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_rels/pivotTable1.xml.rels" ContentType="application/vnd.openxmlformats-package.relationships+xml"/>
  <Override PartName="/xl/pivotTables/_rels/pivotTable2.xml.rels" ContentType="application/vnd.openxmlformats-package.relationships+xml"/>
  <Override PartName="/xl/pivotTables/_rels/pivotTable3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_rels/pivotCacheDefinition1.xml.rels" ContentType="application/vnd.openxmlformats-package.relationships+xml"/>
  <Override PartName="/xl/pivotCache/_rels/pivotCacheDefinition2.xml.rels" ContentType="application/vnd.openxmlformats-package.relationships+xml"/>
  <Override PartName="/xl/pivotCache/pivotCacheRecords2.xml" ContentType="application/vnd.openxmlformats-officedocument.spreadsheetml.pivotCacheRecord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SQ" sheetId="1" state="visible" r:id="rId2"/>
    <sheet name="dados_total" sheetId="2" state="visible" r:id="rId3"/>
    <sheet name="deferidos_todos" sheetId="3" state="visible" r:id="rId4"/>
    <sheet name="deferidos_clean" sheetId="4" state="visible" r:id="rId5"/>
    <sheet name="autuados" sheetId="5" state="visible" r:id="rId6"/>
    <sheet name="Tabela dinâmica" sheetId="6" state="visible" r:id="rId7"/>
  </sheets>
  <definedNames>
    <definedName function="false" hidden="true" localSheetId="4" name="_xlnm._FilterDatabase" vbProcedure="false">autuados!$A$1:$P$3705</definedName>
    <definedName function="false" hidden="true" localSheetId="1" name="_xlnm._FilterDatabase" vbProcedure="false">dados_total!$A$1:$P$4473</definedName>
    <definedName function="false" hidden="true" localSheetId="3" name="_xlnm._FilterDatabase" vbProcedure="false">deferidos_clean!$A$1:$Q$75</definedName>
    <definedName function="false" hidden="true" localSheetId="2" name="_xlnm._FilterDatabase" vbProcedure="false">deferidos_todos!$A$1:$N$702</definedName>
  </definedNames>
  <calcPr iterateCount="100" refMode="A1" iterate="false" iterateDelta="0.001"/>
  <pivotCaches>
    <pivotCache cacheId="1" r:id="rId9"/>
    <pivotCache cacheId="2" r:id="rId10"/>
  </pivotCaches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<sst xmlns="http://schemas.openxmlformats.org/spreadsheetml/2006/main" count="70546" uniqueCount="12527">
  <si>
    <t xml:space="preserve">qd_setor</t>
  </si>
  <si>
    <t xml:space="preserve">qd_fiscal</t>
  </si>
  <si>
    <t xml:space="preserve">SQ</t>
  </si>
  <si>
    <t xml:space="preserve">rcpe_nome</t>
  </si>
  <si>
    <t xml:space="preserve">006</t>
  </si>
  <si>
    <t xml:space="preserve">071</t>
  </si>
  <si>
    <t xml:space="preserve">Perimetro_Area_Central_sem_o_perimetro_do_Art_16_paragrafo_3º</t>
  </si>
  <si>
    <t xml:space="preserve">005</t>
  </si>
  <si>
    <t xml:space="preserve">002</t>
  </si>
  <si>
    <t xml:space="preserve">032</t>
  </si>
  <si>
    <t xml:space="preserve">003</t>
  </si>
  <si>
    <t xml:space="preserve">001</t>
  </si>
  <si>
    <t xml:space="preserve">022</t>
  </si>
  <si>
    <t xml:space="preserve">008</t>
  </si>
  <si>
    <t xml:space="preserve">Perimetro_Art_16_paragrafo_3º</t>
  </si>
  <si>
    <t xml:space="preserve">077</t>
  </si>
  <si>
    <t xml:space="preserve">076</t>
  </si>
  <si>
    <t xml:space="preserve">013</t>
  </si>
  <si>
    <t xml:space="preserve">014</t>
  </si>
  <si>
    <t xml:space="preserve">007</t>
  </si>
  <si>
    <t xml:space="preserve">072</t>
  </si>
  <si>
    <t xml:space="preserve">039</t>
  </si>
  <si>
    <t xml:space="preserve">079</t>
  </si>
  <si>
    <t xml:space="preserve">004</t>
  </si>
  <si>
    <t xml:space="preserve">036</t>
  </si>
  <si>
    <t xml:space="preserve">025</t>
  </si>
  <si>
    <t xml:space="preserve">058</t>
  </si>
  <si>
    <t xml:space="preserve">009</t>
  </si>
  <si>
    <t xml:space="preserve">030</t>
  </si>
  <si>
    <t xml:space="preserve">063</t>
  </si>
  <si>
    <t xml:space="preserve">061</t>
  </si>
  <si>
    <t xml:space="preserve">010</t>
  </si>
  <si>
    <t xml:space="preserve">020</t>
  </si>
  <si>
    <t xml:space="preserve">053</t>
  </si>
  <si>
    <t xml:space="preserve">075</t>
  </si>
  <si>
    <t xml:space="preserve">059</t>
  </si>
  <si>
    <t xml:space="preserve">069</t>
  </si>
  <si>
    <t xml:space="preserve">046</t>
  </si>
  <si>
    <t xml:space="preserve">016</t>
  </si>
  <si>
    <t xml:space="preserve">057</t>
  </si>
  <si>
    <t xml:space="preserve">033</t>
  </si>
  <si>
    <t xml:space="preserve">043</t>
  </si>
  <si>
    <t xml:space="preserve">029</t>
  </si>
  <si>
    <t xml:space="preserve">052</t>
  </si>
  <si>
    <t xml:space="preserve">012</t>
  </si>
  <si>
    <t xml:space="preserve">047</t>
  </si>
  <si>
    <t xml:space="preserve">040</t>
  </si>
  <si>
    <t xml:space="preserve">089</t>
  </si>
  <si>
    <t xml:space="preserve">091</t>
  </si>
  <si>
    <t xml:space="preserve">028</t>
  </si>
  <si>
    <t xml:space="preserve">068</t>
  </si>
  <si>
    <t xml:space="preserve">050</t>
  </si>
  <si>
    <t xml:space="preserve">011</t>
  </si>
  <si>
    <t xml:space="preserve">048</t>
  </si>
  <si>
    <t xml:space="preserve">019</t>
  </si>
  <si>
    <t xml:space="preserve">045</t>
  </si>
  <si>
    <t xml:space="preserve">035</t>
  </si>
  <si>
    <t xml:space="preserve">073</t>
  </si>
  <si>
    <t xml:space="preserve">085</t>
  </si>
  <si>
    <t xml:space="preserve">056</t>
  </si>
  <si>
    <t xml:space="preserve">021</t>
  </si>
  <si>
    <t xml:space="preserve">081</t>
  </si>
  <si>
    <t xml:space="preserve">074</t>
  </si>
  <si>
    <t xml:space="preserve">084</t>
  </si>
  <si>
    <t xml:space="preserve">023</t>
  </si>
  <si>
    <t xml:space="preserve">017</t>
  </si>
  <si>
    <t xml:space="preserve">038</t>
  </si>
  <si>
    <t xml:space="preserve">064</t>
  </si>
  <si>
    <t xml:space="preserve">049</t>
  </si>
  <si>
    <t xml:space="preserve">042</t>
  </si>
  <si>
    <t xml:space="preserve">082</t>
  </si>
  <si>
    <t xml:space="preserve">088</t>
  </si>
  <si>
    <t xml:space="preserve">041</t>
  </si>
  <si>
    <t xml:space="preserve">092</t>
  </si>
  <si>
    <t xml:space="preserve">094</t>
  </si>
  <si>
    <t xml:space="preserve">080</t>
  </si>
  <si>
    <t xml:space="preserve">062</t>
  </si>
  <si>
    <t xml:space="preserve">034</t>
  </si>
  <si>
    <t xml:space="preserve">027</t>
  </si>
  <si>
    <t xml:space="preserve">060</t>
  </si>
  <si>
    <t xml:space="preserve">024</t>
  </si>
  <si>
    <t xml:space="preserve">086</t>
  </si>
  <si>
    <t xml:space="preserve">070</t>
  </si>
  <si>
    <t xml:space="preserve">078</t>
  </si>
  <si>
    <t xml:space="preserve">054</t>
  </si>
  <si>
    <t xml:space="preserve">051</t>
  </si>
  <si>
    <t xml:space="preserve">065</t>
  </si>
  <si>
    <t xml:space="preserve">083</t>
  </si>
  <si>
    <t xml:space="preserve">090</t>
  </si>
  <si>
    <t xml:space="preserve">031</t>
  </si>
  <si>
    <t xml:space="preserve">067</t>
  </si>
  <si>
    <t xml:space="preserve">066</t>
  </si>
  <si>
    <t xml:space="preserve">015</t>
  </si>
  <si>
    <t xml:space="preserve">026</t>
  </si>
  <si>
    <t xml:space="preserve">037</t>
  </si>
  <si>
    <t xml:space="preserve">087</t>
  </si>
  <si>
    <t xml:space="preserve">044</t>
  </si>
  <si>
    <t xml:space="preserve">055</t>
  </si>
  <si>
    <t xml:space="preserve">095</t>
  </si>
  <si>
    <t xml:space="preserve">018</t>
  </si>
  <si>
    <t xml:space="preserve">093</t>
  </si>
  <si>
    <t xml:space="preserve">AIU Setor Central</t>
  </si>
  <si>
    <t xml:space="preserve">105</t>
  </si>
  <si>
    <t xml:space="preserve">106</t>
  </si>
  <si>
    <t xml:space="preserve">099</t>
  </si>
  <si>
    <t xml:space="preserve">196</t>
  </si>
  <si>
    <t xml:space="preserve">110</t>
  </si>
  <si>
    <t xml:space="preserve">097</t>
  </si>
  <si>
    <t xml:space="preserve">096</t>
  </si>
  <si>
    <t xml:space="preserve">102</t>
  </si>
  <si>
    <t xml:space="preserve">116</t>
  </si>
  <si>
    <t xml:space="preserve">104</t>
  </si>
  <si>
    <t xml:space="preserve">118</t>
  </si>
  <si>
    <t xml:space="preserve">108</t>
  </si>
  <si>
    <t xml:space="preserve">098</t>
  </si>
  <si>
    <t xml:space="preserve">114</t>
  </si>
  <si>
    <t xml:space="preserve">109</t>
  </si>
  <si>
    <t xml:space="preserve">112</t>
  </si>
  <si>
    <t xml:space="preserve">103</t>
  </si>
  <si>
    <t xml:space="preserve">197</t>
  </si>
  <si>
    <t xml:space="preserve">101</t>
  </si>
  <si>
    <t xml:space="preserve">107</t>
  </si>
  <si>
    <t xml:space="preserve">119</t>
  </si>
  <si>
    <t xml:space="preserve">100</t>
  </si>
  <si>
    <t xml:space="preserve">124</t>
  </si>
  <si>
    <t xml:space="preserve">115</t>
  </si>
  <si>
    <t xml:space="preserve">111</t>
  </si>
  <si>
    <t xml:space="preserve">113</t>
  </si>
  <si>
    <t xml:space="preserve">125</t>
  </si>
  <si>
    <t xml:space="preserve">120</t>
  </si>
  <si>
    <t xml:space="preserve">123</t>
  </si>
  <si>
    <t xml:space="preserve">processo</t>
  </si>
  <si>
    <t xml:space="preserve">assunto</t>
  </si>
  <si>
    <t xml:space="preserve">status</t>
  </si>
  <si>
    <t xml:space="preserve">data_autuacao</t>
  </si>
  <si>
    <t xml:space="preserve">ano_autuacao</t>
  </si>
  <si>
    <t xml:space="preserve">mes_autuacao</t>
  </si>
  <si>
    <t xml:space="preserve">data_despacho</t>
  </si>
  <si>
    <t xml:space="preserve">ano_deferimento</t>
  </si>
  <si>
    <t xml:space="preserve">mês_deferimento</t>
  </si>
  <si>
    <t xml:space="preserve">sql</t>
  </si>
  <si>
    <t xml:space="preserve">endereco</t>
  </si>
  <si>
    <t xml:space="preserve">unidades</t>
  </si>
  <si>
    <t xml:space="preserve">unidades_resid</t>
  </si>
  <si>
    <t xml:space="preserve">origem</t>
  </si>
  <si>
    <t xml:space="preserve">SQ_AIU_CE</t>
  </si>
  <si>
    <t xml:space="preserve">1010.2020/0007702-6</t>
  </si>
  <si>
    <t xml:space="preserve">Alvará de Aprovação e Execução de Reforma (Exceto HIS e HMP)</t>
  </si>
  <si>
    <t xml:space="preserve">Deferido</t>
  </si>
  <si>
    <t xml:space="preserve">19/10/2020 10:49:11</t>
  </si>
  <si>
    <t xml:space="preserve">20/07/2021 13:04:56</t>
  </si>
  <si>
    <t xml:space="preserve">04220100164</t>
  </si>
  <si>
    <t xml:space="preserve">Rua Leandro Dupret,636,V. Mariana</t>
  </si>
  <si>
    <t xml:space="preserve">AD</t>
  </si>
  <si>
    <t xml:space="preserve">1010.2020/0008454-5</t>
  </si>
  <si>
    <t xml:space="preserve">09/11/2020 12:47:46</t>
  </si>
  <si>
    <t xml:space="preserve">19/01/2022 16:30:09</t>
  </si>
  <si>
    <t xml:space="preserve">09704501293</t>
  </si>
  <si>
    <t xml:space="preserve">RUA DOUTOR AVELINO CHAVES,80,,VILA HAMBURGUESA</t>
  </si>
  <si>
    <t xml:space="preserve">1010.2020/0007568-6</t>
  </si>
  <si>
    <t xml:space="preserve">15/10/2020 11:44:44</t>
  </si>
  <si>
    <t xml:space="preserve">19/01/2022 16:15:27</t>
  </si>
  <si>
    <t xml:space="preserve">29909000405</t>
  </si>
  <si>
    <t xml:space="preserve">Av. dos Bandeirantes,679 / 685,Itaim Bibi; Rua Bramantino,679 / 685,Itaim Bibi</t>
  </si>
  <si>
    <t xml:space="preserve">1010.2020/0007924-0</t>
  </si>
  <si>
    <t xml:space="preserve">23/10/2020 11:08:45</t>
  </si>
  <si>
    <t xml:space="preserve">20/05/2022 14:52:11</t>
  </si>
  <si>
    <t xml:space="preserve">08932000026</t>
  </si>
  <si>
    <t xml:space="preserve">Av. Washington Luis,S/N,Congonhas; Rua Tamoios,S/N,Congonhas; AV. DOS BANDEIRANTES,S/N,Congonhas; AV. JURANDIR,S/N,Congonhas</t>
  </si>
  <si>
    <t xml:space="preserve">1010.2020/0008503-7</t>
  </si>
  <si>
    <t xml:space="preserve">Em Tramite</t>
  </si>
  <si>
    <t xml:space="preserve">09/11/2020 17:56:37</t>
  </si>
  <si>
    <t xml:space="preserve">Consultar processo manualmente</t>
  </si>
  <si>
    <t xml:space="preserve">06808200459</t>
  </si>
  <si>
    <t xml:space="preserve"> RUA PAULO AVELAR,1061, VILA DOM PEDRO II</t>
  </si>
  <si>
    <t xml:space="preserve">1010.2020/0008500-2</t>
  </si>
  <si>
    <t xml:space="preserve">Indeferido</t>
  </si>
  <si>
    <t xml:space="preserve">09/11/2020 17:53:57</t>
  </si>
  <si>
    <t xml:space="preserve">05821900281</t>
  </si>
  <si>
    <t xml:space="preserve">RUA LINO CUNHA,55,VILA MATILDE</t>
  </si>
  <si>
    <t xml:space="preserve">1010.2020/0008247-0</t>
  </si>
  <si>
    <t xml:space="preserve">03/11/2020 11:12:47</t>
  </si>
  <si>
    <t xml:space="preserve">19/04/2022 14:20:34</t>
  </si>
  <si>
    <t xml:space="preserve">00108101509</t>
  </si>
  <si>
    <t xml:space="preserve">R. DA QUITANDA ,80/ 82 E 131,CENTRO; R. ÁLVARES PENTEADO,80/ 82 E 131,CENTRO</t>
  </si>
  <si>
    <t xml:space="preserve">1010.2020/0008250-0</t>
  </si>
  <si>
    <t xml:space="preserve">03/11/2020 11:22:45</t>
  </si>
  <si>
    <t xml:space="preserve">15/12/2021 13:48:19</t>
  </si>
  <si>
    <t xml:space="preserve">00708100899</t>
  </si>
  <si>
    <t xml:space="preserve">Rua Rego Freitas,448/ 454,República</t>
  </si>
  <si>
    <t xml:space="preserve">1020.2020/0014528-0</t>
  </si>
  <si>
    <t xml:space="preserve">24/11/2020 14:34:54</t>
  </si>
  <si>
    <t xml:space="preserve">30/01/2023 14:23:15</t>
  </si>
  <si>
    <t xml:space="preserve">09021000482</t>
  </si>
  <si>
    <t xml:space="preserve">AVENIDA ENGENHEIRO EUSEBIO STEVAUX,2555,JURUBATUBA</t>
  </si>
  <si>
    <t xml:space="preserve">1010.2020/0008299-2</t>
  </si>
  <si>
    <t xml:space="preserve">04/11/2020 10:56:10</t>
  </si>
  <si>
    <t xml:space="preserve">14/12/2022 14:25:44</t>
  </si>
  <si>
    <t xml:space="preserve">00108300218</t>
  </si>
  <si>
    <t xml:space="preserve">RUA XV DE NOVEMBRO,268,CENTRO</t>
  </si>
  <si>
    <t xml:space="preserve">1010.2020/0008273-9</t>
  </si>
  <si>
    <t xml:space="preserve">03/11/2020 16:30:17</t>
  </si>
  <si>
    <t xml:space="preserve">09/02/2022 15:25:49</t>
  </si>
  <si>
    <t xml:space="preserve">01006700102</t>
  </si>
  <si>
    <t xml:space="preserve"> Rua Augusta,1832,Cerqueira Cezar</t>
  </si>
  <si>
    <t xml:space="preserve">1010.2020/0008357-3</t>
  </si>
  <si>
    <t xml:space="preserve">05/11/2020 14:21:20</t>
  </si>
  <si>
    <t xml:space="preserve">08303200577</t>
  </si>
  <si>
    <t xml:space="preserve">Avenida Brigadeiro Faria Lima 850 e 854,850,854; 74, 78, 80; 66, 68, 70, 72, 86, 90, 94, 96, 100 e 102,Pinheiros; Rua Martim Carrasco, 74, 78 e 80,850,854; 74, 78, 80; 66, 68, 70, 72, 86, 90, 94, 96, 100 e 102,Pinheiros; Rua Martim Carrasco, 66, 68, 70 e 72 ,850,854; 74, 78, 80; 66, 68, 70, 72, 86, 90, 94, 96, 100 e 102,Pinheiros; Rua Martim Carrasco, 86,850,854; 74, 78, 80; 66, 68, 70, 72, 86, 90, 94, 96, 100 e 102,Pinheiros; Rua Martim Carrasco, 90,850,854; 74, 78, 80; 66, 68, 70, 72, 86, 90, 94, 96, 100 e 102,Pinheiros; Rua Martim Carrasco, 94 e 96,850,854; 74, 78, 80; 66, 68, 70, 72, 86, 90, 94, 96, 100 e 102,Pinheiros; Rua Martim Carrasco, 100 e 102,850,854; 74, 78, 80; 66, 68, 70, 72, 86, 90, 94, 96, 100 e 102,Pinheiros</t>
  </si>
  <si>
    <t xml:space="preserve">1010.2020/0008361-1</t>
  </si>
  <si>
    <t xml:space="preserve">05/11/2020 14:28:49</t>
  </si>
  <si>
    <t xml:space="preserve">31/07/2023 13:32:00</t>
  </si>
  <si>
    <t xml:space="preserve">08304500191,08304500205,08304500213</t>
  </si>
  <si>
    <t xml:space="preserve">Rua Fernão Dias,612,Pinheiros; Rua Fernão Dias ,604, 606,Pinheiros; Rua Fernão Dias,598,Pinheiros</t>
  </si>
  <si>
    <t xml:space="preserve">1010.2020/0008358-1</t>
  </si>
  <si>
    <t xml:space="preserve">05/11/2020 14:23:20</t>
  </si>
  <si>
    <t xml:space="preserve">08303200461</t>
  </si>
  <si>
    <t xml:space="preserve">Av. Brigadeiro Faria Lima 740,734 a 814,Pinheiros; Av. Brigadeiro Faria Lima 752,734 a 814,Pinheiros; Rua Fernão Dias 485,734 a 814,Pinheiros; Avenida Brigadeiro Faria Lima 760,734 a 814,Pinheiros; Avenida Brigadeiro Faria Lima 770,734 a 814,Pinheiros; Avenida Brigadeiro Faria Lima 784,734 a 814,Pinheiros; Avenida Brigadeiro Faria Lima 794,734 a 814,Pinheiros; Avenida Brigadeiro Faria Lima 814,734 a 814,Pinheiros</t>
  </si>
  <si>
    <t xml:space="preserve">1010.2020/0008679-3</t>
  </si>
  <si>
    <t xml:space="preserve">Indeferido e Encerrado</t>
  </si>
  <si>
    <t xml:space="preserve">11/11/2020 17:34:11</t>
  </si>
  <si>
    <t xml:space="preserve">07841800088</t>
  </si>
  <si>
    <t xml:space="preserve">AVENIDA MANOEL MONTEIRO DE ARAÚJO,961,PIRITUBA</t>
  </si>
  <si>
    <t xml:space="preserve">1010.2020/0008678-5</t>
  </si>
  <si>
    <t xml:space="preserve">11/11/2020 17:32:48</t>
  </si>
  <si>
    <t xml:space="preserve">29908100562</t>
  </si>
  <si>
    <t xml:space="preserve">Rua Julio Diniz,56,Vila Olímpia </t>
  </si>
  <si>
    <t xml:space="preserve">1020.2020/0014583-2</t>
  </si>
  <si>
    <t xml:space="preserve">30/11/2020 10:39:44</t>
  </si>
  <si>
    <t xml:space="preserve">07033700288</t>
  </si>
  <si>
    <t xml:space="preserve">avenida nova cantareira,4264,Tucuruvi</t>
  </si>
  <si>
    <t xml:space="preserve">1020.2020/0014533-6</t>
  </si>
  <si>
    <t xml:space="preserve">Alvará de Aprovação de Reforma (Exceto HIS/ HMP)</t>
  </si>
  <si>
    <t xml:space="preserve">15/09/2023 13:27:18</t>
  </si>
  <si>
    <t xml:space="preserve">29/06/2023 18:19:47</t>
  </si>
  <si>
    <t xml:space="preserve">00907805019</t>
  </si>
  <si>
    <t xml:space="preserve">Avenida Paulista,500,BELA VISTA</t>
  </si>
  <si>
    <t xml:space="preserve">1020.2020/0014517-4</t>
  </si>
  <si>
    <t xml:space="preserve">23/11/2020 11:48:32</t>
  </si>
  <si>
    <t xml:space="preserve">08532500897</t>
  </si>
  <si>
    <t xml:space="preserve">Rua Indiana,95,Brooklin Paulista</t>
  </si>
  <si>
    <t xml:space="preserve">1020.2020/0014586-7</t>
  </si>
  <si>
    <t xml:space="preserve">30/11/2020 10:45:49</t>
  </si>
  <si>
    <t xml:space="preserve">00605111340</t>
  </si>
  <si>
    <t xml:space="preserve">RUA JAPURA,197,BELA VISTA</t>
  </si>
  <si>
    <t xml:space="preserve">1020.2020/0015148-4</t>
  </si>
  <si>
    <t xml:space="preserve">06/10/2021 08:35:54</t>
  </si>
  <si>
    <t xml:space="preserve">04910400303</t>
  </si>
  <si>
    <t xml:space="preserve">VIA ANCHIETA,1790,VILA MOINHO VELHO</t>
  </si>
  <si>
    <t xml:space="preserve">1020.2020/0014505-0</t>
  </si>
  <si>
    <t xml:space="preserve">Alvará de Aprovação e Execução de Reforma (HIS/ HMP)</t>
  </si>
  <si>
    <t xml:space="preserve">19/11/2020 18:20:22</t>
  </si>
  <si>
    <t xml:space="preserve">07514100441</t>
  </si>
  <si>
    <t xml:space="preserve">Rua Juca Floriano,75,Casa Verde</t>
  </si>
  <si>
    <t xml:space="preserve">1020.2020/0014971-4</t>
  </si>
  <si>
    <t xml:space="preserve">04/12/2020 16:19:52</t>
  </si>
  <si>
    <t xml:space="preserve">24500400077</t>
  </si>
  <si>
    <t xml:space="preserve">AV; NAYLOR DE OLIVEIRA,200A,CHACARA SANTA ETELVINA</t>
  </si>
  <si>
    <t xml:space="preserve">1020.2020/0014512-3</t>
  </si>
  <si>
    <t xml:space="preserve">23/11/2020 10:47:03</t>
  </si>
  <si>
    <t xml:space="preserve">03804401384</t>
  </si>
  <si>
    <t xml:space="preserve">RUA DR. NICOLAU DE SOUZA QUEIROS,159,VILA MARIANA</t>
  </si>
  <si>
    <t xml:space="preserve">1020.2020/0014538-7</t>
  </si>
  <si>
    <t xml:space="preserve">24/11/2020 15:14:37</t>
  </si>
  <si>
    <t xml:space="preserve">02/03/2021 13:25:45</t>
  </si>
  <si>
    <t xml:space="preserve">05925800168</t>
  </si>
  <si>
    <t xml:space="preserve">RUA DOM IRINEU JOFFILY,61,VILA GRANADA</t>
  </si>
  <si>
    <t xml:space="preserve">1020.2020/0015166-2</t>
  </si>
  <si>
    <t xml:space="preserve">08/12/2020 16:29:26</t>
  </si>
  <si>
    <t xml:space="preserve">18424400223</t>
  </si>
  <si>
    <t xml:space="preserve">Rua Manoel Fialho,0,Parque Sônia</t>
  </si>
  <si>
    <t xml:space="preserve">1020.2020/0015268-5</t>
  </si>
  <si>
    <t xml:space="preserve">10/12/2020 16:09:12</t>
  </si>
  <si>
    <t xml:space="preserve">09901000017</t>
  </si>
  <si>
    <t xml:space="preserve">Luiz Gatti,50,Água Branca</t>
  </si>
  <si>
    <t xml:space="preserve">1020.2020/0015841-1</t>
  </si>
  <si>
    <t xml:space="preserve">23/12/2020 16:15:52</t>
  </si>
  <si>
    <t xml:space="preserve">10903401141</t>
  </si>
  <si>
    <t xml:space="preserve">Rua Japiuba,105,Horto Florestal</t>
  </si>
  <si>
    <t xml:space="preserve">1020.2020/0015165-4</t>
  </si>
  <si>
    <t xml:space="preserve">08/12/2020 16:27:29</t>
  </si>
  <si>
    <t xml:space="preserve">09703300065</t>
  </si>
  <si>
    <t xml:space="preserve">Avenida Doutor Gastão Vidigal,1909,Vila Leopoldina</t>
  </si>
  <si>
    <t xml:space="preserve">1020.2020/0015772-5</t>
  </si>
  <si>
    <t xml:space="preserve">22/12/2020 16:15:31</t>
  </si>
  <si>
    <t xml:space="preserve">09906600053</t>
  </si>
  <si>
    <t xml:space="preserve">Av Embaixador Macedo Soares,9175,Lapa</t>
  </si>
  <si>
    <t xml:space="preserve">1020.2020/0015217-0</t>
  </si>
  <si>
    <t xml:space="preserve">29/11/2022 17:13:50</t>
  </si>
  <si>
    <t xml:space="preserve">12/07/2022 15:37:46</t>
  </si>
  <si>
    <t xml:space="preserve">05132300022</t>
  </si>
  <si>
    <t xml:space="preserve">R MARIO AUGUSTO DO CARMO,562,VILA PRUDENTE - JARDIM AVELINO</t>
  </si>
  <si>
    <t xml:space="preserve">1020.2020/0014958-7</t>
  </si>
  <si>
    <t xml:space="preserve">Alvará de Execução de Reforma (HIS e HMP)</t>
  </si>
  <si>
    <t xml:space="preserve">04/12/2020 11:16:25</t>
  </si>
  <si>
    <t xml:space="preserve">06/01/2021 09:46:23</t>
  </si>
  <si>
    <t xml:space="preserve">01003706843</t>
  </si>
  <si>
    <t xml:space="preserve">Rua da Consolação,2104,Consolação</t>
  </si>
  <si>
    <t xml:space="preserve">1020.2020/0015267-7</t>
  </si>
  <si>
    <t xml:space="preserve">Alvará de Execução de Reforma (Exceto HIS/ HMP)</t>
  </si>
  <si>
    <t xml:space="preserve">10/12/2020 16:07:12</t>
  </si>
  <si>
    <t xml:space="preserve">04/03/2021 08:42:36</t>
  </si>
  <si>
    <t xml:space="preserve">03709500591,03709500036</t>
  </si>
  <si>
    <t xml:space="preserve">Rua Estela,268,Vila Mariana; Rua Cubatão,596,Vila Mariana</t>
  </si>
  <si>
    <t xml:space="preserve">1020.2020/0015403-3</t>
  </si>
  <si>
    <t xml:space="preserve">30/05/2023 14:12:11</t>
  </si>
  <si>
    <t xml:space="preserve">27/08/2021 16:13:48</t>
  </si>
  <si>
    <t xml:space="preserve">00205800572</t>
  </si>
  <si>
    <t xml:space="preserve">RUA DO GASOMETRO,721,BRAS</t>
  </si>
  <si>
    <t xml:space="preserve">1020.2020/0015261-8</t>
  </si>
  <si>
    <t xml:space="preserve">Alvará de Aprovação de Reforma (HIS e HMP)</t>
  </si>
  <si>
    <t xml:space="preserve">10/12/2020 10:55:38</t>
  </si>
  <si>
    <t xml:space="preserve">02904900667</t>
  </si>
  <si>
    <t xml:space="preserve">RUA SERRA DA MANTIQUEIRA ,126,BELENZINHO </t>
  </si>
  <si>
    <t xml:space="preserve">1020.2020/0015976-0</t>
  </si>
  <si>
    <t xml:space="preserve">28/12/2020 16:01:36</t>
  </si>
  <si>
    <t xml:space="preserve">19705600383</t>
  </si>
  <si>
    <t xml:space="preserve">Rua Achilles Orlando Curtolo,551,Parque Industrial Tomas Edson</t>
  </si>
  <si>
    <t xml:space="preserve">1020.2020/0015432-7</t>
  </si>
  <si>
    <t xml:space="preserve">15/12/2020 16:23:53</t>
  </si>
  <si>
    <t xml:space="preserve">00901303399</t>
  </si>
  <si>
    <t xml:space="preserve">RUA DR. PLÍNIO BARRETO ,31,BELA VISTA</t>
  </si>
  <si>
    <t xml:space="preserve">1020.2020/0015221-9</t>
  </si>
  <si>
    <t xml:space="preserve">09/12/2020 17:09:33</t>
  </si>
  <si>
    <t xml:space="preserve">07041100731</t>
  </si>
  <si>
    <t xml:space="preserve">Travessa Baco,4,Tucuruvi</t>
  </si>
  <si>
    <t xml:space="preserve">1020.2021/0000023-2</t>
  </si>
  <si>
    <t xml:space="preserve">04/01/2021 16:20:07</t>
  </si>
  <si>
    <t xml:space="preserve">12319400191</t>
  </si>
  <si>
    <t xml:space="preserve">AV MORUMBI ,5612,JARDIM MORUMBI</t>
  </si>
  <si>
    <t xml:space="preserve">1020.2020/0015434-3</t>
  </si>
  <si>
    <t xml:space="preserve">15/12/2020 16:27:11</t>
  </si>
  <si>
    <t xml:space="preserve">02/05/2022 12:06:29</t>
  </si>
  <si>
    <t xml:space="preserve">07407601135</t>
  </si>
  <si>
    <t xml:space="preserve">Rua Nicolino Stoffa,79,Limão</t>
  </si>
  <si>
    <t xml:space="preserve">1020.2020/0015497-1</t>
  </si>
  <si>
    <t xml:space="preserve">16/12/2020 16:39:10</t>
  </si>
  <si>
    <t xml:space="preserve">08304500612,08304500622</t>
  </si>
  <si>
    <t xml:space="preserve">Rua Fernão Dias, 590 e 594,Pinheiros; Rua Guaicui,47,Pinheiros</t>
  </si>
  <si>
    <t xml:space="preserve">1020.2020/0015771-7</t>
  </si>
  <si>
    <t xml:space="preserve">22/12/2020 16:12:33</t>
  </si>
  <si>
    <t xml:space="preserve">00202800385</t>
  </si>
  <si>
    <t xml:space="preserve">AVENIDA MERCÚRIO,564,CENTRO</t>
  </si>
  <si>
    <t xml:space="preserve">1020.2020/0015844-6</t>
  </si>
  <si>
    <t xml:space="preserve">23/12/2020 16:19:23</t>
  </si>
  <si>
    <t xml:space="preserve">04201400379</t>
  </si>
  <si>
    <t xml:space="preserve">Rua Desembargador Aragão,123,Vila Mariana</t>
  </si>
  <si>
    <t xml:space="preserve">1020.2020/0015977-9</t>
  </si>
  <si>
    <t xml:space="preserve">28/12/2020 16:03:17</t>
  </si>
  <si>
    <t xml:space="preserve">30415600021</t>
  </si>
  <si>
    <t xml:space="preserve">Avenida Morvan Dias de Figueiredo,2007,Vila Guilherme</t>
  </si>
  <si>
    <t xml:space="preserve">1020.2020/0015846-2</t>
  </si>
  <si>
    <t xml:space="preserve">23/12/2020 16:21:25</t>
  </si>
  <si>
    <t xml:space="preserve">00904501000</t>
  </si>
  <si>
    <t xml:space="preserve">Avenida Paulista,1267,Bela Vista</t>
  </si>
  <si>
    <t xml:space="preserve">1020.2020/0015631-1</t>
  </si>
  <si>
    <t xml:space="preserve">18/12/2020 12:24:05</t>
  </si>
  <si>
    <t xml:space="preserve">06105201729</t>
  </si>
  <si>
    <t xml:space="preserve">Praça Nossa Senhora da Penha,111-113,Penha</t>
  </si>
  <si>
    <t xml:space="preserve">1020.2020/0015979-5</t>
  </si>
  <si>
    <t xml:space="preserve">28/12/2020 16:06:26</t>
  </si>
  <si>
    <t xml:space="preserve">08320800366</t>
  </si>
  <si>
    <t xml:space="preserve">Rua Franz Schubert,33,Jardim Paulistano</t>
  </si>
  <si>
    <t xml:space="preserve">1020.2020/0015989-2</t>
  </si>
  <si>
    <t xml:space="preserve">28/12/2020 16:25:40</t>
  </si>
  <si>
    <t xml:space="preserve">17/11/2021 16:29:15</t>
  </si>
  <si>
    <t xml:space="preserve">03918306503</t>
  </si>
  <si>
    <t xml:space="preserve">AVENIDA PREFEITO FÁBIO PRADO,110,VILA MARIANA</t>
  </si>
  <si>
    <t xml:space="preserve">1020.2020/0016094-7</t>
  </si>
  <si>
    <t xml:space="preserve">30/12/2020 16:02:10</t>
  </si>
  <si>
    <t xml:space="preserve">08604700277</t>
  </si>
  <si>
    <t xml:space="preserve">Rua Gil Eanes,,623,Campo Belo</t>
  </si>
  <si>
    <t xml:space="preserve">1020.2021/0000013-5</t>
  </si>
  <si>
    <t xml:space="preserve">04/01/2021 11:24:35</t>
  </si>
  <si>
    <t xml:space="preserve">10708700358</t>
  </si>
  <si>
    <t xml:space="preserve">RUA MARCOS MARLENE,126,BRASILÂNDIA - JD DO TIRO</t>
  </si>
  <si>
    <t xml:space="preserve">1020.2021/0000335-5</t>
  </si>
  <si>
    <t xml:space="preserve">14/01/2021 16:10:20</t>
  </si>
  <si>
    <t xml:space="preserve">19700101109</t>
  </si>
  <si>
    <t xml:space="preserve">Rua Henrique Ongari,322,Água Branca</t>
  </si>
  <si>
    <t xml:space="preserve">1020.2021/0000201-4</t>
  </si>
  <si>
    <t xml:space="preserve">11/01/2021 16:14:54</t>
  </si>
  <si>
    <t xml:space="preserve">04200801493</t>
  </si>
  <si>
    <t xml:space="preserve">R. Mairinque,256,Vila Clementino</t>
  </si>
  <si>
    <t xml:space="preserve">1020.2021/0000328-2</t>
  </si>
  <si>
    <t xml:space="preserve">14/01/2021 13:10:39</t>
  </si>
  <si>
    <t xml:space="preserve">09900700066</t>
  </si>
  <si>
    <t xml:space="preserve">AVENIDA EMBAIXADOR MACEDO SOARES,1037,AGUA BRANCA</t>
  </si>
  <si>
    <t xml:space="preserve">1020.2021/0000207-3</t>
  </si>
  <si>
    <t xml:space="preserve">12/01/2021 16:05:43</t>
  </si>
  <si>
    <t xml:space="preserve">01002506840</t>
  </si>
  <si>
    <t xml:space="preserve">Rua augusta,403,Consolação</t>
  </si>
  <si>
    <t xml:space="preserve">1020.2021/0000173-5</t>
  </si>
  <si>
    <t xml:space="preserve">08/01/2021 10:52:45</t>
  </si>
  <si>
    <t xml:space="preserve">06623300325</t>
  </si>
  <si>
    <t xml:space="preserve">Avenida Ramiz Galvão,872,Jardim Brasil</t>
  </si>
  <si>
    <t xml:space="preserve">1020.2021/0000332-0</t>
  </si>
  <si>
    <t xml:space="preserve">14/01/2021 16:05:39</t>
  </si>
  <si>
    <t xml:space="preserve">10746400011</t>
  </si>
  <si>
    <t xml:space="preserve">AVENIDA JOÃO PAULO I ,2181,JARDIM ESPERANÇA</t>
  </si>
  <si>
    <t xml:space="preserve">1020.2021/0000706-7</t>
  </si>
  <si>
    <t xml:space="preserve">27/01/2021 11:01:01</t>
  </si>
  <si>
    <t xml:space="preserve">00902800043</t>
  </si>
  <si>
    <t xml:space="preserve">AVENIDA PAULISTA,1374,BELA VISTA</t>
  </si>
  <si>
    <t xml:space="preserve">1020.2021/0000276-6</t>
  </si>
  <si>
    <t xml:space="preserve">13/01/2021 13:35:45</t>
  </si>
  <si>
    <t xml:space="preserve">19008400341</t>
  </si>
  <si>
    <t xml:space="preserve">Rua Cesar Pereira das Neves,96,Vila Nova Parada</t>
  </si>
  <si>
    <t xml:space="preserve">1020.2021/0000556-0</t>
  </si>
  <si>
    <t xml:space="preserve">21/01/2021 16:11:39</t>
  </si>
  <si>
    <t xml:space="preserve">06423500487</t>
  </si>
  <si>
    <t xml:space="preserve">RUA JOAO VELLOSO FILHO,720,VILA GUILHERME </t>
  </si>
  <si>
    <t xml:space="preserve">1020.2021/0000946-9</t>
  </si>
  <si>
    <t xml:space="preserve">03/02/2021 11:25:21</t>
  </si>
  <si>
    <t xml:space="preserve">03801201971</t>
  </si>
  <si>
    <t xml:space="preserve">RUA TREZE DE MAIO,1933,BELA  VISTA</t>
  </si>
  <si>
    <t xml:space="preserve">1020.2021/0000702-4</t>
  </si>
  <si>
    <t xml:space="preserve">26/01/2021 16:59:38</t>
  </si>
  <si>
    <t xml:space="preserve">00604800010</t>
  </si>
  <si>
    <t xml:space="preserve">R. Major Diogo,211,Bela Vista</t>
  </si>
  <si>
    <t xml:space="preserve">1020.2021/0000905-1</t>
  </si>
  <si>
    <t xml:space="preserve">02/02/2021 11:18:35</t>
  </si>
  <si>
    <t xml:space="preserve">01401100023</t>
  </si>
  <si>
    <t xml:space="preserve">rua bela cintra,2245,cerqueira cesar</t>
  </si>
  <si>
    <t xml:space="preserve">1020.2021/0000778-4</t>
  </si>
  <si>
    <t xml:space="preserve">28/01/2021 11:24:48</t>
  </si>
  <si>
    <t xml:space="preserve">05621000188</t>
  </si>
  <si>
    <t xml:space="preserve">Rua Atucuri,650,Vila Carrão</t>
  </si>
  <si>
    <t xml:space="preserve">1020.2021/0000952-3</t>
  </si>
  <si>
    <t xml:space="preserve">03/02/2021 13:49:07</t>
  </si>
  <si>
    <t xml:space="preserve">00104900482</t>
  </si>
  <si>
    <t xml:space="preserve">Rua Florencio de Abreu,217 e 223,Centro Histórico</t>
  </si>
  <si>
    <t xml:space="preserve">1020.2021/0000938-8</t>
  </si>
  <si>
    <t xml:space="preserve">02/02/2021 16:25:00</t>
  </si>
  <si>
    <t xml:space="preserve">06/07/2021 13:07:53</t>
  </si>
  <si>
    <t xml:space="preserve">08814400482,08814400741,08814400751</t>
  </si>
  <si>
    <t xml:space="preserve">RUA AURELIA PEREZ ALVAREZ ,42,JD DOS ESTADOS; RUA VISCONDE DE PORTO SEGURO,SN,JD DOS ESTADOS </t>
  </si>
  <si>
    <t xml:space="preserve">1020.2021/0001261-3</t>
  </si>
  <si>
    <t xml:space="preserve">22/07/2022 15:44:03</t>
  </si>
  <si>
    <t xml:space="preserve">27/08/2021 10:53:48</t>
  </si>
  <si>
    <t xml:space="preserve">08910400544</t>
  </si>
  <si>
    <t xml:space="preserve">RUA ENGENHEIRO JORGE OLIVA,381,VILA MASCOTE</t>
  </si>
  <si>
    <t xml:space="preserve">1020.2021/0001398-9</t>
  </si>
  <si>
    <t xml:space="preserve">12/02/2021 16:28:59</t>
  </si>
  <si>
    <t xml:space="preserve">00800300319</t>
  </si>
  <si>
    <t xml:space="preserve">ALAMEDA EDUARDO PRADO,705,CAMPOS ELISIOS</t>
  </si>
  <si>
    <t xml:space="preserve">1020.2021/0001164-1</t>
  </si>
  <si>
    <t xml:space="preserve">24/04/2023 14:55:33</t>
  </si>
  <si>
    <t xml:space="preserve">02505601445</t>
  </si>
  <si>
    <t xml:space="preserve">AV CELSO GARCIA,288,BRAS</t>
  </si>
  <si>
    <t xml:space="preserve">1020.2021/0001155-2</t>
  </si>
  <si>
    <t xml:space="preserve">09/02/2021 16:10:28</t>
  </si>
  <si>
    <t xml:space="preserve">24/08/2021 15:36:13</t>
  </si>
  <si>
    <t xml:space="preserve">04113206104</t>
  </si>
  <si>
    <t xml:space="preserve">AVENIDA SANTO AMARO,2163,VILA NOVA CONCEIÇÃO</t>
  </si>
  <si>
    <t xml:space="preserve">1020.2021/0001163-3</t>
  </si>
  <si>
    <t xml:space="preserve">10/02/2021 16:25:15</t>
  </si>
  <si>
    <t xml:space="preserve">02505601607</t>
  </si>
  <si>
    <t xml:space="preserve">RUA COIMBRA,61,BRAS</t>
  </si>
  <si>
    <t xml:space="preserve">1020.2021/0001805-0</t>
  </si>
  <si>
    <t xml:space="preserve">24/02/2021 14:27:57</t>
  </si>
  <si>
    <t xml:space="preserve">04015700139</t>
  </si>
  <si>
    <t xml:space="preserve">RUA DO MANIFESTO,1075,IPIRANGA</t>
  </si>
  <si>
    <t xml:space="preserve">1020.2021/0001395-4</t>
  </si>
  <si>
    <t xml:space="preserve">12/02/2021 16:09:31</t>
  </si>
  <si>
    <t xml:space="preserve">21/07/2021 22:09:36</t>
  </si>
  <si>
    <t xml:space="preserve">07909400081</t>
  </si>
  <si>
    <t xml:space="preserve">AVENIDA ENGENHEIRO BILLINGS,2350,JAGUARE</t>
  </si>
  <si>
    <t xml:space="preserve">1020.2021/0001400-4</t>
  </si>
  <si>
    <t xml:space="preserve">12/02/2021 16:32:08</t>
  </si>
  <si>
    <t xml:space="preserve">31/01/2023 12:29:04</t>
  </si>
  <si>
    <t xml:space="preserve">09023801504</t>
  </si>
  <si>
    <t xml:space="preserve">Avenida das Nações Unidas,22939,Vila Almeida</t>
  </si>
  <si>
    <t xml:space="preserve">1020.2021/0001475-6</t>
  </si>
  <si>
    <t xml:space="preserve">17/02/2021 16:56:30</t>
  </si>
  <si>
    <t xml:space="preserve">22/09/2021 12:00:55</t>
  </si>
  <si>
    <t xml:space="preserve">01615800999,01615800662</t>
  </si>
  <si>
    <t xml:space="preserve">Av Cidade Jardim,427,Jd Europa</t>
  </si>
  <si>
    <t xml:space="preserve">1020.2021/0001533-7</t>
  </si>
  <si>
    <t xml:space="preserve">19/02/2021 16:09:31</t>
  </si>
  <si>
    <t xml:space="preserve">14/01/2022 15:20:13</t>
  </si>
  <si>
    <t xml:space="preserve">08531500141,08531500214,08531500524</t>
  </si>
  <si>
    <t xml:space="preserve">AVENIDA DOS BANDEIRANTES,538,Brooklin Novo; AV DOS BANDEIRANTES,584,Brooklin Novo; AV DOS BANDEIRANTES,538,Brooklin Novo</t>
  </si>
  <si>
    <t xml:space="preserve">1020.2021/0001722-4</t>
  </si>
  <si>
    <t xml:space="preserve">22/02/2021 16:20:33</t>
  </si>
  <si>
    <t xml:space="preserve">20/12/2022 15:15:40</t>
  </si>
  <si>
    <t xml:space="preserve">03307400851,03307400045</t>
  </si>
  <si>
    <t xml:space="preserve">AVENIDA DA ACLIMAÇÃO,591,ACLIMAÇÃO; AVENIDA DA ACLIMAÇÃO,635,ACLIMAÇÃO</t>
  </si>
  <si>
    <t xml:space="preserve">1020.2021/0003461-7</t>
  </si>
  <si>
    <t xml:space="preserve">19/03/2021 15:49:30</t>
  </si>
  <si>
    <t xml:space="preserve">04304700261</t>
  </si>
  <si>
    <t xml:space="preserve">Avenida Nazaré,1361-1501,Ipiranga</t>
  </si>
  <si>
    <t xml:space="preserve">1020.2021/0009464-4</t>
  </si>
  <si>
    <t xml:space="preserve">08/07/2021 16:54:21</t>
  </si>
  <si>
    <t xml:space="preserve">06212001261,06212000166,06212000875,06212000492,06212000468</t>
  </si>
  <si>
    <t xml:space="preserve">Rua Baguari,158,Tatuapé; Rua Baguari,130,Tatuapé; Rua Baguari,86,Tatuapé; Rua Santa Virgínia,141,Tatuapé; Rua Santa Virgínia,151,Tatuapé</t>
  </si>
  <si>
    <t xml:space="preserve">1020.2021/0001897-2</t>
  </si>
  <si>
    <t xml:space="preserve">25/02/2021 16:34:18</t>
  </si>
  <si>
    <t xml:space="preserve">08136012881</t>
  </si>
  <si>
    <t xml:space="preserve">Rua dos Morás,782,Vila Madalena</t>
  </si>
  <si>
    <t xml:space="preserve">1020.2021/0001802-6</t>
  </si>
  <si>
    <t xml:space="preserve">24/02/2021 13:51:08</t>
  </si>
  <si>
    <t xml:space="preserve">08136012873</t>
  </si>
  <si>
    <t xml:space="preserve">1020.2021/0001527-2</t>
  </si>
  <si>
    <t xml:space="preserve">19/02/2021 14:14:09</t>
  </si>
  <si>
    <t xml:space="preserve">21/09/2022 15:56:06</t>
  </si>
  <si>
    <t xml:space="preserve">05314000075</t>
  </si>
  <si>
    <t xml:space="preserve">Rua João Bizzaro da Nave,627,Vila Diva</t>
  </si>
  <si>
    <t xml:space="preserve">1020.2021/0002148-5</t>
  </si>
  <si>
    <t xml:space="preserve">02/03/2021 16:56:12</t>
  </si>
  <si>
    <t xml:space="preserve">08514500422</t>
  </si>
  <si>
    <t xml:space="preserve">Rua Michigan,735,Brooklin</t>
  </si>
  <si>
    <t xml:space="preserve">1020.2021/0002224-4</t>
  </si>
  <si>
    <t xml:space="preserve">03/03/2021 16:23:33</t>
  </si>
  <si>
    <t xml:space="preserve">29902001661</t>
  </si>
  <si>
    <t xml:space="preserve">AVENIDA BRIGADEIRO FARIA LIMA,3732,ITAIM BIBI</t>
  </si>
  <si>
    <t xml:space="preserve">1020.2021/0002128-0</t>
  </si>
  <si>
    <t xml:space="preserve">01/03/2021 16:32:07</t>
  </si>
  <si>
    <t xml:space="preserve">05005600957</t>
  </si>
  <si>
    <t xml:space="preserve">Rua Doutor Lício de Miranda,665,Ipiranga</t>
  </si>
  <si>
    <t xml:space="preserve">1020.2021/0008335-9</t>
  </si>
  <si>
    <t xml:space="preserve">11/06/2021 14:02:12</t>
  </si>
  <si>
    <t xml:space="preserve">03213900010</t>
  </si>
  <si>
    <t xml:space="preserve">RUA CAPITÃO PACHECO E CHAVES,875,VILA PRUDENTE</t>
  </si>
  <si>
    <t xml:space="preserve">1020.2021/0002223-6</t>
  </si>
  <si>
    <t xml:space="preserve">03/03/2021 16:21:37</t>
  </si>
  <si>
    <t xml:space="preserve">08015200040</t>
  </si>
  <si>
    <t xml:space="preserve">RUA PASSO DA PATRIA,821,VILA LEOPOLDINA</t>
  </si>
  <si>
    <t xml:space="preserve">1020.2021/0001884-0</t>
  </si>
  <si>
    <t xml:space="preserve">25/02/2021 12:34:10</t>
  </si>
  <si>
    <t xml:space="preserve">15219500261</t>
  </si>
  <si>
    <t xml:space="preserve">Avenida Sapopemba,14646,Jardim Vera Cruz</t>
  </si>
  <si>
    <t xml:space="preserve">1020.2021/0001887-5</t>
  </si>
  <si>
    <t xml:space="preserve">25/02/2021 14:40:51</t>
  </si>
  <si>
    <t xml:space="preserve">04712900555,04712900547</t>
  </si>
  <si>
    <t xml:space="preserve">AVENIDA MIGUEL ESTEFNO,1002,PARQUE IMPERIAL; AVENIDA MIGUEL ESTEFNO,982,PARQUE IMPERIAL</t>
  </si>
  <si>
    <t xml:space="preserve">1020.2021/0002150-7</t>
  </si>
  <si>
    <t xml:space="preserve">20/01/2023 15:11:17</t>
  </si>
  <si>
    <t xml:space="preserve">23/08/2021 14:57:17</t>
  </si>
  <si>
    <t xml:space="preserve">00407200703</t>
  </si>
  <si>
    <t xml:space="preserve">Rua Climaco Barbosa,191,Cambuci</t>
  </si>
  <si>
    <t xml:space="preserve">1020.2021/0002461-1</t>
  </si>
  <si>
    <t xml:space="preserve">05/03/2021 16:25:53</t>
  </si>
  <si>
    <t xml:space="preserve">16532900175</t>
  </si>
  <si>
    <t xml:space="preserve">RUA DEOCLECIANO DE OLIVEIRA FILHO,221,PQ SANTO ANTÔNIO</t>
  </si>
  <si>
    <t xml:space="preserve">1020.2021/0002151-5</t>
  </si>
  <si>
    <t xml:space="preserve">02/03/2021 17:01:31</t>
  </si>
  <si>
    <t xml:space="preserve">04824300053</t>
  </si>
  <si>
    <t xml:space="preserve">AVENIDA DO CURSINO,3829,SAUDE</t>
  </si>
  <si>
    <t xml:space="preserve">1020.2021/0003210-0</t>
  </si>
  <si>
    <t xml:space="preserve">17/03/2021 11:58:57</t>
  </si>
  <si>
    <t xml:space="preserve">30200900460</t>
  </si>
  <si>
    <t xml:space="preserve">RUA DAS JUNTAS PROVISÓRIAS,181,IPIRANGA</t>
  </si>
  <si>
    <t xml:space="preserve">1020.2021/0002336-4</t>
  </si>
  <si>
    <t xml:space="preserve">04/03/2021 16:23:40</t>
  </si>
  <si>
    <t xml:space="preserve">16621100808</t>
  </si>
  <si>
    <t xml:space="preserve">AVENIDA AGOSTINHO RUBIN,133,JARDIM CAMPO DE FORA</t>
  </si>
  <si>
    <t xml:space="preserve">1020.2022/0011774-3</t>
  </si>
  <si>
    <t xml:space="preserve">01/07/2022 14:54:21</t>
  </si>
  <si>
    <t xml:space="preserve">00606600434</t>
  </si>
  <si>
    <t xml:space="preserve">Rua Martinho Prado,43,Bela vista</t>
  </si>
  <si>
    <t xml:space="preserve">1020.2021/0003113-8</t>
  </si>
  <si>
    <t xml:space="preserve">16/03/2021 16:07:25</t>
  </si>
  <si>
    <t xml:space="preserve">08120300475</t>
  </si>
  <si>
    <t xml:space="preserve">RUA MOURATO COELHO,1152,VILA MADALENA</t>
  </si>
  <si>
    <t xml:space="preserve">1020.2021/0004836-7</t>
  </si>
  <si>
    <t xml:space="preserve">06/04/2021 12:01:05</t>
  </si>
  <si>
    <t xml:space="preserve">04012500465</t>
  </si>
  <si>
    <t xml:space="preserve">RUA MOREIRA DE GODOI,226,IPIRANGA</t>
  </si>
  <si>
    <t xml:space="preserve">1020.2021/0002609-6</t>
  </si>
  <si>
    <t xml:space="preserve">08/03/2021 16:41:18</t>
  </si>
  <si>
    <t xml:space="preserve">09310800089</t>
  </si>
  <si>
    <t xml:space="preserve">RUA PTOLOMEU,868 E 874,SOCORRO</t>
  </si>
  <si>
    <t xml:space="preserve">1020.2021/0002610-0</t>
  </si>
  <si>
    <t xml:space="preserve">08/03/2021 16:44:11</t>
  </si>
  <si>
    <t xml:space="preserve">06201400273</t>
  </si>
  <si>
    <t xml:space="preserve">RUA ANTONIO MACEDO,462,TATUAPÉ</t>
  </si>
  <si>
    <t xml:space="preserve">1020.2021/0011049-6</t>
  </si>
  <si>
    <t xml:space="preserve">10/04/2023 18:27:40</t>
  </si>
  <si>
    <t xml:space="preserve">07/07/2022 15:16:38</t>
  </si>
  <si>
    <t xml:space="preserve">11134600401</t>
  </si>
  <si>
    <t xml:space="preserve">RUA CHESIRA MALTAURO,202,PQ BUTURUSSU</t>
  </si>
  <si>
    <t xml:space="preserve">1020.2021/0004827-8</t>
  </si>
  <si>
    <t xml:space="preserve">05/04/2021 17:46:04</t>
  </si>
  <si>
    <t xml:space="preserve">02200100051</t>
  </si>
  <si>
    <t xml:space="preserve">Avenida Santa Marina,241,Água Branca</t>
  </si>
  <si>
    <t xml:space="preserve">1020.2021/0002921-4</t>
  </si>
  <si>
    <t xml:space="preserve">12/03/2021 13:20:29</t>
  </si>
  <si>
    <t xml:space="preserve">02603600427</t>
  </si>
  <si>
    <t xml:space="preserve">Rua Belo Horizonte,89,Parque Novo Mundo</t>
  </si>
  <si>
    <t xml:space="preserve">1020.2021/0002810-2</t>
  </si>
  <si>
    <t xml:space="preserve">11/03/2021 11:29:11</t>
  </si>
  <si>
    <t xml:space="preserve">06114000145</t>
  </si>
  <si>
    <t xml:space="preserve">Rua Padre João,212,Penha</t>
  </si>
  <si>
    <t xml:space="preserve">1020.2021/0006082-0</t>
  </si>
  <si>
    <t xml:space="preserve">28/04/2021 16:26:00</t>
  </si>
  <si>
    <t xml:space="preserve">06/03/2023 14:25:29</t>
  </si>
  <si>
    <t xml:space="preserve">01211400808</t>
  </si>
  <si>
    <t xml:space="preserve">PRAÇA IRMÃOS KARMAN,74,SUMARÉ</t>
  </si>
  <si>
    <t xml:space="preserve">1020.2021/0003109-0</t>
  </si>
  <si>
    <t xml:space="preserve">16/03/2021 13:55:05</t>
  </si>
  <si>
    <t xml:space="preserve">01908301139</t>
  </si>
  <si>
    <t xml:space="preserve">Rua da Graça,647,Bom Retiro</t>
  </si>
  <si>
    <t xml:space="preserve">1020.2021/0002793-9</t>
  </si>
  <si>
    <t xml:space="preserve">10/03/2021 12:51:50</t>
  </si>
  <si>
    <t xml:space="preserve">10007200225</t>
  </si>
  <si>
    <t xml:space="preserve">RUA BURGOS,76,PARQUE SEVILHA</t>
  </si>
  <si>
    <t xml:space="preserve">1020.2021/0003456-0</t>
  </si>
  <si>
    <t xml:space="preserve">19/03/2021 12:12:11</t>
  </si>
  <si>
    <t xml:space="preserve">01408700379</t>
  </si>
  <si>
    <t xml:space="preserve">ALAMEDA LORENA,82,JARDIM PAULISTA</t>
  </si>
  <si>
    <t xml:space="preserve">1020.2021/0005483-9</t>
  </si>
  <si>
    <t xml:space="preserve">14/04/2021 16:44:43</t>
  </si>
  <si>
    <t xml:space="preserve">08938600051</t>
  </si>
  <si>
    <t xml:space="preserve">Rua Tapes,625,Jardim Aeroporto</t>
  </si>
  <si>
    <t xml:space="preserve">1020.2021/0006049-9</t>
  </si>
  <si>
    <t xml:space="preserve">26/04/2021 17:28:37</t>
  </si>
  <si>
    <t xml:space="preserve">08217900027</t>
  </si>
  <si>
    <t xml:space="preserve">Rua Barra Longa,35,Jaguaré</t>
  </si>
  <si>
    <t xml:space="preserve">1020.2021/0003795-0</t>
  </si>
  <si>
    <t xml:space="preserve">24/03/2021 11:31:25</t>
  </si>
  <si>
    <t xml:space="preserve">04200901536,04200901544,04200900971</t>
  </si>
  <si>
    <t xml:space="preserve">RUA DOMINGOS DE MORAIS,1988,SAUDE; RUA DOMINGOS DE MORAIS,1996,SAUDE; RUA DOMINGOS DE MORAIS,2010,SAUDE</t>
  </si>
  <si>
    <t xml:space="preserve">1020.2021/0003694-6</t>
  </si>
  <si>
    <t xml:space="preserve">23/03/2021 17:44:34</t>
  </si>
  <si>
    <t xml:space="preserve">15/07/2022 14:05:49</t>
  </si>
  <si>
    <t xml:space="preserve">11032900244</t>
  </si>
  <si>
    <t xml:space="preserve">AV CAPITÃO ANSELMOS BARCELOS ,457,SÃO MIGUEL PAULISTA </t>
  </si>
  <si>
    <t xml:space="preserve">1020.2021/0004962-2</t>
  </si>
  <si>
    <t xml:space="preserve">07/04/2021 11:17:00</t>
  </si>
  <si>
    <t xml:space="preserve">11280100132</t>
  </si>
  <si>
    <t xml:space="preserve">Rua Idioma Esperanto,S/N,São Miguel Paulista</t>
  </si>
  <si>
    <t xml:space="preserve">1020.2021/0003342-4</t>
  </si>
  <si>
    <t xml:space="preserve">18/03/2021 16:24:29</t>
  </si>
  <si>
    <t xml:space="preserve">08544700152</t>
  </si>
  <si>
    <t xml:space="preserve">Avenida Engenheiro Luis Carlos Berrini,1197,Brooklin </t>
  </si>
  <si>
    <t xml:space="preserve">1020.2021/0003337-8</t>
  </si>
  <si>
    <t xml:space="preserve">18/03/2021 16:03:21</t>
  </si>
  <si>
    <t xml:space="preserve">02805700422</t>
  </si>
  <si>
    <t xml:space="preserve">RUA VISCONDE DE INHOMERIM,141,MOOCA</t>
  </si>
  <si>
    <t xml:space="preserve">1020.2021/0003799-3</t>
  </si>
  <si>
    <t xml:space="preserve">24/03/2021 12:09:58</t>
  </si>
  <si>
    <t xml:space="preserve">22/03/2023 17:18:33</t>
  </si>
  <si>
    <t xml:space="preserve">11513400206</t>
  </si>
  <si>
    <t xml:space="preserve">RUA PROFESSORA LUCILA CERQUEIRA ,135/139,JD SÃO PEDRO </t>
  </si>
  <si>
    <t xml:space="preserve">1020.2021/0010266-3</t>
  </si>
  <si>
    <t xml:space="preserve">28/07/2021 16:17:46</t>
  </si>
  <si>
    <t xml:space="preserve">08809500032</t>
  </si>
  <si>
    <t xml:space="preserve">Rua Padre José de Anchieta,926,Santo Amaro</t>
  </si>
  <si>
    <t xml:space="preserve">1020.2021/0003114-6</t>
  </si>
  <si>
    <t xml:space="preserve">16/03/2021 16:19:00</t>
  </si>
  <si>
    <t xml:space="preserve">20/05/2021 18:08:39</t>
  </si>
  <si>
    <t xml:space="preserve">01009000012</t>
  </si>
  <si>
    <t xml:space="preserve">ALAMEDA JAU,1061,JARDIM PAULISTA</t>
  </si>
  <si>
    <t xml:space="preserve">1020.2021/0005394-8</t>
  </si>
  <si>
    <t xml:space="preserve">13/04/2021 13:28:43</t>
  </si>
  <si>
    <t xml:space="preserve">09/08/2023 11:09:23</t>
  </si>
  <si>
    <t xml:space="preserve">04513200081</t>
  </si>
  <si>
    <t xml:space="preserve">Avenida Indianópolis,1450,Indianópolis</t>
  </si>
  <si>
    <t xml:space="preserve">1020.2021/0003692-0</t>
  </si>
  <si>
    <t xml:space="preserve">23/03/2021 17:08:09</t>
  </si>
  <si>
    <t xml:space="preserve">02007300427,02007300419,02007300400</t>
  </si>
  <si>
    <t xml:space="preserve">RUA CONSELHEIRO BROTERO,978,SANTA CECILIA; RUA CONSELHEIRO BROTERO,986,SANTA CECILIA; RUA CONSELHEIRO BROTERO,994,SANTA CECILIA</t>
  </si>
  <si>
    <t xml:space="preserve">1020.2021/0003678-4</t>
  </si>
  <si>
    <t xml:space="preserve">23/03/2021 11:49:09</t>
  </si>
  <si>
    <t xml:space="preserve">01303500019</t>
  </si>
  <si>
    <t xml:space="preserve">Rua Oscar Freire,893,Jardim Paulista</t>
  </si>
  <si>
    <t xml:space="preserve">1020.2021/0006046-4</t>
  </si>
  <si>
    <t xml:space="preserve">26/04/2021 17:18:09</t>
  </si>
  <si>
    <t xml:space="preserve">07939600893</t>
  </si>
  <si>
    <t xml:space="preserve">AV ENGENHEIRO BILLINGS, ,1653 - 1729,jAGUARÉ</t>
  </si>
  <si>
    <t xml:space="preserve">1020.2021/0005560-6</t>
  </si>
  <si>
    <t xml:space="preserve">15/04/2021 16:25:35</t>
  </si>
  <si>
    <t xml:space="preserve">29906800011</t>
  </si>
  <si>
    <t xml:space="preserve">Rua Santa Justina,121,Jardim Paulista</t>
  </si>
  <si>
    <t xml:space="preserve">1020.2021/0005463-4</t>
  </si>
  <si>
    <t xml:space="preserve">14/04/2021 09:46:57</t>
  </si>
  <si>
    <t xml:space="preserve">01100200134</t>
  </si>
  <si>
    <t xml:space="preserve">AVENIDA PROFESSOR  ALFONSO BOVERO,257,SUMARÉ</t>
  </si>
  <si>
    <t xml:space="preserve">1020.2021/0005932-6</t>
  </si>
  <si>
    <t xml:space="preserve">23/04/2021 16:44:29</t>
  </si>
  <si>
    <t xml:space="preserve">01002300037</t>
  </si>
  <si>
    <t xml:space="preserve">Rua da Consolação ,1349 e 1353,Consolação</t>
  </si>
  <si>
    <t xml:space="preserve">1020.2021/0003103-0</t>
  </si>
  <si>
    <t xml:space="preserve">16/03/2021 11:40:36</t>
  </si>
  <si>
    <t xml:space="preserve">17207600101</t>
  </si>
  <si>
    <t xml:space="preserve">Rua Pedro avos,10,JD MIRIAM</t>
  </si>
  <si>
    <t xml:space="preserve">1020.2022/0003092-3</t>
  </si>
  <si>
    <t xml:space="preserve">09/03/2022 16:24:57</t>
  </si>
  <si>
    <t xml:space="preserve">11132400146</t>
  </si>
  <si>
    <t xml:space="preserve">Avenida Boturussu,1721,Parque Boturussu</t>
  </si>
  <si>
    <t xml:space="preserve">1020.2021/0005784-6</t>
  </si>
  <si>
    <t xml:space="preserve">20/04/2021 17:48:12</t>
  </si>
  <si>
    <t xml:space="preserve">04/10/2021 17:27:09</t>
  </si>
  <si>
    <t xml:space="preserve">08309500416</t>
  </si>
  <si>
    <t xml:space="preserve">Av. Dra Ruth Cardoso,6941,Pinheiros </t>
  </si>
  <si>
    <t xml:space="preserve">1020.2021/0003793-4</t>
  </si>
  <si>
    <t xml:space="preserve">24/03/2021 11:23:02</t>
  </si>
  <si>
    <t xml:space="preserve">05423401445,05423401437,05423401453</t>
  </si>
  <si>
    <t xml:space="preserve">RUA PADRE LANDELL DE MOURA,S/N,VILA REGENTE FEIJÓ; RUA ELEONORA CINTRA,240,VILA REGENTE FEIJÓ; RUA LUIZ DOS SANTOS CABRAL,201,VILA REGENTE FEIJÓ</t>
  </si>
  <si>
    <t xml:space="preserve">1020.2021/0005742-0</t>
  </si>
  <si>
    <t xml:space="preserve">19/04/2021 10:13:01</t>
  </si>
  <si>
    <t xml:space="preserve">08564900300</t>
  </si>
  <si>
    <t xml:space="preserve">AVENIDA ROQUE PETRONI JUNIOR,984,VILA GERTRUDES - MORUMBI</t>
  </si>
  <si>
    <t xml:space="preserve">1020.2021/0003680-6</t>
  </si>
  <si>
    <t xml:space="preserve">23/03/2021 12:04:33</t>
  </si>
  <si>
    <t xml:space="preserve">03702300368</t>
  </si>
  <si>
    <t xml:space="preserve">Avenida Conselheiro Rodrigues Alves,1153,Vila Mariana</t>
  </si>
  <si>
    <t xml:space="preserve">1020.2021/0004952-5</t>
  </si>
  <si>
    <t xml:space="preserve">07/04/2021 10:18:18</t>
  </si>
  <si>
    <t xml:space="preserve">04710000166,04710000093</t>
  </si>
  <si>
    <t xml:space="preserve">Avenida Jabaquara,2112,Mirandópolis; Avenida Jabaquara,2102,Mirandópolis</t>
  </si>
  <si>
    <t xml:space="preserve">1020.2021/0003933-3</t>
  </si>
  <si>
    <t xml:space="preserve">25/03/2021 16:13:59</t>
  </si>
  <si>
    <t xml:space="preserve">08901000059</t>
  </si>
  <si>
    <t xml:space="preserve">RUA DR. ABELARDO VERGUEIRO CESAR,556,CAMPO BELO</t>
  </si>
  <si>
    <t xml:space="preserve">1020.2021/0003696-2</t>
  </si>
  <si>
    <t xml:space="preserve">23/03/2021 18:07:14</t>
  </si>
  <si>
    <t xml:space="preserve">03508000125</t>
  </si>
  <si>
    <t xml:space="preserve">rua tabor,341,ipiranga</t>
  </si>
  <si>
    <t xml:space="preserve">1020.2021/0003687-3</t>
  </si>
  <si>
    <t xml:space="preserve">23/03/2021 16:10:14</t>
  </si>
  <si>
    <t xml:space="preserve">15/12/2021 14:08:45</t>
  </si>
  <si>
    <t xml:space="preserve">00706803019,00706803027,00706803035,00706803043,00706803051,00706803061,00706803078,00706803086,00706803094,00706803108,00706803116,00706803124,00706803132,00706803140,00706803159,00706803167,00706803175,00706803183,00706803191</t>
  </si>
  <si>
    <t xml:space="preserve">Rua Marquês de Itu,251,República; 09648-2,255,República; Rua Rego Freitas,264,República; Rua Rego Freitas,260,República</t>
  </si>
  <si>
    <t xml:space="preserve">1020.2021/0005639-4</t>
  </si>
  <si>
    <t xml:space="preserve">16/04/2021 12:58:54</t>
  </si>
  <si>
    <t xml:space="preserve">16726700015</t>
  </si>
  <si>
    <t xml:space="preserve">Avenida Ellis Maas,498 e 600,Capão Redondo</t>
  </si>
  <si>
    <t xml:space="preserve">1020.2021/0004773-5</t>
  </si>
  <si>
    <t xml:space="preserve">05/04/2021 07:21:02</t>
  </si>
  <si>
    <t xml:space="preserve">26/07/2021 17:07:10</t>
  </si>
  <si>
    <t xml:space="preserve">06423400016</t>
  </si>
  <si>
    <t xml:space="preserve">rua joao veloso filho,1112,vila maria</t>
  </si>
  <si>
    <t xml:space="preserve">1020.2021/0006059-6</t>
  </si>
  <si>
    <t xml:space="preserve">27/04/2021 16:22:38</t>
  </si>
  <si>
    <t xml:space="preserve">08804602902</t>
  </si>
  <si>
    <t xml:space="preserve">RUA AMERICO BRASILENSE ,633,CHACARA SANTO ANTONIO</t>
  </si>
  <si>
    <t xml:space="preserve">1020.2021/0003938-4</t>
  </si>
  <si>
    <t xml:space="preserve">25/03/2021 17:19:27</t>
  </si>
  <si>
    <t xml:space="preserve">02600900284</t>
  </si>
  <si>
    <t xml:space="preserve">Rua Rio Bonito,307,Pari</t>
  </si>
  <si>
    <t xml:space="preserve">1020.2021/0004796-4</t>
  </si>
  <si>
    <t xml:space="preserve">05/04/2021 11:49:35</t>
  </si>
  <si>
    <t xml:space="preserve">01001800060</t>
  </si>
  <si>
    <t xml:space="preserve">Rua Sergipe,102,Consolação</t>
  </si>
  <si>
    <t xml:space="preserve">1020.2021/0003942-2</t>
  </si>
  <si>
    <t xml:space="preserve">25/03/2021 18:03:46</t>
  </si>
  <si>
    <t xml:space="preserve">00100500099</t>
  </si>
  <si>
    <t xml:space="preserve">RUA SAO CAETANO ,259 / 263,LUZ</t>
  </si>
  <si>
    <t xml:space="preserve">1020.2021/0004798-0</t>
  </si>
  <si>
    <t xml:space="preserve">05/04/2021 11:52:23</t>
  </si>
  <si>
    <t xml:space="preserve">08010101631</t>
  </si>
  <si>
    <t xml:space="preserve">RUA VISCONDE DE INDAIATUBA ,313,LAPA </t>
  </si>
  <si>
    <t xml:space="preserve">1020.2021/0003934-1</t>
  </si>
  <si>
    <t xml:space="preserve">25/03/2021 16:20:24</t>
  </si>
  <si>
    <t xml:space="preserve">07704000128</t>
  </si>
  <si>
    <t xml:space="preserve">Av. Benedito Andrade,341 - 345,Vila Pereira Barreto</t>
  </si>
  <si>
    <t xml:space="preserve">1020.2021/0005470-7</t>
  </si>
  <si>
    <t xml:space="preserve">22/07/2022 15:57:08</t>
  </si>
  <si>
    <t xml:space="preserve">24/03/2022 16:51:15</t>
  </si>
  <si>
    <t xml:space="preserve">01708800166</t>
  </si>
  <si>
    <t xml:space="preserve">RUA JOÃO TEODORO,1365,BRAS</t>
  </si>
  <si>
    <t xml:space="preserve">1020.2021/0006107-0</t>
  </si>
  <si>
    <t xml:space="preserve">28/04/2021 17:10:52</t>
  </si>
  <si>
    <t xml:space="preserve">00900500131</t>
  </si>
  <si>
    <t xml:space="preserve">Rua Treze de Maio,431 e 433,Bela Vista</t>
  </si>
  <si>
    <t xml:space="preserve">1020.2021/0005072-8</t>
  </si>
  <si>
    <t xml:space="preserve">08/04/2021 09:48:41</t>
  </si>
  <si>
    <t xml:space="preserve">08303205439</t>
  </si>
  <si>
    <t xml:space="preserve">Av. Brigadeiro Faria Lima,784,Pinheiros</t>
  </si>
  <si>
    <t xml:space="preserve">1020.2021/0018159-8</t>
  </si>
  <si>
    <t xml:space="preserve">30/11/2021 14:33:30</t>
  </si>
  <si>
    <t xml:space="preserve">10132401001</t>
  </si>
  <si>
    <t xml:space="preserve">Avenida Professor Francisco Morato,4293,Jardim Leonor</t>
  </si>
  <si>
    <t xml:space="preserve">1020.2021/0005362-0</t>
  </si>
  <si>
    <t xml:space="preserve">12/04/2021 14:32:03</t>
  </si>
  <si>
    <t xml:space="preserve">05223800745</t>
  </si>
  <si>
    <t xml:space="preserve">Praça Cajobi,129,Móoca</t>
  </si>
  <si>
    <t xml:space="preserve">1020.2021/0006223-8</t>
  </si>
  <si>
    <t xml:space="preserve">29/04/2021 16:14:53</t>
  </si>
  <si>
    <t xml:space="preserve">01507100094</t>
  </si>
  <si>
    <t xml:space="preserve">ALAMEDA GABRIEL MONTEIRO DA SILVA,1241,JARDIM PAULISTANO</t>
  </si>
  <si>
    <t xml:space="preserve">1020.2021/0009581-0</t>
  </si>
  <si>
    <t xml:space="preserve">13/07/2021 15:28:32</t>
  </si>
  <si>
    <t xml:space="preserve">08537500216</t>
  </si>
  <si>
    <t xml:space="preserve">RUA INDIANA,935,BROOKLIN NOVO</t>
  </si>
  <si>
    <t xml:space="preserve">1020.2021/0005385-9</t>
  </si>
  <si>
    <t xml:space="preserve">13/04/2021 11:39:07</t>
  </si>
  <si>
    <t xml:space="preserve">10410900531</t>
  </si>
  <si>
    <t xml:space="preserve">Rua Antonio Pombal,86,Freguesia do Ó</t>
  </si>
  <si>
    <t xml:space="preserve">1020.2021/0004963-0</t>
  </si>
  <si>
    <t xml:space="preserve">07/04/2021 11:22:47</t>
  </si>
  <si>
    <t xml:space="preserve">00705700283</t>
  </si>
  <si>
    <t xml:space="preserve">RUA DOUTOR CESÁRIO MOTA JUNIOR,262 - 264 - 266,VILA BUARQUE</t>
  </si>
  <si>
    <t xml:space="preserve">1020.2021/0005366-2</t>
  </si>
  <si>
    <t xml:space="preserve">12/04/2021 15:06:50</t>
  </si>
  <si>
    <t xml:space="preserve">02008000028</t>
  </si>
  <si>
    <t xml:space="preserve">Avenida Angélica,750,Higienópolis</t>
  </si>
  <si>
    <t xml:space="preserve">1020.2021/0006517-2</t>
  </si>
  <si>
    <t xml:space="preserve">06/05/2021 16:04:22</t>
  </si>
  <si>
    <t xml:space="preserve">17/12/2021 15:35:38</t>
  </si>
  <si>
    <t xml:space="preserve">04116800058</t>
  </si>
  <si>
    <t xml:space="preserve">Alameda Dos Maracatins ,484,Moema</t>
  </si>
  <si>
    <t xml:space="preserve">1020.2021/0006056-1</t>
  </si>
  <si>
    <t xml:space="preserve">27/04/2021 16:01:03</t>
  </si>
  <si>
    <t xml:space="preserve">08304100126</t>
  </si>
  <si>
    <t xml:space="preserve">Rua Sumidouro,138,Pinheiros</t>
  </si>
  <si>
    <t xml:space="preserve">1020.2021/0005357-3</t>
  </si>
  <si>
    <t xml:space="preserve">12/04/2021 13:22:54</t>
  </si>
  <si>
    <t xml:space="preserve">03/09/2021 11:23:45</t>
  </si>
  <si>
    <t xml:space="preserve">05420400359</t>
  </si>
  <si>
    <t xml:space="preserve">Avenida Regente Feijó,1.111,Vila Regente Feijó</t>
  </si>
  <si>
    <t xml:space="preserve">1020.2021/0005383-2</t>
  </si>
  <si>
    <t xml:space="preserve">13/04/2021 10:54:51</t>
  </si>
  <si>
    <t xml:space="preserve">08303205481</t>
  </si>
  <si>
    <t xml:space="preserve">Av Brigadeiro Faria Lima,794,Pinheiros</t>
  </si>
  <si>
    <t xml:space="preserve">1020.2021/0006233-5</t>
  </si>
  <si>
    <t xml:space="preserve">29/04/2021 16:30:22</t>
  </si>
  <si>
    <t xml:space="preserve">02504300417</t>
  </si>
  <si>
    <t xml:space="preserve">Rua doutor Carlos Botelho,52,Brás</t>
  </si>
  <si>
    <t xml:space="preserve">1020.2021/0005555-0</t>
  </si>
  <si>
    <t xml:space="preserve">15/04/2021 16:06:17</t>
  </si>
  <si>
    <t xml:space="preserve">29907500133</t>
  </si>
  <si>
    <t xml:space="preserve">RUA CASA DO ATOR ,906,VILA OLIMPIA</t>
  </si>
  <si>
    <t xml:space="preserve">1020.2021/0006706-0</t>
  </si>
  <si>
    <t xml:space="preserve">07/05/2021 16:21:16</t>
  </si>
  <si>
    <t xml:space="preserve">07828900198</t>
  </si>
  <si>
    <t xml:space="preserve">Rua Raimundo Trajano de Vasconcelos,s/n,Vila Mangalot</t>
  </si>
  <si>
    <t xml:space="preserve">1020.2021/0005367-0</t>
  </si>
  <si>
    <t xml:space="preserve">12/04/2021 15:27:23</t>
  </si>
  <si>
    <t xml:space="preserve">05703800676</t>
  </si>
  <si>
    <t xml:space="preserve">Rua Dr. Almeida Salles,19 - 33,Vila Aricanduva</t>
  </si>
  <si>
    <t xml:space="preserve">1020.2021/0006228-9</t>
  </si>
  <si>
    <t xml:space="preserve">29/04/2021 16:23:15</t>
  </si>
  <si>
    <t xml:space="preserve">06030906577,06030906021</t>
  </si>
  <si>
    <t xml:space="preserve">Avenida Governador Carvalho Pinto ,2228,Penha</t>
  </si>
  <si>
    <t xml:space="preserve">1020.2021/0006519-9</t>
  </si>
  <si>
    <t xml:space="preserve">06/05/2021 16:08:26</t>
  </si>
  <si>
    <t xml:space="preserve">09603800031</t>
  </si>
  <si>
    <t xml:space="preserve">RUA ANGELIM X AV. PROF. FONSECA RODRIGUES,245,ALTO DE PINHEIROS</t>
  </si>
  <si>
    <t xml:space="preserve">1020.2021/0005384-0</t>
  </si>
  <si>
    <t xml:space="preserve">13/04/2021 11:12:57</t>
  </si>
  <si>
    <t xml:space="preserve">11248700022</t>
  </si>
  <si>
    <t xml:space="preserve">Rua Domingos do Nascimento,05,Vila Rosaria</t>
  </si>
  <si>
    <t xml:space="preserve">1020.2021/0005370-0</t>
  </si>
  <si>
    <t xml:space="preserve">12/04/2021 15:47:45</t>
  </si>
  <si>
    <t xml:space="preserve">29/12/2021 14:09:05</t>
  </si>
  <si>
    <t xml:space="preserve">29914200220,29914200131,29914200123</t>
  </si>
  <si>
    <t xml:space="preserve">AVENIDA HELIO PELLEGRINO,531,VILA OLIMPIA; AVENIDA HELIO PELLEGRINO,801,VILA OLIMPIA; AVENIDA HELIO PELEGRINO,825,VILA OLÍMPIA</t>
  </si>
  <si>
    <t xml:space="preserve">1020.2021/0005467-7</t>
  </si>
  <si>
    <t xml:space="preserve">14/04/2021 12:15:46</t>
  </si>
  <si>
    <t xml:space="preserve">02600100032</t>
  </si>
  <si>
    <t xml:space="preserve">Rua João Boemer,872,Pari</t>
  </si>
  <si>
    <t xml:space="preserve">1020.2021/0005561-4</t>
  </si>
  <si>
    <t xml:space="preserve">15/04/2021 16:37:38</t>
  </si>
  <si>
    <t xml:space="preserve">09703601103</t>
  </si>
  <si>
    <t xml:space="preserve">Avenida Imperatriz Leopoldina,1372 e 1382,Vila Leopoldina</t>
  </si>
  <si>
    <t xml:space="preserve">1020.2021/0005473-1</t>
  </si>
  <si>
    <t xml:space="preserve">14/04/2021 13:12:21</t>
  </si>
  <si>
    <t xml:space="preserve">09806200187</t>
  </si>
  <si>
    <t xml:space="preserve">Rua Clemente Alvarez ,445,Lapa</t>
  </si>
  <si>
    <t xml:space="preserve">1020.2021/0006708-6</t>
  </si>
  <si>
    <t xml:space="preserve">07/05/2021 16:23:18</t>
  </si>
  <si>
    <t xml:space="preserve">08553402241</t>
  </si>
  <si>
    <t xml:space="preserve">Av. Eng. Luiz Carlos Berrini,1431,Brooklin Novo</t>
  </si>
  <si>
    <t xml:space="preserve">1020.2021/0005386-7</t>
  </si>
  <si>
    <t xml:space="preserve">13/04/2021 12:18:00</t>
  </si>
  <si>
    <t xml:space="preserve">07000400153,07000400031</t>
  </si>
  <si>
    <t xml:space="preserve">RUA MARIA AMALIA LOPES DE AZEVEDO,2327,TREMEMBE; RUA MARIA AMALIA LOPES DE AZEVEDO,2329,TREMEMBE</t>
  </si>
  <si>
    <t xml:space="preserve">1020.2021/0006378-1</t>
  </si>
  <si>
    <t xml:space="preserve">03/05/2021 16:09:46</t>
  </si>
  <si>
    <t xml:space="preserve">05613800065</t>
  </si>
  <si>
    <t xml:space="preserve">Rua Professor Pedreira de Freitas,1271,Tatuapé</t>
  </si>
  <si>
    <t xml:space="preserve">1020.2021/0005354-9</t>
  </si>
  <si>
    <t xml:space="preserve">24/04/2023 14:28:45</t>
  </si>
  <si>
    <t xml:space="preserve">00908700040</t>
  </si>
  <si>
    <t xml:space="preserve">Alameda Casa Branca,583,Cerqueira Cesar</t>
  </si>
  <si>
    <t xml:space="preserve">1020.2021/0005373-5</t>
  </si>
  <si>
    <t xml:space="preserve">12/04/2021 16:35:58</t>
  </si>
  <si>
    <t xml:space="preserve">09/05/2023 15:57:33</t>
  </si>
  <si>
    <t xml:space="preserve">03602000151,03602000168</t>
  </si>
  <si>
    <t xml:space="preserve">RUA DESEMBARGADOR ELISEU GUILHERME,36,PARAISO; RUA DESEMBARGADOR ELISEU GUILHERME,46,PARAISO</t>
  </si>
  <si>
    <t xml:space="preserve">1020.2021/0006814-7</t>
  </si>
  <si>
    <t xml:space="preserve">11/05/2021 16:19:42</t>
  </si>
  <si>
    <t xml:space="preserve">07527200022</t>
  </si>
  <si>
    <t xml:space="preserve">Rua Valdomiro Silveira,143,Jardim Ester</t>
  </si>
  <si>
    <t xml:space="preserve">1020.2021/0006041-3</t>
  </si>
  <si>
    <t xml:space="preserve">26/04/2021 17:03:37</t>
  </si>
  <si>
    <t xml:space="preserve">29904100363</t>
  </si>
  <si>
    <t xml:space="preserve">rua clodomiro amazonas,878,vila nona cachoeirinha</t>
  </si>
  <si>
    <t xml:space="preserve">1020.2021/0005749-8</t>
  </si>
  <si>
    <t xml:space="preserve">19/04/2021 11:57:13</t>
  </si>
  <si>
    <t xml:space="preserve">19/08/2021 18:05:17</t>
  </si>
  <si>
    <t xml:space="preserve">01707200548</t>
  </si>
  <si>
    <t xml:space="preserve">R DOUTOR VIRGILIO DO NASCIMENTO,,268,BRAS</t>
  </si>
  <si>
    <t xml:space="preserve">1020.2021/0007325-6</t>
  </si>
  <si>
    <t xml:space="preserve">20/05/2021 16:30:29</t>
  </si>
  <si>
    <t xml:space="preserve">04201800334</t>
  </si>
  <si>
    <t xml:space="preserve">Rua Estado de Israel,553,Vila Clementino</t>
  </si>
  <si>
    <t xml:space="preserve">1020.2021/0005944-0</t>
  </si>
  <si>
    <t xml:space="preserve">23/04/2021 17:12:23</t>
  </si>
  <si>
    <t xml:space="preserve">01401703771</t>
  </si>
  <si>
    <t xml:space="preserve">RUA AUGUSTA,2751,CERQUEIRA CESAR</t>
  </si>
  <si>
    <t xml:space="preserve">1020.2021/0006498-2</t>
  </si>
  <si>
    <t xml:space="preserve">05/05/2021 16:26:45</t>
  </si>
  <si>
    <t xml:space="preserve">06612700335</t>
  </si>
  <si>
    <t xml:space="preserve">Rua Lopes da Costa,51,Chácara São João</t>
  </si>
  <si>
    <t xml:space="preserve">1020.2021/0006067-7</t>
  </si>
  <si>
    <t xml:space="preserve">27/04/2021 16:41:43</t>
  </si>
  <si>
    <t xml:space="preserve">06410700059</t>
  </si>
  <si>
    <t xml:space="preserve">RUA ITAUNA ,799,VILA MARIA </t>
  </si>
  <si>
    <t xml:space="preserve">1020.2021/0005941-5</t>
  </si>
  <si>
    <t xml:space="preserve">24/04/2023 14:30:04</t>
  </si>
  <si>
    <t xml:space="preserve">06511700046</t>
  </si>
  <si>
    <t xml:space="preserve">RUA SOLDADO JOÃO PEREIRA DA SILVA,244,VILA MARIA</t>
  </si>
  <si>
    <t xml:space="preserve">1020.2021/0006705-1</t>
  </si>
  <si>
    <t xml:space="preserve">07/05/2021 16:19:30</t>
  </si>
  <si>
    <t xml:space="preserve">06402300829</t>
  </si>
  <si>
    <t xml:space="preserve">RUA JOÃO VELOSO FILHO,1085,VILA GUILHERME</t>
  </si>
  <si>
    <t xml:space="preserve">1020.2021/0005897-4</t>
  </si>
  <si>
    <t xml:space="preserve">22/04/2021 18:39:13</t>
  </si>
  <si>
    <t xml:space="preserve">08725900587</t>
  </si>
  <si>
    <t xml:space="preserve">R. DA PAZ,838,CHÁCARA SANTO ANTÔNIO</t>
  </si>
  <si>
    <t xml:space="preserve">1020.2021/0006521-0</t>
  </si>
  <si>
    <t xml:space="preserve">06/05/2021 16:10:18</t>
  </si>
  <si>
    <t xml:space="preserve">08530900103</t>
  </si>
  <si>
    <t xml:space="preserve">RUA KANSAS,1484,BROOKLIM PAULISTA</t>
  </si>
  <si>
    <t xml:space="preserve">1020.2021/0005558-4</t>
  </si>
  <si>
    <t xml:space="preserve">15/04/2021 16:15:47</t>
  </si>
  <si>
    <t xml:space="preserve">06105400047</t>
  </si>
  <si>
    <t xml:space="preserve">AVENIDA PENHA DE FRANÇA,66,PENHA DE FRANÇA</t>
  </si>
  <si>
    <t xml:space="preserve">1020.2021/0006227-0</t>
  </si>
  <si>
    <t xml:space="preserve">29/04/2021 16:21:48</t>
  </si>
  <si>
    <t xml:space="preserve">19808600106</t>
  </si>
  <si>
    <t xml:space="preserve">Rua Nossa Senhora da Concórdia,464,Pq. Casa de Pedra</t>
  </si>
  <si>
    <t xml:space="preserve">1020.2021/0005773-0</t>
  </si>
  <si>
    <t xml:space="preserve">20/04/2021 16:52:10</t>
  </si>
  <si>
    <t xml:space="preserve">05535300144</t>
  </si>
  <si>
    <t xml:space="preserve">Rua Jericino,809,Vila Nova Manchester</t>
  </si>
  <si>
    <t xml:space="preserve">1020.2021/0005776-5</t>
  </si>
  <si>
    <t xml:space="preserve">20/04/2021 17:01:28</t>
  </si>
  <si>
    <t xml:space="preserve">01/10/2021 13:05:05</t>
  </si>
  <si>
    <t xml:space="preserve">29900504613</t>
  </si>
  <si>
    <t xml:space="preserve">RUA TABAPUÃ,1554,ITAIM BIBI</t>
  </si>
  <si>
    <t xml:space="preserve">1020.2021/0006309-9</t>
  </si>
  <si>
    <t xml:space="preserve">30/04/2021 17:42:11</t>
  </si>
  <si>
    <t xml:space="preserve">12215000235</t>
  </si>
  <si>
    <t xml:space="preserve">Rua João Calixto,62,Vila Ernesto</t>
  </si>
  <si>
    <t xml:space="preserve">1020.2021/0006421-4</t>
  </si>
  <si>
    <t xml:space="preserve">04/05/2021 16:12:39</t>
  </si>
  <si>
    <t xml:space="preserve">19600200296</t>
  </si>
  <si>
    <t xml:space="preserve">Rua Pedro Vaz de Campos,47,Alto do Pari</t>
  </si>
  <si>
    <t xml:space="preserve">1020.2021/0005750-1</t>
  </si>
  <si>
    <t xml:space="preserve">19/04/2021 12:02:18</t>
  </si>
  <si>
    <t xml:space="preserve">04600600266,04600600274</t>
  </si>
  <si>
    <t xml:space="preserve">RUA CORONEL DOMINGOS FERREIRA,23 - 31,VILA FIRMIANO PINTO</t>
  </si>
  <si>
    <t xml:space="preserve">1020.2021/0007421-0</t>
  </si>
  <si>
    <t xml:space="preserve">21/05/2021 16:13:13</t>
  </si>
  <si>
    <t xml:space="preserve">06701200834</t>
  </si>
  <si>
    <t xml:space="preserve">Maria Amalia Lopes Azevedo,s/n,Jaçanã</t>
  </si>
  <si>
    <t xml:space="preserve">1020.2021/0005779-0</t>
  </si>
  <si>
    <t xml:space="preserve">20/04/2021 17:28:30</t>
  </si>
  <si>
    <t xml:space="preserve">07/03/2022 15:33:13</t>
  </si>
  <si>
    <t xml:space="preserve">29906602927</t>
  </si>
  <si>
    <t xml:space="preserve">RUA CLODOMIRO AMAZONAS,1320,VILA NOVA CONCEIÇÃO</t>
  </si>
  <si>
    <t xml:space="preserve">1020.2021/0005553-3</t>
  </si>
  <si>
    <t xml:space="preserve">15/04/2021 14:56:18</t>
  </si>
  <si>
    <t xml:space="preserve">08122600115</t>
  </si>
  <si>
    <t xml:space="preserve">Rua Inácio Pereira da Rocha,362,Pinheiros</t>
  </si>
  <si>
    <t xml:space="preserve">1020.2021/0006060-0</t>
  </si>
  <si>
    <t xml:space="preserve">27/04/2021 16:22:42</t>
  </si>
  <si>
    <t xml:space="preserve">28/09/2023 18:27:45</t>
  </si>
  <si>
    <t xml:space="preserve">03908200024</t>
  </si>
  <si>
    <t xml:space="preserve">RUA LEITE FERRAZ,42,VILA MARIANA</t>
  </si>
  <si>
    <t xml:space="preserve">1020.2021/0007427-9</t>
  </si>
  <si>
    <t xml:space="preserve">21/05/2021 16:17:26</t>
  </si>
  <si>
    <t xml:space="preserve">15119300021</t>
  </si>
  <si>
    <t xml:space="preserve">AV. RAGUEB CHOHFI,1280,ITAQUERA PQ. IND. SÃO LOURENÇO</t>
  </si>
  <si>
    <t xml:space="preserve">1020.2021/0005896-6</t>
  </si>
  <si>
    <t xml:space="preserve">22/04/2021 18:34:41</t>
  </si>
  <si>
    <t xml:space="preserve">05419000563</t>
  </si>
  <si>
    <t xml:space="preserve">Rua Cantagalo,1431,Tatuapé</t>
  </si>
  <si>
    <t xml:space="preserve">1020.2021/0005781-1</t>
  </si>
  <si>
    <t xml:space="preserve">20/04/2021 17:35:52</t>
  </si>
  <si>
    <t xml:space="preserve">02201700044</t>
  </si>
  <si>
    <t xml:space="preserve">RUA CLELIA,477 / 481,VILA ROMANA</t>
  </si>
  <si>
    <t xml:space="preserve">1020.2021/0008724-9</t>
  </si>
  <si>
    <t xml:space="preserve">23/06/2021 16:25:02</t>
  </si>
  <si>
    <t xml:space="preserve">10117100446</t>
  </si>
  <si>
    <t xml:space="preserve">Júlio Rebollo Perez,213,Jardim Peri Peri</t>
  </si>
  <si>
    <t xml:space="preserve">1020.2021/0007926-2</t>
  </si>
  <si>
    <t xml:space="preserve">01/06/2021 16:25:38</t>
  </si>
  <si>
    <t xml:space="preserve">03210900078</t>
  </si>
  <si>
    <t xml:space="preserve">AV HENRY FORD,1286 ,MOOCA</t>
  </si>
  <si>
    <t xml:space="preserve">1020.2021/0006222-0</t>
  </si>
  <si>
    <t xml:space="preserve">29/04/2021 16:13:25</t>
  </si>
  <si>
    <t xml:space="preserve">17/02/2022 10:33:37</t>
  </si>
  <si>
    <t xml:space="preserve">03111000095</t>
  </si>
  <si>
    <t xml:space="preserve">RUA SAPUCAIA,1110,MOOCA</t>
  </si>
  <si>
    <t xml:space="preserve">1020.2021/0006048-0</t>
  </si>
  <si>
    <t xml:space="preserve">26/04/2021 17:25:11</t>
  </si>
  <si>
    <t xml:space="preserve">14518900447</t>
  </si>
  <si>
    <t xml:space="preserve">AVENIDA AFONSO SAMPAIO DE SOUZA,3204,ITAQUERA</t>
  </si>
  <si>
    <t xml:space="preserve">1020.2021/0005935-0</t>
  </si>
  <si>
    <t xml:space="preserve">23/04/2021 16:46:51</t>
  </si>
  <si>
    <t xml:space="preserve">08/12/2022 12:34:27</t>
  </si>
  <si>
    <t xml:space="preserve">02607400872</t>
  </si>
  <si>
    <t xml:space="preserve">RUA SILVA TELLES,634, 650, 654, 656, 658, 660 E 662,PARI</t>
  </si>
  <si>
    <t xml:space="preserve">1020.2021/0006469-9</t>
  </si>
  <si>
    <t xml:space="preserve">05/05/2021 10:10:17</t>
  </si>
  <si>
    <t xml:space="preserve">17002401210</t>
  </si>
  <si>
    <t xml:space="preserve">Rua Ascencional,284,Jardim Ampliação</t>
  </si>
  <si>
    <t xml:space="preserve">1020.2021/0007676-0</t>
  </si>
  <si>
    <t xml:space="preserve">27/05/2021 16:19:01</t>
  </si>
  <si>
    <t xml:space="preserve">08951200779</t>
  </si>
  <si>
    <t xml:space="preserve">RB COMERCIO DE OCULOS  LTDA,4860,PLANALTO PAULISTA</t>
  </si>
  <si>
    <t xml:space="preserve">1020.2021/0006299-8</t>
  </si>
  <si>
    <t xml:space="preserve">30/04/2021 16:17:05</t>
  </si>
  <si>
    <t xml:space="preserve">05011300048</t>
  </si>
  <si>
    <t xml:space="preserve">RUA AGOSTINHO GOMES,3513,IPIRANGA</t>
  </si>
  <si>
    <t xml:space="preserve">1020.2021/0013654-1</t>
  </si>
  <si>
    <t xml:space="preserve">22/09/2021 10:33:05</t>
  </si>
  <si>
    <t xml:space="preserve">17327200419</t>
  </si>
  <si>
    <t xml:space="preserve">RUA DOS CALANGOS,,31,JARDIM SANTA TEREZINHA</t>
  </si>
  <si>
    <t xml:space="preserve">1020.2021/0006723-0</t>
  </si>
  <si>
    <t xml:space="preserve">07/05/2021 16:52:39</t>
  </si>
  <si>
    <t xml:space="preserve">Avenida Engenheiro Luis Carlos Berrini,1197,Brooklin Novo</t>
  </si>
  <si>
    <t xml:space="preserve">1020.2021/0006300-5</t>
  </si>
  <si>
    <t xml:space="preserve">30/04/2021 16:33:29</t>
  </si>
  <si>
    <t xml:space="preserve">04909401296</t>
  </si>
  <si>
    <t xml:space="preserve">RUA DANIEL MAROT,89,VILA DAS MERCÊS</t>
  </si>
  <si>
    <t xml:space="preserve">1020.2021/0006031-6</t>
  </si>
  <si>
    <t xml:space="preserve">26/04/2021 16:40:44</t>
  </si>
  <si>
    <t xml:space="preserve">01606000020</t>
  </si>
  <si>
    <t xml:space="preserve">R. JERÔNIMO DA VEIGA,121,Jardim Europa</t>
  </si>
  <si>
    <t xml:space="preserve">1020.2021/0006361-7</t>
  </si>
  <si>
    <t xml:space="preserve">03/05/2021 10:38:52</t>
  </si>
  <si>
    <t xml:space="preserve">01113400846</t>
  </si>
  <si>
    <t xml:space="preserve">Rua Minas Gerais,316,Higenópolis</t>
  </si>
  <si>
    <t xml:space="preserve">1020.2021/0006714-0</t>
  </si>
  <si>
    <t xml:space="preserve">07/05/2021 16:39:18</t>
  </si>
  <si>
    <t xml:space="preserve">03303200440</t>
  </si>
  <si>
    <t xml:space="preserve">RUA CONSELHEIRO FURTADO,1427,LIBERDADE</t>
  </si>
  <si>
    <t xml:space="preserve">1020.2021/0006105-3</t>
  </si>
  <si>
    <t xml:space="preserve">28/04/2021 17:07:04</t>
  </si>
  <si>
    <t xml:space="preserve">08117000040,08117000059</t>
  </si>
  <si>
    <t xml:space="preserve">R. HARMONIA,354,SUMAREZINHO; R. HARMONIA,350,SUMAREZINHO</t>
  </si>
  <si>
    <t xml:space="preserve">1020.2021/0008727-3</t>
  </si>
  <si>
    <t xml:space="preserve">23/06/2021 16:33:43</t>
  </si>
  <si>
    <t xml:space="preserve">13307500227</t>
  </si>
  <si>
    <t xml:space="preserve">RUA APRIGIO CARVALHO DA COSTA ,115,SAO MIGUEL PAULISTA</t>
  </si>
  <si>
    <t xml:space="preserve">1020.2021/0010593-0</t>
  </si>
  <si>
    <t xml:space="preserve">04/08/2021 18:17:00</t>
  </si>
  <si>
    <t xml:space="preserve">04003700104</t>
  </si>
  <si>
    <t xml:space="preserve">RUA BOM PASTOR,654,IPIRANGA</t>
  </si>
  <si>
    <t xml:space="preserve">1020.2021/0007177-6</t>
  </si>
  <si>
    <t xml:space="preserve">18/05/2021 16:21:39</t>
  </si>
  <si>
    <t xml:space="preserve">01404904093</t>
  </si>
  <si>
    <t xml:space="preserve">ALAMEDA LORENA,807,JARDIM PAULISTA</t>
  </si>
  <si>
    <t xml:space="preserve">1020.2021/0006214-9</t>
  </si>
  <si>
    <t xml:space="preserve">29/04/2021 11:33:28</t>
  </si>
  <si>
    <t xml:space="preserve">08301100095</t>
  </si>
  <si>
    <t xml:space="preserve">AVENIDA PEDROSO DE MORAIS,801,Pinheiros</t>
  </si>
  <si>
    <t xml:space="preserve">1020.2021/0009341-9</t>
  </si>
  <si>
    <t xml:space="preserve">Alvará de Aprovação de Reforma (HIS/ HMP)</t>
  </si>
  <si>
    <t xml:space="preserve">06/07/2021 12:11:51</t>
  </si>
  <si>
    <t xml:space="preserve">04128100341</t>
  </si>
  <si>
    <t xml:space="preserve">RUA CORONEL ARTUR DE PAULA FERREIRA,141,VILA NOVA CONCEIÇÃO</t>
  </si>
  <si>
    <t xml:space="preserve">1020.2021/0006366-8</t>
  </si>
  <si>
    <t xml:space="preserve">03/05/2021 11:06:34</t>
  </si>
  <si>
    <t xml:space="preserve">09/05/2022 10:47:31</t>
  </si>
  <si>
    <t xml:space="preserve">03606000741</t>
  </si>
  <si>
    <t xml:space="preserve">Rua  Tumiaru,66,Vila Mariana</t>
  </si>
  <si>
    <t xml:space="preserve">1020.2021/0006286-6</t>
  </si>
  <si>
    <t xml:space="preserve">30/04/2021 11:12:58</t>
  </si>
  <si>
    <t xml:space="preserve">19601200133</t>
  </si>
  <si>
    <t xml:space="preserve">RUA MANUEL RAMOS PAIVA,437,BRÁS</t>
  </si>
  <si>
    <t xml:space="preserve">1020.2021/0006287-4</t>
  </si>
  <si>
    <t xml:space="preserve">30/04/2021 11:28:19</t>
  </si>
  <si>
    <t xml:space="preserve">08544400035</t>
  </si>
  <si>
    <t xml:space="preserve">RUA ARANDU,532,BROOKLIN NOVO</t>
  </si>
  <si>
    <t xml:space="preserve">1020.2021/0006523-7</t>
  </si>
  <si>
    <t xml:space="preserve">06/05/2021 16:12:03</t>
  </si>
  <si>
    <t xml:space="preserve">01002408271</t>
  </si>
  <si>
    <t xml:space="preserve">R AUGUSTA,976,CERQUEIRA CESAR</t>
  </si>
  <si>
    <t xml:space="preserve">1020.2021/0006530-0</t>
  </si>
  <si>
    <t xml:space="preserve">06/05/2021 16:19:38</t>
  </si>
  <si>
    <t xml:space="preserve">26/10/2021 16:27:44</t>
  </si>
  <si>
    <t xml:space="preserve">03602206076</t>
  </si>
  <si>
    <t xml:space="preserve">R DESEMB ELISEU GUILHERME,123 - A 167,PARAISO</t>
  </si>
  <si>
    <t xml:space="preserve">1020.2021/0006390-0</t>
  </si>
  <si>
    <t xml:space="preserve">03/05/2021 16:26:41</t>
  </si>
  <si>
    <t xml:space="preserve">05/07/2021 09:20:45</t>
  </si>
  <si>
    <t xml:space="preserve">04902500493</t>
  </si>
  <si>
    <t xml:space="preserve">AV do Cursino,1623,Jardim da Saúde</t>
  </si>
  <si>
    <t xml:space="preserve">1020.2021/0008139-9</t>
  </si>
  <si>
    <t xml:space="preserve">08/06/2021 16:18:10</t>
  </si>
  <si>
    <t xml:space="preserve">06/07/2023 15:17:46</t>
  </si>
  <si>
    <t xml:space="preserve">01303500108</t>
  </si>
  <si>
    <t xml:space="preserve">Rua oscar Freire,953,Jardim Paulista</t>
  </si>
  <si>
    <t xml:space="preserve">1020.2021/0006781-7</t>
  </si>
  <si>
    <t xml:space="preserve">10/05/2021 16:44:45</t>
  </si>
  <si>
    <t xml:space="preserve">03012000127</t>
  </si>
  <si>
    <t xml:space="preserve">EUCLIDES PACHECO,244,TATUAPÉ</t>
  </si>
  <si>
    <t xml:space="preserve">1020.2021/0006531-8</t>
  </si>
  <si>
    <t xml:space="preserve">06/05/2021 16:20:39</t>
  </si>
  <si>
    <t xml:space="preserve">06203100315</t>
  </si>
  <si>
    <t xml:space="preserve">rua santa catarina,331,parque são jorge</t>
  </si>
  <si>
    <t xml:space="preserve">1020.2021/0007430-9</t>
  </si>
  <si>
    <t xml:space="preserve">21/05/2021 17:00:49</t>
  </si>
  <si>
    <t xml:space="preserve">29910200684</t>
  </si>
  <si>
    <t xml:space="preserve">Rua Gomes de Carvalho,390,Vila Olímpia</t>
  </si>
  <si>
    <t xml:space="preserve">1020.2021/0006370-6</t>
  </si>
  <si>
    <t xml:space="preserve">03/05/2021 12:44:28</t>
  </si>
  <si>
    <t xml:space="preserve">03107600067</t>
  </si>
  <si>
    <t xml:space="preserve">RUA SIQUEIRA BUENO,2104,BELENZINHO</t>
  </si>
  <si>
    <t xml:space="preserve">1020.2021/0007326-4</t>
  </si>
  <si>
    <t xml:space="preserve">20/05/2021 16:35:28</t>
  </si>
  <si>
    <t xml:space="preserve">08723700149</t>
  </si>
  <si>
    <t xml:space="preserve">Rua Verbo Divino ,603,Chácara Santo Antonio </t>
  </si>
  <si>
    <t xml:space="preserve">1020.2021/0009247-1</t>
  </si>
  <si>
    <t xml:space="preserve">02/07/2021 16:26:46</t>
  </si>
  <si>
    <t xml:space="preserve">03611800058</t>
  </si>
  <si>
    <t xml:space="preserve">RUA JACQUES FELIX,75,VILA NOVA CONCEIÇÃO</t>
  </si>
  <si>
    <t xml:space="preserve">1020.2021/0010179-9</t>
  </si>
  <si>
    <t xml:space="preserve">26/07/2021 16:57:50</t>
  </si>
  <si>
    <t xml:space="preserve">11842500162</t>
  </si>
  <si>
    <t xml:space="preserve">Rua Susana,700,Vila Independência</t>
  </si>
  <si>
    <t xml:space="preserve">1020.2021/0006712-4</t>
  </si>
  <si>
    <t xml:space="preserve">07/05/2021 16:36:07</t>
  </si>
  <si>
    <t xml:space="preserve">11349400172</t>
  </si>
  <si>
    <t xml:space="preserve">Avenida Maraial,119 - 121,Jardim Nordeste</t>
  </si>
  <si>
    <t xml:space="preserve">1020.2021/0007053-2</t>
  </si>
  <si>
    <t xml:space="preserve">14/05/2021 16:21:09</t>
  </si>
  <si>
    <t xml:space="preserve">05419200384</t>
  </si>
  <si>
    <t xml:space="preserve">RUA ITAPURA,1327,VILA GOMES CARDIM</t>
  </si>
  <si>
    <t xml:space="preserve">1020.2021/0007215-2</t>
  </si>
  <si>
    <t xml:space="preserve">19/05/2021 17:13:41</t>
  </si>
  <si>
    <t xml:space="preserve">04514800211</t>
  </si>
  <si>
    <t xml:space="preserve">Avenida Jandira,793,Indianópolis</t>
  </si>
  <si>
    <t xml:space="preserve">1020.2021/0006778-7</t>
  </si>
  <si>
    <t xml:space="preserve">10/05/2021 16:40:15</t>
  </si>
  <si>
    <t xml:space="preserve">15/06/2023 12:31:12</t>
  </si>
  <si>
    <t xml:space="preserve">09041400036</t>
  </si>
  <si>
    <t xml:space="preserve">Rua Carlos Baptista de Magalhães,148 e 170,Vila Caledonia</t>
  </si>
  <si>
    <t xml:space="preserve">1020.2021/0013812-9</t>
  </si>
  <si>
    <t xml:space="preserve">23/09/2021 16:21:37</t>
  </si>
  <si>
    <t xml:space="preserve">04101202631</t>
  </si>
  <si>
    <t xml:space="preserve">Rua Afonso Braz,508,Vila Nova Conceição</t>
  </si>
  <si>
    <t xml:space="preserve">1020.2021/0007567-4</t>
  </si>
  <si>
    <t xml:space="preserve">26/05/2021 16:33:37</t>
  </si>
  <si>
    <t xml:space="preserve">04204700896</t>
  </si>
  <si>
    <t xml:space="preserve">Rua Borges Lagoa,710,Vila Clementino</t>
  </si>
  <si>
    <t xml:space="preserve">1020.2021/0006963-1</t>
  </si>
  <si>
    <t xml:space="preserve">13/05/2021 16:11:39</t>
  </si>
  <si>
    <t xml:space="preserve">12/11/2021 22:49:46</t>
  </si>
  <si>
    <t xml:space="preserve">14903400483</t>
  </si>
  <si>
    <t xml:space="preserve">Avenida Rio das Pedras,3500,Cidade IV Centenário</t>
  </si>
  <si>
    <t xml:space="preserve">1020.2021/0006961-5</t>
  </si>
  <si>
    <t xml:space="preserve">13/05/2021 16:09:28</t>
  </si>
  <si>
    <t xml:space="preserve">03612100165</t>
  </si>
  <si>
    <t xml:space="preserve">AV. REPÚBLICA DO LÍBANO,1214,VILA NOVA CONCEIÇÃO</t>
  </si>
  <si>
    <t xml:space="preserve">1020.2021/0008072-4</t>
  </si>
  <si>
    <t xml:space="preserve">04/06/2021 16:17:24</t>
  </si>
  <si>
    <t xml:space="preserve">13109600888</t>
  </si>
  <si>
    <t xml:space="preserve">RUA ANTONIO EGAS MONIZ,70,JD MATARAZZO; AVENIDA DOUTOR ASSIS RIBEIRO,S/N,JD MATARAZZO</t>
  </si>
  <si>
    <t xml:space="preserve">1020.2021/0008384-7</t>
  </si>
  <si>
    <t xml:space="preserve">14/06/2021 16:31:19</t>
  </si>
  <si>
    <t xml:space="preserve">14/02/2022 17:06:01</t>
  </si>
  <si>
    <t xml:space="preserve">00108700021</t>
  </si>
  <si>
    <t xml:space="preserve">Avenida Tiradentes,273,Luz</t>
  </si>
  <si>
    <t xml:space="preserve">1020.2021/0007122-9</t>
  </si>
  <si>
    <t xml:space="preserve">17/05/2021 17:14:47</t>
  </si>
  <si>
    <t xml:space="preserve">02805700406</t>
  </si>
  <si>
    <t xml:space="preserve">RUA VISCONDE DE INHOMERIM,149,MOOCA</t>
  </si>
  <si>
    <t xml:space="preserve">1020.2021/0006885-6</t>
  </si>
  <si>
    <t xml:space="preserve">12/05/2021 16:33:45</t>
  </si>
  <si>
    <t xml:space="preserve">10511300297</t>
  </si>
  <si>
    <t xml:space="preserve">Rua Baltazar Pereira,10,Jardim Regina</t>
  </si>
  <si>
    <t xml:space="preserve">1020.2021/0007216-0</t>
  </si>
  <si>
    <t xml:space="preserve">19/05/2021 17:14:30</t>
  </si>
  <si>
    <t xml:space="preserve">12/12/2022 15:41:35</t>
  </si>
  <si>
    <t xml:space="preserve">00702604941</t>
  </si>
  <si>
    <t xml:space="preserve">RUA CANUTO DO VAL, ,41 E 53,HIGIENÓPOLIS</t>
  </si>
  <si>
    <t xml:space="preserve">1020.2021/0008172-0</t>
  </si>
  <si>
    <t xml:space="preserve">09/06/2021 16:33:23</t>
  </si>
  <si>
    <t xml:space="preserve">05005601139</t>
  </si>
  <si>
    <t xml:space="preserve">RUA ANTONIO FREDERICO,716,VILA INDEPENDENCIA - VILA CARIOCA</t>
  </si>
  <si>
    <t xml:space="preserve">1020.2021/0008083-0</t>
  </si>
  <si>
    <t xml:space="preserve">04/06/2021 16:31:56</t>
  </si>
  <si>
    <t xml:space="preserve">04843300012</t>
  </si>
  <si>
    <t xml:space="preserve">Praça Leonor Kaupa,100,Jardim da Saúde</t>
  </si>
  <si>
    <t xml:space="preserve">1020.2021/0007420-1</t>
  </si>
  <si>
    <t xml:space="preserve">21/05/2021 16:12:18</t>
  </si>
  <si>
    <t xml:space="preserve">02503500129</t>
  </si>
  <si>
    <t xml:space="preserve">Rua Almirante Barroso,354,Brás</t>
  </si>
  <si>
    <t xml:space="preserve">1020.2021/0008388-0</t>
  </si>
  <si>
    <t xml:space="preserve">14/06/2021 16:35:46</t>
  </si>
  <si>
    <t xml:space="preserve">11902500279</t>
  </si>
  <si>
    <t xml:space="preserve">AV. PADRE ARLINDO VIEIRA ,1449 - 1451 - 1453,JARDIM VERGUEIRO</t>
  </si>
  <si>
    <t xml:space="preserve">1020.2021/0007128-8</t>
  </si>
  <si>
    <t xml:space="preserve">17/05/2021 17:25:52</t>
  </si>
  <si>
    <t xml:space="preserve">08920000468</t>
  </si>
  <si>
    <t xml:space="preserve">RUA BARÃO DE SANTA MARTA,485,VILA SANTA CATARINA</t>
  </si>
  <si>
    <t xml:space="preserve">1020.2021/0008143-7</t>
  </si>
  <si>
    <t xml:space="preserve">08/06/2021 16:25:11</t>
  </si>
  <si>
    <t xml:space="preserve">15910200010</t>
  </si>
  <si>
    <t xml:space="preserve">Rua Altair Martins,48,Vila Maria Augusta</t>
  </si>
  <si>
    <t xml:space="preserve">1020.2021/0007187-3</t>
  </si>
  <si>
    <t xml:space="preserve">18/05/2021 16:34:20</t>
  </si>
  <si>
    <t xml:space="preserve">12019400056</t>
  </si>
  <si>
    <t xml:space="preserve">RUA MARGARIDA ZINGG,,126,JARDIM ITACOLOMI</t>
  </si>
  <si>
    <t xml:space="preserve">1020.2021/0007124-5</t>
  </si>
  <si>
    <t xml:space="preserve">17/05/2021 17:17:35</t>
  </si>
  <si>
    <t xml:space="preserve">08723800046</t>
  </si>
  <si>
    <t xml:space="preserve">Rua André Pinheiro ,61,Granja Julieta</t>
  </si>
  <si>
    <t xml:space="preserve">1020.2021/0007566-6</t>
  </si>
  <si>
    <t xml:space="preserve">26/05/2021 16:33:18</t>
  </si>
  <si>
    <t xml:space="preserve">04006800061</t>
  </si>
  <si>
    <t xml:space="preserve">RUA AGOSTINHO GOMES,1652,IPIRANGA</t>
  </si>
  <si>
    <t xml:space="preserve">1020.2021/0007219-5</t>
  </si>
  <si>
    <t xml:space="preserve">19/05/2021 17:18:29</t>
  </si>
  <si>
    <t xml:space="preserve">Avenida Rio das Pedras,3500,CIDADE IV CENTENÁRIO</t>
  </si>
  <si>
    <t xml:space="preserve">1020.2021/0008230-1</t>
  </si>
  <si>
    <t xml:space="preserve">10/06/2021 16:32:42</t>
  </si>
  <si>
    <t xml:space="preserve">09704600471</t>
  </si>
  <si>
    <t xml:space="preserve">RUA  BRENTANO,553 - 553 F ,VILA LEOPOLDINA </t>
  </si>
  <si>
    <t xml:space="preserve">1020.2021/0007222-5</t>
  </si>
  <si>
    <t xml:space="preserve">19/05/2021 17:21:24</t>
  </si>
  <si>
    <t xml:space="preserve">01406105198,01406105201,01406105211,01406105228,01406105171,01406105181</t>
  </si>
  <si>
    <t xml:space="preserve">RUA MARIA JOSE LISBOA,577,JARDIM PAULISTA; Rua Maria Jose Lisboa,577,JARDIM PAULISTA; Rua Maria Jose Lisboa,577,Jardim Paulista; Rua Maria Jose Lisboa,577,Jardim Paulosta; Rua Jose Maria Lisboa ,577,Jardim Paulista</t>
  </si>
  <si>
    <t xml:space="preserve">1020.2021/0007322-1</t>
  </si>
  <si>
    <t xml:space="preserve">20/05/2021 16:28:15</t>
  </si>
  <si>
    <t xml:space="preserve">04416800827</t>
  </si>
  <si>
    <t xml:space="preserve">Avenida Zelina,1108,Vila Prudente</t>
  </si>
  <si>
    <t xml:space="preserve">1020.2021/0007574-7</t>
  </si>
  <si>
    <t xml:space="preserve">26/05/2021 16:39:53</t>
  </si>
  <si>
    <t xml:space="preserve">13/02/2023 15:50:34</t>
  </si>
  <si>
    <t xml:space="preserve">08532400264</t>
  </si>
  <si>
    <t xml:space="preserve">RUA NOVA YORK,472,ITAIM BIBI</t>
  </si>
  <si>
    <t xml:space="preserve">1020.2021/0009584-5</t>
  </si>
  <si>
    <t xml:space="preserve">13/07/2021 15:41:51</t>
  </si>
  <si>
    <t xml:space="preserve">22907800459</t>
  </si>
  <si>
    <t xml:space="preserve">Rua Mário Antunes Maciel Ramos,441,Cidade Kemel</t>
  </si>
  <si>
    <t xml:space="preserve">1020.2021/0007777-4</t>
  </si>
  <si>
    <t xml:space="preserve">10/02/2023 09:57:48</t>
  </si>
  <si>
    <t xml:space="preserve">11/11/2022 12:05:18</t>
  </si>
  <si>
    <t xml:space="preserve">04101100365</t>
  </si>
  <si>
    <t xml:space="preserve">RUA BALTHAZAR DA VEIGA,246,VILA NOVA CONCEIÇÃO</t>
  </si>
  <si>
    <t xml:space="preserve">1020.2021/0007746-4</t>
  </si>
  <si>
    <t xml:space="preserve">28/05/2021 16:17:12</t>
  </si>
  <si>
    <t xml:space="preserve">02008900290</t>
  </si>
  <si>
    <t xml:space="preserve">RUA DOUTOR ALBUQUERQUE LINS,1170,SANTA CECÍLIA</t>
  </si>
  <si>
    <t xml:space="preserve">1020.2021/0010269-8</t>
  </si>
  <si>
    <t xml:space="preserve">28/07/2021 16:27:46</t>
  </si>
  <si>
    <t xml:space="preserve">04119800059</t>
  </si>
  <si>
    <t xml:space="preserve">AVENIDA DOS EUCALIPTOS,660,MOEMA</t>
  </si>
  <si>
    <t xml:space="preserve">1020.2021/0007593-3</t>
  </si>
  <si>
    <t xml:space="preserve">26/05/2021 16:51:36</t>
  </si>
  <si>
    <t xml:space="preserve">04115900301</t>
  </si>
  <si>
    <t xml:space="preserve">Avenida Pavão,764,Indianopolis</t>
  </si>
  <si>
    <t xml:space="preserve">1020.2021/0007678-6</t>
  </si>
  <si>
    <t xml:space="preserve">27/05/2021 16:20:14</t>
  </si>
  <si>
    <t xml:space="preserve">00507300238</t>
  </si>
  <si>
    <t xml:space="preserve">RUA DO GLICERIO ,872,LIBERDADE</t>
  </si>
  <si>
    <t xml:space="preserve">1020.2021/0007672-7</t>
  </si>
  <si>
    <t xml:space="preserve">27/05/2021 16:14:32</t>
  </si>
  <si>
    <t xml:space="preserve">15019000409</t>
  </si>
  <si>
    <t xml:space="preserve">Avenida Mateo Bei,3377,São Mateus</t>
  </si>
  <si>
    <t xml:space="preserve">1020.2021/0007781-2</t>
  </si>
  <si>
    <t xml:space="preserve">31/05/2021 16:24:55</t>
  </si>
  <si>
    <t xml:space="preserve">01608700097</t>
  </si>
  <si>
    <t xml:space="preserve">Avenida Brasil,525,Jardim América</t>
  </si>
  <si>
    <t xml:space="preserve">1020.2021/0007599-2</t>
  </si>
  <si>
    <t xml:space="preserve">26/05/2021 16:57:10</t>
  </si>
  <si>
    <t xml:space="preserve">07008100043</t>
  </si>
  <si>
    <t xml:space="preserve">CORONEL SEZEFREDO FAGUNDES,486,TUCURUVI</t>
  </si>
  <si>
    <t xml:space="preserve">1020.2021/0008682-0</t>
  </si>
  <si>
    <t xml:space="preserve">21/06/2021 17:39:33</t>
  </si>
  <si>
    <t xml:space="preserve">05/12/2022 13:09:28</t>
  </si>
  <si>
    <t xml:space="preserve">01401706045</t>
  </si>
  <si>
    <t xml:space="preserve">Rua Padre João Manuel,1156,Cerqueira César</t>
  </si>
  <si>
    <t xml:space="preserve">1020.2021/0008687-0</t>
  </si>
  <si>
    <t xml:space="preserve">21/06/2021 18:15:42</t>
  </si>
  <si>
    <t xml:space="preserve">07803700667</t>
  </si>
  <si>
    <t xml:space="preserve">Rua Manuel Pinheiro,271,Vila Mangalot</t>
  </si>
  <si>
    <t xml:space="preserve">1020.2021/0011221-9</t>
  </si>
  <si>
    <t xml:space="preserve">18/08/2021 12:00:34</t>
  </si>
  <si>
    <t xml:space="preserve">19700200042</t>
  </si>
  <si>
    <t xml:space="preserve">Rua Henrique Ongari,128,Água Branca</t>
  </si>
  <si>
    <t xml:space="preserve">1020.2021/0007921-1</t>
  </si>
  <si>
    <t xml:space="preserve">01/06/2021 16:20:32</t>
  </si>
  <si>
    <t xml:space="preserve">02804900231</t>
  </si>
  <si>
    <t xml:space="preserve">RUA JOÃO ANONIO DE OLIVEIRA,781,MÓOCA</t>
  </si>
  <si>
    <t xml:space="preserve">1020.2021/0008173-9</t>
  </si>
  <si>
    <t xml:space="preserve">09/06/2021 16:34:08</t>
  </si>
  <si>
    <t xml:space="preserve">08117000301</t>
  </si>
  <si>
    <t xml:space="preserve">Rua Harmonia ,278,VILA MADALENA</t>
  </si>
  <si>
    <t xml:space="preserve">1020.2021/0008420-7</t>
  </si>
  <si>
    <t xml:space="preserve">15/06/2021 15:36:27</t>
  </si>
  <si>
    <t xml:space="preserve">07619300244</t>
  </si>
  <si>
    <t xml:space="preserve">R CEL GONZAGA DE CARVALHO,422,JD PRIMAVERA</t>
  </si>
  <si>
    <t xml:space="preserve">1020.2021/0008233-6</t>
  </si>
  <si>
    <t xml:space="preserve">10/06/2021 16:35:11</t>
  </si>
  <si>
    <t xml:space="preserve">RUA AMERICO BRASILENSE,633,CHACARA SANTO ANTONIO</t>
  </si>
  <si>
    <t xml:space="preserve">1020.2021/0007794-4</t>
  </si>
  <si>
    <t xml:space="preserve">31/05/2021 17:56:46</t>
  </si>
  <si>
    <t xml:space="preserve">08319100283</t>
  </si>
  <si>
    <t xml:space="preserve">Rua Ferreira de Araujo,315,Pinheiros</t>
  </si>
  <si>
    <t xml:space="preserve">1020.2021/0009588-8</t>
  </si>
  <si>
    <t xml:space="preserve">13/07/2021 16:20:19</t>
  </si>
  <si>
    <t xml:space="preserve">03609900059</t>
  </si>
  <si>
    <t xml:space="preserve">av. republica do Líbano  ,500,moema</t>
  </si>
  <si>
    <t xml:space="preserve">1020.2021/0007955-6</t>
  </si>
  <si>
    <t xml:space="preserve">02/06/2021 16:23:00</t>
  </si>
  <si>
    <t xml:space="preserve">02307600175</t>
  </si>
  <si>
    <t xml:space="preserve">PRAÇA ALFREDO WEISZFLOG ,37,VILA ROMANA </t>
  </si>
  <si>
    <t xml:space="preserve">1020.2021/0008076-7</t>
  </si>
  <si>
    <t xml:space="preserve">04/06/2021 16:21:19</t>
  </si>
  <si>
    <t xml:space="preserve">13828300285</t>
  </si>
  <si>
    <t xml:space="preserve">Avenida Coroa de Frade,100,Jardim Ubirajara</t>
  </si>
  <si>
    <t xml:space="preserve">1020.2021/0009400-8</t>
  </si>
  <si>
    <t xml:space="preserve">07/07/2021 16:19:27</t>
  </si>
  <si>
    <t xml:space="preserve">05530600719</t>
  </si>
  <si>
    <t xml:space="preserve">AVENIDA CONSELHEIRO CARRÃO,3360,VILA CARRÃO</t>
  </si>
  <si>
    <t xml:space="preserve">1020.2021/0011597-8</t>
  </si>
  <si>
    <t xml:space="preserve">24/08/2021 17:56:07</t>
  </si>
  <si>
    <t xml:space="preserve">04119100154</t>
  </si>
  <si>
    <t xml:space="preserve">ALAMEDA DOS NHAMBIQUARAS,970,MOEMA</t>
  </si>
  <si>
    <t xml:space="preserve">1020.2021/0007947-5</t>
  </si>
  <si>
    <t xml:space="preserve">02/06/2021 16:18:18</t>
  </si>
  <si>
    <t xml:space="preserve">31/08/2023 11:54:08</t>
  </si>
  <si>
    <t xml:space="preserve">04105901265,04105701249,04105901257,04105900366</t>
  </si>
  <si>
    <t xml:space="preserve">Rua Diogo Jácome,848,Moema; RUA DIOGO JACOME,798,MOEMA; RUA DIOGO JACOME,818,MOEMA; RUA VISCONDE DE CACHOEIRA,20,MOEMA</t>
  </si>
  <si>
    <t xml:space="preserve">1020.2021/0008421-5</t>
  </si>
  <si>
    <t xml:space="preserve">15/06/2021 16:15:40</t>
  </si>
  <si>
    <t xml:space="preserve">01003705715</t>
  </si>
  <si>
    <t xml:space="preserve">Av. Paulista,2584,Bela Vista</t>
  </si>
  <si>
    <t xml:space="preserve">1020.2021/0007929-7</t>
  </si>
  <si>
    <t xml:space="preserve">01/06/2021 16:50:35</t>
  </si>
  <si>
    <t xml:space="preserve">01500600180</t>
  </si>
  <si>
    <t xml:space="preserve">rua mateus grou ,298,pinheiros</t>
  </si>
  <si>
    <t xml:space="preserve">1020.2021/0008180-1</t>
  </si>
  <si>
    <t xml:space="preserve">09/06/2021 16:37:51</t>
  </si>
  <si>
    <t xml:space="preserve">13997800639</t>
  </si>
  <si>
    <t xml:space="preserve">AVENIDA NORDESTINA,3147,SÃO MIGUEL PAULISTA</t>
  </si>
  <si>
    <t xml:space="preserve">1020.2021/0008197-6</t>
  </si>
  <si>
    <t xml:space="preserve">09/06/2021 16:46:48</t>
  </si>
  <si>
    <t xml:space="preserve">06210700985</t>
  </si>
  <si>
    <t xml:space="preserve">Rua Heitor Bariane,427,Tatuapé</t>
  </si>
  <si>
    <t xml:space="preserve">1020.2021/0008588-2</t>
  </si>
  <si>
    <t xml:space="preserve">18/06/2021 16:12:14</t>
  </si>
  <si>
    <t xml:space="preserve">01111100039</t>
  </si>
  <si>
    <t xml:space="preserve">RUA CEARA,272,CONSOLAÇÃO</t>
  </si>
  <si>
    <t xml:space="preserve">1020.2021/0008401-0</t>
  </si>
  <si>
    <t xml:space="preserve">14/06/2021 17:02:44</t>
  </si>
  <si>
    <t xml:space="preserve">11236600044</t>
  </si>
  <si>
    <t xml:space="preserve">RUA NELSON PINTO ,473,VILA ALTO PEDROSO</t>
  </si>
  <si>
    <t xml:space="preserve">1020.2021/0008132-1</t>
  </si>
  <si>
    <t xml:space="preserve">08/06/2021 16:12:24</t>
  </si>
  <si>
    <t xml:space="preserve">05510900083</t>
  </si>
  <si>
    <t xml:space="preserve">Rua Coronel Goulart,131,Vila Santa Isabel</t>
  </si>
  <si>
    <t xml:space="preserve">1020.2021/0009254-4</t>
  </si>
  <si>
    <t xml:space="preserve">02/07/2021 16:40:24</t>
  </si>
  <si>
    <t xml:space="preserve">03013901578</t>
  </si>
  <si>
    <t xml:space="preserve">Rua Euclides Pacheco,111,Vila Gomes Cardim</t>
  </si>
  <si>
    <t xml:space="preserve">1020.2021/0008333-2</t>
  </si>
  <si>
    <t xml:space="preserve">11/06/2021 12:58:09</t>
  </si>
  <si>
    <t xml:space="preserve">11838800165</t>
  </si>
  <si>
    <t xml:space="preserve">Rua Constantino do Amaral Tavares,127,São Lucas</t>
  </si>
  <si>
    <t xml:space="preserve">1020.2021/0008134-8</t>
  </si>
  <si>
    <t xml:space="preserve">08/06/2021 16:14:44</t>
  </si>
  <si>
    <t xml:space="preserve">02600200071</t>
  </si>
  <si>
    <t xml:space="preserve">Rua Cachoeira,1189,Brás</t>
  </si>
  <si>
    <t xml:space="preserve">1020.2021/0008226-3</t>
  </si>
  <si>
    <t xml:space="preserve">10/06/2021 16:30:08</t>
  </si>
  <si>
    <t xml:space="preserve">1020.2021/0008167-4</t>
  </si>
  <si>
    <t xml:space="preserve">09/06/2021 16:29:38</t>
  </si>
  <si>
    <t xml:space="preserve">28/09/2023 16:49:14</t>
  </si>
  <si>
    <t xml:space="preserve">rua dna veridiana, ,158,higienópolis</t>
  </si>
  <si>
    <t xml:space="preserve">1020.2021/0009076-2</t>
  </si>
  <si>
    <t xml:space="preserve">29/06/2021 16:43:22</t>
  </si>
  <si>
    <t xml:space="preserve">03606000261</t>
  </si>
  <si>
    <t xml:space="preserve">rua joinvile,157,vila mariana</t>
  </si>
  <si>
    <t xml:space="preserve">1020.2021/0008198-4</t>
  </si>
  <si>
    <t xml:space="preserve">09/06/2021 16:47:43</t>
  </si>
  <si>
    <t xml:space="preserve">01005405719</t>
  </si>
  <si>
    <t xml:space="preserve">Rua Augusta,1670,Consolação</t>
  </si>
  <si>
    <t xml:space="preserve">1020.2021/0008438-0</t>
  </si>
  <si>
    <t xml:space="preserve">15/06/2021 16:35:47</t>
  </si>
  <si>
    <t xml:space="preserve">00204300703</t>
  </si>
  <si>
    <t xml:space="preserve">Rua Fernandes Silva,309,311,313,Brás</t>
  </si>
  <si>
    <t xml:space="preserve">1020.2021/0008431-2</t>
  </si>
  <si>
    <t xml:space="preserve">15/06/2021 16:26:41</t>
  </si>
  <si>
    <t xml:space="preserve">00204300681</t>
  </si>
  <si>
    <t xml:space="preserve">Rua Fernandes Silva,297,301,303,Brás</t>
  </si>
  <si>
    <t xml:space="preserve">1020.2021/0008377-4</t>
  </si>
  <si>
    <t xml:space="preserve">14/06/2021 16:20:12</t>
  </si>
  <si>
    <t xml:space="preserve">06/12/2022 14:13:31</t>
  </si>
  <si>
    <t xml:space="preserve">02304300499</t>
  </si>
  <si>
    <t xml:space="preserve">Rua Coriolano,1176,Vila Romana</t>
  </si>
  <si>
    <t xml:space="preserve">1020.2021/0008169-0</t>
  </si>
  <si>
    <t xml:space="preserve">09/06/2021 16:31:54</t>
  </si>
  <si>
    <t xml:space="preserve">02600900268</t>
  </si>
  <si>
    <t xml:space="preserve">Rua Rio Bonito,301,Brás</t>
  </si>
  <si>
    <t xml:space="preserve">1020.2021/0008567-0</t>
  </si>
  <si>
    <t xml:space="preserve">17/06/2021 16:22:50</t>
  </si>
  <si>
    <t xml:space="preserve">01513301969</t>
  </si>
  <si>
    <t xml:space="preserve">AV BRIGADEIRO FARIA LIMA,2000,JARDIM PAULISTANO</t>
  </si>
  <si>
    <t xml:space="preserve">1020.2021/0008396-0</t>
  </si>
  <si>
    <t xml:space="preserve">14/06/2021 16:43:37</t>
  </si>
  <si>
    <t xml:space="preserve">08318801318</t>
  </si>
  <si>
    <t xml:space="preserve">AVENIDA EUSÉBIO MATOSO,758,PINHEIROS </t>
  </si>
  <si>
    <t xml:space="preserve">1020.2021/0017749-3</t>
  </si>
  <si>
    <t xml:space="preserve">22/11/2021 16:16:59</t>
  </si>
  <si>
    <t xml:space="preserve">11408500141</t>
  </si>
  <si>
    <t xml:space="preserve">Rua ken Sugaya,519,Vila Carmosina - Itaquera</t>
  </si>
  <si>
    <t xml:space="preserve">1020.2021/0008171-2</t>
  </si>
  <si>
    <t xml:space="preserve">09/06/2021 16:33:06</t>
  </si>
  <si>
    <t xml:space="preserve">1020.2021/0008428-2</t>
  </si>
  <si>
    <t xml:space="preserve">15/06/2021 16:23:32</t>
  </si>
  <si>
    <t xml:space="preserve">02606500601,02606500598</t>
  </si>
  <si>
    <t xml:space="preserve">Largo São José do Belém,53 e 55,Belenzinho; Largo São José do Belém,57 e 61,Belenzinho</t>
  </si>
  <si>
    <t xml:space="preserve">1020.2021/0008181-0</t>
  </si>
  <si>
    <t xml:space="preserve">09/06/2021 16:38:26</t>
  </si>
  <si>
    <t xml:space="preserve">07305800546</t>
  </si>
  <si>
    <t xml:space="preserve">Av General Ataliba Leonel,645,Santana</t>
  </si>
  <si>
    <t xml:space="preserve">1020.2021/0009258-7</t>
  </si>
  <si>
    <t xml:space="preserve">02/07/2021 16:47:01</t>
  </si>
  <si>
    <t xml:space="preserve">05707500286</t>
  </si>
  <si>
    <t xml:space="preserve">Rua Engenia de Carvalho,1065,Vila matilde</t>
  </si>
  <si>
    <t xml:space="preserve">1020.2021/0008398-7</t>
  </si>
  <si>
    <t xml:space="preserve">14/06/2021 16:49:59</t>
  </si>
  <si>
    <t xml:space="preserve">05613000239</t>
  </si>
  <si>
    <t xml:space="preserve">Rua Guaraciaba,498,Chácara Califórnia</t>
  </si>
  <si>
    <t xml:space="preserve">1020.2021/0008221-2</t>
  </si>
  <si>
    <t xml:space="preserve">10/06/2021 16:24:05</t>
  </si>
  <si>
    <t xml:space="preserve">26/07/2022 15:08:17</t>
  </si>
  <si>
    <t xml:space="preserve">05403000887</t>
  </si>
  <si>
    <t xml:space="preserve">Rua Antônio de Barros,1006,Tatuapé</t>
  </si>
  <si>
    <t xml:space="preserve">1020.2021/0010514-0</t>
  </si>
  <si>
    <t xml:space="preserve">03/08/2021 16:33:59</t>
  </si>
  <si>
    <t xml:space="preserve">1020.2022/0013089-8</t>
  </si>
  <si>
    <t xml:space="preserve">22/07/2022 14:48:22</t>
  </si>
  <si>
    <t xml:space="preserve">11353500208</t>
  </si>
  <si>
    <t xml:space="preserve">RUA BANCO DA VITORIA,12,VILA TALARICO</t>
  </si>
  <si>
    <t xml:space="preserve">1020.2021/0008594-7</t>
  </si>
  <si>
    <t xml:space="preserve">18/06/2021 16:16:39</t>
  </si>
  <si>
    <t xml:space="preserve">21400500573</t>
  </si>
  <si>
    <t xml:space="preserve">Estrada das Taipas,1335,Pirituba</t>
  </si>
  <si>
    <t xml:space="preserve">1020.2021/0009278-1</t>
  </si>
  <si>
    <t xml:space="preserve">05/07/2021 16:15:41</t>
  </si>
  <si>
    <t xml:space="preserve">01510900217</t>
  </si>
  <si>
    <t xml:space="preserve">Avenida Europa ,418,Jardim América</t>
  </si>
  <si>
    <t xml:space="preserve">1020.2021/0008512-2</t>
  </si>
  <si>
    <t xml:space="preserve">16/06/2021 16:25:32</t>
  </si>
  <si>
    <t xml:space="preserve">00501900063</t>
  </si>
  <si>
    <t xml:space="preserve">RUA RIACHUELO,217,BELA VISTA</t>
  </si>
  <si>
    <t xml:space="preserve">1020.2021/0008765-6</t>
  </si>
  <si>
    <t xml:space="preserve">21/08/2023 12:02:32</t>
  </si>
  <si>
    <t xml:space="preserve">24/05/2023 11:21:55</t>
  </si>
  <si>
    <t xml:space="preserve">07316100461</t>
  </si>
  <si>
    <t xml:space="preserve">RUA VOLUNTÁRIOS DA PÁTRIA,233,SANTANA</t>
  </si>
  <si>
    <t xml:space="preserve">1020.2021/0008601-3</t>
  </si>
  <si>
    <t xml:space="preserve">18/06/2021 16:28:56</t>
  </si>
  <si>
    <t xml:space="preserve">01305800362</t>
  </si>
  <si>
    <t xml:space="preserve">Avenida Brasil,2127,Jardim América</t>
  </si>
  <si>
    <t xml:space="preserve">1020.2021/0008591-2</t>
  </si>
  <si>
    <t xml:space="preserve">18/06/2021 16:14:17</t>
  </si>
  <si>
    <t xml:space="preserve">28/07/2021 15:39:59</t>
  </si>
  <si>
    <t xml:space="preserve">03709801117</t>
  </si>
  <si>
    <t xml:space="preserve">Rua Tutóia,1157,Vila Mariana; Av. 23 de Maio,S/N,Vila Mariana; Rua Achilles Masetti,S/N,Vila Mariana</t>
  </si>
  <si>
    <t xml:space="preserve">1020.2021/0008571-8</t>
  </si>
  <si>
    <t xml:space="preserve">17/06/2021 16:26:35</t>
  </si>
  <si>
    <t xml:space="preserve">23/12/2022 14:17:23</t>
  </si>
  <si>
    <t xml:space="preserve">01105000011</t>
  </si>
  <si>
    <t xml:space="preserve">AVENIDA PACAEMBU,1632,PACAEMBU</t>
  </si>
  <si>
    <t xml:space="preserve">1020.2021/0008589-0</t>
  </si>
  <si>
    <t xml:space="preserve">18/06/2021 16:12:38</t>
  </si>
  <si>
    <t xml:space="preserve">05019800244</t>
  </si>
  <si>
    <t xml:space="preserve">RUA AMADIS,280,VILA INDEPENDENCIA</t>
  </si>
  <si>
    <t xml:space="preserve">1020.2021/0008525-4</t>
  </si>
  <si>
    <t xml:space="preserve">16/06/2021 16:36:54</t>
  </si>
  <si>
    <t xml:space="preserve">11026400057</t>
  </si>
  <si>
    <t xml:space="preserve">Avenida São Miguel,3428,Vila Rio Branco</t>
  </si>
  <si>
    <t xml:space="preserve">1020.2021/0008751-6</t>
  </si>
  <si>
    <t xml:space="preserve">24/06/2021 16:19:32</t>
  </si>
  <si>
    <t xml:space="preserve">04214900065</t>
  </si>
  <si>
    <t xml:space="preserve">Rua Domingos de Morais,3069,Saúde</t>
  </si>
  <si>
    <t xml:space="preserve">1020.2021/0008593-9</t>
  </si>
  <si>
    <t xml:space="preserve">18/06/2021 16:16:07</t>
  </si>
  <si>
    <t xml:space="preserve">03305600144</t>
  </si>
  <si>
    <t xml:space="preserve">Rua Espírito Santo,219,Aclimação</t>
  </si>
  <si>
    <t xml:space="preserve">1020.2021/0008672-2</t>
  </si>
  <si>
    <t xml:space="preserve">21/06/2021 17:14:58</t>
  </si>
  <si>
    <t xml:space="preserve">11632700645</t>
  </si>
  <si>
    <t xml:space="preserve">Rua Inconfidência Mineira,1885,Vila Antonieta</t>
  </si>
  <si>
    <t xml:space="preserve">1020.2021/0008528-9</t>
  </si>
  <si>
    <t xml:space="preserve">16/06/2021 16:42:44</t>
  </si>
  <si>
    <t xml:space="preserve">02408200288</t>
  </si>
  <si>
    <t xml:space="preserve">RUA SEPETIBA,438,Siciliano</t>
  </si>
  <si>
    <t xml:space="preserve">1020.2021/0010654-5</t>
  </si>
  <si>
    <t xml:space="preserve">05/08/2021 16:23:39</t>
  </si>
  <si>
    <t xml:space="preserve">04117000160</t>
  </si>
  <si>
    <t xml:space="preserve">AVENIDA DIVINO SALVADOR,245,MOEMA</t>
  </si>
  <si>
    <t xml:space="preserve">1020.2021/0008676-5</t>
  </si>
  <si>
    <t xml:space="preserve">21/06/2021 17:31:31</t>
  </si>
  <si>
    <t xml:space="preserve">02804500985</t>
  </si>
  <si>
    <t xml:space="preserve">Avenida Paes de Barros,580,moóca</t>
  </si>
  <si>
    <t xml:space="preserve">1020.2021/0008852-0</t>
  </si>
  <si>
    <t xml:space="preserve">25/06/2021 17:09:14</t>
  </si>
  <si>
    <t xml:space="preserve">09306701683</t>
  </si>
  <si>
    <t xml:space="preserve">AVENIDA DE PINEDO,294,SOCORRO</t>
  </si>
  <si>
    <t xml:space="preserve">1020.2021/0009081-9</t>
  </si>
  <si>
    <t xml:space="preserve">29/06/2021 16:48:58</t>
  </si>
  <si>
    <t xml:space="preserve">01607500140</t>
  </si>
  <si>
    <t xml:space="preserve">Rua Professor Carlos de Carvalho,113,Itaim Bibi</t>
  </si>
  <si>
    <t xml:space="preserve">1020.2021/0009105-0</t>
  </si>
  <si>
    <t xml:space="preserve">30/06/2021 09:35:38</t>
  </si>
  <si>
    <t xml:space="preserve">06009000343</t>
  </si>
  <si>
    <t xml:space="preserve">Av. Cangaíba,844 - 850,Cangaíba</t>
  </si>
  <si>
    <t xml:space="preserve">1020.2021/0009670-1</t>
  </si>
  <si>
    <t xml:space="preserve">14/07/2021 17:18:00</t>
  </si>
  <si>
    <t xml:space="preserve">05406100815</t>
  </si>
  <si>
    <t xml:space="preserve">RUA CANTAGALO,1639,TATUAPÉ</t>
  </si>
  <si>
    <t xml:space="preserve">1020.2021/0009051-7</t>
  </si>
  <si>
    <t xml:space="preserve">28/06/2021 17:28:00</t>
  </si>
  <si>
    <t xml:space="preserve">14/01/2022 14:52:57</t>
  </si>
  <si>
    <t xml:space="preserve">09900700082,09900700090,09900700104,09900700112,09900700120</t>
  </si>
  <si>
    <t xml:space="preserve">RUA LUIS GATTI,603,ÁGUA BRANCA; RUA LUIS GATTI,603,ÁGUA BRANCA ; RUA LUIS GATTI ,603,ÁGUA BRANCA; AVENIDA EMBAIXADOR MACEDO SOARES,977,ÁGUA BRANCA</t>
  </si>
  <si>
    <t xml:space="preserve">1020.2021/0008823-7</t>
  </si>
  <si>
    <t xml:space="preserve">25/06/2021 16:35:10</t>
  </si>
  <si>
    <t xml:space="preserve">09/06/2022 17:56:08</t>
  </si>
  <si>
    <t xml:space="preserve">08322800169</t>
  </si>
  <si>
    <t xml:space="preserve">RUA HUNGRIA,1000,JARDIM PAULISTANO</t>
  </si>
  <si>
    <t xml:space="preserve">1020.2021/0009049-5</t>
  </si>
  <si>
    <t xml:space="preserve">28/06/2021 17:06:03</t>
  </si>
  <si>
    <t xml:space="preserve">16817400091</t>
  </si>
  <si>
    <t xml:space="preserve">RUA VITÓRIO,61,VILA PREL</t>
  </si>
  <si>
    <t xml:space="preserve">1020.2021/0009064-9</t>
  </si>
  <si>
    <t xml:space="preserve">29/06/2021 16:18:08</t>
  </si>
  <si>
    <t xml:space="preserve">04100300158</t>
  </si>
  <si>
    <t xml:space="preserve">AVENIDA SANTO AMARO,1.215,JARDIM PAULSITA</t>
  </si>
  <si>
    <t xml:space="preserve">1020.2021/0008806-7</t>
  </si>
  <si>
    <t xml:space="preserve">25/06/2021 16:25:20</t>
  </si>
  <si>
    <t xml:space="preserve">1020.2022/0002045-6</t>
  </si>
  <si>
    <t xml:space="preserve">16/02/2022 16:39:51</t>
  </si>
  <si>
    <t xml:space="preserve">05108900351</t>
  </si>
  <si>
    <t xml:space="preserve">rua Morapena,11 E 13,Vila Alpina</t>
  </si>
  <si>
    <t xml:space="preserve">1020.2021/0009245-5</t>
  </si>
  <si>
    <t xml:space="preserve">02/07/2021 16:22:23</t>
  </si>
  <si>
    <t xml:space="preserve">30203900161</t>
  </si>
  <si>
    <t xml:space="preserve">Rua Alvaro Fragoso,335,Vila Independencia</t>
  </si>
  <si>
    <t xml:space="preserve">1020.2021/0009414-8</t>
  </si>
  <si>
    <t xml:space="preserve">07/07/2021 17:07:39</t>
  </si>
  <si>
    <t xml:space="preserve">03306300225</t>
  </si>
  <si>
    <t xml:space="preserve">AV. TURMALINA,40,ACLIMAÇÃO</t>
  </si>
  <si>
    <t xml:space="preserve">1020.2021/0015836-7</t>
  </si>
  <si>
    <t xml:space="preserve">19/10/2021 16:33:40</t>
  </si>
  <si>
    <t xml:space="preserve">07802100275</t>
  </si>
  <si>
    <t xml:space="preserve">Rua Brigadeiro Henrique Fontenelle,1071-1077-1083-1089,Parque São Domingos</t>
  </si>
  <si>
    <t xml:space="preserve">1020.2021/0009569-1</t>
  </si>
  <si>
    <t xml:space="preserve">12/07/2021 18:22:14</t>
  </si>
  <si>
    <t xml:space="preserve">07214100665</t>
  </si>
  <si>
    <t xml:space="preserve">rua nova dos portugueses,806,chora menino</t>
  </si>
  <si>
    <t xml:space="preserve">1020.2021/0008796-6</t>
  </si>
  <si>
    <t xml:space="preserve">25/06/2021 16:16:20</t>
  </si>
  <si>
    <t xml:space="preserve">06702100248</t>
  </si>
  <si>
    <t xml:space="preserve">Doutor Valetim Boucas,461,Vila Mazzei</t>
  </si>
  <si>
    <t xml:space="preserve">1020.2021/0010655-3</t>
  </si>
  <si>
    <t xml:space="preserve">05/08/2021 16:27:28</t>
  </si>
  <si>
    <t xml:space="preserve">06708000156</t>
  </si>
  <si>
    <t xml:space="preserve"> Rua dos Coqueiros,110, Vila Nova Mazzei</t>
  </si>
  <si>
    <t xml:space="preserve">1020.2021/0009101-7</t>
  </si>
  <si>
    <t xml:space="preserve">04/08/2023 16:53:34</t>
  </si>
  <si>
    <t xml:space="preserve">14/06/2023 14:45:41</t>
  </si>
  <si>
    <t xml:space="preserve">08819200015</t>
  </si>
  <si>
    <t xml:space="preserve">Avenida Washington Luis,1415,Santo Amaro</t>
  </si>
  <si>
    <t xml:space="preserve">1020.2021/0009074-6</t>
  </si>
  <si>
    <t xml:space="preserve">29/06/2021 16:39:47</t>
  </si>
  <si>
    <t xml:space="preserve">01302603434</t>
  </si>
  <si>
    <t xml:space="preserve">Rua Oscar Freire,1116, 1124,Jardim Paulista</t>
  </si>
  <si>
    <t xml:space="preserve">1020.2021/0009168-8</t>
  </si>
  <si>
    <t xml:space="preserve">01/07/2021 11:39:11</t>
  </si>
  <si>
    <t xml:space="preserve">10745300382</t>
  </si>
  <si>
    <t xml:space="preserve">Rua Paulo Garcia Aquiline,568,Vila Penteado</t>
  </si>
  <si>
    <t xml:space="preserve">1020.2021/0009066-5</t>
  </si>
  <si>
    <t xml:space="preserve">29/06/2021 16:22:51</t>
  </si>
  <si>
    <t xml:space="preserve">1020.2021/0009041-0</t>
  </si>
  <si>
    <t xml:space="preserve">28/06/2021 16:38:58</t>
  </si>
  <si>
    <t xml:space="preserve">RUA HARMONIA,278,VILA MADALENA</t>
  </si>
  <si>
    <t xml:space="preserve">1020.2021/0009914-0</t>
  </si>
  <si>
    <t xml:space="preserve">20/07/2021 17:28:48</t>
  </si>
  <si>
    <t xml:space="preserve">12004200153</t>
  </si>
  <si>
    <t xml:space="preserve">Avenida Cupecê,1777,Jardim Prudência</t>
  </si>
  <si>
    <t xml:space="preserve">1020.2021/0009067-3</t>
  </si>
  <si>
    <t xml:space="preserve">29/06/2021 16:24:32</t>
  </si>
  <si>
    <t xml:space="preserve">02904401016,02904401024</t>
  </si>
  <si>
    <t xml:space="preserve">AVENIDA ALCÂNTARA MACHADO ,3500,MOOCA; AVENIDA ALCÂNTARA MACHADO ,3512,MOOCA</t>
  </si>
  <si>
    <t xml:space="preserve">1020.2021/0009043-6</t>
  </si>
  <si>
    <t xml:space="preserve">28/06/2021 16:40:37</t>
  </si>
  <si>
    <t xml:space="preserve">21/09/2021 10:25:02</t>
  </si>
  <si>
    <t xml:space="preserve">04839100152</t>
  </si>
  <si>
    <t xml:space="preserve">RUA LUIZ DA COSTA RAMOS,43,VILA MORAIS</t>
  </si>
  <si>
    <t xml:space="preserve">1020.2021/0009084-3</t>
  </si>
  <si>
    <t xml:space="preserve">29/06/2021 16:52:10</t>
  </si>
  <si>
    <t xml:space="preserve">04128500178,04128500186</t>
  </si>
  <si>
    <t xml:space="preserve">RUA TUIM,945,PARQUE DAS NAÇÕES UNIDAS; RUA TUIM ,945,PARQUE DAS NAÇÕES UNIDAS</t>
  </si>
  <si>
    <t xml:space="preserve">1020.2021/0009077-0</t>
  </si>
  <si>
    <t xml:space="preserve">29/06/2021 16:44:57</t>
  </si>
  <si>
    <t xml:space="preserve">07017201231,07017201256</t>
  </si>
  <si>
    <t xml:space="preserve">Rua Voluntario da Patria,3566,Santana; Rua Voluntários Da Pátria,35700,Santana</t>
  </si>
  <si>
    <t xml:space="preserve">1020.2021/0010349-0</t>
  </si>
  <si>
    <t xml:space="preserve">29/07/2021 16:20:05</t>
  </si>
  <si>
    <t xml:space="preserve">-</t>
  </si>
  <si>
    <t xml:space="preserve">Rua Álvaro de Menezes ,156,Vila Mariana </t>
  </si>
  <si>
    <t xml:space="preserve">1020.2021/0009142-4</t>
  </si>
  <si>
    <t xml:space="preserve">30/06/2021 16:59:00</t>
  </si>
  <si>
    <t xml:space="preserve">03/03/2023 14:28:43</t>
  </si>
  <si>
    <t xml:space="preserve">01617000256</t>
  </si>
  <si>
    <t xml:space="preserve">RUA JOÃO CACHOEIRA,1132,ITAIM BIBI</t>
  </si>
  <si>
    <t xml:space="preserve">1020.2021/0009134-3</t>
  </si>
  <si>
    <t xml:space="preserve">30/06/2021 16:28:34</t>
  </si>
  <si>
    <t xml:space="preserve">08117000059,08117000040</t>
  </si>
  <si>
    <t xml:space="preserve">r. harmonia,350,sumarezinho; r. harmonia,354,sumarezinho</t>
  </si>
  <si>
    <t xml:space="preserve">1020.2021/0012310-5</t>
  </si>
  <si>
    <t xml:space="preserve">02/09/2021 18:51:01</t>
  </si>
  <si>
    <t xml:space="preserve">03/11/2021 16:27:24</t>
  </si>
  <si>
    <t xml:space="preserve">04115700661</t>
  </si>
  <si>
    <t xml:space="preserve">AVENIDA PAVÃO,580,INDIANOPOLIS</t>
  </si>
  <si>
    <t xml:space="preserve">1020.2021/0009141-6</t>
  </si>
  <si>
    <t xml:space="preserve">30/06/2021 16:55:25</t>
  </si>
  <si>
    <t xml:space="preserve">04121000013</t>
  </si>
  <si>
    <t xml:space="preserve">AV JURUCE	,292,indianapolis</t>
  </si>
  <si>
    <t xml:space="preserve">1020.2021/0009814-3</t>
  </si>
  <si>
    <t xml:space="preserve">16/07/2021 17:39:28</t>
  </si>
  <si>
    <t xml:space="preserve">16802400617</t>
  </si>
  <si>
    <t xml:space="preserve">Rua ELIANE ARAUJO NEVES,60,CAMPO LIMPO</t>
  </si>
  <si>
    <t xml:space="preserve">1020.2021/0011151-4</t>
  </si>
  <si>
    <t xml:space="preserve">16/08/2021 16:42:40</t>
  </si>
  <si>
    <t xml:space="preserve">13101900041</t>
  </si>
  <si>
    <t xml:space="preserve">Rua da Tropicália,36,Jardim Pedro José Nunes</t>
  </si>
  <si>
    <t xml:space="preserve">1020.2021/0009281-1</t>
  </si>
  <si>
    <t xml:space="preserve">05/07/2021 16:22:54</t>
  </si>
  <si>
    <t xml:space="preserve">08566500016</t>
  </si>
  <si>
    <t xml:space="preserve">RUA PROFESSOR RODRIGUES VALE,301,Santo Amaro</t>
  </si>
  <si>
    <t xml:space="preserve">1020.2021/0009238-2</t>
  </si>
  <si>
    <t xml:space="preserve">02/07/2021 16:09:23</t>
  </si>
  <si>
    <t xml:space="preserve">10118000186,10118000194</t>
  </si>
  <si>
    <t xml:space="preserve">Av. Ministro Laudo F. de Camargo,202,Jd. Peri Peri; Av. Ministro Laudo F. de Camargo,214,Jd. Peri Peri</t>
  </si>
  <si>
    <t xml:space="preserve">1020.2021/0009404-0</t>
  </si>
  <si>
    <t xml:space="preserve">07/07/2021 16:25:16</t>
  </si>
  <si>
    <t xml:space="preserve">10741400064</t>
  </si>
  <si>
    <t xml:space="preserve">Rua Parapuã,2074/2076,Vila Brasilândia</t>
  </si>
  <si>
    <t xml:space="preserve">1020.2021/0009275-7</t>
  </si>
  <si>
    <t xml:space="preserve">05/07/2021 16:10:13</t>
  </si>
  <si>
    <t xml:space="preserve">07016900436</t>
  </si>
  <si>
    <t xml:space="preserve">Rua Florinéia,270,Água Fria</t>
  </si>
  <si>
    <t xml:space="preserve">1020.2021/0009286-2</t>
  </si>
  <si>
    <t xml:space="preserve">05/07/2021 16:44:03</t>
  </si>
  <si>
    <t xml:space="preserve">08514000241</t>
  </si>
  <si>
    <t xml:space="preserve">hollywood,424,cidade monções</t>
  </si>
  <si>
    <t xml:space="preserve">1020.2021/0009353-2</t>
  </si>
  <si>
    <t xml:space="preserve">06/07/2021 16:26:28</t>
  </si>
  <si>
    <t xml:space="preserve">31011801075</t>
  </si>
  <si>
    <t xml:space="preserve">av. Engenheiro Armando de Arruda Pereira,1827,Jabaquara</t>
  </si>
  <si>
    <t xml:space="preserve">1020.2021/0009549-7</t>
  </si>
  <si>
    <t xml:space="preserve">12/07/2021 16:30:52</t>
  </si>
  <si>
    <t xml:space="preserve">18711100205</t>
  </si>
  <si>
    <t xml:space="preserve">Rua Antonio Maia ,814,VILA PERUS</t>
  </si>
  <si>
    <t xml:space="preserve">1020.2021/0010038-5</t>
  </si>
  <si>
    <t xml:space="preserve">21/07/2021 20:10:08</t>
  </si>
  <si>
    <t xml:space="preserve">08105800160</t>
  </si>
  <si>
    <t xml:space="preserve">Rua Doutor Alberto Seabra,807,Vila Madalena</t>
  </si>
  <si>
    <t xml:space="preserve">1020.2021/0010081-4</t>
  </si>
  <si>
    <t xml:space="preserve">22/07/2021 17:27:34</t>
  </si>
  <si>
    <t xml:space="preserve">12315000199</t>
  </si>
  <si>
    <t xml:space="preserve">RUA RUGGERO FASANO,S/N,MORUMBI</t>
  </si>
  <si>
    <t xml:space="preserve">1020.2021/0010080-6</t>
  </si>
  <si>
    <t xml:space="preserve">22/07/2021 17:22:17</t>
  </si>
  <si>
    <t xml:space="preserve">12324600055</t>
  </si>
  <si>
    <t xml:space="preserve">AVENIDA ALBERT EINSTEIN ,S/N,MORUMBI</t>
  </si>
  <si>
    <t xml:space="preserve">1020.2021/0010515-8</t>
  </si>
  <si>
    <t xml:space="preserve">03/08/2021 16:36:24</t>
  </si>
  <si>
    <t xml:space="preserve">09804100045</t>
  </si>
  <si>
    <t xml:space="preserve">Rua João Tibiriça,481,Lapa</t>
  </si>
  <si>
    <t xml:space="preserve">1020.2021/0009277-3</t>
  </si>
  <si>
    <t xml:space="preserve">05/07/2021 16:13:59</t>
  </si>
  <si>
    <t xml:space="preserve">02305900406</t>
  </si>
  <si>
    <t xml:space="preserve">Rua Coriolano ,771,LAPA</t>
  </si>
  <si>
    <t xml:space="preserve">1020.2021/0009455-5</t>
  </si>
  <si>
    <t xml:space="preserve">08/07/2021 16:07:23</t>
  </si>
  <si>
    <t xml:space="preserve">12002000051</t>
  </si>
  <si>
    <t xml:space="preserve">RUA ANTONIO GIL,1137,SANTO AMARO</t>
  </si>
  <si>
    <t xml:space="preserve">1020.2021/0009898-4</t>
  </si>
  <si>
    <t xml:space="preserve">19/07/2021 18:14:09</t>
  </si>
  <si>
    <t xml:space="preserve">13801500666</t>
  </si>
  <si>
    <t xml:space="preserve">Rua José Oiticica Filho,942,Itaquera</t>
  </si>
  <si>
    <t xml:space="preserve">1020.2021/0010704-5</t>
  </si>
  <si>
    <t xml:space="preserve">24/04/2023 14:58:20</t>
  </si>
  <si>
    <t xml:space="preserve">03907800818</t>
  </si>
  <si>
    <t xml:space="preserve">RUA DR PINTO FERRAS,120,VILA MARIANA</t>
  </si>
  <si>
    <t xml:space="preserve">1020.2021/0009356-7</t>
  </si>
  <si>
    <t xml:space="preserve">06/07/2021 16:33:02</t>
  </si>
  <si>
    <t xml:space="preserve">1020.2021/0009346-0</t>
  </si>
  <si>
    <t xml:space="preserve">06/07/2021 16:13:41</t>
  </si>
  <si>
    <t xml:space="preserve">1020.2021/0009352-4</t>
  </si>
  <si>
    <t xml:space="preserve">06/07/2021 16:24:07</t>
  </si>
  <si>
    <t xml:space="preserve">05621501421</t>
  </si>
  <si>
    <t xml:space="preserve">Rua Emílio Mallet,1872,Vila Gomes Cardim</t>
  </si>
  <si>
    <t xml:space="preserve">1020.2021/0009895-0</t>
  </si>
  <si>
    <t xml:space="preserve">19/07/2021 18:06:03</t>
  </si>
  <si>
    <t xml:space="preserve">02601000147</t>
  </si>
  <si>
    <t xml:space="preserve">Rua Itaperaçaba,331,Brás</t>
  </si>
  <si>
    <t xml:space="preserve">1020.2021/0009987-5</t>
  </si>
  <si>
    <t xml:space="preserve">21/07/2021 19:35:59</t>
  </si>
  <si>
    <t xml:space="preserve">Rua Doutor Carlos Botelho,52/58,Brás</t>
  </si>
  <si>
    <t xml:space="preserve">1020.2021/0009555-1</t>
  </si>
  <si>
    <t xml:space="preserve">12/07/2021 17:00:09</t>
  </si>
  <si>
    <t xml:space="preserve">02504900368</t>
  </si>
  <si>
    <t xml:space="preserve">RUA JOÃO BOEMER,77,SÃO PAULO</t>
  </si>
  <si>
    <t xml:space="preserve">1020.2021/0009554-3</t>
  </si>
  <si>
    <t xml:space="preserve">12/07/2021 16:56:46</t>
  </si>
  <si>
    <t xml:space="preserve">03007600601</t>
  </si>
  <si>
    <t xml:space="preserve">Avenida Azevedo,461,Vila Azevedo</t>
  </si>
  <si>
    <t xml:space="preserve">1020.2021/0011463-7</t>
  </si>
  <si>
    <t xml:space="preserve">23/08/2021 13:55:46</t>
  </si>
  <si>
    <t xml:space="preserve">12502100045</t>
  </si>
  <si>
    <t xml:space="preserve">Avenida Doutor FelipePinel,367,Pirituba</t>
  </si>
  <si>
    <t xml:space="preserve">1020.2021/0010094-6</t>
  </si>
  <si>
    <t xml:space="preserve">23/07/2021 16:31:42</t>
  </si>
  <si>
    <t xml:space="preserve">07315704213</t>
  </si>
  <si>
    <t xml:space="preserve">Avenida Cruzeiro do Sul,1823 - 1829 E 1833,Santana</t>
  </si>
  <si>
    <t xml:space="preserve">1020.2021/0009539-0</t>
  </si>
  <si>
    <t xml:space="preserve">12/07/2021 10:41:23</t>
  </si>
  <si>
    <t xml:space="preserve">02204300233</t>
  </si>
  <si>
    <t xml:space="preserve">Av. Pompeia ,593/ 597,Perdizes </t>
  </si>
  <si>
    <t xml:space="preserve">1020.2021/0009592-6</t>
  </si>
  <si>
    <t xml:space="preserve">13/07/2021 16:44:39</t>
  </si>
  <si>
    <t xml:space="preserve">12/07/2022 09:49:28</t>
  </si>
  <si>
    <t xml:space="preserve">09700600122</t>
  </si>
  <si>
    <t xml:space="preserve">AV MOFARREJ,825,VILA LEOPOLDINA</t>
  </si>
  <si>
    <t xml:space="preserve">1020.2021/0009600-0</t>
  </si>
  <si>
    <t xml:space="preserve">13/07/2021 17:16:18</t>
  </si>
  <si>
    <t xml:space="preserve">11142600245</t>
  </si>
  <si>
    <t xml:space="preserve">RUA MIGUEL RACHID,591,JARDIM BELEM</t>
  </si>
  <si>
    <t xml:space="preserve">1020.2021/0009594-2</t>
  </si>
  <si>
    <t xml:space="preserve">13/07/2021 16:51:19</t>
  </si>
  <si>
    <t xml:space="preserve">30401800137</t>
  </si>
  <si>
    <t xml:space="preserve">R MARIA CANDIDA,936,VILA GUILHERME</t>
  </si>
  <si>
    <t xml:space="preserve">1020.2021/0009596-9</t>
  </si>
  <si>
    <t xml:space="preserve">13/07/2021 16:58:40</t>
  </si>
  <si>
    <t xml:space="preserve">05311100605</t>
  </si>
  <si>
    <t xml:space="preserve">RUA ANTONIO ANDRE RODRIGUES,135,CHÁCARA MAFALDA</t>
  </si>
  <si>
    <t xml:space="preserve">1020.2021/0009966-2</t>
  </si>
  <si>
    <t xml:space="preserve">21/07/2021 18:09:34</t>
  </si>
  <si>
    <t xml:space="preserve">29906100522</t>
  </si>
  <si>
    <t xml:space="preserve">Rua Clodomiro Amazonas,1225,Itaim Bibi</t>
  </si>
  <si>
    <t xml:space="preserve">1020.2021/0009809-7</t>
  </si>
  <si>
    <t xml:space="preserve">16/07/2021 17:14:14</t>
  </si>
  <si>
    <t xml:space="preserve">22/08/2022 10:00:53</t>
  </si>
  <si>
    <t xml:space="preserve">03606200528,03606200536,03606200544,03606200552,03606200560,03606200579,03606200587,03606200595,03606200609,03606200617,03606200625,03606200633,03606200641,03606200651,03606200668,03606200676,03606200684,03606200692,03606200706,03606200714,03606200722</t>
  </si>
  <si>
    <t xml:space="preserve">Rua Curitiba,133,Vila Mariana</t>
  </si>
  <si>
    <t xml:space="preserve">1020.2021/0009541-1</t>
  </si>
  <si>
    <t xml:space="preserve">12/07/2021 13:02:58</t>
  </si>
  <si>
    <t xml:space="preserve">02/09/2022 12:19:31</t>
  </si>
  <si>
    <t xml:space="preserve">05922700901</t>
  </si>
  <si>
    <t xml:space="preserve">RUA DOIS DE JANEIRO,59,PENHA</t>
  </si>
  <si>
    <t xml:space="preserve">1020.2021/0011355-0</t>
  </si>
  <si>
    <t xml:space="preserve">19/08/2021 17:15:31</t>
  </si>
  <si>
    <t xml:space="preserve">25/04/2023 18:14:45</t>
  </si>
  <si>
    <t xml:space="preserve">09610400361</t>
  </si>
  <si>
    <t xml:space="preserve">RUA CASTRO DELGADO,188,PINHEIROS</t>
  </si>
  <si>
    <t xml:space="preserve">1020.2021/0011588-9</t>
  </si>
  <si>
    <t xml:space="preserve">24/08/2021 16:44:53</t>
  </si>
  <si>
    <t xml:space="preserve">01611500079</t>
  </si>
  <si>
    <t xml:space="preserve">RUA JOAQUIM FLORIANO,839,ITAIM BIBI</t>
  </si>
  <si>
    <t xml:space="preserve">1020.2021/0009807-0</t>
  </si>
  <si>
    <t xml:space="preserve">16/07/2021 16:57:49</t>
  </si>
  <si>
    <t xml:space="preserve">11107501325</t>
  </si>
  <si>
    <t xml:space="preserve">ESTRADA DE MOGI DAS CRUZES,555,PONTE RASA</t>
  </si>
  <si>
    <t xml:space="preserve">1020.2021/0009806-2</t>
  </si>
  <si>
    <t xml:space="preserve">16/07/2021 16:51:40</t>
  </si>
  <si>
    <t xml:space="preserve">08120800095</t>
  </si>
  <si>
    <t xml:space="preserve">RUA GIRASSOL,77,VILA MADALENA</t>
  </si>
  <si>
    <t xml:space="preserve">1020.2021/0009886-0</t>
  </si>
  <si>
    <t xml:space="preserve">19/07/2021 17:21:31</t>
  </si>
  <si>
    <t xml:space="preserve">08/12/2022 18:13:20</t>
  </si>
  <si>
    <t xml:space="preserve">RUA SILVA TELES,634, 650, 654, 656, 658, 660 E 662,PARI</t>
  </si>
  <si>
    <t xml:space="preserve">1020.2021/0009552-7</t>
  </si>
  <si>
    <t xml:space="preserve">12/07/2021 16:51:17</t>
  </si>
  <si>
    <t xml:space="preserve">05603500301</t>
  </si>
  <si>
    <t xml:space="preserve">RUA SERRA DE BOTUCATU,2741,VILA CALIFÓRNIA </t>
  </si>
  <si>
    <t xml:space="preserve">1020.2021/0009885-2</t>
  </si>
  <si>
    <t xml:space="preserve">19/07/2021 17:18:36</t>
  </si>
  <si>
    <t xml:space="preserve">09125900595</t>
  </si>
  <si>
    <t xml:space="preserve">Rua Conde Moreira Lima,597,Jardim Jabaquara</t>
  </si>
  <si>
    <t xml:space="preserve">1020.2022/0002429-0</t>
  </si>
  <si>
    <t xml:space="preserve">23/02/2022 15:02:37</t>
  </si>
  <si>
    <t xml:space="preserve">15919200307</t>
  </si>
  <si>
    <t xml:space="preserve">Rua Natal Pigasssi,846,Jardim Celeste</t>
  </si>
  <si>
    <t xml:space="preserve">1020.2021/0010596-4</t>
  </si>
  <si>
    <t xml:space="preserve">04/08/2021 18:28:05</t>
  </si>
  <si>
    <t xml:space="preserve">16823100345</t>
  </si>
  <si>
    <t xml:space="preserve">ESTRADA DO CAMPO LIMPO,3849,CAPÃO REDONDO</t>
  </si>
  <si>
    <t xml:space="preserve">1020.2021/0009906-9</t>
  </si>
  <si>
    <t xml:space="preserve">20/07/2021 16:48:12</t>
  </si>
  <si>
    <t xml:space="preserve">06026900217</t>
  </si>
  <si>
    <t xml:space="preserve">Rua Eneas de Barros,21,Chacara Cruz do Sul</t>
  </si>
  <si>
    <t xml:space="preserve">1020.2021/0009884-4</t>
  </si>
  <si>
    <t xml:space="preserve">19/07/2021 17:13:04</t>
  </si>
  <si>
    <t xml:space="preserve">21/09/2023 18:20:43</t>
  </si>
  <si>
    <t xml:space="preserve">30405000321</t>
  </si>
  <si>
    <t xml:space="preserve">Av. Joaquina Ramalho,973,Vila Guilherme</t>
  </si>
  <si>
    <t xml:space="preserve">1020.2021/0009652-3</t>
  </si>
  <si>
    <t xml:space="preserve">14/07/2021 16:03:00</t>
  </si>
  <si>
    <t xml:space="preserve">06716100891</t>
  </si>
  <si>
    <t xml:space="preserve">Rua Capricho,1012,Vila Nivi</t>
  </si>
  <si>
    <t xml:space="preserve">1020.2021/0011002-0</t>
  </si>
  <si>
    <t xml:space="preserve">12/08/2021 19:06:36</t>
  </si>
  <si>
    <t xml:space="preserve">04527700731</t>
  </si>
  <si>
    <t xml:space="preserve">RUA GUAPIACU,237,MIRANDOPOLIS</t>
  </si>
  <si>
    <t xml:space="preserve">1020.2021/0011888-8</t>
  </si>
  <si>
    <t xml:space="preserve">27/08/2021 16:03:11</t>
  </si>
  <si>
    <t xml:space="preserve">00704800438</t>
  </si>
  <si>
    <t xml:space="preserve">Rua Doutor Cesário Mota Junior,73,Vila Buarque</t>
  </si>
  <si>
    <t xml:space="preserve">1020.2021/0010176-4</t>
  </si>
  <si>
    <t xml:space="preserve">26/07/2021 16:46:25</t>
  </si>
  <si>
    <t xml:space="preserve">30608500493,30608500485</t>
  </si>
  <si>
    <t xml:space="preserve">Rua Carandaí,300,Casa Verde; Rua Carandai,300,Casa Verde</t>
  </si>
  <si>
    <t xml:space="preserve">1020.2021/0010071-7</t>
  </si>
  <si>
    <t xml:space="preserve">22/07/2021 16:27:05</t>
  </si>
  <si>
    <t xml:space="preserve">16821700302</t>
  </si>
  <si>
    <t xml:space="preserve">RUA CELSO MESQUITA LEITE,246,JARDIM MARTINICA</t>
  </si>
  <si>
    <t xml:space="preserve">1020.2021/0013212-0</t>
  </si>
  <si>
    <t xml:space="preserve">16/09/2021 16:17:31</t>
  </si>
  <si>
    <t xml:space="preserve">11245600442,11245600701</t>
  </si>
  <si>
    <t xml:space="preserve">Rua Jaime Barcelos,9999,São Miguel Paulista</t>
  </si>
  <si>
    <t xml:space="preserve">1020.2021/0009960-3</t>
  </si>
  <si>
    <t xml:space="preserve">21/07/2021 17:45:19</t>
  </si>
  <si>
    <t xml:space="preserve">00708205577</t>
  </si>
  <si>
    <t xml:space="preserve">RUA REGO FREITAS ,553,VILA BUARQUE </t>
  </si>
  <si>
    <t xml:space="preserve">1020.2021/0013967-2</t>
  </si>
  <si>
    <t xml:space="preserve">24/09/2021 16:54:59</t>
  </si>
  <si>
    <t xml:space="preserve">Rua Sales Junior ,642,Lapa</t>
  </si>
  <si>
    <t xml:space="preserve">1020.2021/0009955-7</t>
  </si>
  <si>
    <t xml:space="preserve">21/07/2021 17:00:34</t>
  </si>
  <si>
    <t xml:space="preserve">22/12/2022 16:09:17</t>
  </si>
  <si>
    <t xml:space="preserve">08322701640</t>
  </si>
  <si>
    <t xml:space="preserve">RUA CARLOS MILLAN,64,JARDIM EUROPA</t>
  </si>
  <si>
    <t xml:space="preserve">1020.2021/0010096-2</t>
  </si>
  <si>
    <t xml:space="preserve">23/07/2021 16:40:12</t>
  </si>
  <si>
    <t xml:space="preserve">04710200394</t>
  </si>
  <si>
    <t xml:space="preserve">rua biobedas,262,parque imperial</t>
  </si>
  <si>
    <t xml:space="preserve">1020.2021/0014548-6</t>
  </si>
  <si>
    <t xml:space="preserve">30/09/2021 16:19:32</t>
  </si>
  <si>
    <t xml:space="preserve">00405002645</t>
  </si>
  <si>
    <t xml:space="preserve">RUA DOS ALPES,120,CAMBUCI</t>
  </si>
  <si>
    <t xml:space="preserve">1020.2021/0012354-7</t>
  </si>
  <si>
    <t xml:space="preserve">03/09/2021 17:14:28</t>
  </si>
  <si>
    <t xml:space="preserve">12405500107</t>
  </si>
  <si>
    <t xml:space="preserve">RUA CORONEL JOSE VENANCIO DIAS,21,VILA JARAGUA</t>
  </si>
  <si>
    <t xml:space="preserve">1020.2021/0010213-2</t>
  </si>
  <si>
    <t xml:space="preserve">27/07/2021 17:14:52</t>
  </si>
  <si>
    <t xml:space="preserve">03803200016</t>
  </si>
  <si>
    <t xml:space="preserve">Rua do Paraíso,585,Aclimação</t>
  </si>
  <si>
    <t xml:space="preserve">1020.2021/0010273-6</t>
  </si>
  <si>
    <t xml:space="preserve">28/07/2021 16:38:44</t>
  </si>
  <si>
    <t xml:space="preserve">03608600388</t>
  </si>
  <si>
    <t xml:space="preserve">Praça dia do Senhor,60,Jardim Paulista</t>
  </si>
  <si>
    <t xml:space="preserve">1020.2021/0010522-0</t>
  </si>
  <si>
    <t xml:space="preserve">03/08/2021 16:55:48</t>
  </si>
  <si>
    <t xml:space="preserve">03400500097</t>
  </si>
  <si>
    <t xml:space="preserve">Rua da Independência,80,Cambuci</t>
  </si>
  <si>
    <t xml:space="preserve">1020.2021/0010207-8</t>
  </si>
  <si>
    <t xml:space="preserve">27/07/2021 17:10:38</t>
  </si>
  <si>
    <t xml:space="preserve">02602801348</t>
  </si>
  <si>
    <t xml:space="preserve">Rua Gonçalves Dias,113,Belem</t>
  </si>
  <si>
    <t xml:space="preserve">1020.2021/0011259-6</t>
  </si>
  <si>
    <t xml:space="preserve">18/08/2021 17:10:51</t>
  </si>
  <si>
    <t xml:space="preserve">08804200081</t>
  </si>
  <si>
    <t xml:space="preserve">AVENIDA ADOLFO PINHEIRO,1.760,SANTO AMARO</t>
  </si>
  <si>
    <t xml:space="preserve">1020.2021/0010180-2</t>
  </si>
  <si>
    <t xml:space="preserve">26/07/2021 17:09:55</t>
  </si>
  <si>
    <t xml:space="preserve">08109900445</t>
  </si>
  <si>
    <t xml:space="preserve">RUA IPERO,47,VILA MADALENA</t>
  </si>
  <si>
    <t xml:space="preserve">1020.2021/0010660-0</t>
  </si>
  <si>
    <t xml:space="preserve">05/08/2021 16:51:20</t>
  </si>
  <si>
    <t xml:space="preserve">16514900312</t>
  </si>
  <si>
    <t xml:space="preserve">Rua Antonio Aranha,665,Jardim Santa Josefina</t>
  </si>
  <si>
    <t xml:space="preserve">1020.2021/0010363-5</t>
  </si>
  <si>
    <t xml:space="preserve">29/07/2021 17:29:04</t>
  </si>
  <si>
    <t xml:space="preserve">05502200051</t>
  </si>
  <si>
    <t xml:space="preserve">AV. CONSELHEIRO CARRÃO,2139,VILA CARRÃO</t>
  </si>
  <si>
    <t xml:space="preserve">1020.2021/0010195-0</t>
  </si>
  <si>
    <t xml:space="preserve">27/07/2021 17:02:10</t>
  </si>
  <si>
    <t xml:space="preserve">16511000574</t>
  </si>
  <si>
    <t xml:space="preserve">Rua Humberto de Almeida,446,Chácara Santana</t>
  </si>
  <si>
    <t xml:space="preserve">1020.2021/0011800-4</t>
  </si>
  <si>
    <t xml:space="preserve">26/08/2021 17:48:46</t>
  </si>
  <si>
    <t xml:space="preserve">06802400049</t>
  </si>
  <si>
    <t xml:space="preserve">Rua Coronel Marcilio Franco,131,Vila Isolina Mazzei</t>
  </si>
  <si>
    <t xml:space="preserve">1020.2021/0010159-4</t>
  </si>
  <si>
    <t xml:space="preserve">26/07/2021 12:02:46</t>
  </si>
  <si>
    <t xml:space="preserve">02108100976</t>
  </si>
  <si>
    <t xml:space="preserve">RUA MARCO AURÉLIO,384,VILA ROMANA</t>
  </si>
  <si>
    <t xml:space="preserve">1020.2021/0011815-2</t>
  </si>
  <si>
    <t xml:space="preserve">26/08/2021 19:24:20</t>
  </si>
  <si>
    <t xml:space="preserve">01605404810</t>
  </si>
  <si>
    <t xml:space="preserve">Rua Jeronimo da Veiga e Rua Amauri,384/392,Jardim Paulista</t>
  </si>
  <si>
    <t xml:space="preserve">1020.2021/0012413-6</t>
  </si>
  <si>
    <t xml:space="preserve">08/09/2021 16:27:19</t>
  </si>
  <si>
    <t xml:space="preserve">02101000334</t>
  </si>
  <si>
    <t xml:space="preserve">Rua Doutor Costa Junior,176,Água Branca</t>
  </si>
  <si>
    <t xml:space="preserve">1020.2021/0010597-2</t>
  </si>
  <si>
    <t xml:space="preserve">04/08/2021 18:40:41</t>
  </si>
  <si>
    <t xml:space="preserve">30509600899</t>
  </si>
  <si>
    <t xml:space="preserve">AVENIDA PARADA PINTO,25,VILA NOVA CACHOEIRINHA</t>
  </si>
  <si>
    <t xml:space="preserve">1020.2021/0011356-8</t>
  </si>
  <si>
    <t xml:space="preserve">19/08/2021 17:18:58</t>
  </si>
  <si>
    <t xml:space="preserve">07136818346,07136804191,07136801028</t>
  </si>
  <si>
    <t xml:space="preserve">RUA CONSELHEIRO MOREIRA DE BARROS ,2780,LAUZANE PAULISTA; RUA CONSELHEIRO MOREIRA DE BARROS,S/N,MANDAQUI; AV. DR. FRANCISCO RANIERI,233,VILA SAVOY</t>
  </si>
  <si>
    <t xml:space="preserve">1020.2021/0011260-0</t>
  </si>
  <si>
    <t xml:space="preserve">18/08/2021 17:15:52</t>
  </si>
  <si>
    <t xml:space="preserve">08304400286</t>
  </si>
  <si>
    <t xml:space="preserve">RUA PADRE CARVALHO,673,PINHEIROS</t>
  </si>
  <si>
    <t xml:space="preserve">1020.2021/0010526-3</t>
  </si>
  <si>
    <t xml:space="preserve">03/08/2021 17:12:40</t>
  </si>
  <si>
    <t xml:space="preserve">14202600311</t>
  </si>
  <si>
    <t xml:space="preserve">RUA AUGUSTIN LOUIS CAUCHY,93,Jardim Nordeste</t>
  </si>
  <si>
    <t xml:space="preserve">1020.2021/0010471-2</t>
  </si>
  <si>
    <t xml:space="preserve">02/08/2021 18:57:36</t>
  </si>
  <si>
    <t xml:space="preserve">31/05/2022 14:01:42</t>
  </si>
  <si>
    <t xml:space="preserve">13031100440</t>
  </si>
  <si>
    <t xml:space="preserve">AVENIDA DOUTOR ASSIS RIBEIRO,5800,ERMELINO MATARAZZO</t>
  </si>
  <si>
    <t xml:space="preserve">1020.2021/0010188-8</t>
  </si>
  <si>
    <t xml:space="preserve">27/07/2021 16:42:50</t>
  </si>
  <si>
    <t xml:space="preserve">02803000350</t>
  </si>
  <si>
    <t xml:space="preserve">Rua Padre Raposo,390,Mooca</t>
  </si>
  <si>
    <t xml:space="preserve">1020.2021/0010834-3</t>
  </si>
  <si>
    <t xml:space="preserve">10/08/2021 17:20:44</t>
  </si>
  <si>
    <t xml:space="preserve">19601806317</t>
  </si>
  <si>
    <t xml:space="preserve">RUA DOS PRAZERES,106,Belenzinho</t>
  </si>
  <si>
    <t xml:space="preserve">1020.2021/0013140-0</t>
  </si>
  <si>
    <t xml:space="preserve">15/09/2021 16:53:29</t>
  </si>
  <si>
    <t xml:space="preserve">08317802175,08317802183,08317802191,08317802205,08317802213,08317802221,08317802231,08317802248,08317802256,08317802264,08317802272,08317802280,08317802299,08317802302,08317802310,08317802329,08317802337,08317802345,08317802353</t>
  </si>
  <si>
    <t xml:space="preserve">RUA TUCUMÃ,435,JARDIM EUROPA; RUA TUCUMÃ,181,JARDIM EUROPA; RUA TUCUMÃ,435,JARDIM EUROPA </t>
  </si>
  <si>
    <t xml:space="preserve">1020.2021/0010664-2</t>
  </si>
  <si>
    <t xml:space="preserve">05/08/2021 17:28:46</t>
  </si>
  <si>
    <t xml:space="preserve">09141600231</t>
  </si>
  <si>
    <t xml:space="preserve">Rua Foz do Carneiro,209,Americanopolis</t>
  </si>
  <si>
    <t xml:space="preserve">1020.2021/0011497-1</t>
  </si>
  <si>
    <t xml:space="preserve">23/08/2021 16:38:53</t>
  </si>
  <si>
    <t xml:space="preserve">12302702203</t>
  </si>
  <si>
    <t xml:space="preserve">RUA OSIRIS MAGALHAES DE ALMEIDA,326,BUTANTA</t>
  </si>
  <si>
    <t xml:space="preserve">1020.2021/0010527-1</t>
  </si>
  <si>
    <t xml:space="preserve">03/08/2021 17:16:49</t>
  </si>
  <si>
    <t xml:space="preserve">13414900199</t>
  </si>
  <si>
    <t xml:space="preserve">Rua Alarico de Toledo Piza,33/39,Vila Silva Telles</t>
  </si>
  <si>
    <t xml:space="preserve">1020.2021/0010581-6</t>
  </si>
  <si>
    <t xml:space="preserve">04/08/2021 17:10:56</t>
  </si>
  <si>
    <t xml:space="preserve">05312500429,05312500232</t>
  </si>
  <si>
    <t xml:space="preserve">RUA LESSING,69,Chácara Belenzinho; RUA LESSING,71,Chácara Belenzinho</t>
  </si>
  <si>
    <t xml:space="preserve">1020.2021/0011423-8</t>
  </si>
  <si>
    <t xml:space="preserve">20/08/2021 18:08:45</t>
  </si>
  <si>
    <t xml:space="preserve">04103000023</t>
  </si>
  <si>
    <t xml:space="preserve">RUA MARCOS LOPES,184,VILA NOVA CONCEIÇÃO</t>
  </si>
  <si>
    <t xml:space="preserve">1020.2021/0010359-7</t>
  </si>
  <si>
    <t xml:space="preserve">29/07/2021 17:12:18</t>
  </si>
  <si>
    <t xml:space="preserve">17001200734</t>
  </si>
  <si>
    <t xml:space="preserve">DEPUTADO JOÃO SUSSUMU HIRATA,51,VILA ANDRADE</t>
  </si>
  <si>
    <t xml:space="preserve">1020.2021/0010714-2</t>
  </si>
  <si>
    <t xml:space="preserve">06/08/2021 16:55:14</t>
  </si>
  <si>
    <t xml:space="preserve">1020.2021/0011801-2</t>
  </si>
  <si>
    <t xml:space="preserve">26/08/2021 17:58:55</t>
  </si>
  <si>
    <t xml:space="preserve">05019300705</t>
  </si>
  <si>
    <t xml:space="preserve">Rua Tamuata, ,89,Ipiranga</t>
  </si>
  <si>
    <t xml:space="preserve">1020.2021/0011065-8</t>
  </si>
  <si>
    <t xml:space="preserve">13/08/2021 16:54:38</t>
  </si>
  <si>
    <t xml:space="preserve">04502600431</t>
  </si>
  <si>
    <t xml:space="preserve">Av. Piassanguaba,456,Planalto Paulista,</t>
  </si>
  <si>
    <t xml:space="preserve">1020.2021/0010665-0</t>
  </si>
  <si>
    <t xml:space="preserve">05/08/2021 17:34:39</t>
  </si>
  <si>
    <t xml:space="preserve">05410905318</t>
  </si>
  <si>
    <t xml:space="preserve">Rua Bento Gonçalves,384,Tatuapé</t>
  </si>
  <si>
    <t xml:space="preserve">1020.2021/0012269-9</t>
  </si>
  <si>
    <t xml:space="preserve">02/09/2021 16:22:03</t>
  </si>
  <si>
    <t xml:space="preserve">07843100016</t>
  </si>
  <si>
    <t xml:space="preserve">Avenida Marginal Direita do Tietê,536,Vila Jaguara</t>
  </si>
  <si>
    <t xml:space="preserve">1020.2021/0011345-2</t>
  </si>
  <si>
    <t xml:space="preserve">19/08/2021 16:32:26</t>
  </si>
  <si>
    <t xml:space="preserve">00908000448</t>
  </si>
  <si>
    <t xml:space="preserve">Rua Treze de Maio,1552,Bela Vista</t>
  </si>
  <si>
    <t xml:space="preserve">1020.2021/0011003-8</t>
  </si>
  <si>
    <t xml:space="preserve">12/08/2021 19:11:34</t>
  </si>
  <si>
    <t xml:space="preserve">02110600144</t>
  </si>
  <si>
    <t xml:space="preserve">Avenida Sumaré,1267,Perdizes</t>
  </si>
  <si>
    <t xml:space="preserve">1020.2021/0011893-4</t>
  </si>
  <si>
    <t xml:space="preserve">27/08/2021 16:32:43</t>
  </si>
  <si>
    <t xml:space="preserve">02600900306</t>
  </si>
  <si>
    <t xml:space="preserve">Rua Rio Bonito,307,Brás</t>
  </si>
  <si>
    <t xml:space="preserve">1020.2021/0010598-0</t>
  </si>
  <si>
    <t xml:space="preserve">04/08/2021 18:59:32</t>
  </si>
  <si>
    <t xml:space="preserve">04913800094</t>
  </si>
  <si>
    <t xml:space="preserve">Rua Romão Puiggari,1278,Vila das Merces</t>
  </si>
  <si>
    <t xml:space="preserve">1020.2021/0010599-9</t>
  </si>
  <si>
    <t xml:space="preserve">04/08/2021 19:08:39</t>
  </si>
  <si>
    <t xml:space="preserve">20800100016</t>
  </si>
  <si>
    <t xml:space="preserve">RUA SEM DENOMINAÇÃO (JARAGUÁ), LATERAL ROD. AGUANGUERA, KM 18,5,18,5 KM,JARAGUÁ</t>
  </si>
  <si>
    <t xml:space="preserve">1020.2021/0011004-6</t>
  </si>
  <si>
    <t xml:space="preserve">12/08/2021 19:17:46</t>
  </si>
  <si>
    <t xml:space="preserve">20306600011</t>
  </si>
  <si>
    <t xml:space="preserve">VIA ANHANGUERA, S/N - ENTRADA KM 26,5,SN,JARAGUA</t>
  </si>
  <si>
    <t xml:space="preserve">1020.2021/0013432-8</t>
  </si>
  <si>
    <t xml:space="preserve">21/09/2021 16:23:08</t>
  </si>
  <si>
    <t xml:space="preserve">19404500428</t>
  </si>
  <si>
    <t xml:space="preserve">RUA PEDRO LEME,123,PRQ BOA ESPERANÇA</t>
  </si>
  <si>
    <t xml:space="preserve">1020.2021/0013682-7</t>
  </si>
  <si>
    <t xml:space="preserve">22/09/2021 17:09:46</t>
  </si>
  <si>
    <t xml:space="preserve">00208400052</t>
  </si>
  <si>
    <t xml:space="preserve">Av. Rangel Pestana,1515/1517,Brás</t>
  </si>
  <si>
    <t xml:space="preserve">1020.2021/0013973-7</t>
  </si>
  <si>
    <t xml:space="preserve">24/09/2021 17:05:03</t>
  </si>
  <si>
    <t xml:space="preserve">01607500361</t>
  </si>
  <si>
    <t xml:space="preserve">Rua Pais de Araujo,138,Itaim Bibi</t>
  </si>
  <si>
    <t xml:space="preserve">1020.2021/0010446-1</t>
  </si>
  <si>
    <t xml:space="preserve">02/08/2021 14:53:04</t>
  </si>
  <si>
    <t xml:space="preserve">00301905320</t>
  </si>
  <si>
    <t xml:space="preserve">Rua Carneiro Leão,395,Brás</t>
  </si>
  <si>
    <t xml:space="preserve">1020.2022/0003767-7</t>
  </si>
  <si>
    <t xml:space="preserve">16/03/2022 16:12:57</t>
  </si>
  <si>
    <t xml:space="preserve">09901800056</t>
  </si>
  <si>
    <t xml:space="preserve">Avenida Santa Marina,1605 e 1611,Água Branca</t>
  </si>
  <si>
    <t xml:space="preserve">1020.2021/0011005-4</t>
  </si>
  <si>
    <t xml:space="preserve">12/08/2021 19:21:48</t>
  </si>
  <si>
    <t xml:space="preserve">08241500246</t>
  </si>
  <si>
    <t xml:space="preserve">Rua Camargo,130,Butantã </t>
  </si>
  <si>
    <t xml:space="preserve">1020.2021/0010835-1</t>
  </si>
  <si>
    <t xml:space="preserve">10/08/2021 17:26:01</t>
  </si>
  <si>
    <t xml:space="preserve">10008100127</t>
  </si>
  <si>
    <t xml:space="preserve">Rua Torquato Tasso,870,Vila Prudente</t>
  </si>
  <si>
    <t xml:space="preserve">1020.2022/0002547-4</t>
  </si>
  <si>
    <t xml:space="preserve">24/02/2022 16:25:52</t>
  </si>
  <si>
    <t xml:space="preserve">11626700353</t>
  </si>
  <si>
    <t xml:space="preserve">RUA ENG. GUILHERME CRISTIANO FRENDER,118,VILA ANOTONIETA</t>
  </si>
  <si>
    <t xml:space="preserve">1020.2021/0011261-8</t>
  </si>
  <si>
    <t xml:space="preserve">18/08/2021 17:18:35</t>
  </si>
  <si>
    <t xml:space="preserve">13/10/2022 15:04:03</t>
  </si>
  <si>
    <t xml:space="preserve">03803700132</t>
  </si>
  <si>
    <t xml:space="preserve">AV. ACLIMAÇÃO,586,ACLIMAÇÃO</t>
  </si>
  <si>
    <t xml:space="preserve">1020.2021/0019102-0</t>
  </si>
  <si>
    <t xml:space="preserve">16/12/2021 16:11:08</t>
  </si>
  <si>
    <t xml:space="preserve">Rua Juca Floriano,76,Casa Verde</t>
  </si>
  <si>
    <t xml:space="preserve">1020.2021/0010725-8</t>
  </si>
  <si>
    <t xml:space="preserve">06/08/2021 17:32:41</t>
  </si>
  <si>
    <t xml:space="preserve">Rua Borges,790,Tucuruvi</t>
  </si>
  <si>
    <t xml:space="preserve">1020.2021/0011601-0</t>
  </si>
  <si>
    <t xml:space="preserve">24/08/2021 18:03:19</t>
  </si>
  <si>
    <t xml:space="preserve">30009400580</t>
  </si>
  <si>
    <t xml:space="preserve">RUA LUIS GONZAGA DE AZEVEDO NETO,55,VILA TRAMONTANO</t>
  </si>
  <si>
    <t xml:space="preserve">1020.2021/0012725-9</t>
  </si>
  <si>
    <t xml:space="preserve">13/09/2021 16:53:43</t>
  </si>
  <si>
    <t xml:space="preserve">28/06/2022 12:59:37</t>
  </si>
  <si>
    <t xml:space="preserve">00706200421</t>
  </si>
  <si>
    <t xml:space="preserve">RUA AURORA,850,SANTA EFIGENIA</t>
  </si>
  <si>
    <t xml:space="preserve">1020.2021/0012202-8</t>
  </si>
  <si>
    <t xml:space="preserve">01/09/2021 16:46:49</t>
  </si>
  <si>
    <t xml:space="preserve">03104301141,03104300305,03104300410</t>
  </si>
  <si>
    <t xml:space="preserve">Rua dos Trilhos,1928, 1928B e 1932,Mooca; Rua dos Campineiros,665 e 667,MOOCA; Rua Tobias Barreto,210, 212 e 214,Mooca</t>
  </si>
  <si>
    <t xml:space="preserve">1020.2021/0010934-0</t>
  </si>
  <si>
    <t xml:space="preserve">12/08/2021 17:05:52</t>
  </si>
  <si>
    <t xml:space="preserve">01704200474,01704200415,01704200431,01704200441,01704200458,01704200466,01704200482,01704200490,01704200504,01704200512,01704200547,01704200563,01704200423</t>
  </si>
  <si>
    <t xml:space="preserve">Rua Rio Bonito,1320,Brás; Rua Capitão Mor Passos,197,Pari; Rua Cap. Mor Passos,193,Pari; Rua Capitão Mor Passos,191,Pari; rua Capitão Mor Passos,189,Pari; rua Capitão Mor Passos,187,Pari; Rua Sacramento,s/n,Pari; Ra Sacramento,s/n,Pari; Rua Sacramento,s / n,Pari; Rua Capitão Mor Passo,199,Pari; Rua Capitão Mor Passos,195,Pari</t>
  </si>
  <si>
    <t xml:space="preserve">1020.2021/0012160-9</t>
  </si>
  <si>
    <t xml:space="preserve">01/09/2021 16:12:22</t>
  </si>
  <si>
    <t xml:space="preserve">R PADRE LANDELL DE MOURA,S/N,VILA REGENTE FEIJÓ; R ELEONORA CINTRA,240,VILA REGENTE FEIJÓ; RUA LUIZ DOS SANTOS CABRAL,201,VILA REGENTE FEIJÓ</t>
  </si>
  <si>
    <t xml:space="preserve">1020.2021/0012022-0</t>
  </si>
  <si>
    <t xml:space="preserve">31/08/2021 18:07:02</t>
  </si>
  <si>
    <t xml:space="preserve">08612500087</t>
  </si>
  <si>
    <t xml:space="preserve">Rua Pascal,973,Campo Belo</t>
  </si>
  <si>
    <t xml:space="preserve">1020.2021/0011702-4</t>
  </si>
  <si>
    <t xml:space="preserve">18/08/2023 14:34:13</t>
  </si>
  <si>
    <t xml:space="preserve">02401900594</t>
  </si>
  <si>
    <t xml:space="preserve">rua catao ,944,lapa </t>
  </si>
  <si>
    <t xml:space="preserve">1020.2021/0011704-0</t>
  </si>
  <si>
    <t xml:space="preserve">25/08/2021 17:14:23</t>
  </si>
  <si>
    <t xml:space="preserve">18900700511</t>
  </si>
  <si>
    <t xml:space="preserve">Rua Antonio Lopes Cardoso,46,Jaragua</t>
  </si>
  <si>
    <t xml:space="preserve">1020.2021/0011006-2</t>
  </si>
  <si>
    <t xml:space="preserve">12/08/2021 19:25:05</t>
  </si>
  <si>
    <t xml:space="preserve">08562500232</t>
  </si>
  <si>
    <t xml:space="preserve">Rua Cação,51,Brooklin Paulista</t>
  </si>
  <si>
    <t xml:space="preserve">1020.2021/0011008-9</t>
  </si>
  <si>
    <t xml:space="preserve">12/08/2021 19:31:42</t>
  </si>
  <si>
    <t xml:space="preserve">01904900036</t>
  </si>
  <si>
    <t xml:space="preserve">Rua Três Rios ,32,Bom Retiro</t>
  </si>
  <si>
    <t xml:space="preserve">1020.2021/0011066-6</t>
  </si>
  <si>
    <t xml:space="preserve">13/08/2021 16:59:01</t>
  </si>
  <si>
    <t xml:space="preserve">05424400078</t>
  </si>
  <si>
    <t xml:space="preserve">Rua Padre Landell de Moura,286,Tatuapé</t>
  </si>
  <si>
    <t xml:space="preserve">1020.2021/0010937-4</t>
  </si>
  <si>
    <t xml:space="preserve">12/08/2021 17:24:26</t>
  </si>
  <si>
    <t xml:space="preserve">08240200982</t>
  </si>
  <si>
    <t xml:space="preserve">AV. CORIFEU DE AZEVEDO MARQUES,583,BUTANTÃ</t>
  </si>
  <si>
    <t xml:space="preserve">1020.2021/0011231-6</t>
  </si>
  <si>
    <t xml:space="preserve">18/08/2021 12:39:19</t>
  </si>
  <si>
    <t xml:space="preserve">16/05/2023 13:56:44</t>
  </si>
  <si>
    <t xml:space="preserve">17616419703</t>
  </si>
  <si>
    <t xml:space="preserve">RUA SINFONIA ITALIANA,101,JD SÃO BERNARDO</t>
  </si>
  <si>
    <t xml:space="preserve">1020.2021/0011068-2</t>
  </si>
  <si>
    <t xml:space="preserve">13/08/2021 17:02:12</t>
  </si>
  <si>
    <t xml:space="preserve">15603700334</t>
  </si>
  <si>
    <t xml:space="preserve">RUA MURTA DO CAMPO,40,JD. GUAIRACA</t>
  </si>
  <si>
    <t xml:space="preserve">1020.2021/0011357-6</t>
  </si>
  <si>
    <t xml:space="preserve">19/08/2021 17:27:45</t>
  </si>
  <si>
    <t xml:space="preserve">00703200348</t>
  </si>
  <si>
    <t xml:space="preserve">RUA MARTIM FRANCISCO,655,CONSOLAÇÃO</t>
  </si>
  <si>
    <t xml:space="preserve">1020.2021/0011069-0</t>
  </si>
  <si>
    <t xml:space="preserve">13/08/2021 17:05:01</t>
  </si>
  <si>
    <t xml:space="preserve">11647200368</t>
  </si>
  <si>
    <t xml:space="preserve">RUA INCONFIDENCIA MINEIRA,1627,VILA ANTONIETA</t>
  </si>
  <si>
    <t xml:space="preserve">1020.2021/0012724-0</t>
  </si>
  <si>
    <t xml:space="preserve">13/09/2021 16:51:12</t>
  </si>
  <si>
    <t xml:space="preserve">24603600745</t>
  </si>
  <si>
    <t xml:space="preserve">r. igarapé agua azul,629,jd santa estelvina II</t>
  </si>
  <si>
    <t xml:space="preserve">1020.2021/0011152-2</t>
  </si>
  <si>
    <t xml:space="preserve">16/08/2021 16:45:48</t>
  </si>
  <si>
    <t xml:space="preserve">01108901794</t>
  </si>
  <si>
    <t xml:space="preserve">rua piaui,1234,Higienópolis</t>
  </si>
  <si>
    <t xml:space="preserve">1020.2021/0011094-1</t>
  </si>
  <si>
    <t xml:space="preserve">16/08/2021 11:04:15</t>
  </si>
  <si>
    <t xml:space="preserve">04717500717</t>
  </si>
  <si>
    <t xml:space="preserve">Rua Major Freire,581,Vila Monte Alegre</t>
  </si>
  <si>
    <t xml:space="preserve">1020.2021/0011424-6</t>
  </si>
  <si>
    <t xml:space="preserve">20/08/2021 18:14:37</t>
  </si>
  <si>
    <t xml:space="preserve">08008800070</t>
  </si>
  <si>
    <t xml:space="preserve">Rua Pio XI,576,Lapa</t>
  </si>
  <si>
    <t xml:space="preserve">1020.2021/0011498-0</t>
  </si>
  <si>
    <t xml:space="preserve">04/05/2023 13:47:22</t>
  </si>
  <si>
    <t xml:space="preserve">25/11/2022 09:57:32</t>
  </si>
  <si>
    <t xml:space="preserve">01400500419</t>
  </si>
  <si>
    <t xml:space="preserve">Alameda Tietê,179,Cerqueira César</t>
  </si>
  <si>
    <t xml:space="preserve">1020.2021/0011232-4</t>
  </si>
  <si>
    <t xml:space="preserve">18/08/2021 12:46:12</t>
  </si>
  <si>
    <t xml:space="preserve">03903800368</t>
  </si>
  <si>
    <t xml:space="preserve">Rua Crisólita,168,Jardim da Glória</t>
  </si>
  <si>
    <t xml:space="preserve">1020.2021/0011425-4</t>
  </si>
  <si>
    <t xml:space="preserve">20/08/2021 18:17:29</t>
  </si>
  <si>
    <t xml:space="preserve">16319500238</t>
  </si>
  <si>
    <t xml:space="preserve">AV SENADOR TEOTONIO VILELA,639,Cidade Dutra</t>
  </si>
  <si>
    <t xml:space="preserve">1020.2021/0011233-2</t>
  </si>
  <si>
    <t xml:space="preserve">18/08/2021 12:55:02</t>
  </si>
  <si>
    <t xml:space="preserve">03006500474,03006500482,03006500016,03006500024</t>
  </si>
  <si>
    <t xml:space="preserve">Praça Santa Therezinha,191,Vila Azevedo; Praça Santa Therezinha,197,Vila Azevedo; Avenida Azevedo,261,Vila Azevedo; Avenida Azevedo,263,Vila Azevedo</t>
  </si>
  <si>
    <t xml:space="preserve">1020.2021/0011426-2</t>
  </si>
  <si>
    <t xml:space="preserve">20/08/2021 18:20:41</t>
  </si>
  <si>
    <t xml:space="preserve">01004400128</t>
  </si>
  <si>
    <t xml:space="preserve">Rua Peixoto Gmide,224,Jardim Paulista</t>
  </si>
  <si>
    <t xml:space="preserve">1020.2021/0011499-8</t>
  </si>
  <si>
    <t xml:space="preserve">23/08/2021 16:48:13</t>
  </si>
  <si>
    <t xml:space="preserve">10200505504</t>
  </si>
  <si>
    <t xml:space="preserve">Avenida Sapopemba/Rua Buenópolis/Praça N.Sr. de Montesa/Rua Val das Palmas,2534, REMANESCENTE STA CLARA</t>
  </si>
  <si>
    <t xml:space="preserve">1020.2021/0011427-0</t>
  </si>
  <si>
    <t xml:space="preserve">20/08/2021 18:23:56</t>
  </si>
  <si>
    <t xml:space="preserve">02201900345</t>
  </si>
  <si>
    <t xml:space="preserve">rua clelia ,336,lapa</t>
  </si>
  <si>
    <t xml:space="preserve">1020.2021/0012330-0</t>
  </si>
  <si>
    <t xml:space="preserve">03/09/2021 16:20:28</t>
  </si>
  <si>
    <t xml:space="preserve">16825602781</t>
  </si>
  <si>
    <t xml:space="preserve">RUA BALDOMERO CARQUEJA,60,Vila Prél</t>
  </si>
  <si>
    <t xml:space="preserve">1020.2021/0013662-2</t>
  </si>
  <si>
    <t xml:space="preserve">22/09/2021 16:19:52</t>
  </si>
  <si>
    <t xml:space="preserve">08130800225</t>
  </si>
  <si>
    <t xml:space="preserve">RUA PEREIRA LEITE,149,SUMAREZINHO</t>
  </si>
  <si>
    <t xml:space="preserve">1020.2021/0011176-0</t>
  </si>
  <si>
    <t xml:space="preserve">Alvará de Execução de Reforma (HIS/ HMP)</t>
  </si>
  <si>
    <t xml:space="preserve">17/08/2021 13:23:24</t>
  </si>
  <si>
    <t xml:space="preserve">1020.2021/0012911-1</t>
  </si>
  <si>
    <t xml:space="preserve">14/09/2021 16:39:25</t>
  </si>
  <si>
    <t xml:space="preserve">09046300021</t>
  </si>
  <si>
    <t xml:space="preserve">RUA FRANKLIN LEWIS GEMMEL,35,PQR RESID JULIA</t>
  </si>
  <si>
    <t xml:space="preserve">1020.2021/0011904-3</t>
  </si>
  <si>
    <t xml:space="preserve">27/08/2021 17:05:25</t>
  </si>
  <si>
    <t xml:space="preserve">01109100116</t>
  </si>
  <si>
    <t xml:space="preserve">RUA MARANHÃO,983,HIGIENOPOLIS</t>
  </si>
  <si>
    <t xml:space="preserve">1020.2021/0013671-1</t>
  </si>
  <si>
    <t xml:space="preserve">22/09/2021 16:37:13</t>
  </si>
  <si>
    <t xml:space="preserve">02303900182</t>
  </si>
  <si>
    <t xml:space="preserve">Rua Clalia,2189,Lapa</t>
  </si>
  <si>
    <t xml:space="preserve">1020.2021/0011174-3</t>
  </si>
  <si>
    <t xml:space="preserve">17/08/2021 12:55:24</t>
  </si>
  <si>
    <t xml:space="preserve">04620600148</t>
  </si>
  <si>
    <t xml:space="preserve">RUA VERGUEIRO,6742 e 6748,IPIRANGA</t>
  </si>
  <si>
    <t xml:space="preserve">1020.2021/0011179-4</t>
  </si>
  <si>
    <t xml:space="preserve">17/08/2021 17:54:33</t>
  </si>
  <si>
    <t xml:space="preserve">RUA CHESIRA MALTAURO ,202,PQ BOTURUSSU </t>
  </si>
  <si>
    <t xml:space="preserve">1020.2021/0011602-8</t>
  </si>
  <si>
    <t xml:space="preserve">24/08/2021 18:06:51</t>
  </si>
  <si>
    <t xml:space="preserve">01403800391</t>
  </si>
  <si>
    <t xml:space="preserve">Rua Oscar Freire,48,Jardim Paulista</t>
  </si>
  <si>
    <t xml:space="preserve">1020.2021/0011816-0</t>
  </si>
  <si>
    <t xml:space="preserve">26/08/2021 19:30:15</t>
  </si>
  <si>
    <t xml:space="preserve">05/11/2021 15:09:41</t>
  </si>
  <si>
    <t xml:space="preserve">04008202244</t>
  </si>
  <si>
    <t xml:space="preserve">SILVA BUENO ,821,IPIRANGA</t>
  </si>
  <si>
    <t xml:space="preserve">1020.2021/0011817-9</t>
  </si>
  <si>
    <t xml:space="preserve">26/08/2021 19:33:14</t>
  </si>
  <si>
    <t xml:space="preserve">06413300752</t>
  </si>
  <si>
    <t xml:space="preserve">AVENIDA GUILHERME COTCHING,1579,VILA MARIA</t>
  </si>
  <si>
    <t xml:space="preserve">1020.2021/0011428-9</t>
  </si>
  <si>
    <t xml:space="preserve">20/08/2021 18:28:47</t>
  </si>
  <si>
    <t xml:space="preserve">01616600721</t>
  </si>
  <si>
    <t xml:space="preserve">Rua Dr. Renato Paes de Barros,908,Itaim Bibi</t>
  </si>
  <si>
    <t xml:space="preserve">1020.2021/0011429-7</t>
  </si>
  <si>
    <t xml:space="preserve">20/08/2021 18:35:56</t>
  </si>
  <si>
    <t xml:space="preserve">01807600424</t>
  </si>
  <si>
    <t xml:space="preserve">RUA HANNEMANN,59,PARÍ</t>
  </si>
  <si>
    <t xml:space="preserve">1020.2021/0011430-0</t>
  </si>
  <si>
    <t xml:space="preserve">20/08/2021 18:39:07</t>
  </si>
  <si>
    <t xml:space="preserve">04718800307</t>
  </si>
  <si>
    <t xml:space="preserve">Avenida Jabaquara,2807/2811,Mirandopolis</t>
  </si>
  <si>
    <t xml:space="preserve">1020.2021/0011705-9</t>
  </si>
  <si>
    <t xml:space="preserve">25/08/2021 17:18:48</t>
  </si>
  <si>
    <t xml:space="preserve">08300500073</t>
  </si>
  <si>
    <t xml:space="preserve">AVENIDA PEDROSO DE MORAIS,1484,PINHEIROS</t>
  </si>
  <si>
    <t xml:space="preserve">1020.2021/0013661-4</t>
  </si>
  <si>
    <t xml:space="preserve">22/09/2021 16:17:58</t>
  </si>
  <si>
    <t xml:space="preserve">02402900687</t>
  </si>
  <si>
    <t xml:space="preserve">Rua Catão,1076,Vila Romana</t>
  </si>
  <si>
    <t xml:space="preserve">1020.2021/0012001-7</t>
  </si>
  <si>
    <t xml:space="preserve">31/08/2021 17:25:39</t>
  </si>
  <si>
    <t xml:space="preserve">29907500494</t>
  </si>
  <si>
    <t xml:space="preserve">Rua Quata,937,Vila Olímpia </t>
  </si>
  <si>
    <t xml:space="preserve">1020.2021/0012011-4</t>
  </si>
  <si>
    <t xml:space="preserve">31/08/2021 17:44:28</t>
  </si>
  <si>
    <t xml:space="preserve">31/01/2022 13:27:56</t>
  </si>
  <si>
    <t xml:space="preserve">07841800118</t>
  </si>
  <si>
    <t xml:space="preserve">AV MANOEL MONTEIRO DE ARAUJO,950,JAGUARÁ</t>
  </si>
  <si>
    <t xml:space="preserve">1020.2021/0011993-0</t>
  </si>
  <si>
    <t xml:space="preserve">24/04/2023 14:33:30</t>
  </si>
  <si>
    <t xml:space="preserve">03005100170</t>
  </si>
  <si>
    <t xml:space="preserve">Rua Coronel Luís Americano ,107,Tatuapé</t>
  </si>
  <si>
    <t xml:space="preserve">1020.2021/0011997-3</t>
  </si>
  <si>
    <t xml:space="preserve">31/08/2021 17:09:53</t>
  </si>
  <si>
    <t xml:space="preserve">11/04/2023 17:46:27</t>
  </si>
  <si>
    <t xml:space="preserve">03005100189</t>
  </si>
  <si>
    <t xml:space="preserve">Rua Coronel Luis Americano,117,Tatuapé</t>
  </si>
  <si>
    <t xml:space="preserve">1020.2021/0011706-7</t>
  </si>
  <si>
    <t xml:space="preserve">25/08/2021 17:21:08</t>
  </si>
  <si>
    <t xml:space="preserve">02/06/2023 15:58:43</t>
  </si>
  <si>
    <t xml:space="preserve">15014900320</t>
  </si>
  <si>
    <t xml:space="preserve">Avenida Mateo Bei,2408,Itaquera</t>
  </si>
  <si>
    <t xml:space="preserve">1020.2021/0011603-6</t>
  </si>
  <si>
    <t xml:space="preserve">24/08/2021 18:12:01</t>
  </si>
  <si>
    <t xml:space="preserve">06216700510,06216700529</t>
  </si>
  <si>
    <t xml:space="preserve">Rua São Jorge,374,Parque São Jorge; Rua São Jorge,400,Parque São Jorge</t>
  </si>
  <si>
    <t xml:space="preserve">1020.2021/0011990-6</t>
  </si>
  <si>
    <t xml:space="preserve">31/08/2021 16:49:34</t>
  </si>
  <si>
    <t xml:space="preserve">10117700168</t>
  </si>
  <si>
    <t xml:space="preserve">RUA DOUTOR ULPIANO DA COSTA MANSO,28,JARDIM PERI PERI</t>
  </si>
  <si>
    <t xml:space="preserve">1020.2021/0012184-6</t>
  </si>
  <si>
    <t xml:space="preserve">01/09/2021 16:26:51</t>
  </si>
  <si>
    <t xml:space="preserve">07/04/2022 17:57:03</t>
  </si>
  <si>
    <t xml:space="preserve">00602000939</t>
  </si>
  <si>
    <t xml:space="preserve">Rua Avanhandava,37,Consolação</t>
  </si>
  <si>
    <t xml:space="preserve">1020.2021/0012729-1</t>
  </si>
  <si>
    <t xml:space="preserve">13/09/2021 17:02:32</t>
  </si>
  <si>
    <t xml:space="preserve">1020.2021/0011818-7</t>
  </si>
  <si>
    <t xml:space="preserve">26/08/2021 19:39:00</t>
  </si>
  <si>
    <t xml:space="preserve">05724500035</t>
  </si>
  <si>
    <t xml:space="preserve">Rua Olímpio Brás de Sousa,180,Aricanduva </t>
  </si>
  <si>
    <t xml:space="preserve">1020.2021/0014127-8</t>
  </si>
  <si>
    <t xml:space="preserve">27/09/2021 16:09:33</t>
  </si>
  <si>
    <t xml:space="preserve">02300100411</t>
  </si>
  <si>
    <t xml:space="preserve">Rua Doze de outubro,125,Lapa</t>
  </si>
  <si>
    <t xml:space="preserve">1020.2021/0011506-4</t>
  </si>
  <si>
    <t xml:space="preserve">23/08/2021 17:12:52</t>
  </si>
  <si>
    <t xml:space="preserve">04942300355</t>
  </si>
  <si>
    <t xml:space="preserve">Rua Marite,106,Vila Moraes</t>
  </si>
  <si>
    <t xml:space="preserve">1020.2021/0013246-5</t>
  </si>
  <si>
    <t xml:space="preserve">16/09/2021 16:40:20</t>
  </si>
  <si>
    <t xml:space="preserve">08121501849</t>
  </si>
  <si>
    <t xml:space="preserve">Rua Fradique Coutinho,967,Vila Madalena</t>
  </si>
  <si>
    <t xml:space="preserve">1020.2021/0011819-5</t>
  </si>
  <si>
    <t xml:space="preserve">26/08/2021 19:45:42</t>
  </si>
  <si>
    <t xml:space="preserve">10705000558</t>
  </si>
  <si>
    <t xml:space="preserve">RUA OTAVIANO BASILIO DA SILVA,311,VILA ITABERABA</t>
  </si>
  <si>
    <t xml:space="preserve">1020.2021/0011905-1</t>
  </si>
  <si>
    <t xml:space="preserve">27/08/2021 17:13:12</t>
  </si>
  <si>
    <t xml:space="preserve">08119700198</t>
  </si>
  <si>
    <t xml:space="preserve">RUA NATINGUI,1199,VILA MADALENA</t>
  </si>
  <si>
    <t xml:space="preserve">1020.2021/0012348-2</t>
  </si>
  <si>
    <t xml:space="preserve">27/04/2023 16:35:21</t>
  </si>
  <si>
    <t xml:space="preserve">15/07/2022 16:39:58</t>
  </si>
  <si>
    <t xml:space="preserve">00908901097</t>
  </si>
  <si>
    <t xml:space="preserve">rua josé maria lisboa,558,jardim paulista</t>
  </si>
  <si>
    <t xml:space="preserve">1020.2021/0011580-3</t>
  </si>
  <si>
    <t xml:space="preserve">24/08/2021 09:15:33</t>
  </si>
  <si>
    <t xml:space="preserve">02104000351</t>
  </si>
  <si>
    <t xml:space="preserve">rua dr. homem de melo ,908, 910  e 912,perdizes</t>
  </si>
  <si>
    <t xml:space="preserve">1020.2021/0011907-8</t>
  </si>
  <si>
    <t xml:space="preserve">27/08/2021 17:24:16</t>
  </si>
  <si>
    <t xml:space="preserve">07527200057</t>
  </si>
  <si>
    <t xml:space="preserve">Rua Ana Ribeiro,382,Vila Ester (Zona Norte)</t>
  </si>
  <si>
    <t xml:space="preserve">1020.2021/0012745-3</t>
  </si>
  <si>
    <t xml:space="preserve">13/09/2021 17:26:55</t>
  </si>
  <si>
    <t xml:space="preserve">10300100719</t>
  </si>
  <si>
    <t xml:space="preserve">Avenida João Dias,3629,Santo Amaro</t>
  </si>
  <si>
    <t xml:space="preserve">1020.2021/0015565-1</t>
  </si>
  <si>
    <t xml:space="preserve">14/10/2021 19:10:13</t>
  </si>
  <si>
    <t xml:space="preserve">04514600555</t>
  </si>
  <si>
    <t xml:space="preserve">Avenida Jurema,274,Indianópolis</t>
  </si>
  <si>
    <t xml:space="preserve">1020.2021/0012021-1</t>
  </si>
  <si>
    <t xml:space="preserve">31/08/2021 18:05:37</t>
  </si>
  <si>
    <t xml:space="preserve">01505400279</t>
  </si>
  <si>
    <t xml:space="preserve">RUA GROENLANDIA,1951,JARDIM AMERICA</t>
  </si>
  <si>
    <t xml:space="preserve">1020.2021/0011977-9</t>
  </si>
  <si>
    <t xml:space="preserve">31/08/2021 13:44:36</t>
  </si>
  <si>
    <t xml:space="preserve">04529800555</t>
  </si>
  <si>
    <t xml:space="preserve">RUA GUARUJA ,384,MIRANDOPOLIS</t>
  </si>
  <si>
    <t xml:space="preserve">1020.2021/0012267-2</t>
  </si>
  <si>
    <t xml:space="preserve">02/09/2021 16:20:09</t>
  </si>
  <si>
    <t xml:space="preserve">Rua Cantagalo,1639,Tatuapé</t>
  </si>
  <si>
    <t xml:space="preserve">1020.2021/0012024-6</t>
  </si>
  <si>
    <t xml:space="preserve">31/08/2021 18:10:44</t>
  </si>
  <si>
    <t xml:space="preserve">01401706096</t>
  </si>
  <si>
    <t xml:space="preserve">Rua Padre João Manuel,1038,Cerqueira César</t>
  </si>
  <si>
    <t xml:space="preserve">1020.2021/0012300-8</t>
  </si>
  <si>
    <t xml:space="preserve">02/09/2021 16:53:40</t>
  </si>
  <si>
    <t xml:space="preserve">08817003263</t>
  </si>
  <si>
    <t xml:space="preserve">Rua Libório Glasser,29,Vila Sofia</t>
  </si>
  <si>
    <t xml:space="preserve">1020.2021/0015950-9</t>
  </si>
  <si>
    <t xml:space="preserve">20/10/2021 16:55:18</t>
  </si>
  <si>
    <t xml:space="preserve">11121600068,11121600221</t>
  </si>
  <si>
    <t xml:space="preserve">AVENIDA AUGUSTO ANTUNES,78,LIMOEIRO; AVENIDA AUGUSTO ANTUNES,S/N,LIMOEIRO</t>
  </si>
  <si>
    <t xml:space="preserve">1020.2021/0013449-2</t>
  </si>
  <si>
    <t xml:space="preserve">21/09/2021 16:49:12</t>
  </si>
  <si>
    <t xml:space="preserve">16609900050,16609900204</t>
  </si>
  <si>
    <t xml:space="preserve">AVENIDA COMENDADOR SANT'ANNA,1004,CAPÃO REDONDO; RUA DA CALMA,46,CAPÃO REDONDO</t>
  </si>
  <si>
    <t xml:space="preserve">1020.2021/0018913-0</t>
  </si>
  <si>
    <t xml:space="preserve">13/12/2021 16:39:14</t>
  </si>
  <si>
    <t xml:space="preserve">04118400359,04118400235</t>
  </si>
  <si>
    <t xml:space="preserve">Avenida Ibirapuera,2696 2678 E 2684,Indianópolis</t>
  </si>
  <si>
    <t xml:space="preserve">1020.2021/0012209-5</t>
  </si>
  <si>
    <t xml:space="preserve">01/09/2021 16:56:33</t>
  </si>
  <si>
    <t xml:space="preserve">06727200017</t>
  </si>
  <si>
    <t xml:space="preserve">RUA CHIQUIAIS ,00009,PARQUE VITORIA</t>
  </si>
  <si>
    <t xml:space="preserve">1020.2021/0013236-8</t>
  </si>
  <si>
    <t xml:space="preserve">16/09/2021 16:28:36</t>
  </si>
  <si>
    <t xml:space="preserve">06417700151</t>
  </si>
  <si>
    <t xml:space="preserve">RUA ANDARAÍ,876,VILA MARIA</t>
  </si>
  <si>
    <t xml:space="preserve">1020.2021/0016407-3</t>
  </si>
  <si>
    <t xml:space="preserve">27/10/2021 17:41:54</t>
  </si>
  <si>
    <t xml:space="preserve">18904800160</t>
  </si>
  <si>
    <t xml:space="preserve">Rua Jacinto Pereira,58,Pan Americano</t>
  </si>
  <si>
    <t xml:space="preserve">1020.2021/0012443-8</t>
  </si>
  <si>
    <t xml:space="preserve">08/09/2021 18:04:14</t>
  </si>
  <si>
    <t xml:space="preserve">05410604229</t>
  </si>
  <si>
    <t xml:space="preserve">AV. REGENTE FEIJO,243,VILA REGENTEREIJÓ</t>
  </si>
  <si>
    <t xml:space="preserve">1020.2021/0014551-6</t>
  </si>
  <si>
    <t xml:space="preserve">30/09/2021 16:29:45</t>
  </si>
  <si>
    <t xml:space="preserve">26602900011</t>
  </si>
  <si>
    <t xml:space="preserve">Estrada Ecoturistica de Parelheiros ,334,Recanto Campo Belo </t>
  </si>
  <si>
    <t xml:space="preserve">1020.2021/0015166-4</t>
  </si>
  <si>
    <t xml:space="preserve">08/10/2021 09:54:05</t>
  </si>
  <si>
    <t xml:space="preserve">05413879873</t>
  </si>
  <si>
    <t xml:space="preserve">Rua Sales Junior,334,Alto da Lapa</t>
  </si>
  <si>
    <t xml:space="preserve">1020.2021/0012898-0</t>
  </si>
  <si>
    <t xml:space="preserve">14/09/2021 16:25:09</t>
  </si>
  <si>
    <t xml:space="preserve">04609101173</t>
  </si>
  <si>
    <t xml:space="preserve">RUA JUÇARA,80,IPIRANGA</t>
  </si>
  <si>
    <t xml:space="preserve">1020.2021/0015154-0</t>
  </si>
  <si>
    <t xml:space="preserve">08/10/2021 09:25:19</t>
  </si>
  <si>
    <t xml:space="preserve">05406400071,05406400088</t>
  </si>
  <si>
    <t xml:space="preserve">rua cantagalo ,1320,tatuape; Rua Canta Galo,1312,Tatuapé</t>
  </si>
  <si>
    <t xml:space="preserve">1020.2021/0012301-6</t>
  </si>
  <si>
    <t xml:space="preserve">02/09/2021 16:55:40</t>
  </si>
  <si>
    <t xml:space="preserve">08241500319</t>
  </si>
  <si>
    <t xml:space="preserve">RUA DRAUSIO,132 / 134,BUTANTA</t>
  </si>
  <si>
    <t xml:space="preserve">1020.2021/0012337-7</t>
  </si>
  <si>
    <t xml:space="preserve">03/09/2021 16:34:48</t>
  </si>
  <si>
    <t xml:space="preserve">29906500032</t>
  </si>
  <si>
    <t xml:space="preserve">Rua Fiandeiras,392,Itaim Bibi</t>
  </si>
  <si>
    <t xml:space="preserve">1020.2021/0013446-8</t>
  </si>
  <si>
    <t xml:space="preserve">21/09/2021 16:43:39</t>
  </si>
  <si>
    <t xml:space="preserve">01608001261</t>
  </si>
  <si>
    <t xml:space="preserve">Avenida São Gabriel,281,Jardim Paulista </t>
  </si>
  <si>
    <t xml:space="preserve">1020.2021/0012747-0</t>
  </si>
  <si>
    <t xml:space="preserve">13/09/2021 17:29:16</t>
  </si>
  <si>
    <t xml:space="preserve">01401300286</t>
  </si>
  <si>
    <t xml:space="preserve">RUA OSCAR FREIRE,512,JARDIM PAULISTA</t>
  </si>
  <si>
    <t xml:space="preserve">1020.2021/0014549-4</t>
  </si>
  <si>
    <t xml:space="preserve">30/09/2021 16:21:17</t>
  </si>
  <si>
    <t xml:space="preserve">11508100313</t>
  </si>
  <si>
    <t xml:space="preserve">RUA HILARIO PIRES,73 E 75,GUAIANAZES</t>
  </si>
  <si>
    <t xml:space="preserve">1020.2021/0013961-3</t>
  </si>
  <si>
    <t xml:space="preserve">24/09/2021 16:18:10</t>
  </si>
  <si>
    <t xml:space="preserve">05904700776</t>
  </si>
  <si>
    <t xml:space="preserve">avenida amador bueno da veiga,3233/3245,Penha</t>
  </si>
  <si>
    <t xml:space="preserve">1020.2021/0012124-2</t>
  </si>
  <si>
    <t xml:space="preserve">01/09/2021 11:16:56</t>
  </si>
  <si>
    <t xml:space="preserve">00507100115</t>
  </si>
  <si>
    <t xml:space="preserve">RUA MITUTO MIZUMOTO,320,LIBERDADE</t>
  </si>
  <si>
    <t xml:space="preserve">1020.2023/0006871-0</t>
  </si>
  <si>
    <t xml:space="preserve">18/04/2023 07:31:57</t>
  </si>
  <si>
    <t xml:space="preserve">01500100943</t>
  </si>
  <si>
    <t xml:space="preserve">Rua Joaquim Antunes,1027,Pinheiros</t>
  </si>
  <si>
    <t xml:space="preserve">1020.2021/0015210-5</t>
  </si>
  <si>
    <t xml:space="preserve">08/10/2021 16:22:55</t>
  </si>
  <si>
    <t xml:space="preserve">04508700500</t>
  </si>
  <si>
    <t xml:space="preserve">Alameda dos Tupiniquins,320,Moema</t>
  </si>
  <si>
    <t xml:space="preserve">1020.2021/0012738-0</t>
  </si>
  <si>
    <t xml:space="preserve">13/09/2021 17:16:51</t>
  </si>
  <si>
    <t xml:space="preserve">02800700033</t>
  </si>
  <si>
    <t xml:space="preserve">Rua dos Capitães Mores,314,Mooca</t>
  </si>
  <si>
    <t xml:space="preserve">1020.2021/0013154-0</t>
  </si>
  <si>
    <t xml:space="preserve">16/09/2021 09:52:08</t>
  </si>
  <si>
    <t xml:space="preserve">09/09/2022 16:16:09</t>
  </si>
  <si>
    <t xml:space="preserve">02505200866</t>
  </si>
  <si>
    <t xml:space="preserve">AVENIDA RANGEL PESTANA,2248,BRAS</t>
  </si>
  <si>
    <t xml:space="preserve">1020.2021/0016902-4</t>
  </si>
  <si>
    <t xml:space="preserve">05/11/2021 16:11:27</t>
  </si>
  <si>
    <t xml:space="preserve">11254500196</t>
  </si>
  <si>
    <t xml:space="preserve">rua ernesto evans,238C,Vila Rosaria</t>
  </si>
  <si>
    <t xml:space="preserve">1020.2021/0013136-1</t>
  </si>
  <si>
    <t xml:space="preserve">15/09/2021 16:46:23</t>
  </si>
  <si>
    <t xml:space="preserve">08804100036</t>
  </si>
  <si>
    <t xml:space="preserve">Rua da Fraternidade,189,Alto da Boa Vista</t>
  </si>
  <si>
    <t xml:space="preserve">1020.2021/0012746-1</t>
  </si>
  <si>
    <t xml:space="preserve">13/09/2021 17:28:03</t>
  </si>
  <si>
    <t xml:space="preserve">07016400239</t>
  </si>
  <si>
    <t xml:space="preserve">Rua Rafael de Oliveira,27,Água Fria</t>
  </si>
  <si>
    <t xml:space="preserve">1020.2021/0013457-3</t>
  </si>
  <si>
    <t xml:space="preserve">21/09/2021 17:02:59</t>
  </si>
  <si>
    <t xml:space="preserve">01803700289</t>
  </si>
  <si>
    <t xml:space="preserve">RUA LUIS PACHECO,250 E 260,LUZ</t>
  </si>
  <si>
    <t xml:space="preserve">1020.2021/0013247-3</t>
  </si>
  <si>
    <t xml:space="preserve">16/09/2021 16:47:29</t>
  </si>
  <si>
    <t xml:space="preserve">05404600586</t>
  </si>
  <si>
    <t xml:space="preserve">RUA MONTE SERRAT,519,TATUAPÉ</t>
  </si>
  <si>
    <t xml:space="preserve">1020.2021/0012617-1</t>
  </si>
  <si>
    <t xml:space="preserve">09/09/2021 16:27:16</t>
  </si>
  <si>
    <t xml:space="preserve">25/10/2021 14:41:00</t>
  </si>
  <si>
    <t xml:space="preserve">03704703176</t>
  </si>
  <si>
    <t xml:space="preserve">RUA FRANÇA PINTO,115,VILA MARIANA</t>
  </si>
  <si>
    <t xml:space="preserve">1020.2021/0013281-3</t>
  </si>
  <si>
    <t xml:space="preserve">17/09/2021 16:24:19</t>
  </si>
  <si>
    <t xml:space="preserve">06853400501</t>
  </si>
  <si>
    <t xml:space="preserve">RUA: SÃO JANUÁRIO,146,PARADA INGLESA</t>
  </si>
  <si>
    <t xml:space="preserve">1020.2021/0013244-9</t>
  </si>
  <si>
    <t xml:space="preserve">16/09/2021 16:37:39</t>
  </si>
  <si>
    <t xml:space="preserve">11631300015,11631300236</t>
  </si>
  <si>
    <t xml:space="preserve">AV. RIO DAS PEDRAS,1488,VILA ARICANDUVA</t>
  </si>
  <si>
    <t xml:space="preserve">1020.2021/0013150-7</t>
  </si>
  <si>
    <t xml:space="preserve">15/09/2021 17:08:16</t>
  </si>
  <si>
    <t xml:space="preserve">06108800844</t>
  </si>
  <si>
    <t xml:space="preserve">RUA CRINO DE ABREU ,112,PENHA DE FRANÇA </t>
  </si>
  <si>
    <t xml:space="preserve">1020.2021/0013245-7</t>
  </si>
  <si>
    <t xml:space="preserve">16/09/2021 16:38:59</t>
  </si>
  <si>
    <t xml:space="preserve">11423600151</t>
  </si>
  <si>
    <t xml:space="preserve">Rua Padre Viegas de Menezes,211,Itaquera</t>
  </si>
  <si>
    <t xml:space="preserve">1020.2021/0013252-0</t>
  </si>
  <si>
    <t xml:space="preserve">16/09/2021 16:57:40</t>
  </si>
  <si>
    <t xml:space="preserve">Travessa BAco,4,Tucuruvi</t>
  </si>
  <si>
    <t xml:space="preserve">1020.2021/0013476-0</t>
  </si>
  <si>
    <t xml:space="preserve">21/09/2021 17:38:27</t>
  </si>
  <si>
    <t xml:space="preserve">29906500016</t>
  </si>
  <si>
    <t xml:space="preserve">R     ALEIXO GARCIA,128,Vila Olímpia</t>
  </si>
  <si>
    <t xml:space="preserve">1020.2021/0013300-3</t>
  </si>
  <si>
    <t xml:space="preserve">17/09/2021 16:55:20</t>
  </si>
  <si>
    <t xml:space="preserve">05524300571</t>
  </si>
  <si>
    <t xml:space="preserve">Avenida Doutor Eduardo Cotching ,1980, 1986, 1990 e 1992,Vila Formosa</t>
  </si>
  <si>
    <t xml:space="preserve">1020.2021/0013817-0</t>
  </si>
  <si>
    <t xml:space="preserve">23/09/2021 16:32:28</t>
  </si>
  <si>
    <t xml:space="preserve">11420600418</t>
  </si>
  <si>
    <t xml:space="preserve">RUA EMIDIO CAMPANELLA,294,VILA CAMPANELA</t>
  </si>
  <si>
    <t xml:space="preserve">1020.2021/0015159-1</t>
  </si>
  <si>
    <t xml:space="preserve">08/10/2021 09:35:42</t>
  </si>
  <si>
    <t xml:space="preserve">08637600311</t>
  </si>
  <si>
    <t xml:space="preserve">Avenida Professor Vicente Ráo,1195,JD CORDEIRO</t>
  </si>
  <si>
    <t xml:space="preserve">1020.2021/0013833-1</t>
  </si>
  <si>
    <t xml:space="preserve">23/09/2021 17:00:50</t>
  </si>
  <si>
    <t xml:space="preserve">01805100777</t>
  </si>
  <si>
    <t xml:space="preserve">RUA DR. RODRIGO DE BARROS,85,LUZ</t>
  </si>
  <si>
    <t xml:space="preserve">1020.2021/0013816-1</t>
  </si>
  <si>
    <t xml:space="preserve">23/09/2021 16:30:53</t>
  </si>
  <si>
    <t xml:space="preserve">01500602582</t>
  </si>
  <si>
    <t xml:space="preserve">Rua Artur de Azevedo,1326,Pinheiros</t>
  </si>
  <si>
    <t xml:space="preserve">1020.2021/0013681-9</t>
  </si>
  <si>
    <t xml:space="preserve">22/09/2021 17:08:19</t>
  </si>
  <si>
    <t xml:space="preserve">01408600676</t>
  </si>
  <si>
    <t xml:space="preserve">ALAMEDA JOAQUIM EUGENIO DE LIMA,1467,JARDIM PAULISTA </t>
  </si>
  <si>
    <t xml:space="preserve">1020.2021/0013686-0</t>
  </si>
  <si>
    <t xml:space="preserve">22/09/2021 17:15:03</t>
  </si>
  <si>
    <t xml:space="preserve">08004400371</t>
  </si>
  <si>
    <t xml:space="preserve">Av. Imperatriz Leopoldina,359,Vila Leopoldina</t>
  </si>
  <si>
    <t xml:space="preserve">1020.2021/0013814-5</t>
  </si>
  <si>
    <t xml:space="preserve">23/09/2021 16:26:29</t>
  </si>
  <si>
    <t xml:space="preserve">18201600281</t>
  </si>
  <si>
    <t xml:space="preserve">ESTRADA DO M'BOI MIRIM,6180, 6182 E 6184,CHACARA SÃO JUDAS</t>
  </si>
  <si>
    <t xml:space="preserve">1020.2021/0019055-4</t>
  </si>
  <si>
    <t xml:space="preserve">15/12/2021 16:33:39</t>
  </si>
  <si>
    <t xml:space="preserve">04728300617</t>
  </si>
  <si>
    <t xml:space="preserve">AV MIGUEL STEFANO,613,615</t>
  </si>
  <si>
    <t xml:space="preserve">1020.2021/0013825-0</t>
  </si>
  <si>
    <t xml:space="preserve">23/09/2021 16:47:20</t>
  </si>
  <si>
    <t xml:space="preserve">1020.2021/0016065-5</t>
  </si>
  <si>
    <t xml:space="preserve">21/10/2021 16:35:37</t>
  </si>
  <si>
    <t xml:space="preserve">04942100135</t>
  </si>
  <si>
    <t xml:space="preserve">RUA RIBEIRÃO BONITO,295,SACOMÃ</t>
  </si>
  <si>
    <t xml:space="preserve">1020.2021/0016980-6</t>
  </si>
  <si>
    <t xml:space="preserve">09/11/2021 00:09:24</t>
  </si>
  <si>
    <t xml:space="preserve">11012100501</t>
  </si>
  <si>
    <t xml:space="preserve">Avenida Buenos Aires,72,Vila Buenos Aires</t>
  </si>
  <si>
    <t xml:space="preserve">1020.2021/0013485-9</t>
  </si>
  <si>
    <t xml:space="preserve">21/09/2021 19:28:41</t>
  </si>
  <si>
    <t xml:space="preserve">05404700483</t>
  </si>
  <si>
    <t xml:space="preserve">Rua Serra de Botucatu,1351,Tatuape</t>
  </si>
  <si>
    <t xml:space="preserve">1020.2021/0013974-5</t>
  </si>
  <si>
    <t xml:space="preserve">24/09/2021 17:07:12</t>
  </si>
  <si>
    <t xml:space="preserve">04111900143</t>
  </si>
  <si>
    <t xml:space="preserve">RUA GAIVOTA,689,MOEMA</t>
  </si>
  <si>
    <t xml:space="preserve">1020.2021/0013943-5</t>
  </si>
  <si>
    <t xml:space="preserve">24/09/2021 10:42:43</t>
  </si>
  <si>
    <t xml:space="preserve">03706400952</t>
  </si>
  <si>
    <t xml:space="preserve">R CARLOS VITOR COCOZZA,81,Vila Mariana</t>
  </si>
  <si>
    <t xml:space="preserve">1020.2021/0014788-8</t>
  </si>
  <si>
    <t xml:space="preserve">04/10/2021 16:38:24</t>
  </si>
  <si>
    <t xml:space="preserve">20705200017</t>
  </si>
  <si>
    <t xml:space="preserve">VIA ANHANGUERA,17000,PERUS</t>
  </si>
  <si>
    <t xml:space="preserve">1020.2021/0015181-8</t>
  </si>
  <si>
    <t xml:space="preserve">18/08/2023 14:40:51</t>
  </si>
  <si>
    <t xml:space="preserve">29904101505</t>
  </si>
  <si>
    <t xml:space="preserve">Rua Ministro Jesuíno Cardoso,137, Vila Nova Conceição</t>
  </si>
  <si>
    <t xml:space="preserve">1020.2021/0013968-0</t>
  </si>
  <si>
    <t xml:space="preserve">24/09/2021 16:56:37</t>
  </si>
  <si>
    <t xml:space="preserve">04003500180</t>
  </si>
  <si>
    <t xml:space="preserve">RUA PAULO BREGARO,175,IPIRANGA</t>
  </si>
  <si>
    <t xml:space="preserve">1020.2021/0016401-4</t>
  </si>
  <si>
    <t xml:space="preserve">27/10/2021 17:40:48</t>
  </si>
  <si>
    <t xml:space="preserve">07840202039</t>
  </si>
  <si>
    <t xml:space="preserve">AVENIDA DO ANASTÁCIO,1529,PARQUE SÃO DOMINGOS</t>
  </si>
  <si>
    <t xml:space="preserve">1020.2021/0014137-5</t>
  </si>
  <si>
    <t xml:space="preserve">27/09/2021 16:26:24</t>
  </si>
  <si>
    <t xml:space="preserve">10/07/2023 15:24:45</t>
  </si>
  <si>
    <t xml:space="preserve">05620400794</t>
  </si>
  <si>
    <t xml:space="preserve">RUA LOPES MOREIRA,92,TATUAPÉ</t>
  </si>
  <si>
    <t xml:space="preserve">1020.2021/0013830-7</t>
  </si>
  <si>
    <t xml:space="preserve">23/09/2021 16:56:02</t>
  </si>
  <si>
    <t xml:space="preserve">05538200434</t>
  </si>
  <si>
    <t xml:space="preserve">rua xiririca,109,chácara sto. antonio</t>
  </si>
  <si>
    <t xml:space="preserve">1020.2021/0014556-7</t>
  </si>
  <si>
    <t xml:space="preserve">30/09/2021 16:37:26</t>
  </si>
  <si>
    <t xml:space="preserve">30612100577</t>
  </si>
  <si>
    <t xml:space="preserve">RUA DOMINGOS FASOLARI,22,CASA VERDE</t>
  </si>
  <si>
    <t xml:space="preserve">1020.2021/0017701-9</t>
  </si>
  <si>
    <t xml:space="preserve">19/11/2021 09:17:57</t>
  </si>
  <si>
    <t xml:space="preserve">04200700271</t>
  </si>
  <si>
    <t xml:space="preserve">RUA CORONEL LISBOA,478,VILA MARIANA</t>
  </si>
  <si>
    <t xml:space="preserve">1020.2021/0014796-9</t>
  </si>
  <si>
    <t xml:space="preserve">04/10/2021 16:51:27</t>
  </si>
  <si>
    <t xml:space="preserve">04302400277</t>
  </si>
  <si>
    <t xml:space="preserve">RUA VERGUEIRO,5781,IPIRANGA</t>
  </si>
  <si>
    <t xml:space="preserve">1020.2021/0013985-0</t>
  </si>
  <si>
    <t xml:space="preserve">24/09/2021 17:25:22</t>
  </si>
  <si>
    <t xml:space="preserve">00506600475</t>
  </si>
  <si>
    <t xml:space="preserve">Rua Barão de Iguapé,669,Liberdade</t>
  </si>
  <si>
    <t xml:space="preserve">1020.2022/0010760-8</t>
  </si>
  <si>
    <t xml:space="preserve">16/06/2022 08:09:22</t>
  </si>
  <si>
    <t xml:space="preserve">03107300012</t>
  </si>
  <si>
    <t xml:space="preserve">Rua Fernando Falcão,537,Alto da Mooca</t>
  </si>
  <si>
    <t xml:space="preserve">1020.2021/0015487-6</t>
  </si>
  <si>
    <t xml:space="preserve">14/10/2021 17:36:10</t>
  </si>
  <si>
    <t xml:space="preserve">11126400679</t>
  </si>
  <si>
    <t xml:space="preserve">Avenida Boturussú,283,Ermelino Matarazzo</t>
  </si>
  <si>
    <t xml:space="preserve">1020.2021/0015209-1</t>
  </si>
  <si>
    <t xml:space="preserve">08/10/2021 16:18:32</t>
  </si>
  <si>
    <t xml:space="preserve">00201700301</t>
  </si>
  <si>
    <t xml:space="preserve">Rua Mendes Caldeira,259,Brás</t>
  </si>
  <si>
    <t xml:space="preserve">1020.2021/0015167-2</t>
  </si>
  <si>
    <t xml:space="preserve">08/10/2021 09:55:25</t>
  </si>
  <si>
    <t xml:space="preserve">00201700311</t>
  </si>
  <si>
    <t xml:space="preserve">Rua Mendes Caldeira,273,Brás</t>
  </si>
  <si>
    <t xml:space="preserve">1020.2021/0014398-0</t>
  </si>
  <si>
    <t xml:space="preserve">29/09/2021 17:11:53</t>
  </si>
  <si>
    <t xml:space="preserve">20/01/2022 16:59:01</t>
  </si>
  <si>
    <t xml:space="preserve">16922500546,16922500023,16922500015</t>
  </si>
  <si>
    <t xml:space="preserve">RUA OLAVO LEITE,140,VILA ANDRADE</t>
  </si>
  <si>
    <t xml:space="preserve">1020.2021/0014399-8</t>
  </si>
  <si>
    <t xml:space="preserve">29/09/2021 17:13:51</t>
  </si>
  <si>
    <t xml:space="preserve">05613500053</t>
  </si>
  <si>
    <t xml:space="preserve">RUA AZEVEDO SOARES,2628,TATUAPE</t>
  </si>
  <si>
    <t xml:space="preserve">1020.2021/0014401-3</t>
  </si>
  <si>
    <t xml:space="preserve">18/08/2023 14:37:18</t>
  </si>
  <si>
    <t xml:space="preserve">00909000336</t>
  </si>
  <si>
    <t xml:space="preserve">ALAMEDA SARUTAIÁ,413,JARDIM PAULISTA</t>
  </si>
  <si>
    <t xml:space="preserve">1020.2021/0014406-4</t>
  </si>
  <si>
    <t xml:space="preserve">29/09/2021 17:25:30</t>
  </si>
  <si>
    <t xml:space="preserve">21/07/2022 13:09:14</t>
  </si>
  <si>
    <t xml:space="preserve">00706402804,00706402812,00706402820,00706402839,00706402847,00706402855,00706402863,00706402871,00706402881,00706402898,00706402901,00706402911,00706402928,00706402936,00706402944,00706402952</t>
  </si>
  <si>
    <t xml:space="preserve">Rua General Jardim,699, 703 e 715,Vila Buarque</t>
  </si>
  <si>
    <t xml:space="preserve">1020.2021/0014402-1</t>
  </si>
  <si>
    <t xml:space="preserve">29/09/2021 17:19:10</t>
  </si>
  <si>
    <t xml:space="preserve">23405100109</t>
  </si>
  <si>
    <t xml:space="preserve">Avenida Jacu Pessego,1495,Itaquera</t>
  </si>
  <si>
    <t xml:space="preserve">1020.2022/0015143-7</t>
  </si>
  <si>
    <t xml:space="preserve">18/08/2022 06:06:38</t>
  </si>
  <si>
    <t xml:space="preserve">17110300012</t>
  </si>
  <si>
    <t xml:space="preserve">Avenida Professor Francisco Morato,5975,Vila Sonia</t>
  </si>
  <si>
    <t xml:space="preserve">1020.2022/0018253-7</t>
  </si>
  <si>
    <t xml:space="preserve">23/09/2022 13:51:59</t>
  </si>
  <si>
    <t xml:space="preserve">1020.2021/0014793-4</t>
  </si>
  <si>
    <t xml:space="preserve">04/10/2021 16:46:18</t>
  </si>
  <si>
    <t xml:space="preserve">14/09/2022 16:21:32</t>
  </si>
  <si>
    <t xml:space="preserve">08951400204</t>
  </si>
  <si>
    <t xml:space="preserve">RUA JURUPARI,282,JARDIM ORIENTAL</t>
  </si>
  <si>
    <t xml:space="preserve">1020.2022/0013436-2</t>
  </si>
  <si>
    <t xml:space="preserve">28/07/2022 09:53:23</t>
  </si>
  <si>
    <t xml:space="preserve">17205300699</t>
  </si>
  <si>
    <t xml:space="preserve">Av. Padre Antônio José dos Santos,1019,Brooklin</t>
  </si>
  <si>
    <t xml:space="preserve">1020.2021/0018429-5</t>
  </si>
  <si>
    <t xml:space="preserve">03/12/2021 16:15:40</t>
  </si>
  <si>
    <t xml:space="preserve">02108300368</t>
  </si>
  <si>
    <t xml:space="preserve">RUA CARDOSO DE ALMEIDA ,1358,PERDIZES</t>
  </si>
  <si>
    <t xml:space="preserve">1020.2021/0014370-0</t>
  </si>
  <si>
    <t xml:space="preserve">29/09/2021 14:09:41</t>
  </si>
  <si>
    <t xml:space="preserve">1020.2021/0015161-3</t>
  </si>
  <si>
    <t xml:space="preserve">08/10/2021 09:46:18</t>
  </si>
  <si>
    <t xml:space="preserve">04909000275</t>
  </si>
  <si>
    <t xml:space="preserve">R. Regino Aragão,201,Moinho Velho</t>
  </si>
  <si>
    <t xml:space="preserve">1020.2021/0016143-0</t>
  </si>
  <si>
    <t xml:space="preserve">22/10/2021 17:06:13</t>
  </si>
  <si>
    <t xml:space="preserve">00600807304</t>
  </si>
  <si>
    <t xml:space="preserve">Rua Barão de Itapetininga ,275,República </t>
  </si>
  <si>
    <t xml:space="preserve">1020.2021/0017420-6</t>
  </si>
  <si>
    <t xml:space="preserve">12/11/2021 16:18:23</t>
  </si>
  <si>
    <t xml:space="preserve">14803700181</t>
  </si>
  <si>
    <t xml:space="preserve">Sana mundo,5,Jardim Eliane</t>
  </si>
  <si>
    <t xml:space="preserve">1020.2021/0015164-8</t>
  </si>
  <si>
    <t xml:space="preserve">08/10/2021 09:50:38</t>
  </si>
  <si>
    <t xml:space="preserve">10120500344</t>
  </si>
  <si>
    <t xml:space="preserve">Rua Fernando Caldas ,149,Jardim Rolinopolis</t>
  </si>
  <si>
    <t xml:space="preserve">1020.2021/0016057-4</t>
  </si>
  <si>
    <t xml:space="preserve">21/10/2021 16:34:15</t>
  </si>
  <si>
    <t xml:space="preserve">06305400156</t>
  </si>
  <si>
    <t xml:space="preserve">RUA HEROIS DA F.E.B,57,PARQUE NOVO MUNDO</t>
  </si>
  <si>
    <t xml:space="preserve">1020.2021/0015184-2</t>
  </si>
  <si>
    <t xml:space="preserve">08/10/2021 10:41:39</t>
  </si>
  <si>
    <t xml:space="preserve">09803600435</t>
  </si>
  <si>
    <t xml:space="preserve">RUA GUAIPA,862,VILA LEOPOLDINA</t>
  </si>
  <si>
    <t xml:space="preserve">1020.2021/0014668-7</t>
  </si>
  <si>
    <t xml:space="preserve">01/10/2021 15:45:06</t>
  </si>
  <si>
    <t xml:space="preserve">02908200554</t>
  </si>
  <si>
    <t xml:space="preserve">RUA CIDADE DE SÃO SIMÃO,100,MOOCA</t>
  </si>
  <si>
    <t xml:space="preserve">1020.2021/0015624-0</t>
  </si>
  <si>
    <t xml:space="preserve">15/10/2021 11:07:31</t>
  </si>
  <si>
    <t xml:space="preserve">06804900634,06804900642,06804900650,06804900669,06804900677,06804900685,06804900693,06804900707,06804900715,06804900723</t>
  </si>
  <si>
    <t xml:space="preserve">RUA CATAPARÁ,88,VILA PAIVA </t>
  </si>
  <si>
    <t xml:space="preserve">1020.2021/0015224-5</t>
  </si>
  <si>
    <t xml:space="preserve">08/10/2021 16:57:14</t>
  </si>
  <si>
    <t xml:space="preserve">03904100361</t>
  </si>
  <si>
    <t xml:space="preserve">RUA ROCHA GALVÃO,68,JARDIM DA GLÓRIA</t>
  </si>
  <si>
    <t xml:space="preserve">1020.2021/0016761-7</t>
  </si>
  <si>
    <t xml:space="preserve">04/11/2021 17:02:09</t>
  </si>
  <si>
    <t xml:space="preserve">03604400147</t>
  </si>
  <si>
    <t xml:space="preserve">RUA TUTOIA,641,VILA MARIANA</t>
  </si>
  <si>
    <t xml:space="preserve">1020.2021/0015497-3</t>
  </si>
  <si>
    <t xml:space="preserve">14/10/2021 18:13:53</t>
  </si>
  <si>
    <t xml:space="preserve">03/12/2021 16:56:58</t>
  </si>
  <si>
    <t xml:space="preserve">17219900499</t>
  </si>
  <si>
    <t xml:space="preserve">Av Cupecê ,5396,Cupecê</t>
  </si>
  <si>
    <t xml:space="preserve">1020.2021/0015841-3</t>
  </si>
  <si>
    <t xml:space="preserve">19/10/2021 16:54:10</t>
  </si>
  <si>
    <t xml:space="preserve">01607504138,01607504121,01607504111,01607504146</t>
  </si>
  <si>
    <t xml:space="preserve">Rua Tabapuã,988,Itaim Bibi; Rua Tabapuã,994,Itaim Bibi; Rua Tabapuã,1006,Itaim Bibi; Rua Tabapuã,982,Itaim Bibi</t>
  </si>
  <si>
    <t xml:space="preserve">1020.2021/0015493-0</t>
  </si>
  <si>
    <t xml:space="preserve">14/10/2021 17:51:40</t>
  </si>
  <si>
    <t xml:space="preserve">00203900979</t>
  </si>
  <si>
    <t xml:space="preserve">Rua Benjamin de Oliveira,451,Brás</t>
  </si>
  <si>
    <t xml:space="preserve">1020.2021/0016406-5</t>
  </si>
  <si>
    <t xml:space="preserve">27/10/2021 17:41:40</t>
  </si>
  <si>
    <t xml:space="preserve">18509200334</t>
  </si>
  <si>
    <t xml:space="preserve">Rua Antônio Francisco Soares,676,Jardim São Jorge (Raposo Tavares)</t>
  </si>
  <si>
    <t xml:space="preserve">1020.2021/0015832-4</t>
  </si>
  <si>
    <t xml:space="preserve">19/10/2021 15:55:11</t>
  </si>
  <si>
    <t xml:space="preserve">15016300196</t>
  </si>
  <si>
    <t xml:space="preserve">RUA MARIA LUIZA DO VAL PENTEADO,559,cidade são mateus</t>
  </si>
  <si>
    <t xml:space="preserve">1020.2021/0015941-0</t>
  </si>
  <si>
    <t xml:space="preserve">20/10/2021 16:19:53</t>
  </si>
  <si>
    <t xml:space="preserve">09159424061</t>
  </si>
  <si>
    <t xml:space="preserve">Avenida Francisco de Paula Quintanilha Ribeiro,342,Jabaquara</t>
  </si>
  <si>
    <t xml:space="preserve">1020.2021/0015645-3</t>
  </si>
  <si>
    <t xml:space="preserve">15/10/2021 17:00:07</t>
  </si>
  <si>
    <t xml:space="preserve">15908701784,15908701792</t>
  </si>
  <si>
    <t xml:space="preserve">via raposo tavares,1015,jd raposo tavares; av engenheiro heitor antonio eiras garcia,3100,jd raposo tavares</t>
  </si>
  <si>
    <t xml:space="preserve">1020.2021/0015555-4</t>
  </si>
  <si>
    <t xml:space="preserve">14/10/2021 19:04:03</t>
  </si>
  <si>
    <t xml:space="preserve">03400600679</t>
  </si>
  <si>
    <t xml:space="preserve">rua luis gois,1658,mirandópolis</t>
  </si>
  <si>
    <t xml:space="preserve">1020.2021/0015521-0</t>
  </si>
  <si>
    <t xml:space="preserve">14/10/2021 18:42:52</t>
  </si>
  <si>
    <t xml:space="preserve">01109800061</t>
  </si>
  <si>
    <t xml:space="preserve">RUA ALAGOAS,828,HIGIENÓPOLIS</t>
  </si>
  <si>
    <t xml:space="preserve">1020.2021/0015574-0</t>
  </si>
  <si>
    <t xml:space="preserve">14/10/2021 19:15:34</t>
  </si>
  <si>
    <t xml:space="preserve">RUA DRAUSIO,132,BUTANTA</t>
  </si>
  <si>
    <t xml:space="preserve">1020.2021/0015558-9</t>
  </si>
  <si>
    <t xml:space="preserve">14/10/2021 19:06:06</t>
  </si>
  <si>
    <t xml:space="preserve">03300800927</t>
  </si>
  <si>
    <t xml:space="preserve">Rua Pedroso,220,Bela Vista</t>
  </si>
  <si>
    <t xml:space="preserve">1020.2021/0016052-3</t>
  </si>
  <si>
    <t xml:space="preserve">21/10/2021 16:33:41</t>
  </si>
  <si>
    <t xml:space="preserve">05510000619</t>
  </si>
  <si>
    <t xml:space="preserve">Rua Dr. Carlos de Morais Andrade ,162,Vila Sta Isabel</t>
  </si>
  <si>
    <t xml:space="preserve">1020.2021/0016884-2</t>
  </si>
  <si>
    <t xml:space="preserve">05/11/2021 16:09:01</t>
  </si>
  <si>
    <t xml:space="preserve">08621600021</t>
  </si>
  <si>
    <t xml:space="preserve">RUA GABRIELE D'ANNUNZIO,1379,CAMPO BELO</t>
  </si>
  <si>
    <t xml:space="preserve">1020.2021/0017294-7</t>
  </si>
  <si>
    <t xml:space="preserve">10/11/2021 16:31:27</t>
  </si>
  <si>
    <t xml:space="preserve">05203000271</t>
  </si>
  <si>
    <t xml:space="preserve">Rua da Mooca,4538,Mooca</t>
  </si>
  <si>
    <t xml:space="preserve">1020.2021/0017551-2</t>
  </si>
  <si>
    <t xml:space="preserve">17/11/2021 16:28:34</t>
  </si>
  <si>
    <t xml:space="preserve">31/03/2022 17:56:35</t>
  </si>
  <si>
    <t xml:space="preserve">00906300037</t>
  </si>
  <si>
    <t xml:space="preserve">AVENIDA PAULISTA,709,BELA VISTA</t>
  </si>
  <si>
    <t xml:space="preserve">1020.2021/0017640-3</t>
  </si>
  <si>
    <t xml:space="preserve">18/11/2021 11:13:09</t>
  </si>
  <si>
    <t xml:space="preserve">30/09/2022 18:49:46</t>
  </si>
  <si>
    <t xml:space="preserve">05225800505</t>
  </si>
  <si>
    <t xml:space="preserve">Rua Boa Vereda,40,Agua Rasa</t>
  </si>
  <si>
    <t xml:space="preserve">1020.2021/0016578-9</t>
  </si>
  <si>
    <t xml:space="preserve">29/10/2021 16:13:18</t>
  </si>
  <si>
    <t xml:space="preserve">09527500176</t>
  </si>
  <si>
    <t xml:space="preserve">AV. ANTONIO BARBOSA DA S. SANDOVAL,65,INTERGUARAPIRANGA</t>
  </si>
  <si>
    <t xml:space="preserve">1020.2021/0016154-6</t>
  </si>
  <si>
    <t xml:space="preserve">22/10/2021 17:07:36</t>
  </si>
  <si>
    <t xml:space="preserve">13449500537</t>
  </si>
  <si>
    <t xml:space="preserve">Rua Rafael Monteiro Valeiro,3,Jardim Tua</t>
  </si>
  <si>
    <t xml:space="preserve">1020.2021/0016762-5</t>
  </si>
  <si>
    <t xml:space="preserve">04/11/2021 17:02:28</t>
  </si>
  <si>
    <t xml:space="preserve">08528400026</t>
  </si>
  <si>
    <t xml:space="preserve">RUA MIAMI,18,CIDADE MONÇÕES</t>
  </si>
  <si>
    <t xml:space="preserve">1020.2021/0015954-1</t>
  </si>
  <si>
    <t xml:space="preserve">20/10/2021 17:01:11</t>
  </si>
  <si>
    <t xml:space="preserve">01704200415,01704200423,01704200431,01704200441,01704200458,01704200466,01704200547,01704200474,01704200482,01704200490,01704200504,01704200512,01704200563</t>
  </si>
  <si>
    <t xml:space="preserve">Rua Capitão Mor Passos,197,Pari; Rua Capitão Mor Passos,195,Pari; Rua capitão Mor Passos,193,Pari; Rua Capitão Mor Passos,191,Pari; Rua Capitão Mor Passos,189,Pari; Rua capitão Mor Passos,187,Pari; Rua Capitão Mor Passos,199,Pari; Rua Rio Bonito,1320,Pari; Rua Sacramento,s/n,Pari; rua Sacramento,s/n,Pari</t>
  </si>
  <si>
    <t xml:space="preserve">1020.2021/0016991-1</t>
  </si>
  <si>
    <t xml:space="preserve">09/11/2021 11:20:02</t>
  </si>
  <si>
    <t xml:space="preserve">02802300091</t>
  </si>
  <si>
    <t xml:space="preserve">Rua Visconde de Laguna,174,mooca</t>
  </si>
  <si>
    <t xml:space="preserve">1020.2021/0015958-4</t>
  </si>
  <si>
    <t xml:space="preserve">20/10/2021 17:06:00</t>
  </si>
  <si>
    <t xml:space="preserve">Rua Benjamim de Oliveira,451,Brás</t>
  </si>
  <si>
    <t xml:space="preserve">1020.2021/0017939-9</t>
  </si>
  <si>
    <t xml:space="preserve">24/11/2021 16:14:22</t>
  </si>
  <si>
    <t xml:space="preserve">1020.2021/0017940-2</t>
  </si>
  <si>
    <t xml:space="preserve">24/11/2021 16:14:31</t>
  </si>
  <si>
    <t xml:space="preserve">1020.2021/0018302-7</t>
  </si>
  <si>
    <t xml:space="preserve">01/12/2021 16:23:16</t>
  </si>
  <si>
    <t xml:space="preserve">00703100181,00703100191,00703100203,00703100211,00703100221,00703100238</t>
  </si>
  <si>
    <t xml:space="preserve">RUAQ MARTINICO PRADO,436,VILA BUARQUE; RUA MARTINICO PRADO,434,VILA BUARQUE; RUA MARTINICO PRADO,S/N,VILA BUARQUE; RUA MARINICO PRADO,422,VILA BUARQUE; RUA MARTINICO PRADO,410,VILA BUARQUE</t>
  </si>
  <si>
    <t xml:space="preserve">1020.2021/0016066-3</t>
  </si>
  <si>
    <t xml:space="preserve">21/10/2021 16:35:48</t>
  </si>
  <si>
    <t xml:space="preserve">07818100156</t>
  </si>
  <si>
    <t xml:space="preserve">RUA SOLDADO JOÃO DE OLIVEIRA,118,CHACARA INGLESA</t>
  </si>
  <si>
    <t xml:space="preserve">1020.2021/0015732-8</t>
  </si>
  <si>
    <t xml:space="preserve">18/10/2021 14:36:38</t>
  </si>
  <si>
    <t xml:space="preserve">24508300306</t>
  </si>
  <si>
    <t xml:space="preserve">08490-600,1142,CIDADE TIRADENTES</t>
  </si>
  <si>
    <t xml:space="preserve">1020.2022/0001103-1</t>
  </si>
  <si>
    <t xml:space="preserve">27/01/2022 10:36:47</t>
  </si>
  <si>
    <t xml:space="preserve">17219200187</t>
  </si>
  <si>
    <t xml:space="preserve">Av. Pedro de Avos,227,Jardim Miriam</t>
  </si>
  <si>
    <t xml:space="preserve">1020.2021/0016069-8</t>
  </si>
  <si>
    <t xml:space="preserve">21/10/2021 16:36:22</t>
  </si>
  <si>
    <t xml:space="preserve">14/10/2022 12:02:50</t>
  </si>
  <si>
    <t xml:space="preserve">01113400749,01113400730,01113400722,01113400714</t>
  </si>
  <si>
    <t xml:space="preserve">Rua Minas Gerais,372,Consolação; Rua Minas Gerais,378,Consolação; Rua Minas Gerais,380,Consolação</t>
  </si>
  <si>
    <t xml:space="preserve">1020.2021/0017415-0</t>
  </si>
  <si>
    <t xml:space="preserve">12/11/2021 16:15:57</t>
  </si>
  <si>
    <t xml:space="preserve">14/09/2023 15:32:17</t>
  </si>
  <si>
    <t xml:space="preserve">08301600012</t>
  </si>
  <si>
    <t xml:space="preserve">Avenida Pedroso de Morais,1485,Pinheiros</t>
  </si>
  <si>
    <t xml:space="preserve">1020.2021/0015928-2</t>
  </si>
  <si>
    <t xml:space="preserve">20/10/2021 11:38:12</t>
  </si>
  <si>
    <t xml:space="preserve">15/08/2023 11:59:51</t>
  </si>
  <si>
    <t xml:space="preserve">16008400088,16008400053</t>
  </si>
  <si>
    <t xml:space="preserve">Avenida Escola Politécnica,4600,Rio Pequeno; Avenida Escola Politécnica,5050,Rio Pequeno</t>
  </si>
  <si>
    <t xml:space="preserve">1020.2021/0017199-1</t>
  </si>
  <si>
    <t xml:space="preserve">09/11/2021 16:43:38</t>
  </si>
  <si>
    <t xml:space="preserve">03202600656</t>
  </si>
  <si>
    <t xml:space="preserve">R LITUANIA,260,Mooca; Rua Pascoal Moreira,473/477,Mooca; Rua do Oratório,1293/1305,Mooca; Rua Dr. Francisco Eugênio,75,Mooca</t>
  </si>
  <si>
    <t xml:space="preserve">1020.2021/0017728-0</t>
  </si>
  <si>
    <t xml:space="preserve">22/11/2021 16:13:21</t>
  </si>
  <si>
    <t xml:space="preserve">15015100638</t>
  </si>
  <si>
    <t xml:space="preserve">Rua Angelo de Candia,1346, 1350, 1354,Cidade São Mateus</t>
  </si>
  <si>
    <t xml:space="preserve">1020.2021/0016415-4</t>
  </si>
  <si>
    <t xml:space="preserve">27/10/2021 17:43:35</t>
  </si>
  <si>
    <t xml:space="preserve">03202100696</t>
  </si>
  <si>
    <t xml:space="preserve">Rua Rui Martins,170,Alto da Mooca</t>
  </si>
  <si>
    <t xml:space="preserve">1020.2021/0016739-0</t>
  </si>
  <si>
    <t xml:space="preserve">04/11/2021 16:53:13</t>
  </si>
  <si>
    <t xml:space="preserve">16724900122</t>
  </si>
  <si>
    <t xml:space="preserve">Tr Carvalho do Mar,160,Conjunto Habitacional Instituto Adventista</t>
  </si>
  <si>
    <t xml:space="preserve">1020.2021/0016743-9</t>
  </si>
  <si>
    <t xml:space="preserve">04/11/2021 16:54:03</t>
  </si>
  <si>
    <t xml:space="preserve">09104300386</t>
  </si>
  <si>
    <t xml:space="preserve">RUA DAS GRUMIXAMAS,993,Vila Parque Jabaquara</t>
  </si>
  <si>
    <t xml:space="preserve">1020.2021/0017299-8</t>
  </si>
  <si>
    <t xml:space="preserve">10/11/2021 16:32:06</t>
  </si>
  <si>
    <t xml:space="preserve">08607000373,08607000357</t>
  </si>
  <si>
    <t xml:space="preserve">AVENIDA VEREADOR JOSÉ DINIZ,3.560,CAMPO BELO; RUA DOUTOR JESUINO MACIEL,579,CAMPO BELO</t>
  </si>
  <si>
    <t xml:space="preserve">1020.2021/0017555-5</t>
  </si>
  <si>
    <t xml:space="preserve">17/11/2021 16:29:31</t>
  </si>
  <si>
    <t xml:space="preserve">00706900235,00706900243,00706900251,00706900286,00706900294,00706900308,00706900316,00706900324,00706900332,00706900340,00706900359,00706900367,00706900510,00706900529,00706900677,00706900685,00706901088,00706901096</t>
  </si>
  <si>
    <t xml:space="preserve">RUA BENTO FREITAS,306,REPUBLICA</t>
  </si>
  <si>
    <t xml:space="preserve">1020.2021/0016248-8</t>
  </si>
  <si>
    <t xml:space="preserve">25/10/2021 16:24:08</t>
  </si>
  <si>
    <t xml:space="preserve">29913900199</t>
  </si>
  <si>
    <t xml:space="preserve">R RIBEIRAO CLARO,59,VILA OLIMPIA</t>
  </si>
  <si>
    <t xml:space="preserve">1020.2021/0017945-3</t>
  </si>
  <si>
    <t xml:space="preserve">24/11/2021 16:15:16</t>
  </si>
  <si>
    <t xml:space="preserve">18901900628</t>
  </si>
  <si>
    <t xml:space="preserve">ESTRADA DAS TAIPAS,46,JARDIM BANDEIRANTES</t>
  </si>
  <si>
    <t xml:space="preserve">1020.2021/0016410-3</t>
  </si>
  <si>
    <t xml:space="preserve">27/10/2021 17:42:44</t>
  </si>
  <si>
    <t xml:space="preserve">01507800185</t>
  </si>
  <si>
    <t xml:space="preserve">RUA SAMPAIO VIDAL ,1116,JARDIM PAULISTANO</t>
  </si>
  <si>
    <t xml:space="preserve">1020.2021/0016247-0</t>
  </si>
  <si>
    <t xml:space="preserve">25/10/2021 16:23:55</t>
  </si>
  <si>
    <t xml:space="preserve">1020.2021/0016512-6</t>
  </si>
  <si>
    <t xml:space="preserve">28/10/2021 16:58:55</t>
  </si>
  <si>
    <t xml:space="preserve">1020.2021/0016409-0</t>
  </si>
  <si>
    <t xml:space="preserve">27/10/2021 17:42:17</t>
  </si>
  <si>
    <t xml:space="preserve">31/03/2022 18:24:50</t>
  </si>
  <si>
    <t xml:space="preserve">04507000017</t>
  </si>
  <si>
    <t xml:space="preserve">AVENIDA INDIANÓPOLIS,962,MOEMA</t>
  </si>
  <si>
    <t xml:space="preserve">1020.2021/0016413-8</t>
  </si>
  <si>
    <t xml:space="preserve">27/10/2021 17:43:18</t>
  </si>
  <si>
    <t xml:space="preserve">11/01/2023 17:28:41</t>
  </si>
  <si>
    <t xml:space="preserve">04711600371</t>
  </si>
  <si>
    <t xml:space="preserve">Avenida Indianópolis,2840,Indianópolis</t>
  </si>
  <si>
    <t xml:space="preserve">1020.2021/0017732-9</t>
  </si>
  <si>
    <t xml:space="preserve">22/11/2021 16:13:43</t>
  </si>
  <si>
    <t xml:space="preserve">18711700105</t>
  </si>
  <si>
    <t xml:space="preserve">Rua Juvencio de Araujo Figueiredo,469,Vila Perus</t>
  </si>
  <si>
    <t xml:space="preserve">1020.2021/0016886-9</t>
  </si>
  <si>
    <t xml:space="preserve">05/11/2021 16:09:16</t>
  </si>
  <si>
    <t xml:space="preserve">21/08/2023 21:52:21</t>
  </si>
  <si>
    <t xml:space="preserve">01007701161</t>
  </si>
  <si>
    <t xml:space="preserve">Alameda Santos,2209,Jardim Paulista</t>
  </si>
  <si>
    <t xml:space="preserve">1020.2021/0016664-5</t>
  </si>
  <si>
    <t xml:space="preserve">03/11/2021 11:20:05</t>
  </si>
  <si>
    <t xml:space="preserve">15904400161</t>
  </si>
  <si>
    <t xml:space="preserve">Rua Clorino de Oliveira Cajé,107,Jardim nelly</t>
  </si>
  <si>
    <t xml:space="preserve">1020.2021/0019457-6</t>
  </si>
  <si>
    <t xml:space="preserve">22/12/2021 16:23:11</t>
  </si>
  <si>
    <t xml:space="preserve">11646400444</t>
  </si>
  <si>
    <t xml:space="preserve">Av Rio das Pedras,650,jardim vila formosa</t>
  </si>
  <si>
    <t xml:space="preserve">1020.2021/0016514-2</t>
  </si>
  <si>
    <t xml:space="preserve">28/10/2021 16:59:06</t>
  </si>
  <si>
    <t xml:space="preserve">02501800338</t>
  </si>
  <si>
    <t xml:space="preserve">Rua Coronel Trancoso,26,Brás</t>
  </si>
  <si>
    <t xml:space="preserve">1020.2021/0016515-0</t>
  </si>
  <si>
    <t xml:space="preserve">28/10/2021 16:59:16</t>
  </si>
  <si>
    <t xml:space="preserve">Rua Coronel Trancoso,28,Brás</t>
  </si>
  <si>
    <t xml:space="preserve">1020.2021/0017875-9</t>
  </si>
  <si>
    <t xml:space="preserve">23/11/2021 16:24:38</t>
  </si>
  <si>
    <t xml:space="preserve">10106800026</t>
  </si>
  <si>
    <t xml:space="preserve">AV CORIFEU DE AZEVEDO MARQUES,2787,VILA SÃO LUIZ</t>
  </si>
  <si>
    <t xml:space="preserve">1020.2021/0016747-1</t>
  </si>
  <si>
    <t xml:space="preserve">04/11/2021 16:54:39</t>
  </si>
  <si>
    <t xml:space="preserve">05418602020,05418602411</t>
  </si>
  <si>
    <t xml:space="preserve">RUA EMILIO MALLET,1629,TATUAPÉ; RUA EMILIO MALLET,1707 - 1711,TATUAPÉ</t>
  </si>
  <si>
    <t xml:space="preserve">1020.2021/0019375-8</t>
  </si>
  <si>
    <t xml:space="preserve">21/12/2021 16:57:20</t>
  </si>
  <si>
    <t xml:space="preserve">01005100015,01005100012,01005100039,01005100047</t>
  </si>
  <si>
    <t xml:space="preserve">Avenida Paulista,2300,Bela Vista; bela cintra,967,Consolação; Haddock Lobo,354,Cerqueira Cesar ; Haddock Lobo,400,cerquira cesar </t>
  </si>
  <si>
    <t xml:space="preserve">1020.2021/0018682-4</t>
  </si>
  <si>
    <t xml:space="preserve">08/12/2021 16:32:33</t>
  </si>
  <si>
    <t xml:space="preserve">04508500552</t>
  </si>
  <si>
    <t xml:space="preserve">Alameda dos Nhambiquaras,707,Indianópolis</t>
  </si>
  <si>
    <t xml:space="preserve">1020.2021/0016476-6</t>
  </si>
  <si>
    <t xml:space="preserve">28/10/2021 10:44:17</t>
  </si>
  <si>
    <t xml:space="preserve">06503501455</t>
  </si>
  <si>
    <t xml:space="preserve">RUA YOKOAMA,171,JARDIM JAPÃO</t>
  </si>
  <si>
    <t xml:space="preserve">1020.2021/0016490-1</t>
  </si>
  <si>
    <t xml:space="preserve">28/10/2021 15:50:05</t>
  </si>
  <si>
    <t xml:space="preserve">06724700701</t>
  </si>
  <si>
    <t xml:space="preserve">AV. GUAPIRA,1839,TUCURUVI</t>
  </si>
  <si>
    <t xml:space="preserve">1020.2021/0016760-9</t>
  </si>
  <si>
    <t xml:space="preserve">04/11/2021 17:01:58</t>
  </si>
  <si>
    <t xml:space="preserve">06703800529</t>
  </si>
  <si>
    <t xml:space="preserve">AV. PAULO LINCOLN DO VALLE PONTIN,161,JAÇANÃ</t>
  </si>
  <si>
    <t xml:space="preserve">1020.2021/0017214-9</t>
  </si>
  <si>
    <t xml:space="preserve">09/11/2021 16:47:15</t>
  </si>
  <si>
    <t xml:space="preserve">Rua dr. Carlos de Morais,162,Vila Santa Isabel</t>
  </si>
  <si>
    <t xml:space="preserve">1020.2021/0016901-6</t>
  </si>
  <si>
    <t xml:space="preserve">05/11/2021 16:11:19</t>
  </si>
  <si>
    <t xml:space="preserve">30514700022</t>
  </si>
  <si>
    <t xml:space="preserve">Rua Koshun Takara,1350,Jardim Peri</t>
  </si>
  <si>
    <t xml:space="preserve">1020.2021/0018583-6</t>
  </si>
  <si>
    <t xml:space="preserve">07/12/2021 12:19:29</t>
  </si>
  <si>
    <t xml:space="preserve">08/08/2023 15:36:31</t>
  </si>
  <si>
    <t xml:space="preserve">00904703193</t>
  </si>
  <si>
    <t xml:space="preserve">AVENIDA PAULISTA,1230,BELA VISTA; RUA PAMPLONA,615,BELA VISTA; RUA SÃO CARLOS DO PINHAL,518,BELA VISTA</t>
  </si>
  <si>
    <t xml:space="preserve">1020.2021/0017217-3</t>
  </si>
  <si>
    <t xml:space="preserve">09/11/2021 16:47:59</t>
  </si>
  <si>
    <t xml:space="preserve">07843100466</t>
  </si>
  <si>
    <t xml:space="preserve">Avenida Marginal Direita do Tiete,500,Vila Jaragua</t>
  </si>
  <si>
    <t xml:space="preserve">1020.2021/0017559-8</t>
  </si>
  <si>
    <t xml:space="preserve">17/11/2021 16:30:16</t>
  </si>
  <si>
    <t xml:space="preserve">01003101445,01003100171,01003106412,01003106439,01003100708,01003100694,01003100686,01003100678,01003100661,01003100996</t>
  </si>
  <si>
    <t xml:space="preserve">Rua da Consolação,1855/ 1845/ 1837/ 1817,Cidade Júlia</t>
  </si>
  <si>
    <t xml:space="preserve">1020.2021/0017228-9</t>
  </si>
  <si>
    <t xml:space="preserve">18/07/2023 13:38:46</t>
  </si>
  <si>
    <t xml:space="preserve">30/06/2023 15:47:44</t>
  </si>
  <si>
    <t xml:space="preserve">02006701177</t>
  </si>
  <si>
    <t xml:space="preserve">R Cardoso de Almeida,211,Perdizes</t>
  </si>
  <si>
    <t xml:space="preserve">1020.2021/0017230-0</t>
  </si>
  <si>
    <t xml:space="preserve">09/11/2021 16:51:25</t>
  </si>
  <si>
    <t xml:space="preserve">10/06/2022 18:16:09</t>
  </si>
  <si>
    <t xml:space="preserve">08601101356</t>
  </si>
  <si>
    <t xml:space="preserve">Avenida Santo Amaro ,4363,Santo Amaro </t>
  </si>
  <si>
    <t xml:space="preserve">1020.2021/0017227-0</t>
  </si>
  <si>
    <t xml:space="preserve">09/11/2021 16:50:44</t>
  </si>
  <si>
    <t xml:space="preserve">03505900435</t>
  </si>
  <si>
    <t xml:space="preserve">RUA PEREIRA DA MOBREGA,203,VILA MONUMENTO</t>
  </si>
  <si>
    <t xml:space="preserve">1020.2021/0017554-7</t>
  </si>
  <si>
    <t xml:space="preserve">17/11/2021 16:29:22</t>
  </si>
  <si>
    <t xml:space="preserve">03705800396</t>
  </si>
  <si>
    <t xml:space="preserve">Rua Napoleao de Barros,266,Vila Mariana</t>
  </si>
  <si>
    <t xml:space="preserve">1020.2021/0017557-1</t>
  </si>
  <si>
    <t xml:space="preserve">17/11/2021 16:29:54</t>
  </si>
  <si>
    <t xml:space="preserve">10500400211</t>
  </si>
  <si>
    <t xml:space="preserve">Raimundo Nonato de Sá,219,Vila Piaui</t>
  </si>
  <si>
    <t xml:space="preserve">1020.2021/0017421-4</t>
  </si>
  <si>
    <t xml:space="preserve">12/11/2021 16:18:31</t>
  </si>
  <si>
    <t xml:space="preserve">20/01/2022 09:44:20</t>
  </si>
  <si>
    <t xml:space="preserve">04103500395</t>
  </si>
  <si>
    <t xml:space="preserve">diogo jacome,447,vila nova conceição</t>
  </si>
  <si>
    <t xml:space="preserve">1020.2021/0017226-2</t>
  </si>
  <si>
    <t xml:space="preserve">09/11/2021 16:50:35</t>
  </si>
  <si>
    <t xml:space="preserve">AVENIDA SANTO AMARO,1.215,JARDIM PAULISTA</t>
  </si>
  <si>
    <t xml:space="preserve">1020.2021/0017650-0</t>
  </si>
  <si>
    <t xml:space="preserve">18/11/2021 16:20:33</t>
  </si>
  <si>
    <t xml:space="preserve">07820900131</t>
  </si>
  <si>
    <t xml:space="preserve">RUA PEDRO SERNAGIOTTI,294,PARQUE SÃO DOMINGOS</t>
  </si>
  <si>
    <t xml:space="preserve">1020.2021/0018942-4</t>
  </si>
  <si>
    <t xml:space="preserve">14/12/2021 16:14:20</t>
  </si>
  <si>
    <t xml:space="preserve">12102700150</t>
  </si>
  <si>
    <t xml:space="preserve">av nossa senhora do sabará ,2888 e 2894,jardim campo grande</t>
  </si>
  <si>
    <t xml:space="preserve">1020.2021/0017562-8</t>
  </si>
  <si>
    <t xml:space="preserve">17/11/2021 16:32:12</t>
  </si>
  <si>
    <t xml:space="preserve">04111900471</t>
  </si>
  <si>
    <t xml:space="preserve">ALAMEDA JAUAPERI,620,MOEMA</t>
  </si>
  <si>
    <t xml:space="preserve">1020.2021/0017872-4</t>
  </si>
  <si>
    <t xml:space="preserve">23/11/2021 16:24:12</t>
  </si>
  <si>
    <t xml:space="preserve">01505600243</t>
  </si>
  <si>
    <t xml:space="preserve">Pedro Cristi,31,Pinheiros</t>
  </si>
  <si>
    <t xml:space="preserve">1020.2021/0017433-8</t>
  </si>
  <si>
    <t xml:space="preserve">12/11/2021 16:20:43</t>
  </si>
  <si>
    <t xml:space="preserve">05424800165</t>
  </si>
  <si>
    <t xml:space="preserve">PRAÇA MARECHAL RODRIGUES RIBAS JUNIOR ,47,JARDIM ANÁLIA FRANCO</t>
  </si>
  <si>
    <t xml:space="preserve">1020.2021/0016988-1</t>
  </si>
  <si>
    <t xml:space="preserve">09/11/2021 10:36:39</t>
  </si>
  <si>
    <t xml:space="preserve">04207100032</t>
  </si>
  <si>
    <t xml:space="preserve">Rua Borges Lagoa,437,Vila Clementino</t>
  </si>
  <si>
    <t xml:space="preserve">1020.2022/0001950-4</t>
  </si>
  <si>
    <t xml:space="preserve">15/02/2022 11:10:50</t>
  </si>
  <si>
    <t xml:space="preserve">13327807271</t>
  </si>
  <si>
    <t xml:space="preserve">Rua Catulé,101,Jardim Helena</t>
  </si>
  <si>
    <t xml:space="preserve">1020.2021/0018945-9</t>
  </si>
  <si>
    <t xml:space="preserve">14/12/2021 16:14:41</t>
  </si>
  <si>
    <t xml:space="preserve">30407400092</t>
  </si>
  <si>
    <t xml:space="preserve">RUA AMAZONAS DA SILVA,643,VILA GUILHERME</t>
  </si>
  <si>
    <t xml:space="preserve">1020.2021/0017662-4</t>
  </si>
  <si>
    <t xml:space="preserve">18/11/2021 16:22:25</t>
  </si>
  <si>
    <t xml:space="preserve">08712900397</t>
  </si>
  <si>
    <t xml:space="preserve">Rua Branco de Araujo,136,Santo Amaro</t>
  </si>
  <si>
    <t xml:space="preserve">1020.2021/0017877-5</t>
  </si>
  <si>
    <t xml:space="preserve">23/11/2021 16:24:54</t>
  </si>
  <si>
    <t xml:space="preserve">11016400208</t>
  </si>
  <si>
    <t xml:space="preserve">AV. SANTO ANTONIO DO RIACHO,422,JARDIM PENHA</t>
  </si>
  <si>
    <t xml:space="preserve">1020.2021/0018905-0</t>
  </si>
  <si>
    <t xml:space="preserve">13/12/2021 16:38:18</t>
  </si>
  <si>
    <t xml:space="preserve">RUA DO HIPÓDROMO,636,BRÁS</t>
  </si>
  <si>
    <t xml:space="preserve">1020.2021/0017567-9</t>
  </si>
  <si>
    <t xml:space="preserve">17/11/2021 16:34:42</t>
  </si>
  <si>
    <t xml:space="preserve">04101500347</t>
  </si>
  <si>
    <t xml:space="preserve">rua afonso braz,736,vila nova conceição</t>
  </si>
  <si>
    <t xml:space="preserve">1020.2022/0001722-6</t>
  </si>
  <si>
    <t xml:space="preserve">10/02/2022 08:24:17</t>
  </si>
  <si>
    <t xml:space="preserve">15012100203</t>
  </si>
  <si>
    <t xml:space="preserve">RUA PAULINO CURSI ,245/257,JARDIM  NOVE DE JULHO </t>
  </si>
  <si>
    <t xml:space="preserve">1020.2021/0017413-3</t>
  </si>
  <si>
    <t xml:space="preserve">12/11/2021 14:31:30</t>
  </si>
  <si>
    <t xml:space="preserve">06849500971</t>
  </si>
  <si>
    <t xml:space="preserve">Rua Ataliba Vieira ,661,Vila Medeiros</t>
  </si>
  <si>
    <t xml:space="preserve">1020.2021/0018416-3</t>
  </si>
  <si>
    <t xml:space="preserve">03/12/2021 16:14:06</t>
  </si>
  <si>
    <t xml:space="preserve">01504900677</t>
  </si>
  <si>
    <t xml:space="preserve">Av. Rebouças,2707,Jardins</t>
  </si>
  <si>
    <t xml:space="preserve">1020.2021/0017758-2</t>
  </si>
  <si>
    <t xml:space="preserve">22/11/2021 16:18:49</t>
  </si>
  <si>
    <t xml:space="preserve">03207200435</t>
  </si>
  <si>
    <t xml:space="preserve">RUA CÔNEGO ANTÔNIO LESSA,44,Parque da Mooca</t>
  </si>
  <si>
    <t xml:space="preserve">1020.2021/0017881-3</t>
  </si>
  <si>
    <t xml:space="preserve">23/11/2021 16:25:27</t>
  </si>
  <si>
    <t xml:space="preserve">08/06/2022 12:44:20</t>
  </si>
  <si>
    <t xml:space="preserve">02004300175</t>
  </si>
  <si>
    <t xml:space="preserve">Rua Marta,46 e 62,Perdizes</t>
  </si>
  <si>
    <t xml:space="preserve">1020.2021/0018305-1</t>
  </si>
  <si>
    <t xml:space="preserve">01/12/2021 16:23:42</t>
  </si>
  <si>
    <t xml:space="preserve">07827800033</t>
  </si>
  <si>
    <t xml:space="preserve">RUA JOAQUIM OLIVEIRA FREITAS,1313,Vila mangalot</t>
  </si>
  <si>
    <t xml:space="preserve">1020.2021/0018306-0</t>
  </si>
  <si>
    <t xml:space="preserve">01/12/2021 16:23:51</t>
  </si>
  <si>
    <t xml:space="preserve">04011100153</t>
  </si>
  <si>
    <t xml:space="preserve">RUA AGOSTINHO  GOMES,2150 , 2158 , 2164 , 2166,IPIRANGA</t>
  </si>
  <si>
    <t xml:space="preserve">1020.2021/0017957-7</t>
  </si>
  <si>
    <t xml:space="preserve">24/11/2021 16:17:50</t>
  </si>
  <si>
    <t xml:space="preserve">02300800421</t>
  </si>
  <si>
    <t xml:space="preserve">Rua Roma,210,Lapa</t>
  </si>
  <si>
    <t xml:space="preserve">1020.2021/0018458-9</t>
  </si>
  <si>
    <t xml:space="preserve">03/12/2021 16:21:05</t>
  </si>
  <si>
    <t xml:space="preserve">05408101959,05408101967</t>
  </si>
  <si>
    <t xml:space="preserve">Rua Azevedo Soares,1578,Tatuapé; Rua Azevedo Soares,1584,Tatuapé</t>
  </si>
  <si>
    <t xml:space="preserve">1020.2021/0017764-7</t>
  </si>
  <si>
    <t xml:space="preserve">22/11/2021 16:20:21</t>
  </si>
  <si>
    <t xml:space="preserve">11/05/2023 12:16:22</t>
  </si>
  <si>
    <t xml:space="preserve">29912400303,29912400621,29912400605,29912400291,29912400591,29912400583,29912400648,29912400631</t>
  </si>
  <si>
    <t xml:space="preserve">AVENIDA BRIGADEIRO FARIA LIMA,3160,ITAIM BIBI; RUA JOSE GONÇALVES DE OLIVEIRA,116,ITAIM BIBI; AVENIDA BRIGADEIRO FARIA LIMA,S/N,ITAIM BIBI; AV BRIGADEIRO FARIA LIMA,3172,ITAIM BIBI; AV BRIGADEIRO FARIA LIMA,S/N,ITAIM BIBI; LEITO DA TRAVESSA TOLSTÓI DE CARVALHO E MELLO,s/n,ITAIM BIBI; TRAVESSA TOLSTOI DE CARVALHO E MELLO,s/n,ITAIM BIBI</t>
  </si>
  <si>
    <t xml:space="preserve">1020.2021/0017893-7</t>
  </si>
  <si>
    <t xml:space="preserve">23/11/2021 16:28:45</t>
  </si>
  <si>
    <t xml:space="preserve">19/04/2023 19:01:49</t>
  </si>
  <si>
    <t xml:space="preserve">00707600243</t>
  </si>
  <si>
    <t xml:space="preserve">rua maria antonia,216,vila buarque</t>
  </si>
  <si>
    <t xml:space="preserve">1020.2021/0017949-6</t>
  </si>
  <si>
    <t xml:space="preserve">24/11/2021 16:16:12</t>
  </si>
  <si>
    <t xml:space="preserve">20/03/2023 12:20:48</t>
  </si>
  <si>
    <t xml:space="preserve">08735900342</t>
  </si>
  <si>
    <t xml:space="preserve">R. Visconde de Taunay,847,Chácara Lorena</t>
  </si>
  <si>
    <t xml:space="preserve">1020.2021/0017892-9</t>
  </si>
  <si>
    <t xml:space="preserve">23/11/2021 16:28:32</t>
  </si>
  <si>
    <t xml:space="preserve">04121100344</t>
  </si>
  <si>
    <t xml:space="preserve">AL DOS MARACATINS,999,Indianópolis</t>
  </si>
  <si>
    <t xml:space="preserve">1020.2022/0000731-0</t>
  </si>
  <si>
    <t xml:space="preserve">20/01/2022 16:17:06</t>
  </si>
  <si>
    <t xml:space="preserve">11606000208</t>
  </si>
  <si>
    <t xml:space="preserve">Rua Astarte,366,Vila Carrão</t>
  </si>
  <si>
    <t xml:space="preserve">1020.2022/0000457-4</t>
  </si>
  <si>
    <t xml:space="preserve">17/01/2022 14:38:07</t>
  </si>
  <si>
    <t xml:space="preserve">18102701012</t>
  </si>
  <si>
    <t xml:space="preserve">rua Cortegaça,97,Chácara Santa Maria</t>
  </si>
  <si>
    <t xml:space="preserve">1020.2021/0018246-2</t>
  </si>
  <si>
    <t xml:space="preserve">30/11/2021 16:22:54</t>
  </si>
  <si>
    <t xml:space="preserve">03615100530</t>
  </si>
  <si>
    <t xml:space="preserve">Av.Brigadeiro Luis Antonio,3595,Jardim Paulista</t>
  </si>
  <si>
    <t xml:space="preserve">1020.2021/0018946-7</t>
  </si>
  <si>
    <t xml:space="preserve">14/12/2021 16:14:50</t>
  </si>
  <si>
    <t xml:space="preserve">07808503665</t>
  </si>
  <si>
    <t xml:space="preserve">Av Mutinga  x Via Anhanguera s/n,4.935,Pirituba</t>
  </si>
  <si>
    <t xml:space="preserve">1020.2021/0018087-7</t>
  </si>
  <si>
    <t xml:space="preserve">26/11/2021 16:58:03</t>
  </si>
  <si>
    <t xml:space="preserve">04308200938,04308200946</t>
  </si>
  <si>
    <t xml:space="preserve">RUA SALVADOR SIMOES,956,IPIRANGA; AV  DR     GENTIL DE MOURA,87,IPIRANGA</t>
  </si>
  <si>
    <t xml:space="preserve">1020.2021/0018032-0</t>
  </si>
  <si>
    <t xml:space="preserve">25/11/2021 16:14:37</t>
  </si>
  <si>
    <t xml:space="preserve">Cesário Ramalho,657,Cambuci</t>
  </si>
  <si>
    <t xml:space="preserve">1020.2021/0018282-9</t>
  </si>
  <si>
    <t xml:space="preserve">30/11/2021 16:36:30</t>
  </si>
  <si>
    <t xml:space="preserve">03604100021</t>
  </si>
  <si>
    <t xml:space="preserve">Rua Abilio Soares,271,Paraiso</t>
  </si>
  <si>
    <t xml:space="preserve">1020.2021/0018100-8</t>
  </si>
  <si>
    <t xml:space="preserve">26/11/2021 16:59:57</t>
  </si>
  <si>
    <t xml:space="preserve">09805200310</t>
  </si>
  <si>
    <t xml:space="preserve">Rua John Harrison,223, 227 e 229,Lapa</t>
  </si>
  <si>
    <t xml:space="preserve">1020.2021/0018437-6</t>
  </si>
  <si>
    <t xml:space="preserve">03/12/2021 16:16:50</t>
  </si>
  <si>
    <t xml:space="preserve">AV COROA DE FRADE,100,Jardim Ubirajara</t>
  </si>
  <si>
    <t xml:space="preserve">1020.2021/0018099-0</t>
  </si>
  <si>
    <t xml:space="preserve">26/11/2021 16:59:51</t>
  </si>
  <si>
    <t xml:space="preserve">07223300401</t>
  </si>
  <si>
    <t xml:space="preserve">Av. Eng. Caetano Álvares,5824,Parque Mandaqui</t>
  </si>
  <si>
    <t xml:space="preserve">1020.2021/0018693-0</t>
  </si>
  <si>
    <t xml:space="preserve">08/12/2021 16:37:05</t>
  </si>
  <si>
    <t xml:space="preserve">01205000070</t>
  </si>
  <si>
    <t xml:space="preserve">AVENIDA PROFESSOR ALFONSO BOVERO,1278,SUMARÉ</t>
  </si>
  <si>
    <t xml:space="preserve">1020.2021/0018269-1</t>
  </si>
  <si>
    <t xml:space="preserve">30/11/2021 16:32:54</t>
  </si>
  <si>
    <t xml:space="preserve">06015901268</t>
  </si>
  <si>
    <t xml:space="preserve">Rua Cumanaxos,96,Vila Santana</t>
  </si>
  <si>
    <t xml:space="preserve">1020.2022/0000258-0</t>
  </si>
  <si>
    <t xml:space="preserve">11/01/2022 11:39:45</t>
  </si>
  <si>
    <t xml:space="preserve">04602400116</t>
  </si>
  <si>
    <t xml:space="preserve">AVENIDA DO CURSINO ,187 A 189 ,CURSINO</t>
  </si>
  <si>
    <t xml:space="preserve">1020.2021/0018554-2</t>
  </si>
  <si>
    <t xml:space="preserve">06/12/2021 19:44:57</t>
  </si>
  <si>
    <t xml:space="preserve">30005200099</t>
  </si>
  <si>
    <t xml:space="preserve">Avenida Duquesa de Goiás,335-381,Morumbi</t>
  </si>
  <si>
    <t xml:space="preserve">1020.2021/0018907-6</t>
  </si>
  <si>
    <t xml:space="preserve">13/12/2021 16:38:27</t>
  </si>
  <si>
    <t xml:space="preserve">11325900231</t>
  </si>
  <si>
    <t xml:space="preserve">Avenida Dr. Pereira Vergueiro,259,Vila Nhocune</t>
  </si>
  <si>
    <t xml:space="preserve">1020.2021/0018286-1</t>
  </si>
  <si>
    <t xml:space="preserve">30/11/2021 16:37:22</t>
  </si>
  <si>
    <t xml:space="preserve">08001500470</t>
  </si>
  <si>
    <t xml:space="preserve">Rua Frederico Wolf,83,Vila Leopoldina</t>
  </si>
  <si>
    <t xml:space="preserve">1020.2021/0019149-6</t>
  </si>
  <si>
    <t xml:space="preserve">24/04/2023 14:35:51</t>
  </si>
  <si>
    <t xml:space="preserve">01410100340</t>
  </si>
  <si>
    <t xml:space="preserve">Avenida Brasil,102,Jardim Paulista</t>
  </si>
  <si>
    <t xml:space="preserve">1020.2021/0018432-5</t>
  </si>
  <si>
    <t xml:space="preserve">03/12/2021 16:16:10</t>
  </si>
  <si>
    <t xml:space="preserve">11239300432</t>
  </si>
  <si>
    <t xml:space="preserve">AVENIDA DOUTOR USSIEL CIRILO,180,SÃO MIGUEL PTA</t>
  </si>
  <si>
    <t xml:space="preserve">1020.2021/0018456-2</t>
  </si>
  <si>
    <t xml:space="preserve">03/12/2021 16:20:33</t>
  </si>
  <si>
    <t xml:space="preserve">30200500500</t>
  </si>
  <si>
    <t xml:space="preserve">Rua do Manifesto,1555,Ipiranga</t>
  </si>
  <si>
    <t xml:space="preserve">1020.2022/0000012-9</t>
  </si>
  <si>
    <t xml:space="preserve">04/01/2022 08:51:23</t>
  </si>
  <si>
    <t xml:space="preserve">13/04/2023 14:19:39</t>
  </si>
  <si>
    <t xml:space="preserve">03609401321</t>
  </si>
  <si>
    <t xml:space="preserve">Av. Brigadeiro Luis Antonio,4987,Jardim Paulista</t>
  </si>
  <si>
    <t xml:space="preserve">1020.2021/0018690-5</t>
  </si>
  <si>
    <t xml:space="preserve">08/12/2021 16:36:07</t>
  </si>
  <si>
    <t xml:space="preserve">19/04/2023 17:20:38</t>
  </si>
  <si>
    <t xml:space="preserve">00708405584,00708405592,00708405606,00708405614,00708405622,00708405630,00708405649,00708405657,00708405665,00708405673,00708405681</t>
  </si>
  <si>
    <t xml:space="preserve">RUA BENTO FREITAS,362,REPUBLICA</t>
  </si>
  <si>
    <t xml:space="preserve">1020.2021/0018680-8</t>
  </si>
  <si>
    <t xml:space="preserve">08/12/2021 16:32:30</t>
  </si>
  <si>
    <t xml:space="preserve">08712700169</t>
  </si>
  <si>
    <t xml:space="preserve">RUA VITORINO DE MORAES,337,CHÁCARA SANTO ANTÓNIO</t>
  </si>
  <si>
    <t xml:space="preserve">1020.2021/0018443-0</t>
  </si>
  <si>
    <t xml:space="preserve">03/12/2021 16:18:02</t>
  </si>
  <si>
    <t xml:space="preserve">02903501866,02903501874,02903501882,02903501890,02903501904,02903501912</t>
  </si>
  <si>
    <t xml:space="preserve">RUA HERVAL,1040,BELENZINHO; RUA HERVAL ,1040,BELENZINHO</t>
  </si>
  <si>
    <t xml:space="preserve">1020.2021/0018718-9</t>
  </si>
  <si>
    <t xml:space="preserve">08/12/2021 16:58:53</t>
  </si>
  <si>
    <t xml:space="preserve">04210300489</t>
  </si>
  <si>
    <t xml:space="preserve">Rua Loefgren,1400,Vila Mariana</t>
  </si>
  <si>
    <t xml:space="preserve">1020.2021/0018557-7</t>
  </si>
  <si>
    <t xml:space="preserve">06/12/2021 19:45:38</t>
  </si>
  <si>
    <t xml:space="preserve">17512000374</t>
  </si>
  <si>
    <t xml:space="preserve">AV DONA BELMIRA MARIN,1211,PQ BRASIL</t>
  </si>
  <si>
    <t xml:space="preserve">1020.2021/0018697-2</t>
  </si>
  <si>
    <t xml:space="preserve">08/12/2021 16:39:25</t>
  </si>
  <si>
    <t xml:space="preserve">22/09/2023 10:20:49</t>
  </si>
  <si>
    <t xml:space="preserve">02905100400</t>
  </si>
  <si>
    <t xml:space="preserve">RUA SERRA DE JAÍRE,217,QUARTA PARADA</t>
  </si>
  <si>
    <t xml:space="preserve">1020.2021/0018953-0</t>
  </si>
  <si>
    <t xml:space="preserve">14/12/2021 16:15:47</t>
  </si>
  <si>
    <t xml:space="preserve">02302000889</t>
  </si>
  <si>
    <t xml:space="preserve">Rua Cipião,261,Lapa</t>
  </si>
  <si>
    <t xml:space="preserve">1020.2022/0000006-4</t>
  </si>
  <si>
    <t xml:space="preserve">03/01/2022 15:33:37</t>
  </si>
  <si>
    <t xml:space="preserve">01205004981</t>
  </si>
  <si>
    <t xml:space="preserve">AVENIDA PROFESSOR ALFONSO BOVERO,1318,PERDIZES</t>
  </si>
  <si>
    <t xml:space="preserve">1020.2021/0019756-7</t>
  </si>
  <si>
    <t xml:space="preserve">29/12/2021 16:15:59</t>
  </si>
  <si>
    <t xml:space="preserve">09700700194,09700700021</t>
  </si>
  <si>
    <t xml:space="preserve">Avenida Doutor Gastão Vidigal,1087,Vila Leopoldina; Rua Jaguaré Mirim,384 e 418,Vila Leopoldina</t>
  </si>
  <si>
    <t xml:space="preserve">1020.2021/0018724-3</t>
  </si>
  <si>
    <t xml:space="preserve">08/12/2021 17:02:33</t>
  </si>
  <si>
    <t xml:space="preserve">03105800621</t>
  </si>
  <si>
    <t xml:space="preserve">Rua Itaqueri,185,Belenzinho</t>
  </si>
  <si>
    <t xml:space="preserve">1020.2022/0002713-2</t>
  </si>
  <si>
    <t xml:space="preserve">03/03/2022 10:23:53</t>
  </si>
  <si>
    <t xml:space="preserve">15301000119,15301000100</t>
  </si>
  <si>
    <t xml:space="preserve">Rua Soldado Cândido da Luz Paiva,98,Conj. Hab. Mal. Mascarenhas de Moraes; Rua Cabo Gastão Gama,113,Conj. Hab. Mal. Mascarenhas de Moraes</t>
  </si>
  <si>
    <t xml:space="preserve">1020.2023/0008885-0</t>
  </si>
  <si>
    <t xml:space="preserve">16/05/2023 06:49:42</t>
  </si>
  <si>
    <t xml:space="preserve">13806900506</t>
  </si>
  <si>
    <t xml:space="preserve">R JUCURUCU,261,XV DE NOVEMBRO</t>
  </si>
  <si>
    <t xml:space="preserve">1020.2021/0018911-4</t>
  </si>
  <si>
    <t xml:space="preserve">13/12/2021 16:39:04</t>
  </si>
  <si>
    <t xml:space="preserve">01405500026</t>
  </si>
  <si>
    <t xml:space="preserve">ALAMEDA CASA BRANCA, ,1207,JARDIM PAULISTA</t>
  </si>
  <si>
    <t xml:space="preserve">1020.2022/0001133-3</t>
  </si>
  <si>
    <t xml:space="preserve">28/01/2022 14:57:39</t>
  </si>
  <si>
    <t xml:space="preserve">00907800025</t>
  </si>
  <si>
    <t xml:space="preserve">AVENIDA PAULISTA,548,BELA VISTA</t>
  </si>
  <si>
    <t xml:space="preserve">1020.2021/0018565-8</t>
  </si>
  <si>
    <t xml:space="preserve">06/12/2021 19:46:58</t>
  </si>
  <si>
    <t xml:space="preserve">RUA ANTÔNIO MACEDO,462,Tatuapé</t>
  </si>
  <si>
    <t xml:space="preserve">1020.2022/0000632-1</t>
  </si>
  <si>
    <t xml:space="preserve">19/01/2022 16:19:18</t>
  </si>
  <si>
    <t xml:space="preserve">29909901062</t>
  </si>
  <si>
    <t xml:space="preserve">Avenida Dr. Cardoso de Melo,989,Itaim Bibi</t>
  </si>
  <si>
    <t xml:space="preserve">1020.2022/0000084-6</t>
  </si>
  <si>
    <t xml:space="preserve">05/01/2022 16:31:32</t>
  </si>
  <si>
    <t xml:space="preserve">07315701052,07315702581</t>
  </si>
  <si>
    <t xml:space="preserve">AV CRUZEIRO DO SUL,1709,SANTANA</t>
  </si>
  <si>
    <t xml:space="preserve">1020.2021/0018854-1</t>
  </si>
  <si>
    <t xml:space="preserve">10/12/2021 16:27:15</t>
  </si>
  <si>
    <t xml:space="preserve">04924801259</t>
  </si>
  <si>
    <t xml:space="preserve">Avenida Coronel Jose Pires de Andrade,223,Vila Vera</t>
  </si>
  <si>
    <t xml:space="preserve">1020.2022/0000014-5</t>
  </si>
  <si>
    <t xml:space="preserve">04/01/2022 08:55:28</t>
  </si>
  <si>
    <t xml:space="preserve">18802300071,18802300290,18802300304</t>
  </si>
  <si>
    <t xml:space="preserve">RUA TURVANIA,96,JD.	NOSSA SENHORA DA CONCEIÇÃO; RUA TURVANIA,s/n,JD.	NOSSA SENHORA DA CONCEIÇÃO; RUA TURVANIA,72-78,JD.	NOSSA SENHORA DA CONCEIÇÃO</t>
  </si>
  <si>
    <t xml:space="preserve">1020.2022/0000462-0</t>
  </si>
  <si>
    <t xml:space="preserve">17/01/2022 16:22:36</t>
  </si>
  <si>
    <t xml:space="preserve">08642500174</t>
  </si>
  <si>
    <t xml:space="preserve">RUA ANTÔNIO COMPARATO,218,CAMPO BELO</t>
  </si>
  <si>
    <t xml:space="preserve">1020.2021/0018704-9</t>
  </si>
  <si>
    <t xml:space="preserve">08/12/2021 16:41:08</t>
  </si>
  <si>
    <t xml:space="preserve">07/07/2023 16:20:43</t>
  </si>
  <si>
    <t xml:space="preserve">04913000111</t>
  </si>
  <si>
    <t xml:space="preserve">Via Anchieta,1517,Sacomã</t>
  </si>
  <si>
    <t xml:space="preserve">1020.2022/0000794-8</t>
  </si>
  <si>
    <t xml:space="preserve">21/01/2022 16:18:52</t>
  </si>
  <si>
    <t xml:space="preserve">30005200528</t>
  </si>
  <si>
    <t xml:space="preserve">Avenida Magalhães de Castro,12.000,Morumbi</t>
  </si>
  <si>
    <t xml:space="preserve">1020.2022/0002014-6</t>
  </si>
  <si>
    <t xml:space="preserve">16/02/2022 12:04:42</t>
  </si>
  <si>
    <t xml:space="preserve">09042300027</t>
  </si>
  <si>
    <t xml:space="preserve">Rua Antônio Furlan Júnior,127,Vila São Pedro</t>
  </si>
  <si>
    <t xml:space="preserve">1020.2021/0019279-4</t>
  </si>
  <si>
    <t xml:space="preserve">20/12/2021 16:32:26</t>
  </si>
  <si>
    <t xml:space="preserve">04718100232</t>
  </si>
  <si>
    <t xml:space="preserve">RUA AZEVEDO RIBEIRO,165,VILA MONTE ALEGRE</t>
  </si>
  <si>
    <t xml:space="preserve">1020.2021/0018923-8</t>
  </si>
  <si>
    <t xml:space="preserve">13/12/2021 16:40:38</t>
  </si>
  <si>
    <t xml:space="preserve">14/10/2022 17:59:48</t>
  </si>
  <si>
    <t xml:space="preserve">03302500051</t>
  </si>
  <si>
    <t xml:space="preserve">Rua Conselheiro Furtado,997,Liberdade</t>
  </si>
  <si>
    <t xml:space="preserve">1020.2022/0001789-7</t>
  </si>
  <si>
    <t xml:space="preserve">11/02/2022 16:32:08</t>
  </si>
  <si>
    <t xml:space="preserve">31/05/2023 16:39:53</t>
  </si>
  <si>
    <t xml:space="preserve">08806800450</t>
  </si>
  <si>
    <t xml:space="preserve">Rua Job Lane,590,Jardim Petrópolis</t>
  </si>
  <si>
    <t xml:space="preserve">1020.2021/0019648-0</t>
  </si>
  <si>
    <t xml:space="preserve">27/12/2021 16:47:16</t>
  </si>
  <si>
    <t xml:space="preserve">01802100369</t>
  </si>
  <si>
    <t xml:space="preserve">Rua Afonso Pena,589,Bom Retiro</t>
  </si>
  <si>
    <t xml:space="preserve">1020.2021/0018925-4</t>
  </si>
  <si>
    <t xml:space="preserve">13/12/2021 16:40:56</t>
  </si>
  <si>
    <t xml:space="preserve">03220000266</t>
  </si>
  <si>
    <t xml:space="preserve">RUA  DIANOPOLIS,400,PQ MOOCA</t>
  </si>
  <si>
    <t xml:space="preserve">1020.2022/0000347-0</t>
  </si>
  <si>
    <t xml:space="preserve">01/03/2023 10:16:03</t>
  </si>
  <si>
    <t xml:space="preserve">03/02/2023 14:25:27</t>
  </si>
  <si>
    <t xml:space="preserve">01305400186</t>
  </si>
  <si>
    <t xml:space="preserve">Rua Teodoro Sampaio ,1269,Jardim América</t>
  </si>
  <si>
    <t xml:space="preserve">1020.2021/0019280-8</t>
  </si>
  <si>
    <t xml:space="preserve">20/12/2021 16:32:36</t>
  </si>
  <si>
    <t xml:space="preserve">10/05/2023 12:14:32</t>
  </si>
  <si>
    <t xml:space="preserve">01611801974</t>
  </si>
  <si>
    <t xml:space="preserve">Rua João Cachoeira ,695/697,Vila Nova Conceição</t>
  </si>
  <si>
    <t xml:space="preserve">1020.2021/0019258-1</t>
  </si>
  <si>
    <t xml:space="preserve">20/12/2021 16:29:13</t>
  </si>
  <si>
    <t xml:space="preserve">02703700970</t>
  </si>
  <si>
    <t xml:space="preserve">AV. ALCANTARA MACHADO,2115 - 2115 AO 2131,BRAS </t>
  </si>
  <si>
    <t xml:space="preserve">1020.2021/0019277-8</t>
  </si>
  <si>
    <t xml:space="preserve">20/12/2021 16:32:06</t>
  </si>
  <si>
    <t xml:space="preserve">01402200153</t>
  </si>
  <si>
    <t xml:space="preserve">Rua Colombia,100,Jardim América</t>
  </si>
  <si>
    <t xml:space="preserve">1020.2021/0019290-5</t>
  </si>
  <si>
    <t xml:space="preserve">20/12/2021 16:35:28</t>
  </si>
  <si>
    <t xml:space="preserve">03306600024</t>
  </si>
  <si>
    <t xml:space="preserve">PRAÇA GENERAL POLIDORO,31,ACLIMAÇÃO</t>
  </si>
  <si>
    <t xml:space="preserve">1020.2021/0019158-5</t>
  </si>
  <si>
    <t xml:space="preserve">17/12/2021 16:24:10</t>
  </si>
  <si>
    <t xml:space="preserve">00709000091</t>
  </si>
  <si>
    <t xml:space="preserve">RUA ARAUJO,216,REPUBLICA</t>
  </si>
  <si>
    <t xml:space="preserve">1020.2021/0019274-3</t>
  </si>
  <si>
    <t xml:space="preserve">20/12/2021 16:31:26</t>
  </si>
  <si>
    <t xml:space="preserve">06821500071</t>
  </si>
  <si>
    <t xml:space="preserve">Av. Ede,753,Vila Ede</t>
  </si>
  <si>
    <t xml:space="preserve">1020.2022/0000280-6</t>
  </si>
  <si>
    <t xml:space="preserve">11/01/2022 16:26:16</t>
  </si>
  <si>
    <t xml:space="preserve">09902600018</t>
  </si>
  <si>
    <t xml:space="preserve">Rua Engenheiro Aubertin ,115,Lapa de Baixo</t>
  </si>
  <si>
    <t xml:space="preserve">1020.2022/0000393-4</t>
  </si>
  <si>
    <t xml:space="preserve">13/01/2022 16:09:34</t>
  </si>
  <si>
    <t xml:space="preserve">04803200289</t>
  </si>
  <si>
    <t xml:space="preserve">RUA RIBEIRO LACERDA,635,JARDIM DA SAUDE</t>
  </si>
  <si>
    <t xml:space="preserve">1020.2022/0000279-2</t>
  </si>
  <si>
    <t xml:space="preserve">11/01/2022 16:26:10</t>
  </si>
  <si>
    <t xml:space="preserve">07202800901,07202800896</t>
  </si>
  <si>
    <t xml:space="preserve">Rua Hortensia,174,Santana; Rua Hortensia ,176,Santana</t>
  </si>
  <si>
    <t xml:space="preserve">1020.2022/0000042-0</t>
  </si>
  <si>
    <t xml:space="preserve">04/01/2022 16:26:42</t>
  </si>
  <si>
    <t xml:space="preserve">00561444820</t>
  </si>
  <si>
    <t xml:space="preserve">RUA DOMINGOS RODRIGUES,157,LAPA</t>
  </si>
  <si>
    <t xml:space="preserve">1020.2021/0019791-5</t>
  </si>
  <si>
    <t xml:space="preserve">30/12/2021 16:21:34</t>
  </si>
  <si>
    <t xml:space="preserve">09/06/2022 18:11:17</t>
  </si>
  <si>
    <t xml:space="preserve">03901800281</t>
  </si>
  <si>
    <t xml:space="preserve">RUA FERDINANDO GALIANI,80,VILA MARIANA</t>
  </si>
  <si>
    <t xml:space="preserve">1020.2021/0019303-0</t>
  </si>
  <si>
    <t xml:space="preserve">20/12/2021 16:39:05</t>
  </si>
  <si>
    <t xml:space="preserve">00104900644</t>
  </si>
  <si>
    <t xml:space="preserve">Rua Florêncio de Abreu,195,Centro</t>
  </si>
  <si>
    <t xml:space="preserve">1020.2022/0000265-2</t>
  </si>
  <si>
    <t xml:space="preserve">11/01/2022 11:40:48</t>
  </si>
  <si>
    <t xml:space="preserve">09/08/2022 18:35:19</t>
  </si>
  <si>
    <t xml:space="preserve">16017500456</t>
  </si>
  <si>
    <t xml:space="preserve">Rua Benedito de Lima,20,Vila Antonio</t>
  </si>
  <si>
    <t xml:space="preserve">1020.2022/0000193-1</t>
  </si>
  <si>
    <t xml:space="preserve">07/01/2022 18:16:12</t>
  </si>
  <si>
    <t xml:space="preserve">04208800135</t>
  </si>
  <si>
    <t xml:space="preserve">RUA LOEFGREEN,196,VILA CLEMENTINO</t>
  </si>
  <si>
    <t xml:space="preserve">1020.2021/0019299-9</t>
  </si>
  <si>
    <t xml:space="preserve">20/12/2021 16:38:12</t>
  </si>
  <si>
    <t xml:space="preserve">00905800060</t>
  </si>
  <si>
    <t xml:space="preserve">Alameda Santos,1317,Cerqueira Cesar</t>
  </si>
  <si>
    <t xml:space="preserve">1020.2022/0000427-2</t>
  </si>
  <si>
    <t xml:space="preserve">14/01/2022 16:20:27</t>
  </si>
  <si>
    <t xml:space="preserve">19416600325</t>
  </si>
  <si>
    <t xml:space="preserve">Rua Sandoval Meirelles,32,Jardim Iguatemi</t>
  </si>
  <si>
    <t xml:space="preserve">1020.2021/0019468-1</t>
  </si>
  <si>
    <t xml:space="preserve">22/12/2021 16:24:43</t>
  </si>
  <si>
    <t xml:space="preserve">07325600399</t>
  </si>
  <si>
    <t xml:space="preserve">AVENIDA SANTOS DUMONT,2500,SANTANA</t>
  </si>
  <si>
    <t xml:space="preserve">1020.2021/0019054-6</t>
  </si>
  <si>
    <t xml:space="preserve">15/12/2021 15:43:33</t>
  </si>
  <si>
    <t xml:space="preserve">30400200683,30400200691</t>
  </si>
  <si>
    <t xml:space="preserve">Rua Amanajés,110,Carandiru; Rua Amanajés,116,Carandiru</t>
  </si>
  <si>
    <t xml:space="preserve">1020.2021/0019467-3</t>
  </si>
  <si>
    <t xml:space="preserve">22/12/2021 16:24:33</t>
  </si>
  <si>
    <t xml:space="preserve">03207300030</t>
  </si>
  <si>
    <t xml:space="preserve">RUA CELSO DE AZEVEDO MARQUES,120,PARQUE DA MOOCA</t>
  </si>
  <si>
    <t xml:space="preserve">1020.2022/0000088-9</t>
  </si>
  <si>
    <t xml:space="preserve">05/01/2022 16:31:58</t>
  </si>
  <si>
    <t xml:space="preserve">11631700234</t>
  </si>
  <si>
    <t xml:space="preserve">Av. Rio das Pedras,980 ; 984,Jardim Aricanduva</t>
  </si>
  <si>
    <t xml:space="preserve">1020.2021/0019476-2</t>
  </si>
  <si>
    <t xml:space="preserve">22/12/2021 16:26:00</t>
  </si>
  <si>
    <t xml:space="preserve">00705703525</t>
  </si>
  <si>
    <t xml:space="preserve">Rua Doutor Vila Nova,81,Vila Buarque</t>
  </si>
  <si>
    <t xml:space="preserve">1020.2021/0019464-9</t>
  </si>
  <si>
    <t xml:space="preserve">22/12/2021 16:24:06</t>
  </si>
  <si>
    <t xml:space="preserve">08117100223</t>
  </si>
  <si>
    <t xml:space="preserve">RUA GIRASSOL,314,VILA MADALENA</t>
  </si>
  <si>
    <t xml:space="preserve">1020.2022/0000649-6</t>
  </si>
  <si>
    <t xml:space="preserve">19/01/2022 16:21:51</t>
  </si>
  <si>
    <t xml:space="preserve">18501300887</t>
  </si>
  <si>
    <t xml:space="preserve">Rua Coronel Rubens Reis Rezende,59,Jardim Arpoador</t>
  </si>
  <si>
    <t xml:space="preserve">1020.2022/0001353-0</t>
  </si>
  <si>
    <t xml:space="preserve">02/02/2022 16:40:04</t>
  </si>
  <si>
    <t xml:space="preserve">07419700761,07419700753</t>
  </si>
  <si>
    <t xml:space="preserve">Rua Eulálio da Costa Carvalho,140,Limão; Rua   FRANCISCO RODRIGUES NUNES,100,lIMÃO</t>
  </si>
  <si>
    <t xml:space="preserve">1020.2022/0000278-4</t>
  </si>
  <si>
    <t xml:space="preserve">11/01/2022 16:26:02</t>
  </si>
  <si>
    <t xml:space="preserve">05411500222</t>
  </si>
  <si>
    <t xml:space="preserve">Rua Maria Otília,260,Vila Regente Feijó</t>
  </si>
  <si>
    <t xml:space="preserve">1020.2021/0019320-0</t>
  </si>
  <si>
    <t xml:space="preserve">20/12/2021 16:43:50</t>
  </si>
  <si>
    <t xml:space="preserve">04118200236</t>
  </si>
  <si>
    <t xml:space="preserve">Avenida Pavão,938,Moema</t>
  </si>
  <si>
    <t xml:space="preserve">1020.2022/0000041-2</t>
  </si>
  <si>
    <t xml:space="preserve">04/01/2022 16:26:35</t>
  </si>
  <si>
    <t xml:space="preserve">10117200262</t>
  </si>
  <si>
    <t xml:space="preserve">RUA SALVADOR RISOLEU,186,Jd. Peri Peri</t>
  </si>
  <si>
    <t xml:space="preserve">1020.2021/0019465-7</t>
  </si>
  <si>
    <t xml:space="preserve">22/12/2021 16:24:16</t>
  </si>
  <si>
    <t xml:space="preserve">Alameda Lorena,807/815,Jardim Paulista</t>
  </si>
  <si>
    <t xml:space="preserve">1020.2022/0006185-3</t>
  </si>
  <si>
    <t xml:space="preserve">07/04/2022 10:01:21</t>
  </si>
  <si>
    <t xml:space="preserve">11616000057</t>
  </si>
  <si>
    <t xml:space="preserve">R. Antônio Baena ,58 ,VILA FORMOSA</t>
  </si>
  <si>
    <t xml:space="preserve">1020.2022/0001326-3</t>
  </si>
  <si>
    <t xml:space="preserve">02/02/2022 11:25:31</t>
  </si>
  <si>
    <t xml:space="preserve">27702000201,27702000218</t>
  </si>
  <si>
    <t xml:space="preserve">RUA FRANCISCO BARBIERI,20,Parelheiros; RUA FRANCISCO BARBIERI,21,Parelheiros</t>
  </si>
  <si>
    <t xml:space="preserve">1020.2022/0000282-2</t>
  </si>
  <si>
    <t xml:space="preserve">11/01/2022 16:26:37</t>
  </si>
  <si>
    <t xml:space="preserve">16820400143</t>
  </si>
  <si>
    <t xml:space="preserve">RUA PROFESSOR LEITÃO DA CUNHA,2433,PARQUE ARARIBA</t>
  </si>
  <si>
    <t xml:space="preserve">1020.2021/0019697-8</t>
  </si>
  <si>
    <t xml:space="preserve">27/12/2021 17:37:08</t>
  </si>
  <si>
    <t xml:space="preserve">17300809455</t>
  </si>
  <si>
    <t xml:space="preserve">Avenida Interlagos,2255,Jardim Consórcio</t>
  </si>
  <si>
    <t xml:space="preserve">1020.2022/0000398-5</t>
  </si>
  <si>
    <t xml:space="preserve">13/01/2022 16:10:09</t>
  </si>
  <si>
    <t xml:space="preserve">01405900156,01405900164</t>
  </si>
  <si>
    <t xml:space="preserve">RUA PAMPLONA,1643,JARDIM SÃO PAULO; RUA PAMPLONA,1641,JARDIM SÃO PAULO</t>
  </si>
  <si>
    <t xml:space="preserve">1020.2021/0019537-8</t>
  </si>
  <si>
    <t xml:space="preserve">22/12/2021 19:46:51</t>
  </si>
  <si>
    <t xml:space="preserve">11213900041</t>
  </si>
  <si>
    <t xml:space="preserve">RUA JOSÉ NUNES DOS SANTOS,491,PARQUE PAULISTANO</t>
  </si>
  <si>
    <t xml:space="preserve">1020.2022/0000194-0</t>
  </si>
  <si>
    <t xml:space="preserve">07/01/2022 18:16:20</t>
  </si>
  <si>
    <t xml:space="preserve">15/09/2023 16:25:43</t>
  </si>
  <si>
    <t xml:space="preserve">29902002690</t>
  </si>
  <si>
    <t xml:space="preserve">AV BRIGADEIRO FARIA LIMA,3732,ITAIM BIBI; RUA LEOPOLDO COUTO MAGALHÃES JR.,1095,ITAIM BIBI; RUA LEOPOLDO COUTO MAGALHÃES JR.,1125,ITAIM BIBI;  RUA LÍCIO NOGUIEIRA,92,ITAIM BIBI; RUA FERNANDES DE ABREU,9,ITAIM BIBI</t>
  </si>
  <si>
    <t xml:space="preserve">1020.2021/0019694-3</t>
  </si>
  <si>
    <t xml:space="preserve">27/12/2021 17:31:02</t>
  </si>
  <si>
    <t xml:space="preserve">03710000084,03710000092</t>
  </si>
  <si>
    <t xml:space="preserve">Rua Augusto de Freitas,81,Vila Mariana; Rua Augusto de Freitas,79,Vila Mariana</t>
  </si>
  <si>
    <t xml:space="preserve">1020.2022/0000087-0</t>
  </si>
  <si>
    <t xml:space="preserve">05/01/2022 16:31:50</t>
  </si>
  <si>
    <t xml:space="preserve">08800800041</t>
  </si>
  <si>
    <t xml:space="preserve">Avenida Washington Luiz,88,Santo Amaro</t>
  </si>
  <si>
    <t xml:space="preserve">1020.2022/0000971-1</t>
  </si>
  <si>
    <t xml:space="preserve">24/01/2022 20:32:36</t>
  </si>
  <si>
    <t xml:space="preserve">21/03/2022 10:58:04</t>
  </si>
  <si>
    <t xml:space="preserve">15521500609</t>
  </si>
  <si>
    <t xml:space="preserve">AVENIDA DO ORATÓRIO,5179,JARDIM GUAIRACA </t>
  </si>
  <si>
    <t xml:space="preserve">1020.2022/0006969-2</t>
  </si>
  <si>
    <t xml:space="preserve">19/04/2022 14:24:09</t>
  </si>
  <si>
    <t xml:space="preserve">AVENIDA PRESIDENTE ALTINO,973,JAGUARE</t>
  </si>
  <si>
    <t xml:space="preserve">1020.2021/0019699-4</t>
  </si>
  <si>
    <t xml:space="preserve">27/12/2021 17:44:01</t>
  </si>
  <si>
    <t xml:space="preserve">03015100221</t>
  </si>
  <si>
    <t xml:space="preserve">Rua Serra de Bragança,617,Tatuapé</t>
  </si>
  <si>
    <t xml:space="preserve">1020.2022/0000612-7</t>
  </si>
  <si>
    <t xml:space="preserve">19/01/2022 10:30:40</t>
  </si>
  <si>
    <t xml:space="preserve">29901402326,29901402334,29901402342,29901402350,29901402369,29901402377,29901402385,29901402393</t>
  </si>
  <si>
    <t xml:space="preserve">AVENIDA BRIGADEIRO FARIA LIMA,3477,ITAIM BIBI</t>
  </si>
  <si>
    <t xml:space="preserve">1020.2022/0000425-6</t>
  </si>
  <si>
    <t xml:space="preserve">14/01/2022 16:20:10</t>
  </si>
  <si>
    <t xml:space="preserve">11274000814</t>
  </si>
  <si>
    <t xml:space="preserve">Rua Humberto Parente ,74,Vila Siqueira</t>
  </si>
  <si>
    <t xml:space="preserve">1020.2022/0001327-1</t>
  </si>
  <si>
    <t xml:space="preserve">02/02/2022 11:30:56</t>
  </si>
  <si>
    <t xml:space="preserve">00705000151</t>
  </si>
  <si>
    <t xml:space="preserve">RUA BENTO FREITAS,46,VILA BUARQUE</t>
  </si>
  <si>
    <t xml:space="preserve">1020.2021/0019703-6</t>
  </si>
  <si>
    <t xml:space="preserve">27/12/2021 17:53:05</t>
  </si>
  <si>
    <t xml:space="preserve">28/03/2023 17:16:20</t>
  </si>
  <si>
    <t xml:space="preserve">07035100717</t>
  </si>
  <si>
    <t xml:space="preserve">RUA MANOEL GAYA,1685,PALMAS DO TREMEMBÉ</t>
  </si>
  <si>
    <t xml:space="preserve">1020.2021/0019711-7</t>
  </si>
  <si>
    <t xml:space="preserve">27/12/2021 18:18:53</t>
  </si>
  <si>
    <t xml:space="preserve">17120213635</t>
  </si>
  <si>
    <t xml:space="preserve"> RUA JOSÉ DA SILVA RIBEIRO, 183,VILA ANDRADE</t>
  </si>
  <si>
    <t xml:space="preserve">1020.2022/0005411-3</t>
  </si>
  <si>
    <t xml:space="preserve">31/03/2022 11:54:46</t>
  </si>
  <si>
    <t xml:space="preserve">07800500519</t>
  </si>
  <si>
    <t xml:space="preserve"> Av. Raimundo Pereira de Magalhães,4123,Pirituba</t>
  </si>
  <si>
    <t xml:space="preserve">1020.2022/0000729-8</t>
  </si>
  <si>
    <t xml:space="preserve">20/01/2022 16:16:52</t>
  </si>
  <si>
    <t xml:space="preserve">08625200095</t>
  </si>
  <si>
    <t xml:space="preserve">Avenida Washington Luís,6927,AEROPORTO</t>
  </si>
  <si>
    <t xml:space="preserve">1020.2022/0001109-0</t>
  </si>
  <si>
    <t xml:space="preserve">27/01/2022 16:15:33</t>
  </si>
  <si>
    <t xml:space="preserve">17009100011,17009100021</t>
  </si>
  <si>
    <t xml:space="preserve">RUA DOUTOR CHIBATA MIYAKOSHI,S/N,JD. PARAISO DO MORUMBY; RUA ITAMANARI,S/N,JD PARAISO MORUMBY</t>
  </si>
  <si>
    <t xml:space="preserve">1020.2022/0000051-0</t>
  </si>
  <si>
    <t xml:space="preserve">04/01/2022 16:28:00</t>
  </si>
  <si>
    <t xml:space="preserve">08708000255</t>
  </si>
  <si>
    <t xml:space="preserve">RUA CAPITÃO JOÃO DE GODOY,265,VILA CRUZEIRO</t>
  </si>
  <si>
    <t xml:space="preserve">1020.2022/0000205-9</t>
  </si>
  <si>
    <t xml:space="preserve">07/01/2022 18:18:08</t>
  </si>
  <si>
    <t xml:space="preserve">02006300199</t>
  </si>
  <si>
    <t xml:space="preserve">Rua Doutor Gabriel dos Santos,167,Santa Cecília</t>
  </si>
  <si>
    <t xml:space="preserve">1020.2022/0001333-6</t>
  </si>
  <si>
    <t xml:space="preserve">02/02/2022 12:21:44</t>
  </si>
  <si>
    <t xml:space="preserve">11035700343</t>
  </si>
  <si>
    <t xml:space="preserve">Rua Moé,623,Jardim Popular</t>
  </si>
  <si>
    <t xml:space="preserve">1020.2022/0000093-5</t>
  </si>
  <si>
    <t xml:space="preserve">05/01/2022 16:32:30</t>
  </si>
  <si>
    <t xml:space="preserve">06/02/2023 16:01:25</t>
  </si>
  <si>
    <t xml:space="preserve">01406503371</t>
  </si>
  <si>
    <t xml:space="preserve">ALAMEDA CAMPINAS,1500,JARDIM PAULISTA</t>
  </si>
  <si>
    <t xml:space="preserve">1020.2021/0019793-1</t>
  </si>
  <si>
    <t xml:space="preserve">30/12/2021 16:28:05</t>
  </si>
  <si>
    <t xml:space="preserve">01103500023</t>
  </si>
  <si>
    <t xml:space="preserve">Rua Cardoso de Almeida,2144,Perdizes</t>
  </si>
  <si>
    <t xml:space="preserve">1020.2022/0000102-8</t>
  </si>
  <si>
    <t xml:space="preserve">05/01/2022 16:34:18</t>
  </si>
  <si>
    <t xml:space="preserve">07707900235,07707900383</t>
  </si>
  <si>
    <t xml:space="preserve">AV BENEDITO ANDRADE ,524,PEREIRA BARRETO; AV BENEDITO ANDRADE ,528,PEREIRA BARRETO</t>
  </si>
  <si>
    <t xml:space="preserve">1020.2022/0000585-6</t>
  </si>
  <si>
    <t xml:space="preserve">18/01/2022 16:20:25</t>
  </si>
  <si>
    <t xml:space="preserve">13820500171</t>
  </si>
  <si>
    <t xml:space="preserve">RUA MAXÍMINIANO BRANDÃO,66,Jardim Etelvina</t>
  </si>
  <si>
    <t xml:space="preserve">1020.2022/0001371-9</t>
  </si>
  <si>
    <t xml:space="preserve">02/02/2022 17:43:50</t>
  </si>
  <si>
    <t xml:space="preserve">05012600088</t>
  </si>
  <si>
    <t xml:space="preserve">Rua Coronel Silva Castro,265,Cidade Nova Heliópolis</t>
  </si>
  <si>
    <t xml:space="preserve">1020.2022/0000098-6</t>
  </si>
  <si>
    <t xml:space="preserve">05/01/2022 16:33:50</t>
  </si>
  <si>
    <t xml:space="preserve">10504300341</t>
  </si>
  <si>
    <t xml:space="preserve">AVENIDA MUTINGA ,2828,JARDIM SANTO ELIAS</t>
  </si>
  <si>
    <t xml:space="preserve">1020.2022/0000204-0</t>
  </si>
  <si>
    <t xml:space="preserve">07/01/2022 18:18:01</t>
  </si>
  <si>
    <t xml:space="preserve">06608900031</t>
  </si>
  <si>
    <t xml:space="preserve">rua irma filomena,364,vila nova carolina</t>
  </si>
  <si>
    <t xml:space="preserve">1020.2022/0000436-1</t>
  </si>
  <si>
    <t xml:space="preserve">14/01/2022 16:21:41</t>
  </si>
  <si>
    <t xml:space="preserve">06728600541</t>
  </si>
  <si>
    <t xml:space="preserve">avenida ce. sezefredo fagundes ,2166,tucuruvi</t>
  </si>
  <si>
    <t xml:space="preserve">1020.2022/0000594-5</t>
  </si>
  <si>
    <t xml:space="preserve">18/01/2022 16:21:43</t>
  </si>
  <si>
    <t xml:space="preserve">08319100585</t>
  </si>
  <si>
    <t xml:space="preserve">Rua Ferreira de Araújo,385,Pinheiros</t>
  </si>
  <si>
    <t xml:space="preserve">1020.2022/0001004-3</t>
  </si>
  <si>
    <t xml:space="preserve">26/01/2022 16:33:13</t>
  </si>
  <si>
    <t xml:space="preserve">04930900190</t>
  </si>
  <si>
    <t xml:space="preserve">AV CEL JOSE PIRES DE ANDRADE,508, VILA BELA</t>
  </si>
  <si>
    <t xml:space="preserve">1020.2022/0000129-0</t>
  </si>
  <si>
    <t xml:space="preserve">06/01/2022 16:16:47</t>
  </si>
  <si>
    <t xml:space="preserve">06649300594</t>
  </si>
  <si>
    <t xml:space="preserve">Rua Crisciúma,1432,Jardim Brasil</t>
  </si>
  <si>
    <t xml:space="preserve">1020.2022/0001664-5</t>
  </si>
  <si>
    <t xml:space="preserve">09/02/2022 16:26:24</t>
  </si>
  <si>
    <t xml:space="preserve">06215700738</t>
  </si>
  <si>
    <t xml:space="preserve">RUA CESÁRIO GALERO,402,Tatuapé</t>
  </si>
  <si>
    <t xml:space="preserve">1020.2022/0000289-0</t>
  </si>
  <si>
    <t xml:space="preserve">11/01/2022 16:27:40</t>
  </si>
  <si>
    <t xml:space="preserve">11431201196</t>
  </si>
  <si>
    <t xml:space="preserve">AV. ITAQUERA,6971,VILA CARMOSINA</t>
  </si>
  <si>
    <t xml:space="preserve">1020.2022/0000430-2</t>
  </si>
  <si>
    <t xml:space="preserve">14/01/2022 16:20:49</t>
  </si>
  <si>
    <t xml:space="preserve">29900200746</t>
  </si>
  <si>
    <t xml:space="preserve">AV CIDADE JARDIM,719,JD PAULISTA</t>
  </si>
  <si>
    <t xml:space="preserve">1020.2022/0001190-2</t>
  </si>
  <si>
    <t xml:space="preserve">31/01/2022 17:01:34</t>
  </si>
  <si>
    <t xml:space="preserve">04511502080</t>
  </si>
  <si>
    <t xml:space="preserve">AV JOSE MARIA WHITAKER,860,INDIANOPOLIS</t>
  </si>
  <si>
    <t xml:space="preserve">1020.2022/0000738-7</t>
  </si>
  <si>
    <t xml:space="preserve">20/01/2022 16:17:54</t>
  </si>
  <si>
    <t xml:space="preserve">08305900142</t>
  </si>
  <si>
    <t xml:space="preserve">Alameda Gabriel Monteiro da Silva,2426,Jardim América</t>
  </si>
  <si>
    <t xml:space="preserve">1020.2022/0000589-9</t>
  </si>
  <si>
    <t xml:space="preserve">18/01/2022 16:20:57</t>
  </si>
  <si>
    <t xml:space="preserve">30509600058</t>
  </si>
  <si>
    <t xml:space="preserve">Rua Julião Ferreira da Silva,262,Jardim Centenário</t>
  </si>
  <si>
    <t xml:space="preserve">1020.2022/0000596-1</t>
  </si>
  <si>
    <t xml:space="preserve">18/01/2022 16:22:00</t>
  </si>
  <si>
    <t xml:space="preserve">09712609014</t>
  </si>
  <si>
    <t xml:space="preserve">AV. IMPERATRIZ LEOPOLDINA,1130,VILA LEOPOLDINA</t>
  </si>
  <si>
    <t xml:space="preserve">1020.2022/0001263-1</t>
  </si>
  <si>
    <t xml:space="preserve">01/02/2022 16:51:32</t>
  </si>
  <si>
    <t xml:space="preserve">00708503705</t>
  </si>
  <si>
    <t xml:space="preserve">RUA GENERAL JARDIM,32,36 E 44,VILA BUARQUE</t>
  </si>
  <si>
    <t xml:space="preserve">1020.2022/0000785-9</t>
  </si>
  <si>
    <t xml:space="preserve">21/01/2022 16:15:07</t>
  </si>
  <si>
    <t xml:space="preserve">00205500870,00205500889,00205500943,00205500951,00205500961</t>
  </si>
  <si>
    <t xml:space="preserve">Rua do Gasometro,389,Bras; Rua do Gasometro,393,Bras; Rua do Gasometro,399,Bras; Rua do Gasometro,405,Bras; Rua do Gasometro,409,Bras</t>
  </si>
  <si>
    <t xml:space="preserve">1020.2022/0001014-0</t>
  </si>
  <si>
    <t xml:space="preserve">26/01/2022 16:35:55</t>
  </si>
  <si>
    <t xml:space="preserve">14415900029</t>
  </si>
  <si>
    <t xml:space="preserve">Rua Harry Dannemberg ,1307,Vila Carmosina</t>
  </si>
  <si>
    <t xml:space="preserve">1020.2022/0001042-6</t>
  </si>
  <si>
    <t xml:space="preserve">26/01/2022 16:44:55</t>
  </si>
  <si>
    <t xml:space="preserve">08624500834</t>
  </si>
  <si>
    <t xml:space="preserve">RUA DOUTOR JESUINO MACIEL,1712,CAMPO BELO </t>
  </si>
  <si>
    <t xml:space="preserve">1020.2022/0000639-9</t>
  </si>
  <si>
    <t xml:space="preserve">19/01/2022 16:20:14</t>
  </si>
  <si>
    <t xml:space="preserve">27/05/2022 16:59:31</t>
  </si>
  <si>
    <t xml:space="preserve">04128200360</t>
  </si>
  <si>
    <t xml:space="preserve">Avenida Helio Pelegrino,454,Vila Nova Conceição</t>
  </si>
  <si>
    <t xml:space="preserve">1020.2022/0000443-4</t>
  </si>
  <si>
    <t xml:space="preserve">14/01/2022 16:22:47</t>
  </si>
  <si>
    <t xml:space="preserve">08514900196</t>
  </si>
  <si>
    <t xml:space="preserve">Rua Chicago,22,CIDADE MONÇÕES</t>
  </si>
  <si>
    <t xml:space="preserve">1020.2022/0001025-6</t>
  </si>
  <si>
    <t xml:space="preserve">26/01/2022 16:39:01</t>
  </si>
  <si>
    <t xml:space="preserve">13508100315</t>
  </si>
  <si>
    <t xml:space="preserve">Rua Cônego Antônio Manzi,77,Jardim Robru</t>
  </si>
  <si>
    <t xml:space="preserve">1020.2022/0001179-1</t>
  </si>
  <si>
    <t xml:space="preserve">31/01/2022 16:50:42</t>
  </si>
  <si>
    <t xml:space="preserve">06736100194</t>
  </si>
  <si>
    <t xml:space="preserve">Rua Benjamin Pereira,838,Jaçanã</t>
  </si>
  <si>
    <t xml:space="preserve">1020.2022/0001380-8</t>
  </si>
  <si>
    <t xml:space="preserve">02/02/2022 17:45:58</t>
  </si>
  <si>
    <t xml:space="preserve">16903400078</t>
  </si>
  <si>
    <t xml:space="preserve">RUA CLODOALDO PEDROSO,147 (antigo 9),JARDIM REBOUÇAS</t>
  </si>
  <si>
    <t xml:space="preserve">1020.2022/0001889-3</t>
  </si>
  <si>
    <t xml:space="preserve">14/02/2022 16:17:03</t>
  </si>
  <si>
    <t xml:space="preserve">09139300072</t>
  </si>
  <si>
    <t xml:space="preserve">Engenheiro Armando de Arruda Pereira,2676,Jabaquara</t>
  </si>
  <si>
    <t xml:space="preserve">1020.2022/0002118-5</t>
  </si>
  <si>
    <t xml:space="preserve">17/02/2022 16:34:21</t>
  </si>
  <si>
    <t xml:space="preserve">24/01/2023 19:34:48</t>
  </si>
  <si>
    <t xml:space="preserve">02102400948</t>
  </si>
  <si>
    <t xml:space="preserve">Rua Cardoso de Almeida,202,Perdizes</t>
  </si>
  <si>
    <t xml:space="preserve">1020.2022/0000492-2</t>
  </si>
  <si>
    <t xml:space="preserve">18/01/2022 11:10:54</t>
  </si>
  <si>
    <t xml:space="preserve">07003300737</t>
  </si>
  <si>
    <t xml:space="preserve">RUA MANOEL GAYA,1017,TREMEMBÉ</t>
  </si>
  <si>
    <t xml:space="preserve">1020.2022/0001113-9</t>
  </si>
  <si>
    <t xml:space="preserve">27/01/2022 16:16:50</t>
  </si>
  <si>
    <t xml:space="preserve">08709303553</t>
  </si>
  <si>
    <t xml:space="preserve">AVENIDA SANTO AMARO,6936,SANTO AMARO</t>
  </si>
  <si>
    <t xml:space="preserve">1020.2022/0000802-2</t>
  </si>
  <si>
    <t xml:space="preserve">21/01/2022 16:23:39</t>
  </si>
  <si>
    <t xml:space="preserve">03710000068</t>
  </si>
  <si>
    <t xml:space="preserve">Rua Augusto de Freitas,103,Vila Mariana</t>
  </si>
  <si>
    <t xml:space="preserve">1020.2022/0001194-5</t>
  </si>
  <si>
    <t xml:space="preserve">31/01/2022 17:02:52</t>
  </si>
  <si>
    <t xml:space="preserve">09035500237</t>
  </si>
  <si>
    <t xml:space="preserve">Rua Dom Aguirre,438,Campo Grande</t>
  </si>
  <si>
    <t xml:space="preserve">1020.2022/0001267-4</t>
  </si>
  <si>
    <t xml:space="preserve">01/02/2022 16:57:50</t>
  </si>
  <si>
    <t xml:space="preserve">07221900477</t>
  </si>
  <si>
    <t xml:space="preserve">R.PROF ROCHA VAZ,36,1ª Sub Divisão Zona Urbana</t>
  </si>
  <si>
    <t xml:space="preserve">1020.2022/0002018-9</t>
  </si>
  <si>
    <t xml:space="preserve">16/02/2022 16:26:20</t>
  </si>
  <si>
    <t xml:space="preserve">06850700911</t>
  </si>
  <si>
    <t xml:space="preserve">SERVIDÃO DE PASSAGEM (AV. GUSTAVO ADOLFO),1712,VILA MEDEIROS</t>
  </si>
  <si>
    <t xml:space="preserve">1020.2022/0001269-0</t>
  </si>
  <si>
    <t xml:space="preserve">01/02/2022 16:58:20</t>
  </si>
  <si>
    <t xml:space="preserve">11515700185</t>
  </si>
  <si>
    <t xml:space="preserve">RUA EVALDO CALABREZ,235,VILA PRINCESA ISABEL</t>
  </si>
  <si>
    <t xml:space="preserve">1020.2022/0001379-4</t>
  </si>
  <si>
    <t xml:space="preserve">02/02/2022 17:45:45</t>
  </si>
  <si>
    <t xml:space="preserve">06721602032</t>
  </si>
  <si>
    <t xml:space="preserve">AV TUCURUVI,571,TUCURUVI</t>
  </si>
  <si>
    <t xml:space="preserve">1020.2022/0001898-2</t>
  </si>
  <si>
    <t xml:space="preserve">14/02/2022 16:19:31</t>
  </si>
  <si>
    <t xml:space="preserve">11018401414</t>
  </si>
  <si>
    <t xml:space="preserve">Rua Arlete,161,Ermelino Matarazzo</t>
  </si>
  <si>
    <t xml:space="preserve">1020.2022/0001378-6</t>
  </si>
  <si>
    <t xml:space="preserve">02/02/2022 17:45:31</t>
  </si>
  <si>
    <t xml:space="preserve">07708000076</t>
  </si>
  <si>
    <t xml:space="preserve">Avenida Benedito de Andrade,618,Vila Pereira Barreto</t>
  </si>
  <si>
    <t xml:space="preserve">1020.2022/0002700-0</t>
  </si>
  <si>
    <t xml:space="preserve">02/03/2022 14:44:34</t>
  </si>
  <si>
    <t xml:space="preserve">11523601379</t>
  </si>
  <si>
    <t xml:space="preserve">RUA IRMÃOS MURGEL,127,GUAIANAZES</t>
  </si>
  <si>
    <t xml:space="preserve">1020.2022/0001373-5</t>
  </si>
  <si>
    <t xml:space="preserve">02/02/2022 17:44:27</t>
  </si>
  <si>
    <t xml:space="preserve">01401706126,01401706134,01401706142,01401706150,01401706169,01401706177,01401706185,01401706193</t>
  </si>
  <si>
    <t xml:space="preserve">RUA OSCAR FREIRE,585,JARDIM PAULISTA; RUA OSCAAR FREIRE,585,JARDIM PAULISTA; RUA OSCAR ,585,JARDIM PAULISTA</t>
  </si>
  <si>
    <t xml:space="preserve">1020.2022/0001370-0</t>
  </si>
  <si>
    <t xml:space="preserve">02/02/2022 17:40:56</t>
  </si>
  <si>
    <t xml:space="preserve">06816000129</t>
  </si>
  <si>
    <t xml:space="preserve">Rua Tapiraí,209,Vila Isolina Mazzei</t>
  </si>
  <si>
    <t xml:space="preserve">1020.2022/0001276-3</t>
  </si>
  <si>
    <t xml:space="preserve">01/02/2022 17:01:54</t>
  </si>
  <si>
    <t xml:space="preserve">05401400381</t>
  </si>
  <si>
    <t xml:space="preserve">Rua Passos Ourique,101,Tatuapé</t>
  </si>
  <si>
    <t xml:space="preserve">1020.2022/0001598-3</t>
  </si>
  <si>
    <t xml:space="preserve">08/02/2022 15:07:05</t>
  </si>
  <si>
    <t xml:space="preserve">11434900028</t>
  </si>
  <si>
    <t xml:space="preserve">RUA AUGUSTO CARLOS BAUMAN,791,ITAQUERA</t>
  </si>
  <si>
    <t xml:space="preserve">1020.2022/0001286-0</t>
  </si>
  <si>
    <t xml:space="preserve">01/02/2022 17:06:09</t>
  </si>
  <si>
    <t xml:space="preserve">04107800024</t>
  </si>
  <si>
    <t xml:space="preserve">PERIQUITO,116,VILA UBERABINHA</t>
  </si>
  <si>
    <t xml:space="preserve">1020.2022/0001281-0</t>
  </si>
  <si>
    <t xml:space="preserve">01/02/2022 17:03:40</t>
  </si>
  <si>
    <t xml:space="preserve">14/08/2023 14:39:33</t>
  </si>
  <si>
    <t xml:space="preserve">08000601257</t>
  </si>
  <si>
    <t xml:space="preserve">RUA ALIANÇA LIBERAL ,84,LAPA</t>
  </si>
  <si>
    <t xml:space="preserve">1020.2022/0001786-2</t>
  </si>
  <si>
    <t xml:space="preserve">11/02/2022 16:31:27</t>
  </si>
  <si>
    <t xml:space="preserve">05611500064,05611500072</t>
  </si>
  <si>
    <t xml:space="preserve">R AZEVEDO SOARES,2798,TATUAPÉ; R AZEVEDO SOARES,2794,TATUAPÉ</t>
  </si>
  <si>
    <t xml:space="preserve">1020.2022/0002284-0</t>
  </si>
  <si>
    <t xml:space="preserve">21/02/2022 16:44:52</t>
  </si>
  <si>
    <t xml:space="preserve">04624200196</t>
  </si>
  <si>
    <t xml:space="preserve">Rua Vergueiro,6370,Curino</t>
  </si>
  <si>
    <t xml:space="preserve">1020.2022/0003248-9</t>
  </si>
  <si>
    <t xml:space="preserve">10/03/2022 16:19:55</t>
  </si>
  <si>
    <t xml:space="preserve">02101100274,02101100282,02101100290</t>
  </si>
  <si>
    <t xml:space="preserve">R. DONA GERMAINE BURCHARD ,208,Água Branca; R. DONA GERMAINE BURCHARD ,206,Água Branca; R. DONA GERMAINE BURCHARD ,196,Água Branca</t>
  </si>
  <si>
    <t xml:space="preserve">1020.2022/0001505-3</t>
  </si>
  <si>
    <t xml:space="preserve">04/02/2022 15:52:35</t>
  </si>
  <si>
    <t xml:space="preserve">06510700581</t>
  </si>
  <si>
    <t xml:space="preserve">Rua Osaka ,343,Jardim Japão</t>
  </si>
  <si>
    <t xml:space="preserve">1020.2022/0001524-0</t>
  </si>
  <si>
    <t xml:space="preserve">04/02/2022 16:24:06</t>
  </si>
  <si>
    <t xml:space="preserve">07600300141</t>
  </si>
  <si>
    <t xml:space="preserve">Rua Isabel Velho,285,Freguesia do O</t>
  </si>
  <si>
    <t xml:space="preserve">1020.2022/0001782-0</t>
  </si>
  <si>
    <t xml:space="preserve">11/02/2022 16:30:13</t>
  </si>
  <si>
    <t xml:space="preserve">00506904318</t>
  </si>
  <si>
    <t xml:space="preserve">RUA GALVÃO BUENO,499,LIBERDADE</t>
  </si>
  <si>
    <t xml:space="preserve">1020.2022/0001516-9</t>
  </si>
  <si>
    <t xml:space="preserve">04/02/2022 16:22:19</t>
  </si>
  <si>
    <t xml:space="preserve">31/03/2022 14:16:50</t>
  </si>
  <si>
    <t xml:space="preserve">02105800718</t>
  </si>
  <si>
    <t xml:space="preserve">Rua João Ramalho,1111,Perdizes</t>
  </si>
  <si>
    <t xml:space="preserve">1020.2022/0002140-1</t>
  </si>
  <si>
    <t xml:space="preserve">17/02/2022 16:46:28</t>
  </si>
  <si>
    <t xml:space="preserve">04711200916</t>
  </si>
  <si>
    <t xml:space="preserve">AV PROF ABRAAO DE MORAIS,2350,SAÚDE</t>
  </si>
  <si>
    <t xml:space="preserve">1020.2022/0001608-4</t>
  </si>
  <si>
    <t xml:space="preserve">08/02/2022 15:11:07</t>
  </si>
  <si>
    <t xml:space="preserve">00207600163</t>
  </si>
  <si>
    <t xml:space="preserve">Rua do Gasometro,208,Brás</t>
  </si>
  <si>
    <t xml:space="preserve">1020.2022/0003089-3</t>
  </si>
  <si>
    <t xml:space="preserve">09/03/2022 15:06:01</t>
  </si>
  <si>
    <t xml:space="preserve">05204401921</t>
  </si>
  <si>
    <t xml:space="preserve">RUA ADOLFO D'ÁVILLA,11,VILA REGENTE FEIJÓ</t>
  </si>
  <si>
    <t xml:space="preserve">1020.2022/0001689-0</t>
  </si>
  <si>
    <t xml:space="preserve">09/02/2022 16:43:53</t>
  </si>
  <si>
    <t xml:space="preserve">07214701065</t>
  </si>
  <si>
    <t xml:space="preserve">Rua Ana Benvinda De Andrade,35,Santana</t>
  </si>
  <si>
    <t xml:space="preserve">1020.2022/0001796-0</t>
  </si>
  <si>
    <t xml:space="preserve">11/02/2022 16:35:55</t>
  </si>
  <si>
    <t xml:space="preserve">1020.2022/0001678-5</t>
  </si>
  <si>
    <t xml:space="preserve">09/02/2022 16:39:23</t>
  </si>
  <si>
    <t xml:space="preserve">11/05/2023 16:23:50</t>
  </si>
  <si>
    <t xml:space="preserve">03601000121</t>
  </si>
  <si>
    <t xml:space="preserve">R DR RAFAEL DE BARROS,34 e 38,PARAISO</t>
  </si>
  <si>
    <t xml:space="preserve">1020.2022/0001960-1</t>
  </si>
  <si>
    <t xml:space="preserve">15/02/2022 16:16:19</t>
  </si>
  <si>
    <t xml:space="preserve">1020.2022/0001803-6</t>
  </si>
  <si>
    <t xml:space="preserve">11/02/2022 16:38:23</t>
  </si>
  <si>
    <t xml:space="preserve">01400800722</t>
  </si>
  <si>
    <t xml:space="preserve">RUA AUGUSTA,2638,CERQUEIRA CÉSAR</t>
  </si>
  <si>
    <t xml:space="preserve">1020.2022/0002613-6</t>
  </si>
  <si>
    <t xml:space="preserve">25/02/2022 16:22:27</t>
  </si>
  <si>
    <t xml:space="preserve">06208001900</t>
  </si>
  <si>
    <t xml:space="preserve">AVENIDA CELSO GARCIA,5050 5080,TATUAPÉ</t>
  </si>
  <si>
    <t xml:space="preserve">1020.2022/0001813-3</t>
  </si>
  <si>
    <t xml:space="preserve">11/02/2022 16:42:31</t>
  </si>
  <si>
    <t xml:space="preserve">07803700071</t>
  </si>
  <si>
    <t xml:space="preserve">Rua Joaquim Oliveira Freitas,1070,Vila Mangalot</t>
  </si>
  <si>
    <t xml:space="preserve">1020.2022/0001823-0</t>
  </si>
  <si>
    <t xml:space="preserve">11/02/2022 16:46:09</t>
  </si>
  <si>
    <t xml:space="preserve">1020.2022/0003093-1</t>
  </si>
  <si>
    <t xml:space="preserve">09/03/2022 16:25:12</t>
  </si>
  <si>
    <t xml:space="preserve">11630400016</t>
  </si>
  <si>
    <t xml:space="preserve">Avenida Governador Adhemar Pereira de Barros ,300,Jardim Aricanduva</t>
  </si>
  <si>
    <t xml:space="preserve">1020.2022/0001683-1</t>
  </si>
  <si>
    <t xml:space="preserve">09/02/2022 16:40:47</t>
  </si>
  <si>
    <t xml:space="preserve">Rua Miami,18,Cidade monções</t>
  </si>
  <si>
    <t xml:space="preserve">1020.2022/0006769-0</t>
  </si>
  <si>
    <t xml:space="preserve">15/04/2022 09:01:47</t>
  </si>
  <si>
    <t xml:space="preserve">24/06/2022 12:04:07</t>
  </si>
  <si>
    <t xml:space="preserve">01613902735,01613902743,01613902751,01613902761,01613902778,01613902786,01613902794,01613902808,01613902816,01613902824,01613902832,01613902840,01613902859,01613902867,01613902875,01613902883,01613902891,01613902905,01613902913,01613902921,01613902931,01613902948,01613902956,01613902964,01613902972,01613902980,01613902999,01613903006,01613903014,01613903022,01613903030,01613903049,01613903057,01613903065</t>
  </si>
  <si>
    <t xml:space="preserve">Avenida Presidente Juscelino Kubitschek,180,Vila Nova Conceição</t>
  </si>
  <si>
    <t xml:space="preserve">1020.2022/0006935-8</t>
  </si>
  <si>
    <t xml:space="preserve">19/04/2022 09:03:37</t>
  </si>
  <si>
    <t xml:space="preserve">Rua Borges Lagoa ,1325,Vila Clementino</t>
  </si>
  <si>
    <t xml:space="preserve">1020.2022/0002027-8</t>
  </si>
  <si>
    <t xml:space="preserve">16/02/2022 16:28:15</t>
  </si>
  <si>
    <t xml:space="preserve">12209600072</t>
  </si>
  <si>
    <t xml:space="preserve">Rua Thereza Mouco de Oliveira,180,Vila Maracanan</t>
  </si>
  <si>
    <t xml:space="preserve">1020.2022/0007644-3</t>
  </si>
  <si>
    <t xml:space="preserve">28/04/2022 08:56:40</t>
  </si>
  <si>
    <t xml:space="preserve">04211000160</t>
  </si>
  <si>
    <t xml:space="preserve">04127-030,57,Saude</t>
  </si>
  <si>
    <t xml:space="preserve">1020.2022/0017511-5</t>
  </si>
  <si>
    <t xml:space="preserve">15/09/2022 08:33:27</t>
  </si>
  <si>
    <t xml:space="preserve">03802600551</t>
  </si>
  <si>
    <t xml:space="preserve">Av. Bernardino de Campos,327,Paraiso</t>
  </si>
  <si>
    <t xml:space="preserve">1020.2022/0015517-3</t>
  </si>
  <si>
    <t xml:space="preserve">24/08/2022 08:01:28</t>
  </si>
  <si>
    <t xml:space="preserve">18508400054</t>
  </si>
  <si>
    <t xml:space="preserve">Rua Serafim Maia, ,8,Jardim Lucio de Castro</t>
  </si>
  <si>
    <t xml:space="preserve">1020.2022/0002374-9</t>
  </si>
  <si>
    <t xml:space="preserve">22/02/2022 18:26:48</t>
  </si>
  <si>
    <t xml:space="preserve">12414702582</t>
  </si>
  <si>
    <t xml:space="preserve">VIA ANHANGUERA,16950,PQ SÃO DOMINGOS</t>
  </si>
  <si>
    <t xml:space="preserve">1020.2022/0001728-5</t>
  </si>
  <si>
    <t xml:space="preserve">10/02/2022 15:06:31</t>
  </si>
  <si>
    <t xml:space="preserve">24500400107</t>
  </si>
  <si>
    <t xml:space="preserve">AVENIDA SANTA ETELVINA ,09,CHACARA SANTA ETELVINA</t>
  </si>
  <si>
    <t xml:space="preserve">1020.2022/0002271-8</t>
  </si>
  <si>
    <t xml:space="preserve">21/02/2022 16:38:47</t>
  </si>
  <si>
    <t xml:space="preserve">01001300025,01001306449</t>
  </si>
  <si>
    <t xml:space="preserve">RUA DA CONSOLAÇÃO,1009,SUMAREZINHO; Rua da Consolação,1023- 1025,Sumarezinho</t>
  </si>
  <si>
    <t xml:space="preserve">1020.2022/0002375-7</t>
  </si>
  <si>
    <t xml:space="preserve">22/02/2022 18:27:09</t>
  </si>
  <si>
    <t xml:space="preserve">03606801068</t>
  </si>
  <si>
    <t xml:space="preserve">RUA JOINVILLE,297,VILA MARIANA</t>
  </si>
  <si>
    <t xml:space="preserve">1020.2022/0002977-1</t>
  </si>
  <si>
    <t xml:space="preserve">08/03/2022 17:27:21</t>
  </si>
  <si>
    <t xml:space="preserve">10002000848</t>
  </si>
  <si>
    <t xml:space="preserve">Rua Americo Vespucci,426,Vila Prudente</t>
  </si>
  <si>
    <t xml:space="preserve">1020.2022/0003262-4</t>
  </si>
  <si>
    <t xml:space="preserve">10/03/2022 16:25:33</t>
  </si>
  <si>
    <t xml:space="preserve">11644200391</t>
  </si>
  <si>
    <t xml:space="preserve">Rua Bactoria,185,VL SARA</t>
  </si>
  <si>
    <t xml:space="preserve">1020.2022/0002625-0</t>
  </si>
  <si>
    <t xml:space="preserve">25/02/2022 16:36:50</t>
  </si>
  <si>
    <t xml:space="preserve">18711000316,18711000324</t>
  </si>
  <si>
    <t xml:space="preserve">AV DOUTOR SYLVIO DE CAMPOS,246,PERUS; RUA JUVENCIO DE ARAUJO FIGUEIREDO,S/N,PERUS</t>
  </si>
  <si>
    <t xml:space="preserve">1020.2022/0002133-9</t>
  </si>
  <si>
    <t xml:space="preserve">17/02/2022 16:40:51</t>
  </si>
  <si>
    <t xml:space="preserve">1020.2022/0003656-5</t>
  </si>
  <si>
    <t xml:space="preserve">15/03/2022 09:50:09</t>
  </si>
  <si>
    <t xml:space="preserve">05103702363</t>
  </si>
  <si>
    <t xml:space="preserve">rua das lobelias,380,Vila Bela</t>
  </si>
  <si>
    <t xml:space="preserve">1020.2022/0002275-0</t>
  </si>
  <si>
    <t xml:space="preserve">21/02/2022 16:42:01</t>
  </si>
  <si>
    <t xml:space="preserve">15413101286</t>
  </si>
  <si>
    <t xml:space="preserve">RUA LEANDRO DE SEVILHA,S/N,SAPOPEMBA</t>
  </si>
  <si>
    <t xml:space="preserve">1020.2022/0002044-8</t>
  </si>
  <si>
    <t xml:space="preserve">16/02/2022 16:39:44</t>
  </si>
  <si>
    <t xml:space="preserve">04717300424</t>
  </si>
  <si>
    <t xml:space="preserve">Rua Major Freire,297,Vila Monte Alegre</t>
  </si>
  <si>
    <t xml:space="preserve">1020.2022/0002134-7</t>
  </si>
  <si>
    <t xml:space="preserve">17/02/2022 16:41:17</t>
  </si>
  <si>
    <t xml:space="preserve">07006601983</t>
  </si>
  <si>
    <t xml:space="preserve">AV. CEL. SEZEFREDO FAGUNDES,1100,Tucuruvi</t>
  </si>
  <si>
    <t xml:space="preserve">1020.2022/0002203-3</t>
  </si>
  <si>
    <t xml:space="preserve">18/02/2022 16:27:42</t>
  </si>
  <si>
    <t xml:space="preserve">08553900721</t>
  </si>
  <si>
    <t xml:space="preserve">RUA BACAETAVA,325,VILA GERTRUDES</t>
  </si>
  <si>
    <t xml:space="preserve">1020.2022/0002040-5</t>
  </si>
  <si>
    <t xml:space="preserve">16/02/2022 16:38:09</t>
  </si>
  <si>
    <t xml:space="preserve">04102000062</t>
  </si>
  <si>
    <t xml:space="preserve">Av. IV Centenário,1539,Moema</t>
  </si>
  <si>
    <t xml:space="preserve">1020.2022/0008500-0</t>
  </si>
  <si>
    <t xml:space="preserve">11/05/2022 07:03:24</t>
  </si>
  <si>
    <t xml:space="preserve">30203700306</t>
  </si>
  <si>
    <t xml:space="preserve">Rua Pedro Fachini,186,Ipiranga</t>
  </si>
  <si>
    <t xml:space="preserve">1020.2022/0004149-6</t>
  </si>
  <si>
    <t xml:space="preserve">21/03/2022 16:05:53</t>
  </si>
  <si>
    <t xml:space="preserve">12/07/2022 17:21:07</t>
  </si>
  <si>
    <t xml:space="preserve">01002407052</t>
  </si>
  <si>
    <t xml:space="preserve">RUA AUGUSTA ,922,CERQUEIRA CESAR </t>
  </si>
  <si>
    <t xml:space="preserve">1020.2022/0002214-9</t>
  </si>
  <si>
    <t xml:space="preserve">18/02/2022 16:32:58</t>
  </si>
  <si>
    <t xml:space="preserve">RUA SOLDADO JOÃO DE OLIVEIRA,110, 116 E 118,CHACARA INGLESA</t>
  </si>
  <si>
    <t xml:space="preserve">1020.2022/0003141-5</t>
  </si>
  <si>
    <t xml:space="preserve">09/03/2022 17:51:13</t>
  </si>
  <si>
    <t xml:space="preserve">05506700369</t>
  </si>
  <si>
    <t xml:space="preserve">Rua Reinoso Fernandes,301,Carrão</t>
  </si>
  <si>
    <t xml:space="preserve">1020.2022/0002469-9</t>
  </si>
  <si>
    <t xml:space="preserve">23/02/2022 17:09:37</t>
  </si>
  <si>
    <t xml:space="preserve">03/08/2022 15:44:47</t>
  </si>
  <si>
    <t xml:space="preserve">31002900031</t>
  </si>
  <si>
    <t xml:space="preserve">AVENIDA LEONARDO DA VINCI,391,JABAQUARA</t>
  </si>
  <si>
    <t xml:space="preserve">1020.2022/0005216-1</t>
  </si>
  <si>
    <t xml:space="preserve">30/03/2022 10:28:15</t>
  </si>
  <si>
    <t xml:space="preserve">04009100893</t>
  </si>
  <si>
    <t xml:space="preserve">Rua Silva Bueno,980,Ipiranga</t>
  </si>
  <si>
    <t xml:space="preserve">1020.2022/0002295-5</t>
  </si>
  <si>
    <t xml:space="preserve">21/02/2022 16:53:28</t>
  </si>
  <si>
    <t xml:space="preserve">02507500174</t>
  </si>
  <si>
    <t xml:space="preserve">Rua Rodrigues dos Santos ,319,Brás</t>
  </si>
  <si>
    <t xml:space="preserve">1020.2022/0002098-7</t>
  </si>
  <si>
    <t xml:space="preserve">17/02/2022 10:05:25</t>
  </si>
  <si>
    <t xml:space="preserve">30607901291</t>
  </si>
  <si>
    <t xml:space="preserve"> Victório Primon,350,360,366,372,378,Limão; Avenida Engenheiro Caetano Álvares,510,520,530,540,Limão</t>
  </si>
  <si>
    <t xml:space="preserve">1020.2022/0002959-3</t>
  </si>
  <si>
    <t xml:space="preserve">08/03/2022 17:19:32</t>
  </si>
  <si>
    <t xml:space="preserve">05422800516</t>
  </si>
  <si>
    <t xml:space="preserve">RUA NESTOR DE BARROS,32 / 40,TATUAPÉ</t>
  </si>
  <si>
    <t xml:space="preserve">1020.2022/0002550-4</t>
  </si>
  <si>
    <t xml:space="preserve">24/02/2022 16:26:55</t>
  </si>
  <si>
    <t xml:space="preserve">30906400381</t>
  </si>
  <si>
    <t xml:space="preserve">AV. PROF. ABRAAO DE MORAIS,1180,BOSQUE DA SAÚDE</t>
  </si>
  <si>
    <t xml:space="preserve">1020.2022/0002390-0</t>
  </si>
  <si>
    <t xml:space="preserve">22/02/2022 18:32:37</t>
  </si>
  <si>
    <t xml:space="preserve">08322014392</t>
  </si>
  <si>
    <t xml:space="preserve">RUA BUTANTÃ ,324,PINHEIROS</t>
  </si>
  <si>
    <t xml:space="preserve">1020.2022/0003928-9</t>
  </si>
  <si>
    <t xml:space="preserve">18/03/2022 16:38:53</t>
  </si>
  <si>
    <t xml:space="preserve">10135500582</t>
  </si>
  <si>
    <t xml:space="preserve">Rua Mandiçununga,549,Vila Inah</t>
  </si>
  <si>
    <t xml:space="preserve">1020.2022/0002727-2</t>
  </si>
  <si>
    <t xml:space="preserve">03/03/2022 16:24:21</t>
  </si>
  <si>
    <t xml:space="preserve">08/09/2022 11:51:00</t>
  </si>
  <si>
    <t xml:space="preserve">07204700090</t>
  </si>
  <si>
    <t xml:space="preserve">Rua Doutor Guilherme Cristoffel,484,Santana</t>
  </si>
  <si>
    <t xml:space="preserve">1020.2022/0002450-8</t>
  </si>
  <si>
    <t xml:space="preserve">23/02/2022 16:44:08</t>
  </si>
  <si>
    <t xml:space="preserve">06911500168</t>
  </si>
  <si>
    <t xml:space="preserve">RUA CARLOS LAET,25,JARDIM SÃO PAULO</t>
  </si>
  <si>
    <t xml:space="preserve">1020.2022/0002619-5</t>
  </si>
  <si>
    <t xml:space="preserve">25/02/2022 16:34:13</t>
  </si>
  <si>
    <t xml:space="preserve">15225800350,15225800024</t>
  </si>
  <si>
    <t xml:space="preserve">AV. SAPOPEMBA,20.020,JARDIM RODOLFO PIRANI</t>
  </si>
  <si>
    <t xml:space="preserve">1020.2022/0003255-1</t>
  </si>
  <si>
    <t xml:space="preserve">10/03/2022 16:23:31</t>
  </si>
  <si>
    <t xml:space="preserve">14922600263</t>
  </si>
  <si>
    <t xml:space="preserve">AVENIDA RIACHO DOS MACHADOS,257,JARDIM TIETE</t>
  </si>
  <si>
    <t xml:space="preserve">1020.2022/0002358-7</t>
  </si>
  <si>
    <t xml:space="preserve">22/02/2022 12:18:14</t>
  </si>
  <si>
    <t xml:space="preserve">1020.2022/0003774-0</t>
  </si>
  <si>
    <t xml:space="preserve">16/03/2022 16:13:45</t>
  </si>
  <si>
    <t xml:space="preserve">14/10/2022 11:18:30</t>
  </si>
  <si>
    <t xml:space="preserve">01003523471</t>
  </si>
  <si>
    <t xml:space="preserve">Rua Paim,269,Bela Vista</t>
  </si>
  <si>
    <t xml:space="preserve">1020.2022/0005193-9</t>
  </si>
  <si>
    <t xml:space="preserve">30/03/2022 09:21:06</t>
  </si>
  <si>
    <t xml:space="preserve">04122801923</t>
  </si>
  <si>
    <t xml:space="preserve">RUA IRAI,280,CONJ. 1002 E VG </t>
  </si>
  <si>
    <t xml:space="preserve">1020.2022/0022208-3</t>
  </si>
  <si>
    <t xml:space="preserve">23/11/2022 13:25:40</t>
  </si>
  <si>
    <t xml:space="preserve">04008500057</t>
  </si>
  <si>
    <t xml:space="preserve">Avenida Nazaré,470,Ipiranga</t>
  </si>
  <si>
    <t xml:space="preserve">1020.2022/0002626-8</t>
  </si>
  <si>
    <t xml:space="preserve">25/02/2022 16:37:07</t>
  </si>
  <si>
    <t xml:space="preserve">30301500328</t>
  </si>
  <si>
    <t xml:space="preserve">Rua Fabio,396,Chácara Belenzinho</t>
  </si>
  <si>
    <t xml:space="preserve">1020.2022/0002735-3</t>
  </si>
  <si>
    <t xml:space="preserve">03/03/2022 16:26:42</t>
  </si>
  <si>
    <t xml:space="preserve">05/12/2022 09:21:37</t>
  </si>
  <si>
    <t xml:space="preserve">01607602547</t>
  </si>
  <si>
    <t xml:space="preserve">RUA PROFESSOR CARLOS DE CARVALHO,114,JARDIM PAULISTA</t>
  </si>
  <si>
    <t xml:space="preserve">1020.2022/0002624-1</t>
  </si>
  <si>
    <t xml:space="preserve">25/02/2022 16:36:34</t>
  </si>
  <si>
    <t xml:space="preserve">03708300361</t>
  </si>
  <si>
    <t xml:space="preserve">Rua Major Maragliano,375,Vila Mariana </t>
  </si>
  <si>
    <t xml:space="preserve">1020.2022/0002630-6</t>
  </si>
  <si>
    <t xml:space="preserve">25/02/2022 16:40:23</t>
  </si>
  <si>
    <t xml:space="preserve">00704100622,00704100614,00704100606</t>
  </si>
  <si>
    <t xml:space="preserve">AV. DUQUE DE CAXIAS,219 A 245,SANTA EFIGÊNIA; AV SAO JOAO,1379,SANTA EFIGÊNIA; AV SAO JOAO,1387,SANTA EFIGÊNIA</t>
  </si>
  <si>
    <t xml:space="preserve">1020.2022/0002745-0</t>
  </si>
  <si>
    <t xml:space="preserve">03/03/2022 16:32:34</t>
  </si>
  <si>
    <t xml:space="preserve">17/05/2022 15:53:30</t>
  </si>
  <si>
    <t xml:space="preserve">06312100030</t>
  </si>
  <si>
    <t xml:space="preserve">RUA 3º SARGENTO JOÃO SOARES DE FARIA,210,PARQUE NOVO MUNDO</t>
  </si>
  <si>
    <t xml:space="preserve">1020.2022/0002753-1</t>
  </si>
  <si>
    <t xml:space="preserve">03/03/2022 17:05:53</t>
  </si>
  <si>
    <t xml:space="preserve">10516000240,15016000232,10516004742,10516000259,10516000267,10516000275,10516000283</t>
  </si>
  <si>
    <t xml:space="preserve">Av. Mutinga,4440,Pirituba; Av. Mutinga,4500,Pirituba; Rua William Furneau,s/n,Pirituba; Rua William Furneau,200,Pirituba; Rua William Furneau,140,Pirituba; Rua William Furneau,120,Pirituba</t>
  </si>
  <si>
    <t xml:space="preserve">1020.2022/0002751-5</t>
  </si>
  <si>
    <t xml:space="preserve">03/03/2022 17:05:10</t>
  </si>
  <si>
    <t xml:space="preserve">03100200128,03100200047,03100200111</t>
  </si>
  <si>
    <t xml:space="preserve">RUA TAQUARI,1100,BELENZINHO; RUA TAQUARI ,1090,BELENZINHO; RUA SAPUCAIA,176,BELENZINHO</t>
  </si>
  <si>
    <t xml:space="preserve">1020.2022/0003562-3</t>
  </si>
  <si>
    <t xml:space="preserve">14/03/2022 14:24:30</t>
  </si>
  <si>
    <t xml:space="preserve">12/04/2023 19:22:51</t>
  </si>
  <si>
    <t xml:space="preserve">00908800304,00908800339,00908800312,00908800320</t>
  </si>
  <si>
    <t xml:space="preserve">Av Nove de Julho,3013,Jardim Paulista; Av Nove de Julho,2993,Jardim Paulista; Av Nove de Julho,3001,Jardim Paulista; Av Nove de Julho,2995,Jardim Paulista</t>
  </si>
  <si>
    <t xml:space="preserve">1020.2022/0002633-0</t>
  </si>
  <si>
    <t xml:space="preserve">25/02/2022 16:41:55</t>
  </si>
  <si>
    <t xml:space="preserve">10625400762</t>
  </si>
  <si>
    <t xml:space="preserve">AVENIDA MIGUEL DE CASTRO,900,Vila Pereira Barreto</t>
  </si>
  <si>
    <t xml:space="preserve">1020.2022/0002755-8</t>
  </si>
  <si>
    <t xml:space="preserve">03/03/2022 17:06:35</t>
  </si>
  <si>
    <t xml:space="preserve">05200200431</t>
  </si>
  <si>
    <t xml:space="preserve">RUA BAGUASSU,73,VILA REGENTE FEIJÓ</t>
  </si>
  <si>
    <t xml:space="preserve">1020.2022/0004993-4</t>
  </si>
  <si>
    <t xml:space="preserve">29/03/2022 11:26:58</t>
  </si>
  <si>
    <t xml:space="preserve">05615300604</t>
  </si>
  <si>
    <t xml:space="preserve">Avenida Conselheiro Carrão,330,Vila Carrão</t>
  </si>
  <si>
    <t xml:space="preserve">1020.2022/0002756-6</t>
  </si>
  <si>
    <t xml:space="preserve">03/03/2022 17:06:50</t>
  </si>
  <si>
    <t xml:space="preserve">10516000283,10516000275,10516000259,10516000240,10516000232,10516000267,10510604742</t>
  </si>
  <si>
    <t xml:space="preserve">Rua William Furneau,120,Pirituba; Rua William Furneau,140,Pirituba; Rua William Furneau,s/n,Pirituba; Av. Mutinga,4440,Pirituba; Av. Mutinga,4500,Pirituba; Rua William Furneau,200,Pirituba</t>
  </si>
  <si>
    <t xml:space="preserve">1020.2022/0003116-4</t>
  </si>
  <si>
    <t xml:space="preserve">09/03/2022 16:32:40</t>
  </si>
  <si>
    <t xml:space="preserve">05426005028</t>
  </si>
  <si>
    <t xml:space="preserve">Avenida Regente Feijó,1425,Tatuapé</t>
  </si>
  <si>
    <t xml:space="preserve">1020.2022/0005203-0</t>
  </si>
  <si>
    <t xml:space="preserve">30/03/2022 09:22:18</t>
  </si>
  <si>
    <t xml:space="preserve">10135000271</t>
  </si>
  <si>
    <t xml:space="preserve">Rua Dr. Silvio Dante Bertacchi,38,VILA SONIA</t>
  </si>
  <si>
    <t xml:space="preserve">1020.2022/0003252-7</t>
  </si>
  <si>
    <t xml:space="preserve">10/03/2022 16:21:25</t>
  </si>
  <si>
    <t xml:space="preserve">RUA HARMONIA ,278,VILA MADALENA</t>
  </si>
  <si>
    <t xml:space="preserve">1020.2022/0003109-1</t>
  </si>
  <si>
    <t xml:space="preserve">09/03/2022 16:30:58</t>
  </si>
  <si>
    <t xml:space="preserve">05705000340</t>
  </si>
  <si>
    <t xml:space="preserve">AVENIDA MARCONDES DE BRITO,1027  / 1049,2º SUBDIVISÃO DA ZONA URBANA </t>
  </si>
  <si>
    <t xml:space="preserve">1020.2022/0003123-7</t>
  </si>
  <si>
    <t xml:space="preserve">09/03/2022 16:46:02</t>
  </si>
  <si>
    <t xml:space="preserve">06916000074</t>
  </si>
  <si>
    <t xml:space="preserve">RUA CATAGUASES,214,JD. SÃO PAULO</t>
  </si>
  <si>
    <t xml:space="preserve">1020.2022/0003333-7</t>
  </si>
  <si>
    <t xml:space="preserve">11/03/2022 16:50:46</t>
  </si>
  <si>
    <t xml:space="preserve">08407600253</t>
  </si>
  <si>
    <t xml:space="preserve">Av. Amarilis,s/n,Cidade Jardim</t>
  </si>
  <si>
    <t xml:space="preserve">1020.2022/0002972-0</t>
  </si>
  <si>
    <t xml:space="preserve">04/09/2023 15:57:42</t>
  </si>
  <si>
    <t xml:space="preserve">12/05/2023 12:09:44</t>
  </si>
  <si>
    <t xml:space="preserve">02508201715,02508201723,02508201596,02508201601,02508201618,02508201626,02508201634,02508201642,02508201650,02508201669,02508201677,02508201685,02508201693,02508201707,02508200107,02508200964,02508201278,02508201261,02508201243,02508201294,02508201308,02508201316,02508201324,02508201332,02508201340,02508201359,02508201367,02508201375,02508201383,02508201391,02508201405,02508201413,02508201421,02508201431,02508201448,02508201456,02508201464,02508201472,02508201480,02508201499,02508201502,02508201510,02508201529,02508201537,02508201286,02508200018</t>
  </si>
  <si>
    <t xml:space="preserve">LARGO DA CONCÓRDIA,105,BRÁS; LARGO DA CONCÓRDIA,111,BRÁS; LARGO DA CONCÓRDIA,107,BRÁS; LARGO DA CONCÓRDIA,131,BRÁS ; RUA DA JUTA,29,BRÁS ; RUA DA JUTA,47,BRÁS; RUA DO GASÔMETRO,915,BRÁS; RUA DO GASÔMETRO,873,BRÁS; LARGO DA CONCÓRDIA,89,BRÁS; LARGO DA CONCÓRDIA,99,BRÁS; LARGO DA COCÓRDIA,95,BRÁS; LARGO DA CONCÓRDIA,95,BRÁS; LARGO DA CONCÓRDIA ,95,BRÁS; LARGO DA CONCÓRDIA,79,BRÁS</t>
  </si>
  <si>
    <t xml:space="preserve">1020.2022/0003259-4</t>
  </si>
  <si>
    <t xml:space="preserve">10/03/2022 16:24:37</t>
  </si>
  <si>
    <t xml:space="preserve">30412000064</t>
  </si>
  <si>
    <t xml:space="preserve">RUA AMAZONAS DA SILVA,282,VILA GUILHERME</t>
  </si>
  <si>
    <t xml:space="preserve">1020.2022/0003322-1</t>
  </si>
  <si>
    <t xml:space="preserve">11/03/2022 10:21:14</t>
  </si>
  <si>
    <t xml:space="preserve">23/01/2023 14:42:44</t>
  </si>
  <si>
    <t xml:space="preserve">02502900379,02502901448,02502900506,02502900026</t>
  </si>
  <si>
    <t xml:space="preserve">AVENIDA RANGEL PESTANA,2109,BRÁS; AVENIDA RANGEL PESTANA,2079,BRÁS; LARGO DA CONCÓRDIA,86,BRÁS; RUA MINISTRO FIRMINO WHITAKER,42,BRÁS</t>
  </si>
  <si>
    <t xml:space="preserve">1020.2022/0003336-1</t>
  </si>
  <si>
    <t xml:space="preserve">11/03/2022 16:52:06</t>
  </si>
  <si>
    <t xml:space="preserve">09037501664</t>
  </si>
  <si>
    <t xml:space="preserve">AV. INTERLAGOS,750,SANTO AMARO</t>
  </si>
  <si>
    <t xml:space="preserve">1020.2022/0006154-3</t>
  </si>
  <si>
    <t xml:space="preserve">07/04/2022 09:16:58</t>
  </si>
  <si>
    <t xml:space="preserve">1020.2022/0006153-5</t>
  </si>
  <si>
    <t xml:space="preserve">07/04/2022 09:16:52</t>
  </si>
  <si>
    <t xml:space="preserve">1020.2022/0006152-7</t>
  </si>
  <si>
    <t xml:space="preserve">07/04/2022 09:16:45</t>
  </si>
  <si>
    <t xml:space="preserve">1020.2022/0006151-9</t>
  </si>
  <si>
    <t xml:space="preserve">07/04/2022 09:16:39</t>
  </si>
  <si>
    <t xml:space="preserve">1020.2022/0002900-3</t>
  </si>
  <si>
    <t xml:space="preserve">06/03/2022 18:02:06</t>
  </si>
  <si>
    <t xml:space="preserve">01401200028</t>
  </si>
  <si>
    <t xml:space="preserve">rua oscar freire,667,Jardim Paulista</t>
  </si>
  <si>
    <t xml:space="preserve">1020.2022/0003126-1</t>
  </si>
  <si>
    <t xml:space="preserve">09/03/2022 16:47:10</t>
  </si>
  <si>
    <t xml:space="preserve">06604200396</t>
  </si>
  <si>
    <t xml:space="preserve">RUA MAJOR BARRACA,1485,EDU CHAVES</t>
  </si>
  <si>
    <t xml:space="preserve">1020.2022/0003129-6</t>
  </si>
  <si>
    <t xml:space="preserve">09/03/2022 17:38:37</t>
  </si>
  <si>
    <t xml:space="preserve">08600200075</t>
  </si>
  <si>
    <t xml:space="preserve">Rua Joaquim Nabuco,46 - 48 50 E 54,Brooklim Paulista</t>
  </si>
  <si>
    <t xml:space="preserve">1020.2022/0004806-7</t>
  </si>
  <si>
    <t xml:space="preserve">28/03/2022 09:50:47</t>
  </si>
  <si>
    <t xml:space="preserve">13/12/2022 17:20:23</t>
  </si>
  <si>
    <t xml:space="preserve">01007501375</t>
  </si>
  <si>
    <t xml:space="preserve">Alameda Santos,2477,Cerqueira César</t>
  </si>
  <si>
    <t xml:space="preserve">1020.2022/0006654-5</t>
  </si>
  <si>
    <t xml:space="preserve">14/04/2022 12:34:08</t>
  </si>
  <si>
    <t xml:space="preserve">08610500020</t>
  </si>
  <si>
    <t xml:space="preserve">Vieira de Morais,737,Campo Belo</t>
  </si>
  <si>
    <t xml:space="preserve">1020.2023/0007421-3</t>
  </si>
  <si>
    <t xml:space="preserve">26/04/2023 09:47:18</t>
  </si>
  <si>
    <t xml:space="preserve">04719100481</t>
  </si>
  <si>
    <t xml:space="preserve">Av. Pedro Severino Junior,74,Jabaquara</t>
  </si>
  <si>
    <t xml:space="preserve">1020.2022/0003572-0</t>
  </si>
  <si>
    <t xml:space="preserve">14/03/2022 16:36:08</t>
  </si>
  <si>
    <t xml:space="preserve">01505802792</t>
  </si>
  <si>
    <t xml:space="preserve">RUA DOS PINHEIROS,1562,PINHEIROS</t>
  </si>
  <si>
    <t xml:space="preserve">1020.2022/0004413-4</t>
  </si>
  <si>
    <t xml:space="preserve">24/03/2022 16:35:25</t>
  </si>
  <si>
    <t xml:space="preserve">01804502294</t>
  </si>
  <si>
    <t xml:space="preserve">Rua Prates,625,Bom Retiro</t>
  </si>
  <si>
    <t xml:space="preserve">1020.2022/0003265-9</t>
  </si>
  <si>
    <t xml:space="preserve">10/03/2022 16:26:40</t>
  </si>
  <si>
    <t xml:space="preserve">05624300263</t>
  </si>
  <si>
    <t xml:space="preserve">RUA COMENDADOR GIL PINHEIRO ,137,CARRÃO</t>
  </si>
  <si>
    <t xml:space="preserve">1020.2022/0004147-0</t>
  </si>
  <si>
    <t xml:space="preserve">21/03/2022 16:05:21</t>
  </si>
  <si>
    <t xml:space="preserve">29902400386</t>
  </si>
  <si>
    <t xml:space="preserve">RUA ATILIO INNOCENTI,277,ITAIM</t>
  </si>
  <si>
    <t xml:space="preserve">1020.2022/0004295-6</t>
  </si>
  <si>
    <t xml:space="preserve">23/03/2022 16:33:09</t>
  </si>
  <si>
    <t xml:space="preserve">11929700457</t>
  </si>
  <si>
    <t xml:space="preserve">RUA OLYMPIA SEMERARO,675,JARDIM SANTA EMILIA</t>
  </si>
  <si>
    <t xml:space="preserve">1020.2022/0003263-2</t>
  </si>
  <si>
    <t xml:space="preserve">10/03/2022 16:25:55</t>
  </si>
  <si>
    <t xml:space="preserve">12026300444</t>
  </si>
  <si>
    <t xml:space="preserve">Avenida Cupece,3451,CIDADE ADEMAR</t>
  </si>
  <si>
    <t xml:space="preserve">1020.2022/0003584-4</t>
  </si>
  <si>
    <t xml:space="preserve">14/03/2022 16:49:54</t>
  </si>
  <si>
    <t xml:space="preserve">24/02/2023 14:29:01</t>
  </si>
  <si>
    <t xml:space="preserve">04910300244</t>
  </si>
  <si>
    <t xml:space="preserve">Via Anchieta ,1872,Ipiranga </t>
  </si>
  <si>
    <t xml:space="preserve">1020.2022/0003087-7</t>
  </si>
  <si>
    <t xml:space="preserve">09/03/2022 14:56:58</t>
  </si>
  <si>
    <t xml:space="preserve">18312303110</t>
  </si>
  <si>
    <t xml:space="preserve">RUA ADELAIDE BRAGA NEGRELLI,81,PARQUE MUNHOZ</t>
  </si>
  <si>
    <t xml:space="preserve">1020.2022/0007519-6</t>
  </si>
  <si>
    <t xml:space="preserve">27/04/2022 05:48:21</t>
  </si>
  <si>
    <t xml:space="preserve">05121700148</t>
  </si>
  <si>
    <t xml:space="preserve">Rua Pereira de Avelar,113,Vila Alpina</t>
  </si>
  <si>
    <t xml:space="preserve">1020.2022/0009615-0</t>
  </si>
  <si>
    <t xml:space="preserve">30/05/2022 11:10:34</t>
  </si>
  <si>
    <t xml:space="preserve">28/09/2022 08:13:26</t>
  </si>
  <si>
    <t xml:space="preserve">05707600310,05707600159</t>
  </si>
  <si>
    <t xml:space="preserve">RUA CEL. BENTO JOSÉ DE CARVALHO,340,VILA MATILDE; RUA CEL. BENTO JOSÉ DE CARVALHO,352,VILA MATILDE</t>
  </si>
  <si>
    <t xml:space="preserve">1020.2022/0004288-3</t>
  </si>
  <si>
    <t xml:space="preserve">23/03/2022 16:32:27</t>
  </si>
  <si>
    <t xml:space="preserve">07928100118</t>
  </si>
  <si>
    <t xml:space="preserve">RUA FREI PAULO DE SOROCABA,153,VILA LAGEADO</t>
  </si>
  <si>
    <t xml:space="preserve">1020.2022/0003677-8</t>
  </si>
  <si>
    <t xml:space="preserve">15/03/2022 16:25:43</t>
  </si>
  <si>
    <t xml:space="preserve">04118000261</t>
  </si>
  <si>
    <t xml:space="preserve">ALAMEDA JAUAPERI,1201,Indianópolis</t>
  </si>
  <si>
    <t xml:space="preserve">1020.2022/0004410-0</t>
  </si>
  <si>
    <t xml:space="preserve">24/03/2022 16:30:07</t>
  </si>
  <si>
    <t xml:space="preserve">17/05/2023 18:11:49</t>
  </si>
  <si>
    <t xml:space="preserve">05204800808</t>
  </si>
  <si>
    <t xml:space="preserve">RUA BARRETOS ,289,MOOCA</t>
  </si>
  <si>
    <t xml:space="preserve">1020.2022/0003788-0</t>
  </si>
  <si>
    <t xml:space="preserve">16/03/2022 16:15:48</t>
  </si>
  <si>
    <t xml:space="preserve">03103000049</t>
  </si>
  <si>
    <t xml:space="preserve">RUA SIQUEIRA BUENO,1666,BELENZINHO</t>
  </si>
  <si>
    <t xml:space="preserve">1020.2022/0006512-3</t>
  </si>
  <si>
    <t xml:space="preserve">12/04/2022 08:12:10</t>
  </si>
  <si>
    <t xml:space="preserve">14/12/2022 17:14:07</t>
  </si>
  <si>
    <t xml:space="preserve">10618700217</t>
  </si>
  <si>
    <t xml:space="preserve">Rua Afonso de Carvalho,211,Vila Progresso (Zona Norte)</t>
  </si>
  <si>
    <t xml:space="preserve">1020.2022/0003930-0</t>
  </si>
  <si>
    <t xml:space="preserve">18/03/2022 16:39:10</t>
  </si>
  <si>
    <t xml:space="preserve">13308600268</t>
  </si>
  <si>
    <t xml:space="preserve">Rua Simão Gonçalves,197,Vila Alabama</t>
  </si>
  <si>
    <t xml:space="preserve">1020.2022/0003936-0</t>
  </si>
  <si>
    <t xml:space="preserve">18/03/2022 16:39:55</t>
  </si>
  <si>
    <t xml:space="preserve">07842100225</t>
  </si>
  <si>
    <t xml:space="preserve">RUA IPERARA,S/N,São Domingos</t>
  </si>
  <si>
    <t xml:space="preserve">1020.2022/0003557-7</t>
  </si>
  <si>
    <t xml:space="preserve">14/03/2022 09:55:40</t>
  </si>
  <si>
    <t xml:space="preserve">06214101369</t>
  </si>
  <si>
    <t xml:space="preserve">AVENIDA CELSO GARCIA,4484,TATUAPÉ</t>
  </si>
  <si>
    <t xml:space="preserve">1020.2022/0020741-6</t>
  </si>
  <si>
    <t xml:space="preserve">27/10/2022 09:51:03</t>
  </si>
  <si>
    <t xml:space="preserve">07204803264</t>
  </si>
  <si>
    <t xml:space="preserve">R VOLUNTARIOS DA PATRIA,3997,SANTANA</t>
  </si>
  <si>
    <t xml:space="preserve">1020.2022/0007396-7</t>
  </si>
  <si>
    <t xml:space="preserve">26/04/2022 07:17:19</t>
  </si>
  <si>
    <t xml:space="preserve">13508100366</t>
  </si>
  <si>
    <t xml:space="preserve">Rua Paulino Pacheco de Mello,18,Jardim Robru</t>
  </si>
  <si>
    <t xml:space="preserve">1020.2022/0004142-9</t>
  </si>
  <si>
    <t xml:space="preserve">21/03/2022 16:04:36</t>
  </si>
  <si>
    <t xml:space="preserve">08403100248</t>
  </si>
  <si>
    <t xml:space="preserve">Rua dos Tajurás,71,Cidade Jardim</t>
  </si>
  <si>
    <t xml:space="preserve">1020.2022/0005979-4</t>
  </si>
  <si>
    <t xml:space="preserve">06/04/2022 14:34:42</t>
  </si>
  <si>
    <t xml:space="preserve">10506200085</t>
  </si>
  <si>
    <t xml:space="preserve">Rua Professor Malta Machada ,313,Vila Boaçava</t>
  </si>
  <si>
    <t xml:space="preserve">1020.2022/0005999-9</t>
  </si>
  <si>
    <t xml:space="preserve">06/04/2022 16:15:32</t>
  </si>
  <si>
    <t xml:space="preserve">14/07/2023 14:12:45</t>
  </si>
  <si>
    <t xml:space="preserve">08705900875</t>
  </si>
  <si>
    <t xml:space="preserve">rua america central,142,santo amaro</t>
  </si>
  <si>
    <t xml:space="preserve">1020.2022/0004836-9</t>
  </si>
  <si>
    <t xml:space="preserve">28/03/2022 09:57:11</t>
  </si>
  <si>
    <t xml:space="preserve">17001205647</t>
  </si>
  <si>
    <t xml:space="preserve">R Antonio da Costa Barbosa,111,Vila Andrade</t>
  </si>
  <si>
    <t xml:space="preserve">1020.2022/0006428-3</t>
  </si>
  <si>
    <t xml:space="preserve">11/04/2022 10:05:09</t>
  </si>
  <si>
    <t xml:space="preserve">25/08/2023 15:34:43</t>
  </si>
  <si>
    <t xml:space="preserve">07206702155</t>
  </si>
  <si>
    <t xml:space="preserve">RUA JUPIÁ,91/95,SANTA TEREZINHA</t>
  </si>
  <si>
    <t xml:space="preserve">1020.2022/0006288-4</t>
  </si>
  <si>
    <t xml:space="preserve">08/04/2022 07:43:10</t>
  </si>
  <si>
    <t xml:space="preserve">29910700709,29910700865,29910700873,29910701039,29910700385,29910700539,29910700547,29910700695</t>
  </si>
  <si>
    <t xml:space="preserve">RUA GOMES DE CARVALHO,219,VILA OLIMPIA; RUA GOMES DE CARVALHO ,219,VILA OLIMPIA</t>
  </si>
  <si>
    <t xml:space="preserve">1020.2022/0004124-0</t>
  </si>
  <si>
    <t xml:space="preserve">21/03/2022 16:02:20</t>
  </si>
  <si>
    <t xml:space="preserve">00306300257</t>
  </si>
  <si>
    <t xml:space="preserve">RUA PIRATININGA,1045 e 1049,MOOCA</t>
  </si>
  <si>
    <t xml:space="preserve">1020.2022/0016385-0</t>
  </si>
  <si>
    <t xml:space="preserve">05/09/2022 13:05:12</t>
  </si>
  <si>
    <t xml:space="preserve">07633201101</t>
  </si>
  <si>
    <t xml:space="preserve">RUA JOAQUIM AFONSO DE SOUZA,988,VILA CELESTE</t>
  </si>
  <si>
    <t xml:space="preserve">1020.2022/0004821-0</t>
  </si>
  <si>
    <t xml:space="preserve">28/03/2022 09:54:55</t>
  </si>
  <si>
    <t xml:space="preserve">00204500419,00204500400</t>
  </si>
  <si>
    <t xml:space="preserve">Rua Assunção,105,Brás; Rua Assunção,113,Brás</t>
  </si>
  <si>
    <t xml:space="preserve">1020.2022/0006957-9</t>
  </si>
  <si>
    <t xml:space="preserve">19/04/2022 09:06:42</t>
  </si>
  <si>
    <t xml:space="preserve">11228500370</t>
  </si>
  <si>
    <t xml:space="preserve">032506,46,São Miguel Paulista</t>
  </si>
  <si>
    <t xml:space="preserve">1020.2022/0007520-0</t>
  </si>
  <si>
    <t xml:space="preserve">27/04/2022 05:48:30</t>
  </si>
  <si>
    <t xml:space="preserve">01105100111,01105100103</t>
  </si>
  <si>
    <t xml:space="preserve">AV. DOUTOR ARNALDO,1.753 E 1.831,SUMARÉ</t>
  </si>
  <si>
    <t xml:space="preserve">1020.2022/0004878-4</t>
  </si>
  <si>
    <t xml:space="preserve">29/03/2022 09:37:53</t>
  </si>
  <si>
    <t xml:space="preserve">31008500299</t>
  </si>
  <si>
    <t xml:space="preserve">RUA NELSON FERNANDES ,171,CIDADE VARGAS</t>
  </si>
  <si>
    <t xml:space="preserve">1020.2022/0004873-3</t>
  </si>
  <si>
    <t xml:space="preserve">29/03/2022 09:37:15</t>
  </si>
  <si>
    <t xml:space="preserve">06218901548</t>
  </si>
  <si>
    <t xml:space="preserve">AVENIDA CELSO GARCIA,3683,TATUAPÉ</t>
  </si>
  <si>
    <t xml:space="preserve">1020.2022/0005742-2</t>
  </si>
  <si>
    <t xml:space="preserve">02/04/2022 09:56:55</t>
  </si>
  <si>
    <t xml:space="preserve">01102500429</t>
  </si>
  <si>
    <t xml:space="preserve">RUA DR. HOMEM DE MELO,271,PERDIZES</t>
  </si>
  <si>
    <t xml:space="preserve">1020.2022/0005889-5</t>
  </si>
  <si>
    <t xml:space="preserve">05/04/2022 09:20:32</t>
  </si>
  <si>
    <t xml:space="preserve">04126701141</t>
  </si>
  <si>
    <t xml:space="preserve">Av. Ibirapuera,780,Ibirapuera</t>
  </si>
  <si>
    <t xml:space="preserve">1020.2022/0005575-6</t>
  </si>
  <si>
    <t xml:space="preserve">01/04/2022 10:13:15</t>
  </si>
  <si>
    <t xml:space="preserve">08223000441</t>
  </si>
  <si>
    <t xml:space="preserve">AVENIDA JAGUARÉ,1600,JAGUARÉ</t>
  </si>
  <si>
    <t xml:space="preserve">1020.2022/0004837-7</t>
  </si>
  <si>
    <t xml:space="preserve">28/03/2022 09:57:20</t>
  </si>
  <si>
    <t xml:space="preserve">00506800741</t>
  </si>
  <si>
    <t xml:space="preserve">AV DA LIBERDADE,631,LIBERDADE</t>
  </si>
  <si>
    <t xml:space="preserve">1020.2022/0005374-5</t>
  </si>
  <si>
    <t xml:space="preserve">31/03/2022 07:34:52</t>
  </si>
  <si>
    <t xml:space="preserve">09538500091</t>
  </si>
  <si>
    <t xml:space="preserve">R DEPUTADO ADIB CHAMMAS,111,VELEIROS</t>
  </si>
  <si>
    <t xml:space="preserve">1020.2022/0004820-2</t>
  </si>
  <si>
    <t xml:space="preserve">28/03/2022 09:54:45</t>
  </si>
  <si>
    <t xml:space="preserve">03806500231</t>
  </si>
  <si>
    <t xml:space="preserve">RUA SALVADOR CORREA,90,ACLIMAÇÃO</t>
  </si>
  <si>
    <t xml:space="preserve">1020.2022/0015193-3</t>
  </si>
  <si>
    <t xml:space="preserve">18/08/2022 09:26:18</t>
  </si>
  <si>
    <t xml:space="preserve">30400201019</t>
  </si>
  <si>
    <t xml:space="preserve">RUA JACUNA,137,VILA GUILHERME</t>
  </si>
  <si>
    <t xml:space="preserve">1020.2022/0015187-9</t>
  </si>
  <si>
    <t xml:space="preserve">18/08/2022 09:20:49</t>
  </si>
  <si>
    <t xml:space="preserve">30407800325,30407800317</t>
  </si>
  <si>
    <t xml:space="preserve">AV JOAQUINA RAMALHO,513,VILA GUILHERME; AV JOAQUINA RAMALHO,547,VILA GUILHERME</t>
  </si>
  <si>
    <t xml:space="preserve">1020.2022/0005202-1</t>
  </si>
  <si>
    <t xml:space="preserve">30/03/2022 09:22:14</t>
  </si>
  <si>
    <t xml:space="preserve">06008800621</t>
  </si>
  <si>
    <t xml:space="preserve">Rua Dr. Manuel Eduardo Vergueiro ,03,Jardim Jaú</t>
  </si>
  <si>
    <t xml:space="preserve">1020.2022/0005890-9</t>
  </si>
  <si>
    <t xml:space="preserve">05/04/2022 09:20:39</t>
  </si>
  <si>
    <t xml:space="preserve">08723700051</t>
  </si>
  <si>
    <t xml:space="preserve">RUA DONA EPONINA AFONSECA,584,GRANJA JULIETA</t>
  </si>
  <si>
    <t xml:space="preserve">1020.2022/0006324-4</t>
  </si>
  <si>
    <t xml:space="preserve">09/04/2022 09:10:25</t>
  </si>
  <si>
    <t xml:space="preserve">11128300175</t>
  </si>
  <si>
    <t xml:space="preserve">Avenida Boturussu,258,Parque Boturussu</t>
  </si>
  <si>
    <t xml:space="preserve">1020.2022/0005380-0</t>
  </si>
  <si>
    <t xml:space="preserve">31/03/2022 07:37:06</t>
  </si>
  <si>
    <t xml:space="preserve">28/11/2022 16:07:36</t>
  </si>
  <si>
    <t xml:space="preserve">09803800183</t>
  </si>
  <si>
    <t xml:space="preserve">Rua Matias Roxo,75,Vila Leopoldina</t>
  </si>
  <si>
    <t xml:space="preserve">1020.2022/0005727-9</t>
  </si>
  <si>
    <t xml:space="preserve">02/04/2022 09:53:24</t>
  </si>
  <si>
    <t xml:space="preserve">02/05/2023 14:10:16</t>
  </si>
  <si>
    <t xml:space="preserve">06509400286,06509400294</t>
  </si>
  <si>
    <t xml:space="preserve">Rua Kaneda,60,Vila Maria</t>
  </si>
  <si>
    <t xml:space="preserve">1020.2022/0005728-7</t>
  </si>
  <si>
    <t xml:space="preserve">02/04/2022 09:53:40</t>
  </si>
  <si>
    <t xml:space="preserve">03703601213</t>
  </si>
  <si>
    <t xml:space="preserve">AV. CONSELHEIRO RODRIGUES ALVES,53,VILA MARIANA</t>
  </si>
  <si>
    <t xml:space="preserve">1020.2022/0005898-4</t>
  </si>
  <si>
    <t xml:space="preserve">05/04/2022 09:21:37</t>
  </si>
  <si>
    <t xml:space="preserve">01500100048</t>
  </si>
  <si>
    <t xml:space="preserve">Rua Doutor Vírgilio de Carvalho Pinto ,658,Pinheiros</t>
  </si>
  <si>
    <t xml:space="preserve">1020.2022/0008297-4</t>
  </si>
  <si>
    <t xml:space="preserve">07/05/2022 09:05:55</t>
  </si>
  <si>
    <t xml:space="preserve">12414702477</t>
  </si>
  <si>
    <t xml:space="preserve">AVENIDA JORNALISTA PAULO ZINGG,810,JD JARAGUA</t>
  </si>
  <si>
    <t xml:space="preserve">1020.2022/0007612-5</t>
  </si>
  <si>
    <t xml:space="preserve">28/04/2022 07:17:37</t>
  </si>
  <si>
    <t xml:space="preserve">08545400217</t>
  </si>
  <si>
    <t xml:space="preserve">Avenida Padre Antonio Jose dos Santos,1674,Cidade Monções</t>
  </si>
  <si>
    <t xml:space="preserve">1020.2022/0011440-0</t>
  </si>
  <si>
    <t xml:space="preserve">28/06/2022 15:05:13</t>
  </si>
  <si>
    <t xml:space="preserve">12324300965</t>
  </si>
  <si>
    <t xml:space="preserve">R. ÁUREA BATISTA DOS SANTOS,703,VILA MORSE</t>
  </si>
  <si>
    <t xml:space="preserve">1020.2022/0007466-1</t>
  </si>
  <si>
    <t xml:space="preserve">26/04/2022 16:49:36</t>
  </si>
  <si>
    <t xml:space="preserve">11245800468,11245800077</t>
  </si>
  <si>
    <t xml:space="preserve">RUA CORONEL MANUEL FELICIANO DE SOUZA,556,VILA JACUÍ; RUA CORONEL MANUEL FELICIANO DE SOUZA,558,VILA JACUÍ</t>
  </si>
  <si>
    <t xml:space="preserve">1020.2022/0009806-4</t>
  </si>
  <si>
    <t xml:space="preserve">01/06/2022 09:02:54</t>
  </si>
  <si>
    <t xml:space="preserve">09036900417</t>
  </si>
  <si>
    <t xml:space="preserve">rua josé neves ,549,Vila São Paulo</t>
  </si>
  <si>
    <t xml:space="preserve">1020.2022/0006531-0</t>
  </si>
  <si>
    <t xml:space="preserve">12/04/2022 08:19:38</t>
  </si>
  <si>
    <t xml:space="preserve">00502407042</t>
  </si>
  <si>
    <t xml:space="preserve">Avenida Brigadeiro Luís Antônio,378,Bela Vista</t>
  </si>
  <si>
    <t xml:space="preserve">1020.2022/0005738-4</t>
  </si>
  <si>
    <t xml:space="preserve">02/04/2022 09:55:45</t>
  </si>
  <si>
    <t xml:space="preserve">00909500118,00909500169,00909501416</t>
  </si>
  <si>
    <t xml:space="preserve">Avenida Brigadeiro Luís Antônio,934,Bela Vista; Rua Humaita,390,Bela Vista; Avenida Brigadeiro Luís Antônio,946 A 958,Bela Vista</t>
  </si>
  <si>
    <t xml:space="preserve">1020.2022/0007411-4</t>
  </si>
  <si>
    <t xml:space="preserve">26/04/2022 07:22:21</t>
  </si>
  <si>
    <t xml:space="preserve">00906504597,00906504600,00906504619,00906504627,00906504635,00906504643,00906504651,00906504661,00906504678,00906504686,00906504694,00906504708,00906504716,00906504724</t>
  </si>
  <si>
    <t xml:space="preserve">Rua São Carlos do Pinhal,60,Bela Vista</t>
  </si>
  <si>
    <t xml:space="preserve">1020.2022/0005584-5</t>
  </si>
  <si>
    <t xml:space="preserve">01/04/2022 10:15:39</t>
  </si>
  <si>
    <t xml:space="preserve">11607500573</t>
  </si>
  <si>
    <t xml:space="preserve">AVENIDA DEZENOVE DE JANEIRO,466, 468 E 472,VILA CARRÃO</t>
  </si>
  <si>
    <t xml:space="preserve">1020.2022/0009211-2</t>
  </si>
  <si>
    <t xml:space="preserve">21/05/2022 09:42:49</t>
  </si>
  <si>
    <t xml:space="preserve">06422200439</t>
  </si>
  <si>
    <t xml:space="preserve">RUA ELI,83,VILA MARIA</t>
  </si>
  <si>
    <t xml:space="preserve">1020.2022/0006284-1</t>
  </si>
  <si>
    <t xml:space="preserve">08/04/2022 07:42:03</t>
  </si>
  <si>
    <t xml:space="preserve">00806501472</t>
  </si>
  <si>
    <t xml:space="preserve">RUA SANTA EFIGÊNIA,591; 595; 597 E 601,REPÚBLICA</t>
  </si>
  <si>
    <t xml:space="preserve">1020.2022/0007823-3</t>
  </si>
  <si>
    <t xml:space="preserve">30/04/2022 11:09:30</t>
  </si>
  <si>
    <t xml:space="preserve">07438100014</t>
  </si>
  <si>
    <t xml:space="preserve">AV NOSSA SENHORA DO Ó ,1298,FREGUESIA DO Ó</t>
  </si>
  <si>
    <t xml:space="preserve">1020.2022/0005754-6</t>
  </si>
  <si>
    <t xml:space="preserve">02/04/2022 10:00:24</t>
  </si>
  <si>
    <t xml:space="preserve">05512900137</t>
  </si>
  <si>
    <t xml:space="preserve">Avenida Norberto Mayer,156,Vila Carrão</t>
  </si>
  <si>
    <t xml:space="preserve">1020.2022/0006291-4</t>
  </si>
  <si>
    <t xml:space="preserve">08/04/2022 07:43:46</t>
  </si>
  <si>
    <t xml:space="preserve">16026400248</t>
  </si>
  <si>
    <t xml:space="preserve">Rua Anibal Pedro Godinho,25,Jardim Esther Yolanda</t>
  </si>
  <si>
    <t xml:space="preserve">1020.2022/0006770-3</t>
  </si>
  <si>
    <t xml:space="preserve">15/04/2022 09:02:00</t>
  </si>
  <si>
    <t xml:space="preserve">02908200910</t>
  </si>
  <si>
    <t xml:space="preserve">RUA SERRA DA BOCAINA,290,QUARTA PARADA</t>
  </si>
  <si>
    <t xml:space="preserve">1020.2022/0005745-7</t>
  </si>
  <si>
    <t xml:space="preserve">02/04/2022 09:57:52</t>
  </si>
  <si>
    <t xml:space="preserve">08117600013</t>
  </si>
  <si>
    <t xml:space="preserve">Rua GONÇALO AFONSO,,68,JARDIM DAS BANDEIRAS</t>
  </si>
  <si>
    <t xml:space="preserve">1020.2022/0006170-5</t>
  </si>
  <si>
    <t xml:space="preserve">07/04/2022 09:25:29</t>
  </si>
  <si>
    <t xml:space="preserve">06/06/2022 10:38:31</t>
  </si>
  <si>
    <t xml:space="preserve">08805000027</t>
  </si>
  <si>
    <t xml:space="preserve">Rua São Benedito,2440,Alto da Boa Vista</t>
  </si>
  <si>
    <t xml:space="preserve">1020.2022/0007060-7</t>
  </si>
  <si>
    <t xml:space="preserve">20/04/2022 06:38:02</t>
  </si>
  <si>
    <t xml:space="preserve">22/07/2022 09:06:30</t>
  </si>
  <si>
    <t xml:space="preserve">29911603121</t>
  </si>
  <si>
    <t xml:space="preserve">Rua Alvorada,48,Itaim Bibi</t>
  </si>
  <si>
    <t xml:space="preserve">1020.2022/0008737-2</t>
  </si>
  <si>
    <t xml:space="preserve">14/05/2022 07:36:08</t>
  </si>
  <si>
    <t xml:space="preserve">04012500589</t>
  </si>
  <si>
    <t xml:space="preserve">RUA MOREIRA GODÓI,312,IPIRANGA</t>
  </si>
  <si>
    <t xml:space="preserve">1020.2022/0006323-6</t>
  </si>
  <si>
    <t xml:space="preserve">09/04/2022 09:10:19</t>
  </si>
  <si>
    <t xml:space="preserve">06415000500</t>
  </si>
  <si>
    <t xml:space="preserve">Rua Magarinos Torres,1063,Vila Maria</t>
  </si>
  <si>
    <t xml:space="preserve">1020.2022/0006171-3</t>
  </si>
  <si>
    <t xml:space="preserve">07/04/2022 09:25:37</t>
  </si>
  <si>
    <t xml:space="preserve">20002600240</t>
  </si>
  <si>
    <t xml:space="preserve">Rua Alvarenga,1653,butantã</t>
  </si>
  <si>
    <t xml:space="preserve">1020.2022/0006962-5</t>
  </si>
  <si>
    <t xml:space="preserve">19/04/2022 09:07:33</t>
  </si>
  <si>
    <t xml:space="preserve">01112300341</t>
  </si>
  <si>
    <t xml:space="preserve">Avenida Angélica,1752,Consolação</t>
  </si>
  <si>
    <t xml:space="preserve">1020.2022/0010296-7</t>
  </si>
  <si>
    <t xml:space="preserve">09/06/2022 09:45:21</t>
  </si>
  <si>
    <t xml:space="preserve">02406600531</t>
  </si>
  <si>
    <t xml:space="preserve">R PAUMARI,99999,Vila Ipojuca</t>
  </si>
  <si>
    <t xml:space="preserve">1020.2022/0006659-6</t>
  </si>
  <si>
    <t xml:space="preserve">14/04/2022 12:38:12</t>
  </si>
  <si>
    <t xml:space="preserve">23/05/2023 17:46:42</t>
  </si>
  <si>
    <t xml:space="preserve">07301001037,07301003579</t>
  </si>
  <si>
    <t xml:space="preserve">RUA TRÊS MOSQUETEIROS,266 E 274,SANTANA; R DR. CESAR ,1006,SANTANA</t>
  </si>
  <si>
    <t xml:space="preserve">1020.2022/0006668-5</t>
  </si>
  <si>
    <t xml:space="preserve">14/04/2022 12:42:13</t>
  </si>
  <si>
    <t xml:space="preserve">11/07/2022 16:00:27</t>
  </si>
  <si>
    <t xml:space="preserve">08100700028</t>
  </si>
  <si>
    <t xml:space="preserve">AV SÃO GUALTER,477,VILA IDA</t>
  </si>
  <si>
    <t xml:space="preserve">1020.2022/0006178-0</t>
  </si>
  <si>
    <t xml:space="preserve">30/08/2023 15:04:59</t>
  </si>
  <si>
    <t xml:space="preserve">09/08/2022 18:28:33</t>
  </si>
  <si>
    <t xml:space="preserve">30102003189</t>
  </si>
  <si>
    <t xml:space="preserve">RUA JAIME COSTA,425,RETIRO MORUMBI</t>
  </si>
  <si>
    <t xml:space="preserve">1020.2022/0007192-1</t>
  </si>
  <si>
    <t xml:space="preserve">21/04/2022 20:48:52</t>
  </si>
  <si>
    <t xml:space="preserve">01807900193,01807900185</t>
  </si>
  <si>
    <t xml:space="preserve">RUA CARNOT,374,PARI; RUA CARNOT,356,PARI</t>
  </si>
  <si>
    <t xml:space="preserve">1020.2022/0006318-0</t>
  </si>
  <si>
    <t xml:space="preserve">09/04/2022 09:09:43</t>
  </si>
  <si>
    <t xml:space="preserve">23/09/2022 12:33:00</t>
  </si>
  <si>
    <t xml:space="preserve">01407500120,01407500082,01407500090,01407500104,01407500112,01407500139,01407500147,01407500155,01407500732,01407500740,01407500872,01407500880</t>
  </si>
  <si>
    <t xml:space="preserve">RUA GUARARA,250,Jardim Paulista; Rua Guarara,230,Jardim Paulista; Rua Guarara,234,Jardim Paulista; Rua Guarara,242,Jardim Paulista; Rua Guarara,244,Jardim Paulista; Rua Guarara,258,Jardim Paulista; Rua Guarara,260,Jardim Paulista; Rua Guarara,268,Jardim Paulita; Alameda Joaquim Eugenio de Lima,1522,Jardim Paulista; Alameda Joaquim Eugenio de Lima,1528,Jardim Paulista; Alameda Joaquim Eugenio de Lima,1530,Jardim Paulista; Alameda Joaquim Eugenio de Lima,1536,Jardim Paulista</t>
  </si>
  <si>
    <t xml:space="preserve">1020.2022/0006678-2</t>
  </si>
  <si>
    <t xml:space="preserve">14/04/2022 12:47:36</t>
  </si>
  <si>
    <t xml:space="preserve">07008300034</t>
  </si>
  <si>
    <t xml:space="preserve">SEZEFREDO FAGUNDES, AV CEL ,682,TUCURUVI</t>
  </si>
  <si>
    <t xml:space="preserve">1020.2022/0006844-0</t>
  </si>
  <si>
    <t xml:space="preserve">18/04/2022 09:52:33</t>
  </si>
  <si>
    <t xml:space="preserve">08828200146</t>
  </si>
  <si>
    <t xml:space="preserve">RUA DOUTOR FERREIRA LOPES,703,VL.SOFIA</t>
  </si>
  <si>
    <t xml:space="preserve">1020.2022/0006954-4</t>
  </si>
  <si>
    <t xml:space="preserve">19/04/2022 09:06:16</t>
  </si>
  <si>
    <t xml:space="preserve">13306800081</t>
  </si>
  <si>
    <t xml:space="preserve">Rua Francisco de Sá Peixoto,2,Jardim Aimoré</t>
  </si>
  <si>
    <t xml:space="preserve">1020.2022/0008589-2</t>
  </si>
  <si>
    <t xml:space="preserve">12/05/2022 07:57:35</t>
  </si>
  <si>
    <t xml:space="preserve">11002700050</t>
  </si>
  <si>
    <t xml:space="preserve">RUA DOS ARTIFICES,63,ENGENHEIRO GOULART</t>
  </si>
  <si>
    <t xml:space="preserve">1020.2022/0006524-7</t>
  </si>
  <si>
    <t xml:space="preserve">12/04/2022 08:16:47</t>
  </si>
  <si>
    <t xml:space="preserve">08828300345</t>
  </si>
  <si>
    <t xml:space="preserve">AV WASHINGTON LUIS,1400,Santo Amaro</t>
  </si>
  <si>
    <t xml:space="preserve">1020.2022/0006776-2</t>
  </si>
  <si>
    <t xml:space="preserve">15/04/2022 09:07:16</t>
  </si>
  <si>
    <t xml:space="preserve">00904403084</t>
  </si>
  <si>
    <t xml:space="preserve">R MARTINIANO DE CARVALHO,340,BELA VISTA</t>
  </si>
  <si>
    <t xml:space="preserve">1020.2022/0007628-1</t>
  </si>
  <si>
    <t xml:space="preserve">28/04/2022 07:19:36</t>
  </si>
  <si>
    <t xml:space="preserve">05006000708,05006000716</t>
  </si>
  <si>
    <t xml:space="preserve">RUA  BRÁS DE PINA,171,VILA CARIOCA; RUA BRÁS DE PINA,163,VILA CARIOCA</t>
  </si>
  <si>
    <t xml:space="preserve">1020.2022/0006779-7</t>
  </si>
  <si>
    <t xml:space="preserve">15/04/2022 09:07:50</t>
  </si>
  <si>
    <t xml:space="preserve">01405400048</t>
  </si>
  <si>
    <t xml:space="preserve">RUA CANADÁ,107,JD AMÉRICA</t>
  </si>
  <si>
    <t xml:space="preserve">1020.2022/0006669-3</t>
  </si>
  <si>
    <t xml:space="preserve">14/04/2022 12:42:51</t>
  </si>
  <si>
    <t xml:space="preserve">08733900574</t>
  </si>
  <si>
    <t xml:space="preserve">Av. João Dias ,872,Santo Amaro </t>
  </si>
  <si>
    <t xml:space="preserve">1020.2022/0007063-1</t>
  </si>
  <si>
    <t xml:space="preserve">20/04/2022 06:38:37</t>
  </si>
  <si>
    <t xml:space="preserve">01511100257</t>
  </si>
  <si>
    <t xml:space="preserve">AV. EUROPA,592,Jardim Europa</t>
  </si>
  <si>
    <t xml:space="preserve">1020.2022/0008298-2</t>
  </si>
  <si>
    <t xml:space="preserve">07/05/2022 09:06:07</t>
  </si>
  <si>
    <t xml:space="preserve">08120500083</t>
  </si>
  <si>
    <t xml:space="preserve">R. FIDALGA,357,VILA MADALENA</t>
  </si>
  <si>
    <t xml:space="preserve">1020.2022/0010753-5</t>
  </si>
  <si>
    <t xml:space="preserve">16/06/2022 08:07:55</t>
  </si>
  <si>
    <t xml:space="preserve">00705600432</t>
  </si>
  <si>
    <t xml:space="preserve">Rua Doutor Vila Nova,72,Vila Buarque</t>
  </si>
  <si>
    <t xml:space="preserve">1020.2022/0006948-0</t>
  </si>
  <si>
    <t xml:space="preserve">19/04/2022 09:05:19</t>
  </si>
  <si>
    <t xml:space="preserve">11626900123</t>
  </si>
  <si>
    <t xml:space="preserve">Rua Rego Barros,55,Jardim Vila Formosa</t>
  </si>
  <si>
    <t xml:space="preserve">1020.2022/0007426-2</t>
  </si>
  <si>
    <t xml:space="preserve">26/04/2022 09:01:43</t>
  </si>
  <si>
    <t xml:space="preserve">18/08/2022 15:22:29</t>
  </si>
  <si>
    <t xml:space="preserve">08320500011</t>
  </si>
  <si>
    <t xml:space="preserve">RUA PADRE CARVALHO,171,PINHEIROS</t>
  </si>
  <si>
    <t xml:space="preserve">1020.2022/0006953-6</t>
  </si>
  <si>
    <t xml:space="preserve">19/04/2022 09:06:07</t>
  </si>
  <si>
    <t xml:space="preserve">02806900281</t>
  </si>
  <si>
    <t xml:space="preserve">Praça Alberto Lion,366,Mooca</t>
  </si>
  <si>
    <t xml:space="preserve">1020.2022/0007198-0</t>
  </si>
  <si>
    <t xml:space="preserve">21/04/2022 20:50:16</t>
  </si>
  <si>
    <t xml:space="preserve">12023900361</t>
  </si>
  <si>
    <t xml:space="preserve">RUA PROFESSOR FLAVIO DA FONSECA,252,JARDIM VILA RICA</t>
  </si>
  <si>
    <t xml:space="preserve">1020.2022/0010733-0</t>
  </si>
  <si>
    <t xml:space="preserve">16/06/2022 08:03:05</t>
  </si>
  <si>
    <t xml:space="preserve">16203900019</t>
  </si>
  <si>
    <t xml:space="preserve">Avenida João Paulo da Silva,235, Vila da Paz</t>
  </si>
  <si>
    <t xml:space="preserve">1020.2022/0007527-7</t>
  </si>
  <si>
    <t xml:space="preserve">27/04/2022 05:49:22</t>
  </si>
  <si>
    <t xml:space="preserve">09532200088</t>
  </si>
  <si>
    <t xml:space="preserve">RUA ANGELO BADA,51 ,CIDADE MONÇÕES</t>
  </si>
  <si>
    <t xml:space="preserve">1020.2022/0006938-2</t>
  </si>
  <si>
    <t xml:space="preserve">19/04/2022 09:03:59</t>
  </si>
  <si>
    <t xml:space="preserve">20/05/2022 18:49:47</t>
  </si>
  <si>
    <t xml:space="preserve">01905200358</t>
  </si>
  <si>
    <t xml:space="preserve">RUA JARAGUÁ ,875,BOM RETIRO</t>
  </si>
  <si>
    <t xml:space="preserve">1020.2022/0007197-2</t>
  </si>
  <si>
    <t xml:space="preserve">21/04/2022 20:50:04</t>
  </si>
  <si>
    <t xml:space="preserve">01303700344</t>
  </si>
  <si>
    <t xml:space="preserve">RUA JOÃO MOURA,607,PINHEIROS</t>
  </si>
  <si>
    <t xml:space="preserve">1020.2022/0013082-0</t>
  </si>
  <si>
    <t xml:space="preserve">22/07/2022 14:44:19</t>
  </si>
  <si>
    <t xml:space="preserve">02321314818</t>
  </si>
  <si>
    <t xml:space="preserve">RUA GUIMARAES TAVARES,401,JD SÃO LUIS</t>
  </si>
  <si>
    <t xml:space="preserve">1020.2022/0010682-2</t>
  </si>
  <si>
    <t xml:space="preserve">15/06/2022 09:58:09</t>
  </si>
  <si>
    <t xml:space="preserve">08819400121</t>
  </si>
  <si>
    <t xml:space="preserve">Av. Adolfo Pinheiro, 1072,1072,Santo Amaro</t>
  </si>
  <si>
    <t xml:space="preserve">1020.2022/0009363-1</t>
  </si>
  <si>
    <t xml:space="preserve">25/05/2022 06:52:04</t>
  </si>
  <si>
    <t xml:space="preserve">04101400652</t>
  </si>
  <si>
    <t xml:space="preserve">RUA BALTHAZAR DA VEIGA,130,VILA NOVA CONCEICAO</t>
  </si>
  <si>
    <t xml:space="preserve">1020.2022/0007208-1</t>
  </si>
  <si>
    <t xml:space="preserve">21/04/2022 20:52:27</t>
  </si>
  <si>
    <t xml:space="preserve">11027400239</t>
  </si>
  <si>
    <t xml:space="preserve">Rua São Celso,441,Vila Domitilia</t>
  </si>
  <si>
    <t xml:space="preserve">1020.2022/0007440-8</t>
  </si>
  <si>
    <t xml:space="preserve">26/04/2022 09:04:02</t>
  </si>
  <si>
    <t xml:space="preserve">03002300160</t>
  </si>
  <si>
    <t xml:space="preserve">Rua Henrique Sertório,434,Tatuapé</t>
  </si>
  <si>
    <t xml:space="preserve">1020.2022/0008482-9</t>
  </si>
  <si>
    <t xml:space="preserve">11/05/2022 07:01:04</t>
  </si>
  <si>
    <t xml:space="preserve">03002300179</t>
  </si>
  <si>
    <t xml:space="preserve">Rua Henrique Sertório,440,Tatuapé</t>
  </si>
  <si>
    <t xml:space="preserve">1020.2022/0007433-5</t>
  </si>
  <si>
    <t xml:space="preserve">26/04/2022 09:02:52</t>
  </si>
  <si>
    <t xml:space="preserve">15/09/2022 14:47:07</t>
  </si>
  <si>
    <t xml:space="preserve">08421500295,08421500198</t>
  </si>
  <si>
    <t xml:space="preserve">Lopes de Azevedo ,1336,Jardim Guedala; Rua Lopes de Azevedo,lote 14,Jardim Guedala</t>
  </si>
  <si>
    <t xml:space="preserve">1020.2022/0009014-4</t>
  </si>
  <si>
    <t xml:space="preserve">19/05/2022 07:47:20</t>
  </si>
  <si>
    <t xml:space="preserve">12040811566</t>
  </si>
  <si>
    <t xml:space="preserve">Avenida Interlagos,1329,Interlagos</t>
  </si>
  <si>
    <t xml:space="preserve">1020.2022/0008591-4</t>
  </si>
  <si>
    <t xml:space="preserve">12/05/2022 07:57:48</t>
  </si>
  <si>
    <t xml:space="preserve">02309100072</t>
  </si>
  <si>
    <t xml:space="preserve">R. DR. Cincinato Pamponet,206  e 208,lapa</t>
  </si>
  <si>
    <t xml:space="preserve">1020.2022/0020965-6</t>
  </si>
  <si>
    <t xml:space="preserve">01/11/2022 06:10:37</t>
  </si>
  <si>
    <t xml:space="preserve">23009102524</t>
  </si>
  <si>
    <t xml:space="preserve">Rua Fábio Campana,81,Conjunto Habitacional José Bonifácio</t>
  </si>
  <si>
    <t xml:space="preserve">1020.2022/0007419-0</t>
  </si>
  <si>
    <t xml:space="preserve">26/04/2022 07:28:17</t>
  </si>
  <si>
    <t xml:space="preserve">05403200347</t>
  </si>
  <si>
    <t xml:space="preserve">Rua Itapura,486,Vila Gomes Cardim</t>
  </si>
  <si>
    <t xml:space="preserve">1020.2022/0007437-8</t>
  </si>
  <si>
    <t xml:space="preserve">26/04/2022 09:03:34</t>
  </si>
  <si>
    <t xml:space="preserve">03217500598</t>
  </si>
  <si>
    <t xml:space="preserve">RUA COMENDADOR ROBERTO UGOLINI,341,PARQUE DA MOOCA</t>
  </si>
  <si>
    <t xml:space="preserve">1020.2022/0008296-6</t>
  </si>
  <si>
    <t xml:space="preserve">07/05/2022 09:03:38</t>
  </si>
  <si>
    <t xml:space="preserve">09406300036</t>
  </si>
  <si>
    <t xml:space="preserve">Rua Engenheiro Antônio Alves Braga,600,Riviera Paulista</t>
  </si>
  <si>
    <t xml:space="preserve">1020.2022/0007627-3</t>
  </si>
  <si>
    <t xml:space="preserve">28/04/2022 07:19:28</t>
  </si>
  <si>
    <t xml:space="preserve">02206800373</t>
  </si>
  <si>
    <t xml:space="preserve">Rua Caraibas,691,Perdizes</t>
  </si>
  <si>
    <t xml:space="preserve">1020.2022/0009795-5</t>
  </si>
  <si>
    <t xml:space="preserve">01/06/2022 07:03:20</t>
  </si>
  <si>
    <t xml:space="preserve">03601700433,03601700441,03601700451,03601700468,03601700476,03601700484,03601700492,03601700506,03601700514,03601700522,03601700530,03601700549,03601700557,03601700565,03601700573,03601700581,03601700603,03601700611</t>
  </si>
  <si>
    <t xml:space="preserve">Rua Teixeira da Silva,657,Vila Mariana; Rua Teixeira da Silva,667,Vila Mariana; Rua Teixeira da Silva,673,Vila Mariana; Rua Otavio Nebias,247,Vila Mariana; Rua Otavio Nebias,251,Vila Mariana; Rua Otavio Nebias,257,Vila Mariana; Rua Otavio Nebias,263,Vila Mariana; Rua Teixeira da Silva,647,Vila Mariana</t>
  </si>
  <si>
    <t xml:space="preserve">1020.2022/0007838-1</t>
  </si>
  <si>
    <t xml:space="preserve">30/04/2022 11:14:43</t>
  </si>
  <si>
    <t xml:space="preserve">03614100103</t>
  </si>
  <si>
    <t xml:space="preserve">AV BRIGADEIRO LUIZ ANTONIO,3935,JARDIM PAULISTA</t>
  </si>
  <si>
    <t xml:space="preserve">1020.2022/0007629-0</t>
  </si>
  <si>
    <t xml:space="preserve">28/04/2022 07:19:44</t>
  </si>
  <si>
    <t xml:space="preserve">15507100402</t>
  </si>
  <si>
    <t xml:space="preserve">Rua Nova Brasilia,998,Jardim Dona Sinha</t>
  </si>
  <si>
    <t xml:space="preserve">1020.2022/0007219-7</t>
  </si>
  <si>
    <t xml:space="preserve">25/04/2022 09:53:20</t>
  </si>
  <si>
    <t xml:space="preserve">17302100801</t>
  </si>
  <si>
    <t xml:space="preserve">RUA CALIL ABUTARA,283,VILA CASTELO</t>
  </si>
  <si>
    <t xml:space="preserve">1020.2022/0007843-8</t>
  </si>
  <si>
    <t xml:space="preserve">30/04/2022 11:16:56</t>
  </si>
  <si>
    <t xml:space="preserve">01608700119</t>
  </si>
  <si>
    <t xml:space="preserve">AV BRASIL,471,JARDIM PAULISTA</t>
  </si>
  <si>
    <t xml:space="preserve">1020.2022/0011723-9</t>
  </si>
  <si>
    <t xml:space="preserve">01/07/2022 09:59:17</t>
  </si>
  <si>
    <t xml:space="preserve">00306901374</t>
  </si>
  <si>
    <t xml:space="preserve">R. Campos Sales,31,Brás</t>
  </si>
  <si>
    <t xml:space="preserve">1020.2022/0007948-5</t>
  </si>
  <si>
    <t xml:space="preserve">03/05/2022 08:11:47</t>
  </si>
  <si>
    <t xml:space="preserve">01706700431</t>
  </si>
  <si>
    <t xml:space="preserve">Rua Dr. Ornelas,83,Brás</t>
  </si>
  <si>
    <t xml:space="preserve">1020.2022/0008320-2</t>
  </si>
  <si>
    <t xml:space="preserve">07/05/2022 09:09:44</t>
  </si>
  <si>
    <t xml:space="preserve">08956901112</t>
  </si>
  <si>
    <t xml:space="preserve">RUA RAIZ DA SERRA,60,JABAQUARA</t>
  </si>
  <si>
    <t xml:space="preserve">1020.2022/0009531-6</t>
  </si>
  <si>
    <t xml:space="preserve">27/05/2022 09:05:31</t>
  </si>
  <si>
    <t xml:space="preserve">29903300091</t>
  </si>
  <si>
    <t xml:space="preserve">Rua João Franco,95,Jd Paulista</t>
  </si>
  <si>
    <t xml:space="preserve">1020.2022/0008479-9</t>
  </si>
  <si>
    <t xml:space="preserve">11/05/2022 07:00:41</t>
  </si>
  <si>
    <t xml:space="preserve">03406500145,03406500137</t>
  </si>
  <si>
    <t xml:space="preserve">RUA PAULO OROZIMBO,1190,ACLIMACAO; RUA PAULO OROZIMBO,1174,ACLIMACAO</t>
  </si>
  <si>
    <t xml:space="preserve">1020.2022/0007959-0</t>
  </si>
  <si>
    <t xml:space="preserve">03/05/2022 08:13:02</t>
  </si>
  <si>
    <t xml:space="preserve">08954100058</t>
  </si>
  <si>
    <t xml:space="preserve">RUA BENJAMIM HUNNICUTT,69,Parque Jabaquara</t>
  </si>
  <si>
    <t xml:space="preserve">1020.2022/0008060-2</t>
  </si>
  <si>
    <t xml:space="preserve">04/05/2022 07:10:35</t>
  </si>
  <si>
    <t xml:space="preserve">05326900173</t>
  </si>
  <si>
    <t xml:space="preserve">RUA SOUSA ROCHA,10,VILA EUGENIA</t>
  </si>
  <si>
    <t xml:space="preserve">1020.2022/0007532-3</t>
  </si>
  <si>
    <t xml:space="preserve">27/04/2022 11:51:49</t>
  </si>
  <si>
    <t xml:space="preserve">10707500833</t>
  </si>
  <si>
    <t xml:space="preserve">RUA COLUMBIA,230,BRASILÂNDIA</t>
  </si>
  <si>
    <t xml:space="preserve">1020.2022/0007845-4</t>
  </si>
  <si>
    <t xml:space="preserve">30/04/2022 11:17:33</t>
  </si>
  <si>
    <t xml:space="preserve">01401300545</t>
  </si>
  <si>
    <t xml:space="preserve">Alameda Lorena ,1501,Jardim Paulista</t>
  </si>
  <si>
    <t xml:space="preserve">1020.2022/0007961-2</t>
  </si>
  <si>
    <t xml:space="preserve">03/05/2022 08:13:14</t>
  </si>
  <si>
    <t xml:space="preserve">Avenida Imperatriz Leopoldina,359,Vila Leopoldina</t>
  </si>
  <si>
    <t xml:space="preserve">1020.2022/0009179-5</t>
  </si>
  <si>
    <t xml:space="preserve">21/05/2022 09:37:49</t>
  </si>
  <si>
    <t xml:space="preserve">10132200261</t>
  </si>
  <si>
    <t xml:space="preserve">Rua Cônego Assis Barros,171,Ferreira</t>
  </si>
  <si>
    <t xml:space="preserve">1020.2022/0008731-3</t>
  </si>
  <si>
    <t xml:space="preserve">14/05/2022 07:35:21</t>
  </si>
  <si>
    <t xml:space="preserve">03601000113</t>
  </si>
  <si>
    <t xml:space="preserve">Praça Oswaldo Cruz,101,Paraíso</t>
  </si>
  <si>
    <t xml:space="preserve">1020.2022/0008934-0</t>
  </si>
  <si>
    <t xml:space="preserve">18/05/2022 07:30:46</t>
  </si>
  <si>
    <t xml:space="preserve">06733800225</t>
  </si>
  <si>
    <t xml:space="preserve">Rua Rabelo da Cruz,433,Jaçanã</t>
  </si>
  <si>
    <t xml:space="preserve">1020.2022/0010960-0</t>
  </si>
  <si>
    <t xml:space="preserve">21/06/2022 09:30:24</t>
  </si>
  <si>
    <t xml:space="preserve">10110600291</t>
  </si>
  <si>
    <t xml:space="preserve">Rua Ministro Adauto Lúcio Cardoso,67,Jardim Bonfligioli</t>
  </si>
  <si>
    <t xml:space="preserve">1020.2022/0008220-6</t>
  </si>
  <si>
    <t xml:space="preserve">06/05/2022 07:45:04</t>
  </si>
  <si>
    <t xml:space="preserve">01401400442</t>
  </si>
  <si>
    <t xml:space="preserve">Alameda Ministro Rocha Azevedo,912,Cerqueira Cesar</t>
  </si>
  <si>
    <t xml:space="preserve">1020.2022/0008303-2</t>
  </si>
  <si>
    <t xml:space="preserve">07/05/2022 09:06:59</t>
  </si>
  <si>
    <t xml:space="preserve">1020.2022/0008311-3</t>
  </si>
  <si>
    <t xml:space="preserve">07/05/2022 09:08:17</t>
  </si>
  <si>
    <t xml:space="preserve">01903000701</t>
  </si>
  <si>
    <t xml:space="preserve">RUA JAVAÉS,550,BOM RETIRO</t>
  </si>
  <si>
    <t xml:space="preserve">1020.2022/0008489-6</t>
  </si>
  <si>
    <t xml:space="preserve">11/05/2022 07:01:57</t>
  </si>
  <si>
    <t xml:space="preserve">10417900049</t>
  </si>
  <si>
    <t xml:space="preserve">AV. OTAVIANO ALVES DE LIMA,3000,FREGUESIA DO Ó</t>
  </si>
  <si>
    <t xml:space="preserve">1020.2022/0008404-7</t>
  </si>
  <si>
    <t xml:space="preserve">10/05/2022 09:20:33</t>
  </si>
  <si>
    <t xml:space="preserve">13450800921</t>
  </si>
  <si>
    <t xml:space="preserve">Rua Manuel Bueno da Fonseca,3A,Itaim Paulista</t>
  </si>
  <si>
    <t xml:space="preserve">1020.2022/0008391-1</t>
  </si>
  <si>
    <t xml:space="preserve">10/05/2022 09:18:14</t>
  </si>
  <si>
    <t xml:space="preserve">07212913596</t>
  </si>
  <si>
    <t xml:space="preserve">R ALUISIO AZEVEDO,175,SANTANA</t>
  </si>
  <si>
    <t xml:space="preserve">1020.2022/0008493-4</t>
  </si>
  <si>
    <t xml:space="preserve">11/05/2022 07:02:25</t>
  </si>
  <si>
    <t xml:space="preserve">01406500275</t>
  </si>
  <si>
    <t xml:space="preserve">Rua Pamplona ,1783,JArdim Paulista </t>
  </si>
  <si>
    <t xml:space="preserve">1020.2022/0016085-1</t>
  </si>
  <si>
    <t xml:space="preserve">31/08/2022 09:28:02</t>
  </si>
  <si>
    <t xml:space="preserve">11341700649</t>
  </si>
  <si>
    <t xml:space="preserve">Rua Aldeia Paracanti,37,Vila Ré</t>
  </si>
  <si>
    <t xml:space="preserve">1020.2022/0009676-2</t>
  </si>
  <si>
    <t xml:space="preserve">31/05/2022 08:54:14</t>
  </si>
  <si>
    <t xml:space="preserve">05005600051</t>
  </si>
  <si>
    <t xml:space="preserve">RUA ANTONIO FREDERICO,494 e 494A,VILA INDEPENDENCIA</t>
  </si>
  <si>
    <t xml:space="preserve">1020.2022/0009022-5</t>
  </si>
  <si>
    <t xml:space="preserve">19/05/2022 07:48:12</t>
  </si>
  <si>
    <t xml:space="preserve">22801700043</t>
  </si>
  <si>
    <t xml:space="preserve">Rua Maria Ligieri Brasiliense,68 / 74,Jardim Maria Cândida</t>
  </si>
  <si>
    <t xml:space="preserve">1020.2022/0009913-3</t>
  </si>
  <si>
    <t xml:space="preserve">02/06/2022 09:13:22</t>
  </si>
  <si>
    <t xml:space="preserve">30611100514</t>
  </si>
  <si>
    <t xml:space="preserve">Rua Saguairu,1344 ,Casa Verde</t>
  </si>
  <si>
    <t xml:space="preserve">1020.2022/0010186-3</t>
  </si>
  <si>
    <t xml:space="preserve">08/06/2022 09:05:50</t>
  </si>
  <si>
    <t xml:space="preserve">07832100311,07832100303</t>
  </si>
  <si>
    <t xml:space="preserve">RUA JAIR AFONSO INÁCIO,550,JARDIM SANTO ELIAS</t>
  </si>
  <si>
    <t xml:space="preserve">1020.2022/0008405-5</t>
  </si>
  <si>
    <t xml:space="preserve">10/05/2022 09:20:41</t>
  </si>
  <si>
    <t xml:space="preserve">28/09/2023 16:58:33</t>
  </si>
  <si>
    <t xml:space="preserve">09806400331</t>
  </si>
  <si>
    <t xml:space="preserve">rua antonio raposo,92,Lapa</t>
  </si>
  <si>
    <t xml:space="preserve">1020.2022/0008957-0</t>
  </si>
  <si>
    <t xml:space="preserve">18/05/2022 07:34:14</t>
  </si>
  <si>
    <t xml:space="preserve">08117200112</t>
  </si>
  <si>
    <t xml:space="preserve">Rua Aspicuelta,194,Vila Madalena</t>
  </si>
  <si>
    <t xml:space="preserve">1020.2022/0009124-8</t>
  </si>
  <si>
    <t xml:space="preserve">20/05/2022 07:17:22</t>
  </si>
  <si>
    <t xml:space="preserve">02502700582</t>
  </si>
  <si>
    <t xml:space="preserve">Rua Sousa Caldas,64 e 66,Brás</t>
  </si>
  <si>
    <t xml:space="preserve">1020.2022/0008843-3</t>
  </si>
  <si>
    <t xml:space="preserve">17/05/2022 07:04:57</t>
  </si>
  <si>
    <t xml:space="preserve">13833300018</t>
  </si>
  <si>
    <t xml:space="preserve">Rua Santa Etelvina,2,Jardim Santa Teresina</t>
  </si>
  <si>
    <t xml:space="preserve">1020.2022/0009018-7</t>
  </si>
  <si>
    <t xml:space="preserve">19/05/2022 07:47:46</t>
  </si>
  <si>
    <t xml:space="preserve">30412300122</t>
  </si>
  <si>
    <t xml:space="preserve">AV. JOAQUINA RAMALHO ,58,VILA GUILHERME</t>
  </si>
  <si>
    <t xml:space="preserve">1020.2022/0008933-2</t>
  </si>
  <si>
    <t xml:space="preserve">18/05/2022 07:30:38</t>
  </si>
  <si>
    <t xml:space="preserve">06417100367</t>
  </si>
  <si>
    <t xml:space="preserve">Rua DIAMANTINA,857,vila Maria</t>
  </si>
  <si>
    <t xml:space="preserve">1020.2022/0009023-3</t>
  </si>
  <si>
    <t xml:space="preserve">19/05/2022 07:48:18</t>
  </si>
  <si>
    <t xml:space="preserve">08303200461,08303200471,08303205005,08303205013,08303205420,08303205439,08303205471,08303205481,08303200534</t>
  </si>
  <si>
    <t xml:space="preserve">Av. Brigadeiro Faria Lima,740,Pinheiros; Av. Brigadeiro Faria Lima,814,Pinheiros; Av. Brigadeiro Faria Lima,760,Pinheiros; Av. Brigadeiro Faria Lima,770,Pinheiros; Av. Brigadeiro Faria Lima,784,Pinheiros; Av. Brigadeiro Faria Lima,804,Pinheiros; Av. Brigadeiro Faria Lima,794,Pinheiros</t>
  </si>
  <si>
    <t xml:space="preserve">1020.2022/0009117-5</t>
  </si>
  <si>
    <t xml:space="preserve">20/05/2022 07:16:07</t>
  </si>
  <si>
    <t xml:space="preserve">20102300451</t>
  </si>
  <si>
    <t xml:space="preserve">Rua Inácio Cervantes,882,Parque Ipê</t>
  </si>
  <si>
    <t xml:space="preserve">1020.2022/0008955-3</t>
  </si>
  <si>
    <t xml:space="preserve">18/05/2022 07:33:55</t>
  </si>
  <si>
    <t xml:space="preserve">09609700373</t>
  </si>
  <si>
    <t xml:space="preserve">Rua Alexandre Herculano,2,Alto de Pinheiros</t>
  </si>
  <si>
    <t xml:space="preserve">1020.2022/0010898-1</t>
  </si>
  <si>
    <t xml:space="preserve">21/06/2022 09:13:43</t>
  </si>
  <si>
    <t xml:space="preserve">15605000097</t>
  </si>
  <si>
    <t xml:space="preserve">Rua Serra Redonda,197,Jardim Guaicara</t>
  </si>
  <si>
    <t xml:space="preserve">1020.2022/0014940-8</t>
  </si>
  <si>
    <t xml:space="preserve">16/08/2022 10:12:05</t>
  </si>
  <si>
    <t xml:space="preserve">08566200012</t>
  </si>
  <si>
    <t xml:space="preserve">RUA EVANDRO CARLOS DE ANDRADE ,160,VILA CORDEIRO </t>
  </si>
  <si>
    <t xml:space="preserve">1020.2022/0009121-3</t>
  </si>
  <si>
    <t xml:space="preserve">20/05/2022 07:16:55</t>
  </si>
  <si>
    <t xml:space="preserve">07300200044</t>
  </si>
  <si>
    <t xml:space="preserve">Rua Maria Curupaiti,212,Santana</t>
  </si>
  <si>
    <t xml:space="preserve">1020.2022/0010732-2</t>
  </si>
  <si>
    <t xml:space="preserve">16/06/2022 08:02:56</t>
  </si>
  <si>
    <t xml:space="preserve">12109503059</t>
  </si>
  <si>
    <t xml:space="preserve">Rua Luís Bueno de Miranda,142,Jardim Palmares (Zona Sul)</t>
  </si>
  <si>
    <t xml:space="preserve">1020.2022/0008856-5</t>
  </si>
  <si>
    <t xml:space="preserve">17/05/2022 07:06:36</t>
  </si>
  <si>
    <t xml:space="preserve">08120300262</t>
  </si>
  <si>
    <t xml:space="preserve"> 05434-080,535,Vila Madalena</t>
  </si>
  <si>
    <t xml:space="preserve">1020.2022/0009528-6</t>
  </si>
  <si>
    <t xml:space="preserve">27/05/2022 08:10:20</t>
  </si>
  <si>
    <t xml:space="preserve">25/08/2023 12:25:53</t>
  </si>
  <si>
    <t xml:space="preserve">30607000586</t>
  </si>
  <si>
    <t xml:space="preserve">Avenida Casa Verde,3010,Casa Verde</t>
  </si>
  <si>
    <t xml:space="preserve">1020.2022/0009115-9</t>
  </si>
  <si>
    <t xml:space="preserve">20/05/2022 07:15:54</t>
  </si>
  <si>
    <t xml:space="preserve">05/09/2022 13:51:15</t>
  </si>
  <si>
    <t xml:space="preserve">08136703671,08136703681,08136703698,08136703701,08136703711,08136703647,08136703655,08136703663</t>
  </si>
  <si>
    <t xml:space="preserve">R SEN CESAR LACERDA VERGUEIRO,151,Pinheiros</t>
  </si>
  <si>
    <t xml:space="preserve">1020.2022/0009106-0</t>
  </si>
  <si>
    <t xml:space="preserve">20/05/2022 07:14:47</t>
  </si>
  <si>
    <t xml:space="preserve">AV. LIBERDADE,631,LIBERDADE</t>
  </si>
  <si>
    <t xml:space="preserve">1020.2022/0009299-6</t>
  </si>
  <si>
    <t xml:space="preserve">24/05/2022 07:33:06</t>
  </si>
  <si>
    <t xml:space="preserve">20/09/2022 16:43:40</t>
  </si>
  <si>
    <t xml:space="preserve">01400100062</t>
  </si>
  <si>
    <t xml:space="preserve">RUA BELA CINTRA,1737,CONSOLAÇÃO</t>
  </si>
  <si>
    <t xml:space="preserve">1020.2022/0009208-2</t>
  </si>
  <si>
    <t xml:space="preserve">21/05/2022 09:42:18</t>
  </si>
  <si>
    <t xml:space="preserve">08564700603</t>
  </si>
  <si>
    <t xml:space="preserve">Rua Francisco Romeiro Sobrinho,48,Vila São Francisco</t>
  </si>
  <si>
    <t xml:space="preserve">1020.2022/0009377-1</t>
  </si>
  <si>
    <t xml:space="preserve">25/05/2022 06:53:40</t>
  </si>
  <si>
    <t xml:space="preserve">00301200777</t>
  </si>
  <si>
    <t xml:space="preserve">RUA CARNEIRO LEÃO ,43,BRAS</t>
  </si>
  <si>
    <t xml:space="preserve">1020.2022/0009452-2</t>
  </si>
  <si>
    <t xml:space="preserve">26/05/2022 08:14:01</t>
  </si>
  <si>
    <t xml:space="preserve">06317600090</t>
  </si>
  <si>
    <t xml:space="preserve">Rua Soldado Hilario Décimo Zanesco,381,Parque Novo Mundo</t>
  </si>
  <si>
    <t xml:space="preserve">1020.2022/0009204-0</t>
  </si>
  <si>
    <t xml:space="preserve">21/05/2022 09:41:46</t>
  </si>
  <si>
    <t xml:space="preserve">05414003270</t>
  </si>
  <si>
    <t xml:space="preserve">AV. REGENTE FEIJÓ,639,ÁGUA RASA</t>
  </si>
  <si>
    <t xml:space="preserve">1020.2022/0009372-0</t>
  </si>
  <si>
    <t xml:space="preserve">25/05/2022 06:53:03</t>
  </si>
  <si>
    <t xml:space="preserve">07013802913</t>
  </si>
  <si>
    <t xml:space="preserve">Rua Paulo da Silva Gordo,261, Água Fria</t>
  </si>
  <si>
    <t xml:space="preserve">1020.2022/0009200-7</t>
  </si>
  <si>
    <t xml:space="preserve">21/05/2022 09:41:02</t>
  </si>
  <si>
    <t xml:space="preserve">1020.2023/0000518-1</t>
  </si>
  <si>
    <t xml:space="preserve">13/01/2023 09:29:49</t>
  </si>
  <si>
    <t xml:space="preserve">05401601190,05401601182,05401600577,05401600569,05401600550</t>
  </si>
  <si>
    <t xml:space="preserve">RUA PADRE ESTEVÃO PERNET,665,TATUAPÉ; RUA PADRE ESTEVÃO PERNET,665 FUNDOS,TATUAPÉ; RUA AIRI,304,TATUAPÉ; RUA AIRI,310,TATUAPÉ; RUA AIRI,314,TATUAPÉ</t>
  </si>
  <si>
    <t xml:space="preserve">1020.2022/0009912-5</t>
  </si>
  <si>
    <t xml:space="preserve">02/06/2022 09:13:12</t>
  </si>
  <si>
    <t xml:space="preserve">04523200300,04523200211</t>
  </si>
  <si>
    <t xml:space="preserve">Avenida Miruna,633,Indianópolis; Avenida Miruna,663,Indianópolis</t>
  </si>
  <si>
    <t xml:space="preserve">1020.2022/0011118-4</t>
  </si>
  <si>
    <t xml:space="preserve">23/06/2022 09:23:46</t>
  </si>
  <si>
    <t xml:space="preserve">09801111852</t>
  </si>
  <si>
    <t xml:space="preserve">AVENIDA RAIMUNDO PEREIRA DE MAGALHAES,909,VILA ANASTÁCIO</t>
  </si>
  <si>
    <t xml:space="preserve">1020.2022/0010029-8</t>
  </si>
  <si>
    <t xml:space="preserve">03/06/2022 09:47:38</t>
  </si>
  <si>
    <t xml:space="preserve">13035800048</t>
  </si>
  <si>
    <t xml:space="preserve">RUA PASTORIL DE ITAPETINGA,592,JARDIM DANFER</t>
  </si>
  <si>
    <t xml:space="preserve">1020.2022/0009455-7</t>
  </si>
  <si>
    <t xml:space="preserve">26/05/2022 08:14:26</t>
  </si>
  <si>
    <t xml:space="preserve">04117200240</t>
  </si>
  <si>
    <t xml:space="preserve">AV. SANTO AMARO,2437,INDIANOPOLIS</t>
  </si>
  <si>
    <t xml:space="preserve">1020.2022/0009456-5</t>
  </si>
  <si>
    <t xml:space="preserve">26/05/2022 08:14:36</t>
  </si>
  <si>
    <t xml:space="preserve">02208601920</t>
  </si>
  <si>
    <t xml:space="preserve">RUA PALESTRA ITALIA,500,POMPEIA</t>
  </si>
  <si>
    <t xml:space="preserve">1020.2022/0009689-4</t>
  </si>
  <si>
    <t xml:space="preserve">31/05/2022 09:00:51</t>
  </si>
  <si>
    <t xml:space="preserve">10/10/2022 13:50:45</t>
  </si>
  <si>
    <t xml:space="preserve">04513300051</t>
  </si>
  <si>
    <t xml:space="preserve">Avenida Indianópolis,1.465,Indianópolis</t>
  </si>
  <si>
    <t xml:space="preserve">1020.2022/0009050-0</t>
  </si>
  <si>
    <t xml:space="preserve">19/05/2022 08:07:07</t>
  </si>
  <si>
    <t xml:space="preserve">05603900970</t>
  </si>
  <si>
    <t xml:space="preserve">Rua Primícias,111,Chácara Califórnia</t>
  </si>
  <si>
    <t xml:space="preserve">1020.2022/0011280-6</t>
  </si>
  <si>
    <t xml:space="preserve">25/06/2022 09:35:49</t>
  </si>
  <si>
    <t xml:space="preserve">06810400176</t>
  </si>
  <si>
    <t xml:space="preserve">Rua frei Mariano Veloso,225,Vila Izolina Mazzei</t>
  </si>
  <si>
    <t xml:space="preserve">1020.2022/0009385-2</t>
  </si>
  <si>
    <t xml:space="preserve">25/05/2022 06:54:46</t>
  </si>
  <si>
    <t xml:space="preserve">04722000921</t>
  </si>
  <si>
    <t xml:space="preserve">Rua Irineu Reis ,16,Jabaquara</t>
  </si>
  <si>
    <t xml:space="preserve">1020.2022/0009384-4</t>
  </si>
  <si>
    <t xml:space="preserve">25/05/2022 06:54:42</t>
  </si>
  <si>
    <t xml:space="preserve">07822200720</t>
  </si>
  <si>
    <t xml:space="preserve">RUA PROFESSOR BENEDITO ALARICO DE CASTRO BORELLI,246,PARQUE SÃO DOMINGOS</t>
  </si>
  <si>
    <t xml:space="preserve">1020.2022/0010472-2</t>
  </si>
  <si>
    <t xml:space="preserve">11/06/2022 08:12:30</t>
  </si>
  <si>
    <t xml:space="preserve">06103800870,06103801370,06103801397,06103801389,06103801362,06103801354</t>
  </si>
  <si>
    <t xml:space="preserve">Rua Mirandinha,53,Penha de França; Rua Amador Bueno da Veiga,858,Rua Amador Bueno da Veiga; Rua Amador Bueno da Veiga,864,Penha de França; Rua Amador Bueno da Veiga,860,Penha de França; Rua Amador Bueno da Veiga,854,Penha de França; Rua Amador Bueno da Veiga,842,Penha de França</t>
  </si>
  <si>
    <t xml:space="preserve">1020.2022/0009135-3</t>
  </si>
  <si>
    <t xml:space="preserve">20/05/2022 14:46:32</t>
  </si>
  <si>
    <t xml:space="preserve">05526900592</t>
  </si>
  <si>
    <t xml:space="preserve">RUA MANDIORÉ,349,VILA FORMOSA</t>
  </si>
  <si>
    <t xml:space="preserve">1020.2022/0010286-0</t>
  </si>
  <si>
    <t xml:space="preserve">09/06/2022 09:43:31</t>
  </si>
  <si>
    <t xml:space="preserve">17001205639</t>
  </si>
  <si>
    <t xml:space="preserve">Rua Antonio da Costa Barbosa,111, Vila Andrade</t>
  </si>
  <si>
    <t xml:space="preserve">1020.2022/0009329-1</t>
  </si>
  <si>
    <t xml:space="preserve">24/05/2022 15:13:23</t>
  </si>
  <si>
    <t xml:space="preserve">06613603538</t>
  </si>
  <si>
    <t xml:space="preserve">RUA SÃO SEPÉ,51,JARDIM BRASIL</t>
  </si>
  <si>
    <t xml:space="preserve">1020.2022/0009807-2</t>
  </si>
  <si>
    <t xml:space="preserve">01/06/2022 09:03:02</t>
  </si>
  <si>
    <t xml:space="preserve">11155305840</t>
  </si>
  <si>
    <t xml:space="preserve">Rua Jose Garcia Terra,118,ponte rasa</t>
  </si>
  <si>
    <t xml:space="preserve">1020.2022/0010307-6</t>
  </si>
  <si>
    <t xml:space="preserve">09/06/2022 09:47:35</t>
  </si>
  <si>
    <t xml:space="preserve">07315300104</t>
  </si>
  <si>
    <t xml:space="preserve">Rua cerqueira leira,75,Santana</t>
  </si>
  <si>
    <t xml:space="preserve">1020.2022/0009911-7</t>
  </si>
  <si>
    <t xml:space="preserve">02/06/2022 09:13:05</t>
  </si>
  <si>
    <t xml:space="preserve">06413800615</t>
  </si>
  <si>
    <t xml:space="preserve">AVENIDA GUILHERME COTCHING,980,VILA MARIA</t>
  </si>
  <si>
    <t xml:space="preserve">1020.2022/0011497-3</t>
  </si>
  <si>
    <t xml:space="preserve">29/06/2022 09:47:11</t>
  </si>
  <si>
    <t xml:space="preserve">01111400148</t>
  </si>
  <si>
    <t xml:space="preserve">PRAÇA VILABOIM,89,CONSOLAÇÃO</t>
  </si>
  <si>
    <t xml:space="preserve">1020.2022/0009591-0</t>
  </si>
  <si>
    <t xml:space="preserve">28/05/2022 09:37:08</t>
  </si>
  <si>
    <t xml:space="preserve">08809300238</t>
  </si>
  <si>
    <t xml:space="preserve">Rua Conde de Itu,558,Alto da Boa Vista</t>
  </si>
  <si>
    <t xml:space="preserve">1020.2022/0009239-2</t>
  </si>
  <si>
    <t xml:space="preserve">23/05/2022 16:06:09</t>
  </si>
  <si>
    <t xml:space="preserve">29902100749</t>
  </si>
  <si>
    <t xml:space="preserve">R     LEOPOLDO COUTO MAGALHAES JR.,785,Itaim bibi</t>
  </si>
  <si>
    <t xml:space="preserve">1020.2022/0017940-4</t>
  </si>
  <si>
    <t xml:space="preserve">21/09/2022 10:31:17</t>
  </si>
  <si>
    <t xml:space="preserve">03300600103</t>
  </si>
  <si>
    <t xml:space="preserve">AV DA LIBERDADE,896,LIBERDADE</t>
  </si>
  <si>
    <t xml:space="preserve">1020.2022/0009935-4</t>
  </si>
  <si>
    <t xml:space="preserve">02/06/2022 09:19:03</t>
  </si>
  <si>
    <t xml:space="preserve">01204400318,01204400326</t>
  </si>
  <si>
    <t xml:space="preserve">Rua Tavares Bastos,425,Pompéia; Rua Tavares Bastos,433,Pompéia</t>
  </si>
  <si>
    <t xml:space="preserve">1020.2022/0009693-2</t>
  </si>
  <si>
    <t xml:space="preserve">31/05/2022 09:01:33</t>
  </si>
  <si>
    <t xml:space="preserve">Rua Sousa Caldas,64,Brás</t>
  </si>
  <si>
    <t xml:space="preserve">1020.2022/0009696-7</t>
  </si>
  <si>
    <t xml:space="preserve">31/05/2022 09:02:13</t>
  </si>
  <si>
    <t xml:space="preserve">14/10/2022 11:24:57</t>
  </si>
  <si>
    <t xml:space="preserve">01501500023,01501500031</t>
  </si>
  <si>
    <t xml:space="preserve">RUA DOS PINHEIROS ,324,PINHEIROS ; RUA DOS PINHEIROS,332,PINHEIROS </t>
  </si>
  <si>
    <t xml:space="preserve">1020.2022/0010090-5</t>
  </si>
  <si>
    <t xml:space="preserve">04/06/2022 08:44:49</t>
  </si>
  <si>
    <t xml:space="preserve">25/04/2023 14:06:49</t>
  </si>
  <si>
    <t xml:space="preserve">02306600252</t>
  </si>
  <si>
    <t xml:space="preserve">PRAÇA ALFREDO WEISZFLOG,38,Vila Romana</t>
  </si>
  <si>
    <t xml:space="preserve">1020.2022/0009833-1</t>
  </si>
  <si>
    <t xml:space="preserve">01/06/2022 09:07:34</t>
  </si>
  <si>
    <t xml:space="preserve">07/06/2023 15:32:43</t>
  </si>
  <si>
    <t xml:space="preserve">01513200798</t>
  </si>
  <si>
    <t xml:space="preserve">Av. Cidade Jardim,56,Itaim Bibi</t>
  </si>
  <si>
    <t xml:space="preserve">1020.2022/0011604-6</t>
  </si>
  <si>
    <t xml:space="preserve">30/06/2022 10:10:54</t>
  </si>
  <si>
    <t xml:space="preserve">04802700652</t>
  </si>
  <si>
    <t xml:space="preserve">RUA FREI ROLIM,529,Bosque da Saúde</t>
  </si>
  <si>
    <t xml:space="preserve">1020.2022/0011606-2</t>
  </si>
  <si>
    <t xml:space="preserve">30/06/2022 10:11:20</t>
  </si>
  <si>
    <t xml:space="preserve">04126300252</t>
  </si>
  <si>
    <t xml:space="preserve">AVENIDA IRAÍ,212,MOEMA</t>
  </si>
  <si>
    <t xml:space="preserve">1020.2022/0010006-9</t>
  </si>
  <si>
    <t xml:space="preserve">03/06/2022 07:48:59</t>
  </si>
  <si>
    <t xml:space="preserve">11426500245</t>
  </si>
  <si>
    <t xml:space="preserve">RUA MIRANORTE,84,VILA TAQUARI</t>
  </si>
  <si>
    <t xml:space="preserve">1020.2022/0010077-8</t>
  </si>
  <si>
    <t xml:space="preserve">04/06/2022 08:39:19</t>
  </si>
  <si>
    <t xml:space="preserve">05507500134</t>
  </si>
  <si>
    <t xml:space="preserve">Rua Ucranianos,2,Vila Carrão</t>
  </si>
  <si>
    <t xml:space="preserve">1020.2022/0009943-5</t>
  </si>
  <si>
    <t xml:space="preserve">02/06/2022 09:21:01</t>
  </si>
  <si>
    <t xml:space="preserve">06718301116</t>
  </si>
  <si>
    <t xml:space="preserve">AVENIDA JULIO BUONO,2673,VILA CONSTANÇA</t>
  </si>
  <si>
    <t xml:space="preserve">1020.2022/0014202-0</t>
  </si>
  <si>
    <t xml:space="preserve">09/08/2022 09:30:20</t>
  </si>
  <si>
    <t xml:space="preserve">06026300112</t>
  </si>
  <si>
    <t xml:space="preserve">Rua Vicente de Souza Barros,154,Chácara Cruzeiro do Sul</t>
  </si>
  <si>
    <t xml:space="preserve">1020.2023/0004868-9</t>
  </si>
  <si>
    <t xml:space="preserve">20/03/2023 17:29:46</t>
  </si>
  <si>
    <t xml:space="preserve">00803900147</t>
  </si>
  <si>
    <t xml:space="preserve">ALAMEDA CLEVELAND,520,CAMPOS ELISEOS</t>
  </si>
  <si>
    <t xml:space="preserve">1020.2022/0011910-0</t>
  </si>
  <si>
    <t xml:space="preserve">05/07/2022 07:21:44</t>
  </si>
  <si>
    <t xml:space="preserve">04507702755</t>
  </si>
  <si>
    <t xml:space="preserve">RUA JOAQUIM DE ALMEIDA,223,MIRANDÓPOLIS</t>
  </si>
  <si>
    <t xml:space="preserve">1020.2022/0010087-5</t>
  </si>
  <si>
    <t xml:space="preserve">04/06/2022 08:44:25</t>
  </si>
  <si>
    <t xml:space="preserve">17301500271</t>
  </si>
  <si>
    <t xml:space="preserve">Rua Eriberto Barros Cajazeiras,10,Vila do Castelo </t>
  </si>
  <si>
    <t xml:space="preserve">1020.2022/0010149-9</t>
  </si>
  <si>
    <t xml:space="preserve">07/06/2022 09:17:35</t>
  </si>
  <si>
    <t xml:space="preserve">03700700253</t>
  </si>
  <si>
    <t xml:space="preserve">RUA ESTELA,116,VILA MARIANA</t>
  </si>
  <si>
    <t xml:space="preserve">1020.2022/0010488-9</t>
  </si>
  <si>
    <t xml:space="preserve">11/06/2022 08:15:16</t>
  </si>
  <si>
    <t xml:space="preserve">08309500297</t>
  </si>
  <si>
    <t xml:space="preserve">Av. Dra. Ruth Cardoso,6783,Jd. Universidade Pinheiros</t>
  </si>
  <si>
    <t xml:space="preserve">1020.2022/0010290-8</t>
  </si>
  <si>
    <t xml:space="preserve">09/06/2022 09:44:25</t>
  </si>
  <si>
    <t xml:space="preserve">08223006286</t>
  </si>
  <si>
    <t xml:space="preserve">Av. Marechal Mário Guedes,2,Jaguaré</t>
  </si>
  <si>
    <t xml:space="preserve">1020.2022/0013531-8</t>
  </si>
  <si>
    <t xml:space="preserve">29/07/2022 08:34:42</t>
  </si>
  <si>
    <t xml:space="preserve">03708300459</t>
  </si>
  <si>
    <t xml:space="preserve">RUA MAJOR MARAGLIANO,421,Vila Mariana</t>
  </si>
  <si>
    <t xml:space="preserve">1020.2022/0009849-8</t>
  </si>
  <si>
    <t xml:space="preserve">01/06/2022 10:29:41</t>
  </si>
  <si>
    <t xml:space="preserve">02310000061</t>
  </si>
  <si>
    <t xml:space="preserve">Rua Faustolo,1648,Lapa</t>
  </si>
  <si>
    <t xml:space="preserve">1020.2022/0010152-9</t>
  </si>
  <si>
    <t xml:space="preserve">07/06/2022 09:18:03</t>
  </si>
  <si>
    <t xml:space="preserve">04121200217</t>
  </si>
  <si>
    <t xml:space="preserve">Avenida Juruce,437,Indianópolis</t>
  </si>
  <si>
    <t xml:space="preserve">1020.2022/0011721-2</t>
  </si>
  <si>
    <t xml:space="preserve">01/07/2022 09:58:52</t>
  </si>
  <si>
    <t xml:space="preserve">03803700116</t>
  </si>
  <si>
    <t xml:space="preserve">Avenida Aclimação,598,Aclimação</t>
  </si>
  <si>
    <t xml:space="preserve">1020.2022/0010151-0</t>
  </si>
  <si>
    <t xml:space="preserve">07/06/2022 09:17:55</t>
  </si>
  <si>
    <t xml:space="preserve">16811800355</t>
  </si>
  <si>
    <t xml:space="preserve">RUA PROFESSORA NINA STOCCO,839,JARDIM CATANDUVA</t>
  </si>
  <si>
    <t xml:space="preserve">1020.2022/0010216-9</t>
  </si>
  <si>
    <t xml:space="preserve">08/06/2022 09:10:57</t>
  </si>
  <si>
    <t xml:space="preserve">01305904052</t>
  </si>
  <si>
    <t xml:space="preserve">RUA FRANCISCO LEITAO,625 E 629 E 633,PINHEIROS</t>
  </si>
  <si>
    <t xml:space="preserve">1020.2022/0010207-0</t>
  </si>
  <si>
    <t xml:space="preserve">08/06/2022 09:09:12</t>
  </si>
  <si>
    <t xml:space="preserve">02803200562</t>
  </si>
  <si>
    <t xml:space="preserve">Rua Padre Raposo,570,Mooca</t>
  </si>
  <si>
    <t xml:space="preserve">1020.2022/0010299-1</t>
  </si>
  <si>
    <t xml:space="preserve">09/06/2022 09:45:49</t>
  </si>
  <si>
    <t xml:space="preserve">28/09/2022 14:57:27</t>
  </si>
  <si>
    <t xml:space="preserve">RUA DR. GUILHERME CRISTOFFEL,484,SANTANA</t>
  </si>
  <si>
    <t xml:space="preserve">1020.2022/0010203-7</t>
  </si>
  <si>
    <t xml:space="preserve">08/06/2022 09:08:25</t>
  </si>
  <si>
    <t xml:space="preserve">02803200554,02803200546</t>
  </si>
  <si>
    <t xml:space="preserve">Rua Padre Raposo,566,Mooca; Rua Padre Raposo,564,Mooca</t>
  </si>
  <si>
    <t xml:space="preserve">1020.2022/0010204-5</t>
  </si>
  <si>
    <t xml:space="preserve">08/06/2022 09:08:36</t>
  </si>
  <si>
    <t xml:space="preserve">02803200521</t>
  </si>
  <si>
    <t xml:space="preserve">Rua Padre Raposo,552/554,Mooca</t>
  </si>
  <si>
    <t xml:space="preserve">1020.2022/0010686-5</t>
  </si>
  <si>
    <t xml:space="preserve">15/06/2022 15:34:52</t>
  </si>
  <si>
    <t xml:space="preserve">14602800458</t>
  </si>
  <si>
    <t xml:space="preserve">rua arumarana,26 ,Jardim Eliane</t>
  </si>
  <si>
    <t xml:space="preserve">1020.2022/0010293-2</t>
  </si>
  <si>
    <t xml:space="preserve">09/06/2022 09:44:48</t>
  </si>
  <si>
    <t xml:space="preserve">07206700233</t>
  </si>
  <si>
    <t xml:space="preserve">Rua Jupia,63,Santa Terezinha</t>
  </si>
  <si>
    <t xml:space="preserve">1020.2022/0012044-2</t>
  </si>
  <si>
    <t xml:space="preserve">07/07/2022 07:06:07</t>
  </si>
  <si>
    <t xml:space="preserve">01503701018</t>
  </si>
  <si>
    <t xml:space="preserve">Rua Potiguar Medeiros,111,Pinheiros</t>
  </si>
  <si>
    <t xml:space="preserve">1020.2022/0010031-0</t>
  </si>
  <si>
    <t xml:space="preserve">03/06/2022 13:34:00</t>
  </si>
  <si>
    <t xml:space="preserve">05002500722</t>
  </si>
  <si>
    <t xml:space="preserve">RUA VEMAG,282,VILA CARIOCA</t>
  </si>
  <si>
    <t xml:space="preserve">1020.2022/0010200-2</t>
  </si>
  <si>
    <t xml:space="preserve">08/06/2022 09:07:50</t>
  </si>
  <si>
    <t xml:space="preserve">03604500729,03604501717</t>
  </si>
  <si>
    <t xml:space="preserve">Rua Coronel Paulino Carlos,126,Paraiso; Rua Coronel Paulino Carlos,144,Paraiso</t>
  </si>
  <si>
    <t xml:space="preserve">1020.2022/0011920-7</t>
  </si>
  <si>
    <t xml:space="preserve">05/07/2022 07:23:30</t>
  </si>
  <si>
    <t xml:space="preserve">08120500520</t>
  </si>
  <si>
    <t xml:space="preserve">Rua Fradique Coutinho,1270,Pinheiros</t>
  </si>
  <si>
    <t xml:space="preserve">1020.2022/0010741-1</t>
  </si>
  <si>
    <t xml:space="preserve">16/06/2022 08:05:46</t>
  </si>
  <si>
    <t xml:space="preserve">04419300108</t>
  </si>
  <si>
    <t xml:space="preserve">RUA JOAO PADILLA ,127,VILA PRUDENTE</t>
  </si>
  <si>
    <t xml:space="preserve">1020.2022/0012456-1</t>
  </si>
  <si>
    <t xml:space="preserve">13/07/2022 09:47:35</t>
  </si>
  <si>
    <t xml:space="preserve">19700400076</t>
  </si>
  <si>
    <t xml:space="preserve">Rua Capitão Francisco Teixeira Nogueira,83,Barra Funda</t>
  </si>
  <si>
    <t xml:space="preserve">1020.2022/0011830-8</t>
  </si>
  <si>
    <t xml:space="preserve">02/07/2022 09:56:26</t>
  </si>
  <si>
    <t xml:space="preserve">11934902577</t>
  </si>
  <si>
    <t xml:space="preserve">R. BOGAERT,326,VILA VERMELHA</t>
  </si>
  <si>
    <t xml:space="preserve">1020.2022/0012567-3</t>
  </si>
  <si>
    <t xml:space="preserve">14/07/2022 09:49:11</t>
  </si>
  <si>
    <t xml:space="preserve">08126000864</t>
  </si>
  <si>
    <t xml:space="preserve">RUA PATAPIO SILVA ,306,JARDIM DAS BANDEIRAS</t>
  </si>
  <si>
    <t xml:space="preserve">1020.2022/0014384-1</t>
  </si>
  <si>
    <t xml:space="preserve">10/08/2022 09:35:31</t>
  </si>
  <si>
    <t xml:space="preserve">04016700515</t>
  </si>
  <si>
    <t xml:space="preserve">RUA PADRE SENEPA,71,VILA MONUMENTO</t>
  </si>
  <si>
    <t xml:space="preserve">1020.2023/0007179-6</t>
  </si>
  <si>
    <t xml:space="preserve">21/04/2023 09:55:52</t>
  </si>
  <si>
    <t xml:space="preserve">01703800524,01703800516,01703800613</t>
  </si>
  <si>
    <t xml:space="preserve">RUA JURUÁ,186,BRÁS; RUA JURUÁ,194,BRÁS; RUA JURUÁ,198,BRÁS</t>
  </si>
  <si>
    <t xml:space="preserve">1020.2022/0010664-4</t>
  </si>
  <si>
    <t xml:space="preserve">15/06/2022 09:07:17</t>
  </si>
  <si>
    <t xml:space="preserve">03704700495</t>
  </si>
  <si>
    <t xml:space="preserve">RUA DOMINGOS DE MORAES,N 1224 Nº 1230 Nº1232,VILA MARIANA </t>
  </si>
  <si>
    <t xml:space="preserve">1020.2022/0011128-1</t>
  </si>
  <si>
    <t xml:space="preserve">23/06/2022 09:28:59</t>
  </si>
  <si>
    <t xml:space="preserve">08319500028</t>
  </si>
  <si>
    <t xml:space="preserve">Alameda Gabriel Monteiro da Silva,2700,Jardim Paulistano</t>
  </si>
  <si>
    <t xml:space="preserve">1020.2022/0010496-0</t>
  </si>
  <si>
    <t xml:space="preserve">11/06/2022 08:16:25</t>
  </si>
  <si>
    <t xml:space="preserve">07616200044</t>
  </si>
  <si>
    <t xml:space="preserve">Rua Manuel Correia,167,Vila Albertina</t>
  </si>
  <si>
    <t xml:space="preserve">1020.2022/0010946-5</t>
  </si>
  <si>
    <t xml:space="preserve">21/06/2022 09:26:05</t>
  </si>
  <si>
    <t xml:space="preserve">08014400682</t>
  </si>
  <si>
    <t xml:space="preserve">RUA ALFENAS,129,VILA LEOPOLDINA</t>
  </si>
  <si>
    <t xml:space="preserve">1020.2022/0010663-6</t>
  </si>
  <si>
    <t xml:space="preserve">15/06/2022 09:07:09</t>
  </si>
  <si>
    <t xml:space="preserve">08706700411,08706700438,08706700527</t>
  </si>
  <si>
    <t xml:space="preserve">RUA DR. ANTONIO BENTO,182,SANTO AMARO; RUA DR. ANTONIO BENTO,104,SANTO AMARO</t>
  </si>
  <si>
    <t xml:space="preserve">1020.2022/0010483-8</t>
  </si>
  <si>
    <t xml:space="preserve">11/06/2022 08:14:03</t>
  </si>
  <si>
    <t xml:space="preserve">03806700494</t>
  </si>
  <si>
    <t xml:space="preserve">RUA BRAS CUBAS,356,ACLIMAÇÃO</t>
  </si>
  <si>
    <t xml:space="preserve">1020.2022/0010742-0</t>
  </si>
  <si>
    <t xml:space="preserve">16/06/2022 08:05:55</t>
  </si>
  <si>
    <t xml:space="preserve">01612400515</t>
  </si>
  <si>
    <t xml:space="preserve">Avenida Brigadeiro Luis Antônio,4980,Jardim Paulista</t>
  </si>
  <si>
    <t xml:space="preserve">1020.2022/0010604-0</t>
  </si>
  <si>
    <t xml:space="preserve">14/06/2022 09:16:59</t>
  </si>
  <si>
    <t xml:space="preserve">01305700201</t>
  </si>
  <si>
    <t xml:space="preserve">AV. BRASIL ,2241,JARDIM AMERICA</t>
  </si>
  <si>
    <t xml:space="preserve">1020.2022/0010783-7</t>
  </si>
  <si>
    <t xml:space="preserve">16/06/2022 08:14:46</t>
  </si>
  <si>
    <t xml:space="preserve">04839500436</t>
  </si>
  <si>
    <t xml:space="preserve">RUA CALOGERO CALIA,561,VILA SANTO ESTEFANO</t>
  </si>
  <si>
    <t xml:space="preserve">1020.2022/0012660-2</t>
  </si>
  <si>
    <t xml:space="preserve">15/07/2022 10:16:47</t>
  </si>
  <si>
    <t xml:space="preserve">09137100051</t>
  </si>
  <si>
    <t xml:space="preserve">Rua Arnaldo Augusto de Sá,12,Vila do Encontro</t>
  </si>
  <si>
    <t xml:space="preserve">1020.2022/0010606-7</t>
  </si>
  <si>
    <t xml:space="preserve">14/06/2022 09:17:26</t>
  </si>
  <si>
    <t xml:space="preserve">1020.2022/0010931-7</t>
  </si>
  <si>
    <t xml:space="preserve">21/06/2022 09:21:02</t>
  </si>
  <si>
    <t xml:space="preserve">13315900727</t>
  </si>
  <si>
    <t xml:space="preserve">AV MARECHAL TITO,7579,ITAIM PAULISTA</t>
  </si>
  <si>
    <t xml:space="preserve">1020.2022/0011044-7</t>
  </si>
  <si>
    <t xml:space="preserve">22/06/2022 07:36:08</t>
  </si>
  <si>
    <t xml:space="preserve">01900800675</t>
  </si>
  <si>
    <t xml:space="preserve">AV  RUDGE,886,Bom Retiro</t>
  </si>
  <si>
    <t xml:space="preserve">1020.2022/0010672-5</t>
  </si>
  <si>
    <t xml:space="preserve">15/06/2022 09:08:26</t>
  </si>
  <si>
    <t xml:space="preserve">1020.2022/0010756-0</t>
  </si>
  <si>
    <t xml:space="preserve">16/06/2022 08:08:26</t>
  </si>
  <si>
    <t xml:space="preserve">02802000950</t>
  </si>
  <si>
    <t xml:space="preserve">RUA DO ORATORIO,426,MOOCA</t>
  </si>
  <si>
    <t xml:space="preserve">1020.2022/0010673-3</t>
  </si>
  <si>
    <t xml:space="preserve">15/06/2022 09:08:35</t>
  </si>
  <si>
    <t xml:space="preserve">11/01/2023 13:41:27</t>
  </si>
  <si>
    <t xml:space="preserve">01402500262</t>
  </si>
  <si>
    <t xml:space="preserve">Rua Rio Preto ,38,Cerqueira César</t>
  </si>
  <si>
    <t xml:space="preserve">1020.2022/0012565-7</t>
  </si>
  <si>
    <t xml:space="preserve">14/07/2022 09:48:48</t>
  </si>
  <si>
    <t xml:space="preserve">02303100674</t>
  </si>
  <si>
    <t xml:space="preserve">R Faustolo,1515,Lapa</t>
  </si>
  <si>
    <t xml:space="preserve">1020.2022/0010935-0</t>
  </si>
  <si>
    <t xml:space="preserve">21/06/2022 09:22:26</t>
  </si>
  <si>
    <t xml:space="preserve">04513200146</t>
  </si>
  <si>
    <t xml:space="preserve">AVENIDA INDIANÓPOLIS,1400,INDIANÓPOLIS</t>
  </si>
  <si>
    <t xml:space="preserve">1020.2022/0012819-2</t>
  </si>
  <si>
    <t xml:space="preserve">19/07/2022 10:22:08</t>
  </si>
  <si>
    <t xml:space="preserve">Av. Penha de França,66 e 68,Penha de França</t>
  </si>
  <si>
    <t xml:space="preserve">1020.2022/0012661-0</t>
  </si>
  <si>
    <t xml:space="preserve">15/07/2022 10:17:01</t>
  </si>
  <si>
    <t xml:space="preserve">12119800749</t>
  </si>
  <si>
    <t xml:space="preserve">Rua Conceição da Boa Viagem,71,Balneário Mar Paulista</t>
  </si>
  <si>
    <t xml:space="preserve">1020.2022/0011739-5</t>
  </si>
  <si>
    <t xml:space="preserve">01/07/2022 10:03:40</t>
  </si>
  <si>
    <t xml:space="preserve">03106100982</t>
  </si>
  <si>
    <t xml:space="preserve">Rua Itaqueri,1272,Alto da Mooca</t>
  </si>
  <si>
    <t xml:space="preserve">1020.2022/0010969-4</t>
  </si>
  <si>
    <t xml:space="preserve">21/06/2022 09:32:25</t>
  </si>
  <si>
    <t xml:space="preserve">09046500047</t>
  </si>
  <si>
    <t xml:space="preserve">RUA ANTONIO MASI,70,PARQUE RESIDENCIAL JULIA</t>
  </si>
  <si>
    <t xml:space="preserve">1020.2022/0013209-2</t>
  </si>
  <si>
    <t xml:space="preserve">23/07/2022 06:28:08</t>
  </si>
  <si>
    <t xml:space="preserve">00405600119</t>
  </si>
  <si>
    <t xml:space="preserve">RUA SILVEIRA DA MOTA,79,CAMBUCI</t>
  </si>
  <si>
    <t xml:space="preserve">1020.2022/0011125-7</t>
  </si>
  <si>
    <t xml:space="preserve">23/06/2022 09:28:17</t>
  </si>
  <si>
    <t xml:space="preserve">06628800482,06628800490,06628800504,06628800512,06628800520</t>
  </si>
  <si>
    <t xml:space="preserve">RUA FRANCISCO FERREIRA DE CARVALHO,142,PARQUE EDU CHAVES; RUA TENENTE JOSÉ ANTUNES,76,PARQUE EDU CHAVES; RUA TENENTE JOSÉ ANTUNES,78,PARQUE EDU CHAVES; RUA TENENTE JOSÉ ANTUNES,S/N,PARQUE EDU CHAVES</t>
  </si>
  <si>
    <t xml:space="preserve">1020.2022/0011124-9</t>
  </si>
  <si>
    <t xml:space="preserve">23/06/2022 09:28:09</t>
  </si>
  <si>
    <t xml:space="preserve">06008301056</t>
  </si>
  <si>
    <t xml:space="preserve">Rua Doutor Virgílio Machado,274,Vila Pierina</t>
  </si>
  <si>
    <t xml:space="preserve">1020.2022/0011503-1</t>
  </si>
  <si>
    <t xml:space="preserve">29/06/2022 09:48:34</t>
  </si>
  <si>
    <t xml:space="preserve">19902300250</t>
  </si>
  <si>
    <t xml:space="preserve">Rua Eliseu Rodrigues de Almeida,171,Vila Piaui</t>
  </si>
  <si>
    <t xml:space="preserve">1020.2022/0016086-0</t>
  </si>
  <si>
    <t xml:space="preserve">31/08/2022 09:28:32</t>
  </si>
  <si>
    <t xml:space="preserve">30513100870</t>
  </si>
  <si>
    <t xml:space="preserve">Pedro Osorio Filho,724,VILA NOVA CACHOEIRINHA</t>
  </si>
  <si>
    <t xml:space="preserve">1020.2022/0011731-0</t>
  </si>
  <si>
    <t xml:space="preserve">01/07/2022 10:01:51</t>
  </si>
  <si>
    <t xml:space="preserve">05404200588</t>
  </si>
  <si>
    <t xml:space="preserve">RUA SERRA DE BOTUCATU, 277,VILA GOMES CARDIM</t>
  </si>
  <si>
    <t xml:space="preserve">1020.2022/0010799-3</t>
  </si>
  <si>
    <t xml:space="preserve">20/06/2022 11:12:54</t>
  </si>
  <si>
    <t xml:space="preserve">03205500288</t>
  </si>
  <si>
    <t xml:space="preserve">RUA TABAJARAS,293,MOOCA</t>
  </si>
  <si>
    <t xml:space="preserve">1020.2022/0011304-7</t>
  </si>
  <si>
    <t xml:space="preserve">25/06/2022 09:40:25</t>
  </si>
  <si>
    <t xml:space="preserve">02008005593,02008014551</t>
  </si>
  <si>
    <t xml:space="preserve">ALAMEDA BARROS,399,SANTA CECILIA; Alameda Barros,399,Santa Cecília</t>
  </si>
  <si>
    <t xml:space="preserve">1020.2023/0014799-7</t>
  </si>
  <si>
    <t xml:space="preserve">01/08/2023 08:57:59</t>
  </si>
  <si>
    <t xml:space="preserve">02007802546</t>
  </si>
  <si>
    <t xml:space="preserve">Rua Doutor Brasílio Machado,263,Santa Cecília</t>
  </si>
  <si>
    <t xml:space="preserve">1020.2022/0012332-8</t>
  </si>
  <si>
    <t xml:space="preserve">12/07/2022 10:42:35</t>
  </si>
  <si>
    <t xml:space="preserve">14207800548</t>
  </si>
  <si>
    <t xml:space="preserve">RUA BOIPEVA,47 E 51,CID A E CARVALHO</t>
  </si>
  <si>
    <t xml:space="preserve">1020.2022/0011512-0</t>
  </si>
  <si>
    <t xml:space="preserve">29/06/2022 09:50:12</t>
  </si>
  <si>
    <t xml:space="preserve">05404500743</t>
  </si>
  <si>
    <t xml:space="preserve">RUA TIJUCO PRETO,1416,TATUAPÉ</t>
  </si>
  <si>
    <t xml:space="preserve">1020.2022/0011804-9</t>
  </si>
  <si>
    <t xml:space="preserve">02/07/2022 09:51:21</t>
  </si>
  <si>
    <t xml:space="preserve">08302500054</t>
  </si>
  <si>
    <t xml:space="preserve">Av. Pedroso de Moraes,2188,Pinheiros</t>
  </si>
  <si>
    <t xml:space="preserve">1020.2022/0011302-0</t>
  </si>
  <si>
    <t xml:space="preserve">25/06/2022 09:40:06</t>
  </si>
  <si>
    <t xml:space="preserve">11287800326</t>
  </si>
  <si>
    <t xml:space="preserve">AV. DR. JOSE ARTUR NOVA,634 E 640,JARDIM HELENA</t>
  </si>
  <si>
    <t xml:space="preserve">1020.2022/0016953-0</t>
  </si>
  <si>
    <t xml:space="preserve">12/09/2022 16:23:42</t>
  </si>
  <si>
    <t xml:space="preserve">12016400063</t>
  </si>
  <si>
    <t xml:space="preserve">Rua Armando Gomes de Araújo,20,Vila Marari</t>
  </si>
  <si>
    <t xml:space="preserve">1020.2022/0011220-2</t>
  </si>
  <si>
    <t xml:space="preserve">24/06/2022 09:20:16</t>
  </si>
  <si>
    <t xml:space="preserve">03403300803</t>
  </si>
  <si>
    <t xml:space="preserve">AVENIDA LACERDA FRANCO,935,CAMBUCI</t>
  </si>
  <si>
    <t xml:space="preserve">1020.2022/0011414-0</t>
  </si>
  <si>
    <t xml:space="preserve">28/06/2022 09:55:23</t>
  </si>
  <si>
    <t xml:space="preserve">08816000201</t>
  </si>
  <si>
    <t xml:space="preserve">RUA DR FERREIRA LOPES,211,VILA SOFIA</t>
  </si>
  <si>
    <t xml:space="preserve">1020.2022/0011519-8</t>
  </si>
  <si>
    <t xml:space="preserve">29/06/2022 09:51:28</t>
  </si>
  <si>
    <t xml:space="preserve">01503503267,01503503275</t>
  </si>
  <si>
    <t xml:space="preserve">AVENIDA PEDROSO DE MORAIS,272,PINHEIROS</t>
  </si>
  <si>
    <t xml:space="preserve">1020.2022/0011516-3</t>
  </si>
  <si>
    <t xml:space="preserve">29/06/2022 09:50:59</t>
  </si>
  <si>
    <t xml:space="preserve">05365600010</t>
  </si>
  <si>
    <t xml:space="preserve">R SOLD OCIMAR GUIMARAES DA SILVA,436 - 440 E 446,VILA RIO BRANCO</t>
  </si>
  <si>
    <t xml:space="preserve">1020.2022/0013199-1</t>
  </si>
  <si>
    <t xml:space="preserve">23/07/2022 06:25:39</t>
  </si>
  <si>
    <t xml:space="preserve">01400700401,01400700418</t>
  </si>
  <si>
    <t xml:space="preserve">Rua Oscar Freire,809,Jardim Paulista; Rua Oscar Freire ,811,Jardim Paulista</t>
  </si>
  <si>
    <t xml:space="preserve">1020.2022/0012211-9</t>
  </si>
  <si>
    <t xml:space="preserve">12/07/2022 10:04:02</t>
  </si>
  <si>
    <t xml:space="preserve">06105901704,06105901062</t>
  </si>
  <si>
    <t xml:space="preserve">RUA PADRE JOÃO,800,PENHA DE FRANÇA</t>
  </si>
  <si>
    <t xml:space="preserve">1020.2022/0012089-2</t>
  </si>
  <si>
    <t xml:space="preserve">08/07/2022 08:43:37</t>
  </si>
  <si>
    <t xml:space="preserve">07106402370,07106403180</t>
  </si>
  <si>
    <t xml:space="preserve">Avenida Santa Inês,1441,Parque Mandaqui; Rua Mario Eloy,173,Parque Mandaqui</t>
  </si>
  <si>
    <t xml:space="preserve">1020.2022/0013735-3</t>
  </si>
  <si>
    <t xml:space="preserve">02/08/2022 09:28:27</t>
  </si>
  <si>
    <t xml:space="preserve">08712800562</t>
  </si>
  <si>
    <t xml:space="preserve">Rua Américo Brasiliense ,1107,Chácara Santo Antônio</t>
  </si>
  <si>
    <t xml:space="preserve">1020.2022/0016081-9</t>
  </si>
  <si>
    <t xml:space="preserve">31/08/2022 09:25:45</t>
  </si>
  <si>
    <t xml:space="preserve">TR CARMEN JONES ,72,Vila Iorio</t>
  </si>
  <si>
    <t xml:space="preserve">1020.2022/0011529-5</t>
  </si>
  <si>
    <t xml:space="preserve">29/06/2022 10:02:04</t>
  </si>
  <si>
    <t xml:space="preserve">06847901926</t>
  </si>
  <si>
    <t xml:space="preserve">R DESEMB URBANO MARCONDES,130,VILA GUILHERME </t>
  </si>
  <si>
    <t xml:space="preserve">1020.2022/0011742-5</t>
  </si>
  <si>
    <t xml:space="preserve">01/07/2022 10:04:26</t>
  </si>
  <si>
    <t xml:space="preserve">02704700494</t>
  </si>
  <si>
    <t xml:space="preserve">Rua Timbó,95,Mooca</t>
  </si>
  <si>
    <t xml:space="preserve">1020.2023/0001510-1</t>
  </si>
  <si>
    <t xml:space="preserve">30/01/2023 10:04:09</t>
  </si>
  <si>
    <t xml:space="preserve">03300507049</t>
  </si>
  <si>
    <t xml:space="preserve">Rua Martiniano de Carvalho ,187,Bela Vista </t>
  </si>
  <si>
    <t xml:space="preserve">1020.2022/0012103-1</t>
  </si>
  <si>
    <t xml:space="preserve">08/07/2022 08:46:49</t>
  </si>
  <si>
    <t xml:space="preserve">04910700161</t>
  </si>
  <si>
    <t xml:space="preserve">VIA ANCHIETA,1494,MOINHO VELHO</t>
  </si>
  <si>
    <t xml:space="preserve">1020.2022/0012459-6</t>
  </si>
  <si>
    <t xml:space="preserve">13/07/2022 09:48:26</t>
  </si>
  <si>
    <t xml:space="preserve">29901901055</t>
  </si>
  <si>
    <t xml:space="preserve">AV. PRESIDENTE JUSCELINO KUBITSCHEK,1.830,ITAIM BIBI</t>
  </si>
  <si>
    <t xml:space="preserve">1020.2022/0011327-6</t>
  </si>
  <si>
    <t xml:space="preserve">25/06/2022 18:34:45</t>
  </si>
  <si>
    <t xml:space="preserve">04/01/2023 11:39:58</t>
  </si>
  <si>
    <t xml:space="preserve">07601200167,07601200175</t>
  </si>
  <si>
    <t xml:space="preserve">Rua Brigadeiro Araújo,173,Vila São Vicente; Rua Brigadeiro Araújo,s/nº,Vila São Vicente</t>
  </si>
  <si>
    <t xml:space="preserve">1020.2022/0011752-2</t>
  </si>
  <si>
    <t xml:space="preserve">01/07/2022 10:06:43</t>
  </si>
  <si>
    <t xml:space="preserve">16018300043</t>
  </si>
  <si>
    <t xml:space="preserve">rua  Miguel Fernandes Trindade,4,Jd Adalgiza</t>
  </si>
  <si>
    <t xml:space="preserve">1020.2022/0012326-3</t>
  </si>
  <si>
    <t xml:space="preserve">12/07/2022 10:40:13</t>
  </si>
  <si>
    <t xml:space="preserve">06721900157</t>
  </si>
  <si>
    <t xml:space="preserve">RUA PARANABI,81,TUCURUVI</t>
  </si>
  <si>
    <t xml:space="preserve">1020.2022/0011977-0</t>
  </si>
  <si>
    <t xml:space="preserve">06/07/2022 09:45:54</t>
  </si>
  <si>
    <t xml:space="preserve">08711300191,08711300523</t>
  </si>
  <si>
    <t xml:space="preserve">R FRANCISCO DE MORAIS,172,SANTO AMARO; R FRANCISCO DE MORAIS,168,SANTO AMARO</t>
  </si>
  <si>
    <t xml:space="preserve">1020.2022/0011918-5</t>
  </si>
  <si>
    <t xml:space="preserve">05/07/2022 07:23:11</t>
  </si>
  <si>
    <t xml:space="preserve">01508000689</t>
  </si>
  <si>
    <t xml:space="preserve">R SAMPAIO VIDAL,1007,JD PAULISTANO</t>
  </si>
  <si>
    <t xml:space="preserve">1020.2022/0012822-2</t>
  </si>
  <si>
    <t xml:space="preserve">19/07/2022 10:22:41</t>
  </si>
  <si>
    <t xml:space="preserve">04118900017</t>
  </si>
  <si>
    <t xml:space="preserve">Alameda dos Jurupis,937,Indianopolis</t>
  </si>
  <si>
    <t xml:space="preserve">1020.2022/0013282-3</t>
  </si>
  <si>
    <t xml:space="preserve">26/07/2022 09:14:22</t>
  </si>
  <si>
    <t xml:space="preserve">02904801316</t>
  </si>
  <si>
    <t xml:space="preserve">RUA URIEL GASPAR,162,BELENZINHO</t>
  </si>
  <si>
    <t xml:space="preserve">1020.2022/0011834-0</t>
  </si>
  <si>
    <t xml:space="preserve">02/07/2022 09:57:20</t>
  </si>
  <si>
    <t xml:space="preserve">20/04/2023 14:02:46</t>
  </si>
  <si>
    <t xml:space="preserve">08734200428</t>
  </si>
  <si>
    <t xml:space="preserve">RUA ANTONIO DE OLIVEIRA,595 - 599 - 605 - 609,CHAC. SANTO ANTONIO</t>
  </si>
  <si>
    <t xml:space="preserve">1020.2022/0012230-5</t>
  </si>
  <si>
    <t xml:space="preserve">12/07/2022 10:07:31</t>
  </si>
  <si>
    <t xml:space="preserve">03612300288</t>
  </si>
  <si>
    <t xml:space="preserve">Rua Bueno Brandão,298,Vila Nova Conceição</t>
  </si>
  <si>
    <t xml:space="preserve">1020.2022/0011827-8</t>
  </si>
  <si>
    <t xml:space="preserve">02/07/2022 09:55:59</t>
  </si>
  <si>
    <t xml:space="preserve">Rua Jarinu,729,Tatuapé</t>
  </si>
  <si>
    <t xml:space="preserve">1020.2022/0013812-0</t>
  </si>
  <si>
    <t xml:space="preserve">03/08/2022 07:59:45</t>
  </si>
  <si>
    <t xml:space="preserve">03705100513</t>
  </si>
  <si>
    <t xml:space="preserve">RUA CAPITÃO MACEDO,176,VILA MARIANA</t>
  </si>
  <si>
    <t xml:space="preserve">1020.2022/0012694-7</t>
  </si>
  <si>
    <t xml:space="preserve">15/07/2022 10:43:17</t>
  </si>
  <si>
    <t xml:space="preserve">01800900341,01800900351</t>
  </si>
  <si>
    <t xml:space="preserve">Rua Rodolfo Miranda ,324,Bom Retiro; Rua Rodolfo Miranda ,334,Bom Retiro</t>
  </si>
  <si>
    <t xml:space="preserve">1020.2022/0012094-9</t>
  </si>
  <si>
    <t xml:space="preserve">08/07/2022 08:44:48</t>
  </si>
  <si>
    <t xml:space="preserve">02100401548</t>
  </si>
  <si>
    <t xml:space="preserve">AV. FRANCISCO MATARAZZO,750,AGUA BRANCA</t>
  </si>
  <si>
    <t xml:space="preserve">1020.2022/0012568-1</t>
  </si>
  <si>
    <t xml:space="preserve">14/07/2022 09:49:22</t>
  </si>
  <si>
    <t xml:space="preserve">06420900298</t>
  </si>
  <si>
    <t xml:space="preserve">AV. MORVAN DIAS FIGUEIREDO,3177,VILA GUILHERME </t>
  </si>
  <si>
    <t xml:space="preserve">1020.2022/0015989-6</t>
  </si>
  <si>
    <t xml:space="preserve">30/08/2022 09:59:11</t>
  </si>
  <si>
    <t xml:space="preserve">11247300101</t>
  </si>
  <si>
    <t xml:space="preserve">Rua Torixoréu,113,Parque Sonia</t>
  </si>
  <si>
    <t xml:space="preserve">1020.2022/0012269-0</t>
  </si>
  <si>
    <t xml:space="preserve">12/07/2022 10:22:10</t>
  </si>
  <si>
    <t xml:space="preserve">08320200393</t>
  </si>
  <si>
    <t xml:space="preserve">Rua Costa Carvalho,52,Pinheiros</t>
  </si>
  <si>
    <t xml:space="preserve">1020.2022/0012253-4</t>
  </si>
  <si>
    <t xml:space="preserve">12/07/2022 10:17:22</t>
  </si>
  <si>
    <t xml:space="preserve">05530200087</t>
  </si>
  <si>
    <t xml:space="preserve">Rua Templários,483,Vila Formosa</t>
  </si>
  <si>
    <t xml:space="preserve">1020.2022/0013521-0</t>
  </si>
  <si>
    <t xml:space="preserve">29/07/2022 08:31:07</t>
  </si>
  <si>
    <t xml:space="preserve">08404100187</t>
  </si>
  <si>
    <t xml:space="preserve">AV. DOS TAJURÁS,376,BUTANTÃ</t>
  </si>
  <si>
    <t xml:space="preserve">1020.2022/0012476-6</t>
  </si>
  <si>
    <t xml:space="preserve">13/07/2022 09:59:33</t>
  </si>
  <si>
    <t xml:space="preserve">10/11/2022 19:12:47</t>
  </si>
  <si>
    <t xml:space="preserve">03806905363,03806906920</t>
  </si>
  <si>
    <t xml:space="preserve">RUA VERGUEIRO ,2087,VILA MARIANA; RUA VERGUEIRO,2087,VILA MARIANA</t>
  </si>
  <si>
    <t xml:space="preserve">1020.2022/0012263-1</t>
  </si>
  <si>
    <t xml:space="preserve">12/07/2022 10:20:29</t>
  </si>
  <si>
    <t xml:space="preserve">23713800020</t>
  </si>
  <si>
    <t xml:space="preserve">RUA MARCIO BECK MACHADO,110,CIDADE TIRADENTES </t>
  </si>
  <si>
    <t xml:space="preserve">1020.2022/0012311-5</t>
  </si>
  <si>
    <t xml:space="preserve">12/07/2022 10:35:25</t>
  </si>
  <si>
    <t xml:space="preserve">1020.2022/0014081-8</t>
  </si>
  <si>
    <t xml:space="preserve">06/08/2022 10:38:03</t>
  </si>
  <si>
    <t xml:space="preserve">30709400567</t>
  </si>
  <si>
    <t xml:space="preserve">AVENIDA ELISIO TEIXEIRA LEITE,1095,VILA BRASILANDIA</t>
  </si>
  <si>
    <t xml:space="preserve">1020.2022/0012464-2</t>
  </si>
  <si>
    <t xml:space="preserve">13/07/2022 09:50:31</t>
  </si>
  <si>
    <t xml:space="preserve">08306700783</t>
  </si>
  <si>
    <t xml:space="preserve">Rua Frei Galvão,135,Pinheiros</t>
  </si>
  <si>
    <t xml:space="preserve">1020.2022/0012573-8</t>
  </si>
  <si>
    <t xml:space="preserve">14/07/2022 10:00:23</t>
  </si>
  <si>
    <t xml:space="preserve">23/08/2023 13:13:31</t>
  </si>
  <si>
    <t xml:space="preserve">06322300083</t>
  </si>
  <si>
    <t xml:space="preserve">PRAÇA ENGENHEIRO HUGO BRANDI,93,VILA MARIA</t>
  </si>
  <si>
    <t xml:space="preserve">1020.2022/0012321-2</t>
  </si>
  <si>
    <t xml:space="preserve">12/07/2022 10:37:59</t>
  </si>
  <si>
    <t xml:space="preserve">01005500071</t>
  </si>
  <si>
    <t xml:space="preserve">RUA ANTONIO CARLOS,429,CONSOLAÇÃO</t>
  </si>
  <si>
    <t xml:space="preserve">1020.2022/0012497-9</t>
  </si>
  <si>
    <t xml:space="preserve">13/07/2022 10:05:33</t>
  </si>
  <si>
    <t xml:space="preserve">22702400051</t>
  </si>
  <si>
    <t xml:space="preserve">Rua Pedro de Castilho,87,Protendit</t>
  </si>
  <si>
    <t xml:space="preserve">1020.2022/0012825-7</t>
  </si>
  <si>
    <t xml:space="preserve">19/07/2022 10:23:39</t>
  </si>
  <si>
    <t xml:space="preserve">Avenida Aclimação,598,Liberdade</t>
  </si>
  <si>
    <t xml:space="preserve">1020.2022/0012346-8</t>
  </si>
  <si>
    <t xml:space="preserve">12/07/2022 10:46:40</t>
  </si>
  <si>
    <t xml:space="preserve">14206400023</t>
  </si>
  <si>
    <t xml:space="preserve">av. Águia de Haia,1475,Parque Paineiras</t>
  </si>
  <si>
    <t xml:space="preserve">1020.2022/0012317-4</t>
  </si>
  <si>
    <t xml:space="preserve">12/07/2022 10:36:43</t>
  </si>
  <si>
    <t xml:space="preserve">30306300017</t>
  </si>
  <si>
    <t xml:space="preserve">rua Planeta,714,CHÁCARA BELENZINHO</t>
  </si>
  <si>
    <t xml:space="preserve">1020.2022/0013085-5</t>
  </si>
  <si>
    <t xml:space="preserve">22/07/2022 14:47:03</t>
  </si>
  <si>
    <t xml:space="preserve">08609300471</t>
  </si>
  <si>
    <t xml:space="preserve">RUA BARAO DE JACEGUAI,1409,CAMPO BELO</t>
  </si>
  <si>
    <t xml:space="preserve">1020.2022/0016932-8</t>
  </si>
  <si>
    <t xml:space="preserve">12/09/2022 15:54:53</t>
  </si>
  <si>
    <t xml:space="preserve">08123000073</t>
  </si>
  <si>
    <t xml:space="preserve">Cardeal Arcoverde,2096 ,Jardim Paulista</t>
  </si>
  <si>
    <t xml:space="preserve">1020.2022/0013525-3</t>
  </si>
  <si>
    <t xml:space="preserve">29/07/2022 08:33:14</t>
  </si>
  <si>
    <t xml:space="preserve">05405901962</t>
  </si>
  <si>
    <t xml:space="preserve">Rua Apucarana,723,TATUAPÉ</t>
  </si>
  <si>
    <t xml:space="preserve">1020.2022/0014362-0</t>
  </si>
  <si>
    <t xml:space="preserve">10/08/2022 09:21:37</t>
  </si>
  <si>
    <t xml:space="preserve">07/02/2023 11:23:35</t>
  </si>
  <si>
    <t xml:space="preserve">1020.2022/0012020-5</t>
  </si>
  <si>
    <t xml:space="preserve">06/07/2022 15:27:16</t>
  </si>
  <si>
    <t xml:space="preserve">07016101142</t>
  </si>
  <si>
    <t xml:space="preserve"> RUA VOLUNTÁRIOS DA PÁTRIA,4064,SANTANA</t>
  </si>
  <si>
    <t xml:space="preserve">1020.2022/0012343-3</t>
  </si>
  <si>
    <t xml:space="preserve">12/07/2022 10:45:57</t>
  </si>
  <si>
    <t xml:space="preserve">06329200017</t>
  </si>
  <si>
    <t xml:space="preserve">AVENIDA EDUCADOR PAULO ,1100,PARQUE NOVO MUNDO</t>
  </si>
  <si>
    <t xml:space="preserve">1020.2022/0014361-2</t>
  </si>
  <si>
    <t xml:space="preserve">10/08/2022 09:21:22</t>
  </si>
  <si>
    <t xml:space="preserve">03101800056</t>
  </si>
  <si>
    <t xml:space="preserve">Rua Tobias Barreto,748,Alto da Moóca</t>
  </si>
  <si>
    <t xml:space="preserve">1020.2022/0012579-7</t>
  </si>
  <si>
    <t xml:space="preserve">14/07/2022 10:01:57</t>
  </si>
  <si>
    <t xml:space="preserve">04107500462,04107500063</t>
  </si>
  <si>
    <t xml:space="preserve">AV SANTO AMARO,1539 e 1543,VILA UBERABINHA; AV HELIO PELLEGRINO,878 - 886,VILA UBERABINHA</t>
  </si>
  <si>
    <t xml:space="preserve">1020.2022/0012069-8</t>
  </si>
  <si>
    <t xml:space="preserve">07/07/2022 10:22:57</t>
  </si>
  <si>
    <t xml:space="preserve">16831700135</t>
  </si>
  <si>
    <t xml:space="preserve">Rua Luiza de Castro Nascimento,38,Jardim Faria Lima</t>
  </si>
  <si>
    <t xml:space="preserve">1020.2022/0013105-3</t>
  </si>
  <si>
    <t xml:space="preserve">22/07/2022 14:54:07</t>
  </si>
  <si>
    <t xml:space="preserve">08100300135</t>
  </si>
  <si>
    <t xml:space="preserve">Rua Cerro Cora,1645,Alto de pinheiros</t>
  </si>
  <si>
    <t xml:space="preserve">1020.2022/0012685-8</t>
  </si>
  <si>
    <t xml:space="preserve">15/07/2022 10:33:08</t>
  </si>
  <si>
    <t xml:space="preserve">09305800998</t>
  </si>
  <si>
    <t xml:space="preserve">Rua Morais Navarro,127,Socorro</t>
  </si>
  <si>
    <t xml:space="preserve">1020.2022/0012748-0</t>
  </si>
  <si>
    <t xml:space="preserve">16/07/2022 09:17:02</t>
  </si>
  <si>
    <t xml:space="preserve">28/09/2022 13:11:06</t>
  </si>
  <si>
    <t xml:space="preserve">Rua Nicolino Stofa, 79 e Avenida Mandaqui,79,Limão</t>
  </si>
  <si>
    <t xml:space="preserve">1020.2022/0012606-8</t>
  </si>
  <si>
    <t xml:space="preserve">14/07/2022 12:46:06</t>
  </si>
  <si>
    <t xml:space="preserve">07509400627</t>
  </si>
  <si>
    <t xml:space="preserve">RUA VALDEMAR MARRTINS,653,CASA VERDE</t>
  </si>
  <si>
    <t xml:space="preserve">1020.2022/0013091-0</t>
  </si>
  <si>
    <t xml:space="preserve">22/07/2022 14:49:32</t>
  </si>
  <si>
    <t xml:space="preserve">03219000010</t>
  </si>
  <si>
    <t xml:space="preserve">Presidente Soares Brandão,110,Mooca</t>
  </si>
  <si>
    <t xml:space="preserve">1020.2022/0013624-1</t>
  </si>
  <si>
    <t xml:space="preserve">30/07/2022 10:20:20</t>
  </si>
  <si>
    <t xml:space="preserve">08907308632</t>
  </si>
  <si>
    <t xml:space="preserve">Rua Maratona,199,Vila Mascote</t>
  </si>
  <si>
    <t xml:space="preserve">1020.2022/0012913-0</t>
  </si>
  <si>
    <t xml:space="preserve">20/07/2022 08:05:19</t>
  </si>
  <si>
    <t xml:space="preserve">04107700089</t>
  </si>
  <si>
    <t xml:space="preserve">RUA PERIQUITO,121,VILA UBERABINHA</t>
  </si>
  <si>
    <t xml:space="preserve">1020.2022/0012178-3</t>
  </si>
  <si>
    <t xml:space="preserve">11/07/2022 09:50:35</t>
  </si>
  <si>
    <t xml:space="preserve">Rua Elza Soares de Arruda,698,Limoeiro</t>
  </si>
  <si>
    <t xml:space="preserve">1020.2022/0013819-8</t>
  </si>
  <si>
    <t xml:space="preserve">03/08/2022 09:36:13</t>
  </si>
  <si>
    <t xml:space="preserve">30611700090,30611700082</t>
  </si>
  <si>
    <t xml:space="preserve">Rua Marambaia,337,Casa Verde; Rua Marambaia,327,Casa Verde</t>
  </si>
  <si>
    <t xml:space="preserve">1020.2022/0014929-7</t>
  </si>
  <si>
    <t xml:space="preserve">16/08/2022 10:05:36</t>
  </si>
  <si>
    <t xml:space="preserve">03506501054</t>
  </si>
  <si>
    <t xml:space="preserve">AVENIDA DOM PEDRO I, 893, VILA MONUMENTO</t>
  </si>
  <si>
    <t xml:space="preserve">1020.2022/0013291-2</t>
  </si>
  <si>
    <t xml:space="preserve">26/07/2022 09:18:13</t>
  </si>
  <si>
    <t xml:space="preserve">01213100011</t>
  </si>
  <si>
    <t xml:space="preserve">Av. Doutor Arnaldo,1887,Sumaré</t>
  </si>
  <si>
    <t xml:space="preserve">1020.2022/0013000-6</t>
  </si>
  <si>
    <t xml:space="preserve">21/07/2022 07:19:47</t>
  </si>
  <si>
    <t xml:space="preserve">02704300331</t>
  </si>
  <si>
    <t xml:space="preserve">RUA SILVA JARDIM,52,BELENZINHO</t>
  </si>
  <si>
    <t xml:space="preserve">1020.2022/0013002-2</t>
  </si>
  <si>
    <t xml:space="preserve">21/07/2022 07:20:06</t>
  </si>
  <si>
    <t xml:space="preserve">02600700536</t>
  </si>
  <si>
    <t xml:space="preserve">Rua Almirante Barroso,736,Brás</t>
  </si>
  <si>
    <t xml:space="preserve">1020.2022/0012770-6</t>
  </si>
  <si>
    <t xml:space="preserve">16/07/2022 09:33:47</t>
  </si>
  <si>
    <t xml:space="preserve">05809800130</t>
  </si>
  <si>
    <t xml:space="preserve">RUA DONA MATILDE,445-451,VILA MATILDE</t>
  </si>
  <si>
    <t xml:space="preserve">1020.2022/0012765-0</t>
  </si>
  <si>
    <t xml:space="preserve">16/07/2022 09:28:26</t>
  </si>
  <si>
    <t xml:space="preserve">24/07/2023 13:48:45</t>
  </si>
  <si>
    <t xml:space="preserve">29910800241</t>
  </si>
  <si>
    <t xml:space="preserve">AV. SANTO AMARO,1978,VILA OLÍMPIA</t>
  </si>
  <si>
    <t xml:space="preserve">1020.2022/0017623-5</t>
  </si>
  <si>
    <t xml:space="preserve">16/09/2022 08:20:43</t>
  </si>
  <si>
    <t xml:space="preserve">06728000739</t>
  </si>
  <si>
    <t xml:space="preserve">RUA PARAMBU,150,PARQUE VITORIA</t>
  </si>
  <si>
    <t xml:space="preserve">1020.2022/0013741-8</t>
  </si>
  <si>
    <t xml:space="preserve">02/08/2022 09:29:42</t>
  </si>
  <si>
    <t xml:space="preserve">02007000504</t>
  </si>
  <si>
    <t xml:space="preserve">Avenida Pacaembu,930,Pacaembu</t>
  </si>
  <si>
    <t xml:space="preserve">1020.2022/0013300-5</t>
  </si>
  <si>
    <t xml:space="preserve">26/07/2022 09:20:38</t>
  </si>
  <si>
    <t xml:space="preserve">10157800848</t>
  </si>
  <si>
    <t xml:space="preserve">Avenida Engenheiro Heitor Antônio Eiras Garcia,181,Jardim Esmeralda</t>
  </si>
  <si>
    <t xml:space="preserve">1020.2022/0013175-4</t>
  </si>
  <si>
    <t xml:space="preserve">23/07/2022 06:19:43</t>
  </si>
  <si>
    <t xml:space="preserve">03500600931</t>
  </si>
  <si>
    <t xml:space="preserve">Avenida do Estado,6116,Cambuci</t>
  </si>
  <si>
    <t xml:space="preserve">1020.2022/0013001-4</t>
  </si>
  <si>
    <t xml:space="preserve">21/07/2022 07:19:55</t>
  </si>
  <si>
    <t xml:space="preserve">1020.2022/0013284-0</t>
  </si>
  <si>
    <t xml:space="preserve">26/07/2022 09:16:37</t>
  </si>
  <si>
    <t xml:space="preserve">09704600569</t>
  </si>
  <si>
    <t xml:space="preserve">AV IMPERATRIZ LEOPOLDINA,1549,VILA LEOPOLDINA</t>
  </si>
  <si>
    <t xml:space="preserve">1020.2022/0014900-9</t>
  </si>
  <si>
    <t xml:space="preserve">16/08/2022 07:54:47</t>
  </si>
  <si>
    <t xml:space="preserve">02600600264</t>
  </si>
  <si>
    <t xml:space="preserve">Rua Rio Bonito,510,Brás</t>
  </si>
  <si>
    <t xml:space="preserve">1020.2022/0013440-0</t>
  </si>
  <si>
    <t xml:space="preserve">28/07/2022 09:54:25</t>
  </si>
  <si>
    <t xml:space="preserve">03501702000</t>
  </si>
  <si>
    <t xml:space="preserve">Rua Lima Barreto,375,Vila Monumento </t>
  </si>
  <si>
    <t xml:space="preserve">1020.2022/0014709-0</t>
  </si>
  <si>
    <t xml:space="preserve">12/08/2022 12:04:17</t>
  </si>
  <si>
    <t xml:space="preserve">17128600670</t>
  </si>
  <si>
    <t xml:space="preserve">Avenida Francisco Morato,5885,Jardim Londrina</t>
  </si>
  <si>
    <t xml:space="preserve">1020.2022/0013205-0</t>
  </si>
  <si>
    <t xml:space="preserve">23/07/2022 06:27:07</t>
  </si>
  <si>
    <t xml:space="preserve">11245900217</t>
  </si>
  <si>
    <t xml:space="preserve">AV TTE LAUDELINO FERREIRA DO AMARAL,,387,VL JACUI</t>
  </si>
  <si>
    <t xml:space="preserve">1020.2022/0016083-5</t>
  </si>
  <si>
    <t xml:space="preserve">31/08/2022 09:26:35</t>
  </si>
  <si>
    <t xml:space="preserve">08302400076</t>
  </si>
  <si>
    <t xml:space="preserve">AV PEDROSO DE MORAIS,2356,ALTO DE PINHEIROS</t>
  </si>
  <si>
    <t xml:space="preserve">1020.2022/0012781-1</t>
  </si>
  <si>
    <t xml:space="preserve">18/07/2022 14:45:15</t>
  </si>
  <si>
    <t xml:space="preserve">04401700511</t>
  </si>
  <si>
    <t xml:space="preserve">RUA COELHO NETO,328,QUINTA DA PAINEIRA - VILA PRUDENTE</t>
  </si>
  <si>
    <t xml:space="preserve">1020.2022/0013628-4</t>
  </si>
  <si>
    <t xml:space="preserve">30/07/2022 10:23:06</t>
  </si>
  <si>
    <t xml:space="preserve">30611600282</t>
  </si>
  <si>
    <t xml:space="preserve">Rua Jaguarete,63,Casa Verde</t>
  </si>
  <si>
    <t xml:space="preserve">1020.2022/0012850-8</t>
  </si>
  <si>
    <t xml:space="preserve">19/07/2022 14:58:08</t>
  </si>
  <si>
    <t xml:space="preserve">10202600369</t>
  </si>
  <si>
    <t xml:space="preserve">Rua Itiuba,431,Vila Celeste</t>
  </si>
  <si>
    <t xml:space="preserve">1020.2022/0013106-1</t>
  </si>
  <si>
    <t xml:space="preserve">22/07/2022 14:54:47</t>
  </si>
  <si>
    <t xml:space="preserve">10808200436</t>
  </si>
  <si>
    <t xml:space="preserve">AVENIDA GENERAL PENHA BRASIL,1212,VILA NOVA CACHOEIRINHA</t>
  </si>
  <si>
    <t xml:space="preserve">1020.2022/0013308-0</t>
  </si>
  <si>
    <t xml:space="preserve">26/07/2022 09:24:53</t>
  </si>
  <si>
    <t xml:space="preserve">30107401867</t>
  </si>
  <si>
    <t xml:space="preserve">AV CARLOS QUEIROZ TELLES,101,VILA ANDRADE</t>
  </si>
  <si>
    <t xml:space="preserve">1020.2022/0013178-9</t>
  </si>
  <si>
    <t xml:space="preserve">23/07/2022 06:20:24</t>
  </si>
  <si>
    <t xml:space="preserve">14906600017</t>
  </si>
  <si>
    <t xml:space="preserve">AV. OURO VERDE DE MINAS,1362,CID. CID.IV CENTENARIO</t>
  </si>
  <si>
    <t xml:space="preserve">1020.2022/0013193-2</t>
  </si>
  <si>
    <t xml:space="preserve">23/07/2022 06:24:18</t>
  </si>
  <si>
    <t xml:space="preserve">22/09/2022 15:24:52</t>
  </si>
  <si>
    <t xml:space="preserve">Av São Gualter,477,Vila Ida</t>
  </si>
  <si>
    <t xml:space="preserve">1020.2022/0014036-2</t>
  </si>
  <si>
    <t xml:space="preserve">05/08/2022 08:15:50</t>
  </si>
  <si>
    <t xml:space="preserve">04103400137,04103400072</t>
  </si>
  <si>
    <t xml:space="preserve">RUA BARRA DO PEIXE,103,VILA NOVA CONCEICAO; RUA DIOGO JACOME,598,VILA NOVA CONCEICAO</t>
  </si>
  <si>
    <t xml:space="preserve">1020.2022/0013298-0</t>
  </si>
  <si>
    <t xml:space="preserve">26/07/2022 09:19:43</t>
  </si>
  <si>
    <t xml:space="preserve">10407900542</t>
  </si>
  <si>
    <t xml:space="preserve">Av. Ministro Petrônio,610,Freguesia do O</t>
  </si>
  <si>
    <t xml:space="preserve">1020.2022/0013739-6</t>
  </si>
  <si>
    <t xml:space="preserve">02/08/2022 09:29:15</t>
  </si>
  <si>
    <t xml:space="preserve">00700700293</t>
  </si>
  <si>
    <t xml:space="preserve">R GAL JULIO MARCONDES SALGADO,225,SANTA CECILIA</t>
  </si>
  <si>
    <t xml:space="preserve">1020.2022/0014091-5</t>
  </si>
  <si>
    <t xml:space="preserve">06/08/2022 10:42:01</t>
  </si>
  <si>
    <t xml:space="preserve">01403300011</t>
  </si>
  <si>
    <t xml:space="preserve">RUA COLÔMBIA,157,JARDIM PAULISTANO</t>
  </si>
  <si>
    <t xml:space="preserve">1020.2022/0013473-7</t>
  </si>
  <si>
    <t xml:space="preserve">28/07/2022 11:05:35</t>
  </si>
  <si>
    <t xml:space="preserve">13900100161</t>
  </si>
  <si>
    <t xml:space="preserve">Avenida Nordestina,4923,Parque Guaianazes </t>
  </si>
  <si>
    <t xml:space="preserve">1020.2022/0013467-2</t>
  </si>
  <si>
    <t xml:space="preserve">28/07/2022 11:02:15</t>
  </si>
  <si>
    <t xml:space="preserve">19812000029</t>
  </si>
  <si>
    <t xml:space="preserve">Rua Maria Amália Lopes Azevedo,3573,Vila Albertina</t>
  </si>
  <si>
    <t xml:space="preserve">1020.2022/0013536-9</t>
  </si>
  <si>
    <t xml:space="preserve">29/07/2022 08:36:14</t>
  </si>
  <si>
    <t xml:space="preserve">08303300695</t>
  </si>
  <si>
    <t xml:space="preserve">RUA CRISTOVÃO GONÇALVES ,92,PERDIZES</t>
  </si>
  <si>
    <t xml:space="preserve">1020.2022/0013376-5</t>
  </si>
  <si>
    <t xml:space="preserve">27/07/2022 10:16:45</t>
  </si>
  <si>
    <t xml:space="preserve">31/08/2022 15:39:39</t>
  </si>
  <si>
    <t xml:space="preserve">29914700851</t>
  </si>
  <si>
    <t xml:space="preserve">RUA BRIGADEIRO HAROLDO VELOSO,325,ITAIM BIBI</t>
  </si>
  <si>
    <t xml:space="preserve">1020.2022/0013477-0</t>
  </si>
  <si>
    <t xml:space="preserve">28/07/2022 11:06:51</t>
  </si>
  <si>
    <t xml:space="preserve">01303500531</t>
  </si>
  <si>
    <t xml:space="preserve">RUA ESTADOS UNIDOS ,1.838,CERQUERIA CESAR </t>
  </si>
  <si>
    <t xml:space="preserve">1020.2022/0020978-8</t>
  </si>
  <si>
    <t xml:space="preserve">01/11/2022 06:13:47</t>
  </si>
  <si>
    <t xml:space="preserve">02202701877</t>
  </si>
  <si>
    <t xml:space="preserve">RUA PADRE CHICO,688,POMPEIA</t>
  </si>
  <si>
    <t xml:space="preserve">1020.2022/0016900-0</t>
  </si>
  <si>
    <t xml:space="preserve">12/09/2022 15:03:29</t>
  </si>
  <si>
    <t xml:space="preserve">02106302282</t>
  </si>
  <si>
    <t xml:space="preserve">RUA DR. FRANCO DA ROCHA,575,PERDIZES</t>
  </si>
  <si>
    <t xml:space="preserve">1020.2022/0013469-9</t>
  </si>
  <si>
    <t xml:space="preserve">28/07/2022 11:03:31</t>
  </si>
  <si>
    <t xml:space="preserve">11835702006</t>
  </si>
  <si>
    <t xml:space="preserve">RUA MARCELLO MULLER ,828,JARDIM INDEPENDÊNCIA</t>
  </si>
  <si>
    <t xml:space="preserve">1020.2022/0015160-7</t>
  </si>
  <si>
    <t xml:space="preserve">18/08/2022 09:11:14</t>
  </si>
  <si>
    <t xml:space="preserve">10904800066</t>
  </si>
  <si>
    <t xml:space="preserve">Rua Valter Eder,129,Horto Florestal</t>
  </si>
  <si>
    <t xml:space="preserve">1020.2022/0015056-2</t>
  </si>
  <si>
    <t xml:space="preserve">17/08/2022 07:43:10</t>
  </si>
  <si>
    <t xml:space="preserve">01706700385</t>
  </si>
  <si>
    <t xml:space="preserve">RUA CORONEL MORAIS,227,BRÁS</t>
  </si>
  <si>
    <t xml:space="preserve">1020.2022/0013233-5</t>
  </si>
  <si>
    <t xml:space="preserve">25/07/2022 16:14:25</t>
  </si>
  <si>
    <t xml:space="preserve">12406200047</t>
  </si>
  <si>
    <t xml:space="preserve">Rua Cel Jose Venancio Dias,68,vila jaguará</t>
  </si>
  <si>
    <t xml:space="preserve">1020.2022/0014241-1</t>
  </si>
  <si>
    <t xml:space="preserve">09/08/2022 10:09:15</t>
  </si>
  <si>
    <t xml:space="preserve">11228400171</t>
  </si>
  <si>
    <t xml:space="preserve">Rua arlindo Colaço ,88,São Miguel Paulista</t>
  </si>
  <si>
    <t xml:space="preserve">1020.2022/0013831-7</t>
  </si>
  <si>
    <t xml:space="preserve">03/08/2022 09:40:19</t>
  </si>
  <si>
    <t xml:space="preserve">08014600126</t>
  </si>
  <si>
    <t xml:space="preserve">Rua Pde Meliton Viguera Penillos,81,Vila Leopoldina</t>
  </si>
  <si>
    <t xml:space="preserve">1020.2023/0006076-0</t>
  </si>
  <si>
    <t xml:space="preserve">05/04/2023 15:58:31</t>
  </si>
  <si>
    <t xml:space="preserve">14302104693</t>
  </si>
  <si>
    <t xml:space="preserve">Av. Padre Francisco de Toledo ,605,Artur Alvin </t>
  </si>
  <si>
    <t xml:space="preserve">1020.2022/0014087-7</t>
  </si>
  <si>
    <t xml:space="preserve">06/08/2022 10:41:12</t>
  </si>
  <si>
    <t xml:space="preserve">19701100221</t>
  </si>
  <si>
    <t xml:space="preserve">Av. Marquês de São Vicente,1700,Barra funda</t>
  </si>
  <si>
    <t xml:space="preserve">1020.2022/0013923-2</t>
  </si>
  <si>
    <t xml:space="preserve">04/08/2022 09:11:33</t>
  </si>
  <si>
    <t xml:space="preserve">04202300149</t>
  </si>
  <si>
    <t xml:space="preserve">RUA DOUTOR DIOGO DE FARIA,48,VILA MARIANA</t>
  </si>
  <si>
    <t xml:space="preserve">1020.2022/0016089-4</t>
  </si>
  <si>
    <t xml:space="preserve">31/08/2022 09:29:14</t>
  </si>
  <si>
    <t xml:space="preserve">01301900036</t>
  </si>
  <si>
    <t xml:space="preserve">Rua da Consolação,3199,Jardim Paulista</t>
  </si>
  <si>
    <t xml:space="preserve">1020.2022/0014018-4</t>
  </si>
  <si>
    <t xml:space="preserve">05/08/2022 07:55:04</t>
  </si>
  <si>
    <t xml:space="preserve">09006000027</t>
  </si>
  <si>
    <t xml:space="preserve">Rua das Flechas,977,Cidade Ademar</t>
  </si>
  <si>
    <t xml:space="preserve">1020.2022/0016643-4</t>
  </si>
  <si>
    <t xml:space="preserve">09/09/2022 09:50:39</t>
  </si>
  <si>
    <t xml:space="preserve">14502300240</t>
  </si>
  <si>
    <t xml:space="preserve">JOAQUIM ANTONIO DE SOUZA,72,CIDADE LIDER</t>
  </si>
  <si>
    <t xml:space="preserve">1020.2022/0013926-7</t>
  </si>
  <si>
    <t xml:space="preserve">04/08/2022 09:13:00</t>
  </si>
  <si>
    <t xml:space="preserve">10004700383</t>
  </si>
  <si>
    <t xml:space="preserve">Rua Orfanato,908/912/918/924/928/934,Vila Pruente</t>
  </si>
  <si>
    <t xml:space="preserve">1020.2022/0015262-0</t>
  </si>
  <si>
    <t xml:space="preserve">19/08/2022 08:04:14</t>
  </si>
  <si>
    <t xml:space="preserve">12307000290,12307000304,12307000258,12307000101,12307000126</t>
  </si>
  <si>
    <t xml:space="preserve">RUA DR. SILVIO DANTE BERTACCHI,979,JD COLOMBO; RUA DR. SILVIO DANTE BERTACCHI,985,JD COLOMBO; RUA DR. SILVIO DANTE BERTACCHI,993,JD COLOMBO; RUA DR. SILVIO DANTE BERTACCHI,999,JD COLOMBO; RUA JUDITH PASSALD ESTEVES ,101,JD COLOMBO</t>
  </si>
  <si>
    <t xml:space="preserve">1020.2022/0014020-6</t>
  </si>
  <si>
    <t xml:space="preserve">05/08/2022 07:55:40</t>
  </si>
  <si>
    <t xml:space="preserve">00102400271</t>
  </si>
  <si>
    <t xml:space="preserve">R. ANTONIO PAIS,114,CENTRO</t>
  </si>
  <si>
    <t xml:space="preserve">1020.2022/0013935-6</t>
  </si>
  <si>
    <t xml:space="preserve">04/08/2022 09:15:09</t>
  </si>
  <si>
    <t xml:space="preserve">00604700644</t>
  </si>
  <si>
    <t xml:space="preserve">Rua Quatorze de Julho,86,Bela Vista</t>
  </si>
  <si>
    <t xml:space="preserve">1020.2022/0014090-7</t>
  </si>
  <si>
    <t xml:space="preserve">06/08/2022 10:41:49</t>
  </si>
  <si>
    <t xml:space="preserve">04202101529</t>
  </si>
  <si>
    <t xml:space="preserve">Rua Dr. Diogo de Faria,460,470 e 490,Vila Mariana</t>
  </si>
  <si>
    <t xml:space="preserve">1020.2022/0013929-1</t>
  </si>
  <si>
    <t xml:space="preserve">04/08/2022 09:13:46</t>
  </si>
  <si>
    <t xml:space="preserve">1020.2022/0014095-8</t>
  </si>
  <si>
    <t xml:space="preserve">06/08/2022 10:43:09</t>
  </si>
  <si>
    <t xml:space="preserve">11519900499</t>
  </si>
  <si>
    <t xml:space="preserve">RUA HIPÓLITO DE CAMARGO,210,VILA LOURDES</t>
  </si>
  <si>
    <t xml:space="preserve">1020.2022/0013938-0</t>
  </si>
  <si>
    <t xml:space="preserve">04/08/2022 09:15:51</t>
  </si>
  <si>
    <t xml:space="preserve">06/07/2023 19:49:39</t>
  </si>
  <si>
    <t xml:space="preserve">00905100271</t>
  </si>
  <si>
    <t xml:space="preserve">ALAMEDA JOAQUIM EUGENIO DE LIMA,79,BELA VISTA</t>
  </si>
  <si>
    <t xml:space="preserve">1020.2022/0014102-4</t>
  </si>
  <si>
    <t xml:space="preserve">06/08/2022 10:44:39</t>
  </si>
  <si>
    <t xml:space="preserve">08309500513</t>
  </si>
  <si>
    <t xml:space="preserve">AV. DRA RUTH CARDOSO, PRAÇA SILVEIRA SANTOS E RUA CARLOS RATH,6769,ALTO DE PINHEIROS</t>
  </si>
  <si>
    <t xml:space="preserve">1020.2022/0014402-3</t>
  </si>
  <si>
    <t xml:space="preserve">10/08/2022 09:41:51</t>
  </si>
  <si>
    <t xml:space="preserve">01507800010</t>
  </si>
  <si>
    <t xml:space="preserve">Av. Rebouças,3167,Pinheiros</t>
  </si>
  <si>
    <t xml:space="preserve">1020.2022/0014536-4</t>
  </si>
  <si>
    <t xml:space="preserve">11/08/2022 11:33:16</t>
  </si>
  <si>
    <t xml:space="preserve">04701600555</t>
  </si>
  <si>
    <t xml:space="preserve">AVENIDA JABAQUARA,1219,MIRANDÓPOLIS</t>
  </si>
  <si>
    <t xml:space="preserve">1020.2022/0014035-4</t>
  </si>
  <si>
    <t xml:space="preserve">05/08/2022 08:15:32</t>
  </si>
  <si>
    <t xml:space="preserve">04720600174</t>
  </si>
  <si>
    <t xml:space="preserve">Rua Domingos de Santa Maria,456,Vila Guarani</t>
  </si>
  <si>
    <t xml:space="preserve">1020.2023/0007896-0</t>
  </si>
  <si>
    <t xml:space="preserve">03/05/2023 10:21:54</t>
  </si>
  <si>
    <t xml:space="preserve">11400900211</t>
  </si>
  <si>
    <t xml:space="preserve">RUA SUZANA DE MELO,170,VILA PROGRESSO</t>
  </si>
  <si>
    <t xml:space="preserve">1020.2022/0014033-8</t>
  </si>
  <si>
    <t xml:space="preserve">05/08/2022 08:14:55</t>
  </si>
  <si>
    <t xml:space="preserve">01003300038,01003300391</t>
  </si>
  <si>
    <t xml:space="preserve">Rua Augusta,953,Consolação; Rua Augusta,963, 967,Consolação</t>
  </si>
  <si>
    <t xml:space="preserve">1020.2022/0014793-6</t>
  </si>
  <si>
    <t xml:space="preserve">13/08/2022 09:59:15</t>
  </si>
  <si>
    <t xml:space="preserve">02401300872</t>
  </si>
  <si>
    <t xml:space="preserve">rua ponta porã,145,Lapa</t>
  </si>
  <si>
    <t xml:space="preserve">1020.2022/0014533-0</t>
  </si>
  <si>
    <t xml:space="preserve">11/08/2022 11:32:40</t>
  </si>
  <si>
    <t xml:space="preserve">01611905966</t>
  </si>
  <si>
    <t xml:space="preserve">Rua Joaquim Floriano,629,Itaim Bibi</t>
  </si>
  <si>
    <t xml:space="preserve">1020.2022/0014401-5</t>
  </si>
  <si>
    <t xml:space="preserve">10/08/2022 09:41:32</t>
  </si>
  <si>
    <t xml:space="preserve">02802001248</t>
  </si>
  <si>
    <t xml:space="preserve">RUA DO ORATÓRIO,694,MOOCA</t>
  </si>
  <si>
    <t xml:space="preserve">1020.2022/0015051-1</t>
  </si>
  <si>
    <t xml:space="preserve">17/08/2022 07:42:02</t>
  </si>
  <si>
    <t xml:space="preserve">10201000295,10201000287</t>
  </si>
  <si>
    <t xml:space="preserve">Avenida Sapopemba, 2864/ 2868 e 2892,Alto da Mooca</t>
  </si>
  <si>
    <t xml:space="preserve">1020.2022/0014105-9</t>
  </si>
  <si>
    <t xml:space="preserve">06/08/2022 10:45:22</t>
  </si>
  <si>
    <t xml:space="preserve">05422900219</t>
  </si>
  <si>
    <t xml:space="preserve">Rua Nelson de Godoi Pereira ,150,Tatuapé</t>
  </si>
  <si>
    <t xml:space="preserve">1020.2022/0016974-3</t>
  </si>
  <si>
    <t xml:space="preserve">12/09/2022 16:28:53</t>
  </si>
  <si>
    <t xml:space="preserve">02001300441</t>
  </si>
  <si>
    <t xml:space="preserve">Rua Lopes Chaves,116,Barra Funda</t>
  </si>
  <si>
    <t xml:space="preserve">1020.2022/0014104-0</t>
  </si>
  <si>
    <t xml:space="preserve">06/08/2022 10:45:06</t>
  </si>
  <si>
    <t xml:space="preserve">04009500271</t>
  </si>
  <si>
    <t xml:space="preserve">Rua Padre Marchetti,378,Ipiranga</t>
  </si>
  <si>
    <t xml:space="preserve">1020.2022/0014403-1</t>
  </si>
  <si>
    <t xml:space="preserve">10/08/2022 09:42:20</t>
  </si>
  <si>
    <t xml:space="preserve">05204900020</t>
  </si>
  <si>
    <t xml:space="preserve">Rua Teresina,464 e 474,Alto da Mooca</t>
  </si>
  <si>
    <t xml:space="preserve">1020.2022/0015159-3</t>
  </si>
  <si>
    <t xml:space="preserve">18/08/2022 09:11:02</t>
  </si>
  <si>
    <t xml:space="preserve">03202300598</t>
  </si>
  <si>
    <t xml:space="preserve">RUA GUAIMBE,48 / 50,MOOCA</t>
  </si>
  <si>
    <t xml:space="preserve">1020.2022/0015050-3</t>
  </si>
  <si>
    <t xml:space="preserve">17/08/2022 07:41:52</t>
  </si>
  <si>
    <t xml:space="preserve">07222800352</t>
  </si>
  <si>
    <t xml:space="preserve">Rua Luso Brasileiro,150,Santa Terezinha</t>
  </si>
  <si>
    <t xml:space="preserve">1020.2022/0014542-9</t>
  </si>
  <si>
    <t xml:space="preserve">11/08/2022 11:36:15</t>
  </si>
  <si>
    <t xml:space="preserve">30301400498</t>
  </si>
  <si>
    <t xml:space="preserve">AVENIDA MONTEMAGNO,2804,VILA FORMOSA</t>
  </si>
  <si>
    <t xml:space="preserve">1020.2022/0014562-3</t>
  </si>
  <si>
    <t xml:space="preserve">11/08/2022 14:44:44</t>
  </si>
  <si>
    <t xml:space="preserve">03012400850</t>
  </si>
  <si>
    <t xml:space="preserve">Rua Azevedo Soares,564,Tatuapé</t>
  </si>
  <si>
    <t xml:space="preserve">1020.2022/0014557-7</t>
  </si>
  <si>
    <t xml:space="preserve">11/08/2022 14:42:39</t>
  </si>
  <si>
    <t xml:space="preserve">13037500491</t>
  </si>
  <si>
    <t xml:space="preserve">RUA PASTORIL DE ITAPETINGA,617,619</t>
  </si>
  <si>
    <t xml:space="preserve">1020.2022/0014796-0</t>
  </si>
  <si>
    <t xml:space="preserve">13/08/2022 09:59:54</t>
  </si>
  <si>
    <t xml:space="preserve">04525200324</t>
  </si>
  <si>
    <t xml:space="preserve">Avenida das Carinás,506,Indianópolis</t>
  </si>
  <si>
    <t xml:space="preserve">1020.2022/0014568-2</t>
  </si>
  <si>
    <t xml:space="preserve">11/08/2022 14:47:51</t>
  </si>
  <si>
    <t xml:space="preserve">04118100037</t>
  </si>
  <si>
    <t xml:space="preserve">ALAMEDA DOS ARAPANÉS,1196,Indianópolis</t>
  </si>
  <si>
    <t xml:space="preserve">1020.2022/0015350-2</t>
  </si>
  <si>
    <t xml:space="preserve">20/08/2022 07:28:43</t>
  </si>
  <si>
    <t xml:space="preserve">11919600220</t>
  </si>
  <si>
    <t xml:space="preserve">rua avelino barreto,170,são joao climaco </t>
  </si>
  <si>
    <t xml:space="preserve">1020.2022/0014808-8</t>
  </si>
  <si>
    <t xml:space="preserve">13/08/2022 10:03:02</t>
  </si>
  <si>
    <t xml:space="preserve">03505402656,03505400319,03505400327,03505400335,03505400343,03505400351,03505400361,03505400378,03505400386</t>
  </si>
  <si>
    <t xml:space="preserve">Rua Coronel Diogo,1195,Jardim da Glória; Rua Maranjaí,552,Jardim da Glória; Rua Maranjaí,548,Jardim da Glória; Rua Maranjaí,536,Jardim da Glória; Rua Maranjaí,534,Jardim da Glória; Rua Maranjaí,524,Jardim da Glória; Rua Maranají,522,Jardim da Glória; Rua Maranjaí,516,Jardim da Glória; Rua Maranjaí,510,Jardim da Glória</t>
  </si>
  <si>
    <t xml:space="preserve">1020.2022/0017501-8</t>
  </si>
  <si>
    <t xml:space="preserve">15/09/2022 08:31:05</t>
  </si>
  <si>
    <t xml:space="preserve">05619500756</t>
  </si>
  <si>
    <t xml:space="preserve">Avenida Conselheiro Carrão,1613, 1615 e 1621,Vila Carrão</t>
  </si>
  <si>
    <t xml:space="preserve">1020.2022/0017935-8</t>
  </si>
  <si>
    <t xml:space="preserve">21/09/2022 10:29:41</t>
  </si>
  <si>
    <t xml:space="preserve">07024200472,07024200502</t>
  </si>
  <si>
    <t xml:space="preserve">AV NOVA CANTAREIRA,3207,TUCURUVI; AV NOVA CANTAREIRA,3211,TUCURUVI</t>
  </si>
  <si>
    <t xml:space="preserve">1020.2022/0014968-8</t>
  </si>
  <si>
    <t xml:space="preserve">16/08/2022 11:40:40</t>
  </si>
  <si>
    <t xml:space="preserve">19701200161</t>
  </si>
  <si>
    <t xml:space="preserve">RUA EDGAR THEOTONIO SANTANA,350,VÁRZEA DA BARRA FUNDA</t>
  </si>
  <si>
    <t xml:space="preserve">1020.2022/0017403-8</t>
  </si>
  <si>
    <t xml:space="preserve">14/09/2022 11:05:51</t>
  </si>
  <si>
    <t xml:space="preserve">08602600054</t>
  </si>
  <si>
    <t xml:space="preserve">Rua Barão do Triunfo,1291,Campo Belo</t>
  </si>
  <si>
    <t xml:space="preserve">1020.2022/0014973-4</t>
  </si>
  <si>
    <t xml:space="preserve">24/04/2023 14:34:29</t>
  </si>
  <si>
    <t xml:space="preserve">01209501937,01209502811</t>
  </si>
  <si>
    <t xml:space="preserve">Rua Apinajes,1100,Perdizes</t>
  </si>
  <si>
    <t xml:space="preserve">1020.2022/0015186-0</t>
  </si>
  <si>
    <t xml:space="preserve">18/08/2022 09:20:30</t>
  </si>
  <si>
    <t xml:space="preserve">08113900101</t>
  </si>
  <si>
    <t xml:space="preserve">Rua Simpatia,257,Vila Madalena</t>
  </si>
  <si>
    <t xml:space="preserve">1020.2022/0015598-0</t>
  </si>
  <si>
    <t xml:space="preserve">24/08/2022 10:34:29</t>
  </si>
  <si>
    <t xml:space="preserve">08302800090,08302800104,08302800112,08302800120,08302800139,08302800147,08302800155,08302800163</t>
  </si>
  <si>
    <t xml:space="preserve">Rua Natingui,1558,Vila Madalena; Rua Natingui,1552,Vila Madalena ; Rua Natingui,1548,Vila Madalena ; Rua Natingui,1542,Vila Madalena ; Rua Natinguiv,1536,Vila Madalena ; Rua Natingui,1530,Vila Madalena ; Rua Natingui,1524,Vila Madalena; Rua Natingui,1520,Vila Madalena</t>
  </si>
  <si>
    <t xml:space="preserve">1020.2022/0015763-0</t>
  </si>
  <si>
    <t xml:space="preserve">26/08/2022 08:24:44</t>
  </si>
  <si>
    <t xml:space="preserve">19701100289,19700800201</t>
  </si>
  <si>
    <t xml:space="preserve">Avenida Marques de São Vicente,1748,Barra Funda; Avenida Presidente Castelo Branco,5151,Barra Funda</t>
  </si>
  <si>
    <t xml:space="preserve">1020.2022/0015272-7</t>
  </si>
  <si>
    <t xml:space="preserve">19/08/2022 08:07:24</t>
  </si>
  <si>
    <t xml:space="preserve">05522700041</t>
  </si>
  <si>
    <t xml:space="preserve">Avenida Doutor Eduardo Cotching,1766,Vila Formosa</t>
  </si>
  <si>
    <t xml:space="preserve">1020.2022/0015686-2</t>
  </si>
  <si>
    <t xml:space="preserve">25/08/2022 09:29:33</t>
  </si>
  <si>
    <t xml:space="preserve">18508200012</t>
  </si>
  <si>
    <t xml:space="preserve">Rua Jerônimo Fernandes,43,Jardim das Esmeraldas</t>
  </si>
  <si>
    <t xml:space="preserve">1020.2022/0015061-9</t>
  </si>
  <si>
    <t xml:space="preserve">17/08/2022 07:44:24</t>
  </si>
  <si>
    <t xml:space="preserve">01400300673</t>
  </si>
  <si>
    <t xml:space="preserve">ALAMEDA FRANCA,1213,CERQUEIRA CESAR</t>
  </si>
  <si>
    <t xml:space="preserve">1020.2022/0019187-0</t>
  </si>
  <si>
    <t xml:space="preserve">05/10/2022 08:29:19</t>
  </si>
  <si>
    <t xml:space="preserve">30600501008,30600500990</t>
  </si>
  <si>
    <t xml:space="preserve">Avenida Casa Verde,1977,Casa Verde ; Avenida Casa Verde ,1985,Casa Verde </t>
  </si>
  <si>
    <t xml:space="preserve">1020.2022/0015271-9</t>
  </si>
  <si>
    <t xml:space="preserve">19/08/2022 08:06:24</t>
  </si>
  <si>
    <t xml:space="preserve">11/10/2022 17:25:33</t>
  </si>
  <si>
    <t xml:space="preserve">01904300782</t>
  </si>
  <si>
    <t xml:space="preserve">RUA JARAGUA,866,BOM RETIRO</t>
  </si>
  <si>
    <t xml:space="preserve">1020.2022/0016252-8</t>
  </si>
  <si>
    <t xml:space="preserve">01/09/2022 15:39:19</t>
  </si>
  <si>
    <t xml:space="preserve">02801500070</t>
  </si>
  <si>
    <t xml:space="preserve"> RUA JAVARI,403, MOOCA</t>
  </si>
  <si>
    <t xml:space="preserve">1020.2022/0015345-6</t>
  </si>
  <si>
    <t xml:space="preserve">20/08/2022 07:26:08</t>
  </si>
  <si>
    <t xml:space="preserve">23/08/2023 14:07:30</t>
  </si>
  <si>
    <t xml:space="preserve">00907712411</t>
  </si>
  <si>
    <t xml:space="preserve">ALAMEDA SANTOS,637,Jardim Paulista</t>
  </si>
  <si>
    <t xml:space="preserve">1020.2022/0015574-2</t>
  </si>
  <si>
    <t xml:space="preserve">24/08/2022 09:51:49</t>
  </si>
  <si>
    <t xml:space="preserve">05800800685</t>
  </si>
  <si>
    <t xml:space="preserve">Rua Araurari,118,Penha de França</t>
  </si>
  <si>
    <t xml:space="preserve">1020.2022/0015347-2</t>
  </si>
  <si>
    <t xml:space="preserve">20/08/2022 07:26:35</t>
  </si>
  <si>
    <t xml:space="preserve">RUA PEREIRA LEITE ,149,SUMAREZINHO</t>
  </si>
  <si>
    <t xml:space="preserve">1020.2022/0015344-8</t>
  </si>
  <si>
    <t xml:space="preserve">20/08/2022 07:25:43</t>
  </si>
  <si>
    <t xml:space="preserve">03202300547</t>
  </si>
  <si>
    <t xml:space="preserve">Rua do Oratorio,950,Mooca</t>
  </si>
  <si>
    <t xml:space="preserve">1020.2022/0015361-8</t>
  </si>
  <si>
    <t xml:space="preserve">20/08/2022 07:37:03</t>
  </si>
  <si>
    <t xml:space="preserve">00806400031</t>
  </si>
  <si>
    <t xml:space="preserve">AVENIDA RIO BRANCO,595 E 599,SANTA EFIGENIA</t>
  </si>
  <si>
    <t xml:space="preserve">1020.2022/0016741-4</t>
  </si>
  <si>
    <t xml:space="preserve">09/09/2022 12:12:49</t>
  </si>
  <si>
    <t xml:space="preserve">RUA MANOEL RAMOS PAIVA ,437,BRÁS</t>
  </si>
  <si>
    <t xml:space="preserve">1020.2022/0015455-0</t>
  </si>
  <si>
    <t xml:space="preserve">23/08/2022 09:56:08</t>
  </si>
  <si>
    <t xml:space="preserve">08113506330</t>
  </si>
  <si>
    <t xml:space="preserve">Rua Girassol,668,Vila Madalena</t>
  </si>
  <si>
    <t xml:space="preserve">1020.2022/0015460-6</t>
  </si>
  <si>
    <t xml:space="preserve">23/08/2022 10:15:36</t>
  </si>
  <si>
    <t xml:space="preserve">06914600503</t>
  </si>
  <si>
    <t xml:space="preserve">Rua Jose Debieux ,369,Santana</t>
  </si>
  <si>
    <t xml:space="preserve">1020.2022/0015355-3</t>
  </si>
  <si>
    <t xml:space="preserve">20/08/2022 07:30:01</t>
  </si>
  <si>
    <t xml:space="preserve">19701100191</t>
  </si>
  <si>
    <t xml:space="preserve">AVENIDA MARQUÊS DE SÃO VICENTE,1612,BARRA FUNDA</t>
  </si>
  <si>
    <t xml:space="preserve">1020.2022/0016967-0</t>
  </si>
  <si>
    <t xml:space="preserve">12/09/2022 16:28:09</t>
  </si>
  <si>
    <t xml:space="preserve">16726600010</t>
  </si>
  <si>
    <t xml:space="preserve">ESTRADA DE ITAPECERICA,4659,CAPÃO REDONDO</t>
  </si>
  <si>
    <t xml:space="preserve">1020.2022/0015465-7</t>
  </si>
  <si>
    <t xml:space="preserve">23/08/2022 10:57:45</t>
  </si>
  <si>
    <t xml:space="preserve">23702100405</t>
  </si>
  <si>
    <t xml:space="preserve">RUA ANTÔNIO CARLOS MINGUES LOPES,1719,JD BARRO BRANCO II</t>
  </si>
  <si>
    <t xml:space="preserve">1020.2022/0015466-5</t>
  </si>
  <si>
    <t xml:space="preserve">23/08/2022 10:58:01</t>
  </si>
  <si>
    <t xml:space="preserve">11282900152</t>
  </si>
  <si>
    <t xml:space="preserve">Rua Coronel Manuel Feliciano de Souza,00000,Vila Jacui</t>
  </si>
  <si>
    <t xml:space="preserve">1020.2022/0015979-9</t>
  </si>
  <si>
    <t xml:space="preserve">30/08/2022 09:54:27</t>
  </si>
  <si>
    <t xml:space="preserve">09/11/2022 11:26:53</t>
  </si>
  <si>
    <t xml:space="preserve">1020.2022/0018186-7</t>
  </si>
  <si>
    <t xml:space="preserve">23/09/2022 08:59:28</t>
  </si>
  <si>
    <t xml:space="preserve">07502600612,07502600434</t>
  </si>
  <si>
    <t xml:space="preserve">Av. Imirim,1663,Imirim; Av. Imirim,1657,Imirim</t>
  </si>
  <si>
    <t xml:space="preserve">1020.2022/0015601-3</t>
  </si>
  <si>
    <t xml:space="preserve">24/08/2022 10:35:27</t>
  </si>
  <si>
    <t xml:space="preserve">11228500516</t>
  </si>
  <si>
    <t xml:space="preserve">AVENIDA MARECHAL TITO ,01,SÃO MIGUEL PAULISTA</t>
  </si>
  <si>
    <t xml:space="preserve">1020.2022/0018310-0</t>
  </si>
  <si>
    <t xml:space="preserve">24/09/2022 08:20:19</t>
  </si>
  <si>
    <t xml:space="preserve">08731300014</t>
  </si>
  <si>
    <t xml:space="preserve">Avenida João Dias,2485,Vila Almeida</t>
  </si>
  <si>
    <t xml:space="preserve">1020.2022/0016949-2</t>
  </si>
  <si>
    <t xml:space="preserve">12/09/2022 16:22:51</t>
  </si>
  <si>
    <t xml:space="preserve">13103300106,13103300238,13103300361</t>
  </si>
  <si>
    <t xml:space="preserve">R PIRIPIRI,S/N,SÃO MIGUEL PAULISTA ; AV SAO MIGUEL,7780,SÃO MIGUEL PAULISTA; AVENIDA SÃO MIGUEL,7780,VILA NORMA</t>
  </si>
  <si>
    <t xml:space="preserve">1020.2022/0018108-5</t>
  </si>
  <si>
    <t xml:space="preserve">22/09/2022 09:30:06</t>
  </si>
  <si>
    <t xml:space="preserve">Av Pavão,938,Moema</t>
  </si>
  <si>
    <t xml:space="preserve">1020.2022/0015484-3</t>
  </si>
  <si>
    <t xml:space="preserve">23/08/2022 15:54:54</t>
  </si>
  <si>
    <t xml:space="preserve">06210601431,06210601448,06210603742</t>
  </si>
  <si>
    <t xml:space="preserve">Rua Ivaí,346,Tatuapé; Rua Ivaí,350,Tatuapé; Rua Ivaí,356 - 364,Tatuapé</t>
  </si>
  <si>
    <t xml:space="preserve">1020.2022/0016261-7</t>
  </si>
  <si>
    <t xml:space="preserve">01/09/2022 15:46:37</t>
  </si>
  <si>
    <t xml:space="preserve">02002700461</t>
  </si>
  <si>
    <t xml:space="preserve">rua Vitorino Carmilo,896,Barra Funda</t>
  </si>
  <si>
    <t xml:space="preserve">1020.2022/0018782-2</t>
  </si>
  <si>
    <t xml:space="preserve">29/09/2022 09:47:16</t>
  </si>
  <si>
    <t xml:space="preserve">07017900251</t>
  </si>
  <si>
    <t xml:space="preserve">Avenida Nova Cantareira,2409,Tucuruvi</t>
  </si>
  <si>
    <t xml:space="preserve">1020.2022/0015988-8</t>
  </si>
  <si>
    <t xml:space="preserve">30/08/2022 09:58:44</t>
  </si>
  <si>
    <t xml:space="preserve">08319100984</t>
  </si>
  <si>
    <t xml:space="preserve">RUA VUPABUSSU,91,DISTRITO DE PINHEIROS </t>
  </si>
  <si>
    <t xml:space="preserve">1020.2022/0015995-0</t>
  </si>
  <si>
    <t xml:space="preserve">30/08/2022 10:00:54</t>
  </si>
  <si>
    <t xml:space="preserve">21/12/2022 15:55:31</t>
  </si>
  <si>
    <t xml:space="preserve">1020.2022/0016115-7</t>
  </si>
  <si>
    <t xml:space="preserve">31/08/2022 11:02:34</t>
  </si>
  <si>
    <t xml:space="preserve">11515300314</t>
  </si>
  <si>
    <t xml:space="preserve">RUA HIPOLITO DE CAMARGO ,595,GUAIANASES</t>
  </si>
  <si>
    <t xml:space="preserve">1020.2022/0016851-8</t>
  </si>
  <si>
    <t xml:space="preserve">10/09/2022 17:56:21</t>
  </si>
  <si>
    <t xml:space="preserve">07650000281</t>
  </si>
  <si>
    <t xml:space="preserve">Rua Vicente Jorge,31,Pq Mandy</t>
  </si>
  <si>
    <t xml:space="preserve">1020.2022/0016109-2</t>
  </si>
  <si>
    <t xml:space="preserve">31/08/2022 09:57:26</t>
  </si>
  <si>
    <t xml:space="preserve">04115300078</t>
  </si>
  <si>
    <t xml:space="preserve">AVENIDA DOS EUCALIPTOS,305,INDIANÓPOLIS</t>
  </si>
  <si>
    <t xml:space="preserve">1020.2022/0017136-5</t>
  </si>
  <si>
    <t xml:space="preserve">13/09/2022 10:45:56</t>
  </si>
  <si>
    <t xml:space="preserve">11138900035</t>
  </si>
  <si>
    <t xml:space="preserve">RUA ABEL TAVARES,2576,JARDIM MATARAZZO</t>
  </si>
  <si>
    <t xml:space="preserve">1020.2022/0016262-5</t>
  </si>
  <si>
    <t xml:space="preserve">01/09/2022 15:47:07</t>
  </si>
  <si>
    <t xml:space="preserve">04109200016</t>
  </si>
  <si>
    <t xml:space="preserve">Avenida República do Líbano,2267,Moema</t>
  </si>
  <si>
    <t xml:space="preserve">1020.2022/0017397-0</t>
  </si>
  <si>
    <t xml:space="preserve">14/09/2022 11:03:54</t>
  </si>
  <si>
    <t xml:space="preserve">11646600338</t>
  </si>
  <si>
    <t xml:space="preserve">Rua Petrobras,102,Vila Antonieta</t>
  </si>
  <si>
    <t xml:space="preserve">1020.2022/0016263-3</t>
  </si>
  <si>
    <t xml:space="preserve">01/09/2022 15:48:56</t>
  </si>
  <si>
    <t xml:space="preserve">12316400621</t>
  </si>
  <si>
    <t xml:space="preserve">R CLEMENTINE BRENNE,30,MORUMBI</t>
  </si>
  <si>
    <t xml:space="preserve">1020.2022/0016117-3</t>
  </si>
  <si>
    <t xml:space="preserve">31/08/2022 11:03:33</t>
  </si>
  <si>
    <t xml:space="preserve">08115701831</t>
  </si>
  <si>
    <t xml:space="preserve">RUA OURANIA,115,VILA MADALENA</t>
  </si>
  <si>
    <t xml:space="preserve">1020.2022/0017389-9</t>
  </si>
  <si>
    <t xml:space="preserve">14/09/2022 11:02:07</t>
  </si>
  <si>
    <t xml:space="preserve">Rua da Cantareira,306,Centro Histórico de São Paulo</t>
  </si>
  <si>
    <t xml:space="preserve">1020.2022/0016628-0</t>
  </si>
  <si>
    <t xml:space="preserve">09/09/2022 09:41:22</t>
  </si>
  <si>
    <t xml:space="preserve">00405901161</t>
  </si>
  <si>
    <t xml:space="preserve">Rua Nicolau Ancona Lopez,135,Cambuci</t>
  </si>
  <si>
    <t xml:space="preserve">1020.2023/0006077-8</t>
  </si>
  <si>
    <t xml:space="preserve">05/04/2023 16:19:23</t>
  </si>
  <si>
    <t xml:space="preserve">16532500479</t>
  </si>
  <si>
    <t xml:space="preserve">Rua Altino Alves de Abreu,66,Parque Santo Antônio</t>
  </si>
  <si>
    <t xml:space="preserve">1020.2022/0021041-7</t>
  </si>
  <si>
    <t xml:space="preserve">02/11/2022 09:52:38</t>
  </si>
  <si>
    <t xml:space="preserve">08112500045</t>
  </si>
  <si>
    <t xml:space="preserve">RUA BEATRIZ,163,VILA MADALENA</t>
  </si>
  <si>
    <t xml:space="preserve">1020.2022/0016697-3</t>
  </si>
  <si>
    <t xml:space="preserve">09/09/2022 11:09:24</t>
  </si>
  <si>
    <t xml:space="preserve">29909901054</t>
  </si>
  <si>
    <t xml:space="preserve">Av. Doutor Cardoso de Melo,985,Vila Olímpia</t>
  </si>
  <si>
    <t xml:space="preserve">1020.2022/0016844-5</t>
  </si>
  <si>
    <t xml:space="preserve">10/09/2022 17:54:23</t>
  </si>
  <si>
    <t xml:space="preserve">03604600286</t>
  </si>
  <si>
    <t xml:space="preserve">RUA DOUTOR FLAQUER,42,PARAISO</t>
  </si>
  <si>
    <t xml:space="preserve">1020.2022/0016004-5</t>
  </si>
  <si>
    <t xml:space="preserve">30/08/2022 11:05:56</t>
  </si>
  <si>
    <t xml:space="preserve">06603400693</t>
  </si>
  <si>
    <t xml:space="preserve">Rua Thomaz Cyro Pozzi,146,Vila Nilo</t>
  </si>
  <si>
    <t xml:space="preserve">1020.2022/0016282-0</t>
  </si>
  <si>
    <t xml:space="preserve">01/09/2022 22:18:42</t>
  </si>
  <si>
    <t xml:space="preserve">02300200589</t>
  </si>
  <si>
    <t xml:space="preserve">RUA DOZE DE OUTUBRO,199,LAPA</t>
  </si>
  <si>
    <t xml:space="preserve">1020.2022/0016841-0</t>
  </si>
  <si>
    <t xml:space="preserve">10/09/2022 14:19:42</t>
  </si>
  <si>
    <t xml:space="preserve">07/03/2023 14:12:44</t>
  </si>
  <si>
    <t xml:space="preserve">04105901060</t>
  </si>
  <si>
    <t xml:space="preserve">RUA DIOGO JACOME,821,UBERABINHA</t>
  </si>
  <si>
    <t xml:space="preserve">1020.2022/0016742-2</t>
  </si>
  <si>
    <t xml:space="preserve">09/09/2022 12:13:05</t>
  </si>
  <si>
    <t xml:space="preserve">13/10/2022 10:58:33</t>
  </si>
  <si>
    <t xml:space="preserve">02107509158</t>
  </si>
  <si>
    <t xml:space="preserve">Rua Caiubi,1363,Perdizes</t>
  </si>
  <si>
    <t xml:space="preserve">1020.2022/0016899-2</t>
  </si>
  <si>
    <t xml:space="preserve">12/09/2022 15:03:24</t>
  </si>
  <si>
    <t xml:space="preserve">14809000248</t>
  </si>
  <si>
    <t xml:space="preserve">Rua Professor Ulysses Lemos Torres ,610,Vila Nova York</t>
  </si>
  <si>
    <t xml:space="preserve">1020.2022/0016884-4</t>
  </si>
  <si>
    <t xml:space="preserve">12/09/2022 14:32:19</t>
  </si>
  <si>
    <t xml:space="preserve">04618900016</t>
  </si>
  <si>
    <t xml:space="preserve">RUA MANOEL COELHO DA SILVA,129,IPIRANGA</t>
  </si>
  <si>
    <t xml:space="preserve">1020.2022/0017295-7</t>
  </si>
  <si>
    <t xml:space="preserve">13/09/2022 17:57:05</t>
  </si>
  <si>
    <t xml:space="preserve">03210700079</t>
  </si>
  <si>
    <t xml:space="preserve">AV HENRY FORD,485,511 e 563,MOOCA</t>
  </si>
  <si>
    <t xml:space="preserve">1020.2023/0001772-4</t>
  </si>
  <si>
    <t xml:space="preserve">03/02/2023 10:46:19</t>
  </si>
  <si>
    <t xml:space="preserve">14024000631</t>
  </si>
  <si>
    <t xml:space="preserve">RUA NICOLAU CAMPANELLA,245,VILA VERDE</t>
  </si>
  <si>
    <t xml:space="preserve">1020.2022/0016894-1</t>
  </si>
  <si>
    <t xml:space="preserve">12/09/2022 15:02:25</t>
  </si>
  <si>
    <t xml:space="preserve">04111600433</t>
  </si>
  <si>
    <t xml:space="preserve">Rua Canário,810,Indianópolis</t>
  </si>
  <si>
    <t xml:space="preserve">1020.2022/0016731-7</t>
  </si>
  <si>
    <t xml:space="preserve">09/09/2022 12:07:51</t>
  </si>
  <si>
    <t xml:space="preserve">05415800948</t>
  </si>
  <si>
    <t xml:space="preserve">RUA EMILIA MARENGO,1056,VILA REGENTE FEIJÓ</t>
  </si>
  <si>
    <t xml:space="preserve">1020.2022/0016734-1</t>
  </si>
  <si>
    <t xml:space="preserve">09/09/2022 12:09:55</t>
  </si>
  <si>
    <t xml:space="preserve">01400602556</t>
  </si>
  <si>
    <t xml:space="preserve">RUA AUGUSTA,2365,CERQUEIRA CESAR</t>
  </si>
  <si>
    <t xml:space="preserve">1020.2022/0016833-0</t>
  </si>
  <si>
    <t xml:space="preserve">10/09/2022 13:25:53</t>
  </si>
  <si>
    <t xml:space="preserve">08613600492</t>
  </si>
  <si>
    <t xml:space="preserve">RUA DEMOSTENES,1093,CAMPO BELO</t>
  </si>
  <si>
    <t xml:space="preserve">1020.2022/0017182-9</t>
  </si>
  <si>
    <t xml:space="preserve">13/09/2022 12:05:43</t>
  </si>
  <si>
    <t xml:space="preserve">14/10/2022 13:42:20</t>
  </si>
  <si>
    <t xml:space="preserve">04216500013,04216500031,04216500048,04216500056,04216500064,04216500307,04216500315,04216500323,04216500331,04216500366,04216501461</t>
  </si>
  <si>
    <t xml:space="preserve">RUA AFONSO CELSO ,771,VILA MARIANA ; RUA AFONSO CELSO,781,VILA MARIANA ; RUA AFONSO CELSO,789,VILA MARIANA; RUA AFONSO CELSO,797,VILA MARIANA; RUA AFONSO CELSO,,803,VILA MARIANA ; RUA JORGE TIBIRICA,54,VILA MARIANA ; RUA JORGE TIBIRICA,50,VILA MARIANA; RUA JORGE TIBIRICA,,40,VILA MARIANA; RUA JORGE TIBIRICA ,38,VILA MARIANA ; RUA AFONSO CELSO ,773 - 733 A,VILA MARIANA ; RUA AFONSO CELSO ,823,VILA MARIANA </t>
  </si>
  <si>
    <t xml:space="preserve">1020.2022/0016269-2</t>
  </si>
  <si>
    <t xml:space="preserve">01/09/2022 17:53:42</t>
  </si>
  <si>
    <t xml:space="preserve">rua bactória,185,JARDIM VILA FORMOSA</t>
  </si>
  <si>
    <t xml:space="preserve">1020.2022/0016719-8</t>
  </si>
  <si>
    <t xml:space="preserve">09/09/2022 12:01:37</t>
  </si>
  <si>
    <t xml:space="preserve">08600900289</t>
  </si>
  <si>
    <t xml:space="preserve">Rua Antonio de Macedo Soares ,1368,Campo Belo</t>
  </si>
  <si>
    <t xml:space="preserve">1020.2023/0004707-0</t>
  </si>
  <si>
    <t xml:space="preserve">17/03/2023 11:55:29</t>
  </si>
  <si>
    <t xml:space="preserve">11231700415</t>
  </si>
  <si>
    <t xml:space="preserve">RUA MODESTO DE SOUZA,440,PQ. CRUZEIRO DO SUL</t>
  </si>
  <si>
    <t xml:space="preserve">1020.2022/0017294-9</t>
  </si>
  <si>
    <t xml:space="preserve">13/09/2022 17:53:33</t>
  </si>
  <si>
    <t xml:space="preserve">01607401061</t>
  </si>
  <si>
    <t xml:space="preserve">rua pais de araujo,147,itaim bibi</t>
  </si>
  <si>
    <t xml:space="preserve">1020.2022/0016822-4</t>
  </si>
  <si>
    <t xml:space="preserve">10/09/2022 13:21:58</t>
  </si>
  <si>
    <t xml:space="preserve">07023700102</t>
  </si>
  <si>
    <t xml:space="preserve">Av. Santa Inês ,82,Jardim Mandaqui</t>
  </si>
  <si>
    <t xml:space="preserve">1020.2022/0017788-6</t>
  </si>
  <si>
    <t xml:space="preserve">20/09/2022 10:06:34</t>
  </si>
  <si>
    <t xml:space="preserve">02506200452</t>
  </si>
  <si>
    <t xml:space="preserve">RUA DOUTOR COSTA VALENTE,347,BRÁS</t>
  </si>
  <si>
    <t xml:space="preserve">1020.2022/0016638-8</t>
  </si>
  <si>
    <t xml:space="preserve">09/09/2022 09:45:47</t>
  </si>
  <si>
    <t xml:space="preserve">03703100011</t>
  </si>
  <si>
    <t xml:space="preserve">RUA MORGADO MATEUS,365,VILA MARIANA</t>
  </si>
  <si>
    <t xml:space="preserve">1020.2022/0016631-0</t>
  </si>
  <si>
    <t xml:space="preserve">09/09/2022 09:42:45</t>
  </si>
  <si>
    <t xml:space="preserve">04101800146</t>
  </si>
  <si>
    <t xml:space="preserve">rua Diogo Jacome,368,Vila Nova Conceição/Moema</t>
  </si>
  <si>
    <t xml:space="preserve">1020.2022/0017499-2</t>
  </si>
  <si>
    <t xml:space="preserve">15/09/2022 08:30:17</t>
  </si>
  <si>
    <t xml:space="preserve">01504500555</t>
  </si>
  <si>
    <t xml:space="preserve">Rua Artur de Azevedo,1992,Pinheiros</t>
  </si>
  <si>
    <t xml:space="preserve">1020.2022/0018987-6</t>
  </si>
  <si>
    <t xml:space="preserve">01/10/2022 09:44:43</t>
  </si>
  <si>
    <t xml:space="preserve">01112306218</t>
  </si>
  <si>
    <t xml:space="preserve">RUA BAHIA,543,HIGIENOPOLIS</t>
  </si>
  <si>
    <t xml:space="preserve">1020.2022/0016814-3</t>
  </si>
  <si>
    <t xml:space="preserve">10/09/2022 13:09:01</t>
  </si>
  <si>
    <t xml:space="preserve">06202502411</t>
  </si>
  <si>
    <t xml:space="preserve">RUA ULISSES CRUZ,1372,TATUAPE</t>
  </si>
  <si>
    <t xml:space="preserve">1020.2022/0016810-0</t>
  </si>
  <si>
    <t xml:space="preserve">10/09/2022 13:07:35</t>
  </si>
  <si>
    <t xml:space="preserve">02102901610</t>
  </si>
  <si>
    <t xml:space="preserve">Rua Turiassu,1250,Perdizes; Rua Tanabi,135,Perdizes</t>
  </si>
  <si>
    <t xml:space="preserve">1020.2022/0019590-6</t>
  </si>
  <si>
    <t xml:space="preserve">11/10/2022 06:09:30</t>
  </si>
  <si>
    <t xml:space="preserve">03012300147</t>
  </si>
  <si>
    <t xml:space="preserve">Rua Demétrio Ribeiro,795,Cidade Mãe do Céu</t>
  </si>
  <si>
    <t xml:space="preserve">1020.2022/0019637-6</t>
  </si>
  <si>
    <t xml:space="preserve">11/10/2022 10:52:01</t>
  </si>
  <si>
    <t xml:space="preserve">08822900022</t>
  </si>
  <si>
    <t xml:space="preserve">Avenida Engenheiro Eusebio Stevaux,1257,Jurubatuba</t>
  </si>
  <si>
    <t xml:space="preserve">1020.2022/0019306-7</t>
  </si>
  <si>
    <t xml:space="preserve">06/10/2022 07:14:53</t>
  </si>
  <si>
    <t xml:space="preserve">11607100389</t>
  </si>
  <si>
    <t xml:space="preserve">Av. Dezenove de Janeiro,215,Vila Carrão</t>
  </si>
  <si>
    <t xml:space="preserve">1020.2022/0018784-9</t>
  </si>
  <si>
    <t xml:space="preserve">29/09/2022 09:49:10</t>
  </si>
  <si>
    <t xml:space="preserve">05607100154,05607200388</t>
  </si>
  <si>
    <t xml:space="preserve">Rua Ingu,192,Guaiaúna; R Uparoba,3,Guaiaúna</t>
  </si>
  <si>
    <t xml:space="preserve">1020.2022/0018110-7</t>
  </si>
  <si>
    <t xml:space="preserve">22/09/2022 09:32:57</t>
  </si>
  <si>
    <t xml:space="preserve">01405300019</t>
  </si>
  <si>
    <t xml:space="preserve">Rua Canadá,215,Jardim América</t>
  </si>
  <si>
    <t xml:space="preserve">1020.2022/0019110-2</t>
  </si>
  <si>
    <t xml:space="preserve">04/10/2022 09:41:08</t>
  </si>
  <si>
    <t xml:space="preserve">16823100248</t>
  </si>
  <si>
    <t xml:space="preserve">ESTRADA DO CAMPO LIMPO,3945,PIRAJUSSARA</t>
  </si>
  <si>
    <t xml:space="preserve">1020.2022/0017625-1</t>
  </si>
  <si>
    <t xml:space="preserve">16/09/2022 08:23:05</t>
  </si>
  <si>
    <t xml:space="preserve">04613200229</t>
  </si>
  <si>
    <t xml:space="preserve">AVENIDA BOSQUE DA SAÚDE,1734,SAUDE</t>
  </si>
  <si>
    <t xml:space="preserve">1020.2022/0017938-2</t>
  </si>
  <si>
    <t xml:space="preserve">21/09/2022 10:30:30</t>
  </si>
  <si>
    <t xml:space="preserve">04015000188</t>
  </si>
  <si>
    <t xml:space="preserve">Av. Dr. ricardo Jafet,56,Ipiranga</t>
  </si>
  <si>
    <t xml:space="preserve">1020.2022/0017376-7</t>
  </si>
  <si>
    <t xml:space="preserve">14/09/2022 10:53:45</t>
  </si>
  <si>
    <t xml:space="preserve">04603000065</t>
  </si>
  <si>
    <t xml:space="preserve">Av. Camilo Castelo Branco,90,Vila Gumercindo</t>
  </si>
  <si>
    <t xml:space="preserve">1020.2022/0017495-0</t>
  </si>
  <si>
    <t xml:space="preserve">15/09/2022 08:28:58</t>
  </si>
  <si>
    <t xml:space="preserve">12020200413</t>
  </si>
  <si>
    <t xml:space="preserve">Rua Arireu,47,Cidade Ademar</t>
  </si>
  <si>
    <t xml:space="preserve">1020.2022/0017515-8</t>
  </si>
  <si>
    <t xml:space="preserve">15/09/2022 08:34:01</t>
  </si>
  <si>
    <t xml:space="preserve">20/12/2022 10:49:52</t>
  </si>
  <si>
    <t xml:space="preserve">05418500181</t>
  </si>
  <si>
    <t xml:space="preserve">Rua Antônio Camardo,203,Tatuapé</t>
  </si>
  <si>
    <t xml:space="preserve">1020.2022/0017508-5</t>
  </si>
  <si>
    <t xml:space="preserve">15/09/2022 08:33:08</t>
  </si>
  <si>
    <t xml:space="preserve">01306100747</t>
  </si>
  <si>
    <t xml:space="preserve">RUA CÔNEGO EUGÊNIO LEITE,504,JARDIM AMÉRICA</t>
  </si>
  <si>
    <t xml:space="preserve">1020.2022/0017910-2</t>
  </si>
  <si>
    <t xml:space="preserve">21/09/2022 10:23:32</t>
  </si>
  <si>
    <t xml:space="preserve">12300200375,12300200472</t>
  </si>
  <si>
    <t xml:space="preserve">AV PROFº FRANCISCO MORATO ,5012,VILA SONIA ; AV PROFº FRANCISCO MORATO ,5030,VILA SONIA </t>
  </si>
  <si>
    <t xml:space="preserve">1020.2022/0018198-0</t>
  </si>
  <si>
    <t xml:space="preserve">23/09/2022 09:09:05</t>
  </si>
  <si>
    <t xml:space="preserve">23/12/2022 14:05:29</t>
  </si>
  <si>
    <t xml:space="preserve">01703900618</t>
  </si>
  <si>
    <t xml:space="preserve">RUA ITAQUI,433,CANINDÉ</t>
  </si>
  <si>
    <t xml:space="preserve">1020.2022/0016715-5</t>
  </si>
  <si>
    <t xml:space="preserve">09/09/2022 11:53:46</t>
  </si>
  <si>
    <t xml:space="preserve">04417000522</t>
  </si>
  <si>
    <t xml:space="preserve">R DR ANTÔNIO MACEDO LIMA,67,VILA LÚCIA</t>
  </si>
  <si>
    <t xml:space="preserve">1020.2022/0017507-7</t>
  </si>
  <si>
    <t xml:space="preserve">15/09/2022 08:32:57</t>
  </si>
  <si>
    <t xml:space="preserve">05421400190,05421300404</t>
  </si>
  <si>
    <t xml:space="preserve">RUA EUCLIDES PACHECO,1347,TATUAPÉ; RUA EUCLIDES PACHECO,1341,TATUAPÉ</t>
  </si>
  <si>
    <t xml:space="preserve">1020.2022/0017629-4</t>
  </si>
  <si>
    <t xml:space="preserve">Projeto Modificativo de Alvará de Aprovação e Execução de Reforma (exceto HIS / HMP)</t>
  </si>
  <si>
    <t xml:space="preserve">16/09/2022 08:24:42</t>
  </si>
  <si>
    <t xml:space="preserve">04/01/2023 11:59:14</t>
  </si>
  <si>
    <t xml:space="preserve">RUA AVANHANDAVA,37,CONSOLAÇÃO</t>
  </si>
  <si>
    <t xml:space="preserve">1020.2022/0017804-1</t>
  </si>
  <si>
    <t xml:space="preserve">20/09/2022 10:13:44</t>
  </si>
  <si>
    <t xml:space="preserve">03000307117</t>
  </si>
  <si>
    <t xml:space="preserve">Avenida Salim Farah Maluf,s/n,Tatuapé</t>
  </si>
  <si>
    <t xml:space="preserve">1020.2022/0018608-7</t>
  </si>
  <si>
    <t xml:space="preserve">28/09/2022 09:11:41</t>
  </si>
  <si>
    <t xml:space="preserve">01305200098</t>
  </si>
  <si>
    <t xml:space="preserve">AVENIDA BRASIL,1814,JARDIM AMERICA</t>
  </si>
  <si>
    <t xml:space="preserve">1020.2022/0019129-3</t>
  </si>
  <si>
    <t xml:space="preserve">04/10/2022 16:09:43</t>
  </si>
  <si>
    <t xml:space="preserve">rua giusepp bosch,12,jardim miriam</t>
  </si>
  <si>
    <t xml:space="preserve">1020.2022/0017678-2</t>
  </si>
  <si>
    <t xml:space="preserve">17/09/2022 10:58:04</t>
  </si>
  <si>
    <t xml:space="preserve">08310100418</t>
  </si>
  <si>
    <t xml:space="preserve">Rua Amaro Cavalheiro,118,Pinheiros </t>
  </si>
  <si>
    <t xml:space="preserve">1020.2022/0018972-8</t>
  </si>
  <si>
    <t xml:space="preserve">01/10/2022 09:37:26</t>
  </si>
  <si>
    <t xml:space="preserve">01006300082</t>
  </si>
  <si>
    <t xml:space="preserve">Rua da Consolação,2526,Cerqueira Cesar</t>
  </si>
  <si>
    <t xml:space="preserve">1020.2022/0018871-3</t>
  </si>
  <si>
    <t xml:space="preserve">30/09/2022 07:01:16</t>
  </si>
  <si>
    <t xml:space="preserve">31002700199</t>
  </si>
  <si>
    <t xml:space="preserve">Av. do Café,156,Vila Guarani</t>
  </si>
  <si>
    <t xml:space="preserve">1020.2022/0017797-5</t>
  </si>
  <si>
    <t xml:space="preserve">20/09/2022 10:11:29</t>
  </si>
  <si>
    <t xml:space="preserve">27/12/2022 10:55:34</t>
  </si>
  <si>
    <t xml:space="preserve">06704301501</t>
  </si>
  <si>
    <t xml:space="preserve">AV CEL. SEZEFREDO FAGUNDES,1828,JARDIM TREMEMBÉ</t>
  </si>
  <si>
    <t xml:space="preserve">1020.2022/0017913-7</t>
  </si>
  <si>
    <t xml:space="preserve">21/09/2022 10:24:41</t>
  </si>
  <si>
    <t xml:space="preserve">07/11/2022 13:27:29</t>
  </si>
  <si>
    <t xml:space="preserve">02104400406,02104400414,02104400422</t>
  </si>
  <si>
    <t xml:space="preserve">R DOUTOR HOMEM DE MELO,390,PERDIZES; R DOUTOR HOMEM DE MELO,380,PERDIZES; R CARDOSO DE ALMEIDA,716,PERDIZES</t>
  </si>
  <si>
    <t xml:space="preserve">1020.2022/0018114-0</t>
  </si>
  <si>
    <t xml:space="preserve">22/09/2022 09:37:29</t>
  </si>
  <si>
    <t xml:space="preserve">19803400095</t>
  </si>
  <si>
    <t xml:space="preserve">Rua Júlia Falconieri,57,Parque Casa de Pedra</t>
  </si>
  <si>
    <t xml:space="preserve">1020.2022/0017932-3</t>
  </si>
  <si>
    <t xml:space="preserve">21/09/2022 10:29:04</t>
  </si>
  <si>
    <t xml:space="preserve">11/11/2022 18:32:04</t>
  </si>
  <si>
    <t xml:space="preserve">29905400271</t>
  </si>
  <si>
    <t xml:space="preserve">RUA JOÃO CACHOEIRA,1523,ITAIM BIBI</t>
  </si>
  <si>
    <t xml:space="preserve">1020.2022/0017918-8</t>
  </si>
  <si>
    <t xml:space="preserve">21/09/2022 10:25:30</t>
  </si>
  <si>
    <t xml:space="preserve">05108800371</t>
  </si>
  <si>
    <t xml:space="preserve">R. BISPO EUGENIO DEMAZEMOD ,184,VILA ALPINA</t>
  </si>
  <si>
    <t xml:space="preserve">1020.2022/0018613-3</t>
  </si>
  <si>
    <t xml:space="preserve">28/09/2022 09:13:56</t>
  </si>
  <si>
    <t xml:space="preserve">01009903950</t>
  </si>
  <si>
    <t xml:space="preserve">AVENIDA PAULISTA,1904/1912,CERQUEIRA CESAR</t>
  </si>
  <si>
    <t xml:space="preserve">1020.2022/0018968-0</t>
  </si>
  <si>
    <t xml:space="preserve">01/10/2022 09:33:47</t>
  </si>
  <si>
    <t xml:space="preserve">06412401849</t>
  </si>
  <si>
    <t xml:space="preserve">Rua Doutor Edson de Melo,439,Vila Pauliceia</t>
  </si>
  <si>
    <t xml:space="preserve">1020.2022/0018788-1</t>
  </si>
  <si>
    <t xml:space="preserve">29/09/2022 09:53:07</t>
  </si>
  <si>
    <t xml:space="preserve">04101500762,04101500770</t>
  </si>
  <si>
    <t xml:space="preserve">Rua Lourenço de Almeida,913,Vila Nova Conceição; Rua Lourenço de Almeida, 913,Vila Nova Conceição</t>
  </si>
  <si>
    <t xml:space="preserve">1020.2022/0017920-0</t>
  </si>
  <si>
    <t xml:space="preserve">21/09/2022 10:26:04</t>
  </si>
  <si>
    <t xml:space="preserve">29900400990</t>
  </si>
  <si>
    <t xml:space="preserve">RUA DR.MARIO FERRAZ,402,JD PAULISTA</t>
  </si>
  <si>
    <t xml:space="preserve">1020.2022/0017551-4</t>
  </si>
  <si>
    <t xml:space="preserve">15/09/2022 18:27:50</t>
  </si>
  <si>
    <t xml:space="preserve">05709200379,05709200387,05709200395,05709200409,05709200417,05709200425,05709200433,05709200441,05709200451,05709200468,05709200476,05709200484,05709200492,05709200506,05709200514,05709200522,05709200530,05709200549,05709200557,05709200565,05709200573,05709200581,05709200591,05709200603,05709200611,05709200621,05709200638,05109200646,05709200654,05709200662,05709200670,05709200689,05709200697,05709200700,05709200719,05709200727</t>
  </si>
  <si>
    <t xml:space="preserve">RUA HERCILIA,122,VILA MATILDE; RUA HERCILIA ,122,VILA MATILDE; RUA HERCILIA,VILA MATILDE,122; RUA VILA MATILDE,122,VILA MATILDE</t>
  </si>
  <si>
    <t xml:space="preserve">1020.2022/0020552-9</t>
  </si>
  <si>
    <t xml:space="preserve">25/10/2022 06:04:55</t>
  </si>
  <si>
    <t xml:space="preserve">03405500699</t>
  </si>
  <si>
    <t xml:space="preserve">Rua Robertson,566,Cambuci</t>
  </si>
  <si>
    <t xml:space="preserve">1020.2022/0019814-0</t>
  </si>
  <si>
    <t xml:space="preserve">14/10/2022 10:08:42</t>
  </si>
  <si>
    <t xml:space="preserve">30903605454</t>
  </si>
  <si>
    <t xml:space="preserve">Avenida Itaborai,391,Bosque da Saúde; ,,</t>
  </si>
  <si>
    <t xml:space="preserve">1020.2022/0017811-4</t>
  </si>
  <si>
    <t xml:space="preserve">20/09/2022 14:54:54</t>
  </si>
  <si>
    <t xml:space="preserve">16803700300</t>
  </si>
  <si>
    <t xml:space="preserve">Estrada do Campo Limpo,3401,Campo Limpo</t>
  </si>
  <si>
    <t xml:space="preserve">1020.2022/0018605-2</t>
  </si>
  <si>
    <t xml:space="preserve">28/09/2022 09:10:33</t>
  </si>
  <si>
    <t xml:space="preserve">12206300124</t>
  </si>
  <si>
    <t xml:space="preserve">rua gabriel de gale,150 e 152,jardim monte azul</t>
  </si>
  <si>
    <t xml:space="preserve">1020.2022/0018497-1</t>
  </si>
  <si>
    <t xml:space="preserve">27/09/2022 10:17:29</t>
  </si>
  <si>
    <t xml:space="preserve">07528800031</t>
  </si>
  <si>
    <t xml:space="preserve">Rua Glauco Velasquez,209,Sitio Morro</t>
  </si>
  <si>
    <t xml:space="preserve">1020.2022/0020055-1</t>
  </si>
  <si>
    <t xml:space="preserve">18/10/2022 11:48:07</t>
  </si>
  <si>
    <t xml:space="preserve">06637001317</t>
  </si>
  <si>
    <t xml:space="preserve">Avenida Francisco Rodrigues,647,Vila Constança</t>
  </si>
  <si>
    <t xml:space="preserve">1020.2022/0018328-2</t>
  </si>
  <si>
    <t xml:space="preserve">24/09/2022 08:26:54</t>
  </si>
  <si>
    <t xml:space="preserve">01009908316</t>
  </si>
  <si>
    <t xml:space="preserve">AVENIDA PAULISTA,1842,CERQUEIRA CESAR</t>
  </si>
  <si>
    <t xml:space="preserve">1020.2022/0018325-8</t>
  </si>
  <si>
    <t xml:space="preserve">24/09/2022 08:26:11</t>
  </si>
  <si>
    <t xml:space="preserve">01009908308</t>
  </si>
  <si>
    <t xml:space="preserve">1020.2022/0020433-6</t>
  </si>
  <si>
    <t xml:space="preserve">22/10/2022 09:34:35</t>
  </si>
  <si>
    <t xml:space="preserve">05719600507</t>
  </si>
  <si>
    <t xml:space="preserve">R. Eng. André Paulo,21,Vila Matilde</t>
  </si>
  <si>
    <t xml:space="preserve">1020.2022/0018201-4</t>
  </si>
  <si>
    <t xml:space="preserve">23/09/2022 09:10:05</t>
  </si>
  <si>
    <t xml:space="preserve">01503500675,01503500683,01503500691,01503500705,01503500713,01503500721,01503500731,01503500748,01503500756,01503500764,01503500772</t>
  </si>
  <si>
    <t xml:space="preserve">Rua Dos Pinheiros,1076 ,Pinheiros; Rua Dos Pinheiros,1076,Pinheiros; Rua dos Pinheiros,1076,PINHEIROS; Rua dos Pinheiros,1072,PINHEIROS</t>
  </si>
  <si>
    <t xml:space="preserve">1020.2022/0018606-0</t>
  </si>
  <si>
    <t xml:space="preserve">28/09/2022 09:10:47</t>
  </si>
  <si>
    <t xml:space="preserve">04562180090</t>
  </si>
  <si>
    <t xml:space="preserve">AVENIDA MOREIRA GUIMARÃES,965,INDIANOPOLIS</t>
  </si>
  <si>
    <t xml:space="preserve">1020.2022/0018329-0</t>
  </si>
  <si>
    <t xml:space="preserve">24/09/2022 08:27:10</t>
  </si>
  <si>
    <t xml:space="preserve">1020.2022/0017814-9</t>
  </si>
  <si>
    <t xml:space="preserve">20/09/2022 15:48:20</t>
  </si>
  <si>
    <t xml:space="preserve">06603400294</t>
  </si>
  <si>
    <t xml:space="preserve">Rua Thomaz Cyro Pozzi,142,Vila Nilo</t>
  </si>
  <si>
    <t xml:space="preserve">1020.2022/0018334-7</t>
  </si>
  <si>
    <t xml:space="preserve">24/09/2022 08:28:14</t>
  </si>
  <si>
    <t xml:space="preserve">17125300110</t>
  </si>
  <si>
    <t xml:space="preserve">Avenida Marechal Juarez Távora,122,super quadra morumbi</t>
  </si>
  <si>
    <t xml:space="preserve">1020.2022/0019317-2</t>
  </si>
  <si>
    <t xml:space="preserve">06/10/2022 07:17:40</t>
  </si>
  <si>
    <t xml:space="preserve">04408600075</t>
  </si>
  <si>
    <t xml:space="preserve">RUA JOSÉ DOS REIS ,184,VILA PRUDENTE</t>
  </si>
  <si>
    <t xml:space="preserve">1020.2022/0020132-9</t>
  </si>
  <si>
    <t xml:space="preserve">19/10/2022 08:36:01</t>
  </si>
  <si>
    <t xml:space="preserve">04414100224</t>
  </si>
  <si>
    <t xml:space="preserve">RUA INACIO,785,VILA PRUDENTE</t>
  </si>
  <si>
    <t xml:space="preserve">1020.2022/0018277-4</t>
  </si>
  <si>
    <t xml:space="preserve">23/09/2022 17:12:18</t>
  </si>
  <si>
    <t xml:space="preserve">12514500019</t>
  </si>
  <si>
    <t xml:space="preserve">AV DR FELIPE PINEL,60,VILA PIRITUBA</t>
  </si>
  <si>
    <t xml:space="preserve">1020.2022/0018129-8</t>
  </si>
  <si>
    <t xml:space="preserve">22/09/2022 16:46:43</t>
  </si>
  <si>
    <t xml:space="preserve">07676150600</t>
  </si>
  <si>
    <t xml:space="preserve">Avenida Inajar de Souza,Sem Numero,Vila Nova Cachoeirinha</t>
  </si>
  <si>
    <t xml:space="preserve">1020.2022/0018790-3</t>
  </si>
  <si>
    <t xml:space="preserve">29/09/2022 09:54:09</t>
  </si>
  <si>
    <t xml:space="preserve">17716300414,17716200037</t>
  </si>
  <si>
    <t xml:space="preserve">rua professor eneas de siqueira neto ,340,jardim das Imbuias; rua cassio de campos nogueira,365,RIO BONITO</t>
  </si>
  <si>
    <t xml:space="preserve">1020.2022/0018612-5</t>
  </si>
  <si>
    <t xml:space="preserve">28/09/2022 09:13:20</t>
  </si>
  <si>
    <t xml:space="preserve">02607400058</t>
  </si>
  <si>
    <t xml:space="preserve">Rua João Boemer,922,Parí</t>
  </si>
  <si>
    <t xml:space="preserve">1020.2022/0020677-0</t>
  </si>
  <si>
    <t xml:space="preserve">27/10/2022 05:44:21</t>
  </si>
  <si>
    <t xml:space="preserve">29912600094</t>
  </si>
  <si>
    <t xml:space="preserve">Av. Brigadeiro Faria Lima,s/n,Itaim Bibi</t>
  </si>
  <si>
    <t xml:space="preserve">1020.2022/0018793-8</t>
  </si>
  <si>
    <t xml:space="preserve">29/09/2022 09:56:17</t>
  </si>
  <si>
    <t xml:space="preserve">13233300424</t>
  </si>
  <si>
    <t xml:space="preserve">AVENIDA PROFESSOR ALÍPIO DE BARROS,865,JARDIM MAIA</t>
  </si>
  <si>
    <t xml:space="preserve">1020.2022/0020181-7</t>
  </si>
  <si>
    <t xml:space="preserve">20/10/2022 05:47:42</t>
  </si>
  <si>
    <t xml:space="preserve">30205100446</t>
  </si>
  <si>
    <t xml:space="preserve">RUA GUAMIRANGA ,1674,IPIRANGA </t>
  </si>
  <si>
    <t xml:space="preserve">1020.2022/0019197-8</t>
  </si>
  <si>
    <t xml:space="preserve">05/10/2022 08:36:49</t>
  </si>
  <si>
    <t xml:space="preserve">00806300329</t>
  </si>
  <si>
    <t xml:space="preserve">RUA DOS GUSMOES,692 ,SANTA IFIGENIA </t>
  </si>
  <si>
    <t xml:space="preserve">1020.2022/0019201-0</t>
  </si>
  <si>
    <t xml:space="preserve">05/10/2022 08:37:19</t>
  </si>
  <si>
    <t xml:space="preserve">00806300299</t>
  </si>
  <si>
    <t xml:space="preserve">rua dos gusmoes,690,santa efigenia </t>
  </si>
  <si>
    <t xml:space="preserve">1020.2022/0018798-9</t>
  </si>
  <si>
    <t xml:space="preserve">29/09/2022 10:08:30</t>
  </si>
  <si>
    <t xml:space="preserve">05406700324</t>
  </si>
  <si>
    <t xml:space="preserve">RUA SERRA DE JAPI,975,TATUAPÉ</t>
  </si>
  <si>
    <t xml:space="preserve">1020.2023/0008105-8</t>
  </si>
  <si>
    <t xml:space="preserve">05/05/2023 13:50:04</t>
  </si>
  <si>
    <t xml:space="preserve">03503400710</t>
  </si>
  <si>
    <t xml:space="preserve">RUA BASILIO DA CUNHA,893,VILA DEODORO</t>
  </si>
  <si>
    <t xml:space="preserve">1020.2022/0019099-8</t>
  </si>
  <si>
    <t xml:space="preserve">04/10/2022 09:38:56</t>
  </si>
  <si>
    <t xml:space="preserve">RUA ASPICUELTA,480,VILA MADALENA</t>
  </si>
  <si>
    <t xml:space="preserve">1020.2022/0018799-7</t>
  </si>
  <si>
    <t xml:space="preserve">29/09/2022 10:09:05</t>
  </si>
  <si>
    <t xml:space="preserve">02408000475</t>
  </si>
  <si>
    <t xml:space="preserve">Rua Catão,1009,Vila Romana</t>
  </si>
  <si>
    <t xml:space="preserve">1020.2022/0019407-1</t>
  </si>
  <si>
    <t xml:space="preserve">07/10/2022 05:55:41</t>
  </si>
  <si>
    <t xml:space="preserve">09033600633</t>
  </si>
  <si>
    <t xml:space="preserve">Av. Cupecê,1110,Jardim Prudência</t>
  </si>
  <si>
    <t xml:space="preserve">1020.2022/0018992-2</t>
  </si>
  <si>
    <t xml:space="preserve">01/10/2022 09:46:02</t>
  </si>
  <si>
    <t xml:space="preserve">01509000453,01509000471,01509000501,01509000518,01509000526,01509000550,01509000461,01509000488,01509000496,01509000534,01509000542</t>
  </si>
  <si>
    <t xml:space="preserve">RUA CARDEAL ARCOVERDE,3061,PINHEIROS</t>
  </si>
  <si>
    <t xml:space="preserve">1020.2022/0018984-1</t>
  </si>
  <si>
    <t xml:space="preserve">01/10/2022 09:42:04</t>
  </si>
  <si>
    <t xml:space="preserve">16803400046</t>
  </si>
  <si>
    <t xml:space="preserve">Estrada do Campo Limpo,4032,Jardim Samara</t>
  </si>
  <si>
    <t xml:space="preserve">1020.2022/0020037-3</t>
  </si>
  <si>
    <t xml:space="preserve">18/10/2022 11:26:31</t>
  </si>
  <si>
    <t xml:space="preserve">12512405655</t>
  </si>
  <si>
    <t xml:space="preserve">Avenida Mutinga,1300,Pirituba</t>
  </si>
  <si>
    <t xml:space="preserve">1020.2022/0019414-4</t>
  </si>
  <si>
    <t xml:space="preserve">07/10/2022 05:57:22</t>
  </si>
  <si>
    <t xml:space="preserve">11301200289</t>
  </si>
  <si>
    <t xml:space="preserve">Av. Antonio Estavão de Carvalho,1880,Cidade Patriarca</t>
  </si>
  <si>
    <t xml:space="preserve">1020.2022/0019106-4</t>
  </si>
  <si>
    <t xml:space="preserve">04/10/2022 09:40:27</t>
  </si>
  <si>
    <t xml:space="preserve">01706500612,01706500025</t>
  </si>
  <si>
    <t xml:space="preserve">AV. VAUTIER,416 - 418,CANINDÉ; AV. VAUTIER,424 - 428,CANINDÉ</t>
  </si>
  <si>
    <t xml:space="preserve">1020.2022/0019326-1</t>
  </si>
  <si>
    <t xml:space="preserve">06/10/2022 07:19:40</t>
  </si>
  <si>
    <t xml:space="preserve">01006600116</t>
  </si>
  <si>
    <t xml:space="preserve">Rua Haddock Lobo,586,Cerqueira César</t>
  </si>
  <si>
    <t xml:space="preserve">1020.2022/0019316-4</t>
  </si>
  <si>
    <t xml:space="preserve">06/10/2022 07:17:24</t>
  </si>
  <si>
    <t xml:space="preserve">09704800452</t>
  </si>
  <si>
    <t xml:space="preserve">Rua Campo Grande,448,Vila Leopoldina</t>
  </si>
  <si>
    <t xml:space="preserve">1020.2022/0020941-9</t>
  </si>
  <si>
    <t xml:space="preserve">01/11/2022 06:01:44</t>
  </si>
  <si>
    <t xml:space="preserve">06652900181</t>
  </si>
  <si>
    <t xml:space="preserve">av mario haberfeld,555,PARQUE NOVO MUNDO</t>
  </si>
  <si>
    <t xml:space="preserve">1020.2022/0019834-4</t>
  </si>
  <si>
    <t xml:space="preserve">14/10/2022 10:30:42</t>
  </si>
  <si>
    <t xml:space="preserve">12502000288</t>
  </si>
  <si>
    <t xml:space="preserve">AV MUTINGA,348,PIRITUBA</t>
  </si>
  <si>
    <t xml:space="preserve">1020.2022/0018994-9</t>
  </si>
  <si>
    <t xml:space="preserve">01/10/2022 09:46:44</t>
  </si>
  <si>
    <t xml:space="preserve">06826000482</t>
  </si>
  <si>
    <t xml:space="preserve">AV GUSTAVO ADOLFO,1050,VILA GUSTAVO</t>
  </si>
  <si>
    <t xml:space="preserve">1020.2022/0019522-1</t>
  </si>
  <si>
    <t xml:space="preserve">08/10/2022 09:43:01</t>
  </si>
  <si>
    <t xml:space="preserve">04124300069</t>
  </si>
  <si>
    <t xml:space="preserve">AL DOS NHAMBIQUARAS,1876,INDIANÓPOLIS</t>
  </si>
  <si>
    <t xml:space="preserve">1020.2022/0020372-0</t>
  </si>
  <si>
    <t xml:space="preserve">21/10/2022 08:25:03</t>
  </si>
  <si>
    <t xml:space="preserve">02601900202</t>
  </si>
  <si>
    <t xml:space="preserve">R GONCALVES DIAS,417,BRAS </t>
  </si>
  <si>
    <t xml:space="preserve">1020.2022/0020220-1</t>
  </si>
  <si>
    <t xml:space="preserve">20/10/2022 06:00:07</t>
  </si>
  <si>
    <t xml:space="preserve">12/05/2023 15:29:43</t>
  </si>
  <si>
    <t xml:space="preserve">02707900011</t>
  </si>
  <si>
    <t xml:space="preserve">av alcantara machado ,3300,belenzinho</t>
  </si>
  <si>
    <t xml:space="preserve">1020.2022/0019210-9</t>
  </si>
  <si>
    <t xml:space="preserve">05/10/2022 08:39:28</t>
  </si>
  <si>
    <t xml:space="preserve">07305201561</t>
  </si>
  <si>
    <t xml:space="preserve">Rua Ezequiel Freire,390 e 392,santana</t>
  </si>
  <si>
    <t xml:space="preserve">1020.2022/0019416-0</t>
  </si>
  <si>
    <t xml:space="preserve">07/10/2022 05:57:49</t>
  </si>
  <si>
    <t xml:space="preserve">05902200121</t>
  </si>
  <si>
    <t xml:space="preserve">Rua Cláudia,306,Vila Marieta</t>
  </si>
  <si>
    <t xml:space="preserve">1020.2022/0020213-9</t>
  </si>
  <si>
    <t xml:space="preserve">20/10/2022 05:59:48</t>
  </si>
  <si>
    <t xml:space="preserve">17121500301</t>
  </si>
  <si>
    <t xml:space="preserve">Rua Cidade do Rio Pardo,320,Vila Andrade</t>
  </si>
  <si>
    <t xml:space="preserve">1020.2023/0000848-2</t>
  </si>
  <si>
    <t xml:space="preserve">19/01/2023 09:40:10</t>
  </si>
  <si>
    <t xml:space="preserve">20002900155</t>
  </si>
  <si>
    <t xml:space="preserve">Av. Afrânio Peixoto,390,Butantan</t>
  </si>
  <si>
    <t xml:space="preserve">1020.2022/0019681-3</t>
  </si>
  <si>
    <t xml:space="preserve">12/10/2022 10:05:22</t>
  </si>
  <si>
    <t xml:space="preserve">03601407582,03601400057,03601400200,03601400219</t>
  </si>
  <si>
    <t xml:space="preserve">Rua Leôncio de Carvalho,233 a 265,Paraíso; Rua Doutor Rafael de Barros,196,Paraíso; Rua Leôncio de Carvalho,281,Paraíso; Rua Leôncio de Carvalho,273,Paraíso</t>
  </si>
  <si>
    <t xml:space="preserve">1020.2022/0020375-5</t>
  </si>
  <si>
    <t xml:space="preserve">21/10/2022 08:25:48</t>
  </si>
  <si>
    <t xml:space="preserve">04101800073</t>
  </si>
  <si>
    <t xml:space="preserve">RUA ESCOBAR ORTIZ,687,VILA NOVA CONCEIÇÃO</t>
  </si>
  <si>
    <t xml:space="preserve">1020.2022/0019420-9</t>
  </si>
  <si>
    <t xml:space="preserve">07/10/2022 05:58:53</t>
  </si>
  <si>
    <t xml:space="preserve">1020.2022/0019898-0</t>
  </si>
  <si>
    <t xml:space="preserve">15/10/2022 09:39:32</t>
  </si>
  <si>
    <t xml:space="preserve">01804500070</t>
  </si>
  <si>
    <t xml:space="preserve">rua tres rios,244,bom retiro</t>
  </si>
  <si>
    <t xml:space="preserve">1020.2022/0021327-0</t>
  </si>
  <si>
    <t xml:space="preserve">09/11/2022 07:56:45</t>
  </si>
  <si>
    <t xml:space="preserve">11908500041</t>
  </si>
  <si>
    <t xml:space="preserve">RUA GIUSEPPE CRESPI,76,SAÚDE</t>
  </si>
  <si>
    <t xml:space="preserve">1020.2022/0020182-5</t>
  </si>
  <si>
    <t xml:space="preserve">20/10/2022 05:47:55</t>
  </si>
  <si>
    <t xml:space="preserve">04503500244</t>
  </si>
  <si>
    <t xml:space="preserve">Rua Luís Góis,1571,Mirandópolis</t>
  </si>
  <si>
    <t xml:space="preserve">1020.2023/0002624-3</t>
  </si>
  <si>
    <t xml:space="preserve">15/02/2023 11:46:07</t>
  </si>
  <si>
    <t xml:space="preserve">16807201019</t>
  </si>
  <si>
    <t xml:space="preserve">Avenida Carlos Lacerda,1185,ES de Pirajussara</t>
  </si>
  <si>
    <t xml:space="preserve">1020.2022/0019618-0</t>
  </si>
  <si>
    <t xml:space="preserve">11/10/2022 06:17:13</t>
  </si>
  <si>
    <t xml:space="preserve">11515500151</t>
  </si>
  <si>
    <t xml:space="preserve">R. Eduardo Alves,13,Guaianases</t>
  </si>
  <si>
    <t xml:space="preserve">1020.2023/0002158-6</t>
  </si>
  <si>
    <t xml:space="preserve">08/02/2023 11:17:00</t>
  </si>
  <si>
    <t xml:space="preserve">14404900030</t>
  </si>
  <si>
    <t xml:space="preserve">RUA SANTO ANTONIO DE ITABERAVA,2052,VILA CARMOSINA</t>
  </si>
  <si>
    <t xml:space="preserve">1020.2023/0004943-0</t>
  </si>
  <si>
    <t xml:space="preserve">22/03/2023 07:44:55</t>
  </si>
  <si>
    <t xml:space="preserve">00803600275</t>
  </si>
  <si>
    <t xml:space="preserve">Avenida Rio Branco,1160, 1162, 1168,Campos Elíseos </t>
  </si>
  <si>
    <t xml:space="preserve">1020.2022/0021343-2</t>
  </si>
  <si>
    <t xml:space="preserve">09/11/2022 07:59:31</t>
  </si>
  <si>
    <t xml:space="preserve">09305800351,09305800361</t>
  </si>
  <si>
    <t xml:space="preserve">RUA CACEREBU,42,SOCORRO; RUA CACEREBU,52,SOCORRO</t>
  </si>
  <si>
    <t xml:space="preserve">1020.2022/0019614-7</t>
  </si>
  <si>
    <t xml:space="preserve">11/10/2022 06:16:13</t>
  </si>
  <si>
    <t xml:space="preserve">07504200093</t>
  </si>
  <si>
    <t xml:space="preserve">Rua Antonio Cavazzam,1158,Parque Peruche</t>
  </si>
  <si>
    <t xml:space="preserve">1020.2022/0020562-6</t>
  </si>
  <si>
    <t xml:space="preserve">25/10/2022 06:07:57</t>
  </si>
  <si>
    <t xml:space="preserve">24/01/2023 14:57:43</t>
  </si>
  <si>
    <t xml:space="preserve">03304603182,03304602348,03304609962</t>
  </si>
  <si>
    <t xml:space="preserve">RUA MUNIZ DE SOUSA,476,ACLIMAÇÃO</t>
  </si>
  <si>
    <t xml:space="preserve">1020.2023/0005783-1</t>
  </si>
  <si>
    <t xml:space="preserve">03/04/2023 15:07:43</t>
  </si>
  <si>
    <t xml:space="preserve">02007000091,02007000105</t>
  </si>
  <si>
    <t xml:space="preserve">Rua Traipu,295,Pacaembu; RUA TRAIPU,309,PACAEMBU</t>
  </si>
  <si>
    <t xml:space="preserve">1020.2022/0020598-7</t>
  </si>
  <si>
    <t xml:space="preserve">16/06/2023 15:16:18</t>
  </si>
  <si>
    <t xml:space="preserve">02/06/2023 15:22:44</t>
  </si>
  <si>
    <t xml:space="preserve">05405800260</t>
  </si>
  <si>
    <t xml:space="preserve">RUA SERRA DE BRAGANÇA,1086,VILA GOMES CARDIM</t>
  </si>
  <si>
    <t xml:space="preserve">1020.2022/0019822-0</t>
  </si>
  <si>
    <t xml:space="preserve">14/10/2022 10:19:46</t>
  </si>
  <si>
    <t xml:space="preserve">14034400101</t>
  </si>
  <si>
    <t xml:space="preserve">RUA ENTRUDO,006,vl pintada  mirim</t>
  </si>
  <si>
    <t xml:space="preserve">1020.2022/0020047-0</t>
  </si>
  <si>
    <t xml:space="preserve">18/10/2022 11:39:18</t>
  </si>
  <si>
    <t xml:space="preserve">05801000453</t>
  </si>
  <si>
    <t xml:space="preserve">Rua Cinco de Maio,316,Vila Esperança</t>
  </si>
  <si>
    <t xml:space="preserve">1020.2022/0024254-8</t>
  </si>
  <si>
    <t xml:space="preserve">27/12/2022 05:56:17</t>
  </si>
  <si>
    <t xml:space="preserve">10123300321</t>
  </si>
  <si>
    <t xml:space="preserve">AVENIDA ELISEU DE ALMEIDA,764,CAXINGUI</t>
  </si>
  <si>
    <t xml:space="preserve">1020.2022/0019897-2</t>
  </si>
  <si>
    <t xml:space="preserve">15/10/2022 09:38:47</t>
  </si>
  <si>
    <t xml:space="preserve">12103900110</t>
  </si>
  <si>
    <t xml:space="preserve">Rua Engenheiro Domício de L. Pacheco e Silva,84,Vila Carvalho</t>
  </si>
  <si>
    <t xml:space="preserve">1020.2022/0019831-0</t>
  </si>
  <si>
    <t xml:space="preserve">14/10/2022 10:24:49</t>
  </si>
  <si>
    <t xml:space="preserve">04209700274</t>
  </si>
  <si>
    <t xml:space="preserve">Rua dos Otonis,905,vila Clementino</t>
  </si>
  <si>
    <t xml:space="preserve">1020.2022/0020205-8</t>
  </si>
  <si>
    <t xml:space="preserve">20/10/2022 05:55:26</t>
  </si>
  <si>
    <t xml:space="preserve">17121102748</t>
  </si>
  <si>
    <t xml:space="preserve">RUA ENG. ANTONIO JOVINO,220,Vila Andrade</t>
  </si>
  <si>
    <t xml:space="preserve">1020.2022/0021043-3</t>
  </si>
  <si>
    <t xml:space="preserve">02/11/2022 09:54:25</t>
  </si>
  <si>
    <t xml:space="preserve">17201300937</t>
  </si>
  <si>
    <t xml:space="preserve">Av. Yervant Kissajikian,2308,Cidade Ademar</t>
  </si>
  <si>
    <t xml:space="preserve">1020.2022/0020061-6</t>
  </si>
  <si>
    <t xml:space="preserve">18/10/2022 11:51:59</t>
  </si>
  <si>
    <t xml:space="preserve">04413500091</t>
  </si>
  <si>
    <t xml:space="preserve">AVENIDA ZELINA,660,VILA ZELINA</t>
  </si>
  <si>
    <t xml:space="preserve">1020.2022/0021549-4</t>
  </si>
  <si>
    <t xml:space="preserve">10/11/2022 07:44:03</t>
  </si>
  <si>
    <t xml:space="preserve">08310502133,08310502141,08310502151</t>
  </si>
  <si>
    <t xml:space="preserve">AV. DRA. RUTH CARDOSO,8341,PINHEIROS</t>
  </si>
  <si>
    <t xml:space="preserve">1020.2022/0020130-2</t>
  </si>
  <si>
    <t xml:space="preserve">19/10/2022 08:35:08</t>
  </si>
  <si>
    <t xml:space="preserve">03700902271,03700901437</t>
  </si>
  <si>
    <t xml:space="preserve">RUA JOSE ANTONIO COELHO,879,Vila Mariana; RUA JOSE ANTONIO COELHO,819,VILA MARIANA </t>
  </si>
  <si>
    <t xml:space="preserve">1020.2022/0020445-0</t>
  </si>
  <si>
    <t xml:space="preserve">22/10/2022 09:39:05</t>
  </si>
  <si>
    <t xml:space="preserve">07021400241</t>
  </si>
  <si>
    <t xml:space="preserve">RUA JOSE NOBRAGA BARBOSA,82,AGUA FRIA</t>
  </si>
  <si>
    <t xml:space="preserve">1020.2022/0020138-8</t>
  </si>
  <si>
    <t xml:space="preserve">19/10/2022 08:37:54</t>
  </si>
  <si>
    <t xml:space="preserve">Rua Napoleao de Barros,266,Vila Clementino</t>
  </si>
  <si>
    <t xml:space="preserve">1020.2022/0020208-2</t>
  </si>
  <si>
    <t xml:space="preserve">20/10/2022 05:57:16</t>
  </si>
  <si>
    <t xml:space="preserve">08801200072</t>
  </si>
  <si>
    <t xml:space="preserve">Pç. Andrea  Doria,12 e 18,Santo Amaro</t>
  </si>
  <si>
    <t xml:space="preserve">1020.2022/0019841-7</t>
  </si>
  <si>
    <t xml:space="preserve">14/10/2022 16:40:41</t>
  </si>
  <si>
    <t xml:space="preserve">05815100382</t>
  </si>
  <si>
    <t xml:space="preserve">RUA DA ECONOMIA,387,VILA SAVOIA</t>
  </si>
  <si>
    <t xml:space="preserve">1020.2022/0020798-0</t>
  </si>
  <si>
    <t xml:space="preserve">28/10/2022 07:26:36</t>
  </si>
  <si>
    <t xml:space="preserve">07529100513</t>
  </si>
  <si>
    <t xml:space="preserve">AVENIDA ENGENHEIRO CAETANO ALVARES ,1177,LIMAO</t>
  </si>
  <si>
    <t xml:space="preserve">1020.2023/0000521-1</t>
  </si>
  <si>
    <t xml:space="preserve">13/01/2023 11:29:53</t>
  </si>
  <si>
    <t xml:space="preserve">04509000332,04509000073</t>
  </si>
  <si>
    <t xml:space="preserve">Avenida Indianópolis,1267,Indianópolis; Avenida Indianópolis,1221,Indianópolis</t>
  </si>
  <si>
    <t xml:space="preserve">1020.2022/0020378-0</t>
  </si>
  <si>
    <t xml:space="preserve">21/10/2022 08:27:48</t>
  </si>
  <si>
    <t xml:space="preserve">02009100220</t>
  </si>
  <si>
    <t xml:space="preserve">Rua Doutor Veiga Filho,110,Santa Cecília</t>
  </si>
  <si>
    <t xml:space="preserve">1020.2022/0020442-5</t>
  </si>
  <si>
    <t xml:space="preserve">22/10/2022 09:38:11</t>
  </si>
  <si>
    <t xml:space="preserve">00503909688</t>
  </si>
  <si>
    <t xml:space="preserve">Avenida da Liberdade ,131, 135,Liberdade </t>
  </si>
  <si>
    <t xml:space="preserve">1020.2022/0020951-6</t>
  </si>
  <si>
    <t xml:space="preserve">01/11/2022 06:07:22</t>
  </si>
  <si>
    <t xml:space="preserve">03201300411</t>
  </si>
  <si>
    <t xml:space="preserve">RUA DO ORATÓRIO ,905,MOOCA</t>
  </si>
  <si>
    <t xml:space="preserve">1020.2022/0020449-2</t>
  </si>
  <si>
    <t xml:space="preserve">22/10/2022 09:40:17</t>
  </si>
  <si>
    <t xml:space="preserve">20105700061</t>
  </si>
  <si>
    <t xml:space="preserve">RUA SYLVIO LAGRECA,22,PARQUE IPE</t>
  </si>
  <si>
    <t xml:space="preserve">1020.2022/0022222-9</t>
  </si>
  <si>
    <t xml:space="preserve">24/11/2022 06:12:45</t>
  </si>
  <si>
    <t xml:space="preserve">30711000260</t>
  </si>
  <si>
    <t xml:space="preserve">RUA MAJOR ARMANDO VEIGA ,204,JARDIM SÃO JOSÉ</t>
  </si>
  <si>
    <t xml:space="preserve">1020.2022/0020561-8</t>
  </si>
  <si>
    <t xml:space="preserve">25/10/2022 06:07:44</t>
  </si>
  <si>
    <t xml:space="preserve">01612005748</t>
  </si>
  <si>
    <t xml:space="preserve">RUA JOAQUIM FLORIANO ,533,VILA OLIMPIA</t>
  </si>
  <si>
    <t xml:space="preserve">1020.2022/0020563-4</t>
  </si>
  <si>
    <t xml:space="preserve">25/10/2022 06:08:17</t>
  </si>
  <si>
    <t xml:space="preserve">13940700419</t>
  </si>
  <si>
    <t xml:space="preserve">Rua Vilma,01,Vila Jacuí</t>
  </si>
  <si>
    <t xml:space="preserve">1020.2022/0022100-1</t>
  </si>
  <si>
    <t xml:space="preserve">22/11/2022 05:01:36</t>
  </si>
  <si>
    <t xml:space="preserve">13450600132</t>
  </si>
  <si>
    <t xml:space="preserve">RUA MONTE CAMBERELA,110,ITAIM PAULISTA</t>
  </si>
  <si>
    <t xml:space="preserve">1020.2022/0021629-6</t>
  </si>
  <si>
    <t xml:space="preserve">11/11/2022 08:26:19</t>
  </si>
  <si>
    <t xml:space="preserve">Rua Conde Moreira Lima,Rua Conde Moreira Lima,Jardim Jabaquara</t>
  </si>
  <si>
    <t xml:space="preserve">1020.2022/0021298-3</t>
  </si>
  <si>
    <t xml:space="preserve">08/11/2022 06:29:40</t>
  </si>
  <si>
    <t xml:space="preserve">02401300066</t>
  </si>
  <si>
    <t xml:space="preserve">Rua Ponta Porâ,137,Lapa</t>
  </si>
  <si>
    <t xml:space="preserve">1020.2022/0020448-4</t>
  </si>
  <si>
    <t xml:space="preserve">22/10/2022 09:39:59</t>
  </si>
  <si>
    <t xml:space="preserve">08010600377</t>
  </si>
  <si>
    <t xml:space="preserve">Rua Sales Junior,523,Alto da Lapa</t>
  </si>
  <si>
    <t xml:space="preserve">1020.2022/0021275-4</t>
  </si>
  <si>
    <t xml:space="preserve">08/11/2022 06:24:45</t>
  </si>
  <si>
    <t xml:space="preserve">02401300058</t>
  </si>
  <si>
    <t xml:space="preserve">Rua Ponta Porã,131,Lapa</t>
  </si>
  <si>
    <t xml:space="preserve">1020.2023/0000946-2</t>
  </si>
  <si>
    <t xml:space="preserve">20/01/2023 13:45:23</t>
  </si>
  <si>
    <t xml:space="preserve">11406400016</t>
  </si>
  <si>
    <t xml:space="preserve">RUA AUGUSTO CARLOS BAUMAN,206,ITAQUERA</t>
  </si>
  <si>
    <t xml:space="preserve">1020.2022/0020817-0</t>
  </si>
  <si>
    <t xml:space="preserve">28/10/2022 07:38:34</t>
  </si>
  <si>
    <t xml:space="preserve">03608500138</t>
  </si>
  <si>
    <t xml:space="preserve">RUA MANUEL DA NÓBREGA,2028,MOEMA</t>
  </si>
  <si>
    <t xml:space="preserve">1020.2022/0020950-8</t>
  </si>
  <si>
    <t xml:space="preserve">01/11/2022 06:07:08</t>
  </si>
  <si>
    <t xml:space="preserve">05/09/2023 17:54:01</t>
  </si>
  <si>
    <t xml:space="preserve">08731300790,08731302092,08731300758</t>
  </si>
  <si>
    <t xml:space="preserve">AV DAS NACOES UNIDAS,18591,Várzea de Baixo; AV DAS NACOES UNIDAS,S/N - LTS 6,7,16 E 17,JD DOM BOSCO; R BENTO BRANCO DE ANDRADE FILHO,488,VILA ALMEIDA</t>
  </si>
  <si>
    <t xml:space="preserve">1020.2022/0020689-4</t>
  </si>
  <si>
    <t xml:space="preserve">27/10/2022 05:47:32</t>
  </si>
  <si>
    <t xml:space="preserve">08558900663</t>
  </si>
  <si>
    <t xml:space="preserve">RUA JACERU,255,VILA GERTRUDES</t>
  </si>
  <si>
    <t xml:space="preserve">1020.2022/0020973-7</t>
  </si>
  <si>
    <t xml:space="preserve">01/11/2022 06:12:34</t>
  </si>
  <si>
    <t xml:space="preserve">29910501951</t>
  </si>
  <si>
    <t xml:space="preserve">Avenida Doutor Cardoso de Melo,406,vila olimpia</t>
  </si>
  <si>
    <t xml:space="preserve">1020.2022/0020956-7</t>
  </si>
  <si>
    <t xml:space="preserve">01/11/2022 06:08:29</t>
  </si>
  <si>
    <t xml:space="preserve">06621700032</t>
  </si>
  <si>
    <t xml:space="preserve">ALAMEDA 3° SARGENTO ALCIDES DE OLIVEIRA,367,PARQUE NOVO MUNDO</t>
  </si>
  <si>
    <t xml:space="preserve">1020.2022/0020806-4</t>
  </si>
  <si>
    <t xml:space="preserve">28/10/2022 07:33:20</t>
  </si>
  <si>
    <t xml:space="preserve">01501500082</t>
  </si>
  <si>
    <t xml:space="preserve">RUA DOS PINHEIROS,358,PINHEIROS</t>
  </si>
  <si>
    <t xml:space="preserve">1020.2022/0020807-2</t>
  </si>
  <si>
    <t xml:space="preserve">28/10/2022 07:33:33</t>
  </si>
  <si>
    <t xml:space="preserve">01201600340</t>
  </si>
  <si>
    <t xml:space="preserve">Rua Barbara Heliodora,543,Vila Romana</t>
  </si>
  <si>
    <t xml:space="preserve">1020.2023/0001744-9</t>
  </si>
  <si>
    <t xml:space="preserve">03/02/2023 08:43:20</t>
  </si>
  <si>
    <t xml:space="preserve">10814500756</t>
  </si>
  <si>
    <t xml:space="preserve">MARIANA CALIGIORI RONCHETTI,560,JARDIM PERI</t>
  </si>
  <si>
    <t xml:space="preserve">1020.2022/0021177-4</t>
  </si>
  <si>
    <t xml:space="preserve">04/11/2022 08:44:05</t>
  </si>
  <si>
    <t xml:space="preserve">23405000058</t>
  </si>
  <si>
    <t xml:space="preserve">Rua Jaime Ribeiro Wright,1225,Vila Carmozina</t>
  </si>
  <si>
    <t xml:space="preserve">1020.2022/0020960-5</t>
  </si>
  <si>
    <t xml:space="preserve">01/11/2022 06:09:25</t>
  </si>
  <si>
    <t xml:space="preserve">10124300293</t>
  </si>
  <si>
    <t xml:space="preserve">AV. PROFESSOR FRANCISCO MORATO,1444,JARDIM ADEMAR DE BARROS</t>
  </si>
  <si>
    <t xml:space="preserve">1020.2022/0022668-2</t>
  </si>
  <si>
    <t xml:space="preserve">30/11/2022 05:50:18</t>
  </si>
  <si>
    <t xml:space="preserve">14411601191</t>
  </si>
  <si>
    <t xml:space="preserve">RUA PAES LANDIN,425,VILA CARMOSINA</t>
  </si>
  <si>
    <t xml:space="preserve">1020.2022/0020981-8</t>
  </si>
  <si>
    <t xml:space="preserve">01/11/2022 06:14:38</t>
  </si>
  <si>
    <t xml:space="preserve">06901700083</t>
  </si>
  <si>
    <t xml:space="preserve">AV NOVA CANTAREIRA,1502,TUCURUVI</t>
  </si>
  <si>
    <t xml:space="preserve">1020.2022/0020980-0</t>
  </si>
  <si>
    <t xml:space="preserve">01/11/2022 06:14:23</t>
  </si>
  <si>
    <t xml:space="preserve">09010500284</t>
  </si>
  <si>
    <t xml:space="preserve">RUA SANTO ANDRÉ,68,VILA SÃO PEDRO</t>
  </si>
  <si>
    <t xml:space="preserve">1020.2022/0022215-6</t>
  </si>
  <si>
    <t xml:space="preserve">24/11/2022 06:11:39</t>
  </si>
  <si>
    <t xml:space="preserve">04124400209</t>
  </si>
  <si>
    <t xml:space="preserve">AVENIDA DOS IMARÉS,391,MOEMA</t>
  </si>
  <si>
    <t xml:space="preserve">1020.2022/0021178-2</t>
  </si>
  <si>
    <t xml:space="preserve">04/11/2022 08:44:37</t>
  </si>
  <si>
    <t xml:space="preserve">00801700477,00801700469,00801700231,00801700086,00801700043</t>
  </si>
  <si>
    <t xml:space="preserve">av rio branco ,1448,campos eliseos; alameda barao de piracicaba ,653-659,campos eliseos ; av rio branco,1400,campos eliseos; Alameda Barão de Piracicaba ,667,campos eliseos ; Alameda Barão de Piracicaba ,625-627,campos eliseos</t>
  </si>
  <si>
    <t xml:space="preserve">1020.2022/0021337-8</t>
  </si>
  <si>
    <t xml:space="preserve">09/11/2022 07:58:36</t>
  </si>
  <si>
    <t xml:space="preserve">08117800462</t>
  </si>
  <si>
    <t xml:space="preserve">Rua Mário de Alencar,58,Jardim das Bandeiras</t>
  </si>
  <si>
    <t xml:space="preserve">1020.2022/0021200-2</t>
  </si>
  <si>
    <t xml:space="preserve">04/11/2022 08:52:37</t>
  </si>
  <si>
    <t xml:space="preserve">01006600620</t>
  </si>
  <si>
    <t xml:space="preserve">RUA HADDOCK LOBO,566,CERQUEIRA CESAR</t>
  </si>
  <si>
    <t xml:space="preserve">1020.2022/0021063-8</t>
  </si>
  <si>
    <t xml:space="preserve">02/11/2022 10:02:37</t>
  </si>
  <si>
    <t xml:space="preserve">16/12/2022 12:04:37</t>
  </si>
  <si>
    <t xml:space="preserve">Av dos Bandeirantes,679 e 685,Itaim Bibi</t>
  </si>
  <si>
    <t xml:space="preserve">1020.2022/0020991-5</t>
  </si>
  <si>
    <t xml:space="preserve">01/11/2022 06:19:52</t>
  </si>
  <si>
    <t xml:space="preserve">01508000433</t>
  </si>
  <si>
    <t xml:space="preserve">Rua Sampaio Vidal,1085,Jardim Paulistano</t>
  </si>
  <si>
    <t xml:space="preserve">1020.2022/0021197-9</t>
  </si>
  <si>
    <t xml:space="preserve">04/11/2022 08:51:42</t>
  </si>
  <si>
    <t xml:space="preserve">02002800111</t>
  </si>
  <si>
    <t xml:space="preserve">Rua São Martinho ,82,Campos Elíseos </t>
  </si>
  <si>
    <t xml:space="preserve">1020.2022/0021195-2</t>
  </si>
  <si>
    <t xml:space="preserve">04/11/2022 08:51:10</t>
  </si>
  <si>
    <t xml:space="preserve">12/07/2023 14:55:14</t>
  </si>
  <si>
    <t xml:space="preserve">08319705355</t>
  </si>
  <si>
    <t xml:space="preserve">Rua Tucumã,734, Jd. América</t>
  </si>
  <si>
    <t xml:space="preserve">1020.2022/0022952-5</t>
  </si>
  <si>
    <t xml:space="preserve">06/12/2022 06:01:06</t>
  </si>
  <si>
    <t xml:space="preserve">01610900057</t>
  </si>
  <si>
    <t xml:space="preserve">RUA GROENLÂNCIA,173,JD. AMÉRICA</t>
  </si>
  <si>
    <t xml:space="preserve">1020.2022/0021194-4</t>
  </si>
  <si>
    <t xml:space="preserve">04/11/2022 08:50:06</t>
  </si>
  <si>
    <t xml:space="preserve">10133500283</t>
  </si>
  <si>
    <t xml:space="preserve">Avenida Professor Francisco Morato,3843,Vila Sonia</t>
  </si>
  <si>
    <t xml:space="preserve">1020.2022/0021847-7</t>
  </si>
  <si>
    <t xml:space="preserve">17/11/2022 06:07:19</t>
  </si>
  <si>
    <t xml:space="preserve">04116000345</t>
  </si>
  <si>
    <t xml:space="preserve">AV ROUXINOL,808 - 818,Indianópolis</t>
  </si>
  <si>
    <t xml:space="preserve">1020.2022/0021630-0</t>
  </si>
  <si>
    <t xml:space="preserve">11/11/2022 08:26:42</t>
  </si>
  <si>
    <t xml:space="preserve">00701201657</t>
  </si>
  <si>
    <t xml:space="preserve">RUA MARTIM FRANCISCO,70,SANTA CECÍLIA</t>
  </si>
  <si>
    <t xml:space="preserve">1020.2022/0021639-3</t>
  </si>
  <si>
    <t xml:space="preserve">11/11/2022 08:29:50</t>
  </si>
  <si>
    <t xml:space="preserve">08511700420</t>
  </si>
  <si>
    <t xml:space="preserve">R GUARARAPES,201,BROOKLYN</t>
  </si>
  <si>
    <t xml:space="preserve">1020.2022/0022576-7</t>
  </si>
  <si>
    <t xml:space="preserve">29/11/2022 05:56:06</t>
  </si>
  <si>
    <t xml:space="preserve">09708600164</t>
  </si>
  <si>
    <t xml:space="preserve">Avenida José Cesar de Oliveira,500,Vila Leopoldina</t>
  </si>
  <si>
    <t xml:space="preserve">1020.2022/0022822-7</t>
  </si>
  <si>
    <t xml:space="preserve">02/12/2022 08:55:29</t>
  </si>
  <si>
    <t xml:space="preserve">04523200203,04523200084</t>
  </si>
  <si>
    <t xml:space="preserve">AL DOS GUARAMOMIS,1176 ,MOEMA; AL DOS GUARAMOMIS,1170,MOEMA</t>
  </si>
  <si>
    <t xml:space="preserve">1020.2022/0022219-9</t>
  </si>
  <si>
    <t xml:space="preserve">24/11/2022 06:12:14</t>
  </si>
  <si>
    <t xml:space="preserve">01402001738</t>
  </si>
  <si>
    <t xml:space="preserve">Alameda Casa Branca,578,Jardim Paulista</t>
  </si>
  <si>
    <t xml:space="preserve">1020.2022/0021823-0</t>
  </si>
  <si>
    <t xml:space="preserve">17/11/2022 06:00:55</t>
  </si>
  <si>
    <t xml:space="preserve">06104400256</t>
  </si>
  <si>
    <t xml:space="preserve">RUA LEOPOLDO DE FREITAS,247,VILA CENTENÁRIO</t>
  </si>
  <si>
    <t xml:space="preserve">1020.2022/0021297-5</t>
  </si>
  <si>
    <t xml:space="preserve">08/11/2022 06:29:14</t>
  </si>
  <si>
    <t xml:space="preserve">06115800374</t>
  </si>
  <si>
    <t xml:space="preserve">Rua Antonio Lamanna,37,Penha</t>
  </si>
  <si>
    <t xml:space="preserve">1020.2022/0020994-0</t>
  </si>
  <si>
    <t xml:space="preserve">01/11/2022 06:22:32</t>
  </si>
  <si>
    <t xml:space="preserve">08217300348</t>
  </si>
  <si>
    <t xml:space="preserve">RUA ARMANDO MOTA,152,JAGUARÉ</t>
  </si>
  <si>
    <t xml:space="preserve">1020.2022/0021545-1</t>
  </si>
  <si>
    <t xml:space="preserve">10/11/2022 07:40:55</t>
  </si>
  <si>
    <t xml:space="preserve">01610000161</t>
  </si>
  <si>
    <t xml:space="preserve">Rua João Cachoeira,483/485,Itaim Bibi</t>
  </si>
  <si>
    <t xml:space="preserve">1020.2022/0021280-0</t>
  </si>
  <si>
    <t xml:space="preserve">08/11/2022 06:26:16</t>
  </si>
  <si>
    <t xml:space="preserve">11515500186</t>
  </si>
  <si>
    <t xml:space="preserve">R PROF FRANCISCO PINHEIRO,300,Guaianases</t>
  </si>
  <si>
    <t xml:space="preserve">1020.2022/0021855-8</t>
  </si>
  <si>
    <t xml:space="preserve">17/11/2022 06:10:01</t>
  </si>
  <si>
    <t xml:space="preserve">03710202371</t>
  </si>
  <si>
    <t xml:space="preserve">Rua Professor Miguel Milano ,44,Vila Mariana </t>
  </si>
  <si>
    <t xml:space="preserve">1020.2023/0001461-0</t>
  </si>
  <si>
    <t xml:space="preserve">27/01/2023 10:46:27</t>
  </si>
  <si>
    <t xml:space="preserve">23/02/2023 11:41:47</t>
  </si>
  <si>
    <t xml:space="preserve">00705703711</t>
  </si>
  <si>
    <t xml:space="preserve">RUA GENERAL JARDIM,555,VILA BUARQUE</t>
  </si>
  <si>
    <t xml:space="preserve">1020.2022/0022214-8</t>
  </si>
  <si>
    <t xml:space="preserve">24/11/2022 06:11:30</t>
  </si>
  <si>
    <t xml:space="preserve">05131500729</t>
  </si>
  <si>
    <t xml:space="preserve">AV. PROF. LUIZ IGNACIO DE ANHAIA MELLO,2230,VILA ALPINA</t>
  </si>
  <si>
    <t xml:space="preserve">1020.2022/0021345-9</t>
  </si>
  <si>
    <t xml:space="preserve">09/11/2022 07:59:52</t>
  </si>
  <si>
    <t xml:space="preserve">08742500451,08742500461,08742500478,08742500486,08742500494,08742500508,08742500516,08742500524</t>
  </si>
  <si>
    <t xml:space="preserve">AV PROFESSOR ALCEU MAYNARD ARAUJO,345,JD. LEONOR; AV PROFESSOR ALCEU MAYNARD ARAUJO,345,JD LEONOR</t>
  </si>
  <si>
    <t xml:space="preserve">1020.2022/0021541-9</t>
  </si>
  <si>
    <t xml:space="preserve">10/11/2022 07:38:01</t>
  </si>
  <si>
    <t xml:space="preserve">06/03/2023 16:47:37</t>
  </si>
  <si>
    <t xml:space="preserve">11112700527</t>
  </si>
  <si>
    <t xml:space="preserve">RUA CHAPADA,261,PQ BOTURUSSU</t>
  </si>
  <si>
    <t xml:space="preserve">1020.2022/0021827-2</t>
  </si>
  <si>
    <t xml:space="preserve">17/11/2022 06:01:30</t>
  </si>
  <si>
    <t xml:space="preserve">00103400052</t>
  </si>
  <si>
    <t xml:space="preserve">Rua Miguel Carlos,67,Centro</t>
  </si>
  <si>
    <t xml:space="preserve">1020.2022/0021813-2</t>
  </si>
  <si>
    <t xml:space="preserve">17/11/2022 05:59:27</t>
  </si>
  <si>
    <t xml:space="preserve">30105416425</t>
  </si>
  <si>
    <t xml:space="preserve">AV ALBERTO AUGUSTO ALVES,,50,SANTO AMARO</t>
  </si>
  <si>
    <t xml:space="preserve">1020.2022/0021535-4</t>
  </si>
  <si>
    <t xml:space="preserve">10/11/2022 07:35:08</t>
  </si>
  <si>
    <t xml:space="preserve">07702100011</t>
  </si>
  <si>
    <t xml:space="preserve">AVENIDA PAULA FERREIRA,3056,PIRITUBA</t>
  </si>
  <si>
    <t xml:space="preserve">1020.2022/0023309-3</t>
  </si>
  <si>
    <t xml:space="preserve">13/12/2022 05:45:47</t>
  </si>
  <si>
    <t xml:space="preserve">01503900339</t>
  </si>
  <si>
    <t xml:space="preserve">RUA DOS PINHEIROS,861,PINHEIROS</t>
  </si>
  <si>
    <t xml:space="preserve">1020.2023/0001191-2</t>
  </si>
  <si>
    <t xml:space="preserve">24/01/2023 16:51:31</t>
  </si>
  <si>
    <t xml:space="preserve">12/06/2023 15:48:25</t>
  </si>
  <si>
    <t xml:space="preserve">07328400021</t>
  </si>
  <si>
    <t xml:space="preserve">Av. Olavo Fontoura,1209,Santana</t>
  </si>
  <si>
    <t xml:space="preserve">1020.2022/0021322-0</t>
  </si>
  <si>
    <t xml:space="preserve">08/11/2022 17:39:31</t>
  </si>
  <si>
    <t xml:space="preserve">06833900101</t>
  </si>
  <si>
    <t xml:space="preserve">AVENIDA CONCEIÇÃO ,2249,VIL PAIVA </t>
  </si>
  <si>
    <t xml:space="preserve">1020.2023/0006599-0</t>
  </si>
  <si>
    <t xml:space="preserve">13/04/2023 10:12:31</t>
  </si>
  <si>
    <t xml:space="preserve">00901428612</t>
  </si>
  <si>
    <t xml:space="preserve">Rua Plinio Barreto,365,Bela Vista</t>
  </si>
  <si>
    <t xml:space="preserve">1020.2022/0021508-7</t>
  </si>
  <si>
    <t xml:space="preserve">09/11/2022 14:43:47</t>
  </si>
  <si>
    <t xml:space="preserve">30501402125</t>
  </si>
  <si>
    <t xml:space="preserve">RUA ANTONIO DIAS DA SILVA,216 ,VILA AMÁLIA</t>
  </si>
  <si>
    <t xml:space="preserve">1020.2022/0021512-5</t>
  </si>
  <si>
    <t xml:space="preserve">09/11/2022 17:06:56</t>
  </si>
  <si>
    <t xml:space="preserve">10162200063</t>
  </si>
  <si>
    <t xml:space="preserve">Rua Moacir Miguel da Silva ,842,Jardim Bonfiglioli</t>
  </si>
  <si>
    <t xml:space="preserve">1020.2023/0002362-7</t>
  </si>
  <si>
    <t xml:space="preserve">10/02/2023 11:52:29</t>
  </si>
  <si>
    <t xml:space="preserve">08728201779</t>
  </si>
  <si>
    <t xml:space="preserve">Rua Gibraltar, nº 258,Santo Amaro</t>
  </si>
  <si>
    <t xml:space="preserve">1020.2022/0021844-2</t>
  </si>
  <si>
    <t xml:space="preserve">17/11/2022 06:06:32</t>
  </si>
  <si>
    <t xml:space="preserve">VIA ANHANGUERA,17000,VILA SULINA</t>
  </si>
  <si>
    <t xml:space="preserve">1020.2022/0021856-6</t>
  </si>
  <si>
    <t xml:space="preserve">17/11/2022 06:10:17</t>
  </si>
  <si>
    <t xml:space="preserve">11617700370,11617700486</t>
  </si>
  <si>
    <t xml:space="preserve">AVENIDA JOAO XXIII,1029,VILA FORMOSA; RUA NOSSA SENHORA DAS DORES ,649,VILA FORMOSA</t>
  </si>
  <si>
    <t xml:space="preserve">1020.2022/0022181-8</t>
  </si>
  <si>
    <t xml:space="preserve">23/11/2022 07:34:25</t>
  </si>
  <si>
    <t xml:space="preserve">15209000019</t>
  </si>
  <si>
    <t xml:space="preserve">Rua Alberto Popovici,392,Jardim Sapopemba</t>
  </si>
  <si>
    <t xml:space="preserve">1020.2022/0022752-2</t>
  </si>
  <si>
    <t xml:space="preserve">01/12/2022 08:02:06</t>
  </si>
  <si>
    <t xml:space="preserve">30201300599</t>
  </si>
  <si>
    <t xml:space="preserve">RUA ALMIRANTE LOBO,1225,IPIRANGA</t>
  </si>
  <si>
    <t xml:space="preserve">1020.2022/0022182-6</t>
  </si>
  <si>
    <t xml:space="preserve">23/11/2022 07:34:41</t>
  </si>
  <si>
    <t xml:space="preserve">05510500182,05510500174</t>
  </si>
  <si>
    <t xml:space="preserve">Rua Cangioca ,44,Vila Carrão; Rua Cangioca,44,Vila Carrão</t>
  </si>
  <si>
    <t xml:space="preserve">1020.2022/0022106-0</t>
  </si>
  <si>
    <t xml:space="preserve">22/11/2022 05:03:10</t>
  </si>
  <si>
    <t xml:space="preserve">Rodovia Fernão Dias ,23200,Sítio Olaria </t>
  </si>
  <si>
    <t xml:space="preserve">1020.2023/0000103-8</t>
  </si>
  <si>
    <t xml:space="preserve">05/01/2023 09:21:04</t>
  </si>
  <si>
    <t xml:space="preserve">08114400145</t>
  </si>
  <si>
    <t xml:space="preserve">Rua Alberto de Faria ,1707,Alto de Pinheiros</t>
  </si>
  <si>
    <t xml:space="preserve">1020.2022/0022107-9</t>
  </si>
  <si>
    <t xml:space="preserve">22/11/2022 05:03:30</t>
  </si>
  <si>
    <t xml:space="preserve">06703800855,06703800863</t>
  </si>
  <si>
    <t xml:space="preserve">Av. Paulo Lincoln do Valle Pontin,169,jaçanã; Av. Paulo Lincoln do Valle Pontin,177,Jaçanã</t>
  </si>
  <si>
    <t xml:space="preserve">1020.2022/0022764-6</t>
  </si>
  <si>
    <t xml:space="preserve">01/12/2022 08:09:53</t>
  </si>
  <si>
    <t xml:space="preserve">08304900051,08304902087,08304902028,08304902036,08304900645,08304900671,08304900688,08304902141</t>
  </si>
  <si>
    <t xml:space="preserve">LG DOS PINHEIROS,71,PINHEIROS; LG DOS PINHEIROS,59, 61, 63,PINHEIROS; R FERNAO DIAS,800, 806, 810,PINHEIROS; R FERNAO DIAS,818, 820, 822,PINHEIROS; R CARDEAL ARCOVERDE,2922,PINHEIROS; R CARDEAL ARCOVERDE,2898,PINHEIROS; R CARDEAL ARCOVERDE,2888,PINHEIROS; R CARDEAL ARCOVERDE,2902, 2910,PINHEIROS</t>
  </si>
  <si>
    <t xml:space="preserve">1020.2022/0021990-2</t>
  </si>
  <si>
    <t xml:space="preserve">19/11/2022 10:17:24</t>
  </si>
  <si>
    <t xml:space="preserve">01304900088</t>
  </si>
  <si>
    <t xml:space="preserve">Avenida Rebouças,1761,Jardim Paulistano</t>
  </si>
  <si>
    <t xml:space="preserve">1020.2023/0001639-6</t>
  </si>
  <si>
    <t xml:space="preserve">02/02/2023 10:56:26</t>
  </si>
  <si>
    <t xml:space="preserve">07822200054</t>
  </si>
  <si>
    <t xml:space="preserve">Benedito Alarico de Castro Borelli,126,Parque São Domingos</t>
  </si>
  <si>
    <t xml:space="preserve">1020.2022/0022099-4</t>
  </si>
  <si>
    <t xml:space="preserve">22/11/2022 05:01:17</t>
  </si>
  <si>
    <t xml:space="preserve">1020.2022/0023574-6</t>
  </si>
  <si>
    <t xml:space="preserve">16/12/2022 09:48:01</t>
  </si>
  <si>
    <t xml:space="preserve">05522300485</t>
  </si>
  <si>
    <t xml:space="preserve">Rua Anjo Custódio,174,Vila Formosa</t>
  </si>
  <si>
    <t xml:space="preserve">1020.2022/0022767-0</t>
  </si>
  <si>
    <t xml:space="preserve">01/12/2022 08:10:15</t>
  </si>
  <si>
    <t xml:space="preserve">17103900174</t>
  </si>
  <si>
    <t xml:space="preserve">R. Professor Jose H.M. Teixeira,00546, Vila Suzana</t>
  </si>
  <si>
    <t xml:space="preserve">1020.2022/0022672-0</t>
  </si>
  <si>
    <t xml:space="preserve">30/11/2022 05:55:22</t>
  </si>
  <si>
    <t xml:space="preserve">01005400121</t>
  </si>
  <si>
    <t xml:space="preserve">RUA AUGUSTA,1562,CONSOLAÇÃO</t>
  </si>
  <si>
    <t xml:space="preserve">1020.2022/0022188-5</t>
  </si>
  <si>
    <t xml:space="preserve">23/11/2022 07:36:33</t>
  </si>
  <si>
    <t xml:space="preserve">1020.2022/0022066-8</t>
  </si>
  <si>
    <t xml:space="preserve">21/11/2022 12:47:26</t>
  </si>
  <si>
    <t xml:space="preserve">04303000175</t>
  </si>
  <si>
    <t xml:space="preserve">RUA VINTE E OITO DE SETEMBRO,394/398/402,VILA MONUMENTO</t>
  </si>
  <si>
    <t xml:space="preserve">1020.2022/0022197-4</t>
  </si>
  <si>
    <t xml:space="preserve">23/11/2022 07:39:23</t>
  </si>
  <si>
    <t xml:space="preserve">07219300336</t>
  </si>
  <si>
    <t xml:space="preserve">Rua Augusto Tolle,693,Santana</t>
  </si>
  <si>
    <t xml:space="preserve">1020.2022/0022196-6</t>
  </si>
  <si>
    <t xml:space="preserve">23/11/2022 07:39:08</t>
  </si>
  <si>
    <t xml:space="preserve">06224600521</t>
  </si>
  <si>
    <t xml:space="preserve">AVENIDA CONDESSA ELISABETH ROBIANO,5500,PENHA</t>
  </si>
  <si>
    <t xml:space="preserve">1020.2023/0014746-6</t>
  </si>
  <si>
    <t xml:space="preserve">31/07/2023 09:40:25</t>
  </si>
  <si>
    <t xml:space="preserve">05226700059</t>
  </si>
  <si>
    <t xml:space="preserve">Rua Toriba,297,Vila Canero</t>
  </si>
  <si>
    <t xml:space="preserve">1020.2022/0022283-0</t>
  </si>
  <si>
    <t xml:space="preserve">25/11/2022 08:27:40</t>
  </si>
  <si>
    <t xml:space="preserve">07021601069</t>
  </si>
  <si>
    <t xml:space="preserve">Avenida Agua Fria,1731,Agua Fria</t>
  </si>
  <si>
    <t xml:space="preserve">1020.2022/0022286-5</t>
  </si>
  <si>
    <t xml:space="preserve">25/11/2022 08:31:55</t>
  </si>
  <si>
    <t xml:space="preserve">04914600374</t>
  </si>
  <si>
    <t xml:space="preserve">AVENIDA PADRE ARLINDO VIEIRA,277,IPIRANGA</t>
  </si>
  <si>
    <t xml:space="preserve">1020.2022/0022449-3</t>
  </si>
  <si>
    <t xml:space="preserve">26/11/2022 09:59:00</t>
  </si>
  <si>
    <t xml:space="preserve">03102300332</t>
  </si>
  <si>
    <t xml:space="preserve">Rua dos Trilhos,1666-1668,Mooca</t>
  </si>
  <si>
    <t xml:space="preserve">1020.2022/0022431-0</t>
  </si>
  <si>
    <t xml:space="preserve">26/11/2022 09:47:54</t>
  </si>
  <si>
    <t xml:space="preserve">06221400457</t>
  </si>
  <si>
    <t xml:space="preserve">AVENIDA SALIM FARAH MALUF,121,TATUAPÉ</t>
  </si>
  <si>
    <t xml:space="preserve">1020.2022/0022438-8</t>
  </si>
  <si>
    <t xml:space="preserve">26/11/2022 09:50:46</t>
  </si>
  <si>
    <t xml:space="preserve">AVENIDA RANGEL PESTANA,1515,BRÁS</t>
  </si>
  <si>
    <t xml:space="preserve">1020.2023/0000433-9</t>
  </si>
  <si>
    <t xml:space="preserve">12/01/2023 10:08:14</t>
  </si>
  <si>
    <t xml:space="preserve">00704102722,00704100711</t>
  </si>
  <si>
    <t xml:space="preserve">AVENIDA DUQUE DE CAXIAS,99,CAMPOS ELISEOS; AVENIDA DUQUE DE CAXIAS,111,CAMPOS ELISEOS</t>
  </si>
  <si>
    <t xml:space="preserve">1020.2023/0001725-2</t>
  </si>
  <si>
    <t xml:space="preserve">03/02/2023 08:26:33</t>
  </si>
  <si>
    <t xml:space="preserve">02403400327</t>
  </si>
  <si>
    <t xml:space="preserve">Rua Pio X1,199,Alta da Lapa</t>
  </si>
  <si>
    <t xml:space="preserve">1020.2022/0022665-8</t>
  </si>
  <si>
    <t xml:space="preserve">30/11/2022 05:44:23</t>
  </si>
  <si>
    <t xml:space="preserve">17715900299</t>
  </si>
  <si>
    <t xml:space="preserve">Avenida Senador Teotônio Vilela,4548,Vila São José</t>
  </si>
  <si>
    <t xml:space="preserve">1020.2022/0023758-7</t>
  </si>
  <si>
    <t xml:space="preserve">20/12/2022 06:00:09</t>
  </si>
  <si>
    <t xml:space="preserve">05910500376</t>
  </si>
  <si>
    <t xml:space="preserve">RUA MOÉ,54,VILA GRANADA</t>
  </si>
  <si>
    <t xml:space="preserve">1020.2022/0023155-4</t>
  </si>
  <si>
    <t xml:space="preserve">09/12/2022 07:56:48</t>
  </si>
  <si>
    <t xml:space="preserve">07703806201,07703806218,07703806226,07703806234,07703806242,07703806250,07703806269,07703806277,07703806285,07703806293,07703806307,07703806315,07703806323,07703806331,07703805785,07703805793,07703805807,07703806498,07703805823,07703805831,07703805841,07703805858,07703805866,07703805874,07703805882,07703805890,07703805904,07703805912,07703805920,07703805939,07703805947,07703805955,07703805963,07703805971,07703805981,07703805998,07703806005,07703806013,07703806021,07703806031,07703806048,07703806056,07703806064,07703806072,07703806080,07703806099,07703806102,07703806110,07703806129,07703806137,07703806145,07703806153,07703806161,07703806171,07703806196,07703800473</t>
  </si>
  <si>
    <t xml:space="preserve">AV BENEDITO ANDRADE,81,PIRITUBA; AV BENEDITO ANDRADE , 81,PIRITUBA; AV BENEDITO ANDRADE, ,81 ,PIRITUBA; AV BENEDITO ANDRADE, 81 ,PIRITUBA; AV BENEDITO ANDRADE,81 ,PIRITUBA; AV BENEDITO ANDRADE,, 81 -,PIRITUBA; AV BENEDITO ANDRADE, ,81 -,PIRITUBA; AV BENEDITO ANDRAD,81,PIRITUBA; AV BENEDITO ANDRADE,, 81 ,PIRITUBA; AV BENEDITO ANDRADE, ,81 - ,PIRITUBA; AV BENEDITO ANDRADE,, 81 - ,PIRITUBA; AV BENEDITO ANDRADE, ,81,PIRITUBA; R   PAULO BARRETO,390,PIRITUBA</t>
  </si>
  <si>
    <t xml:space="preserve">1020.2022/0023086-8</t>
  </si>
  <si>
    <t xml:space="preserve">08/12/2022 04:57:25</t>
  </si>
  <si>
    <t xml:space="preserve">08004701566,08004701590,08004701574,08004701582,08004701604</t>
  </si>
  <si>
    <t xml:space="preserve">Rua Mergenthaler,133,vila leopoldina; Rua Mergenthaler,125,vila leopoldina</t>
  </si>
  <si>
    <t xml:space="preserve">1020.2022/0022964-9</t>
  </si>
  <si>
    <t xml:space="preserve">06/12/2022 06:02:48</t>
  </si>
  <si>
    <t xml:space="preserve">17/03/2023 11:45:44</t>
  </si>
  <si>
    <t xml:space="preserve">Rua Boa Vereda,40,mooca</t>
  </si>
  <si>
    <t xml:space="preserve">1020.2023/0000759-1</t>
  </si>
  <si>
    <t xml:space="preserve">18/01/2023 09:07:33</t>
  </si>
  <si>
    <t xml:space="preserve">04514103098</t>
  </si>
  <si>
    <t xml:space="preserve">AV. CASIMIRO DA ROCHA,1257,Mirandópolis</t>
  </si>
  <si>
    <t xml:space="preserve">1020.2022/0022949-5</t>
  </si>
  <si>
    <t xml:space="preserve">06/12/2022 06:00:37</t>
  </si>
  <si>
    <t xml:space="preserve">04610800357</t>
  </si>
  <si>
    <t xml:space="preserve">Rua Guararema,613,Bosque da Saúde</t>
  </si>
  <si>
    <t xml:space="preserve">1020.2022/0023093-0</t>
  </si>
  <si>
    <t xml:space="preserve">08/12/2022 05:00:06</t>
  </si>
  <si>
    <t xml:space="preserve">04212000709</t>
  </si>
  <si>
    <t xml:space="preserve">AVENIDA DR. RICARDO JAFET,3000,BOSQUE DA SAÚDE</t>
  </si>
  <si>
    <t xml:space="preserve">1020.2022/0022820-0</t>
  </si>
  <si>
    <t xml:space="preserve">02/12/2022 08:54:52</t>
  </si>
  <si>
    <t xml:space="preserve">08815300066</t>
  </si>
  <si>
    <t xml:space="preserve">AV DAS NAÇÕES UNIDAS,21711,VILA ALMEIDA</t>
  </si>
  <si>
    <t xml:space="preserve">1020.2022/0022828-6</t>
  </si>
  <si>
    <t xml:space="preserve">02/12/2022 08:57:33</t>
  </si>
  <si>
    <t xml:space="preserve">16623200397,16623200400</t>
  </si>
  <si>
    <t xml:space="preserve">Rua Pierre Legros,97,Jd. Imbé; Rua Pierre Legros,119,Jd. Imbé</t>
  </si>
  <si>
    <t xml:space="preserve">1020.2022/0023028-0</t>
  </si>
  <si>
    <t xml:space="preserve">07/12/2022 08:58:35</t>
  </si>
  <si>
    <t xml:space="preserve">04521800904</t>
  </si>
  <si>
    <t xml:space="preserve">1020.2022/0023474-0</t>
  </si>
  <si>
    <t xml:space="preserve">15/12/2022 07:32:29</t>
  </si>
  <si>
    <t xml:space="preserve">07534200091</t>
  </si>
  <si>
    <t xml:space="preserve">AV. DEPUTADO EMILIO CARLOS,349,LIMÃO</t>
  </si>
  <si>
    <t xml:space="preserve">1020.2022/0023581-9</t>
  </si>
  <si>
    <t xml:space="preserve">16/12/2022 09:54:01</t>
  </si>
  <si>
    <t xml:space="preserve">rua da consolação,2526,cerqueira cesar</t>
  </si>
  <si>
    <t xml:space="preserve">1020.2022/0022605-4</t>
  </si>
  <si>
    <t xml:space="preserve">29/11/2022 17:25:33</t>
  </si>
  <si>
    <t xml:space="preserve">RUA ERIBERTO BARROS CAJAZEIRAS,10,JARDIM CONSÓRCIO</t>
  </si>
  <si>
    <t xml:space="preserve">1020.2022/0022947-9</t>
  </si>
  <si>
    <t xml:space="preserve">06/12/2022 06:00:19</t>
  </si>
  <si>
    <t xml:space="preserve">01209400170,01209400111</t>
  </si>
  <si>
    <t xml:space="preserve">AV PROFESSOR ALFONSO BOVERO,703,PERDIZES; Rua   CAJAIBA,80,PERDIZES</t>
  </si>
  <si>
    <t xml:space="preserve">1020.2023/0000226-3</t>
  </si>
  <si>
    <t xml:space="preserve">10/01/2023 09:49:28</t>
  </si>
  <si>
    <t xml:space="preserve">06835200847</t>
  </si>
  <si>
    <t xml:space="preserve">RUA IGARAÍ,141,VILA EDE</t>
  </si>
  <si>
    <t xml:space="preserve">1020.2022/0022775-1</t>
  </si>
  <si>
    <t xml:space="preserve">01/12/2022 15:31:00</t>
  </si>
  <si>
    <t xml:space="preserve">16/12/2022 17:42:47</t>
  </si>
  <si>
    <t xml:space="preserve">29904200015,08422300291</t>
  </si>
  <si>
    <t xml:space="preserve">AVENIDA DAS NAÇÕES UNIDAS,S/N,CIDADE JARDIM; RUA ALCIDES SANGIRARDI,SN,CIDADE JARDIM</t>
  </si>
  <si>
    <t xml:space="preserve">1020.2022/0023031-0</t>
  </si>
  <si>
    <t xml:space="preserve">07/12/2022 08:59:05</t>
  </si>
  <si>
    <t xml:space="preserve">08401300304</t>
  </si>
  <si>
    <t xml:space="preserve">Avenida São Valério,470,Morumbi</t>
  </si>
  <si>
    <t xml:space="preserve">1020.2022/0023313-1</t>
  </si>
  <si>
    <t xml:space="preserve">13/12/2022 05:47:15</t>
  </si>
  <si>
    <t xml:space="preserve">03000900543</t>
  </si>
  <si>
    <t xml:space="preserve">Av. Celso Garcia,4014,Tatuapé</t>
  </si>
  <si>
    <t xml:space="preserve">1020.2022/0023019-1</t>
  </si>
  <si>
    <t xml:space="preserve">07/12/2022 08:54:44</t>
  </si>
  <si>
    <t xml:space="preserve">11284900028</t>
  </si>
  <si>
    <t xml:space="preserve">Avenida Doutor Jose Artur Nova,1309,São Miguel Paulista</t>
  </si>
  <si>
    <t xml:space="preserve">1020.2022/0022963-0</t>
  </si>
  <si>
    <t xml:space="preserve">06/12/2022 06:02:40</t>
  </si>
  <si>
    <t xml:space="preserve">05224602971,05224602981</t>
  </si>
  <si>
    <t xml:space="preserve">R AGULHA,9,VL PRUDENTE</t>
  </si>
  <si>
    <t xml:space="preserve">1020.2022/0023176-7</t>
  </si>
  <si>
    <t xml:space="preserve">09/12/2022 08:05:55</t>
  </si>
  <si>
    <t xml:space="preserve">08317400549</t>
  </si>
  <si>
    <t xml:space="preserve">rua paraopeba,38,pinheiros</t>
  </si>
  <si>
    <t xml:space="preserve">1020.2023/0006163-4</t>
  </si>
  <si>
    <t xml:space="preserve">06/04/2023 09:41:46</t>
  </si>
  <si>
    <t xml:space="preserve">11523600054</t>
  </si>
  <si>
    <t xml:space="preserve">Rua Irmãos Murgel,141,Vila Cruzeiro </t>
  </si>
  <si>
    <t xml:space="preserve">1020.2022/0023165-1</t>
  </si>
  <si>
    <t xml:space="preserve">09/12/2022 07:59:56</t>
  </si>
  <si>
    <t xml:space="preserve">01805800418</t>
  </si>
  <si>
    <t xml:space="preserve">RUA MADEIRA ,95,CANINDÉ</t>
  </si>
  <si>
    <t xml:space="preserve">1020.2022/0023672-6</t>
  </si>
  <si>
    <t xml:space="preserve">17/12/2022 09:30:38</t>
  </si>
  <si>
    <t xml:space="preserve">01401200168</t>
  </si>
  <si>
    <t xml:space="preserve">RUA HADDOCK LOBO,1583,CERQUEIRA CÉSAR</t>
  </si>
  <si>
    <t xml:space="preserve">1020.2022/0023172-4</t>
  </si>
  <si>
    <t xml:space="preserve">09/12/2022 08:02:12</t>
  </si>
  <si>
    <t xml:space="preserve">04012400711</t>
  </si>
  <si>
    <t xml:space="preserve">Rua Silva Bueno,Rua Silva Bueno,Ipiranga</t>
  </si>
  <si>
    <t xml:space="preserve">1020.2023/0001198-0</t>
  </si>
  <si>
    <t xml:space="preserve">24/01/2023 19:33:34</t>
  </si>
  <si>
    <t xml:space="preserve">07328300051</t>
  </si>
  <si>
    <t xml:space="preserve">AVENIDA OLAVO FONTOURA,1209,PARQUE ANHEMBI</t>
  </si>
  <si>
    <t xml:space="preserve">1020.2022/0023293-3</t>
  </si>
  <si>
    <t xml:space="preserve">13/12/2022 05:40:00</t>
  </si>
  <si>
    <t xml:space="preserve">07217700086</t>
  </si>
  <si>
    <t xml:space="preserve">RUA MARECHAL HERMES DA FONSECA,345,SANTANA</t>
  </si>
  <si>
    <t xml:space="preserve">1020.2023/0000664-1</t>
  </si>
  <si>
    <t xml:space="preserve">17/01/2023 12:18:20</t>
  </si>
  <si>
    <t xml:space="preserve">29909700377</t>
  </si>
  <si>
    <t xml:space="preserve">AVENIDA DOS BANDEIRANTES,805,VILA OLIMPIA</t>
  </si>
  <si>
    <t xml:space="preserve">1020.2022/0023569-0</t>
  </si>
  <si>
    <t xml:space="preserve">16/12/2022 09:47:10</t>
  </si>
  <si>
    <t xml:space="preserve">29900200886</t>
  </si>
  <si>
    <t xml:space="preserve">AV CIDADE JARDIM, AV CIDADE JARDIM,671 - E 691,ITAIM BIBI</t>
  </si>
  <si>
    <t xml:space="preserve">1020.2022/0023298-4</t>
  </si>
  <si>
    <t xml:space="preserve">13/12/2022 05:41:06</t>
  </si>
  <si>
    <t xml:space="preserve">27/03/2023 18:11:45</t>
  </si>
  <si>
    <t xml:space="preserve">07136815290,07136815282,07136815274,07136815266</t>
  </si>
  <si>
    <t xml:space="preserve">Avenida Direitos Humanos,1059,Lauzane Paulista; Avenida Direitos Humanos,1053,Lauzane Paulista; Avenida Direitos Humanos,1049,Lauzane Paulista; Rua Conselheiro Moreira de Barros,3002,Lauzane Paulista</t>
  </si>
  <si>
    <t xml:space="preserve">1020.2022/0023182-1</t>
  </si>
  <si>
    <t xml:space="preserve">09/12/2022 08:07:29</t>
  </si>
  <si>
    <t xml:space="preserve">19/06/2023 12:49:19</t>
  </si>
  <si>
    <t xml:space="preserve">10515900302</t>
  </si>
  <si>
    <t xml:space="preserve">Av. Alta Mantiqueira,314,Pirituba</t>
  </si>
  <si>
    <t xml:space="preserve">1020.2022/0023950-4</t>
  </si>
  <si>
    <t xml:space="preserve">22/12/2022 05:38:32</t>
  </si>
  <si>
    <t xml:space="preserve">08636601592</t>
  </si>
  <si>
    <t xml:space="preserve">RUA GABRIELE D ANNUNZIO,710,CAMPO BELO</t>
  </si>
  <si>
    <t xml:space="preserve">1020.2022/0023297-6</t>
  </si>
  <si>
    <t xml:space="preserve">13/12/2022 05:40:47</t>
  </si>
  <si>
    <t xml:space="preserve">00208500030</t>
  </si>
  <si>
    <t xml:space="preserve">RUA DO GASÔMETRO,644,BRÁS</t>
  </si>
  <si>
    <t xml:space="preserve">1020.2022/0024046-4</t>
  </si>
  <si>
    <t xml:space="preserve">23/12/2022 08:05:23</t>
  </si>
  <si>
    <t xml:space="preserve">01005000352</t>
  </si>
  <si>
    <t xml:space="preserve">RUA BELA CINTRA,934,Cerqueira César</t>
  </si>
  <si>
    <t xml:space="preserve">1020.2022/0023466-9</t>
  </si>
  <si>
    <t xml:space="preserve">15/12/2022 07:31:03</t>
  </si>
  <si>
    <t xml:space="preserve">14804800556</t>
  </si>
  <si>
    <t xml:space="preserve">RUA PADRE ISIDORO,37,45,49,VILA NOVA YORK</t>
  </si>
  <si>
    <t xml:space="preserve">1020.2023/0000322-7</t>
  </si>
  <si>
    <t xml:space="preserve">11/01/2023 08:54:44</t>
  </si>
  <si>
    <t xml:space="preserve">10003900095</t>
  </si>
  <si>
    <t xml:space="preserve">Rua do Orfanato,82, 84 e 88,Vila Prudente</t>
  </si>
  <si>
    <t xml:space="preserve">1020.2022/0023965-2</t>
  </si>
  <si>
    <t xml:space="preserve">22/12/2022 05:41:41</t>
  </si>
  <si>
    <t xml:space="preserve">08802400881</t>
  </si>
  <si>
    <t xml:space="preserve">Rua Desembargador Bandeira de Mello,146,Santo Amaro</t>
  </si>
  <si>
    <t xml:space="preserve">1020.2022/0023432-4</t>
  </si>
  <si>
    <t xml:space="preserve">14/12/2022 18:24:33</t>
  </si>
  <si>
    <t xml:space="preserve">05605800337</t>
  </si>
  <si>
    <t xml:space="preserve">Rua Acanuera,281,Chácara Califórnia</t>
  </si>
  <si>
    <t xml:space="preserve">1020.2022/0023190-2</t>
  </si>
  <si>
    <t xml:space="preserve">09/12/2022 08:18:55</t>
  </si>
  <si>
    <t xml:space="preserve">14307802160</t>
  </si>
  <si>
    <t xml:space="preserve">WALDEMAR TIETZ,1727,C H P M Paiva, </t>
  </si>
  <si>
    <t xml:space="preserve">1020.2023/0004911-1</t>
  </si>
  <si>
    <t xml:space="preserve">21/03/2023 11:30:13</t>
  </si>
  <si>
    <t xml:space="preserve">17906100033</t>
  </si>
  <si>
    <t xml:space="preserve">rua lendinara,40,parque do lago</t>
  </si>
  <si>
    <t xml:space="preserve">1020.2022/0023666-1</t>
  </si>
  <si>
    <t xml:space="preserve">17/12/2022 09:28:29</t>
  </si>
  <si>
    <t xml:space="preserve">08565000151</t>
  </si>
  <si>
    <t xml:space="preserve">AVENIDA MORUMBI,7500,MORUMBI</t>
  </si>
  <si>
    <t xml:space="preserve">1020.2023/0000849-0</t>
  </si>
  <si>
    <t xml:space="preserve">19/01/2023 09:43:05</t>
  </si>
  <si>
    <t xml:space="preserve">06707801317</t>
  </si>
  <si>
    <t xml:space="preserve">rua da virgem,323,JACANA</t>
  </si>
  <si>
    <t xml:space="preserve">1020.2022/0023875-3</t>
  </si>
  <si>
    <t xml:space="preserve">21/12/2022 08:25:14</t>
  </si>
  <si>
    <t xml:space="preserve">00805600698</t>
  </si>
  <si>
    <t xml:space="preserve">Rua Guaianases,433,Santa Efigenia</t>
  </si>
  <si>
    <t xml:space="preserve">1020.2022/0024423-0</t>
  </si>
  <si>
    <t xml:space="preserve">30/12/2022 09:39:41</t>
  </si>
  <si>
    <t xml:space="preserve">07330600237</t>
  </si>
  <si>
    <t xml:space="preserve">Rua Anita Malfatti,278,Vila Baruel</t>
  </si>
  <si>
    <t xml:space="preserve">1020.2023/0011542-4</t>
  </si>
  <si>
    <t xml:space="preserve">19/06/2023 17:59:27</t>
  </si>
  <si>
    <t xml:space="preserve">20300600028</t>
  </si>
  <si>
    <t xml:space="preserve">Rua Elisa Dina,382,Jardim Britania</t>
  </si>
  <si>
    <t xml:space="preserve">1020.2022/0023874-5</t>
  </si>
  <si>
    <t xml:space="preserve">21/12/2022 08:24:53</t>
  </si>
  <si>
    <t xml:space="preserve">04119800504</t>
  </si>
  <si>
    <t xml:space="preserve">AV DOS EUCALIPTOS,656,moema</t>
  </si>
  <si>
    <t xml:space="preserve">1020.2022/0024259-9</t>
  </si>
  <si>
    <t xml:space="preserve">27/12/2022 06:10:27</t>
  </si>
  <si>
    <t xml:space="preserve">08300800034</t>
  </si>
  <si>
    <t xml:space="preserve">AV. PEDROSO DE MORAIS,1021,PINHEIROS</t>
  </si>
  <si>
    <t xml:space="preserve">1020.2022/0024138-0</t>
  </si>
  <si>
    <t xml:space="preserve">24/12/2022 09:57:50</t>
  </si>
  <si>
    <t xml:space="preserve">30000503808</t>
  </si>
  <si>
    <t xml:space="preserve">AV MAGALHAES DE CASTRO,12000,CIDADE JARDIM</t>
  </si>
  <si>
    <t xml:space="preserve">1020.2022/0024108-8</t>
  </si>
  <si>
    <t xml:space="preserve">24/12/2022 09:51:19</t>
  </si>
  <si>
    <t xml:space="preserve">07138901887</t>
  </si>
  <si>
    <t xml:space="preserve">Avenida Parada Pinto,2446,Vila Nova Cachoeirinha</t>
  </si>
  <si>
    <t xml:space="preserve">1020.2022/0024327-7</t>
  </si>
  <si>
    <t xml:space="preserve">28/12/2022 05:48:12</t>
  </si>
  <si>
    <t xml:space="preserve">04107300013</t>
  </si>
  <si>
    <t xml:space="preserve">Av. Ibirapuera,1326,Indianópolis; RUA PRESTES JOÃO,42,Indianópolis</t>
  </si>
  <si>
    <t xml:space="preserve">1020.2022/0024376-5</t>
  </si>
  <si>
    <t xml:space="preserve">29/12/2022 07:47:56</t>
  </si>
  <si>
    <t xml:space="preserve">04112700377</t>
  </si>
  <si>
    <t xml:space="preserve">AV CHIBARÁS ,185,MOEMA</t>
  </si>
  <si>
    <t xml:space="preserve">1020.2022/0024377-3</t>
  </si>
  <si>
    <t xml:space="preserve">29/12/2022 07:48:04</t>
  </si>
  <si>
    <t xml:space="preserve">02802003070</t>
  </si>
  <si>
    <t xml:space="preserve">RUA PADRE RAPOSO,181,MOOCA</t>
  </si>
  <si>
    <t xml:space="preserve">1020.2022/0023598-3</t>
  </si>
  <si>
    <t xml:space="preserve">16/12/2022 16:45:26</t>
  </si>
  <si>
    <t xml:space="preserve">08/02/2023 15:35:13</t>
  </si>
  <si>
    <t xml:space="preserve">05817700573</t>
  </si>
  <si>
    <t xml:space="preserve">Rua Itueta,24,Cidade Patriarca</t>
  </si>
  <si>
    <t xml:space="preserve">1020.2023/0001114-9</t>
  </si>
  <si>
    <t xml:space="preserve">24/01/2023 07:27:50</t>
  </si>
  <si>
    <t xml:space="preserve">RUA MANUEL PINHEIRO,271,PIRITUBA</t>
  </si>
  <si>
    <t xml:space="preserve">1020.2022/0023962-8</t>
  </si>
  <si>
    <t xml:space="preserve">22/12/2022 05:41:18</t>
  </si>
  <si>
    <t xml:space="preserve">09531300275</t>
  </si>
  <si>
    <t xml:space="preserve">AVENIDA INTERLAGOS,5800,INTERLAGOS</t>
  </si>
  <si>
    <t xml:space="preserve">1020.2022/0024267-0</t>
  </si>
  <si>
    <t xml:space="preserve">27/12/2022 06:11:30</t>
  </si>
  <si>
    <t xml:space="preserve">02704901414</t>
  </si>
  <si>
    <t xml:space="preserve">AVENIDA ALCÂNTARA MACHADO,1884,MOOCA</t>
  </si>
  <si>
    <t xml:space="preserve">1020.2022/0024124-0</t>
  </si>
  <si>
    <t xml:space="preserve">24/12/2022 09:54:24</t>
  </si>
  <si>
    <t xml:space="preserve">03811200216</t>
  </si>
  <si>
    <t xml:space="preserve">Rua Topazio,968,Vila Mariana</t>
  </si>
  <si>
    <t xml:space="preserve">1020.2022/0024412-5</t>
  </si>
  <si>
    <t xml:space="preserve">30/12/2022 09:37:37</t>
  </si>
  <si>
    <t xml:space="preserve">08509201293</t>
  </si>
  <si>
    <t xml:space="preserve">Avenida Portugal,1650,Brooklin Paulista</t>
  </si>
  <si>
    <t xml:space="preserve">1020.2023/0001691-4</t>
  </si>
  <si>
    <t xml:space="preserve">02/02/2023 15:34:36</t>
  </si>
  <si>
    <t xml:space="preserve">06/07/2023 14:22:31</t>
  </si>
  <si>
    <t xml:space="preserve">01401402313</t>
  </si>
  <si>
    <t xml:space="preserve">RUA JOSÉ MARIA LISBOA,1349,JARDIM PAULISTA</t>
  </si>
  <si>
    <t xml:space="preserve">1020.2022/0024027-8</t>
  </si>
  <si>
    <t xml:space="preserve">23/12/2022 07:59:10</t>
  </si>
  <si>
    <t xml:space="preserve">03014100277</t>
  </si>
  <si>
    <t xml:space="preserve">RUA URUPÁS ,75,TATUAPÉ</t>
  </si>
  <si>
    <t xml:space="preserve">1020.2022/0024251-3</t>
  </si>
  <si>
    <t xml:space="preserve">27/12/2022 05:55:50</t>
  </si>
  <si>
    <t xml:space="preserve">08304800268,08304800251,08304800373,08304800233,08304800225,08304800217,08304800381,08304800101,08304800111</t>
  </si>
  <si>
    <t xml:space="preserve">RUA FERNÃO DIAS,,783-785,PINHEIROS; RUA FERNÃO DIAS,791,PINHEIROS; RUA FERNÃO DIAS,797-801-805,PINHEIROS; RUA FERNÃO DIAS,807,PINHEIROS; RUA FERNÃO DIAS,,811,PINHEIROS; RUA FERNÃO DIAS,815,PINHEIROS; RUA CARDEAL ARCOVERDE,2802/2806 ,PINHEIROS; RUA CARDEAL ARCOVERDE,2802,PINHEIROS; RUA CARDEAL ARCOVERDE,2806,PINHEIROS</t>
  </si>
  <si>
    <t xml:space="preserve">1020.2022/0024025-1</t>
  </si>
  <si>
    <t xml:space="preserve">23/12/2022 07:58:59</t>
  </si>
  <si>
    <t xml:space="preserve">14213600156</t>
  </si>
  <si>
    <t xml:space="preserve">Avenida Campanella,573,Cidade A.E. CArvalho</t>
  </si>
  <si>
    <t xml:space="preserve">1020.2023/0001011-8</t>
  </si>
  <si>
    <t xml:space="preserve">23/01/2023 08:34:13</t>
  </si>
  <si>
    <t xml:space="preserve">1020.2023/0002176-4</t>
  </si>
  <si>
    <t xml:space="preserve">08/02/2023 13:17:19</t>
  </si>
  <si>
    <t xml:space="preserve">11608200204</t>
  </si>
  <si>
    <t xml:space="preserve">Rua Felicio Geraldo Nicolau,237,Vila Carrão </t>
  </si>
  <si>
    <t xml:space="preserve">1020.2022/0024252-1</t>
  </si>
  <si>
    <t xml:space="preserve">27/12/2022 05:56:03</t>
  </si>
  <si>
    <t xml:space="preserve">05412100538</t>
  </si>
  <si>
    <t xml:space="preserve">Rua Francisco Marengo,1809,Tatuapé</t>
  </si>
  <si>
    <t xml:space="preserve">1020.2023/0000431-2</t>
  </si>
  <si>
    <t xml:space="preserve">12/01/2023 10:05:28</t>
  </si>
  <si>
    <t xml:space="preserve">10123300338</t>
  </si>
  <si>
    <t xml:space="preserve">Rua Eliseu de Almeida,,776,Instituto Previdência</t>
  </si>
  <si>
    <t xml:space="preserve">1020.2022/0024326-9</t>
  </si>
  <si>
    <t xml:space="preserve">28/12/2022 05:48:05</t>
  </si>
  <si>
    <t xml:space="preserve">03604500060</t>
  </si>
  <si>
    <t xml:space="preserve">Rua Abilio Soares ,775,Paraiso</t>
  </si>
  <si>
    <t xml:space="preserve">1020.2022/0024244-0</t>
  </si>
  <si>
    <t xml:space="preserve">27/12/2022 05:54:50</t>
  </si>
  <si>
    <t xml:space="preserve">31/01/2023 12:09:38</t>
  </si>
  <si>
    <t xml:space="preserve">RUA GUARARA,250,JARDIM PAULISTA; RUA GUARARA,230,JARDIM PAULISTA; RUA GUARARA,234,JARDIM PAULISTA; RUA GUARARA,242,JARDIM PAULISTA; RUA GUARARA,244,JARDIM PAULISTA; RUA GUARARA,258,JARDIM PAULISTA; RUA GUARARA,260,JARDIM PAULISTA; RUA GUARARA,268,JARDIM PAULISTA; ALAMEDA JOAQUIM EUGENIO DE LIMA,1522,JARDIM PAULISTA; ALAMEDA JOAQUIM EUGENIO DE LIMA,1528,JARDIM PAULISTA; ALAMEDA JOAQUIM EUGENIO DE LIMA,1530,JARDIM PAULISTA; ALAMEDA JOAQUIM EUGENIO DE LIMA,1536,JARDIM PAULISTA</t>
  </si>
  <si>
    <t xml:space="preserve">1020.2022/0024322-6</t>
  </si>
  <si>
    <t xml:space="preserve">28/12/2022 05:47:32</t>
  </si>
  <si>
    <t xml:space="preserve">02107700222</t>
  </si>
  <si>
    <t xml:space="preserve">RUA VANDERLEI,1258,PERDIZES</t>
  </si>
  <si>
    <t xml:space="preserve">1020.2023/0000036-8</t>
  </si>
  <si>
    <t xml:space="preserve">04/01/2023 09:36:21</t>
  </si>
  <si>
    <t xml:space="preserve">30/06/2023 16:12:54</t>
  </si>
  <si>
    <t xml:space="preserve">30007300181</t>
  </si>
  <si>
    <t xml:space="preserve">RUA ENGENHEIRO ISAAC MILDER,500,VILA MORUMBI</t>
  </si>
  <si>
    <t xml:space="preserve">1020.2023/0000762-1</t>
  </si>
  <si>
    <t xml:space="preserve">18/01/2023 09:12:09</t>
  </si>
  <si>
    <t xml:space="preserve">06809400621</t>
  </si>
  <si>
    <t xml:space="preserve">rua gustavo adolfo,170,vila gustavo</t>
  </si>
  <si>
    <t xml:space="preserve">1020.2023/0001635-3</t>
  </si>
  <si>
    <t xml:space="preserve">02/02/2023 10:53:59</t>
  </si>
  <si>
    <t xml:space="preserve">05417201049</t>
  </si>
  <si>
    <t xml:space="preserve">RUA FRANCISCO MARENGO,1470 E 1432,TATUAPÉ</t>
  </si>
  <si>
    <t xml:space="preserve">1020.2022/0024415-0</t>
  </si>
  <si>
    <t xml:space="preserve">12/09/2023 12:29:53</t>
  </si>
  <si>
    <t xml:space="preserve">07/06/2023 17:10:44</t>
  </si>
  <si>
    <t xml:space="preserve">00709000057</t>
  </si>
  <si>
    <t xml:space="preserve">Rua Araujo ,224-232,CENTRO</t>
  </si>
  <si>
    <t xml:space="preserve">1020.2022/0024421-4</t>
  </si>
  <si>
    <t xml:space="preserve">30/12/2022 09:39:18</t>
  </si>
  <si>
    <t xml:space="preserve">05404100125</t>
  </si>
  <si>
    <t xml:space="preserve">Rua Francisco Marengo,480,Tatuapé</t>
  </si>
  <si>
    <t xml:space="preserve">1020.2023/0000176-3</t>
  </si>
  <si>
    <t xml:space="preserve">27/09/2023 09:54:12</t>
  </si>
  <si>
    <t xml:space="preserve">31/07/2023 17:29:22</t>
  </si>
  <si>
    <t xml:space="preserve">06004100056</t>
  </si>
  <si>
    <t xml:space="preserve">RUA MALACACHETA,267,JARDIM JAU</t>
  </si>
  <si>
    <t xml:space="preserve">1020.2023/0000430-4</t>
  </si>
  <si>
    <t xml:space="preserve">12/01/2023 10:01:30</t>
  </si>
  <si>
    <t xml:space="preserve">10139700535</t>
  </si>
  <si>
    <t xml:space="preserve">RUA DOM ARMANDO LOMBARDI,135,VILA PROGRDIOR</t>
  </si>
  <si>
    <t xml:space="preserve">1020.2023/0000031-7</t>
  </si>
  <si>
    <t xml:space="preserve">04/01/2023 09:20:30</t>
  </si>
  <si>
    <t xml:space="preserve">01003501303</t>
  </si>
  <si>
    <t xml:space="preserve">R BARATA RIBEIRO,,76,BELA VISTA</t>
  </si>
  <si>
    <t xml:space="preserve">1020.2023/0000763-0</t>
  </si>
  <si>
    <t xml:space="preserve">18/01/2023 09:13:06</t>
  </si>
  <si>
    <t xml:space="preserve">01703100565</t>
  </si>
  <si>
    <t xml:space="preserve">RUA CACHOEIRA,1638,PARI</t>
  </si>
  <si>
    <t xml:space="preserve">1020.2023/0001098-3</t>
  </si>
  <si>
    <t xml:space="preserve">24/01/2023 07:20:27</t>
  </si>
  <si>
    <t xml:space="preserve">08303205056,08303200631,08303200641,08303200658,08303200666,08303201271,08303200577</t>
  </si>
  <si>
    <t xml:space="preserve">R Martim Carrasco ,66-68-72-70,Pinheiros; R Martim Carrasco,74,Pinheiros; R Martim Carrasco,86,Pinheiros; R Martim Carrasco,90,Pinheiros; R Martim Carrasco,94,Pinheiros; R Martim Carrasco,100,Pinheiros; Av. Brigadeiro Faria Lima,850-854,Pinheiros</t>
  </si>
  <si>
    <t xml:space="preserve">1020.2023/0002908-0</t>
  </si>
  <si>
    <t xml:space="preserve">22/02/2023 13:50:04</t>
  </si>
  <si>
    <t xml:space="preserve">02405200236</t>
  </si>
  <si>
    <t xml:space="preserve">Rua Cerro Corá,1656,Lapa</t>
  </si>
  <si>
    <t xml:space="preserve">1020.2023/0000137-2</t>
  </si>
  <si>
    <t xml:space="preserve">06/01/2023 09:18:46</t>
  </si>
  <si>
    <t xml:space="preserve">02109400013</t>
  </si>
  <si>
    <t xml:space="preserve">Rua Campevas,481,Perdizes</t>
  </si>
  <si>
    <t xml:space="preserve">1020.2022/0024411-7</t>
  </si>
  <si>
    <t xml:space="preserve">30/12/2022 09:37:33</t>
  </si>
  <si>
    <t xml:space="preserve">02907000780</t>
  </si>
  <si>
    <t xml:space="preserve">Rua Tobias Barreto,833,Moóca</t>
  </si>
  <si>
    <t xml:space="preserve">1020.2023/0000175-5</t>
  </si>
  <si>
    <t xml:space="preserve">07/01/2023 10:44:16</t>
  </si>
  <si>
    <t xml:space="preserve">01612306391,01612305512,01612305520,01612305539,01612305547,01612305555,01612305563,01612305571,01612305581,01612305598,01612305601,01612305611,01612305628,01612305636,01612305644,01612305652,01612305660,01612305679,01612305687,01612305695,01612305709,01612305717,01612305725,01612305733,01612305741,01612305751,01612305768,01612305776,01612305784,01612305792,01612305806,01612305814,01612305822,01612305830,01612305849,01612305857,01612305865,01612305873,01612305881,01612305891,01612305903,01612305911,01612305921,01612305938,01612305946,01612305954,01612305962,01612305970,01612305989,01612305997,01612306004,01612306012,01612306020,01612306039,01612306047,01612306055,01612306063,01612306071,01612306081,01612306098,01612306101,01612306111,01612306136,01612306144,01612306152,01612306160,01612306179,01612306187,01612306195,01612306209,01612306217,01612306225,01612306233,01612306241,01612306251,01612306268,01612306276,01612306284,01612306292,01612306306,01612306314,01612306322,01612306330,01612306349,01612306357,01612306365,01612306373,01612306381</t>
  </si>
  <si>
    <t xml:space="preserve">RUA JOAQUIM FLORIANO,209,ITAIM BIBI; RUA JOAQUIM FLORIANO,209,ITAIM BIB; RUA JOAQUIM FLORIANO,209,ITAI BIBI; RUA JOAQUIM FLORIANO,209,ITIAM BIBI; RUA JOAQUIM FLORIANO ,209,ITAIM BIBI; RUA JOAQUIM FLORIANO,209,ITAIM BIBI ; RUA JOAQUIM FLORIANO,209,ITAIM BBI; RUA AJOQUIM FLORIANO,209,ITAIM BIBI; RUA  JOAQUIM FLORIANO,209,iTAIM BIBI</t>
  </si>
  <si>
    <t xml:space="preserve">1020.2023/0000319-7</t>
  </si>
  <si>
    <t xml:space="preserve">11/01/2023 08:48:51</t>
  </si>
  <si>
    <t xml:space="preserve">06324400085</t>
  </si>
  <si>
    <t xml:space="preserve">Rua Bentópolis,161,Parque Novo Mundo</t>
  </si>
  <si>
    <t xml:space="preserve">1020.2023/0000428-2</t>
  </si>
  <si>
    <t xml:space="preserve">12/01/2023 09:58:43</t>
  </si>
  <si>
    <t xml:space="preserve">08118500144</t>
  </si>
  <si>
    <t xml:space="preserve">Avenida Professor Fonseca Rodrigues,40,Alto de Pinheiros</t>
  </si>
  <si>
    <t xml:space="preserve">1020.2023/0000043-0</t>
  </si>
  <si>
    <t xml:space="preserve">04/01/2023 09:50:23</t>
  </si>
  <si>
    <t xml:space="preserve">05309400877</t>
  </si>
  <si>
    <t xml:space="preserve">RUA DIRCEU SALLES,53,vila formosa</t>
  </si>
  <si>
    <t xml:space="preserve">1020.2023/0000042-2</t>
  </si>
  <si>
    <t xml:space="preserve">04/01/2023 09:48:51</t>
  </si>
  <si>
    <t xml:space="preserve">11718100591</t>
  </si>
  <si>
    <t xml:space="preserve">AVENIDA ISRAEL FONSECA,345,VL. FATIMA</t>
  </si>
  <si>
    <t xml:space="preserve">1020.2023/0000421-5</t>
  </si>
  <si>
    <t xml:space="preserve">12/01/2023 09:38:47</t>
  </si>
  <si>
    <t xml:space="preserve">01611903262</t>
  </si>
  <si>
    <t xml:space="preserve">Rua Bandeira Paulista,808,Itaim Bibi</t>
  </si>
  <si>
    <t xml:space="preserve">1020.2023/0000756-7</t>
  </si>
  <si>
    <t xml:space="preserve">18/01/2023 09:00:27</t>
  </si>
  <si>
    <t xml:space="preserve">01000502503</t>
  </si>
  <si>
    <t xml:space="preserve">Rua Maranhão,181,Hiigenópolis</t>
  </si>
  <si>
    <t xml:space="preserve">1020.2023/0000582-3</t>
  </si>
  <si>
    <t xml:space="preserve">16/01/2023 10:40:19</t>
  </si>
  <si>
    <t xml:space="preserve">11138700338</t>
  </si>
  <si>
    <t xml:space="preserve">AVENIDA PARANAGUÁ,1944,ERMELINO MATARAZZO</t>
  </si>
  <si>
    <t xml:space="preserve">1020.2023/0000173-9</t>
  </si>
  <si>
    <t xml:space="preserve">07/01/2023 10:40:15</t>
  </si>
  <si>
    <t xml:space="preserve">04524800271</t>
  </si>
  <si>
    <t xml:space="preserve">AVENIDA DOS IMARÉS,554,INDIANÓPOLIS</t>
  </si>
  <si>
    <t xml:space="preserve">1020.2023/0001008-8</t>
  </si>
  <si>
    <t xml:space="preserve">23/01/2023 08:26:46</t>
  </si>
  <si>
    <t xml:space="preserve">19/04/2023 19:51:58</t>
  </si>
  <si>
    <t xml:space="preserve">1020.2023/0000223-9</t>
  </si>
  <si>
    <t xml:space="preserve">10/01/2023 09:43:04</t>
  </si>
  <si>
    <t xml:space="preserve">03807800638</t>
  </si>
  <si>
    <t xml:space="preserve">R. MACHADO DE ASSIS,642,VILA MARIANA</t>
  </si>
  <si>
    <t xml:space="preserve">1020.2023/0000583-1</t>
  </si>
  <si>
    <t xml:space="preserve">16/01/2023 10:43:42</t>
  </si>
  <si>
    <t xml:space="preserve">04129300016</t>
  </si>
  <si>
    <t xml:space="preserve">AVENIDA SANTO AMARO,1615,SANTO AMARO</t>
  </si>
  <si>
    <t xml:space="preserve">1020.2023/0005744-0</t>
  </si>
  <si>
    <t xml:space="preserve">31/03/2023 19:49:14</t>
  </si>
  <si>
    <t xml:space="preserve">04008400516</t>
  </si>
  <si>
    <t xml:space="preserve">Avenida Nazaré,366,Ipiranga</t>
  </si>
  <si>
    <t xml:space="preserve">1020.2023/0000424-0</t>
  </si>
  <si>
    <t xml:space="preserve">12/01/2023 09:46:14</t>
  </si>
  <si>
    <t xml:space="preserve">02901600662</t>
  </si>
  <si>
    <t xml:space="preserve">RUA CONSELHEIRO COTEGIPE,638,BELENZINHO</t>
  </si>
  <si>
    <t xml:space="preserve">1020.2023/0000180-1</t>
  </si>
  <si>
    <t xml:space="preserve">09/01/2023 11:27:21</t>
  </si>
  <si>
    <t xml:space="preserve">23/08/2023 17:14:44</t>
  </si>
  <si>
    <t xml:space="preserve">05810000088</t>
  </si>
  <si>
    <t xml:space="preserve">RUA DONA ESCOLÁSTICA MELCHERT DA FONSECA,224,VILA MATILDE</t>
  </si>
  <si>
    <t xml:space="preserve">1020.2023/0000675-7</t>
  </si>
  <si>
    <t xml:space="preserve">17/01/2023 12:35:01</t>
  </si>
  <si>
    <t xml:space="preserve">04516500272</t>
  </si>
  <si>
    <t xml:space="preserve">ALAMEDA DOS GUATAS,346,SAUDE</t>
  </si>
  <si>
    <t xml:space="preserve">1020.2023/0000420-7</t>
  </si>
  <si>
    <t xml:space="preserve">12/01/2023 09:37:07</t>
  </si>
  <si>
    <t xml:space="preserve">03807800646</t>
  </si>
  <si>
    <t xml:space="preserve">R. MACHADO DE ASSIS,614,VILA MARIANA</t>
  </si>
  <si>
    <t xml:space="preserve">1020.2023/0000418-5</t>
  </si>
  <si>
    <t xml:space="preserve">12/01/2023 09:29:32</t>
  </si>
  <si>
    <t xml:space="preserve">15603700059</t>
  </si>
  <si>
    <t xml:space="preserve">Rua Murta do Campo,233,Vila Alpina</t>
  </si>
  <si>
    <t xml:space="preserve">1020.2023/0008662-9</t>
  </si>
  <si>
    <t xml:space="preserve">12/05/2023 08:17:36</t>
  </si>
  <si>
    <t xml:space="preserve">09705400032</t>
  </si>
  <si>
    <t xml:space="preserve">Avenida Doutor Gastão Vidigal,2571,Vila Leopoldina</t>
  </si>
  <si>
    <t xml:space="preserve">1020.2023/0000585-8</t>
  </si>
  <si>
    <t xml:space="preserve">16/01/2023 10:50:31</t>
  </si>
  <si>
    <t xml:space="preserve">20/07/2023 17:33:07</t>
  </si>
  <si>
    <t xml:space="preserve">08312501452,08312502734</t>
  </si>
  <si>
    <t xml:space="preserve">Rua Seridó,106,Jardim Europa</t>
  </si>
  <si>
    <t xml:space="preserve">1020.2023/0000519-0</t>
  </si>
  <si>
    <t xml:space="preserve">13/01/2023 09:31:38</t>
  </si>
  <si>
    <t xml:space="preserve">26/09/2023 11:44:13</t>
  </si>
  <si>
    <t xml:space="preserve">10117100136</t>
  </si>
  <si>
    <t xml:space="preserve">Rua Salvador Risoleu,98,Jardim das Vertentes</t>
  </si>
  <si>
    <t xml:space="preserve">1020.2023/0000758-3</t>
  </si>
  <si>
    <t xml:space="preserve">18/01/2023 09:06:21</t>
  </si>
  <si>
    <t xml:space="preserve">07207300034</t>
  </si>
  <si>
    <t xml:space="preserve">Rua Antonio Pereira de Souza,297,Santana</t>
  </si>
  <si>
    <t xml:space="preserve">1020.2023/0001009-6</t>
  </si>
  <si>
    <t xml:space="preserve">23/01/2023 08:28:27</t>
  </si>
  <si>
    <t xml:space="preserve">Rua Doutor Lício de Miranda, 665,Ipiranga</t>
  </si>
  <si>
    <t xml:space="preserve">1020.2023/0000673-0</t>
  </si>
  <si>
    <t xml:space="preserve">17/01/2023 12:32:15</t>
  </si>
  <si>
    <t xml:space="preserve">00107400022</t>
  </si>
  <si>
    <t xml:space="preserve">Rua João Bricola,24,Sé</t>
  </si>
  <si>
    <t xml:space="preserve">1020.2023/0000841-5</t>
  </si>
  <si>
    <t xml:space="preserve">19/01/2023 09:27:54</t>
  </si>
  <si>
    <t xml:space="preserve">01602700028</t>
  </si>
  <si>
    <t xml:space="preserve">RUA CUBA,37,JARDIM EUROPA</t>
  </si>
  <si>
    <t xml:space="preserve">1020.2023/0000776-1</t>
  </si>
  <si>
    <t xml:space="preserve">18/01/2023 09:23:06</t>
  </si>
  <si>
    <t xml:space="preserve">00908406762</t>
  </si>
  <si>
    <t xml:space="preserve">Al. Itú,93,Jd. Paulista</t>
  </si>
  <si>
    <t xml:space="preserve">1020.2023/0001535-7</t>
  </si>
  <si>
    <t xml:space="preserve">30/01/2023 16:05:47</t>
  </si>
  <si>
    <t xml:space="preserve">06723000609</t>
  </si>
  <si>
    <t xml:space="preserve">Avenida Gustavo Adolfo,709,Vila Gustavo</t>
  </si>
  <si>
    <t xml:space="preserve">1020.2023/0001106-8</t>
  </si>
  <si>
    <t xml:space="preserve">24/01/2023 07:26:41</t>
  </si>
  <si>
    <t xml:space="preserve">rua aleixo garcia ,129,vila olimpia</t>
  </si>
  <si>
    <t xml:space="preserve">1020.2023/0000927-6</t>
  </si>
  <si>
    <t xml:space="preserve">20/01/2023 09:30:14</t>
  </si>
  <si>
    <t xml:space="preserve">00208400044</t>
  </si>
  <si>
    <t xml:space="preserve">AVENIDA RANGEL PESTANA,1507,BRÁS </t>
  </si>
  <si>
    <t xml:space="preserve">1020.2023/0001255-2</t>
  </si>
  <si>
    <t xml:space="preserve">25/01/2023 10:25:36</t>
  </si>
  <si>
    <t xml:space="preserve">04406000089</t>
  </si>
  <si>
    <t xml:space="preserve">RUA PARAIBUNA,428,Vila Prudente</t>
  </si>
  <si>
    <t xml:space="preserve">1020.2023/0000926-8</t>
  </si>
  <si>
    <t xml:space="preserve">20/01/2023 09:28:26</t>
  </si>
  <si>
    <t xml:space="preserve">03013902361</t>
  </si>
  <si>
    <t xml:space="preserve">RUA TUIUTI,2552,TATUAPÉ</t>
  </si>
  <si>
    <t xml:space="preserve">1020.2023/0001099-1</t>
  </si>
  <si>
    <t xml:space="preserve">24/01/2023 07:20:35</t>
  </si>
  <si>
    <t xml:space="preserve">06/09/2023 15:31:43</t>
  </si>
  <si>
    <t xml:space="preserve">01604705744</t>
  </si>
  <si>
    <t xml:space="preserve">RUA DR RENATO PAES DE BARROS ,80 E 90,ITAIM BIBI</t>
  </si>
  <si>
    <t xml:space="preserve">1020.2023/0001687-6</t>
  </si>
  <si>
    <t xml:space="preserve">02/02/2023 15:33:58</t>
  </si>
  <si>
    <t xml:space="preserve">31/03/2023 15:15:46</t>
  </si>
  <si>
    <t xml:space="preserve">03219100351</t>
  </si>
  <si>
    <t xml:space="preserve">Av. Presidente Wilson,1470 ao 1516,Mooca</t>
  </si>
  <si>
    <t xml:space="preserve">1020.2023/0000771-0</t>
  </si>
  <si>
    <t xml:space="preserve">18/01/2023 09:19:22</t>
  </si>
  <si>
    <t xml:space="preserve">07012200138</t>
  </si>
  <si>
    <t xml:space="preserve">RUA CESAR MUZZIO,55,MANDAQUI</t>
  </si>
  <si>
    <t xml:space="preserve">1020.2023/0000790-7</t>
  </si>
  <si>
    <t xml:space="preserve">18/01/2023 13:10:42</t>
  </si>
  <si>
    <t xml:space="preserve">10/03/2023 17:00:44</t>
  </si>
  <si>
    <t xml:space="preserve">11343200163</t>
  </si>
  <si>
    <t xml:space="preserve">Av. Hermilo Alves,312,Vila Ré</t>
  </si>
  <si>
    <t xml:space="preserve">1020.2023/0001757-0</t>
  </si>
  <si>
    <t xml:space="preserve">03/02/2023 08:48:54</t>
  </si>
  <si>
    <t xml:space="preserve">Avenida Campanella,573,Cidade A. E. Carvalho</t>
  </si>
  <si>
    <t xml:space="preserve">1020.2023/0001270-6</t>
  </si>
  <si>
    <t xml:space="preserve">25/01/2023 10:27:34</t>
  </si>
  <si>
    <t xml:space="preserve">06912903371</t>
  </si>
  <si>
    <t xml:space="preserve">RUA DOUTOR ZUQUIM,1824,SANTANA</t>
  </si>
  <si>
    <t xml:space="preserve">1020.2023/0001261-7</t>
  </si>
  <si>
    <t xml:space="preserve">25/01/2023 10:26:23</t>
  </si>
  <si>
    <t xml:space="preserve">08741800311</t>
  </si>
  <si>
    <t xml:space="preserve">Rua Amador Bueno,130, 137, 138, 142,Santo Amaro</t>
  </si>
  <si>
    <t xml:space="preserve">1020.2023/0001750-3</t>
  </si>
  <si>
    <t xml:space="preserve">03/02/2023 08:44:24</t>
  </si>
  <si>
    <t xml:space="preserve">17002304037</t>
  </si>
  <si>
    <t xml:space="preserve">RUA ITAPIMIRUM,173,VILA ANDRADE</t>
  </si>
  <si>
    <t xml:space="preserve">1020.2023/0001741-4</t>
  </si>
  <si>
    <t xml:space="preserve">03/02/2023 08:42:19</t>
  </si>
  <si>
    <t xml:space="preserve">11131600958</t>
  </si>
  <si>
    <t xml:space="preserve">Rua Guilherme de oliveira Sá,259,Parque Boturussu</t>
  </si>
  <si>
    <t xml:space="preserve">1020.2023/0001743-0</t>
  </si>
  <si>
    <t xml:space="preserve">03/02/2023 08:42:40</t>
  </si>
  <si>
    <t xml:space="preserve">RUA DO HORTO,280/286,VILA ALBERTINA</t>
  </si>
  <si>
    <t xml:space="preserve">1020.2023/0001426-1</t>
  </si>
  <si>
    <t xml:space="preserve">27/01/2023 08:45:05</t>
  </si>
  <si>
    <t xml:space="preserve">10406501202</t>
  </si>
  <si>
    <t xml:space="preserve">Rua João Cordeiro,799,Moinho Velho</t>
  </si>
  <si>
    <t xml:space="preserve">1020.2023/0006673-3</t>
  </si>
  <si>
    <t xml:space="preserve">14/04/2023 09:06:54</t>
  </si>
  <si>
    <t xml:space="preserve">04010600268</t>
  </si>
  <si>
    <t xml:space="preserve">AV NAZARÉ,711,IPIRANGA</t>
  </si>
  <si>
    <t xml:space="preserve">1020.2023/0002051-2</t>
  </si>
  <si>
    <t xml:space="preserve">07/02/2023 08:29:27</t>
  </si>
  <si>
    <t xml:space="preserve">06804800036</t>
  </si>
  <si>
    <t xml:space="preserve">RUA HOMEM DA COSTA,123,VILA PAIVA</t>
  </si>
  <si>
    <t xml:space="preserve">1020.2023/0001501-2</t>
  </si>
  <si>
    <t xml:space="preserve">28/01/2023 11:04:15</t>
  </si>
  <si>
    <t xml:space="preserve">16917400105</t>
  </si>
  <si>
    <t xml:space="preserve">Rua João Lunardelli,43,Vila America</t>
  </si>
  <si>
    <t xml:space="preserve">1020.2023/0002052-0</t>
  </si>
  <si>
    <t xml:space="preserve">07/02/2023 08:30:14</t>
  </si>
  <si>
    <t xml:space="preserve">08304400561</t>
  </si>
  <si>
    <t xml:space="preserve">RUA FERNÃO DIAS,482,PINHEIROS</t>
  </si>
  <si>
    <t xml:space="preserve">1020.2023/0001551-9</t>
  </si>
  <si>
    <t xml:space="preserve">31/01/2023 05:50:01</t>
  </si>
  <si>
    <t xml:space="preserve">07625900711</t>
  </si>
  <si>
    <t xml:space="preserve">R BARÃO DE SÃO LUIS ,232,LIMÃO</t>
  </si>
  <si>
    <t xml:space="preserve">1020.2023/0004915-4</t>
  </si>
  <si>
    <t xml:space="preserve">21/03/2023 11:32:42</t>
  </si>
  <si>
    <t xml:space="preserve">07967000013</t>
  </si>
  <si>
    <t xml:space="preserve">Avenida Corifeu de Azevedo Marques,5793,Vila Lageado</t>
  </si>
  <si>
    <t xml:space="preserve">1020.2023/0001655-8</t>
  </si>
  <si>
    <t xml:space="preserve">02/02/2023 11:17:00</t>
  </si>
  <si>
    <t xml:space="preserve">RUA DOUTOR ZUQUIM, 1824,SANTANA; RUA DOUTOR ZUQUIM,1824,SANTANA</t>
  </si>
  <si>
    <t xml:space="preserve">1020.2023/0001543-8</t>
  </si>
  <si>
    <t xml:space="preserve">31/01/2023 05:49:03</t>
  </si>
  <si>
    <t xml:space="preserve">04704000362</t>
  </si>
  <si>
    <t xml:space="preserve">RUA CATULIO DA PAIXÃO CEARENSE,703,VILA DA SAÚDE</t>
  </si>
  <si>
    <t xml:space="preserve">1020.2023/0002273-6</t>
  </si>
  <si>
    <t xml:space="preserve">09/02/2023 13:50:37</t>
  </si>
  <si>
    <t xml:space="preserve">02205000543</t>
  </si>
  <si>
    <t xml:space="preserve">R. Frei Henrique de Coimbra,71,Agua Branca</t>
  </si>
  <si>
    <t xml:space="preserve">1020.2023/0001630-2</t>
  </si>
  <si>
    <t xml:space="preserve">02/02/2023 10:52:31</t>
  </si>
  <si>
    <t xml:space="preserve">01607400261</t>
  </si>
  <si>
    <t xml:space="preserve">RUA PAIS DE ARAUJO,77,ITAIM BIBI</t>
  </si>
  <si>
    <t xml:space="preserve">1020.2023/0001629-9</t>
  </si>
  <si>
    <t xml:space="preserve">02/02/2023 10:52:25</t>
  </si>
  <si>
    <t xml:space="preserve">1020.2023/0001632-9</t>
  </si>
  <si>
    <t xml:space="preserve">02/02/2023 10:52:50</t>
  </si>
  <si>
    <t xml:space="preserve">05419100088</t>
  </si>
  <si>
    <t xml:space="preserve">Rua Antônio de Camardo,324,tatuapé</t>
  </si>
  <si>
    <t xml:space="preserve">1020.2023/0002313-9</t>
  </si>
  <si>
    <t xml:space="preserve">10/02/2023 06:51:23</t>
  </si>
  <si>
    <t xml:space="preserve">08304500191,08304500205,08304500213,08304500612,08304500620</t>
  </si>
  <si>
    <t xml:space="preserve">Rua Fernão Dias,612,Pinheiros; Rua Fernão Dias,604,Pinheiros; Rua Fernão Dias,598,Pinheiros; Rua Fernão Dias,590,Pinheiros; Rua Guaicui,47,Pinheiros</t>
  </si>
  <si>
    <t xml:space="preserve">1020.2023/0001616-7</t>
  </si>
  <si>
    <t xml:space="preserve">02/02/2023 10:49:16</t>
  </si>
  <si>
    <t xml:space="preserve">29900404090</t>
  </si>
  <si>
    <t xml:space="preserve">Rua Jacurici,166,Jardim Paulista</t>
  </si>
  <si>
    <t xml:space="preserve">1020.2023/0001523-3</t>
  </si>
  <si>
    <t xml:space="preserve">30/01/2023 12:01:46</t>
  </si>
  <si>
    <t xml:space="preserve">06833200084</t>
  </si>
  <si>
    <t xml:space="preserve">Rua Coronel Jordão,946,Vila Guilherme</t>
  </si>
  <si>
    <t xml:space="preserve">1020.2023/0002133-0</t>
  </si>
  <si>
    <t xml:space="preserve">08/02/2023 05:01:57</t>
  </si>
  <si>
    <t xml:space="preserve">11344600130</t>
  </si>
  <si>
    <t xml:space="preserve">Rua Itinguçu,2682,Penha de França</t>
  </si>
  <si>
    <t xml:space="preserve">1020.2023/0004518-3</t>
  </si>
  <si>
    <t xml:space="preserve">15/03/2023 15:42:45</t>
  </si>
  <si>
    <t xml:space="preserve">1020.2023/0001710-4</t>
  </si>
  <si>
    <t xml:space="preserve">03/02/2023 08:23:06</t>
  </si>
  <si>
    <t xml:space="preserve">30608900351</t>
  </si>
  <si>
    <t xml:space="preserve">RUA ANTONIO LOPES FILHO,74,CASA VERDE</t>
  </si>
  <si>
    <t xml:space="preserve">1020.2023/0002888-2</t>
  </si>
  <si>
    <t xml:space="preserve">18/02/2023 10:29:43</t>
  </si>
  <si>
    <t xml:space="preserve">09703301819</t>
  </si>
  <si>
    <t xml:space="preserve">AV DOUTOR GASTÃO VIDIGAL,2037,VILA LEOPOLDINA</t>
  </si>
  <si>
    <t xml:space="preserve">1020.2023/0002723-1</t>
  </si>
  <si>
    <t xml:space="preserve">16/02/2023 07:16:30</t>
  </si>
  <si>
    <t xml:space="preserve">Rua Moacir Miguel da Silva,842,Jardim Bonfiglioli</t>
  </si>
  <si>
    <t xml:space="preserve">1020.2023/0002321-0</t>
  </si>
  <si>
    <t xml:space="preserve">10/02/2023 07:10:00</t>
  </si>
  <si>
    <t xml:space="preserve">01504702255</t>
  </si>
  <si>
    <t xml:space="preserve">AV REBOUCAS,2880,Pinheiros; AV PEDROSO DE MORAIS,38,Pinheiros</t>
  </si>
  <si>
    <t xml:space="preserve">1020.2023/0002145-4</t>
  </si>
  <si>
    <t xml:space="preserve">08/02/2023 05:04:09</t>
  </si>
  <si>
    <t xml:space="preserve">08816400196</t>
  </si>
  <si>
    <t xml:space="preserve">Rua Moliere,293,Vila Sofia</t>
  </si>
  <si>
    <t xml:space="preserve">1020.2023/0003928-0</t>
  </si>
  <si>
    <t xml:space="preserve">08/03/2023 08:13:08</t>
  </si>
  <si>
    <t xml:space="preserve">04018800101</t>
  </si>
  <si>
    <t xml:space="preserve">RUA DR. MARIO VICENTE,482 / 484,Ipiranga</t>
  </si>
  <si>
    <t xml:space="preserve">1020.2023/0002493-3</t>
  </si>
  <si>
    <t xml:space="preserve">14/02/2023 10:01:20</t>
  </si>
  <si>
    <t xml:space="preserve">03100500342</t>
  </si>
  <si>
    <t xml:space="preserve">RUA SAPUCAIA,325/333,BELENZINHO</t>
  </si>
  <si>
    <t xml:space="preserve">1020.2023/0002719-3</t>
  </si>
  <si>
    <t xml:space="preserve">16/02/2023 07:13:53</t>
  </si>
  <si>
    <t xml:space="preserve">08304900191</t>
  </si>
  <si>
    <t xml:space="preserve">Rua São Manoel,67,PINHEIROS</t>
  </si>
  <si>
    <t xml:space="preserve">1020.2023/0003094-1</t>
  </si>
  <si>
    <t xml:space="preserve">24/02/2023 07:13:54</t>
  </si>
  <si>
    <t xml:space="preserve">09700300056</t>
  </si>
  <si>
    <t xml:space="preserve">AVENIDA MOFARREJ,374/380,VILA LEOPOLDINA; AVENIDA MOFARREJ,390/400/414,VILA LEOPOLDINA</t>
  </si>
  <si>
    <t xml:space="preserve">1020.2023/0003190-5</t>
  </si>
  <si>
    <t xml:space="preserve">25/02/2023 08:06:58</t>
  </si>
  <si>
    <t xml:space="preserve">02504701063</t>
  </si>
  <si>
    <t xml:space="preserve">Rua João Boemer,225,Brás</t>
  </si>
  <si>
    <t xml:space="preserve">1020.2023/0004326-1</t>
  </si>
  <si>
    <t xml:space="preserve">14/03/2023 06:48:18</t>
  </si>
  <si>
    <t xml:space="preserve">00907500439</t>
  </si>
  <si>
    <t xml:space="preserve">ALAMEDA JAÚ,297,JARDIM PAULISTA</t>
  </si>
  <si>
    <t xml:space="preserve">1020.2023/0002497-6</t>
  </si>
  <si>
    <t xml:space="preserve">14/02/2023 10:08:11</t>
  </si>
  <si>
    <t xml:space="preserve">10300600037</t>
  </si>
  <si>
    <t xml:space="preserve">Av  Maria Coelho Aguiar,1070,Jardim São Luis</t>
  </si>
  <si>
    <t xml:space="preserve">1020.2023/0002498-4</t>
  </si>
  <si>
    <t xml:space="preserve">14/02/2023 10:09:05</t>
  </si>
  <si>
    <t xml:space="preserve">01300805595</t>
  </si>
  <si>
    <t xml:space="preserve">Rua Cardeal Arcoverde,201,Pinheiros</t>
  </si>
  <si>
    <t xml:space="preserve">1020.2023/0002329-5</t>
  </si>
  <si>
    <t xml:space="preserve">10/02/2023 07:22:48</t>
  </si>
  <si>
    <t xml:space="preserve">13415300403</t>
  </si>
  <si>
    <t xml:space="preserve">Avenida Marechal Tito,4176,Itaim Paulista</t>
  </si>
  <si>
    <t xml:space="preserve">1020.2023/0004147-1</t>
  </si>
  <si>
    <t xml:space="preserve">10/03/2023 07:04:58</t>
  </si>
  <si>
    <t xml:space="preserve">29908700128</t>
  </si>
  <si>
    <t xml:space="preserve">R VITORINO DE MORAIS,1565,Vila Olimpia</t>
  </si>
  <si>
    <t xml:space="preserve">1020.2023/0002348-1</t>
  </si>
  <si>
    <t xml:space="preserve">10/02/2023 10:33:51</t>
  </si>
  <si>
    <t xml:space="preserve">07017700082</t>
  </si>
  <si>
    <t xml:space="preserve">AV NOVA CANTAREIRA,1023,Água Fria</t>
  </si>
  <si>
    <t xml:space="preserve">1020.2023/0011541-6</t>
  </si>
  <si>
    <t xml:space="preserve">19/06/2023 17:57:08</t>
  </si>
  <si>
    <t xml:space="preserve">13604100010,13604100231</t>
  </si>
  <si>
    <t xml:space="preserve">R ARAUJO DELGADO, 20 - LTS 12/13/29/30,20,GUAIANASES; R ARAUJO DELGADO, S/N - A LT 11 QD 2,s/n,GUAIANASES</t>
  </si>
  <si>
    <t xml:space="preserve">1020.2023/0002419-4</t>
  </si>
  <si>
    <t xml:space="preserve">11/02/2023 09:04:06</t>
  </si>
  <si>
    <t xml:space="preserve">11/07/2023 16:07:43</t>
  </si>
  <si>
    <t xml:space="preserve">Avenida dos Eucaliptos,660,Moema</t>
  </si>
  <si>
    <t xml:space="preserve">1020.2023/0002722-3</t>
  </si>
  <si>
    <t xml:space="preserve">16/02/2023 07:15:43</t>
  </si>
  <si>
    <t xml:space="preserve">01406400254</t>
  </si>
  <si>
    <t xml:space="preserve">Rua Estados Unidos ,624,Jardim Paulista</t>
  </si>
  <si>
    <t xml:space="preserve">1020.2023/0004645-7</t>
  </si>
  <si>
    <t xml:space="preserve">17/03/2023 08:23:42</t>
  </si>
  <si>
    <t xml:space="preserve">00205300650</t>
  </si>
  <si>
    <t xml:space="preserve">Rua Assunção,78,Brás</t>
  </si>
  <si>
    <t xml:space="preserve">1020.2023/0004327-0</t>
  </si>
  <si>
    <t xml:space="preserve">14/03/2023 06:49:00</t>
  </si>
  <si>
    <t xml:space="preserve">08004100082</t>
  </si>
  <si>
    <t xml:space="preserve">RUA GUAIPA,1583,VILA LEOPOLDINA</t>
  </si>
  <si>
    <t xml:space="preserve">1020.2023/0002715-0</t>
  </si>
  <si>
    <t xml:space="preserve">16/02/2023 07:10:36</t>
  </si>
  <si>
    <t xml:space="preserve">16604200166</t>
  </si>
  <si>
    <t xml:space="preserve">Estrada de Itapecerica da Serra,3081,Campininha</t>
  </si>
  <si>
    <t xml:space="preserve">1020.2023/0002877-7</t>
  </si>
  <si>
    <t xml:space="preserve">18/02/2023 10:27:13</t>
  </si>
  <si>
    <t xml:space="preserve">03001900199</t>
  </si>
  <si>
    <t xml:space="preserve">Rua Henrique Lindenberg,34 e 40,Tatuapé</t>
  </si>
  <si>
    <t xml:space="preserve">1020.2023/0006128-6</t>
  </si>
  <si>
    <t xml:space="preserve">06/04/2023 04:16:11</t>
  </si>
  <si>
    <t xml:space="preserve">11534500196</t>
  </si>
  <si>
    <t xml:space="preserve">ESTRADA DO LAGEADO VELHO,869,GUAIANASES</t>
  </si>
  <si>
    <t xml:space="preserve">1020.2023/0002976-5</t>
  </si>
  <si>
    <t xml:space="preserve">23/02/2023 08:19:25</t>
  </si>
  <si>
    <t xml:space="preserve">RUA EVANDRO CARLOS DE ANDRADE,160,Vila Cordeiro</t>
  </si>
  <si>
    <t xml:space="preserve">1020.2023/0003307-0</t>
  </si>
  <si>
    <t xml:space="preserve">28/02/2023 10:34:59</t>
  </si>
  <si>
    <t xml:space="preserve">05012900091</t>
  </si>
  <si>
    <t xml:space="preserve">Via Anchieta ,746 e 750,Vila Sacoman</t>
  </si>
  <si>
    <t xml:space="preserve">1020.2023/0012359-1</t>
  </si>
  <si>
    <t xml:space="preserve">28/06/2023 14:41:16</t>
  </si>
  <si>
    <t xml:space="preserve">06721602229</t>
  </si>
  <si>
    <t xml:space="preserve">AVENIDA TUCURUVI ,595,TUCURUVI </t>
  </si>
  <si>
    <t xml:space="preserve">1020.2023/0002708-8</t>
  </si>
  <si>
    <t xml:space="preserve">16/02/2023 07:04:39</t>
  </si>
  <si>
    <t xml:space="preserve">01604000015</t>
  </si>
  <si>
    <t xml:space="preserve">Rua Amauri,35 e 37,Jardim Europa</t>
  </si>
  <si>
    <t xml:space="preserve">1020.2023/0002870-0</t>
  </si>
  <si>
    <t xml:space="preserve">18/02/2023 10:25:25</t>
  </si>
  <si>
    <t xml:space="preserve">1020.2023/0002780-0</t>
  </si>
  <si>
    <t xml:space="preserve">17/02/2023 08:48:51</t>
  </si>
  <si>
    <t xml:space="preserve">05403000860</t>
  </si>
  <si>
    <t xml:space="preserve">rua antonio de barros,1020 e 1022,tatuapé</t>
  </si>
  <si>
    <t xml:space="preserve">1020.2023/0002782-7</t>
  </si>
  <si>
    <t xml:space="preserve">17/02/2023 08:49:20</t>
  </si>
  <si>
    <t xml:space="preserve">17002100611</t>
  </si>
  <si>
    <t xml:space="preserve">ITAPECOCA,27,VILA ANDRADE</t>
  </si>
  <si>
    <t xml:space="preserve">1020.2023/0004814-0</t>
  </si>
  <si>
    <t xml:space="preserve">18/03/2023 07:21:27</t>
  </si>
  <si>
    <t xml:space="preserve">09040400024</t>
  </si>
  <si>
    <t xml:space="preserve">av washington luis,1960,jd marajoara</t>
  </si>
  <si>
    <t xml:space="preserve">1020.2023/0004910-3</t>
  </si>
  <si>
    <t xml:space="preserve">21/03/2023 11:26:00</t>
  </si>
  <si>
    <t xml:space="preserve">07651302672</t>
  </si>
  <si>
    <t xml:space="preserve">RUA DONA ESTELA BORGES MORATO,233,VILA SIQUEIRA</t>
  </si>
  <si>
    <t xml:space="preserve">1020.2023/0002860-2</t>
  </si>
  <si>
    <t xml:space="preserve">18/02/2023 10:23:38</t>
  </si>
  <si>
    <t xml:space="preserve">30411800083</t>
  </si>
  <si>
    <t xml:space="preserve">RUA AMAZONAS DA SILVA,303,VILA GUILHERME</t>
  </si>
  <si>
    <t xml:space="preserve">1020.2023/0003865-9</t>
  </si>
  <si>
    <t xml:space="preserve">07/03/2023 08:28:23</t>
  </si>
  <si>
    <t xml:space="preserve">00503507725,00503500399</t>
  </si>
  <si>
    <t xml:space="preserve">Av. Brigadeiro Luís Antonio,411 e 435,BELA VISTA; RUA JANDAIA,104,LIBERDADE</t>
  </si>
  <si>
    <t xml:space="preserve">1020.2023/0003304-5</t>
  </si>
  <si>
    <t xml:space="preserve">28/02/2023 10:27:28</t>
  </si>
  <si>
    <t xml:space="preserve">04913000039</t>
  </si>
  <si>
    <t xml:space="preserve">VIA   ANCHIETA,1439,SACOMÃ</t>
  </si>
  <si>
    <t xml:space="preserve">1020.2023/0005362-3</t>
  </si>
  <si>
    <t xml:space="preserve">29/03/2023 08:46:32</t>
  </si>
  <si>
    <t xml:space="preserve">04813101232</t>
  </si>
  <si>
    <t xml:space="preserve">Rua CEL Silvério Antonio de Moraes,182,Saúde; Rua Cel. Silverio Antôno de Moraes,182,Saúde</t>
  </si>
  <si>
    <t xml:space="preserve">1020.2023/0003320-7</t>
  </si>
  <si>
    <t xml:space="preserve">28/02/2023 10:56:06</t>
  </si>
  <si>
    <t xml:space="preserve">17110900737</t>
  </si>
  <si>
    <t xml:space="preserve"> Rua Doutor Luiz Migliano,518,Jardim Morro Verde</t>
  </si>
  <si>
    <t xml:space="preserve">1020.2023/0004592-2</t>
  </si>
  <si>
    <t xml:space="preserve">16/03/2023 07:47:56</t>
  </si>
  <si>
    <t xml:space="preserve">05614301232</t>
  </si>
  <si>
    <t xml:space="preserve">Rua Santa Eufêmia,229,Vila Carrão</t>
  </si>
  <si>
    <t xml:space="preserve">1020.2023/0003866-7</t>
  </si>
  <si>
    <t xml:space="preserve">07/03/2023 08:29:01</t>
  </si>
  <si>
    <t xml:space="preserve">19700601098</t>
  </si>
  <si>
    <t xml:space="preserve">Rua Ado Benatti,92,Vila Chalot</t>
  </si>
  <si>
    <t xml:space="preserve">1020.2023/0012870-4</t>
  </si>
  <si>
    <t xml:space="preserve">05/07/2023 06:10:05</t>
  </si>
  <si>
    <t xml:space="preserve">08610100138</t>
  </si>
  <si>
    <t xml:space="preserve">RUA MORAIS DE BARROS,485,CAMPO BELO</t>
  </si>
  <si>
    <t xml:space="preserve">1020.2023/0002895-5</t>
  </si>
  <si>
    <t xml:space="preserve">21/02/2023 20:03:05</t>
  </si>
  <si>
    <t xml:space="preserve">RUA DOUTOR ANTÔNIO MACEDO LIMA,67,VILA LÚCIA</t>
  </si>
  <si>
    <t xml:space="preserve">1020.2023/0003398-3</t>
  </si>
  <si>
    <t xml:space="preserve">01/03/2023 06:05:54</t>
  </si>
  <si>
    <t xml:space="preserve">06415600133</t>
  </si>
  <si>
    <t xml:space="preserve">Praça Eduardo Rabelo,15,JARDIM JAPÃO</t>
  </si>
  <si>
    <t xml:space="preserve">1020.2023/0003388-6</t>
  </si>
  <si>
    <t xml:space="preserve">01/03/2023 06:04:35</t>
  </si>
  <si>
    <t xml:space="preserve">14900100160</t>
  </si>
  <si>
    <t xml:space="preserve">RUA CISNEIROS,149,jardim santa maria</t>
  </si>
  <si>
    <t xml:space="preserve">1020.2023/0003387-8</t>
  </si>
  <si>
    <t xml:space="preserve">01/03/2023 06:04:30</t>
  </si>
  <si>
    <t xml:space="preserve">29904100932</t>
  </si>
  <si>
    <t xml:space="preserve">RUA MINISTRO JESUINO CARDOSO,207,JARDIM PAULISTA </t>
  </si>
  <si>
    <t xml:space="preserve">1020.2023/0003867-5</t>
  </si>
  <si>
    <t xml:space="preserve">07/03/2023 08:29:40</t>
  </si>
  <si>
    <t xml:space="preserve">04124000405,04124000219</t>
  </si>
  <si>
    <t xml:space="preserve">RUA DOS CHANÉS,205,MOEMA; RUA PAMARIS ,S/N,MOEMA</t>
  </si>
  <si>
    <t xml:space="preserve">1020.2023/0003524-2</t>
  </si>
  <si>
    <t xml:space="preserve">02/03/2023 07:41:50</t>
  </si>
  <si>
    <t xml:space="preserve">11038200112</t>
  </si>
  <si>
    <t xml:space="preserve">Rua Sancho Junqueira,258,Vila Rio Branco</t>
  </si>
  <si>
    <t xml:space="preserve">1020.2023/0005290-2</t>
  </si>
  <si>
    <t xml:space="preserve">28/03/2023 07:00:04</t>
  </si>
  <si>
    <t xml:space="preserve">15520501423</t>
  </si>
  <si>
    <t xml:space="preserve">AVENIDA PROFESSOR LUIZ IGNACIO DE ANHAIA MELLO,8.300,VILA DIVINA PASTORA</t>
  </si>
  <si>
    <t xml:space="preserve">1020.2023/0003346-0</t>
  </si>
  <si>
    <t xml:space="preserve">28/02/2023 14:59:53</t>
  </si>
  <si>
    <t xml:space="preserve">08705100097</t>
  </si>
  <si>
    <t xml:space="preserve">Rua ADA NEGRI,587,SANTO AMARO</t>
  </si>
  <si>
    <t xml:space="preserve">1020.2023/0003740-7</t>
  </si>
  <si>
    <t xml:space="preserve">03/03/2023 18:05:49</t>
  </si>
  <si>
    <t xml:space="preserve">03007600162</t>
  </si>
  <si>
    <t xml:space="preserve">Rua Serra de Japi,408,Tatuapé</t>
  </si>
  <si>
    <t xml:space="preserve">1020.2023/0004041-6</t>
  </si>
  <si>
    <t xml:space="preserve">09/03/2023 08:23:17</t>
  </si>
  <si>
    <t xml:space="preserve">02500900681</t>
  </si>
  <si>
    <t xml:space="preserve">rua Oriente,518,Brás</t>
  </si>
  <si>
    <t xml:space="preserve">1020.2023/0004807-7</t>
  </si>
  <si>
    <t xml:space="preserve">18/03/2023 07:20:33</t>
  </si>
  <si>
    <t xml:space="preserve">08317401723</t>
  </si>
  <si>
    <t xml:space="preserve">R   FERREIRA DE ARAUJO,314,Pinheiros</t>
  </si>
  <si>
    <t xml:space="preserve">1020.2023/0005219-8</t>
  </si>
  <si>
    <t xml:space="preserve">27/03/2023 09:43:40</t>
  </si>
  <si>
    <t xml:space="preserve">11626800277</t>
  </si>
  <si>
    <t xml:space="preserve">R   REGO BARROS,185,JD VILA FORMOSA</t>
  </si>
  <si>
    <t xml:space="preserve">1020.2023/0003782-2</t>
  </si>
  <si>
    <t xml:space="preserve">04/03/2023 09:32:48</t>
  </si>
  <si>
    <t xml:space="preserve">01809400228,01809400236,01809400211</t>
  </si>
  <si>
    <t xml:space="preserve">Rua Mamoré,212,Bom Retiro; Rua Mamoré,214,Bom Retiro; Rua Rodolfo Miranda,585,Bom Retiro</t>
  </si>
  <si>
    <t xml:space="preserve">1020.2023/0003916-7</t>
  </si>
  <si>
    <t xml:space="preserve">08/03/2023 08:11:43</t>
  </si>
  <si>
    <t xml:space="preserve">00400902060</t>
  </si>
  <si>
    <t xml:space="preserve">RUA BARÃO DE JAGUARA,253,MOOCA</t>
  </si>
  <si>
    <t xml:space="preserve">1020.2023/0005291-0</t>
  </si>
  <si>
    <t xml:space="preserve">28/03/2023 07:00:52</t>
  </si>
  <si>
    <t xml:space="preserve">08014400402</t>
  </si>
  <si>
    <t xml:space="preserve">RUA GUAIPÁ,1179 / 1189,VILA LEOPOLDINA</t>
  </si>
  <si>
    <t xml:space="preserve">1020.2023/0003668-0</t>
  </si>
  <si>
    <t xml:space="preserve">03/03/2023 09:37:09</t>
  </si>
  <si>
    <t xml:space="preserve">14727000783</t>
  </si>
  <si>
    <t xml:space="preserve">Rua Maximiano Pereira da Silva,43,Parque  Savoy City</t>
  </si>
  <si>
    <t xml:space="preserve">1020.2023/0003914-0</t>
  </si>
  <si>
    <t xml:space="preserve">08/03/2023 08:11:31</t>
  </si>
  <si>
    <t xml:space="preserve">05603900342</t>
  </si>
  <si>
    <t xml:space="preserve">RUA COMENDADOR GIL PINHEIRO,348,TATUAPE</t>
  </si>
  <si>
    <t xml:space="preserve">1020.2023/0004345-8</t>
  </si>
  <si>
    <t xml:space="preserve">14/03/2023 07:23:24</t>
  </si>
  <si>
    <t xml:space="preserve">08807400022</t>
  </si>
  <si>
    <t xml:space="preserve">Avenida Vereador José Diniz,1520,Santo Amaro</t>
  </si>
  <si>
    <t xml:space="preserve">1020.2023/0006492-7</t>
  </si>
  <si>
    <t xml:space="preserve">12/04/2023 13:56:43</t>
  </si>
  <si>
    <t xml:space="preserve">18500600429</t>
  </si>
  <si>
    <t xml:space="preserve">RUA LUIS SAIA,61,JARDIM ARPOADOR</t>
  </si>
  <si>
    <t xml:space="preserve">1020.2023/0005591-0</t>
  </si>
  <si>
    <t xml:space="preserve">30/03/2023 10:12:07</t>
  </si>
  <si>
    <t xml:space="preserve">R SOLDADO OCIMAR GUIMARAES DA SILVA,436,Agua Rasa</t>
  </si>
  <si>
    <t xml:space="preserve">1020.2023/0004287-7</t>
  </si>
  <si>
    <t xml:space="preserve">11/03/2023 08:14:13</t>
  </si>
  <si>
    <t xml:space="preserve">29902101346</t>
  </si>
  <si>
    <t xml:space="preserve">R LEOPOLDO COUTO MAGALHAES JR ,831,Itaim Bibi</t>
  </si>
  <si>
    <t xml:space="preserve">1020.2023/0004801-8</t>
  </si>
  <si>
    <t xml:space="preserve">18/03/2023 07:17:37</t>
  </si>
  <si>
    <t xml:space="preserve">00400800292,00400800284,00400800276,00400800268,00400800497,00400801231</t>
  </si>
  <si>
    <t xml:space="preserve">RUA DOM BOSCO,441,CAMBUCI; RUA OSCAR HORTA,125,CAMBUCI; RUA OSCAR HORTA ,125,CAMBUCI</t>
  </si>
  <si>
    <t xml:space="preserve">1020.2023/0004125-0</t>
  </si>
  <si>
    <t xml:space="preserve">10/03/2023 06:55:37</t>
  </si>
  <si>
    <t xml:space="preserve">09307300011</t>
  </si>
  <si>
    <t xml:space="preserve">RUA ALEXANDRE CORREIA DA SILVA,94,SOCORRO</t>
  </si>
  <si>
    <t xml:space="preserve">1020.2023/0004123-4</t>
  </si>
  <si>
    <t xml:space="preserve">10/03/2023 06:50:50</t>
  </si>
  <si>
    <t xml:space="preserve">22/09/2023 09:53:44</t>
  </si>
  <si>
    <t xml:space="preserve">05401800118</t>
  </si>
  <si>
    <t xml:space="preserve">RUA ITAPURA,279,VILA GOMES CARDIM</t>
  </si>
  <si>
    <t xml:space="preserve">1020.2023/0004662-7</t>
  </si>
  <si>
    <t xml:space="preserve">17/03/2023 08:41:49</t>
  </si>
  <si>
    <t xml:space="preserve">11139200101</t>
  </si>
  <si>
    <t xml:space="preserve">Avenida São Miguel,6143,Vila Paranagua</t>
  </si>
  <si>
    <t xml:space="preserve">1020.2023/0005706-8</t>
  </si>
  <si>
    <t xml:space="preserve">31/03/2023 08:11:10</t>
  </si>
  <si>
    <t xml:space="preserve">01400800110</t>
  </si>
  <si>
    <t xml:space="preserve">Alameda Lorena,1655,Cerqueira César</t>
  </si>
  <si>
    <t xml:space="preserve">1020.2023/0004343-1</t>
  </si>
  <si>
    <t xml:space="preserve">14/03/2023 07:21:59</t>
  </si>
  <si>
    <t xml:space="preserve">Rua Ribeiro Lacerda,635,Bosque da Saúde</t>
  </si>
  <si>
    <t xml:space="preserve">1020.2023/0004281-8</t>
  </si>
  <si>
    <t xml:space="preserve">11/03/2023 08:13:27</t>
  </si>
  <si>
    <t xml:space="preserve">15530501043</t>
  </si>
  <si>
    <t xml:space="preserve">Rua Egidio Alves da Costa ,104,Jardim Clara Regina</t>
  </si>
  <si>
    <t xml:space="preserve">1020.2023/0004055-6</t>
  </si>
  <si>
    <t xml:space="preserve">09/03/2023 09:55:44</t>
  </si>
  <si>
    <t xml:space="preserve">10629400686</t>
  </si>
  <si>
    <t xml:space="preserve">RUA JANUARIO DOS SANTOS,65,Vila Progresso</t>
  </si>
  <si>
    <t xml:space="preserve">1020.2023/0004107-2</t>
  </si>
  <si>
    <t xml:space="preserve">09/03/2023 12:02:40</t>
  </si>
  <si>
    <t xml:space="preserve">14726400494</t>
  </si>
  <si>
    <t xml:space="preserve">Eni Maria de Souza Coimbra,207,Parque Savoy City</t>
  </si>
  <si>
    <t xml:space="preserve">1020.2023/0004648-1</t>
  </si>
  <si>
    <t xml:space="preserve">17/03/2023 08:25:58</t>
  </si>
  <si>
    <t xml:space="preserve">30903100018</t>
  </si>
  <si>
    <t xml:space="preserve">RUA GONCALO DA CUNHA,17,CHACARA INGLESA</t>
  </si>
  <si>
    <t xml:space="preserve">1020.2023/0004407-1</t>
  </si>
  <si>
    <t xml:space="preserve">15/03/2023 07:03:59</t>
  </si>
  <si>
    <t xml:space="preserve">02400101426</t>
  </si>
  <si>
    <t xml:space="preserve">Rua MONTEIRO DE MELO,528 - 532,LAPA</t>
  </si>
  <si>
    <t xml:space="preserve">1020.2023/0004581-7</t>
  </si>
  <si>
    <t xml:space="preserve">16/03/2023 07:46:02</t>
  </si>
  <si>
    <t xml:space="preserve">01614700524</t>
  </si>
  <si>
    <t xml:space="preserve">RUA DR GUILHERME BERNNITZ,40,ITAIM BIBI</t>
  </si>
  <si>
    <t xml:space="preserve">1020.2023/0004583-3</t>
  </si>
  <si>
    <t xml:space="preserve">16/03/2023 07:46:18</t>
  </si>
  <si>
    <t xml:space="preserve">15922300491</t>
  </si>
  <si>
    <t xml:space="preserve">R. João José Dos Santos,103,Jardim Olympia</t>
  </si>
  <si>
    <t xml:space="preserve">1020.2023/0005109-4</t>
  </si>
  <si>
    <t xml:space="preserve">23/03/2023 07:50:21</t>
  </si>
  <si>
    <t xml:space="preserve">04519600251</t>
  </si>
  <si>
    <t xml:space="preserve">Av. Jabaquara,2077,Planalto Paulista</t>
  </si>
  <si>
    <t xml:space="preserve">1020.2023/0004649-0</t>
  </si>
  <si>
    <t xml:space="preserve">17/03/2023 08:27:28</t>
  </si>
  <si>
    <t xml:space="preserve">05903301177</t>
  </si>
  <si>
    <t xml:space="preserve">Rua Sinanduva,202,Vila Marieta</t>
  </si>
  <si>
    <t xml:space="preserve">1020.2023/0004575-2</t>
  </si>
  <si>
    <t xml:space="preserve">16/03/2023 07:45:10</t>
  </si>
  <si>
    <t xml:space="preserve">02800300426,02800300418</t>
  </si>
  <si>
    <t xml:space="preserve">rua dos trilhos ,1282,belenzinho; rua dos trilhos ,1276,belenzinho</t>
  </si>
  <si>
    <t xml:space="preserve">1020.2023/0004304-0</t>
  </si>
  <si>
    <t xml:space="preserve">13/03/2023 10:41:44</t>
  </si>
  <si>
    <t xml:space="preserve">28/06/2023 14:00:21</t>
  </si>
  <si>
    <t xml:space="preserve">06908300056</t>
  </si>
  <si>
    <t xml:space="preserve">Av. Leôncio de Magalhães,1338,Jardim São Paulo</t>
  </si>
  <si>
    <t xml:space="preserve">1020.2023/0005108-6</t>
  </si>
  <si>
    <t xml:space="preserve">23/03/2023 07:49:35</t>
  </si>
  <si>
    <t xml:space="preserve">AVENIDA ENGENHEIRO BILLINGS,2350,JAGUARÉ </t>
  </si>
  <si>
    <t xml:space="preserve">1020.2023/0005380-1</t>
  </si>
  <si>
    <t xml:space="preserve">29/03/2023 10:39:04</t>
  </si>
  <si>
    <t xml:space="preserve">17/07/2023 17:14:29</t>
  </si>
  <si>
    <t xml:space="preserve">03105400710</t>
  </si>
  <si>
    <t xml:space="preserve">RUA JOÃO MARMORE,183,MOOCA</t>
  </si>
  <si>
    <t xml:space="preserve">1020.2023/0007559-7</t>
  </si>
  <si>
    <t xml:space="preserve">27/04/2023 12:51:43</t>
  </si>
  <si>
    <t xml:space="preserve">03300601452</t>
  </si>
  <si>
    <t xml:space="preserve">AVENIDA DA LIBERDADE,1046,LIBERDADE</t>
  </si>
  <si>
    <t xml:space="preserve">1020.2023/0004800-0</t>
  </si>
  <si>
    <t xml:space="preserve">18/03/2023 07:17:29</t>
  </si>
  <si>
    <t xml:space="preserve">09711300028</t>
  </si>
  <si>
    <t xml:space="preserve">Avenida Engenheiro Roberto Zuccolo,343,Vila Leopoldina</t>
  </si>
  <si>
    <t xml:space="preserve">1020.2023/0004794-1</t>
  </si>
  <si>
    <t xml:space="preserve">18/03/2023 07:14:12</t>
  </si>
  <si>
    <t xml:space="preserve">13/04/2023 11:43:19</t>
  </si>
  <si>
    <t xml:space="preserve">06018800306</t>
  </si>
  <si>
    <t xml:space="preserve">RUA ZUMBI,550,JARDIM GONDOLO</t>
  </si>
  <si>
    <t xml:space="preserve">1020.2023/0007288-1</t>
  </si>
  <si>
    <t xml:space="preserve">25/04/2023 08:22:32</t>
  </si>
  <si>
    <t xml:space="preserve">19704100190</t>
  </si>
  <si>
    <t xml:space="preserve">Avenida Marquês de São vicente ,1.191,Barra Funda</t>
  </si>
  <si>
    <t xml:space="preserve">1020.2023/0004881-6</t>
  </si>
  <si>
    <t xml:space="preserve">21/03/2023 07:22:44</t>
  </si>
  <si>
    <t xml:space="preserve">01615600744</t>
  </si>
  <si>
    <t xml:space="preserve">Avenida Cidade Jardim,191,Itaim Bibi</t>
  </si>
  <si>
    <t xml:space="preserve">1020.2023/0005293-7</t>
  </si>
  <si>
    <t xml:space="preserve">28/03/2023 07:02:35</t>
  </si>
  <si>
    <t xml:space="preserve">02908900297</t>
  </si>
  <si>
    <t xml:space="preserve">Rua Herval,1374,Belenzinho</t>
  </si>
  <si>
    <t xml:space="preserve">1020.2023/0004891-3</t>
  </si>
  <si>
    <t xml:space="preserve">21/03/2023 07:36:39</t>
  </si>
  <si>
    <t xml:space="preserve">07620300831</t>
  </si>
  <si>
    <t xml:space="preserve">Avenida Inajar de Souza ,1489,Limão</t>
  </si>
  <si>
    <t xml:space="preserve">1020.2023/0004792-5</t>
  </si>
  <si>
    <t xml:space="preserve">18/03/2023 07:13:58</t>
  </si>
  <si>
    <t xml:space="preserve">07835500701</t>
  </si>
  <si>
    <t xml:space="preserve">RUA RAIMUNDO PEREIRA DE MAGALHÃES,3734,JARDIM FELICIDADE</t>
  </si>
  <si>
    <t xml:space="preserve">1020.2023/0005371-2</t>
  </si>
  <si>
    <t xml:space="preserve">29/03/2023 08:48:25</t>
  </si>
  <si>
    <t xml:space="preserve">19700800082</t>
  </si>
  <si>
    <t xml:space="preserve">AV. PRES. CASTELO BRANCO,7.377,BARRA FUNDA</t>
  </si>
  <si>
    <t xml:space="preserve">1020.2023/0006325-4</t>
  </si>
  <si>
    <t xml:space="preserve">11/04/2023 06:48:50</t>
  </si>
  <si>
    <t xml:space="preserve">13805000307</t>
  </si>
  <si>
    <t xml:space="preserve">Rua Goiatá,777,Parada XV de Novembro</t>
  </si>
  <si>
    <t xml:space="preserve">1020.2023/0004887-5</t>
  </si>
  <si>
    <t xml:space="preserve">21/03/2023 07:32:51</t>
  </si>
  <si>
    <t xml:space="preserve">08100300348</t>
  </si>
  <si>
    <t xml:space="preserve">Rua Cerro Corá,1675,Vila Romana</t>
  </si>
  <si>
    <t xml:space="preserve">1020.2023/0004888-3</t>
  </si>
  <si>
    <t xml:space="preserve">21/03/2023 07:33:41</t>
  </si>
  <si>
    <t xml:space="preserve">03801000567</t>
  </si>
  <si>
    <t xml:space="preserve">R APENINOS,355,ACLIMAÇÃO</t>
  </si>
  <si>
    <t xml:space="preserve">1020.2023/0005185-0</t>
  </si>
  <si>
    <t xml:space="preserve">24/03/2023 07:55:21</t>
  </si>
  <si>
    <t xml:space="preserve">03601300461</t>
  </si>
  <si>
    <t xml:space="preserve">Rua CORONEL OSCAR PORTO,400,PARAÍSO</t>
  </si>
  <si>
    <t xml:space="preserve">1020.2023/0005367-4</t>
  </si>
  <si>
    <t xml:space="preserve">29/03/2023 08:47:41</t>
  </si>
  <si>
    <t xml:space="preserve">02407106261</t>
  </si>
  <si>
    <t xml:space="preserve">RUA AIBI,110,VILA IPOJUCA</t>
  </si>
  <si>
    <t xml:space="preserve">1020.2023/0004933-2</t>
  </si>
  <si>
    <t xml:space="preserve">22/03/2023 07:43:23</t>
  </si>
  <si>
    <t xml:space="preserve">20107100396</t>
  </si>
  <si>
    <t xml:space="preserve">Rua Padre João da Cunha,39,Jardim João XXIII</t>
  </si>
  <si>
    <t xml:space="preserve">1020.2023/0005186-8</t>
  </si>
  <si>
    <t xml:space="preserve">24/03/2023 07:56:03</t>
  </si>
  <si>
    <t xml:space="preserve">19909200502</t>
  </si>
  <si>
    <t xml:space="preserve">RUA SANTA FRANCISCA,96,VILA JAGUARA</t>
  </si>
  <si>
    <t xml:space="preserve">1020.2023/0008963-6</t>
  </si>
  <si>
    <t xml:space="preserve">16/05/2023 16:04:41</t>
  </si>
  <si>
    <t xml:space="preserve">14/08/2023 11:35:09</t>
  </si>
  <si>
    <t xml:space="preserve">00507626656</t>
  </si>
  <si>
    <t xml:space="preserve">Rua Tabatinguera,164,SÉ; Rua Carolina Augusta,S/N,SÉ</t>
  </si>
  <si>
    <t xml:space="preserve">1020.2023/0005575-8</t>
  </si>
  <si>
    <t xml:space="preserve">30/03/2023 07:38:47</t>
  </si>
  <si>
    <t xml:space="preserve">12416100075</t>
  </si>
  <si>
    <t xml:space="preserve">RUA JOÃO HENRIQUE DA SILVA,461,VILA JARAGUÁ</t>
  </si>
  <si>
    <t xml:space="preserve">1020.2023/0007554-6</t>
  </si>
  <si>
    <t xml:space="preserve">27/04/2023 12:42:32</t>
  </si>
  <si>
    <t xml:space="preserve">01301800171</t>
  </si>
  <si>
    <t xml:space="preserve">ALAMEDA LORENA,2050,JARDIM PAULISTA</t>
  </si>
  <si>
    <t xml:space="preserve">1020.2023/0005187-6</t>
  </si>
  <si>
    <t xml:space="preserve">24/03/2023 07:56:48</t>
  </si>
  <si>
    <t xml:space="preserve">07809200021</t>
  </si>
  <si>
    <t xml:space="preserve">Travessa Muracati,53 e 57,Vila Mangalot</t>
  </si>
  <si>
    <t xml:space="preserve">1020.2023/0004873-5</t>
  </si>
  <si>
    <t xml:space="preserve">20/03/2023 18:50:35</t>
  </si>
  <si>
    <t xml:space="preserve">00805700366</t>
  </si>
  <si>
    <t xml:space="preserve">AV RIO BRANCO ,749/ 753/ 759,CAMPOS ELISEOS</t>
  </si>
  <si>
    <t xml:space="preserve">1020.2023/0016992-3</t>
  </si>
  <si>
    <t xml:space="preserve">29/08/2023 08:30:55</t>
  </si>
  <si>
    <t xml:space="preserve">07041200531</t>
  </si>
  <si>
    <t xml:space="preserve">NOVA CANTAREIRA,2724,TUCURUVI</t>
  </si>
  <si>
    <t xml:space="preserve">1020.2023/0005829-3</t>
  </si>
  <si>
    <t xml:space="preserve">04/04/2023 07:34:49</t>
  </si>
  <si>
    <t xml:space="preserve">17215600067</t>
  </si>
  <si>
    <t xml:space="preserve">AVENIDA CUPECE,4281 ,AMERICANOPOLIS</t>
  </si>
  <si>
    <t xml:space="preserve">1020.2023/0005308-9</t>
  </si>
  <si>
    <t xml:space="preserve">28/03/2023 07:23:51</t>
  </si>
  <si>
    <t xml:space="preserve">02502700401</t>
  </si>
  <si>
    <t xml:space="preserve">RUA JOÃO BOEMER,713/717,DO BRAS</t>
  </si>
  <si>
    <t xml:space="preserve">1020.2023/0005363-1</t>
  </si>
  <si>
    <t xml:space="preserve">29/03/2023 08:46:51</t>
  </si>
  <si>
    <t xml:space="preserve">02504000022</t>
  </si>
  <si>
    <t xml:space="preserve">Rua Bresser,671-677,Brás</t>
  </si>
  <si>
    <t xml:space="preserve">1020.2023/0007423-0</t>
  </si>
  <si>
    <t xml:space="preserve">26/04/2023 09:47:36</t>
  </si>
  <si>
    <t xml:space="preserve">10611800119</t>
  </si>
  <si>
    <t xml:space="preserve">RUA CALIXTO DE JESUS,S/N,PIRITUBA</t>
  </si>
  <si>
    <t xml:space="preserve">1020.2023/0005381-0</t>
  </si>
  <si>
    <t xml:space="preserve">29/03/2023 10:46:08</t>
  </si>
  <si>
    <t xml:space="preserve">01509200290</t>
  </si>
  <si>
    <t xml:space="preserve">RUA DIOGO MOREIRA,173,PINHEIROS</t>
  </si>
  <si>
    <t xml:space="preserve">1020.2023/0005718-1</t>
  </si>
  <si>
    <t xml:space="preserve">31/03/2023 08:47:22</t>
  </si>
  <si>
    <t xml:space="preserve">02907000489</t>
  </si>
  <si>
    <t xml:space="preserve">Rua Tobias Barreto,779,Mooca</t>
  </si>
  <si>
    <t xml:space="preserve">1020.2023/0005854-4</t>
  </si>
  <si>
    <t xml:space="preserve">04/04/2023 08:20:20</t>
  </si>
  <si>
    <t xml:space="preserve">15/09/2023 12:27:05</t>
  </si>
  <si>
    <t xml:space="preserve">03008000614</t>
  </si>
  <si>
    <t xml:space="preserve">RUA BOM SUCESSO,796,TATUAPÉ</t>
  </si>
  <si>
    <t xml:space="preserve">1020.2023/0007886-3</t>
  </si>
  <si>
    <t xml:space="preserve">03/05/2023 09:58:22</t>
  </si>
  <si>
    <t xml:space="preserve">09701400127</t>
  </si>
  <si>
    <t xml:space="preserve">RUA HASSIB MOFARREJ,300,VILA LEOPOLDINA</t>
  </si>
  <si>
    <t xml:space="preserve">1020.2023/0005415-8</t>
  </si>
  <si>
    <t xml:space="preserve">29/03/2023 14:09:36</t>
  </si>
  <si>
    <t xml:space="preserve">04500900225</t>
  </si>
  <si>
    <t xml:space="preserve">Avenida Doutor Altino Arantes,1257,Vila Clementino</t>
  </si>
  <si>
    <t xml:space="preserve">1020.2023/0014314-2</t>
  </si>
  <si>
    <t xml:space="preserve">25/07/2023 08:25:26</t>
  </si>
  <si>
    <t xml:space="preserve">01000701573</t>
  </si>
  <si>
    <t xml:space="preserve">RUA MARIA ANTONIA,249,CONSOLAÇÃO</t>
  </si>
  <si>
    <t xml:space="preserve">1020.2023/0005587-1</t>
  </si>
  <si>
    <t xml:space="preserve">30/03/2023 07:54:47</t>
  </si>
  <si>
    <t xml:space="preserve">10/05/2023 13:45:56</t>
  </si>
  <si>
    <t xml:space="preserve">07833700282</t>
  </si>
  <si>
    <t xml:space="preserve">Rua William Hamilton,100,VILA ZULMIRA</t>
  </si>
  <si>
    <t xml:space="preserve">1020.2023/0005834-0</t>
  </si>
  <si>
    <t xml:space="preserve">04/04/2023 07:40:38</t>
  </si>
  <si>
    <t xml:space="preserve">11247600490,11247600024,11247600431,11247600016</t>
  </si>
  <si>
    <t xml:space="preserve">AVENIDA PIRES DO RIO,770 A,SÃO MIGUEL; AVENIDA PIRES DO RIO ,764,SÃO MIGUEL; RUA JOÃO CANDIDO VIEIRA ,46,SÃO MIGUEL; RUA JOÃO CANDIDO VIEIRA ,40,SÃO MIGUEL</t>
  </si>
  <si>
    <t xml:space="preserve">1020.2023/0008414-6</t>
  </si>
  <si>
    <t xml:space="preserve">10/05/2023 07:49:23</t>
  </si>
  <si>
    <t xml:space="preserve">02308800453</t>
  </si>
  <si>
    <t xml:space="preserve">Rua Jeroaquara,53,Lapa</t>
  </si>
  <si>
    <t xml:space="preserve">1020.2023/0007128-1</t>
  </si>
  <si>
    <t xml:space="preserve">20/04/2023 15:00:43</t>
  </si>
  <si>
    <t xml:space="preserve">12105500365</t>
  </si>
  <si>
    <t xml:space="preserve">RUA ENGARDO GENGO,86,JARDIM SANTA CRUZ</t>
  </si>
  <si>
    <t xml:space="preserve">1020.2023/0014839-0</t>
  </si>
  <si>
    <t xml:space="preserve">01/08/2023 10:39:57</t>
  </si>
  <si>
    <t xml:space="preserve">17404600821</t>
  </si>
  <si>
    <t xml:space="preserve">RUA BENEDITA MARTINS RAMOS,s/n,JARDIM TRÊS CORAÇÕES</t>
  </si>
  <si>
    <t xml:space="preserve">1020.2023/0005980-0</t>
  </si>
  <si>
    <t xml:space="preserve">04/04/2023 16:59:55</t>
  </si>
  <si>
    <t xml:space="preserve">RUA MOISES JUSTINO,246,VILA NHOCUNE</t>
  </si>
  <si>
    <t xml:space="preserve">1020.2023/0005857-9</t>
  </si>
  <si>
    <t xml:space="preserve">04/04/2023 08:23:06</t>
  </si>
  <si>
    <t xml:space="preserve">16930500193</t>
  </si>
  <si>
    <t xml:space="preserve">RUA MANIÇOBA,880,JARDIM UMARIZAL</t>
  </si>
  <si>
    <t xml:space="preserve">1020.2023/0005856-0</t>
  </si>
  <si>
    <t xml:space="preserve">04/04/2023 08:22:13</t>
  </si>
  <si>
    <t xml:space="preserve">09807100811</t>
  </si>
  <si>
    <t xml:space="preserve">Rua Antônio Raposo,125 e 127,Lapa</t>
  </si>
  <si>
    <t xml:space="preserve">1020.2023/0005855-2</t>
  </si>
  <si>
    <t xml:space="preserve">04/04/2023 08:21:14</t>
  </si>
  <si>
    <t xml:space="preserve">16908100031,16908101052</t>
  </si>
  <si>
    <t xml:space="preserve">Rua Maniçoba,548,Jardim Umarizal; Rua Coronel Domingos Quirino Ferreira,43,Jardim Umarizal</t>
  </si>
  <si>
    <t xml:space="preserve">1020.2023/0017612-1</t>
  </si>
  <si>
    <t xml:space="preserve">05/09/2023 11:41:43</t>
  </si>
  <si>
    <t xml:space="preserve">30903600691,30903609743</t>
  </si>
  <si>
    <t xml:space="preserve">R. GUIRATINGA,980,CHÁCARA INGLESA; R. GUIRATINGA,958,CHÁCARA INGLESA</t>
  </si>
  <si>
    <t xml:space="preserve">1020.2023/0008107-4</t>
  </si>
  <si>
    <t xml:space="preserve">05/05/2023 13:59:43</t>
  </si>
  <si>
    <t xml:space="preserve">11348800711</t>
  </si>
  <si>
    <t xml:space="preserve">Rua dos Continentes,232,Vila Ré</t>
  </si>
  <si>
    <t xml:space="preserve">1020.2023/0005853-6</t>
  </si>
  <si>
    <t xml:space="preserve">04/04/2023 08:19:37</t>
  </si>
  <si>
    <t xml:space="preserve">16307700164</t>
  </si>
  <si>
    <t xml:space="preserve">RUA EDGAR ROQUE PINTO,16,JORDANOPÓLIS</t>
  </si>
  <si>
    <t xml:space="preserve">1020.2023/0005866-8</t>
  </si>
  <si>
    <t xml:space="preserve">04/04/2023 08:47:14</t>
  </si>
  <si>
    <t xml:space="preserve">01401800221</t>
  </si>
  <si>
    <t xml:space="preserve">Rua Oscar Freire,440,jardim Paulista</t>
  </si>
  <si>
    <t xml:space="preserve">1020.2023/0005494-8</t>
  </si>
  <si>
    <t xml:space="preserve">29/03/2023 16:23:16</t>
  </si>
  <si>
    <t xml:space="preserve">11302600361,11302600371</t>
  </si>
  <si>
    <t xml:space="preserve">RUA SABAUDIA,61,CIDADE PATRIARCA; RUA SABAUDIA,63,CIDADE PATRIARCA</t>
  </si>
  <si>
    <t xml:space="preserve">1020.2023/0006232-0</t>
  </si>
  <si>
    <t xml:space="preserve">07/04/2023 08:02:05</t>
  </si>
  <si>
    <t xml:space="preserve">03500600719</t>
  </si>
  <si>
    <t xml:space="preserve">RUA CLIMACO BARBOSA,583,CAMBUCI</t>
  </si>
  <si>
    <t xml:space="preserve">1020.2023/0005869-2</t>
  </si>
  <si>
    <t xml:space="preserve">04/04/2023 08:54:31</t>
  </si>
  <si>
    <t xml:space="preserve">29900500510</t>
  </si>
  <si>
    <t xml:space="preserve">RUA JACURICI,37,ITAIM BIBI</t>
  </si>
  <si>
    <t xml:space="preserve">1020.2023/0006963-5</t>
  </si>
  <si>
    <t xml:space="preserve">19/04/2023 08:45:32</t>
  </si>
  <si>
    <t xml:space="preserve">06716800204</t>
  </si>
  <si>
    <t xml:space="preserve">RUA PURUS,38,Tucuruvi</t>
  </si>
  <si>
    <t xml:space="preserve">1020.2023/0006327-0</t>
  </si>
  <si>
    <t xml:space="preserve">11/04/2023 06:50:17</t>
  </si>
  <si>
    <t xml:space="preserve">Avenida Inajar de Souza,1489,Limão</t>
  </si>
  <si>
    <t xml:space="preserve">1020.2023/0005785-8</t>
  </si>
  <si>
    <t xml:space="preserve">03/04/2023 15:19:42</t>
  </si>
  <si>
    <t xml:space="preserve">00701600179</t>
  </si>
  <si>
    <t xml:space="preserve">Rua Vitorino Carmillo ,156,Barra Funda </t>
  </si>
  <si>
    <t xml:space="preserve">1020.2023/0006223-1</t>
  </si>
  <si>
    <t xml:space="preserve">07/04/2023 08:00:17</t>
  </si>
  <si>
    <t xml:space="preserve">08312800212</t>
  </si>
  <si>
    <t xml:space="preserve">RUA FERREIRA DE ARAUJO,445,PINHEIROS</t>
  </si>
  <si>
    <t xml:space="preserve">1020.2023/0006459-5</t>
  </si>
  <si>
    <t xml:space="preserve">12/04/2023 08:05:23</t>
  </si>
  <si>
    <t xml:space="preserve">1020.2023/0010680-8</t>
  </si>
  <si>
    <t xml:space="preserve">12/06/2023 13:54:11</t>
  </si>
  <si>
    <t xml:space="preserve">14514600724</t>
  </si>
  <si>
    <t xml:space="preserve">RUA LOPES DE LEÃO,38,JD. NOSSA SENHORA DO CARMO</t>
  </si>
  <si>
    <t xml:space="preserve">1020.2023/0006139-1</t>
  </si>
  <si>
    <t xml:space="preserve">06/04/2023 04:24:31</t>
  </si>
  <si>
    <t xml:space="preserve">02206905612,02206905620,02206905639,02206905647,02206905655,02206905663,02206905671,02206905681</t>
  </si>
  <si>
    <t xml:space="preserve">RUA DIANA,701,PERDIZES</t>
  </si>
  <si>
    <t xml:space="preserve">1020.2023/0006218-5</t>
  </si>
  <si>
    <t xml:space="preserve">07/04/2023 07:59:35</t>
  </si>
  <si>
    <t xml:space="preserve">09139500357</t>
  </si>
  <si>
    <t xml:space="preserve">Rua Coronel Luis de  Faria e Sousa,56,Vila do Encontro</t>
  </si>
  <si>
    <t xml:space="preserve">1020.2023/0006147-2</t>
  </si>
  <si>
    <t xml:space="preserve">06/04/2023 04:32:11</t>
  </si>
  <si>
    <t xml:space="preserve">1020.2023/0006146-4</t>
  </si>
  <si>
    <t xml:space="preserve">06/04/2023 04:31:04</t>
  </si>
  <si>
    <t xml:space="preserve">04214200322</t>
  </si>
  <si>
    <t xml:space="preserve">AV. DOUTOR ALTINO ARANTES,1098,VILA CLEMENTINO</t>
  </si>
  <si>
    <t xml:space="preserve">1020.2023/0007560-0</t>
  </si>
  <si>
    <t xml:space="preserve">27/04/2023 12:52:40</t>
  </si>
  <si>
    <t xml:space="preserve">rua das lobelias,380,vila bela</t>
  </si>
  <si>
    <t xml:space="preserve">1020.2023/0006151-0</t>
  </si>
  <si>
    <t xml:space="preserve">06/04/2023 04:35:42</t>
  </si>
  <si>
    <t xml:space="preserve">15019700028</t>
  </si>
  <si>
    <t xml:space="preserve">AV. MATEO BEI,2931,SÃO MATEUS</t>
  </si>
  <si>
    <t xml:space="preserve">1020.2023/0006057-3</t>
  </si>
  <si>
    <t xml:space="preserve">05/04/2023 12:25:09</t>
  </si>
  <si>
    <t xml:space="preserve">01611200024</t>
  </si>
  <si>
    <t xml:space="preserve">Rua Veneza,719,Jardim Paulista</t>
  </si>
  <si>
    <t xml:space="preserve">1020.2023/0008955-5</t>
  </si>
  <si>
    <t xml:space="preserve">16/05/2023 13:02:06</t>
  </si>
  <si>
    <t xml:space="preserve">14508800113</t>
  </si>
  <si>
    <t xml:space="preserve">RUA MANOEL SARMENTO ,341,Cidade Líder</t>
  </si>
  <si>
    <t xml:space="preserve">1020.2023/0009043-0</t>
  </si>
  <si>
    <t xml:space="preserve">17/05/2023 09:13:04</t>
  </si>
  <si>
    <t xml:space="preserve">03703100435</t>
  </si>
  <si>
    <t xml:space="preserve">Rua Áurea,259,Vila Mariana</t>
  </si>
  <si>
    <t xml:space="preserve">1020.2023/0006767-5</t>
  </si>
  <si>
    <t xml:space="preserve">17/04/2023 10:42:48</t>
  </si>
  <si>
    <t xml:space="preserve">01705500404</t>
  </si>
  <si>
    <t xml:space="preserve">RUA CORONEL MORAIS,317,CANINDÉ</t>
  </si>
  <si>
    <t xml:space="preserve">1020.2023/0007564-3</t>
  </si>
  <si>
    <t xml:space="preserve">27/04/2023 13:00:24</t>
  </si>
  <si>
    <t xml:space="preserve">08117301415</t>
  </si>
  <si>
    <t xml:space="preserve">Rua Girassol,106-110, 114 e 128,Vila Madalena</t>
  </si>
  <si>
    <t xml:space="preserve">1020.2023/0006583-4</t>
  </si>
  <si>
    <t xml:space="preserve">13/04/2023 09:29:11</t>
  </si>
  <si>
    <t xml:space="preserve">11233600401</t>
  </si>
  <si>
    <t xml:space="preserve">RUA PASQUA GRISANTI BRAGHIROLI,28,SÃO MIGUEL</t>
  </si>
  <si>
    <t xml:space="preserve">1020.2023/0007175-3</t>
  </si>
  <si>
    <t xml:space="preserve">21/04/2023 09:54:48</t>
  </si>
  <si>
    <t xml:space="preserve">17/07/2023 15:24:24</t>
  </si>
  <si>
    <t xml:space="preserve">02305700571</t>
  </si>
  <si>
    <t xml:space="preserve">Rua Fabia,442,Lapa</t>
  </si>
  <si>
    <t xml:space="preserve">1020.2023/0006449-8</t>
  </si>
  <si>
    <t xml:space="preserve">12/04/2023 08:02:55</t>
  </si>
  <si>
    <t xml:space="preserve">18/09/2023 14:31:20</t>
  </si>
  <si>
    <t xml:space="preserve">16905900051</t>
  </si>
  <si>
    <t xml:space="preserve">RUA EÇAUNA,369 E 373,UMARIZAL</t>
  </si>
  <si>
    <t xml:space="preserve">1020.2023/0011543-2</t>
  </si>
  <si>
    <t xml:space="preserve">19/06/2023 18:03:13</t>
  </si>
  <si>
    <t xml:space="preserve">20002600208,20002600216</t>
  </si>
  <si>
    <t xml:space="preserve">Av. Afrânio Peixoto,30,Butantã; Av. Afrânio Peixto,14,Butantã</t>
  </si>
  <si>
    <t xml:space="preserve">1020.2023/0006585-0</t>
  </si>
  <si>
    <t xml:space="preserve">13/04/2023 09:32:04</t>
  </si>
  <si>
    <t xml:space="preserve">12113400072</t>
  </si>
  <si>
    <t xml:space="preserve">Rua Conego Antonio Pinto,289,Jardim Pedreira</t>
  </si>
  <si>
    <t xml:space="preserve">1020.2023/0006176-6</t>
  </si>
  <si>
    <t xml:space="preserve">06/04/2023 14:56:18</t>
  </si>
  <si>
    <t xml:space="preserve">09534900222</t>
  </si>
  <si>
    <t xml:space="preserve">Rua Dr. Olympio Carr Ribeiro,95,Vila Califórnia </t>
  </si>
  <si>
    <t xml:space="preserve">1020.2023/0006438-2</t>
  </si>
  <si>
    <t xml:space="preserve">12/04/2023 07:58:14</t>
  </si>
  <si>
    <t xml:space="preserve">01000101215</t>
  </si>
  <si>
    <t xml:space="preserve">Avenida Higienópolis,375,Avenida Higienópolis</t>
  </si>
  <si>
    <t xml:space="preserve">1020.2023/0006437-4</t>
  </si>
  <si>
    <t xml:space="preserve">12/04/2023 07:58:02</t>
  </si>
  <si>
    <t xml:space="preserve">30101100121</t>
  </si>
  <si>
    <t xml:space="preserve">AVENIDA MORUMBI,6560,REAL PARQUE</t>
  </si>
  <si>
    <t xml:space="preserve">1020.2023/0006966-0</t>
  </si>
  <si>
    <t xml:space="preserve">19/04/2023 08:47:37</t>
  </si>
  <si>
    <t xml:space="preserve">01207500178</t>
  </si>
  <si>
    <t xml:space="preserve">RUA CAYOWAA,1554,PERDIZES</t>
  </si>
  <si>
    <t xml:space="preserve">1020.2023/0006393-9</t>
  </si>
  <si>
    <t xml:space="preserve">11/04/2023 18:08:27</t>
  </si>
  <si>
    <t xml:space="preserve">11715100858</t>
  </si>
  <si>
    <t xml:space="preserve">Rua Adutora do Rio Claro ,313,Vila Primavera </t>
  </si>
  <si>
    <t xml:space="preserve">1020.2023/0006659-8</t>
  </si>
  <si>
    <t xml:space="preserve">14/04/2023 07:57:35</t>
  </si>
  <si>
    <t xml:space="preserve">08818700261</t>
  </si>
  <si>
    <t xml:space="preserve">Rua Professor Delgado de Carvalho,28,Jardim Santo Amaro</t>
  </si>
  <si>
    <t xml:space="preserve">1020.2023/0007978-9</t>
  </si>
  <si>
    <t xml:space="preserve">04/05/2023 16:56:50</t>
  </si>
  <si>
    <t xml:space="preserve">05013000459,05013000440</t>
  </si>
  <si>
    <t xml:space="preserve">Via Anchieta,463,Ipiranga; Es das Lágrimas,440,Ipiranga</t>
  </si>
  <si>
    <t xml:space="preserve">1020.2023/0008563-0</t>
  </si>
  <si>
    <t xml:space="preserve">11/05/2023 07:55:59</t>
  </si>
  <si>
    <t xml:space="preserve">01106600355</t>
  </si>
  <si>
    <t xml:space="preserve">AVENIDA PACAEMBÚ,1807,PACAEMBÚ</t>
  </si>
  <si>
    <t xml:space="preserve">1020.2023/0016893-5</t>
  </si>
  <si>
    <t xml:space="preserve">28/08/2023 09:31:30</t>
  </si>
  <si>
    <t xml:space="preserve">03608700102</t>
  </si>
  <si>
    <t xml:space="preserve">Rua Bento de Andrade,127,Jardim Paulista</t>
  </si>
  <si>
    <t xml:space="preserve">1020.2023/0008886-9</t>
  </si>
  <si>
    <t xml:space="preserve">16/05/2023 06:50:46</t>
  </si>
  <si>
    <t xml:space="preserve">08243300864</t>
  </si>
  <si>
    <t xml:space="preserve">RUA CAPITAO FREDERICO PRADEL,84,VILA PIRAJUSSARA</t>
  </si>
  <si>
    <t xml:space="preserve">1020.2023/0006870-1</t>
  </si>
  <si>
    <t xml:space="preserve">18/04/2023 07:30:59</t>
  </si>
  <si>
    <t xml:space="preserve">04413100480</t>
  </si>
  <si>
    <t xml:space="preserve">avenida zelina,54,vila prudente</t>
  </si>
  <si>
    <t xml:space="preserve">1020.2023/0006392-0</t>
  </si>
  <si>
    <t xml:space="preserve">11/04/2023 18:02:48</t>
  </si>
  <si>
    <t xml:space="preserve">03100300262</t>
  </si>
  <si>
    <t xml:space="preserve">Rua Paquetá,02,Mooca</t>
  </si>
  <si>
    <t xml:space="preserve">1020.2023/0006869-8</t>
  </si>
  <si>
    <t xml:space="preserve">18/04/2023 07:30:06</t>
  </si>
  <si>
    <t xml:space="preserve">10300901029</t>
  </si>
  <si>
    <t xml:space="preserve">AV. MARIA COELHO AGUIAR,935,JD. SÃO LUIZ</t>
  </si>
  <si>
    <t xml:space="preserve">1020.2023/0012504-7</t>
  </si>
  <si>
    <t xml:space="preserve">29/06/2023 16:15:03</t>
  </si>
  <si>
    <t xml:space="preserve">00704600013</t>
  </si>
  <si>
    <t xml:space="preserve">Rua Doutor Cesário Mota Júnior,112,Vila Buarque</t>
  </si>
  <si>
    <t xml:space="preserve">1020.2023/0008421-9</t>
  </si>
  <si>
    <t xml:space="preserve">10/05/2023 07:50:40</t>
  </si>
  <si>
    <t xml:space="preserve">00601100271</t>
  </si>
  <si>
    <t xml:space="preserve">RUA CAIO PRADO,275,CONSOLAÇÃO</t>
  </si>
  <si>
    <t xml:space="preserve">1020.2023/0007294-6</t>
  </si>
  <si>
    <t xml:space="preserve">25/04/2023 09:32:14</t>
  </si>
  <si>
    <t xml:space="preserve">07222300120</t>
  </si>
  <si>
    <t xml:space="preserve">Rua Francisca Julia,583,Santana</t>
  </si>
  <si>
    <t xml:space="preserve">1020.2023/0007566-0</t>
  </si>
  <si>
    <t xml:space="preserve">27/04/2023 13:02:33</t>
  </si>
  <si>
    <t xml:space="preserve">16210500111</t>
  </si>
  <si>
    <t xml:space="preserve">AV MATIAS BECK,318 / 322,JARDIM PRIMAVERA</t>
  </si>
  <si>
    <t xml:space="preserve">1020.2023/0006861-2</t>
  </si>
  <si>
    <t xml:space="preserve">18/04/2023 07:20:14</t>
  </si>
  <si>
    <t xml:space="preserve">02905500158</t>
  </si>
  <si>
    <t xml:space="preserve">RUA PARAUPAVA,108,BELENZINHO</t>
  </si>
  <si>
    <t xml:space="preserve">1020.2023/0006860-4</t>
  </si>
  <si>
    <t xml:space="preserve">18/04/2023 07:19:01</t>
  </si>
  <si>
    <t xml:space="preserve">11112800106</t>
  </si>
  <si>
    <t xml:space="preserve">Rua Velita,07,Jardim Ponte Rasa </t>
  </si>
  <si>
    <t xml:space="preserve">1020.2023/0006607-5</t>
  </si>
  <si>
    <t xml:space="preserve">13/04/2023 12:48:27</t>
  </si>
  <si>
    <t xml:space="preserve">11265500567</t>
  </si>
  <si>
    <t xml:space="preserve">Avenida dos Guachos,125,Vila Curuça</t>
  </si>
  <si>
    <t xml:space="preserve">1020.2023/0006973-2</t>
  </si>
  <si>
    <t xml:space="preserve">19/04/2023 08:52:57</t>
  </si>
  <si>
    <t xml:space="preserve">06315500293</t>
  </si>
  <si>
    <t xml:space="preserve">RUA TERCEIRO SARGENTO JOÃO LOPES FILHO,177,PARQUE NOVO MUNDO</t>
  </si>
  <si>
    <t xml:space="preserve">1020.2023/0009803-1</t>
  </si>
  <si>
    <t xml:space="preserve">26/05/2023 09:17:34</t>
  </si>
  <si>
    <t xml:space="preserve">02105602101</t>
  </si>
  <si>
    <t xml:space="preserve">Rua Bartira,1222,Perdizes</t>
  </si>
  <si>
    <t xml:space="preserve">1020.2023/0009570-9</t>
  </si>
  <si>
    <t xml:space="preserve">24/05/2023 08:40:58</t>
  </si>
  <si>
    <t xml:space="preserve">03608600086,03608600477</t>
  </si>
  <si>
    <t xml:space="preserve">Avenida Brigadeiro Luis Antonio,4485,Jardim Paulista; Avenida Brigadeiro Luis Antonio,4487,Jardim Paulista</t>
  </si>
  <si>
    <t xml:space="preserve">1020.2023/0006974-0</t>
  </si>
  <si>
    <t xml:space="preserve">19/04/2023 08:53:45</t>
  </si>
  <si>
    <t xml:space="preserve">08545901492</t>
  </si>
  <si>
    <t xml:space="preserve">AVENIDA DAS NAÇÕES UNIDAS,12071,ITAIM BIBI</t>
  </si>
  <si>
    <t xml:space="preserve">1020.2023/0007176-1</t>
  </si>
  <si>
    <t xml:space="preserve">21/04/2023 09:55:01</t>
  </si>
  <si>
    <t xml:space="preserve">17327200370</t>
  </si>
  <si>
    <t xml:space="preserve">RUA DOS CALANGOS,37,PARQUE DOROTÉIA</t>
  </si>
  <si>
    <t xml:space="preserve">1020.2023/0007074-9</t>
  </si>
  <si>
    <t xml:space="preserve">20/04/2023 09:06:57</t>
  </si>
  <si>
    <t xml:space="preserve">03008100139</t>
  </si>
  <si>
    <t xml:space="preserve">rua padre adelino,1866,tatuape</t>
  </si>
  <si>
    <t xml:space="preserve">1020.2023/0007407-8</t>
  </si>
  <si>
    <t xml:space="preserve">26/04/2023 09:15:43</t>
  </si>
  <si>
    <t xml:space="preserve">18/08/2023 15:16:43</t>
  </si>
  <si>
    <t xml:space="preserve">01302403461</t>
  </si>
  <si>
    <t xml:space="preserve">Avenida Rebouças,1145,Cerqueira César</t>
  </si>
  <si>
    <t xml:space="preserve">1020.2023/0007568-6</t>
  </si>
  <si>
    <t xml:space="preserve">27/04/2023 13:04:56</t>
  </si>
  <si>
    <t xml:space="preserve">08701700952</t>
  </si>
  <si>
    <t xml:space="preserve">Rua Missionários,84,Jardim Caravelas</t>
  </si>
  <si>
    <t xml:space="preserve">1020.2023/0007169-9</t>
  </si>
  <si>
    <t xml:space="preserve">21/04/2023 09:53:37</t>
  </si>
  <si>
    <t xml:space="preserve">05/09/2023 15:40:27</t>
  </si>
  <si>
    <t xml:space="preserve">07207900503,07207900015</t>
  </si>
  <si>
    <t xml:space="preserve">Rua Jupiá,142,Santa Teresinha ; Rua Luiz Antonio dos Santos,217,Santa Teresinha </t>
  </si>
  <si>
    <t xml:space="preserve">1020.2023/0007411-6</t>
  </si>
  <si>
    <t xml:space="preserve">26/04/2023 09:16:13</t>
  </si>
  <si>
    <t xml:space="preserve">00105800465</t>
  </si>
  <si>
    <t xml:space="preserve">Largo do Paissandu,32,Centro</t>
  </si>
  <si>
    <t xml:space="preserve">1020.2023/0008685-8</t>
  </si>
  <si>
    <t xml:space="preserve">12/05/2023 08:25:51</t>
  </si>
  <si>
    <t xml:space="preserve">00909300488</t>
  </si>
  <si>
    <t xml:space="preserve">RUA SAINT HILAIRE,217,JARDIM PAULISTA</t>
  </si>
  <si>
    <t xml:space="preserve">1020.2023/0007303-9</t>
  </si>
  <si>
    <t xml:space="preserve">25/04/2023 10:01:31</t>
  </si>
  <si>
    <t xml:space="preserve">11348800533</t>
  </si>
  <si>
    <t xml:space="preserve">Avenida Hermilo Alves,1240,Vila Ré</t>
  </si>
  <si>
    <t xml:space="preserve">1020.2023/0007301-2</t>
  </si>
  <si>
    <t xml:space="preserve">25/04/2023 09:56:54</t>
  </si>
  <si>
    <t xml:space="preserve">02908400431</t>
  </si>
  <si>
    <t xml:space="preserve">Rua Engenheiro Reynaldo Cajado,75,Tatuape</t>
  </si>
  <si>
    <t xml:space="preserve">1020.2023/0007305-5</t>
  </si>
  <si>
    <t xml:space="preserve">25/04/2023 10:02:20</t>
  </si>
  <si>
    <t xml:space="preserve">31/05/2023 14:05:34</t>
  </si>
  <si>
    <t xml:space="preserve">16924400107</t>
  </si>
  <si>
    <t xml:space="preserve">AVENIDA ANACE,674,JARDIM UMARIZAL</t>
  </si>
  <si>
    <t xml:space="preserve">1020.2023/0007406-0</t>
  </si>
  <si>
    <t xml:space="preserve">26/04/2023 09:15:37</t>
  </si>
  <si>
    <t xml:space="preserve">31/08/2023 18:51:49</t>
  </si>
  <si>
    <t xml:space="preserve">01005201358,01005201366,01005201374,01005201382,01005201390,01005201404,01005201412,01005201420,01005201439,01005201447,01005201455,01005201463,01005201471,01005201481,01005201498,01005201501,01005201511,01005201528</t>
  </si>
  <si>
    <t xml:space="preserve">Rua Luis Coelho,320,Cerqueira César; Rua Luis Coelho,320,Cerqueira Cesar; Rua Luis Coelho,320,Cerqueria Cesar</t>
  </si>
  <si>
    <t xml:space="preserve">1020.2023/0010647-6</t>
  </si>
  <si>
    <t xml:space="preserve">12/06/2023 12:49:05</t>
  </si>
  <si>
    <t xml:space="preserve">01700800124</t>
  </si>
  <si>
    <t xml:space="preserve">Rua Iturama,174,PARI</t>
  </si>
  <si>
    <t xml:space="preserve">1020.2023/0007869-3</t>
  </si>
  <si>
    <t xml:space="preserve">03/05/2023 07:37:58</t>
  </si>
  <si>
    <t xml:space="preserve">01005202303</t>
  </si>
  <si>
    <t xml:space="preserve">RUA BELA CINTRA,881,CERQUEIRA CÉSAR</t>
  </si>
  <si>
    <t xml:space="preserve">1020.2023/0007571-6</t>
  </si>
  <si>
    <t xml:space="preserve">27/04/2023 13:07:45</t>
  </si>
  <si>
    <t xml:space="preserve">01800400705</t>
  </si>
  <si>
    <t xml:space="preserve">Avenida do Estado ,986 / 1.036,Bom Retiro </t>
  </si>
  <si>
    <t xml:space="preserve">1020.2023/0008911-3</t>
  </si>
  <si>
    <t xml:space="preserve">16/05/2023 07:33:01</t>
  </si>
  <si>
    <t xml:space="preserve">07511000411</t>
  </si>
  <si>
    <t xml:space="preserve">RUA FAUSTINA,139,SANTANA</t>
  </si>
  <si>
    <t xml:space="preserve">1020.2023/0009688-8</t>
  </si>
  <si>
    <t xml:space="preserve">25/05/2023 07:02:06</t>
  </si>
  <si>
    <t xml:space="preserve">14803900387</t>
  </si>
  <si>
    <t xml:space="preserve">AV ARICANDUVA,5500,VILA CALIFORNIA</t>
  </si>
  <si>
    <t xml:space="preserve">1020.2023/0007655-0</t>
  </si>
  <si>
    <t xml:space="preserve">28/04/2023 07:50:00</t>
  </si>
  <si>
    <t xml:space="preserve">05800300054,05800300755,05800300402,05800300410,05800300585,05800300577,05800300461,05800300534,05800300526,05800300372,05800300364,05800300356</t>
  </si>
  <si>
    <t xml:space="preserve">RUA MARIA CARLOTA,593,PENHA; RUA MARIA CARLOTA,577,PENHA; RUA MARIA CARLOTA,563,PENHA; RUA MARIA CARLOTA,553,PENHA; RUA HELOISA CAMARGO,158,PENHA; RUA HELOISA CAMARGO,160,PENHA; RUA HELOISA CAMARGO,198,PENHA; RUA HELOISA CAMARGO,190,PENHA; RUA HELOISA CAMARGO,202,PENHA; RUA ISABEL,526,PENHA; RUA ISABEL,534,PENHA; RUA ISABEL,548,PENHA</t>
  </si>
  <si>
    <t xml:space="preserve">1020.2023/0007768-9</t>
  </si>
  <si>
    <t xml:space="preserve">29/04/2023 10:51:42</t>
  </si>
  <si>
    <t xml:space="preserve">26/06/2023 09:10:35</t>
  </si>
  <si>
    <t xml:space="preserve">00508700191,00508701929</t>
  </si>
  <si>
    <t xml:space="preserve">AVENIDA DA LIBERDADE,720,LIBERDADE; AVENIDA DA LIBERDADE,736,LIBERDADE</t>
  </si>
  <si>
    <t xml:space="preserve">1020.2023/0007767-0</t>
  </si>
  <si>
    <t xml:space="preserve">29/04/2023 10:50:28</t>
  </si>
  <si>
    <t xml:space="preserve">08421100361</t>
  </si>
  <si>
    <t xml:space="preserve">AVENIDA MORUMBI,705,JARDIM GUEDALA</t>
  </si>
  <si>
    <t xml:space="preserve">1020.2023/0009141-0</t>
  </si>
  <si>
    <t xml:space="preserve">18/05/2023 07:01:38</t>
  </si>
  <si>
    <t xml:space="preserve">14508600051</t>
  </si>
  <si>
    <t xml:space="preserve">AV. AFONSO DE SAMPAIO E SOUSA,1062,JARDIM NOSSA SENHORA DO CARMO</t>
  </si>
  <si>
    <t xml:space="preserve">1020.2023/0007879-0</t>
  </si>
  <si>
    <t xml:space="preserve">03/05/2023 07:40:41</t>
  </si>
  <si>
    <t xml:space="preserve">01605402273</t>
  </si>
  <si>
    <t xml:space="preserve">Rua Campos Bicudo,153,Itaim Bibi</t>
  </si>
  <si>
    <t xml:space="preserve">1020.2023/0007770-0</t>
  </si>
  <si>
    <t xml:space="preserve">29/04/2023 10:53:37</t>
  </si>
  <si>
    <t xml:space="preserve">AVENIDA PIRES DO RIO,770-A,SÃO MIGUEL; AVENIDA PIRES DO RIO ,764,SÃO MIGUEL ; RUA JOÃO CANDIDO VIEIRA ,46,SÃO MIGUEL ; RUA JOAO CANDIDO VIEIRA ,40,SÃO MIGUEL </t>
  </si>
  <si>
    <t xml:space="preserve">1020.2023/0008061-2</t>
  </si>
  <si>
    <t xml:space="preserve">05/05/2023 06:48:26</t>
  </si>
  <si>
    <t xml:space="preserve">Av. Tiradentes,273,Luz</t>
  </si>
  <si>
    <t xml:space="preserve">1020.2023/0008511-8</t>
  </si>
  <si>
    <t xml:space="preserve">10/05/2023 16:14:45</t>
  </si>
  <si>
    <t xml:space="preserve">01007900016</t>
  </si>
  <si>
    <t xml:space="preserve">Alameda Santos,1873,Bairro Cerqueira Cézar</t>
  </si>
  <si>
    <t xml:space="preserve">1020.2023/0008141-4</t>
  </si>
  <si>
    <t xml:space="preserve">05/05/2023 15:19:36</t>
  </si>
  <si>
    <t xml:space="preserve">Rua Milton Soares,59,Jd Esther Yolanda</t>
  </si>
  <si>
    <t xml:space="preserve">1020.2023/0008059-0</t>
  </si>
  <si>
    <t xml:space="preserve">05/05/2023 06:46:17</t>
  </si>
  <si>
    <t xml:space="preserve">03907100115</t>
  </si>
  <si>
    <t xml:space="preserve">Rua Calixto da Mota,89,Vila Mariana</t>
  </si>
  <si>
    <t xml:space="preserve">1020.2023/0007875-8</t>
  </si>
  <si>
    <t xml:space="preserve">03/05/2023 07:39:27</t>
  </si>
  <si>
    <t xml:space="preserve">01106600258</t>
  </si>
  <si>
    <t xml:space="preserve">RUA ENGENHEIRO EDGAR EGIDIO DE SOUSA,384,SANTA CECILIA</t>
  </si>
  <si>
    <t xml:space="preserve">1020.2023/0008288-7</t>
  </si>
  <si>
    <t xml:space="preserve">09/05/2023 08:50:06</t>
  </si>
  <si>
    <t xml:space="preserve">18/08/2023 11:27:47</t>
  </si>
  <si>
    <t xml:space="preserve">00908800304,00908800312,00908800320,00908800339</t>
  </si>
  <si>
    <t xml:space="preserve">Avenida Nove de Julho,3013,Jardim Paulista; Avenida Nove de Julho,3001,Jardim Paulista; Avenida Nove de Julho,2995,Jardim Paulista; Avenida Nove de Julho,2993,Jardim Paulista</t>
  </si>
  <si>
    <t xml:space="preserve">1020.2023/0008058-2</t>
  </si>
  <si>
    <t xml:space="preserve">05/05/2023 06:40:35</t>
  </si>
  <si>
    <t xml:space="preserve">02/06/2023 14:16:03</t>
  </si>
  <si>
    <t xml:space="preserve">01302600567</t>
  </si>
  <si>
    <t xml:space="preserve">RUA OSCAR FREIRE,1102,Jardim Paulista</t>
  </si>
  <si>
    <t xml:space="preserve">1020.2023/0008119-8</t>
  </si>
  <si>
    <t xml:space="preserve">05/05/2023 15:12:21</t>
  </si>
  <si>
    <t xml:space="preserve">03202400479</t>
  </si>
  <si>
    <t xml:space="preserve">Rua Dias Leme,567,Mooca</t>
  </si>
  <si>
    <t xml:space="preserve">1020.2023/0007878-2</t>
  </si>
  <si>
    <t xml:space="preserve">03/05/2023 07:40:15</t>
  </si>
  <si>
    <t xml:space="preserve">01613000049</t>
  </si>
  <si>
    <t xml:space="preserve">AV BRIG LUIS ANTONIO,4442,JD PAULISTA</t>
  </si>
  <si>
    <t xml:space="preserve">1020.2023/0009283-1</t>
  </si>
  <si>
    <t xml:space="preserve">21/05/2023 20:55:30</t>
  </si>
  <si>
    <t xml:space="preserve">02303800145</t>
  </si>
  <si>
    <t xml:space="preserve">Rua Faustolo,553,Água Branca</t>
  </si>
  <si>
    <t xml:space="preserve">1020.2023/0008891-5</t>
  </si>
  <si>
    <t xml:space="preserve">16/05/2023 07:04:15</t>
  </si>
  <si>
    <t xml:space="preserve">03105500448</t>
  </si>
  <si>
    <t xml:space="preserve">Rua Itaqueri ,307,Mooca</t>
  </si>
  <si>
    <t xml:space="preserve">1020.2023/0008439-1</t>
  </si>
  <si>
    <t xml:space="preserve">10/05/2023 07:54:45</t>
  </si>
  <si>
    <t xml:space="preserve">16516200261</t>
  </si>
  <si>
    <t xml:space="preserve">RUA JOSE BARROS MAGALDI,876,JD SAO JOAO</t>
  </si>
  <si>
    <t xml:space="preserve">1020.2023/0008069-8</t>
  </si>
  <si>
    <t xml:space="preserve">05/05/2023 07:18:09</t>
  </si>
  <si>
    <t xml:space="preserve">02503700357</t>
  </si>
  <si>
    <t xml:space="preserve">Rua Doutor Manuel Vitorino,209,Brás</t>
  </si>
  <si>
    <t xml:space="preserve">1020.2023/0008558-4</t>
  </si>
  <si>
    <t xml:space="preserve">11/05/2023 07:50:27</t>
  </si>
  <si>
    <t xml:space="preserve">02303501350</t>
  </si>
  <si>
    <t xml:space="preserve">Rua Clélia ,1254,Água Branca </t>
  </si>
  <si>
    <t xml:space="preserve">1020.2023/0008457-0</t>
  </si>
  <si>
    <t xml:space="preserve">10/05/2023 08:00:28</t>
  </si>
  <si>
    <t xml:space="preserve">13924100331</t>
  </si>
  <si>
    <t xml:space="preserve">AVENIDA PIRES DO RIO ,2580,VILA ESMERALDA</t>
  </si>
  <si>
    <t xml:space="preserve">1020.2023/0008459-6</t>
  </si>
  <si>
    <t xml:space="preserve">10/05/2023 08:01:44</t>
  </si>
  <si>
    <t xml:space="preserve">17300100170</t>
  </si>
  <si>
    <t xml:space="preserve">Avenida Interlagos,s/n,Jardim Umuarama</t>
  </si>
  <si>
    <t xml:space="preserve">1020.2023/0008463-4</t>
  </si>
  <si>
    <t xml:space="preserve">10/05/2023 08:02:40</t>
  </si>
  <si>
    <t xml:space="preserve">16825600043</t>
  </si>
  <si>
    <t xml:space="preserve">Estrada de Itapecerica,1290,vila das Belezas</t>
  </si>
  <si>
    <t xml:space="preserve">1020.2023/0008666-1</t>
  </si>
  <si>
    <t xml:space="preserve">12/05/2023 08:18:41</t>
  </si>
  <si>
    <t xml:space="preserve">01804300144</t>
  </si>
  <si>
    <t xml:space="preserve">RUA JURUÁ ,95,CANINDÉ</t>
  </si>
  <si>
    <t xml:space="preserve">1020.2023/0008669-6</t>
  </si>
  <si>
    <t xml:space="preserve">12/05/2023 08:20:18</t>
  </si>
  <si>
    <t xml:space="preserve">11152200487</t>
  </si>
  <si>
    <t xml:space="preserve">Avenida Lagoa Mirim,45,Vila Rio Branco</t>
  </si>
  <si>
    <t xml:space="preserve">1020.2023/0008663-7</t>
  </si>
  <si>
    <t xml:space="preserve">12/05/2023 08:17:44</t>
  </si>
  <si>
    <t xml:space="preserve">13507400056</t>
  </si>
  <si>
    <t xml:space="preserve">R. Samuel Pedro dos Santos,101,Vila Curuçá Velha</t>
  </si>
  <si>
    <t xml:space="preserve">1020.2023/0008470-7</t>
  </si>
  <si>
    <t xml:space="preserve">10/05/2023 08:05:02</t>
  </si>
  <si>
    <t xml:space="preserve">04123200230,04123200222</t>
  </si>
  <si>
    <t xml:space="preserve">RUA MARIA NOSCHESE,99,MOEMA; RUA CATUICARA,372,MOEMA</t>
  </si>
  <si>
    <t xml:space="preserve">1020.2023/0010996-3</t>
  </si>
  <si>
    <t xml:space="preserve">13/06/2023 13:29:33</t>
  </si>
  <si>
    <t xml:space="preserve">01905500084</t>
  </si>
  <si>
    <t xml:space="preserve">RUA ANHAIA,740,BOM RETIRO</t>
  </si>
  <si>
    <t xml:space="preserve">1020.2023/0008564-9</t>
  </si>
  <si>
    <t xml:space="preserve">11/05/2023 08:00:08</t>
  </si>
  <si>
    <t xml:space="preserve">03708305655</t>
  </si>
  <si>
    <t xml:space="preserve">RUA MADRE CABRINI, 384 FUNDOS COM RUA PEDRO MORGANTI, 147,384,VILA MARIANA</t>
  </si>
  <si>
    <t xml:space="preserve">1020.2023/0008898-2</t>
  </si>
  <si>
    <t xml:space="preserve">16/05/2023 07:14:56</t>
  </si>
  <si>
    <t xml:space="preserve">01401200788,01401200796</t>
  </si>
  <si>
    <t xml:space="preserve">RUA AUGUSTA,2770,CERQUEIRA CESAR; RUA AUGUSTA,2776,CERQUEIRA CESAR</t>
  </si>
  <si>
    <t xml:space="preserve">1020.2023/0009024-3</t>
  </si>
  <si>
    <t xml:space="preserve">17/05/2023 08:54:03</t>
  </si>
  <si>
    <t xml:space="preserve">11227800265</t>
  </si>
  <si>
    <t xml:space="preserve">RUA MIGUEL ÂNGELO LAPENA,146 E 150,SÃO MIGUEL</t>
  </si>
  <si>
    <t xml:space="preserve">1020.2023/0013027-0</t>
  </si>
  <si>
    <t xml:space="preserve">06/07/2023 06:09:55</t>
  </si>
  <si>
    <t xml:space="preserve">01407500368</t>
  </si>
  <si>
    <t xml:space="preserve">Alameda Campinas,1343,Jardim Paulista</t>
  </si>
  <si>
    <t xml:space="preserve">1020.2023/0009026-0</t>
  </si>
  <si>
    <t xml:space="preserve">17/05/2023 08:54:18</t>
  </si>
  <si>
    <t xml:space="preserve">05230800062</t>
  </si>
  <si>
    <t xml:space="preserve">Rua Sanches Aguiar,481,Agua Rasa</t>
  </si>
  <si>
    <t xml:space="preserve">1020.2023/0009276-9</t>
  </si>
  <si>
    <t xml:space="preserve">21/05/2023 20:44:50</t>
  </si>
  <si>
    <t xml:space="preserve">02304200591,02304200583,02304200575,02304200559,02304200540,02304200532,02304200524,02304200516,02304200869,02304200461,02304200451,02304200508,02304200478</t>
  </si>
  <si>
    <t xml:space="preserve">Rua Aurelia,446,Vila Romana; Rua Aurélia,456,Vila Romana; Rua Aurelia,458,Vila Romana; Rua Coriolano,1290,Vila Romana; Rua Coriolano,1298,Vila Romana; Rua Coriolano,1300,Vila Romana; Rua Coriolano,1306,Vila Romana; Rua Coriolano,1308,Vila Romana; Rua Coriolano,S/N,Vila Romana; Rua Coriolano,1330,Vila Romana; Rua Coriolano,1330 FDS,Vila Romana; Rua Coriolano,1316,Vila Romana; Rua Coriolano,s/n,Vila Romana</t>
  </si>
  <si>
    <t xml:space="preserve">1020.2023/0008913-0</t>
  </si>
  <si>
    <t xml:space="preserve">16/05/2023 07:36:11</t>
  </si>
  <si>
    <t xml:space="preserve">08242100063</t>
  </si>
  <si>
    <t xml:space="preserve">Av. Prof. Francisco Morato,450,Butantã</t>
  </si>
  <si>
    <t xml:space="preserve">1020.2023/0009191-6</t>
  </si>
  <si>
    <t xml:space="preserve">19/05/2023 09:03:10</t>
  </si>
  <si>
    <t xml:space="preserve">03803900050,03803900069,03803900077</t>
  </si>
  <si>
    <t xml:space="preserve">RUA DOUTOR EDUARDO AMARO,178,PARAISO; RUA DOUTOR EDUARDO AMARO,188,PARAISO; RUA DOUTOR EDUARDO AMARO,198,PARAÍSO</t>
  </si>
  <si>
    <t xml:space="preserve">1020.2023/0009430-3</t>
  </si>
  <si>
    <t xml:space="preserve">23/05/2023 07:52:01</t>
  </si>
  <si>
    <t xml:space="preserve">08223400405</t>
  </si>
  <si>
    <t xml:space="preserve">Avenida Jaguaré,100,Jaguaré</t>
  </si>
  <si>
    <t xml:space="preserve">1020.2023/0009801-5</t>
  </si>
  <si>
    <t xml:space="preserve">26/05/2023 09:16:44</t>
  </si>
  <si>
    <t xml:space="preserve">02205800744</t>
  </si>
  <si>
    <t xml:space="preserve">Rua Caraíbas,529,Perdizes</t>
  </si>
  <si>
    <t xml:space="preserve">1020.2023/0009021-9</t>
  </si>
  <si>
    <t xml:space="preserve">17/05/2023 08:47:58</t>
  </si>
  <si>
    <t xml:space="preserve">04200900114</t>
  </si>
  <si>
    <t xml:space="preserve">RUA DOMINGOS DE MORAES,1920,VILA MARIANA</t>
  </si>
  <si>
    <t xml:space="preserve">1020.2023/0009198-3</t>
  </si>
  <si>
    <t xml:space="preserve">19/05/2023 09:04:51</t>
  </si>
  <si>
    <t xml:space="preserve">04107600122</t>
  </si>
  <si>
    <t xml:space="preserve">RUA MARCOS LOPES,354,VILA NOVA CONCEIÇÃO</t>
  </si>
  <si>
    <t xml:space="preserve">1020.2023/0011546-7</t>
  </si>
  <si>
    <t xml:space="preserve">20/06/2023 05:56:13</t>
  </si>
  <si>
    <t xml:space="preserve">15906700071</t>
  </si>
  <si>
    <t xml:space="preserve">rua Mal Morais Ancora ,30,butanta</t>
  </si>
  <si>
    <t xml:space="preserve">1020.2023/0009146-0</t>
  </si>
  <si>
    <t xml:space="preserve">18/05/2023 07:31:00</t>
  </si>
  <si>
    <t xml:space="preserve">05503100050</t>
  </si>
  <si>
    <t xml:space="preserve">AVENIDA CONSELHEIRO CARRÃO,3462,Vila Carrão</t>
  </si>
  <si>
    <t xml:space="preserve">1020.2023/0010821-5</t>
  </si>
  <si>
    <t xml:space="preserve">12/06/2023 19:04:07</t>
  </si>
  <si>
    <t xml:space="preserve">02704400687</t>
  </si>
  <si>
    <t xml:space="preserve">RUA SILVA JARDIM,63,BELENZINHO </t>
  </si>
  <si>
    <t xml:space="preserve">1020.2023/0011615-3</t>
  </si>
  <si>
    <t xml:space="preserve">21/06/2023 08:29:09</t>
  </si>
  <si>
    <t xml:space="preserve">03509800273</t>
  </si>
  <si>
    <t xml:space="preserve">R ALEXANDRINO DA SILVEIRA BUENO,153,CAMBUCI</t>
  </si>
  <si>
    <t xml:space="preserve">1020.2023/0009278-5</t>
  </si>
  <si>
    <t xml:space="preserve">21/05/2023 20:47:43</t>
  </si>
  <si>
    <t xml:space="preserve">07127000948</t>
  </si>
  <si>
    <t xml:space="preserve">Rua Alfredo Zumkeller,781,Parque Mandaqui</t>
  </si>
  <si>
    <t xml:space="preserve">1020.2023/0010556-9</t>
  </si>
  <si>
    <t xml:space="preserve">12/06/2023 10:53:38</t>
  </si>
  <si>
    <t xml:space="preserve">1020.2023/0009157-6</t>
  </si>
  <si>
    <t xml:space="preserve">18/05/2023 08:04:18</t>
  </si>
  <si>
    <t xml:space="preserve">19701900307</t>
  </si>
  <si>
    <t xml:space="preserve">Rua Doutor Rubens Meireles,281,Barra Funda</t>
  </si>
  <si>
    <t xml:space="preserve">1020.2023/0008822-2</t>
  </si>
  <si>
    <t xml:space="preserve">15/05/2023 12:55:12</t>
  </si>
  <si>
    <t xml:space="preserve">08320600081,08320600073,08320600103,08320600650,08320600669,08320600995</t>
  </si>
  <si>
    <t xml:space="preserve">Avenida Cidade Jardim,870,Jardim Paulistano; Avenida Cidade Jardim,850,Jardim Paulistano; Avenida Cidade Jardim,900,Jardim Paulistano; Avenida Cidade Jardim,886,Jardim Paulistano; Avenida Cidade Jardim,894,Jardim Paulistano; Avenida Cidade Jardim,924,Jardim Paulistano</t>
  </si>
  <si>
    <t xml:space="preserve">1020.2023/0011067-8</t>
  </si>
  <si>
    <t xml:space="preserve">14/06/2023 07:51:59</t>
  </si>
  <si>
    <t xml:space="preserve">09534802360</t>
  </si>
  <si>
    <t xml:space="preserve">Avenida do Rio Bonito ,895 / 909,Chacara São João</t>
  </si>
  <si>
    <t xml:space="preserve">1020.2023/0009575-0</t>
  </si>
  <si>
    <t xml:space="preserve">24/05/2023 08:43:43</t>
  </si>
  <si>
    <t xml:space="preserve">06707201026,06707201034</t>
  </si>
  <si>
    <t xml:space="preserve">AVENIDA HENRI JANOR ,255,JAÇANA; AVENIDA HENRI JANOR ,263,JAÇANA</t>
  </si>
  <si>
    <t xml:space="preserve">1020.2023/0009158-4</t>
  </si>
  <si>
    <t xml:space="preserve">18/05/2023 08:06:39</t>
  </si>
  <si>
    <t xml:space="preserve">15923501324</t>
  </si>
  <si>
    <t xml:space="preserve">AVENIDA ELISEU DE ALMEIDA,4000,INSTITUTO PREVIDENCIA</t>
  </si>
  <si>
    <t xml:space="preserve">1020.2023/0009216-5</t>
  </si>
  <si>
    <t xml:space="preserve">19/05/2023 09:09:31</t>
  </si>
  <si>
    <t xml:space="preserve">05311300418</t>
  </si>
  <si>
    <t xml:space="preserve">RUA FLORIO,518,CHÁCARA MAFALDA</t>
  </si>
  <si>
    <t xml:space="preserve">1020.2023/0009284-0</t>
  </si>
  <si>
    <t xml:space="preserve">21/05/2023 20:56:21</t>
  </si>
  <si>
    <t xml:space="preserve">13426400110</t>
  </si>
  <si>
    <t xml:space="preserve">Avenida Bandeira dos Cataguazes,1012,Jardim Camargo</t>
  </si>
  <si>
    <t xml:space="preserve">1020.2023/0009289-0</t>
  </si>
  <si>
    <t xml:space="preserve">21/05/2023 21:01:16</t>
  </si>
  <si>
    <t xml:space="preserve">31001400205</t>
  </si>
  <si>
    <t xml:space="preserve">AV DIEDERICHSEN,1631,VILA GUARANI</t>
  </si>
  <si>
    <t xml:space="preserve">1020.2023/0010695-6</t>
  </si>
  <si>
    <t xml:space="preserve">12/06/2023 14:05:10</t>
  </si>
  <si>
    <t xml:space="preserve">13903000824</t>
  </si>
  <si>
    <t xml:space="preserve">Rua Malva Isco ,130,Vila Curuça</t>
  </si>
  <si>
    <t xml:space="preserve">1020.2023/0009436-2</t>
  </si>
  <si>
    <t xml:space="preserve">23/05/2023 08:02:25</t>
  </si>
  <si>
    <t xml:space="preserve">01508900124</t>
  </si>
  <si>
    <t xml:space="preserve">AVENIDA EUROPA,68,JARDIM EUROPA</t>
  </si>
  <si>
    <t xml:space="preserve">1020.2023/0009270-0</t>
  </si>
  <si>
    <t xml:space="preserve">21/05/2023 20:38:08</t>
  </si>
  <si>
    <t xml:space="preserve">08806200313</t>
  </si>
  <si>
    <t xml:space="preserve">AVENIDA PROFESSOR VICENTE RAO,820,SANTO AMARO</t>
  </si>
  <si>
    <t xml:space="preserve">1020.2023/0018279-2</t>
  </si>
  <si>
    <t xml:space="preserve">14/09/2023 10:00:12</t>
  </si>
  <si>
    <t xml:space="preserve">AV NOVA INDEPENDENCIA ,1087,BROOKLIN; AV NOVA INDEPENDENCIA ,1089,BROOKLIN</t>
  </si>
  <si>
    <t xml:space="preserve">1020.2023/0009599-7</t>
  </si>
  <si>
    <t xml:space="preserve">24/05/2023 08:50:22</t>
  </si>
  <si>
    <t xml:space="preserve">07005900741</t>
  </si>
  <si>
    <t xml:space="preserve">Rua Parque da Fonte,429,Barro Branco</t>
  </si>
  <si>
    <t xml:space="preserve">1020.2023/0017138-3</t>
  </si>
  <si>
    <t xml:space="preserve">30/08/2023 09:37:27</t>
  </si>
  <si>
    <t xml:space="preserve">04115700254</t>
  </si>
  <si>
    <t xml:space="preserve">Rua das Gaivotas,1312,Indianopolis</t>
  </si>
  <si>
    <t xml:space="preserve">1020.2023/0010623-9</t>
  </si>
  <si>
    <t xml:space="preserve">12/06/2023 12:30:58</t>
  </si>
  <si>
    <t xml:space="preserve">08309500564</t>
  </si>
  <si>
    <t xml:space="preserve">Av. Doutora Ruth Cardoso,6833,Jardim Universidade Pinheiros</t>
  </si>
  <si>
    <t xml:space="preserve">1020.2023/0009709-4</t>
  </si>
  <si>
    <t xml:space="preserve">25/05/2023 07:43:47</t>
  </si>
  <si>
    <t xml:space="preserve">01802000887</t>
  </si>
  <si>
    <t xml:space="preserve">RUA PRATES,849 E 861,BOM RETIRO</t>
  </si>
  <si>
    <t xml:space="preserve">1020.2023/0010659-0</t>
  </si>
  <si>
    <t xml:space="preserve">12/06/2023 12:58:59</t>
  </si>
  <si>
    <t xml:space="preserve">08709400109</t>
  </si>
  <si>
    <t xml:space="preserve">AVENIDA SANTO AMARO,6991,SANTO AMARO</t>
  </si>
  <si>
    <t xml:space="preserve">1020.2023/0009907-0</t>
  </si>
  <si>
    <t xml:space="preserve">28/05/2023 20:06:33</t>
  </si>
  <si>
    <t xml:space="preserve">04706201713</t>
  </si>
  <si>
    <t xml:space="preserve">R ESTERO BELACO,407,Saúde</t>
  </si>
  <si>
    <t xml:space="preserve">1020.2023/0012036-3</t>
  </si>
  <si>
    <t xml:space="preserve">26/06/2023 08:47:00</t>
  </si>
  <si>
    <t xml:space="preserve">04107900101</t>
  </si>
  <si>
    <t xml:space="preserve">RUA  ARAGUARI,399,MOEMA</t>
  </si>
  <si>
    <t xml:space="preserve">1020.2023/0009911-9</t>
  </si>
  <si>
    <t xml:space="preserve">28/05/2023 20:10:52</t>
  </si>
  <si>
    <t xml:space="preserve">04125100519</t>
  </si>
  <si>
    <t xml:space="preserve">Alameda dos Maracatins,539,Idianopolis</t>
  </si>
  <si>
    <t xml:space="preserve">1020.2023/0009822-8</t>
  </si>
  <si>
    <t xml:space="preserve">26/05/2023 09:24:26</t>
  </si>
  <si>
    <t xml:space="preserve">05536500333</t>
  </si>
  <si>
    <t xml:space="preserve">Praça Haroldo Daltro,358 ,Vila Nova Manchester</t>
  </si>
  <si>
    <t xml:space="preserve">1020.2023/0009913-5</t>
  </si>
  <si>
    <t xml:space="preserve">28/05/2023 20:12:31</t>
  </si>
  <si>
    <t xml:space="preserve">05013001201</t>
  </si>
  <si>
    <t xml:space="preserve">VIA ANCHIETA,396-413,SACOMA</t>
  </si>
  <si>
    <t xml:space="preserve">1020.2023/0010642-5</t>
  </si>
  <si>
    <t xml:space="preserve">12/06/2023 12:45:14</t>
  </si>
  <si>
    <t xml:space="preserve">05407100436</t>
  </si>
  <si>
    <t xml:space="preserve">RUA EUCLIDES PACHECO,1931,TATUAPÉ</t>
  </si>
  <si>
    <t xml:space="preserve">1020.2023/0010643-3</t>
  </si>
  <si>
    <t xml:space="preserve">12/06/2023 12:46:01</t>
  </si>
  <si>
    <t xml:space="preserve">01710100771,01710100801</t>
  </si>
  <si>
    <t xml:space="preserve">RUA PADRE VIEIRA,146,CANINDÉ; RUA DR. GUIMADEMAR LEINGRUBER,3B,CANINDÉ</t>
  </si>
  <si>
    <t xml:space="preserve">1020.2023/0010649-2</t>
  </si>
  <si>
    <t xml:space="preserve">12/06/2023 12:50:52</t>
  </si>
  <si>
    <t xml:space="preserve">Rua Monjolo,316,JD. MONJOLO; RUA MONJOLO,318,JD. MONJOLO</t>
  </si>
  <si>
    <t xml:space="preserve">1020.2023/0011311-1</t>
  </si>
  <si>
    <t xml:space="preserve">16/06/2023 07:17:42</t>
  </si>
  <si>
    <t xml:space="preserve">09532500170</t>
  </si>
  <si>
    <t xml:space="preserve">Avenida do Rio Bonito,1751,INTERLAGOS</t>
  </si>
  <si>
    <t xml:space="preserve">1020.2023/0010652-2</t>
  </si>
  <si>
    <t xml:space="preserve">12/06/2023 12:53:46</t>
  </si>
  <si>
    <t xml:space="preserve">01307100414</t>
  </si>
  <si>
    <t xml:space="preserve">Rua Groenlândia,1768,Jardim América</t>
  </si>
  <si>
    <t xml:space="preserve">1020.2023/0010661-1</t>
  </si>
  <si>
    <t xml:space="preserve">12/06/2023 13:00:49</t>
  </si>
  <si>
    <t xml:space="preserve">07837104005</t>
  </si>
  <si>
    <t xml:space="preserve">Avenida Raimundo Pereira de Magalhães,1465,Vila Pirituba</t>
  </si>
  <si>
    <t xml:space="preserve">1020.2023/0010598-4</t>
  </si>
  <si>
    <t xml:space="preserve">12/06/2023 11:59:46</t>
  </si>
  <si>
    <t xml:space="preserve">00908100833</t>
  </si>
  <si>
    <t xml:space="preserve">PRAÇA OSWALDO CRUZ,124,PARAÍSO</t>
  </si>
  <si>
    <t xml:space="preserve">1020.2023/0010597-6</t>
  </si>
  <si>
    <t xml:space="preserve">12/06/2023 11:58:44</t>
  </si>
  <si>
    <t xml:space="preserve">12034200666</t>
  </si>
  <si>
    <t xml:space="preserve">AVENIDA YERVANT KISSAJIKIAN,1256,VILA CONSTANÇA</t>
  </si>
  <si>
    <t xml:space="preserve">1020.2023/0009748-5</t>
  </si>
  <si>
    <t xml:space="preserve">25/05/2023 17:20:36</t>
  </si>
  <si>
    <t xml:space="preserve">06205400677</t>
  </si>
  <si>
    <t xml:space="preserve">JOAO PENTEADO,130,BELENZINHO</t>
  </si>
  <si>
    <t xml:space="preserve">1020.2023/0010709-0</t>
  </si>
  <si>
    <t xml:space="preserve">12/06/2023 14:12:55</t>
  </si>
  <si>
    <t xml:space="preserve">02100713701</t>
  </si>
  <si>
    <t xml:space="preserve">Al. Olga,300,Barra Funda</t>
  </si>
  <si>
    <t xml:space="preserve">1020.2023/0010934-3</t>
  </si>
  <si>
    <t xml:space="preserve">13/06/2023 09:31:03</t>
  </si>
  <si>
    <t xml:space="preserve">04100901496,04100901501,04100901518,04100901526,04100901534,04100901542,04100901550,04100901569,04100901577,04100901585,04100901593,04100901607,04100901615,04100901623,04100901631,04100901641,04100901658</t>
  </si>
  <si>
    <t xml:space="preserve">Rua Jerusalém,60,Vila Nova Conceição; Rua Jerusalém,Apartamento 71,Vila Nova Conceição; Rua Jerusalém,60,Vila Nova Conceçião</t>
  </si>
  <si>
    <t xml:space="preserve">1020.2023/0010719-7</t>
  </si>
  <si>
    <t xml:space="preserve">12/06/2023 14:18:25</t>
  </si>
  <si>
    <t xml:space="preserve">05002000053,05002000177,05002000018</t>
  </si>
  <si>
    <t xml:space="preserve">R DAS JUNTAS PROVISORIAS,1018,IPIRANGA; R DOIS DE JULHO ,862,IPIRANGA; R DOIS DE JULHO,864,IPIRANGA</t>
  </si>
  <si>
    <t xml:space="preserve">1020.2023/0011557-2</t>
  </si>
  <si>
    <t xml:space="preserve">20/06/2023 06:01:12</t>
  </si>
  <si>
    <t xml:space="preserve">08222700219</t>
  </si>
  <si>
    <t xml:space="preserve">Avenida Onófrio Milano,278,Jaguaré</t>
  </si>
  <si>
    <t xml:space="preserve">1020.2023/0012941-7</t>
  </si>
  <si>
    <t xml:space="preserve">05/07/2023 13:40:39</t>
  </si>
  <si>
    <t xml:space="preserve">RUA OSIRIS MAGALHÃES DE ALMEIDA,326,JD. MONTE KEMEL</t>
  </si>
  <si>
    <t xml:space="preserve">1020.2023/0013839-4</t>
  </si>
  <si>
    <t xml:space="preserve">18/07/2023 10:34:25</t>
  </si>
  <si>
    <t xml:space="preserve">05813101071</t>
  </si>
  <si>
    <t xml:space="preserve">Rua Eugênia De Carvalho,1316,Vila Matilde</t>
  </si>
  <si>
    <t xml:space="preserve">1020.2023/0010726-0</t>
  </si>
  <si>
    <t xml:space="preserve">12/06/2023 14:25:09</t>
  </si>
  <si>
    <t xml:space="preserve">03403200401</t>
  </si>
  <si>
    <t xml:space="preserve">Rua Dom Duarte Leopoldo,152,Cambuci</t>
  </si>
  <si>
    <t xml:space="preserve">1020.2023/0010608-5</t>
  </si>
  <si>
    <t xml:space="preserve">12/06/2023 12:03:22</t>
  </si>
  <si>
    <t xml:space="preserve">Avenida Ede,753,Vila Ede</t>
  </si>
  <si>
    <t xml:space="preserve">1020.2023/0010035-4</t>
  </si>
  <si>
    <t xml:space="preserve">30/05/2023 22:01:57</t>
  </si>
  <si>
    <t xml:space="preserve">14/07/2023 17:43:43</t>
  </si>
  <si>
    <t xml:space="preserve">1020.2023/0010798-7</t>
  </si>
  <si>
    <t xml:space="preserve">12/06/2023 18:36:56</t>
  </si>
  <si>
    <t xml:space="preserve">07436000489</t>
  </si>
  <si>
    <t xml:space="preserve">R. Manoel Pinto de Carvalho,161,JARDIM PEREIRA LEITE</t>
  </si>
  <si>
    <t xml:space="preserve">1020.2023/0010771-5</t>
  </si>
  <si>
    <t xml:space="preserve">12/06/2023 17:30:29</t>
  </si>
  <si>
    <t xml:space="preserve">13416500521,13416500511</t>
  </si>
  <si>
    <t xml:space="preserve">Rua Barena,430,Itaim Paulista; Rua Barena,434,Itaim Paulista</t>
  </si>
  <si>
    <t xml:space="preserve">1020.2023/0010781-2</t>
  </si>
  <si>
    <t xml:space="preserve">12/06/2023 17:56:19</t>
  </si>
  <si>
    <t xml:space="preserve">08509800448</t>
  </si>
  <si>
    <t xml:space="preserve">Av. Portugal,1223,Brooklin</t>
  </si>
  <si>
    <t xml:space="preserve">1020.2023/0010780-4</t>
  </si>
  <si>
    <t xml:space="preserve">12/06/2023 17:39:35</t>
  </si>
  <si>
    <t xml:space="preserve">01509900454</t>
  </si>
  <si>
    <t xml:space="preserve">Alameda Gabriel Monteiro da Silva,1889,Jardim América</t>
  </si>
  <si>
    <t xml:space="preserve">1020.2023/0011381-2</t>
  </si>
  <si>
    <t xml:space="preserve">19/06/2023 08:28:42</t>
  </si>
  <si>
    <t xml:space="preserve">13015500189</t>
  </si>
  <si>
    <t xml:space="preserve">RUA SÃO JOSÉ DO RIBAMAR,99999,VILA SILVIA</t>
  </si>
  <si>
    <t xml:space="preserve">1020.2023/0010779-0</t>
  </si>
  <si>
    <t xml:space="preserve">12/06/2023 17:38:34</t>
  </si>
  <si>
    <t xml:space="preserve">RUA IRMA FILOMENA ,364,JAÇANA</t>
  </si>
  <si>
    <t xml:space="preserve">1020.2023/0010932-7</t>
  </si>
  <si>
    <t xml:space="preserve">13/06/2023 09:29:16</t>
  </si>
  <si>
    <t xml:space="preserve">09806400399</t>
  </si>
  <si>
    <t xml:space="preserve">RUA GEORGE SMITH,369,LAPA</t>
  </si>
  <si>
    <t xml:space="preserve">1020.2023/0010782-0</t>
  </si>
  <si>
    <t xml:space="preserve">12/06/2023 17:58:16</t>
  </si>
  <si>
    <t xml:space="preserve">00905700095</t>
  </si>
  <si>
    <t xml:space="preserve">ALAMEDA SANTOS,1357,JD PAULISTA</t>
  </si>
  <si>
    <t xml:space="preserve">1020.2023/0011387-1</t>
  </si>
  <si>
    <t xml:space="preserve">19/06/2023 08:36:58</t>
  </si>
  <si>
    <t xml:space="preserve">06914900671</t>
  </si>
  <si>
    <t xml:space="preserve">Rua Dr. Zuquim,1296 e 1316,Santana</t>
  </si>
  <si>
    <t xml:space="preserve">1020.2023/0010792-8</t>
  </si>
  <si>
    <t xml:space="preserve">12/06/2023 18:30:15</t>
  </si>
  <si>
    <t xml:space="preserve">14823800061</t>
  </si>
  <si>
    <t xml:space="preserve">Avenida Rio das Pedras,2688,Jardim Aricanduva</t>
  </si>
  <si>
    <t xml:space="preserve">1020.2023/0010793-6</t>
  </si>
  <si>
    <t xml:space="preserve">12/06/2023 18:31:32</t>
  </si>
  <si>
    <t xml:space="preserve">09527103592</t>
  </si>
  <si>
    <t xml:space="preserve">R JACOBI BARRICHELLO,112,VILA FRIBURGO</t>
  </si>
  <si>
    <t xml:space="preserve">1020.2023/0010794-4</t>
  </si>
  <si>
    <t xml:space="preserve">12/06/2023 18:32:59</t>
  </si>
  <si>
    <t xml:space="preserve">10111100169,10111100177</t>
  </si>
  <si>
    <t xml:space="preserve">AV CORIFEU DE AZEVEDO MARQUES,2045,BUTANTA; AV CORIFEU DE AZEVEDO MARQUES,2065,BUTANTA</t>
  </si>
  <si>
    <t xml:space="preserve">1020.2023/0010786-3</t>
  </si>
  <si>
    <t xml:space="preserve">12/06/2023 18:02:17</t>
  </si>
  <si>
    <t xml:space="preserve">03803600057</t>
  </si>
  <si>
    <t xml:space="preserve">RUA LOUREIRO DA CRUZ,332,Aclimacao</t>
  </si>
  <si>
    <t xml:space="preserve">1020.2023/0012993-0</t>
  </si>
  <si>
    <t xml:space="preserve">06/07/2023 05:58:26</t>
  </si>
  <si>
    <t xml:space="preserve">07602700333</t>
  </si>
  <si>
    <t xml:space="preserve">RUA BONIFÁCIO CUBAS,399,FREGUESIA DO Ó</t>
  </si>
  <si>
    <t xml:space="preserve">1020.2023/0011297-2</t>
  </si>
  <si>
    <t xml:space="preserve">16/06/2023 07:10:27</t>
  </si>
  <si>
    <t xml:space="preserve">Avenida Marechal Tito,7579,Itaim Paulista</t>
  </si>
  <si>
    <t xml:space="preserve">1020.2023/0010801-0</t>
  </si>
  <si>
    <t xml:space="preserve">12/06/2023 18:40:03</t>
  </si>
  <si>
    <t xml:space="preserve">08010500038</t>
  </si>
  <si>
    <t xml:space="preserve">Rua Pio XI,688,Alto da Lapa</t>
  </si>
  <si>
    <t xml:space="preserve">1020.2023/0010947-5</t>
  </si>
  <si>
    <t xml:space="preserve">13/06/2023 10:27:01</t>
  </si>
  <si>
    <t xml:space="preserve">01204402159</t>
  </si>
  <si>
    <t xml:space="preserve">Rua Cotoxó,926,Perdizes</t>
  </si>
  <si>
    <t xml:space="preserve">1020.2023/0010933-5</t>
  </si>
  <si>
    <t xml:space="preserve">13/06/2023 09:30:18</t>
  </si>
  <si>
    <t xml:space="preserve">03003100114</t>
  </si>
  <si>
    <t xml:space="preserve">RUA ARTUR MENDONÇA ,65,TATUAPÉ</t>
  </si>
  <si>
    <t xml:space="preserve">1020.2023/0012648-5</t>
  </si>
  <si>
    <t xml:space="preserve">01/07/2023 10:19:28</t>
  </si>
  <si>
    <t xml:space="preserve">02904901698</t>
  </si>
  <si>
    <t xml:space="preserve">RUA PADRE ADELINO,452,BELENZINHO</t>
  </si>
  <si>
    <t xml:space="preserve">1020.2023/0011561-0</t>
  </si>
  <si>
    <t xml:space="preserve">20/06/2023 06:02:24</t>
  </si>
  <si>
    <t xml:space="preserve">02305500149</t>
  </si>
  <si>
    <t xml:space="preserve">Rua Spartaco,478,Vila Romana</t>
  </si>
  <si>
    <t xml:space="preserve">1020.2023/0015617-1</t>
  </si>
  <si>
    <t xml:space="preserve">10/08/2023 18:58:54</t>
  </si>
  <si>
    <t xml:space="preserve">05204000011,05204000879,05204000887</t>
  </si>
  <si>
    <t xml:space="preserve">AVENIDA SAPOPEMBA, 212, 218, 222, 226,VILA REG. FEIJÓ;  AVENIDA SAPOPEMBA, 234 e 236, VILA REG. FEIJÓ; AVENIDA SAPOPEMBA, 240, VILA REG. FEIJÓ</t>
  </si>
  <si>
    <t xml:space="preserve">1020.2023/0011062-7</t>
  </si>
  <si>
    <t xml:space="preserve">14/06/2023 07:50:20</t>
  </si>
  <si>
    <t xml:space="preserve">08543500192</t>
  </si>
  <si>
    <t xml:space="preserve">RUA MAÇAMBARÁ,270,Cidade Monções</t>
  </si>
  <si>
    <t xml:space="preserve">1020.2023/0011308-1</t>
  </si>
  <si>
    <t xml:space="preserve">16/06/2023 07:15:26</t>
  </si>
  <si>
    <t xml:space="preserve">04508500080</t>
  </si>
  <si>
    <t xml:space="preserve">Rua Nhambiquaras,711,Moema</t>
  </si>
  <si>
    <t xml:space="preserve">1020.2023/0011630-7</t>
  </si>
  <si>
    <t xml:space="preserve">21/06/2023 08:47:16</t>
  </si>
  <si>
    <t xml:space="preserve">30708200191</t>
  </si>
  <si>
    <t xml:space="preserve">Rua Galeão Coutinho,203,Freguesia do Ó</t>
  </si>
  <si>
    <t xml:space="preserve">1020.2023/0010972-6</t>
  </si>
  <si>
    <t xml:space="preserve">13/06/2023 10:50:35</t>
  </si>
  <si>
    <t xml:space="preserve">11631400036</t>
  </si>
  <si>
    <t xml:space="preserve">Av. Rio das Pedras,1296, 1302,Jardim Aricanduva</t>
  </si>
  <si>
    <t xml:space="preserve">1020.2023/0013533-6</t>
  </si>
  <si>
    <t xml:space="preserve">13/07/2023 06:10:51</t>
  </si>
  <si>
    <t xml:space="preserve">Rua Salvador Pires de Lima,70,Sacomã</t>
  </si>
  <si>
    <t xml:space="preserve">1020.2023/0011235-2</t>
  </si>
  <si>
    <t xml:space="preserve">15/06/2023 08:47:15</t>
  </si>
  <si>
    <t xml:space="preserve">11816100081</t>
  </si>
  <si>
    <t xml:space="preserve">AV PROF. LUIZ IGNACIO DE ANHAIA MELLO,6600,VILA DIVINA PASTORA</t>
  </si>
  <si>
    <t xml:space="preserve">1020.2023/0012766-0</t>
  </si>
  <si>
    <t xml:space="preserve">04/07/2023 06:02:33</t>
  </si>
  <si>
    <t xml:space="preserve">06855200321,06855200346</t>
  </si>
  <si>
    <t xml:space="preserve">R LUCAS DE FREITAS AZEVEDO,115,PARADA INGLESA; AVENIDA GENERAL ATALIBA LEONEL,2515,PARADA INGLESA</t>
  </si>
  <si>
    <t xml:space="preserve">1020.2023/0011303-0</t>
  </si>
  <si>
    <t xml:space="preserve">16/06/2023 07:11:57</t>
  </si>
  <si>
    <t xml:space="preserve">04508500031</t>
  </si>
  <si>
    <t xml:space="preserve">Avenida Moema,420,Moema</t>
  </si>
  <si>
    <t xml:space="preserve">1020.2023/0011312-0</t>
  </si>
  <si>
    <t xml:space="preserve">16/06/2023 07:19:00</t>
  </si>
  <si>
    <t xml:space="preserve">01009101722</t>
  </si>
  <si>
    <t xml:space="preserve">Rua da Consolação,2984,Cerqueira César</t>
  </si>
  <si>
    <t xml:space="preserve">1020.2023/0010459-7</t>
  </si>
  <si>
    <t xml:space="preserve">07/06/2023 20:00:29</t>
  </si>
  <si>
    <t xml:space="preserve">00105502553</t>
  </si>
  <si>
    <t xml:space="preserve">Av. São João,596 / 598 / 602 / 606 e 614,Centro</t>
  </si>
  <si>
    <t xml:space="preserve">1020.2023/0011321-9</t>
  </si>
  <si>
    <t xml:space="preserve">16/06/2023 07:20:20</t>
  </si>
  <si>
    <t xml:space="preserve">16920100011</t>
  </si>
  <si>
    <t xml:space="preserve">AVENIDA GIOVANNI GRONCHI,5930,VILA ANDRADE</t>
  </si>
  <si>
    <t xml:space="preserve">1020.2023/0011558-0</t>
  </si>
  <si>
    <t xml:space="preserve">20/06/2023 06:01:28</t>
  </si>
  <si>
    <t xml:space="preserve">29901100151</t>
  </si>
  <si>
    <t xml:space="preserve">RUA TABAPUA,1325,ITAIM BIBI</t>
  </si>
  <si>
    <t xml:space="preserve">1020.2023/0011405-3</t>
  </si>
  <si>
    <t xml:space="preserve">19/06/2023 09:07:27</t>
  </si>
  <si>
    <t xml:space="preserve">07642100231</t>
  </si>
  <si>
    <t xml:space="preserve">Rua João Coimbra ,64,Vila Carbone</t>
  </si>
  <si>
    <t xml:space="preserve">1020.2023/0011320-0</t>
  </si>
  <si>
    <t xml:space="preserve">16/06/2023 07:20:16</t>
  </si>
  <si>
    <t xml:space="preserve">02905500298</t>
  </si>
  <si>
    <t xml:space="preserve">Rua Itabaiana,81,Belenzinho</t>
  </si>
  <si>
    <t xml:space="preserve">1020.2023/0011140-2</t>
  </si>
  <si>
    <t xml:space="preserve">14/06/2023 14:32:31</t>
  </si>
  <si>
    <t xml:space="preserve">07041600106</t>
  </si>
  <si>
    <t xml:space="preserve">RUA MARIQUINHA VIANA,858,VILA AURORA</t>
  </si>
  <si>
    <t xml:space="preserve">1020.2023/0012446-6</t>
  </si>
  <si>
    <t xml:space="preserve">29/06/2023 09:01:29</t>
  </si>
  <si>
    <t xml:space="preserve">18607800034</t>
  </si>
  <si>
    <t xml:space="preserve">Rodovia Raposo Tavares,8342,Jardim Boa Vista</t>
  </si>
  <si>
    <t xml:space="preserve">1020.2023/0011025-2</t>
  </si>
  <si>
    <t xml:space="preserve">13/06/2023 17:49:33</t>
  </si>
  <si>
    <t xml:space="preserve">06837100211,06837100221,06837100238,06837100246,06837100254,06837100262,06837100270,06837100289,06837100297,06837100301,06837100319,06837100327,06837100335,06837100343,06837100351,06837100361,06837100378,06837100386,06837100394,06837100408,06837100416,06837100424,06837100432,06837100742</t>
  </si>
  <si>
    <t xml:space="preserve">AV. GUAPIRA,146,TUCURUVI; AV GUAPIRA,154,TUCURUVI; AV GUAPIRA,160,TUCURUVI; AV GUAPIRA,158,APTO 1; AV GUAPIRA,158,TUCURUVI</t>
  </si>
  <si>
    <t xml:space="preserve">1020.2023/0012194-7</t>
  </si>
  <si>
    <t xml:space="preserve">27/06/2023 09:39:40</t>
  </si>
  <si>
    <t xml:space="preserve">01602200130</t>
  </si>
  <si>
    <t xml:space="preserve">Rua Groelândia,906,Jardim América</t>
  </si>
  <si>
    <t xml:space="preserve">1020.2023/0011624-2</t>
  </si>
  <si>
    <t xml:space="preserve">21/06/2023 08:41:10</t>
  </si>
  <si>
    <t xml:space="preserve">03605100147</t>
  </si>
  <si>
    <t xml:space="preserve">AV BRIGADEIRO LUIS ANTONIO,3341,JARDIM PAULISTA</t>
  </si>
  <si>
    <t xml:space="preserve">1020.2023/0011141-0</t>
  </si>
  <si>
    <t xml:space="preserve">14/06/2023 14:36:37</t>
  </si>
  <si>
    <t xml:space="preserve">09/08/2023 15:38:41</t>
  </si>
  <si>
    <t xml:space="preserve">06026000453</t>
  </si>
  <si>
    <t xml:space="preserve">Rua Coronel Meireles,1184,Vila Londrina</t>
  </si>
  <si>
    <t xml:space="preserve">1020.2023/0011855-5</t>
  </si>
  <si>
    <t xml:space="preserve">22/06/2023 09:19:53</t>
  </si>
  <si>
    <t xml:space="preserve">08310900228</t>
  </si>
  <si>
    <t xml:space="preserve">Avenida Rebouças,3887,Jardim Paulistano</t>
  </si>
  <si>
    <t xml:space="preserve">1020.2023/0012196-3</t>
  </si>
  <si>
    <t xml:space="preserve">27/06/2023 09:41:22</t>
  </si>
  <si>
    <t xml:space="preserve">01306000394</t>
  </si>
  <si>
    <t xml:space="preserve">rua CONEGO EUGENIO LEITE,780,PINHEIROS</t>
  </si>
  <si>
    <t xml:space="preserve">1020.2023/0014214-6</t>
  </si>
  <si>
    <t xml:space="preserve">22/07/2023 10:02:15</t>
  </si>
  <si>
    <t xml:space="preserve">01905700318</t>
  </si>
  <si>
    <t xml:space="preserve">newton prado,669,bom retiro</t>
  </si>
  <si>
    <t xml:space="preserve">1020.2023/0013205-1</t>
  </si>
  <si>
    <t xml:space="preserve">08/07/2023 12:15:00</t>
  </si>
  <si>
    <t xml:space="preserve">05420700018</t>
  </si>
  <si>
    <t xml:space="preserve">RUA EMILIA MARENGO,1303,Vila Reg. Feijó</t>
  </si>
  <si>
    <t xml:space="preserve">1020.2023/0012162-9</t>
  </si>
  <si>
    <t xml:space="preserve">27/06/2023 08:41:26</t>
  </si>
  <si>
    <t xml:space="preserve">01615200649</t>
  </si>
  <si>
    <t xml:space="preserve">Avenida Nove de Julho,5.677,Jardim Paulista </t>
  </si>
  <si>
    <t xml:space="preserve">1020.2023/0013906-4</t>
  </si>
  <si>
    <t xml:space="preserve">19/07/2023 06:10:37</t>
  </si>
  <si>
    <t xml:space="preserve">Rua Cardeal Arco Verde,2096,Pinheiros</t>
  </si>
  <si>
    <t xml:space="preserve">1020.2023/0012168-8</t>
  </si>
  <si>
    <t xml:space="preserve">27/06/2023 08:48:04</t>
  </si>
  <si>
    <t xml:space="preserve">08320600138,08320602221,08320602238,08320602246,08320602254,08320602262,08320602270,08320602289,08320602297,08320602300,08320602327,08320602335,08320602343,08320602351,08320602361,08320602378,08320602386,08320602394,08320602408,08320602416,08320602424,08320602432,08320602440,08320602459,08320602467</t>
  </si>
  <si>
    <t xml:space="preserve">AV CIDADE JARDIM,956,JARDIM EUROPA; R FREDERIC CHOPIN,215,JD EUROPA ; R FREDERIC CHOPIN,215,JD EUROPA</t>
  </si>
  <si>
    <t xml:space="preserve">1020.2023/0012311-7</t>
  </si>
  <si>
    <t xml:space="preserve">28/06/2023 06:08:57</t>
  </si>
  <si>
    <t xml:space="preserve">09044400061</t>
  </si>
  <si>
    <t xml:space="preserve">RUA SOBRALIA,390,SANTO AMARO</t>
  </si>
  <si>
    <t xml:space="preserve">1020.2023/0014633-8</t>
  </si>
  <si>
    <t xml:space="preserve">28/07/2023 08:23:45</t>
  </si>
  <si>
    <t xml:space="preserve">19004500171</t>
  </si>
  <si>
    <t xml:space="preserve">RUA ARROIO DA PALMA,188,JARDIM RINCÃO</t>
  </si>
  <si>
    <t xml:space="preserve">1020.2023/0012061-4</t>
  </si>
  <si>
    <t xml:space="preserve">26/06/2023 09:57:30</t>
  </si>
  <si>
    <t xml:space="preserve">03505100147</t>
  </si>
  <si>
    <t xml:space="preserve">1020.2023/0016762-9</t>
  </si>
  <si>
    <t xml:space="preserve">25/08/2023 09:20:07</t>
  </si>
  <si>
    <t xml:space="preserve">15238100026</t>
  </si>
  <si>
    <t xml:space="preserve">Av. Cláudio Augusto Fernandes,826,CIDADE SÃO MATEUS</t>
  </si>
  <si>
    <t xml:space="preserve">1020.2023/0012300-1</t>
  </si>
  <si>
    <t xml:space="preserve">28/06/2023 06:03:26</t>
  </si>
  <si>
    <t xml:space="preserve">08221400238</t>
  </si>
  <si>
    <t xml:space="preserve">RUA MARSELHA,1220,JAGURÉ</t>
  </si>
  <si>
    <t xml:space="preserve">1020.2023/0012656-6</t>
  </si>
  <si>
    <t xml:space="preserve">01/07/2023 10:22:20</t>
  </si>
  <si>
    <t xml:space="preserve">08702700141</t>
  </si>
  <si>
    <t xml:space="preserve">ALAMEDA SANTO AMARO,420,SANTO AMARO</t>
  </si>
  <si>
    <t xml:space="preserve">1020.2023/0012316-8</t>
  </si>
  <si>
    <t xml:space="preserve">28/06/2023 06:10:10</t>
  </si>
  <si>
    <t xml:space="preserve">05203101345</t>
  </si>
  <si>
    <t xml:space="preserve">RUA NATAL ,243,MOOCA</t>
  </si>
  <si>
    <t xml:space="preserve">1020.2023/0018309-8</t>
  </si>
  <si>
    <t xml:space="preserve">14/09/2023 12:14:58</t>
  </si>
  <si>
    <t xml:space="preserve">25810400297</t>
  </si>
  <si>
    <t xml:space="preserve">RUA MIRAFLORES,25,JD CASTRO ALVES</t>
  </si>
  <si>
    <t xml:space="preserve">1020.2023/0012651-5</t>
  </si>
  <si>
    <t xml:space="preserve">01/07/2023 10:20:30</t>
  </si>
  <si>
    <t xml:space="preserve">08603100251</t>
  </si>
  <si>
    <t xml:space="preserve">RUA PRINCESA ISABEL,1170,CAMPO BELO</t>
  </si>
  <si>
    <t xml:space="preserve">1020.2023/0012778-3</t>
  </si>
  <si>
    <t xml:space="preserve">04/07/2023 06:07:04</t>
  </si>
  <si>
    <t xml:space="preserve">01402601379,01402601441,01402601387,01402601395,01402601409,01402601417,01402601425,01402601433,01402601451,01402601468,01402601476,01402601484,01402601492,01402601506,01402601514</t>
  </si>
  <si>
    <t xml:space="preserve">AL MINISTRO ROCHA AZEVEDO,1334,CERQUEIRA CESAR</t>
  </si>
  <si>
    <t xml:space="preserve">1020.2023/0012463-6</t>
  </si>
  <si>
    <t xml:space="preserve">29/06/2023 09:28:00</t>
  </si>
  <si>
    <t xml:space="preserve">04720203418</t>
  </si>
  <si>
    <t xml:space="preserve">RUA IBIRAJA,401-393,VILA GUARANI</t>
  </si>
  <si>
    <t xml:space="preserve">1020.2023/0014427-0</t>
  </si>
  <si>
    <t xml:space="preserve">26/07/2023 09:19:55</t>
  </si>
  <si>
    <t xml:space="preserve">09023500369</t>
  </si>
  <si>
    <t xml:space="preserve">Avenida Interlagos,431,Jardim marajoara</t>
  </si>
  <si>
    <t xml:space="preserve">1020.2023/0013348-1</t>
  </si>
  <si>
    <t xml:space="preserve">11/07/2023 06:15:07</t>
  </si>
  <si>
    <t xml:space="preserve">23901100014</t>
  </si>
  <si>
    <t xml:space="preserve">R JAIME RIBEIRO WRIGHT,1200,COLONIA (ZONA LESTE)</t>
  </si>
  <si>
    <t xml:space="preserve">1020.2023/0012572-1</t>
  </si>
  <si>
    <t xml:space="preserve">30/06/2023 06:03:53</t>
  </si>
  <si>
    <t xml:space="preserve">04606201304</t>
  </si>
  <si>
    <t xml:space="preserve">RUA ASSUNGUI,432,Saude</t>
  </si>
  <si>
    <t xml:space="preserve">1020.2023/0012671-0</t>
  </si>
  <si>
    <t xml:space="preserve">01/07/2023 10:25:56</t>
  </si>
  <si>
    <t xml:space="preserve">20/09/2023 15:17:06</t>
  </si>
  <si>
    <t xml:space="preserve">01401700160</t>
  </si>
  <si>
    <t xml:space="preserve"> R AUGUSTA, 2923 - 2925 E 2929,JARDIM AMERICA</t>
  </si>
  <si>
    <t xml:space="preserve">1020.2023/0012672-8</t>
  </si>
  <si>
    <t xml:space="preserve">01/07/2023 10:26:02</t>
  </si>
  <si>
    <t xml:space="preserve">07524001551</t>
  </si>
  <si>
    <t xml:space="preserve">R DR. MORAIS DANTAS,305,Vila Barbosa</t>
  </si>
  <si>
    <t xml:space="preserve">1020.2023/0012666-3</t>
  </si>
  <si>
    <t xml:space="preserve">01/07/2023 10:25:08</t>
  </si>
  <si>
    <t xml:space="preserve">00407100504,00407100512</t>
  </si>
  <si>
    <t xml:space="preserve">Rua BARÃO DE JAGUARA,1.175,Cambuci ; Rua BARÃO DE JAGUARA,1.167,Cambuci </t>
  </si>
  <si>
    <t xml:space="preserve">1020.2023/0012663-9</t>
  </si>
  <si>
    <t xml:space="preserve">01/07/2023 10:24:47</t>
  </si>
  <si>
    <t xml:space="preserve">03101300096,03101300101</t>
  </si>
  <si>
    <t xml:space="preserve">RUA TAQUARI,624,MOOCA; RUA CATARINA BRAIDA,38,MOOCA</t>
  </si>
  <si>
    <t xml:space="preserve">1020.2023/0012905-0</t>
  </si>
  <si>
    <t xml:space="preserve">05/07/2023 06:16:52</t>
  </si>
  <si>
    <t xml:space="preserve">06921500111</t>
  </si>
  <si>
    <t xml:space="preserve">AVENIDA TUCURUVI,666 e 668,TUCURUVI</t>
  </si>
  <si>
    <t xml:space="preserve">1020.2023/0013342-2</t>
  </si>
  <si>
    <t xml:space="preserve">11/07/2023 06:14:06</t>
  </si>
  <si>
    <t xml:space="preserve">03403300897</t>
  </si>
  <si>
    <t xml:space="preserve">Rua Dom Duarte Leopoldo,250,Cambuci</t>
  </si>
  <si>
    <t xml:space="preserve">1020.2023/0013223-0</t>
  </si>
  <si>
    <t xml:space="preserve">08/07/2023 17:56:36</t>
  </si>
  <si>
    <t xml:space="preserve">04011300470</t>
  </si>
  <si>
    <t xml:space="preserve">RUA DOM LUCAS OBES,488,IPIRANGA</t>
  </si>
  <si>
    <t xml:space="preserve">1020.2023/0012892-5</t>
  </si>
  <si>
    <t xml:space="preserve">05/07/2023 06:15:02</t>
  </si>
  <si>
    <t xml:space="preserve">Rua Amaro Bezerra Cavalcanti,520,Vila Matilde</t>
  </si>
  <si>
    <t xml:space="preserve">1020.2023/0012893-3</t>
  </si>
  <si>
    <t xml:space="preserve">05/07/2023 06:15:14</t>
  </si>
  <si>
    <t xml:space="preserve">05419900734</t>
  </si>
  <si>
    <t xml:space="preserve">Rua Francisco Zicardi,104,Jardim Anália Franco</t>
  </si>
  <si>
    <t xml:space="preserve">1020.2023/0013197-7</t>
  </si>
  <si>
    <t xml:space="preserve">08/07/2023 12:07:27</t>
  </si>
  <si>
    <t xml:space="preserve">10117900175</t>
  </si>
  <si>
    <t xml:space="preserve">Avenida Ministro Laudo Ferreira de Camargo,52,Jardim Peri Peri</t>
  </si>
  <si>
    <t xml:space="preserve">1020.2023/0013435-6</t>
  </si>
  <si>
    <t xml:space="preserve">12/07/2023 06:14:14</t>
  </si>
  <si>
    <t xml:space="preserve">05811300077</t>
  </si>
  <si>
    <t xml:space="preserve">RUA JACUÍPE ,367,VILA GUILHERMINA</t>
  </si>
  <si>
    <t xml:space="preserve">1020.2023/0012890-9</t>
  </si>
  <si>
    <t xml:space="preserve">05/07/2023 06:14:24</t>
  </si>
  <si>
    <t xml:space="preserve">RUA DEMÉTRIO RIBEIRO,795,VILA GOMES CARDIM</t>
  </si>
  <si>
    <t xml:space="preserve">1020.2023/0013016-4</t>
  </si>
  <si>
    <t xml:space="preserve">06/07/2023 06:05:52</t>
  </si>
  <si>
    <t xml:space="preserve">ALAMEDA DOS GUARAMOMIS,1176,MOEMA; ALAMEDA DOS GUARAMOMIS,1170,MOEMA</t>
  </si>
  <si>
    <t xml:space="preserve">1020.2023/0012899-2</t>
  </si>
  <si>
    <t xml:space="preserve">05/07/2023 06:15:58</t>
  </si>
  <si>
    <t xml:space="preserve">09807100097</t>
  </si>
  <si>
    <t xml:space="preserve">Rua Afonso Sardinha,198,Lapa</t>
  </si>
  <si>
    <t xml:space="preserve">1020.2023/0012896-8</t>
  </si>
  <si>
    <t xml:space="preserve">05/07/2023 06:15:39</t>
  </si>
  <si>
    <t xml:space="preserve">20/09/2023 16:38:31</t>
  </si>
  <si>
    <t xml:space="preserve">09012700191</t>
  </si>
  <si>
    <t xml:space="preserve">Rua Major Claudiano,80,Vila Gea</t>
  </si>
  <si>
    <t xml:space="preserve">1020.2023/0013600-6</t>
  </si>
  <si>
    <t xml:space="preserve">14/07/2023 06:06:44</t>
  </si>
  <si>
    <t xml:space="preserve">00607000041,00607000406</t>
  </si>
  <si>
    <t xml:space="preserve">RUA AUGUSTA,129,CONSOLAÇÃO; RUA AUGUSTA,101,CONSOLAÇÃO</t>
  </si>
  <si>
    <t xml:space="preserve">1020.2023/0012906-9</t>
  </si>
  <si>
    <t xml:space="preserve">05/07/2023 06:16:57</t>
  </si>
  <si>
    <t xml:space="preserve">15/09/2023 16:06:44</t>
  </si>
  <si>
    <t xml:space="preserve">13606200251,13606200268,13606200276</t>
  </si>
  <si>
    <t xml:space="preserve">AVENIDA MIGUEL ACHIOLE DA FONSECA,1026,GUAIANEZES; RUA CAP. MOR FELICIANO DE CARVALHO,SN,GUAIANAZES</t>
  </si>
  <si>
    <t xml:space="preserve">1020.2023/0014111-5</t>
  </si>
  <si>
    <t xml:space="preserve">21/07/2023 08:00:18</t>
  </si>
  <si>
    <t xml:space="preserve">08403900201</t>
  </si>
  <si>
    <t xml:space="preserve">AVENIDA TAJURAS,152,CIDADE JARDIM</t>
  </si>
  <si>
    <t xml:space="preserve">1020.2023/0014741-5</t>
  </si>
  <si>
    <t xml:space="preserve">29/07/2023 10:16:25</t>
  </si>
  <si>
    <t xml:space="preserve">29910500955</t>
  </si>
  <si>
    <t xml:space="preserve">Av. Dr. Cardoso de Melo,450,Vila Olimpia</t>
  </si>
  <si>
    <t xml:space="preserve">1020.2023/0013717-7</t>
  </si>
  <si>
    <t xml:space="preserve">15/07/2023 07:08:07</t>
  </si>
  <si>
    <t xml:space="preserve">15720300278</t>
  </si>
  <si>
    <t xml:space="preserve">Avenida Padre Arlindo Vieira,2.769,Parque Bristol </t>
  </si>
  <si>
    <t xml:space="preserve">1020.2023/0018418-3</t>
  </si>
  <si>
    <t xml:space="preserve">15/09/2023 10:33:35</t>
  </si>
  <si>
    <t xml:space="preserve">01208700431</t>
  </si>
  <si>
    <t xml:space="preserve">R HEITOR PENTEADO,964,SUMARE</t>
  </si>
  <si>
    <t xml:space="preserve">1020.2023/0013200-0</t>
  </si>
  <si>
    <t xml:space="preserve">08/07/2023 12:13:21</t>
  </si>
  <si>
    <t xml:space="preserve">00707712564</t>
  </si>
  <si>
    <t xml:space="preserve">RUS DR. CESÁRIO MOTA JUNIOR,594-606,VILA BUARQUE</t>
  </si>
  <si>
    <t xml:space="preserve">1020.2023/0013332-5</t>
  </si>
  <si>
    <t xml:space="preserve">11/07/2023 06:11:44</t>
  </si>
  <si>
    <t xml:space="preserve">02303900786</t>
  </si>
  <si>
    <t xml:space="preserve">Rua Coriolano,1910,Vila Romana</t>
  </si>
  <si>
    <t xml:space="preserve">1020.2023/0015475-6</t>
  </si>
  <si>
    <t xml:space="preserve">09/08/2023 08:21:44</t>
  </si>
  <si>
    <t xml:space="preserve">06503501153</t>
  </si>
  <si>
    <t xml:space="preserve">RUA PADRE SABOIA DE MEDEIROS,1920 - 1924,VILA MARIA ALTA</t>
  </si>
  <si>
    <t xml:space="preserve">1020.2023/0013191-8</t>
  </si>
  <si>
    <t xml:space="preserve">08/07/2023 12:06:03</t>
  </si>
  <si>
    <t xml:space="preserve">03700706340</t>
  </si>
  <si>
    <t xml:space="preserve">RUA CORREIA DIAS,48,PARAÍSO</t>
  </si>
  <si>
    <t xml:space="preserve">1020.2023/0013338-4</t>
  </si>
  <si>
    <t xml:space="preserve">11/07/2023 06:12:36</t>
  </si>
  <si>
    <t xml:space="preserve">05821200431,05821220012</t>
  </si>
  <si>
    <t xml:space="preserve">Avenida Antônio Estevão de Carvalho,28,Cidade Patriarca; Avenida Antônio Estevão de Carvalho ,66,Cidade Patriarca</t>
  </si>
  <si>
    <t xml:space="preserve">1020.2023/0013535-2</t>
  </si>
  <si>
    <t xml:space="preserve">13/07/2023 06:11:30</t>
  </si>
  <si>
    <t xml:space="preserve">05235705254</t>
  </si>
  <si>
    <t xml:space="preserve">AVENIDA REGENTE FEIJÓ,1188,ÁGUA RASA </t>
  </si>
  <si>
    <t xml:space="preserve">1020.2023/0013686-3</t>
  </si>
  <si>
    <t xml:space="preserve">15/07/2023 06:47:07</t>
  </si>
  <si>
    <t xml:space="preserve">05502000125</t>
  </si>
  <si>
    <t xml:space="preserve">AVENIDA CONSELHEIRO CARRÃO,1977,VILA CARRÃO</t>
  </si>
  <si>
    <t xml:space="preserve">1020.2023/0013280-9</t>
  </si>
  <si>
    <t xml:space="preserve">10/07/2023 13:38:46</t>
  </si>
  <si>
    <t xml:space="preserve">07510500389</t>
  </si>
  <si>
    <t xml:space="preserve">travessa antonio mesquita,02,Vila esther</t>
  </si>
  <si>
    <t xml:space="preserve">1020.2023/0013440-2</t>
  </si>
  <si>
    <t xml:space="preserve">12/07/2023 06:17:36</t>
  </si>
  <si>
    <t xml:space="preserve">06909800311</t>
  </si>
  <si>
    <t xml:space="preserve">AV LEONCIO DE MAGALHAES,1297,JARDIM SÃO PAULO</t>
  </si>
  <si>
    <t xml:space="preserve">1020.2023/0013445-3</t>
  </si>
  <si>
    <t xml:space="preserve">12/07/2023 06:21:55</t>
  </si>
  <si>
    <t xml:space="preserve">05404500451</t>
  </si>
  <si>
    <t xml:space="preserve">Rua Monte Serrat,530,Tatuapé</t>
  </si>
  <si>
    <t xml:space="preserve">1020.2023/0014074-7</t>
  </si>
  <si>
    <t xml:space="preserve">20/07/2023 13:42:56</t>
  </si>
  <si>
    <t xml:space="preserve">02400700109</t>
  </si>
  <si>
    <t xml:space="preserve">Avenida Ricardo Medina Filho,9 - 1,Vila Ipojuca</t>
  </si>
  <si>
    <t xml:space="preserve">1020.2023/0013525-5</t>
  </si>
  <si>
    <t xml:space="preserve">13/07/2023 06:08:52</t>
  </si>
  <si>
    <t xml:space="preserve">07220701403</t>
  </si>
  <si>
    <t xml:space="preserve">Rua Conselheiro Pedro Luiz,251,Santana</t>
  </si>
  <si>
    <t xml:space="preserve">1020.2023/0014867-5</t>
  </si>
  <si>
    <t xml:space="preserve">02/08/2023 08:52:13</t>
  </si>
  <si>
    <t xml:space="preserve">02602400513</t>
  </si>
  <si>
    <t xml:space="preserve">Rua Gonçalves Dias,172,Catumbi</t>
  </si>
  <si>
    <t xml:space="preserve">1020.2023/0015289-3</t>
  </si>
  <si>
    <t xml:space="preserve">07/08/2023 08:42:16</t>
  </si>
  <si>
    <t xml:space="preserve">09703900585</t>
  </si>
  <si>
    <t xml:space="preserve">AV IMPERATRIZ LEOPOLDINA,1492 - 1496,VILA LEOPOLDINA</t>
  </si>
  <si>
    <t xml:space="preserve">1020.2023/0015937-5</t>
  </si>
  <si>
    <t xml:space="preserve">16/08/2023 08:51:01</t>
  </si>
  <si>
    <t xml:space="preserve">05912500845</t>
  </si>
  <si>
    <t xml:space="preserve">RUA NHATUMANI,581,VILA RÉ </t>
  </si>
  <si>
    <t xml:space="preserve">1020.2023/0013917-0</t>
  </si>
  <si>
    <t xml:space="preserve">19/07/2023 06:13:13</t>
  </si>
  <si>
    <t xml:space="preserve">01509800158</t>
  </si>
  <si>
    <t xml:space="preserve">Alameda Gabriel Monteiro Da Silva,2108,Jd. América</t>
  </si>
  <si>
    <t xml:space="preserve">1020.2023/0017289-4</t>
  </si>
  <si>
    <t xml:space="preserve">31/08/2023 12:38:23</t>
  </si>
  <si>
    <t xml:space="preserve">02110800526</t>
  </si>
  <si>
    <t xml:space="preserve">Avenida Sumaré,1089,Perdizes</t>
  </si>
  <si>
    <t xml:space="preserve">1020.2023/0013366-0</t>
  </si>
  <si>
    <t xml:space="preserve">11/07/2023 12:54:51</t>
  </si>
  <si>
    <t xml:space="preserve">06409800398</t>
  </si>
  <si>
    <t xml:space="preserve">AV ALBERTO BYINGTON,495-501,Vila Maria Alta</t>
  </si>
  <si>
    <t xml:space="preserve">1020.2023/0017155-3</t>
  </si>
  <si>
    <t xml:space="preserve">30/08/2023 10:21:15</t>
  </si>
  <si>
    <t xml:space="preserve">02306300577</t>
  </si>
  <si>
    <t xml:space="preserve">Rua Espártaco,554 E 556,Vila Romana</t>
  </si>
  <si>
    <t xml:space="preserve">1020.2023/0013913-7</t>
  </si>
  <si>
    <t xml:space="preserve">19/07/2023 06:12:25</t>
  </si>
  <si>
    <t xml:space="preserve">09304400384</t>
  </si>
  <si>
    <t xml:space="preserve">Rua Amaro Leite,65,Socorro</t>
  </si>
  <si>
    <t xml:space="preserve">1020.2023/0016053-5</t>
  </si>
  <si>
    <t xml:space="preserve">17/08/2023 08:55:25</t>
  </si>
  <si>
    <t xml:space="preserve">11223400017</t>
  </si>
  <si>
    <t xml:space="preserve">Marechal Tito,2049,São Miguel Paulista </t>
  </si>
  <si>
    <t xml:space="preserve">1020.2023/0014032-1</t>
  </si>
  <si>
    <t xml:space="preserve">20/07/2023 05:59:22</t>
  </si>
  <si>
    <t xml:space="preserve">09901200016</t>
  </si>
  <si>
    <t xml:space="preserve">RUA CENNO SBRIGHI,700,Agua Branca</t>
  </si>
  <si>
    <t xml:space="preserve">1020.2023/0013914-5</t>
  </si>
  <si>
    <t xml:space="preserve">19/07/2023 06:12:38</t>
  </si>
  <si>
    <t xml:space="preserve">12821100700</t>
  </si>
  <si>
    <t xml:space="preserve">: Marcio Henrrique Geenen,227,VILA IRMAOS ARMONI</t>
  </si>
  <si>
    <t xml:space="preserve">1020.2023/0013561-1</t>
  </si>
  <si>
    <t xml:space="preserve">13/07/2023 13:55:49</t>
  </si>
  <si>
    <t xml:space="preserve">07023006087</t>
  </si>
  <si>
    <t xml:space="preserve">TV José Alencar Horta,1,Vila Mazzei </t>
  </si>
  <si>
    <t xml:space="preserve">1020.2023/0016052-7</t>
  </si>
  <si>
    <t xml:space="preserve">17/08/2023 08:54:34</t>
  </si>
  <si>
    <t xml:space="preserve">08530700090</t>
  </si>
  <si>
    <t xml:space="preserve">RUA PREBIXIN,51,BROKLIM</t>
  </si>
  <si>
    <t xml:space="preserve">1020.2023/0013921-8</t>
  </si>
  <si>
    <t xml:space="preserve">19/07/2023 06:14:03</t>
  </si>
  <si>
    <t xml:space="preserve">03915809233</t>
  </si>
  <si>
    <t xml:space="preserve">RUA RODRIGO VIEIRA,315,VILA MARIANA</t>
  </si>
  <si>
    <t xml:space="preserve">1020.2023/0014456-4</t>
  </si>
  <si>
    <t xml:space="preserve">26/07/2023 13:52:17</t>
  </si>
  <si>
    <t xml:space="preserve">15915600092</t>
  </si>
  <si>
    <t xml:space="preserve">sala comercial,600,jardim pazzini</t>
  </si>
  <si>
    <t xml:space="preserve">1020.2023/0013925-0</t>
  </si>
  <si>
    <t xml:space="preserve">19/07/2023 06:14:51</t>
  </si>
  <si>
    <t xml:space="preserve">04904400607,04904400615</t>
  </si>
  <si>
    <t xml:space="preserve">Rua Izonzo,162,Sacomã; Rua Izonzo,154,Sacomã</t>
  </si>
  <si>
    <t xml:space="preserve">1020.2023/0014128-0</t>
  </si>
  <si>
    <t xml:space="preserve">21/07/2023 08:05:33</t>
  </si>
  <si>
    <t xml:space="preserve">11314800425,11314800417,11314800409,11314800395,11314800433</t>
  </si>
  <si>
    <t xml:space="preserve">Rua Doutor Pedro Mendes,290,Vila Santa Teresa; Rua Doutor Pedro Mendes,284,Vila Santa Teresa; Rua Doutor Pedro Mendes,278,Vila Santa Teresa; Rua Doutor Pedro Mendes,272,Vila Santa Teresa; Rua Doutor Pedro Mendes,320,Vila Santa Teresa</t>
  </si>
  <si>
    <t xml:space="preserve">1020.2023/0014131-0</t>
  </si>
  <si>
    <t xml:space="preserve">21/07/2023 08:06:35</t>
  </si>
  <si>
    <t xml:space="preserve">01908302471,01908302461</t>
  </si>
  <si>
    <t xml:space="preserve">RUA DA GRAÇA,531,BOM RETIRO; RUA DA GRAÇA,537,BOM RETIRO</t>
  </si>
  <si>
    <t xml:space="preserve">1020.2023/0014140-9</t>
  </si>
  <si>
    <t xml:space="preserve">21/07/2023 08:10:14</t>
  </si>
  <si>
    <t xml:space="preserve">06613300101</t>
  </si>
  <si>
    <t xml:space="preserve">Avenida Sanatório,955,Jardim Modelo</t>
  </si>
  <si>
    <t xml:space="preserve">1020.2023/0014137-9</t>
  </si>
  <si>
    <t xml:space="preserve">21/07/2023 08:09:48</t>
  </si>
  <si>
    <t xml:space="preserve">10140000118</t>
  </si>
  <si>
    <t xml:space="preserve">Rua Licio Marcondes do Amaral,191,Vila Progredior</t>
  </si>
  <si>
    <t xml:space="preserve">1020.2023/0015117-0</t>
  </si>
  <si>
    <t xml:space="preserve">04/08/2023 08:37:21</t>
  </si>
  <si>
    <t xml:space="preserve">07017500301</t>
  </si>
  <si>
    <t xml:space="preserve">Rua Antônio Lourenço,153,Água Fria</t>
  </si>
  <si>
    <t xml:space="preserve">1020.2023/0014136-0</t>
  </si>
  <si>
    <t xml:space="preserve">21/07/2023 08:09:35</t>
  </si>
  <si>
    <t xml:space="preserve">02505300011</t>
  </si>
  <si>
    <t xml:space="preserve">AVENIDA RANGEL PESTANA,2286,BRÁS</t>
  </si>
  <si>
    <t xml:space="preserve">1020.2023/0014218-9</t>
  </si>
  <si>
    <t xml:space="preserve">22/07/2023 10:04:19</t>
  </si>
  <si>
    <t xml:space="preserve">08615900061</t>
  </si>
  <si>
    <t xml:space="preserve">R VIEIRA DE MORAIS,1110,CAMPO BELO</t>
  </si>
  <si>
    <t xml:space="preserve">1020.2023/0013959-5</t>
  </si>
  <si>
    <t xml:space="preserve">19/07/2023 13:57:57</t>
  </si>
  <si>
    <t xml:space="preserve">08112600198</t>
  </si>
  <si>
    <t xml:space="preserve">RUA JUDITH,48,ALTO DE PINHEIROS</t>
  </si>
  <si>
    <t xml:space="preserve">1020.2023/0014344-4</t>
  </si>
  <si>
    <t xml:space="preserve">25/07/2023 09:41:27</t>
  </si>
  <si>
    <t xml:space="preserve">08509200361,08509200378</t>
  </si>
  <si>
    <t xml:space="preserve">AVENIDA PORTUGAL,1604,BROOKLIN; AVENIDA PORTUGAL,1594,BROOKLIN</t>
  </si>
  <si>
    <t xml:space="preserve">1020.2023/0015513-2</t>
  </si>
  <si>
    <t xml:space="preserve">09/08/2023 12:27:37</t>
  </si>
  <si>
    <t xml:space="preserve">01002900018</t>
  </si>
  <si>
    <t xml:space="preserve">RUA AVANHANDAVA,485,BELA VISTA</t>
  </si>
  <si>
    <t xml:space="preserve">1020.2023/0014347-9</t>
  </si>
  <si>
    <t xml:space="preserve">25/07/2023 09:45:04</t>
  </si>
  <si>
    <t xml:space="preserve">04414200271</t>
  </si>
  <si>
    <t xml:space="preserve">RUA BARAO DO PIRAI,57,Vila Lúcia</t>
  </si>
  <si>
    <t xml:space="preserve">1020.2023/0015649-0</t>
  </si>
  <si>
    <t xml:space="preserve">11/08/2023 08:53:00</t>
  </si>
  <si>
    <t xml:space="preserve">1020.2023/0014621-4</t>
  </si>
  <si>
    <t xml:space="preserve">28/07/2023 08:12:31</t>
  </si>
  <si>
    <t xml:space="preserve">10248886819</t>
  </si>
  <si>
    <t xml:space="preserve">RUA AMAPÁ,35,MOOCA</t>
  </si>
  <si>
    <t xml:space="preserve">1020.2023/0014464-5</t>
  </si>
  <si>
    <t xml:space="preserve">26/07/2023 13:59:43</t>
  </si>
  <si>
    <t xml:space="preserve">03508900606,03508900686</t>
  </si>
  <si>
    <t xml:space="preserve">Rua Clímaco Barbosa,600,Cambuci; Rua Alexandrino da Silveira Bueno,s/ número,Cambuci</t>
  </si>
  <si>
    <t xml:space="preserve">1020.2023/0014546-3</t>
  </si>
  <si>
    <t xml:space="preserve">27/07/2023 09:34:53</t>
  </si>
  <si>
    <t xml:space="preserve">11337200246</t>
  </si>
  <si>
    <t xml:space="preserve">RUA ALTO DE SANTO ANTONIO,28,BURGO PAULISTA</t>
  </si>
  <si>
    <t xml:space="preserve">1020.2023/0014624-9</t>
  </si>
  <si>
    <t xml:space="preserve">28/07/2023 08:14:52</t>
  </si>
  <si>
    <t xml:space="preserve">01002008662,01002008581,01002008591,01002008603,01002008611,01002008621,01002008638,01002008646,01002008654</t>
  </si>
  <si>
    <t xml:space="preserve">Avenida Angelica,2029,Consolação</t>
  </si>
  <si>
    <t xml:space="preserve">1020.2023/0014807-1</t>
  </si>
  <si>
    <t xml:space="preserve">01/08/2023 09:23:43</t>
  </si>
  <si>
    <t xml:space="preserve">04319801210</t>
  </si>
  <si>
    <t xml:space="preserve">AV PRESIDENTE TANCREDO NEVES,600,Vila Nancy</t>
  </si>
  <si>
    <t xml:space="preserve">1020.2023/0014547-1</t>
  </si>
  <si>
    <t xml:space="preserve">27/07/2023 09:35:38</t>
  </si>
  <si>
    <t xml:space="preserve">08709202099</t>
  </si>
  <si>
    <t xml:space="preserve">Rua Granja Julieta,216,Granja Julieta</t>
  </si>
  <si>
    <t xml:space="preserve">1020.2023/0014665-6</t>
  </si>
  <si>
    <t xml:space="preserve">28/07/2023 15:25:20</t>
  </si>
  <si>
    <t xml:space="preserve">08620700308,08620700375,08620700383</t>
  </si>
  <si>
    <t xml:space="preserve">BARONESA DE BELA VISTA,346,VILA CONGONHAS; BARONESA DE BELA VISTA,338,VILA CONGONHAS ; 03048-1,330,VILA CONGONHAS</t>
  </si>
  <si>
    <t xml:space="preserve">1020.2023/0018732-8</t>
  </si>
  <si>
    <t xml:space="preserve">20/09/2023 11:11:21</t>
  </si>
  <si>
    <t xml:space="preserve">30415400012</t>
  </si>
  <si>
    <t xml:space="preserve">AV ZAKI NARCHI,152,CARANDIRU</t>
  </si>
  <si>
    <t xml:space="preserve">1020.2023/0014742-3</t>
  </si>
  <si>
    <t xml:space="preserve">29/07/2023 10:16:41</t>
  </si>
  <si>
    <t xml:space="preserve">04929000221</t>
  </si>
  <si>
    <t xml:space="preserve">Rua do Boqueirão,861,Saúde</t>
  </si>
  <si>
    <t xml:space="preserve">1020.2023/0014731-8</t>
  </si>
  <si>
    <t xml:space="preserve">29/07/2023 10:14:31</t>
  </si>
  <si>
    <t xml:space="preserve">03100800788</t>
  </si>
  <si>
    <t xml:space="preserve">AVENIDA CASSANDOCA ,132 - 138,MOOCA </t>
  </si>
  <si>
    <t xml:space="preserve">1020.2023/0014639-7</t>
  </si>
  <si>
    <t xml:space="preserve">28/07/2023 08:28:51</t>
  </si>
  <si>
    <t xml:space="preserve">05112600985</t>
  </si>
  <si>
    <t xml:space="preserve">RUA COSTA BARROS,926,VILA ALPINA</t>
  </si>
  <si>
    <t xml:space="preserve">1020.2023/0014872-1</t>
  </si>
  <si>
    <t xml:space="preserve">02/08/2023 08:57:23</t>
  </si>
  <si>
    <t xml:space="preserve">Rua Cardoso de Almeida,211,Perdizes</t>
  </si>
  <si>
    <t xml:space="preserve">1020.2023/0014725-3</t>
  </si>
  <si>
    <t xml:space="preserve">29/07/2023 10:13:40</t>
  </si>
  <si>
    <t xml:space="preserve">02800200626</t>
  </si>
  <si>
    <t xml:space="preserve">Rua Javari,654,Mooca</t>
  </si>
  <si>
    <t xml:space="preserve">1020.2023/0014878-0</t>
  </si>
  <si>
    <t xml:space="preserve">02/08/2023 09:02:33</t>
  </si>
  <si>
    <t xml:space="preserve">01805300210</t>
  </si>
  <si>
    <t xml:space="preserve">R TAPAJOS,52,SE</t>
  </si>
  <si>
    <t xml:space="preserve">1020.2023/0015837-9</t>
  </si>
  <si>
    <t xml:space="preserve">15/08/2023 08:40:28</t>
  </si>
  <si>
    <t xml:space="preserve">07409200227,07409200121,07409200138</t>
  </si>
  <si>
    <t xml:space="preserve">RUA ALFERES BENTO,47,LIMÃO; RUA ALFERES BENTO,57,LIMÃO; RUA ALFERES BENTO,59,LIMÃO</t>
  </si>
  <si>
    <t xml:space="preserve">1020.2023/0014652-4</t>
  </si>
  <si>
    <t xml:space="preserve">28/07/2023 10:30:21</t>
  </si>
  <si>
    <t xml:space="preserve">11012100226</t>
  </si>
  <si>
    <t xml:space="preserve">R. Mateus Lourenço de Carvalho,229,VL. Buenos Aires </t>
  </si>
  <si>
    <t xml:space="preserve">1020.2023/0017261-4</t>
  </si>
  <si>
    <t xml:space="preserve">31/08/2023 10:59:55</t>
  </si>
  <si>
    <t xml:space="preserve">02503200699</t>
  </si>
  <si>
    <t xml:space="preserve">RUA ALMIRANTE BARROSO,166,BRÁS</t>
  </si>
  <si>
    <t xml:space="preserve">1020.2023/0014881-0</t>
  </si>
  <si>
    <t xml:space="preserve">02/08/2023 09:05:40</t>
  </si>
  <si>
    <t xml:space="preserve">11257301151</t>
  </si>
  <si>
    <t xml:space="preserve">RUA ERNESTO BAINHA LOPES,29,VILA JACUÍ</t>
  </si>
  <si>
    <t xml:space="preserve">1020.2023/0017262-2</t>
  </si>
  <si>
    <t xml:space="preserve">31/08/2023 11:04:24</t>
  </si>
  <si>
    <t xml:space="preserve">RUA ALMIRANTE BARROSO,164,BRÁS</t>
  </si>
  <si>
    <t xml:space="preserve">1020.2023/0015654-6</t>
  </si>
  <si>
    <t xml:space="preserve">11/08/2023 08:58:59</t>
  </si>
  <si>
    <t xml:space="preserve">RUA DRº GUILHERME BANNITZ,40,Itaim Bibi</t>
  </si>
  <si>
    <t xml:space="preserve">1020.2023/0015275-3</t>
  </si>
  <si>
    <t xml:space="preserve">07/08/2023 08:19:18</t>
  </si>
  <si>
    <t xml:space="preserve">Rua Treze de Maio,431 e 433,BELA VISTA</t>
  </si>
  <si>
    <t xml:space="preserve">1020.2023/0015132-3</t>
  </si>
  <si>
    <t xml:space="preserve">04/08/2023 08:49:52</t>
  </si>
  <si>
    <t xml:space="preserve">07017300742,07017300750</t>
  </si>
  <si>
    <t xml:space="preserve">AVENIDA ÁGUA FRIA,170,AGUA FRIA; AVENIDA AGUA FRIA,176, AGUA FRIA</t>
  </si>
  <si>
    <t xml:space="preserve">1020.2023/0014668-0</t>
  </si>
  <si>
    <t xml:space="preserve">28/07/2023 16:56:50</t>
  </si>
  <si>
    <t xml:space="preserve">07436000101</t>
  </si>
  <si>
    <t xml:space="preserve"> R ENGENHEIRO JOSE PASTORE,365,LIMÃO</t>
  </si>
  <si>
    <t xml:space="preserve">1020.2023/0016935-4</t>
  </si>
  <si>
    <t xml:space="preserve">28/08/2023 15:51:44</t>
  </si>
  <si>
    <t xml:space="preserve">11103500170</t>
  </si>
  <si>
    <t xml:space="preserve">Rua Alfredo Pinto,140,Jardim Três Marias</t>
  </si>
  <si>
    <t xml:space="preserve">1020.2023/0015144-7</t>
  </si>
  <si>
    <t xml:space="preserve">04/08/2023 09:04:09</t>
  </si>
  <si>
    <t xml:space="preserve">03106100087</t>
  </si>
  <si>
    <t xml:space="preserve">RUA DA MOOCA,3547,MOOCA</t>
  </si>
  <si>
    <t xml:space="preserve">1020.2023/0015383-0</t>
  </si>
  <si>
    <t xml:space="preserve">08/08/2023 09:00:17</t>
  </si>
  <si>
    <t xml:space="preserve">11617001065</t>
  </si>
  <si>
    <t xml:space="preserve">Rua Ouricuri,492,Vila Formosa</t>
  </si>
  <si>
    <t xml:space="preserve">1020.2023/0014800-4</t>
  </si>
  <si>
    <t xml:space="preserve">01/08/2023 09:01:43</t>
  </si>
  <si>
    <t xml:space="preserve">11828200122</t>
  </si>
  <si>
    <t xml:space="preserve">Rua David Barione,74,VILA MERCEDES</t>
  </si>
  <si>
    <t xml:space="preserve">1020.2023/0015265-6</t>
  </si>
  <si>
    <t xml:space="preserve">07/08/2023 08:17:45</t>
  </si>
  <si>
    <t xml:space="preserve">04201101401</t>
  </si>
  <si>
    <t xml:space="preserve">Rua Maurício Francisco Klabin,205,Vila Mariana</t>
  </si>
  <si>
    <t xml:space="preserve">1020.2023/0015270-2</t>
  </si>
  <si>
    <t xml:space="preserve">07/08/2023 08:18:31</t>
  </si>
  <si>
    <t xml:space="preserve">05615001100</t>
  </si>
  <si>
    <t xml:space="preserve">RUA ANTONIO DE BARROS,548,TATUAPÉ</t>
  </si>
  <si>
    <t xml:space="preserve">1020.2023/0017265-7</t>
  </si>
  <si>
    <t xml:space="preserve">31/08/2023 11:07:14</t>
  </si>
  <si>
    <t xml:space="preserve">1020.2023/0015266-4</t>
  </si>
  <si>
    <t xml:space="preserve">07/08/2023 08:18:09</t>
  </si>
  <si>
    <t xml:space="preserve">03109501929</t>
  </si>
  <si>
    <t xml:space="preserve">RUA DO ACRE,299,VILA BERTIOGA</t>
  </si>
  <si>
    <t xml:space="preserve">1020.2023/0015263-0</t>
  </si>
  <si>
    <t xml:space="preserve">07/08/2023 08:17:31</t>
  </si>
  <si>
    <t xml:space="preserve">08801200323</t>
  </si>
  <si>
    <t xml:space="preserve">RUA BORBA GATO,228,SANTO AMARO</t>
  </si>
  <si>
    <t xml:space="preserve">1020.2023/0015261-3</t>
  </si>
  <si>
    <t xml:space="preserve">07/08/2023 08:17:09</t>
  </si>
  <si>
    <t xml:space="preserve">02304100831</t>
  </si>
  <si>
    <t xml:space="preserve">RUA CLÉLIA,1813,AGUA BRANCA</t>
  </si>
  <si>
    <t xml:space="preserve">1020.2023/0015264-8</t>
  </si>
  <si>
    <t xml:space="preserve">07/08/2023 08:17:38</t>
  </si>
  <si>
    <t xml:space="preserve">08511600086</t>
  </si>
  <si>
    <t xml:space="preserve">RUA GUARARAPES,218,BROOKLIN PAULISTA</t>
  </si>
  <si>
    <t xml:space="preserve">1020.2023/0015262-1</t>
  </si>
  <si>
    <t xml:space="preserve">07/08/2023 08:17:17</t>
  </si>
  <si>
    <t xml:space="preserve">20004500197</t>
  </si>
  <si>
    <t xml:space="preserve">Avenida Valdemar Ferreira,365,Butantã</t>
  </si>
  <si>
    <t xml:space="preserve">1020.2023/0015259-1</t>
  </si>
  <si>
    <t xml:space="preserve">07/08/2023 08:17:00</t>
  </si>
  <si>
    <t xml:space="preserve">09503303591</t>
  </si>
  <si>
    <t xml:space="preserve">AVENIDA ATLÂNTICA,5947,PRQ ATLANTICO</t>
  </si>
  <si>
    <t xml:space="preserve">1020.2023/0014994-9</t>
  </si>
  <si>
    <t xml:space="preserve">02/08/2023 14:00:21</t>
  </si>
  <si>
    <t xml:space="preserve">Rua Antonio Baena,58,Vila Formosa</t>
  </si>
  <si>
    <t xml:space="preserve">1020.2023/0015396-2</t>
  </si>
  <si>
    <t xml:space="preserve">08/08/2023 09:15:55</t>
  </si>
  <si>
    <t xml:space="preserve">00801000289</t>
  </si>
  <si>
    <t xml:space="preserve">ALAMEDA DINO BUENO,680,CAMPOS ELISEOS</t>
  </si>
  <si>
    <t xml:space="preserve">1020.2023/0015946-4</t>
  </si>
  <si>
    <t xml:space="preserve">16/08/2023 09:06:51</t>
  </si>
  <si>
    <t xml:space="preserve">11903700328</t>
  </si>
  <si>
    <t xml:space="preserve">RUA JOSÉ CARNEIRO DA SILVA,79 A 81,JARDIM VERGUEIRO</t>
  </si>
  <si>
    <t xml:space="preserve">1020.2023/0015591-4</t>
  </si>
  <si>
    <t xml:space="preserve">10/08/2023 08:28:35</t>
  </si>
  <si>
    <t xml:space="preserve">29903900064</t>
  </si>
  <si>
    <t xml:space="preserve">RUA HELENA,207 E 219,VILA OLIMPIA</t>
  </si>
  <si>
    <t xml:space="preserve">1020.2023/0016754-8</t>
  </si>
  <si>
    <t xml:space="preserve">25/08/2023 09:09:14</t>
  </si>
  <si>
    <t xml:space="preserve">01804700223</t>
  </si>
  <si>
    <t xml:space="preserve">RUA GUARANI,151,BOM RETIRO</t>
  </si>
  <si>
    <t xml:space="preserve">1020.2023/0015592-2</t>
  </si>
  <si>
    <t xml:space="preserve">10/08/2023 08:29:43</t>
  </si>
  <si>
    <t xml:space="preserve">08118000176</t>
  </si>
  <si>
    <t xml:space="preserve">103870,1167,Pinheiros</t>
  </si>
  <si>
    <t xml:space="preserve">1020.2023/0015487-0</t>
  </si>
  <si>
    <t xml:space="preserve">09/08/2023 08:45:08</t>
  </si>
  <si>
    <t xml:space="preserve">01003004172,01003004180,01003004199,01003004202,01003004210,01003004229,01003004237,01003004245,01003004253,01003004261,01003004271,01003004288,01003004296,01003004301,01003004318,01003004326,01003004334,01003004342,01003004350,01003004369,01003004377,01003004385,01003004393,01003004407,01003004415,01003004423,01003004431,01003004441,01003004458,01003004466,01003004474,01003004482,01003004490,01003004504</t>
  </si>
  <si>
    <t xml:space="preserve">Avenida Angelica,2223,Santa Cecilia</t>
  </si>
  <si>
    <t xml:space="preserve">1020.2023/0015661-9</t>
  </si>
  <si>
    <t xml:space="preserve">11/08/2023 09:06:21</t>
  </si>
  <si>
    <t xml:space="preserve">1020.2023/0015668-6</t>
  </si>
  <si>
    <t xml:space="preserve">11/08/2023 09:13:22</t>
  </si>
  <si>
    <t xml:space="preserve">05424200151</t>
  </si>
  <si>
    <t xml:space="preserve">R LUIZ DOS SANTOS CABRAL,460,VILA FORMOSA </t>
  </si>
  <si>
    <t xml:space="preserve">1020.2023/0016436-0</t>
  </si>
  <si>
    <t xml:space="preserve">22/08/2023 08:45:22</t>
  </si>
  <si>
    <t xml:space="preserve">05311800712</t>
  </si>
  <si>
    <t xml:space="preserve">AVENIDA SAPOBEMPA,3863,VILA FORMOSA</t>
  </si>
  <si>
    <t xml:space="preserve">1020.2023/0015667-8</t>
  </si>
  <si>
    <t xml:space="preserve">11/08/2023 09:12:09</t>
  </si>
  <si>
    <t xml:space="preserve">02004100028</t>
  </si>
  <si>
    <t xml:space="preserve">Rua Doutor Albuquerque Lins,232,Barra Funda</t>
  </si>
  <si>
    <t xml:space="preserve">1020.2023/0016084-5</t>
  </si>
  <si>
    <t xml:space="preserve">17/08/2023 09:14:30</t>
  </si>
  <si>
    <t xml:space="preserve">Avenida Paulista,500,Bela Vista</t>
  </si>
  <si>
    <t xml:space="preserve">1020.2023/0017774-8</t>
  </si>
  <si>
    <t xml:space="preserve">11/09/2023 08:46:37</t>
  </si>
  <si>
    <t xml:space="preserve">11242100015</t>
  </si>
  <si>
    <t xml:space="preserve">Rua João Augusto Morais,279,São Miguel Paulista</t>
  </si>
  <si>
    <t xml:space="preserve">1020.2023/0015671-6</t>
  </si>
  <si>
    <t xml:space="preserve">11/08/2023 09:16:54</t>
  </si>
  <si>
    <t xml:space="preserve">03103500297</t>
  </si>
  <si>
    <t xml:space="preserve">Rua Serra de Jaire,941,Mooca</t>
  </si>
  <si>
    <t xml:space="preserve">1020.2023/0015342-3</t>
  </si>
  <si>
    <t xml:space="preserve">08/08/2023 08:37:33</t>
  </si>
  <si>
    <t xml:space="preserve">06809900608</t>
  </si>
  <si>
    <t xml:space="preserve">RUA MARIA CÂNDIDA,1001,VILA GUILHERME</t>
  </si>
  <si>
    <t xml:space="preserve">1020.2023/0015672-4</t>
  </si>
  <si>
    <t xml:space="preserve">11/08/2023 09:17:53</t>
  </si>
  <si>
    <t xml:space="preserve">01614500312</t>
  </si>
  <si>
    <t xml:space="preserve">Rua do Consorcio,47,Moema</t>
  </si>
  <si>
    <t xml:space="preserve">1020.2023/0016086-1</t>
  </si>
  <si>
    <t xml:space="preserve">17/08/2023 09:15:23</t>
  </si>
  <si>
    <t xml:space="preserve">10135700123</t>
  </si>
  <si>
    <t xml:space="preserve">Rua Aparaó,68,Vila Inah</t>
  </si>
  <si>
    <t xml:space="preserve">1020.2023/0015954-5</t>
  </si>
  <si>
    <t xml:space="preserve">16/08/2023 09:21:03</t>
  </si>
  <si>
    <t xml:space="preserve">01501700510</t>
  </si>
  <si>
    <t xml:space="preserve">Rua Simão Alvares,454,Pinheiros</t>
  </si>
  <si>
    <t xml:space="preserve">1020.2023/0015952-9</t>
  </si>
  <si>
    <t xml:space="preserve">16/08/2023 09:19:13</t>
  </si>
  <si>
    <t xml:space="preserve">09506800790</t>
  </si>
  <si>
    <t xml:space="preserve">Rua Miguel Fontanarosa,185,Jardim São Nicolau</t>
  </si>
  <si>
    <t xml:space="preserve">1020.2023/0016998-2</t>
  </si>
  <si>
    <t xml:space="preserve">29/08/2023 08:45:26</t>
  </si>
  <si>
    <t xml:space="preserve">05716700306</t>
  </si>
  <si>
    <t xml:space="preserve">Rua Belchior de Godoi,235,Vila Matilde</t>
  </si>
  <si>
    <t xml:space="preserve">1020.2023/0016320-8</t>
  </si>
  <si>
    <t xml:space="preserve">21/08/2023 08:46:57</t>
  </si>
  <si>
    <t xml:space="preserve">16706400016</t>
  </si>
  <si>
    <t xml:space="preserve">ESTRADA DE ITAPECERICA,4617,CAPÃO REDONDO</t>
  </si>
  <si>
    <t xml:space="preserve">1020.2023/0015964-2</t>
  </si>
  <si>
    <t xml:space="preserve">16/08/2023 09:27:20</t>
  </si>
  <si>
    <t xml:space="preserve">Rua Padre Adelino,1866,Cidade Mãe do céu</t>
  </si>
  <si>
    <t xml:space="preserve">1020.2023/0017295-9</t>
  </si>
  <si>
    <t xml:space="preserve">31/08/2023 14:24:22</t>
  </si>
  <si>
    <t xml:space="preserve">11328100129</t>
  </si>
  <si>
    <t xml:space="preserve">Rua Vitório Gobbis,61,Vila Nhocuné</t>
  </si>
  <si>
    <t xml:space="preserve">1020.2023/0017776-4</t>
  </si>
  <si>
    <t xml:space="preserve">11/09/2023 08:47:17</t>
  </si>
  <si>
    <t xml:space="preserve">04215900018</t>
  </si>
  <si>
    <t xml:space="preserve">Rua Vigário Albernaz,11,Vila Gumercindo</t>
  </si>
  <si>
    <t xml:space="preserve">1020.2023/0016225-2</t>
  </si>
  <si>
    <t xml:space="preserve">18/08/2023 09:42:45</t>
  </si>
  <si>
    <t xml:space="preserve">29912900241</t>
  </si>
  <si>
    <t xml:space="preserve">AVENIDA BRIGADEIRO FARIA LIMA,3825,PINHEIROS</t>
  </si>
  <si>
    <t xml:space="preserve">1020.2023/0015957-0</t>
  </si>
  <si>
    <t xml:space="preserve">16/08/2023 09:23:25</t>
  </si>
  <si>
    <t xml:space="preserve">1020.2023/0016423-9</t>
  </si>
  <si>
    <t xml:space="preserve">22/08/2023 08:22:04</t>
  </si>
  <si>
    <t xml:space="preserve">15722900523</t>
  </si>
  <si>
    <t xml:space="preserve">Avenida do Cursino,6467,Vila Moraes</t>
  </si>
  <si>
    <t xml:space="preserve">1020.2023/0015780-1</t>
  </si>
  <si>
    <t xml:space="preserve">14/08/2023 12:36:23</t>
  </si>
  <si>
    <t xml:space="preserve">00707000084</t>
  </si>
  <si>
    <t xml:space="preserve">Praça da República,299,República</t>
  </si>
  <si>
    <t xml:space="preserve">1020.2023/0016322-4</t>
  </si>
  <si>
    <t xml:space="preserve">21/08/2023 08:49:41</t>
  </si>
  <si>
    <t xml:space="preserve">R. Francisco de Morais,172,Santo Amaro; R. Francisco de Morais,168,Santo Amaro</t>
  </si>
  <si>
    <t xml:space="preserve">1020.2023/0016193-0</t>
  </si>
  <si>
    <t xml:space="preserve">18/08/2023 08:52:33</t>
  </si>
  <si>
    <t xml:space="preserve">05401600135</t>
  </si>
  <si>
    <t xml:space="preserve">rua serra de japi ,323,tatuapé</t>
  </si>
  <si>
    <t xml:space="preserve">1020.2023/0016219-8</t>
  </si>
  <si>
    <t xml:space="preserve">18/08/2023 09:37:30</t>
  </si>
  <si>
    <t xml:space="preserve">07301503911</t>
  </si>
  <si>
    <t xml:space="preserve">Rua Embaixador João Neves da Fontoura,172,Santana </t>
  </si>
  <si>
    <t xml:space="preserve">1020.2023/0016173-6</t>
  </si>
  <si>
    <t xml:space="preserve">18/08/2023 08:33:41</t>
  </si>
  <si>
    <t xml:space="preserve">08543400376</t>
  </si>
  <si>
    <t xml:space="preserve">Avenida Engenheiro Luís Carlos Berrini,491 - 495 - 499,Itaim Bibi</t>
  </si>
  <si>
    <t xml:space="preserve">1020.2023/0016441-7</t>
  </si>
  <si>
    <t xml:space="preserve">22/08/2023 08:53:28</t>
  </si>
  <si>
    <t xml:space="preserve">Rua Inacio Cervantes ,882,Jd João XXIII</t>
  </si>
  <si>
    <t xml:space="preserve">1020.2023/0016327-5</t>
  </si>
  <si>
    <t xml:space="preserve">21/08/2023 08:56:05</t>
  </si>
  <si>
    <t xml:space="preserve">01300600640</t>
  </si>
  <si>
    <t xml:space="preserve">Rua Galeno de Almeida,187,Pinheiros</t>
  </si>
  <si>
    <t xml:space="preserve">1020.2023/0018816-2</t>
  </si>
  <si>
    <t xml:space="preserve">21/09/2023 08:44:35</t>
  </si>
  <si>
    <t xml:space="preserve">Rua dos Trilhos,1666 e 1668,Mooca</t>
  </si>
  <si>
    <t xml:space="preserve">1020.2023/0016174-4</t>
  </si>
  <si>
    <t xml:space="preserve">18/08/2023 08:36:03</t>
  </si>
  <si>
    <t xml:space="preserve">18600900041</t>
  </si>
  <si>
    <t xml:space="preserve">R MARCO GIANNINI,423,VILA JAGUARE</t>
  </si>
  <si>
    <t xml:space="preserve">1020.2023/0016172-8</t>
  </si>
  <si>
    <t xml:space="preserve">18/08/2023 08:32:20</t>
  </si>
  <si>
    <t xml:space="preserve">11261300040</t>
  </si>
  <si>
    <t xml:space="preserve">Avenida Nordestina ,1244,Vila Americana </t>
  </si>
  <si>
    <t xml:space="preserve">1020.2023/0016175-2</t>
  </si>
  <si>
    <t xml:space="preserve">18/08/2023 08:37:21</t>
  </si>
  <si>
    <t xml:space="preserve">08640400512,08640400520,08640400539</t>
  </si>
  <si>
    <t xml:space="preserve">Rua Otavio Tarquinio de Sousa,522,Campo Belo; Rua Otavio Tarquinio de Sousa,516,Campo Belo; Rua Otavio Tarquinio de Sousa,512,Campo Belo</t>
  </si>
  <si>
    <t xml:space="preserve">1020.2023/0016535-9</t>
  </si>
  <si>
    <t xml:space="preserve">23/08/2023 08:37:45</t>
  </si>
  <si>
    <t xml:space="preserve">05918700064</t>
  </si>
  <si>
    <t xml:space="preserve">RUA ITINGUÇU,1840,Vila Ré</t>
  </si>
  <si>
    <t xml:space="preserve">1020.2023/0016995-8</t>
  </si>
  <si>
    <t xml:space="preserve">29/08/2023 08:33:51</t>
  </si>
  <si>
    <t xml:space="preserve">01400900360</t>
  </si>
  <si>
    <t xml:space="preserve">Rua Padre João Manuel,722,Cerqueira Cesar</t>
  </si>
  <si>
    <t xml:space="preserve">1020.2023/0019365-4</t>
  </si>
  <si>
    <t xml:space="preserve">28/09/2023 09:50:22</t>
  </si>
  <si>
    <t xml:space="preserve">10903300353</t>
  </si>
  <si>
    <t xml:space="preserve">Rua do Horto,280/286,Vila Albertina</t>
  </si>
  <si>
    <t xml:space="preserve">1020.2023/0016767-0</t>
  </si>
  <si>
    <t xml:space="preserve">25/08/2023 09:27:17</t>
  </si>
  <si>
    <t xml:space="preserve">08819400022</t>
  </si>
  <si>
    <t xml:space="preserve">Av. Adolfo Pinheiro,1100,Santo Amaro</t>
  </si>
  <si>
    <t xml:space="preserve">1020.2023/0017010-7</t>
  </si>
  <si>
    <t xml:space="preserve">29/08/2023 09:02:48</t>
  </si>
  <si>
    <t xml:space="preserve">02407600169</t>
  </si>
  <si>
    <t xml:space="preserve">Rua Cerro Corá,392,Vila Romana</t>
  </si>
  <si>
    <t xml:space="preserve">1020.2023/0016814-5</t>
  </si>
  <si>
    <t xml:space="preserve">25/08/2023 13:53:36</t>
  </si>
  <si>
    <t xml:space="preserve">RUA ADUTORA DO RIO CLARO ,313,VILA PRIMAVERA</t>
  </si>
  <si>
    <t xml:space="preserve">1020.2023/0017142-1</t>
  </si>
  <si>
    <t xml:space="preserve">30/08/2023 09:45:41</t>
  </si>
  <si>
    <t xml:space="preserve">07517900285,07517900323,07517900171,07517900161,07517900145</t>
  </si>
  <si>
    <t xml:space="preserve">RUA TANGERINAS,318,CASA VERDE; RUA TANGERINAS,326,CASA VERDE; RUA GUIOMAR DA ROCHA,391,CASA VERDE; RUA GUIOMAR DA ROCHA,379,CASA VERDE; RUA GUIOMAR DA ROCHA ,359,CASA VERDE</t>
  </si>
  <si>
    <t xml:space="preserve">1020.2023/0016708-4</t>
  </si>
  <si>
    <t xml:space="preserve">24/08/2023 14:09:19</t>
  </si>
  <si>
    <t xml:space="preserve">07213400320</t>
  </si>
  <si>
    <t xml:space="preserve">Rua Amaral Gama,66,Santana</t>
  </si>
  <si>
    <t xml:space="preserve">1020.2023/0017020-4</t>
  </si>
  <si>
    <t xml:space="preserve">29/08/2023 09:07:45</t>
  </si>
  <si>
    <t xml:space="preserve">30202000688</t>
  </si>
  <si>
    <t xml:space="preserve">RUA FLORIANO DE SÁ,51 ,IPIRANGA</t>
  </si>
  <si>
    <t xml:space="preserve">1020.2023/0016825-0</t>
  </si>
  <si>
    <t xml:space="preserve">25/08/2023 18:08:38</t>
  </si>
  <si>
    <t xml:space="preserve">00105500046</t>
  </si>
  <si>
    <t xml:space="preserve">Avenida São João,588,República</t>
  </si>
  <si>
    <t xml:space="preserve">1020.2023/0016817-0</t>
  </si>
  <si>
    <t xml:space="preserve">Projeto Modificativo de Alvará de Aprovação e Execução de Reforma (HIS / HMP)</t>
  </si>
  <si>
    <t xml:space="preserve">25/08/2023 14:06:00</t>
  </si>
  <si>
    <t xml:space="preserve">Rua Kaneda,60,Vila Maria; Rua Kaneda,60, Vila Maria</t>
  </si>
  <si>
    <t xml:space="preserve">1020.2023/0017338-6</t>
  </si>
  <si>
    <t xml:space="preserve">01/09/2023 08:30:26</t>
  </si>
  <si>
    <t xml:space="preserve">08117200181</t>
  </si>
  <si>
    <t xml:space="preserve">RUA HARMONIA,243,VILA MADALENA</t>
  </si>
  <si>
    <t xml:space="preserve">1020.2023/0017162-6</t>
  </si>
  <si>
    <t xml:space="preserve">30/08/2023 10:50:13</t>
  </si>
  <si>
    <t xml:space="preserve">03007600170</t>
  </si>
  <si>
    <t xml:space="preserve">Rua Serra de Japi,406,Tatuapé</t>
  </si>
  <si>
    <t xml:space="preserve">1020.2023/0017290-8</t>
  </si>
  <si>
    <t xml:space="preserve">31/08/2023 12:39:57</t>
  </si>
  <si>
    <t xml:space="preserve">08621500396</t>
  </si>
  <si>
    <t xml:space="preserve">Rua Cristovão Pereira,1553,Campo Belo</t>
  </si>
  <si>
    <t xml:space="preserve">1020.2023/0017463-3</t>
  </si>
  <si>
    <t xml:space="preserve">04/09/2023 08:50:12</t>
  </si>
  <si>
    <t xml:space="preserve">09600700206</t>
  </si>
  <si>
    <t xml:space="preserve">Rua Bandin,31,Boacava</t>
  </si>
  <si>
    <t xml:space="preserve">1020.2023/0017982-1</t>
  </si>
  <si>
    <t xml:space="preserve">12/09/2023 09:22:44</t>
  </si>
  <si>
    <t xml:space="preserve">07832100230</t>
  </si>
  <si>
    <t xml:space="preserve">Jeronimo Teles Junior,187,Jardim Santo Elias</t>
  </si>
  <si>
    <t xml:space="preserve">1020.2023/0017473-0</t>
  </si>
  <si>
    <t xml:space="preserve">04/09/2023 08:55:05</t>
  </si>
  <si>
    <t xml:space="preserve">11131300334</t>
  </si>
  <si>
    <t xml:space="preserve">RUA JOSÉ DA FROTA HOLANDA,174,PQ. BOTURUSSU</t>
  </si>
  <si>
    <t xml:space="preserve">1020.2023/0018512-0</t>
  </si>
  <si>
    <t xml:space="preserve">18/09/2023 08:15:58</t>
  </si>
  <si>
    <t xml:space="preserve">20000200245,20000200253,20000200261,20000200271</t>
  </si>
  <si>
    <t xml:space="preserve">Rua Alvarenga,2383,Butantã; Rua Alvarenga,s/n,Butantã; Pc Alberto Rangel,s/n,Butantã; Pc Alberto Rangel,45,Butantã</t>
  </si>
  <si>
    <t xml:space="preserve">1020.2023/0018011-0</t>
  </si>
  <si>
    <t xml:space="preserve">12/09/2023 10:11:31</t>
  </si>
  <si>
    <t xml:space="preserve">08747600071</t>
  </si>
  <si>
    <t xml:space="preserve">Avenida João Dias,1474,Santo Amaro</t>
  </si>
  <si>
    <t xml:space="preserve">1020.2023/0017348-3</t>
  </si>
  <si>
    <t xml:space="preserve">01/09/2023 08:36:52</t>
  </si>
  <si>
    <t xml:space="preserve">04905900026,04905900034,04905900352</t>
  </si>
  <si>
    <t xml:space="preserve">Rua Vergueiro,8686,Vila Vera; Rua Vergueiro,8658,Vila Vera; Rua Vergueiro,8660,Vila Vera</t>
  </si>
  <si>
    <t xml:space="preserve">1020.2023/0018913-4</t>
  </si>
  <si>
    <t xml:space="preserve">22/09/2023 08:11:23</t>
  </si>
  <si>
    <t xml:space="preserve">15208200804</t>
  </si>
  <si>
    <t xml:space="preserve">AVENIDA SAPOPEMBA,11595,JARDIM ADUTORA</t>
  </si>
  <si>
    <t xml:space="preserve">1020.2023/0017782-9</t>
  </si>
  <si>
    <t xml:space="preserve">11/09/2023 08:52:56</t>
  </si>
  <si>
    <t xml:space="preserve">16618800160</t>
  </si>
  <si>
    <t xml:space="preserve">Rua Manuel Peres ,1-2,Jardim São José </t>
  </si>
  <si>
    <t xml:space="preserve">1020.2023/0018015-3</t>
  </si>
  <si>
    <t xml:space="preserve">12/09/2023 10:16:39</t>
  </si>
  <si>
    <t xml:space="preserve">02005202479</t>
  </si>
  <si>
    <t xml:space="preserve">Av. Angélica,172,Santa cecília</t>
  </si>
  <si>
    <t xml:space="preserve">1020.2023/0017488-9</t>
  </si>
  <si>
    <t xml:space="preserve">04/09/2023 09:18:33</t>
  </si>
  <si>
    <t xml:space="preserve">08638200110</t>
  </si>
  <si>
    <t xml:space="preserve">R DOUTOR SILVINO CANUTO ABREU,47,CAMPO BELO</t>
  </si>
  <si>
    <t xml:space="preserve">1020.2023/0017681-4</t>
  </si>
  <si>
    <t xml:space="preserve">06/09/2023 08:26:56</t>
  </si>
  <si>
    <t xml:space="preserve">01504300246</t>
  </si>
  <si>
    <t xml:space="preserve">avenida rebouças ,2485,vila santana</t>
  </si>
  <si>
    <t xml:space="preserve">1020.2023/0018384-5</t>
  </si>
  <si>
    <t xml:space="preserve">15/09/2023 08:24:10</t>
  </si>
  <si>
    <t xml:space="preserve">17117900856</t>
  </si>
  <si>
    <t xml:space="preserve">AVENIDA GIOVANNI GRONCHI,4266,VILA ANDRADE</t>
  </si>
  <si>
    <t xml:space="preserve">1020.2023/0017602-4</t>
  </si>
  <si>
    <t xml:space="preserve">05/09/2023 08:54:44</t>
  </si>
  <si>
    <t xml:space="preserve">01057000313</t>
  </si>
  <si>
    <t xml:space="preserve">Rua Almirante Pereira Guimarães,467,PACAEMBU</t>
  </si>
  <si>
    <t xml:space="preserve">1020.2023/0018252-0</t>
  </si>
  <si>
    <t xml:space="preserve">14/09/2023 08:51:08</t>
  </si>
  <si>
    <t xml:space="preserve">14819800344</t>
  </si>
  <si>
    <t xml:space="preserve">Rua Dr Edgard Magalhaes Noronha,145,Vila Nova York</t>
  </si>
  <si>
    <t xml:space="preserve">1020.2023/0017791-8</t>
  </si>
  <si>
    <t xml:space="preserve">11/09/2023 09:03:20</t>
  </si>
  <si>
    <t xml:space="preserve">06817900492</t>
  </si>
  <si>
    <t xml:space="preserve">R CEL FRANCISCO PEIXOTO,22,Vila Leonor</t>
  </si>
  <si>
    <t xml:space="preserve">1020.2023/0017691-1</t>
  </si>
  <si>
    <t xml:space="preserve">06/09/2023 08:34:25</t>
  </si>
  <si>
    <t xml:space="preserve">00506700100</t>
  </si>
  <si>
    <t xml:space="preserve">RUA BARÃO DE IGUAPE,57 - 59,LIBERDADE</t>
  </si>
  <si>
    <t xml:space="preserve">1020.2023/0017790-0</t>
  </si>
  <si>
    <t xml:space="preserve">11/09/2023 09:02:24</t>
  </si>
  <si>
    <t xml:space="preserve">08427400071,08427400500,08427400489,08427400462,08427400470,08427400497,08427400454,08427400446</t>
  </si>
  <si>
    <t xml:space="preserve">R JOAQUIM MACEDO,37,CID JARDIM; R CIRCULAR DO BOSQUE,1234,JD GUEDALA; R CIRCULAR DO BOSQUE,1234,ED PQ. ALFREDO VOLPI; R CIRCULAR DO BOSQUE,1234,ED PQ ALFREDO VOLPI</t>
  </si>
  <si>
    <t xml:space="preserve">1020.2023/0017979-1</t>
  </si>
  <si>
    <t xml:space="preserve">12/09/2023 09:20:02</t>
  </si>
  <si>
    <t xml:space="preserve">29900400036</t>
  </si>
  <si>
    <t xml:space="preserve">AV CIDADE JARDIM ,983,ITAIM</t>
  </si>
  <si>
    <t xml:space="preserve">1020.2023/0017996-1</t>
  </si>
  <si>
    <t xml:space="preserve">12/09/2023 09:55:11</t>
  </si>
  <si>
    <t xml:space="preserve">04518200195</t>
  </si>
  <si>
    <t xml:space="preserve">AVENIDA ARATÃS,539,INDIANOPOLIS</t>
  </si>
  <si>
    <t xml:space="preserve">1020.2023/0017978-3</t>
  </si>
  <si>
    <t xml:space="preserve">12/09/2023 09:18:06</t>
  </si>
  <si>
    <t xml:space="preserve">06329400016</t>
  </si>
  <si>
    <t xml:space="preserve">AVENIDA EDUCADOR PAULO FREIRE,91,PARQUE NOVO MUNDO</t>
  </si>
  <si>
    <t xml:space="preserve">1020.2023/0017617-2</t>
  </si>
  <si>
    <t xml:space="preserve">05/09/2023 13:59:28</t>
  </si>
  <si>
    <t xml:space="preserve">28/09/2023 08:10:35</t>
  </si>
  <si>
    <t xml:space="preserve">Rua Eriberto Barros Cajazeiras,0,Jardim Consorcio</t>
  </si>
  <si>
    <t xml:space="preserve">1020.2023/0019272-0</t>
  </si>
  <si>
    <t xml:space="preserve">27/09/2023 08:30:06</t>
  </si>
  <si>
    <t xml:space="preserve">30514100671</t>
  </si>
  <si>
    <t xml:space="preserve">Rua Franklin do Amaral,397,Vila Nova Cachoeirinha</t>
  </si>
  <si>
    <t xml:space="preserve">1020.2023/0018007-2</t>
  </si>
  <si>
    <t xml:space="preserve">12/09/2023 10:08:35</t>
  </si>
  <si>
    <t xml:space="preserve">14205700112</t>
  </si>
  <si>
    <t xml:space="preserve">Av. Esperantina,1067,Parque das Paineiras</t>
  </si>
  <si>
    <t xml:space="preserve">1020.2023/0018915-0</t>
  </si>
  <si>
    <t xml:space="preserve">22/09/2023 08:12:59</t>
  </si>
  <si>
    <t xml:space="preserve">08624400376,08624400368</t>
  </si>
  <si>
    <t xml:space="preserve">RUA PASCAL ,1586,CAMPO BELO; RUA PASCAL,1592,CAMPO BELO</t>
  </si>
  <si>
    <t xml:space="preserve">1020.2023/0018259-8</t>
  </si>
  <si>
    <t xml:space="preserve">14/09/2023 08:58:23</t>
  </si>
  <si>
    <t xml:space="preserve">00407100032</t>
  </si>
  <si>
    <t xml:space="preserve">Rua Clímaco Barbosa,63,Cambuci</t>
  </si>
  <si>
    <t xml:space="preserve">1020.2023/0018404-3</t>
  </si>
  <si>
    <t xml:space="preserve">15/09/2023 09:19:41</t>
  </si>
  <si>
    <t xml:space="preserve">05501001012</t>
  </si>
  <si>
    <t xml:space="preserve">AVENIDA CONSELHEIRO CARRÃO,2901,VILA CARRÃO</t>
  </si>
  <si>
    <t xml:space="preserve">1020.2023/0017625-3</t>
  </si>
  <si>
    <t xml:space="preserve">05/09/2023 15:26:06</t>
  </si>
  <si>
    <t xml:space="preserve">1020.2023/0017985-6</t>
  </si>
  <si>
    <t xml:space="preserve">12/09/2023 09:26:00</t>
  </si>
  <si>
    <t xml:space="preserve">05308300275</t>
  </si>
  <si>
    <t xml:space="preserve">Rua Maria Afonso,276,Chácara Mafalda</t>
  </si>
  <si>
    <t xml:space="preserve">1020.2023/0018266-0</t>
  </si>
  <si>
    <t xml:space="preserve">14/09/2023 09:05:42</t>
  </si>
  <si>
    <t xml:space="preserve">1020.2023/0018264-4</t>
  </si>
  <si>
    <t xml:space="preserve">14/09/2023 09:02:29</t>
  </si>
  <si>
    <t xml:space="preserve">AVENIDA VALDEMAR FERREIRA,365,BUTANTÃ</t>
  </si>
  <si>
    <t xml:space="preserve">1020.2023/0018274-1</t>
  </si>
  <si>
    <t xml:space="preserve">14/09/2023 09:53:04</t>
  </si>
  <si>
    <t xml:space="preserve">10610100164,10610100172</t>
  </si>
  <si>
    <t xml:space="preserve">AVENIDA CABO ADÃO PEREIRA,494,PIRITUBA</t>
  </si>
  <si>
    <t xml:space="preserve">1020.2023/0018394-2</t>
  </si>
  <si>
    <t xml:space="preserve">15/09/2023 08:37:16</t>
  </si>
  <si>
    <t xml:space="preserve">16907000023</t>
  </si>
  <si>
    <t xml:space="preserve">Av. Anace,519,Jardim Umarizal</t>
  </si>
  <si>
    <t xml:space="preserve">1020.2023/0018599-6</t>
  </si>
  <si>
    <t xml:space="preserve">19/09/2023 09:57:54</t>
  </si>
  <si>
    <t xml:space="preserve">Rua Barretos,481,Alto da Mooca</t>
  </si>
  <si>
    <t xml:space="preserve">1020.2023/0019012-4</t>
  </si>
  <si>
    <t xml:space="preserve">25/09/2023 08:37:26</t>
  </si>
  <si>
    <t xml:space="preserve">04108300238,04108300221</t>
  </si>
  <si>
    <t xml:space="preserve">Av. Lavandisca,570,Vila Uberabinha; Av. Lavandisca,179,Indianópolis</t>
  </si>
  <si>
    <t xml:space="preserve">1020.2023/0018268-7</t>
  </si>
  <si>
    <t xml:space="preserve">14/09/2023 09:11:31</t>
  </si>
  <si>
    <t xml:space="preserve">06113300706,06113300714</t>
  </si>
  <si>
    <t xml:space="preserve">RUA MAJOR ÂNGELO ZANCHI,654,PENHA DE FRANÇA</t>
  </si>
  <si>
    <t xml:space="preserve">1020.2023/0018400-0</t>
  </si>
  <si>
    <t xml:space="preserve">15/09/2023 08:49:26</t>
  </si>
  <si>
    <t xml:space="preserve">14514000301</t>
  </si>
  <si>
    <t xml:space="preserve">RUA ESTEVÃO DIAS VERGANA,599,JD. N. SRA. DO CARMO</t>
  </si>
  <si>
    <t xml:space="preserve">1020.2023/0018489-2</t>
  </si>
  <si>
    <t xml:space="preserve">18/09/2023 07:58:15</t>
  </si>
  <si>
    <t xml:space="preserve">03710100453</t>
  </si>
  <si>
    <t xml:space="preserve">RUA PELOTAS,283,VILA MARIANA</t>
  </si>
  <si>
    <t xml:space="preserve">1020.2023/0018541-4</t>
  </si>
  <si>
    <t xml:space="preserve">18/09/2023 15:13:37</t>
  </si>
  <si>
    <t xml:space="preserve">05311800194</t>
  </si>
  <si>
    <t xml:space="preserve">Av. SAPOPEMBA ,3811 / 3815 / 3817 / 3825 / 3827,Santa Clara</t>
  </si>
  <si>
    <t xml:space="preserve">1020.2023/0018508-2</t>
  </si>
  <si>
    <t xml:space="preserve">18/09/2023 08:13:48</t>
  </si>
  <si>
    <t xml:space="preserve">08003900573</t>
  </si>
  <si>
    <t xml:space="preserve">RUA AFONSO SARDINHA,417,LAPA</t>
  </si>
  <si>
    <t xml:space="preserve">1020.2023/0018421-3</t>
  </si>
  <si>
    <t xml:space="preserve">15/09/2023 11:22:20</t>
  </si>
  <si>
    <t xml:space="preserve">08801300557</t>
  </si>
  <si>
    <t xml:space="preserve">rua joao alfredo,284,santo amaro</t>
  </si>
  <si>
    <t xml:space="preserve">1020.2023/0018542-2</t>
  </si>
  <si>
    <t xml:space="preserve">18/09/2023 15:22:25</t>
  </si>
  <si>
    <t xml:space="preserve">01107004845</t>
  </si>
  <si>
    <t xml:space="preserve">Rua Oscar Freire,2605,Pinheiros</t>
  </si>
  <si>
    <t xml:space="preserve">1020.2023/0018832-4</t>
  </si>
  <si>
    <t xml:space="preserve">21/09/2023 09:00:08</t>
  </si>
  <si>
    <t xml:space="preserve">04902500019,04902500027</t>
  </si>
  <si>
    <t xml:space="preserve">Av. do Cursino,1667,Jardim da Saúde; Av. do Cursino,1659 - 1663,Jardim da Saúde</t>
  </si>
  <si>
    <t xml:space="preserve">1020.2023/0019021-3</t>
  </si>
  <si>
    <t xml:space="preserve">25/09/2023 08:47:22</t>
  </si>
  <si>
    <t xml:space="preserve">08705300541</t>
  </si>
  <si>
    <t xml:space="preserve">AV JOÃO DIAS,1445,SANTO AMARO</t>
  </si>
  <si>
    <t xml:space="preserve">1020.2023/0019040-0</t>
  </si>
  <si>
    <t xml:space="preserve">25/09/2023 09:48:52</t>
  </si>
  <si>
    <t xml:space="preserve">01704400120</t>
  </si>
  <si>
    <t xml:space="preserve">AV. CARLOS DE CAMPOS,423,PARÍ</t>
  </si>
  <si>
    <t xml:space="preserve">1020.2023/0018932-0</t>
  </si>
  <si>
    <t xml:space="preserve">22/09/2023 08:33:53</t>
  </si>
  <si>
    <t xml:space="preserve">08920200068</t>
  </si>
  <si>
    <t xml:space="preserve">RUA ATOS DAMASCENO,401,VILA SANTA CATARINA</t>
  </si>
  <si>
    <t xml:space="preserve">1020.2023/0018847-2</t>
  </si>
  <si>
    <t xml:space="preserve">21/09/2023 09:28:17</t>
  </si>
  <si>
    <t xml:space="preserve">18310800923</t>
  </si>
  <si>
    <t xml:space="preserve">R FRANCISCO DA CRUZ MELLAO ,82,PQ MUNHOZ</t>
  </si>
  <si>
    <t xml:space="preserve">1020.2023/0019033-7</t>
  </si>
  <si>
    <t xml:space="preserve">25/09/2023 08:57:28</t>
  </si>
  <si>
    <t xml:space="preserve">09023900057</t>
  </si>
  <si>
    <t xml:space="preserve">AVENIDA DAS NAÇÕES UNIDAS,23253,JARDIM SANTO ANTONIO</t>
  </si>
  <si>
    <t xml:space="preserve">1020.2023/0018840-5</t>
  </si>
  <si>
    <t xml:space="preserve">21/09/2023 09:07:03</t>
  </si>
  <si>
    <t xml:space="preserve">19701900137</t>
  </si>
  <si>
    <t xml:space="preserve">AVENIDA MARQUES DE SÃO VICENTE ,658,BARRA FUNDA </t>
  </si>
  <si>
    <t xml:space="preserve">1020.2023/0018848-0</t>
  </si>
  <si>
    <t xml:space="preserve">21/09/2023 09:29:19</t>
  </si>
  <si>
    <t xml:space="preserve">08105400091</t>
  </si>
  <si>
    <t xml:space="preserve">Avenida São Gualter,962,Alto de Pinheiros</t>
  </si>
  <si>
    <t xml:space="preserve">1020.2023/0019444-8</t>
  </si>
  <si>
    <t xml:space="preserve">29/09/2023 08:24:38</t>
  </si>
  <si>
    <t xml:space="preserve">06832600135</t>
  </si>
  <si>
    <t xml:space="preserve">Rua Diva da Silva,76,Vila Paiva</t>
  </si>
  <si>
    <t xml:space="preserve">1020.2023/0018931-2</t>
  </si>
  <si>
    <t xml:space="preserve">22/09/2023 08:33:10</t>
  </si>
  <si>
    <t xml:space="preserve">06613100285</t>
  </si>
  <si>
    <t xml:space="preserve">RUA ALTO PARAGUAI,104,JARDIM BRASIL</t>
  </si>
  <si>
    <t xml:space="preserve">1020.2023/0018942-8</t>
  </si>
  <si>
    <t xml:space="preserve">22/09/2023 08:46:54</t>
  </si>
  <si>
    <t xml:space="preserve">13216500097</t>
  </si>
  <si>
    <t xml:space="preserve">Avenida dos Ipes,1302,Itaim Paulista</t>
  </si>
  <si>
    <t xml:space="preserve">1020.2023/0019042-6</t>
  </si>
  <si>
    <t xml:space="preserve">25/09/2023 09:56:53</t>
  </si>
  <si>
    <t xml:space="preserve">10910900247</t>
  </si>
  <si>
    <t xml:space="preserve">RUA ALEXANDRE MONTEIRO,65 e 59,SÍTIO BARRO BRANCO</t>
  </si>
  <si>
    <t xml:space="preserve">1020.2023/0019051-5</t>
  </si>
  <si>
    <t xml:space="preserve">25/09/2023 10:17:36</t>
  </si>
  <si>
    <t xml:space="preserve">05502200337</t>
  </si>
  <si>
    <t xml:space="preserve">RUA LUTECIA,262,VILA CARRÃO</t>
  </si>
  <si>
    <t xml:space="preserve">1020.2023/0019164-3</t>
  </si>
  <si>
    <t xml:space="preserve">26/09/2023 08:56:19</t>
  </si>
  <si>
    <t xml:space="preserve">07629400020</t>
  </si>
  <si>
    <t xml:space="preserve">Avenida Imirim,3839,Imirim</t>
  </si>
  <si>
    <t xml:space="preserve">1020.2023/0019282-8</t>
  </si>
  <si>
    <t xml:space="preserve">27/09/2023 08:44:56</t>
  </si>
  <si>
    <t xml:space="preserve">01002000254,01002000262</t>
  </si>
  <si>
    <t xml:space="preserve">RUA MATO GROSSO,408,CONSOLAÇÃO; RUA MATO GROSSO,402,CONSOLAÇÃO</t>
  </si>
  <si>
    <t xml:space="preserve">1020.2023/0019172-4</t>
  </si>
  <si>
    <t xml:space="preserve">26/09/2023 09:06:27</t>
  </si>
  <si>
    <t xml:space="preserve">03607400350</t>
  </si>
  <si>
    <t xml:space="preserve">AV 23 DE MAIO ,3183,VILA MARIANA</t>
  </si>
  <si>
    <t xml:space="preserve">1020.2023/0019532-0</t>
  </si>
  <si>
    <t xml:space="preserve">02/10/2023 08:46:50</t>
  </si>
  <si>
    <t xml:space="preserve">07016100049</t>
  </si>
  <si>
    <t xml:space="preserve">Rua Voluntários da Pátria,4274,Santana</t>
  </si>
  <si>
    <t xml:space="preserve">1020.2023/0019284-4</t>
  </si>
  <si>
    <t xml:space="preserve">27/09/2023 08:46:28</t>
  </si>
  <si>
    <t xml:space="preserve">07301500149</t>
  </si>
  <si>
    <t xml:space="preserve">RUA EMBAIXADOR JOAO NEVES DA FONTOURA,262,SANTANA</t>
  </si>
  <si>
    <t xml:space="preserve">0000-2007.0.389.944-5</t>
  </si>
  <si>
    <t xml:space="preserve"> 49-5-RECONSIDERACAO DE DESPACHO DE ALVARA DE APROVACAO E EXECUCAO DE REFORMA</t>
  </si>
  <si>
    <t xml:space="preserve">000.116.293.0088-7</t>
  </si>
  <si>
    <t xml:space="preserve">AV   RIO DAS PEDRAS 00555 0</t>
  </si>
  <si>
    <t xml:space="preserve">SISACOE</t>
  </si>
  <si>
    <t xml:space="preserve">0000-2008.0.334.623-5</t>
  </si>
  <si>
    <t xml:space="preserve">000.086.074.0038-1</t>
  </si>
  <si>
    <t xml:space="preserve">R   EDSON 00513 AP 51</t>
  </si>
  <si>
    <t xml:space="preserve">0000-2008.0.377.337-0</t>
  </si>
  <si>
    <t xml:space="preserve">000.086.032.0016-5</t>
  </si>
  <si>
    <t xml:space="preserve">AV VER  JOSE DINIZ 03465</t>
  </si>
  <si>
    <t xml:space="preserve">0000-2009.0.102.990-0</t>
  </si>
  <si>
    <t xml:space="preserve">000.001.003.0089-8</t>
  </si>
  <si>
    <t xml:space="preserve">R   DUTRA RODRIGUES 000107 171</t>
  </si>
  <si>
    <t xml:space="preserve">0000-2010.0.312.887-0</t>
  </si>
  <si>
    <t xml:space="preserve">000.020.072.0005-8</t>
  </si>
  <si>
    <t xml:space="preserve">AV   PACAEMBU 01089</t>
  </si>
  <si>
    <t xml:space="preserve">0000-2010.0.335.005-0</t>
  </si>
  <si>
    <t xml:space="preserve">000.006.017.0044-9</t>
  </si>
  <si>
    <t xml:space="preserve">R CONS  CRISPINIANO 00371 A 387</t>
  </si>
  <si>
    <t xml:space="preserve">0000-2011.0.325.741-9</t>
  </si>
  <si>
    <t xml:space="preserve">000.083.099.0093-7</t>
  </si>
  <si>
    <t xml:space="preserve">R   PAIS LEME 00524 CJ 41 AN 4</t>
  </si>
  <si>
    <t xml:space="preserve">0000-2011.0.361.959-0</t>
  </si>
  <si>
    <t xml:space="preserve">000.059.037.0001-2</t>
  </si>
  <si>
    <t xml:space="preserve">AV   AMADOR BUENO DA VEIGA 2521 BOX 19 /</t>
  </si>
  <si>
    <t xml:space="preserve">0000-2012.0.152.568-0</t>
  </si>
  <si>
    <t xml:space="preserve">000.155.168.0046-2</t>
  </si>
  <si>
    <t xml:space="preserve">R  DOS ESPIGUEIROS 00082</t>
  </si>
  <si>
    <t xml:space="preserve">0000-2013.0.098.276-0</t>
  </si>
  <si>
    <t xml:space="preserve"> 08-5-RECONSIDERACAO DE DESPACHO DE ALVARA DE EXECUCAO DE REFORMA</t>
  </si>
  <si>
    <t xml:space="preserve">000.009.032.0418-5</t>
  </si>
  <si>
    <t xml:space="preserve">AV BRIG  LUIS ANTONIO 01089 CJ 11 E 2 BOXES</t>
  </si>
  <si>
    <t xml:space="preserve">0000-2013.0.282.204-3</t>
  </si>
  <si>
    <t xml:space="preserve">000.082.222.0024-0</t>
  </si>
  <si>
    <t xml:space="preserve">AV   JAGUARE 01347</t>
  </si>
  <si>
    <t xml:space="preserve">0000-2013.0.342.395-9</t>
  </si>
  <si>
    <t xml:space="preserve"> 08-0-ALVARA DE EXECUCAO DE REFORMA</t>
  </si>
  <si>
    <t xml:space="preserve">000.038.030.0178-1</t>
  </si>
  <si>
    <t xml:space="preserve">R  DO PARAISO 000454 480 TERREO</t>
  </si>
  <si>
    <t xml:space="preserve"> 05-1-APOSTILAMENTO DE ALVARA DE APROVACAO DE REFORMA</t>
  </si>
  <si>
    <t xml:space="preserve"> 08-1-APOSTILAMENTO DE ALVARA DE EXECUCAO DE REFORMA</t>
  </si>
  <si>
    <t xml:space="preserve">0000-2013.0.375.746-6</t>
  </si>
  <si>
    <t xml:space="preserve">000.075.205.0040-3</t>
  </si>
  <si>
    <t xml:space="preserve">AV DEP  EMILIO CARLOS 1130</t>
  </si>
  <si>
    <t xml:space="preserve">0000-2014.0.342.117-6</t>
  </si>
  <si>
    <t xml:space="preserve">000.304.100.0048-2</t>
  </si>
  <si>
    <t xml:space="preserve">AV   OTTO BAUMGART 500</t>
  </si>
  <si>
    <t xml:space="preserve">0000-2015.0.059.205-2</t>
  </si>
  <si>
    <t xml:space="preserve">000.040.036.0001-0</t>
  </si>
  <si>
    <t xml:space="preserve">PC   MONUMENTO 000058 ANEXO PARTE</t>
  </si>
  <si>
    <t xml:space="preserve">0000-2015.0.295.975-1</t>
  </si>
  <si>
    <t xml:space="preserve"> 49-0-ALVARA DE APROVACAO E EXECUCAO DE REFORMA</t>
  </si>
  <si>
    <t xml:space="preserve">000.011.073.0205-6</t>
  </si>
  <si>
    <t xml:space="preserve">R   ALVES GUIMARAES 01212</t>
  </si>
  <si>
    <t xml:space="preserve">0000-2015.0.328.196-1</t>
  </si>
  <si>
    <t xml:space="preserve">000.078.098.0002-7</t>
  </si>
  <si>
    <t xml:space="preserve">AV   MARGINAL DIREITA DO TIETE 342</t>
  </si>
  <si>
    <t xml:space="preserve">0000-2016.0.076.431-9</t>
  </si>
  <si>
    <t xml:space="preserve">000.139.059.0064-4</t>
  </si>
  <si>
    <t xml:space="preserve">AV   NORDESTINA 4152 LOJA 01</t>
  </si>
  <si>
    <t xml:space="preserve">0000-2016.0.177.938-7</t>
  </si>
  <si>
    <t xml:space="preserve">000.064.151.0034-3</t>
  </si>
  <si>
    <t xml:space="preserve">R   DIAS DA SILVA 01350</t>
  </si>
  <si>
    <t xml:space="preserve">0000-2016.0.189.881-5</t>
  </si>
  <si>
    <t xml:space="preserve"> 05-0-ALVARA DE APROVACAO DE REFORMA</t>
  </si>
  <si>
    <t xml:space="preserve">000.073.015.0022-1</t>
  </si>
  <si>
    <t xml:space="preserve">R EMB  JOAO NEVES DA FONTOURA 00180</t>
  </si>
  <si>
    <t xml:space="preserve">0000-2016.0.277.375-7</t>
  </si>
  <si>
    <t xml:space="preserve"> 49-1-APOSTILAMENTO DE ALVARA DE APROVACAO E EXECUCAO DE REFORMA</t>
  </si>
  <si>
    <t xml:space="preserve">000.010.061.0018-0</t>
  </si>
  <si>
    <t xml:space="preserve">R   PEIXOTO GOMIDE 00569 545, 557, 613, 625,</t>
  </si>
  <si>
    <t xml:space="preserve">0000-2016.0.280.020-7</t>
  </si>
  <si>
    <t xml:space="preserve">000.171.272.0058-1</t>
  </si>
  <si>
    <t xml:space="preserve">AV DR  GUILHERME DUMONT VILARES 000723</t>
  </si>
  <si>
    <t xml:space="preserve">0000-2017.0.011.847-8</t>
  </si>
  <si>
    <t xml:space="preserve">000.015.074.0271-6</t>
  </si>
  <si>
    <t xml:space="preserve">AV BRIG  FARIA LIMA 01306 1 A 3 ANDAR/LOJA E</t>
  </si>
  <si>
    <t xml:space="preserve">0000-2017.0.013.807-0</t>
  </si>
  <si>
    <t xml:space="preserve">000.234.004.0001-5</t>
  </si>
  <si>
    <t xml:space="preserve">R   IONEJI MATSUBAYASHI 1221</t>
  </si>
  <si>
    <t xml:space="preserve">0000-2017.0.052.044-6</t>
  </si>
  <si>
    <t xml:space="preserve">000.006.017.0781-8</t>
  </si>
  <si>
    <t xml:space="preserve">R   VINTE E QUATRO DE MAIO 00108 LOJA/PORAO</t>
  </si>
  <si>
    <t xml:space="preserve">0000-2017.0.053.218-5</t>
  </si>
  <si>
    <t xml:space="preserve">000.057.085.0107-3</t>
  </si>
  <si>
    <t xml:space="preserve">R   SEBASTIAO DE ANDRADE 00325 CS 13</t>
  </si>
  <si>
    <t xml:space="preserve">0000-2017.0.083.275-8</t>
  </si>
  <si>
    <t xml:space="preserve">000.050.092.0027-9</t>
  </si>
  <si>
    <t xml:space="preserve">R   SILVA BUENO 02391</t>
  </si>
  <si>
    <t xml:space="preserve">0000-2017.0.150.454-1</t>
  </si>
  <si>
    <t xml:space="preserve">000.088.261.0009-8</t>
  </si>
  <si>
    <t xml:space="preserve">R DR  ADHEMAR QUEIROZ DE MORAES 01001</t>
  </si>
  <si>
    <t xml:space="preserve">0000-2017.0.169.170-8</t>
  </si>
  <si>
    <t xml:space="preserve">000.171.267.0851-2</t>
  </si>
  <si>
    <t xml:space="preserve">R   DAVID BEN GURION 01001 LOJAS 8 A 12</t>
  </si>
  <si>
    <t xml:space="preserve">0000-2017.0.173.275-7</t>
  </si>
  <si>
    <t xml:space="preserve">000.001.074.0002-2</t>
  </si>
  <si>
    <t xml:space="preserve">R   JOAO BRICOLA 00024</t>
  </si>
  <si>
    <t xml:space="preserve">0000-2017.0.178.333-5</t>
  </si>
  <si>
    <t xml:space="preserve">000.082.371.0022-0</t>
  </si>
  <si>
    <t xml:space="preserve">R   BARROSO NETO 000091</t>
  </si>
  <si>
    <t xml:space="preserve">0000-2018.0.008.876-7</t>
  </si>
  <si>
    <t xml:space="preserve">000.009.026.0557-7</t>
  </si>
  <si>
    <t xml:space="preserve">AV BRIG  LUIS ANTONIO 00996</t>
  </si>
  <si>
    <t xml:space="preserve">0000-2018.0.010.809-1</t>
  </si>
  <si>
    <t xml:space="preserve">000.067.043.0150-1</t>
  </si>
  <si>
    <t xml:space="preserve">AV CEL  SEZEFREDO FAGUNDES 01928</t>
  </si>
  <si>
    <t xml:space="preserve">0000-2018.0.015.819-6</t>
  </si>
  <si>
    <t xml:space="preserve">000.056.201.0361-7</t>
  </si>
  <si>
    <t xml:space="preserve">R   ANTONIO DE LUCENA 00155</t>
  </si>
  <si>
    <t xml:space="preserve">0000-2018.0.021.378-2</t>
  </si>
  <si>
    <t xml:space="preserve">000.090.247.0008-6</t>
  </si>
  <si>
    <t xml:space="preserve">AV ENG  ALBERTO DE ZAGOTTIS 00352</t>
  </si>
  <si>
    <t xml:space="preserve">0000-2018.0.033.092-4</t>
  </si>
  <si>
    <t xml:space="preserve">000.055.264.0034-4</t>
  </si>
  <si>
    <t xml:space="preserve">R DONA  VITORIA SPEERS 01011</t>
  </si>
  <si>
    <t xml:space="preserve">0000-2018.0.039.718-2</t>
  </si>
  <si>
    <t xml:space="preserve">000.005.003.0134-4</t>
  </si>
  <si>
    <t xml:space="preserve">R   JOSE BONIFACIO 00254 LJ 02</t>
  </si>
  <si>
    <t xml:space="preserve">0000-2018.0.049.417-0</t>
  </si>
  <si>
    <t xml:space="preserve"> 05-5-RECONSIDERACAO DE DESPACHO DE ALVARA DE APROVACAO DE REFORMA</t>
  </si>
  <si>
    <t xml:space="preserve">000.040.096.0031-4</t>
  </si>
  <si>
    <t xml:space="preserve">R   MOREIRA E COSTA 000531</t>
  </si>
  <si>
    <t xml:space="preserve">0000-2018.0.056.376-7</t>
  </si>
  <si>
    <t xml:space="preserve">000.169.201.0001-1</t>
  </si>
  <si>
    <t xml:space="preserve">AV   GIOVANNI GRONCHI 05930</t>
  </si>
  <si>
    <t xml:space="preserve">0000-2018.0.058.948-0</t>
  </si>
  <si>
    <t xml:space="preserve">000.098.018.0061-5</t>
  </si>
  <si>
    <t xml:space="preserve">AV   ERNESTO IGEL 000429 LOJA 01/</t>
  </si>
  <si>
    <t xml:space="preserve">0000-2018.0.068.505-6</t>
  </si>
  <si>
    <t xml:space="preserve">000.026.004.0076-1</t>
  </si>
  <si>
    <t xml:space="preserve">R   JOAQUIM CARLOS 00940</t>
  </si>
  <si>
    <t xml:space="preserve">0000-2018.0.073.499-5</t>
  </si>
  <si>
    <t xml:space="preserve">000.084.274.0007-1</t>
  </si>
  <si>
    <t xml:space="preserve">R   JOAQUIM MACEDO 00037 7 Q95 CID JARDIM</t>
  </si>
  <si>
    <t xml:space="preserve">0000-2018.0.106.559-0</t>
  </si>
  <si>
    <t xml:space="preserve">000.299.011.0227-6</t>
  </si>
  <si>
    <t xml:space="preserve">AV BRIG  FARIA LIMA 3500</t>
  </si>
  <si>
    <t xml:space="preserve">0000-2018.0.107.996-6</t>
  </si>
  <si>
    <t xml:space="preserve">000.197.042.0001-2</t>
  </si>
  <si>
    <t xml:space="preserve">AV MARQ DE SAO VICENTE 00955</t>
  </si>
  <si>
    <t xml:space="preserve">0000-2018.0.108.020-4</t>
  </si>
  <si>
    <t xml:space="preserve">000.027.049.0141-4</t>
  </si>
  <si>
    <t xml:space="preserve">AV   ALCANTARA MACHADO 1884</t>
  </si>
  <si>
    <t xml:space="preserve">0000-2018.0.109.002-1</t>
  </si>
  <si>
    <t xml:space="preserve">000.016.010.0005-7</t>
  </si>
  <si>
    <t xml:space="preserve">R   PORTUGAL 00043</t>
  </si>
  <si>
    <t xml:space="preserve">0000-2018.0.110.300-0</t>
  </si>
  <si>
    <t xml:space="preserve">000.183.089.0020-7</t>
  </si>
  <si>
    <t xml:space="preserve">ES  DO CAMPO LIMPO 459 ESTRADA ITAPECER</t>
  </si>
  <si>
    <t xml:space="preserve">0000-2018.0.115.370-8</t>
  </si>
  <si>
    <t xml:space="preserve">000.073.024.0032-6</t>
  </si>
  <si>
    <t xml:space="preserve">AV   BRAZ LEME 03265</t>
  </si>
  <si>
    <t xml:space="preserve">0000-2018.0.119.371-8</t>
  </si>
  <si>
    <t xml:space="preserve">000.042.070.0051-8</t>
  </si>
  <si>
    <t xml:space="preserve">R   PEDRO DE TOLEDO 572</t>
  </si>
  <si>
    <t xml:space="preserve">0000-2018.0.126.784-3</t>
  </si>
  <si>
    <t xml:space="preserve">000.305.089.0401-0</t>
  </si>
  <si>
    <t xml:space="preserve">AV   PARADA PINTO 01940</t>
  </si>
  <si>
    <t xml:space="preserve">0000-2018.0.126.824-6</t>
  </si>
  <si>
    <t xml:space="preserve">000.063.287.0013-1</t>
  </si>
  <si>
    <t xml:space="preserve">R SARG  RODOVAL CABRAL TRINDADE 000780</t>
  </si>
  <si>
    <t xml:space="preserve">0000-2019.0.012.239-8</t>
  </si>
  <si>
    <t xml:space="preserve">000.043.054.0050-2</t>
  </si>
  <si>
    <t xml:space="preserve">R   DOIS DE JULHO 00029 33 37</t>
  </si>
  <si>
    <t xml:space="preserve">0000-2019.0.017.450-9</t>
  </si>
  <si>
    <t xml:space="preserve">000.156.036.1813-1</t>
  </si>
  <si>
    <t xml:space="preserve">R   COSTA BARROS 02050 AREA 3 B</t>
  </si>
  <si>
    <t xml:space="preserve">0000-2019.0.028.242-5</t>
  </si>
  <si>
    <t xml:space="preserve">000.016.124.0051-5</t>
  </si>
  <si>
    <t xml:space="preserve">AV BRIG  LUIS ANTONIO 4980</t>
  </si>
  <si>
    <t xml:space="preserve">0000-2019.0.033.450-6</t>
  </si>
  <si>
    <t xml:space="preserve">000.010.050.0017-4</t>
  </si>
  <si>
    <t xml:space="preserve">R  DA CONSOLACAO 02333</t>
  </si>
  <si>
    <t xml:space="preserve">0000-2019.0.035.088-9</t>
  </si>
  <si>
    <t xml:space="preserve"> 49-2-PROJETO MODIFICATIVO DE ALVARA DE APROVACAO E EXECUCAO DE REFORMA</t>
  </si>
  <si>
    <t xml:space="preserve">000.018.098.0002-1</t>
  </si>
  <si>
    <t xml:space="preserve">AV   CRUZEIRO DO SUL 01100</t>
  </si>
  <si>
    <t xml:space="preserve">0000-2019.0.035.553-8</t>
  </si>
  <si>
    <t xml:space="preserve">000.011.114.0056-3</t>
  </si>
  <si>
    <t xml:space="preserve">R   BAHIA 204 APTO 13</t>
  </si>
  <si>
    <t xml:space="preserve">0000-2019.0.035.845-6</t>
  </si>
  <si>
    <t xml:space="preserve">000.021.007.0983-6</t>
  </si>
  <si>
    <t xml:space="preserve">R DR  ALFREDO DE CASTRO 00112 AP 191 E VG</t>
  </si>
  <si>
    <t xml:space="preserve">0000-2019.0.035.914-2</t>
  </si>
  <si>
    <t xml:space="preserve">000.036.151.0054-9</t>
  </si>
  <si>
    <t xml:space="preserve">R   JUNDIAI 00101</t>
  </si>
  <si>
    <t xml:space="preserve">0000-2019.0.035.929-0</t>
  </si>
  <si>
    <t xml:space="preserve">000.072.128.0115-1</t>
  </si>
  <si>
    <t xml:space="preserve">R   ALFREDO PUJOL 01300</t>
  </si>
  <si>
    <t xml:space="preserve">0000-2019.0.037.296-3</t>
  </si>
  <si>
    <t xml:space="preserve">000.140.198.0063-3</t>
  </si>
  <si>
    <t xml:space="preserve">AV   PIRES DO RIO 001856</t>
  </si>
  <si>
    <t xml:space="preserve">0000-2019.0.038.150-4</t>
  </si>
  <si>
    <t xml:space="preserve">000.035.006.0104-9</t>
  </si>
  <si>
    <t xml:space="preserve">PC   ALBERTO LION 100</t>
  </si>
  <si>
    <t xml:space="preserve">0000-2019.0.038.403-1</t>
  </si>
  <si>
    <t xml:space="preserve">000.087.014.0206-4</t>
  </si>
  <si>
    <t xml:space="preserve">R   BRAGANCA PAULISTA 01036</t>
  </si>
  <si>
    <t xml:space="preserve">0000-2019.0.039.403-7</t>
  </si>
  <si>
    <t xml:space="preserve">000.066.428.0042-7</t>
  </si>
  <si>
    <t xml:space="preserve">R   MARABU 00204</t>
  </si>
  <si>
    <t xml:space="preserve">0000-2019.0.039.847-4</t>
  </si>
  <si>
    <t xml:space="preserve">000.006.008.0017-2</t>
  </si>
  <si>
    <t xml:space="preserve">R   SETE DE ABRIL 00338 346</t>
  </si>
  <si>
    <t xml:space="preserve">0000-2019.0.040.690-6</t>
  </si>
  <si>
    <t xml:space="preserve">000.072.190.0032-4</t>
  </si>
  <si>
    <t xml:space="preserve">AV ENG  CAETANO ALVARES 03987 LOJA 01</t>
  </si>
  <si>
    <t xml:space="preserve">0000-2019.0.040.754-6</t>
  </si>
  <si>
    <t xml:space="preserve">000.002.068.0003-7</t>
  </si>
  <si>
    <t xml:space="preserve">R   FLORIANO PEIXOTO 00040 44</t>
  </si>
  <si>
    <t xml:space="preserve">0000-2019.0.041.127-6</t>
  </si>
  <si>
    <t xml:space="preserve">000.060.299.0086-2</t>
  </si>
  <si>
    <t xml:space="preserve">R   ENEAS DE BARROS 00673</t>
  </si>
  <si>
    <t xml:space="preserve">0000-2019.0.041.185-3</t>
  </si>
  <si>
    <t xml:space="preserve">000.090.240.0001-7</t>
  </si>
  <si>
    <t xml:space="preserve">AV  DAS NACOES UNIDAS 22540 SHOP. SP MARKET/</t>
  </si>
  <si>
    <t xml:space="preserve">0000-2019.0.041.404-6</t>
  </si>
  <si>
    <t xml:space="preserve">000.070.161.0022-7</t>
  </si>
  <si>
    <t xml:space="preserve">R   VOLUNTARIOS DA PATRIA 04020 4022</t>
  </si>
  <si>
    <t xml:space="preserve">0000-2019.0.041.497-6</t>
  </si>
  <si>
    <t xml:space="preserve">000.005.061.0119-3</t>
  </si>
  <si>
    <t xml:space="preserve">LG  DA POLVORA 00120</t>
  </si>
  <si>
    <t xml:space="preserve">0000-2019.0.042.423-8</t>
  </si>
  <si>
    <t xml:space="preserve">000.001.072.0364-2</t>
  </si>
  <si>
    <t xml:space="preserve">R S  BENTO 00377 LOJAS 1-2-3</t>
  </si>
  <si>
    <t xml:space="preserve">0000-2019.0.042.974-4</t>
  </si>
  <si>
    <t xml:space="preserve">000.047.194.0355-7</t>
  </si>
  <si>
    <t xml:space="preserve">AV DR  HUGO BEOLCHI 000900 BLOCO E</t>
  </si>
  <si>
    <t xml:space="preserve">0000-2019.0.044.338-0</t>
  </si>
  <si>
    <t xml:space="preserve">000.299.048.0008-1</t>
  </si>
  <si>
    <t xml:space="preserve">AV DR  CARDOSO DE MELO 01855 11/12,21/22,111/112</t>
  </si>
  <si>
    <t xml:space="preserve">0000-2019.0.045.447-1</t>
  </si>
  <si>
    <t xml:space="preserve">000.085.663.0765-8</t>
  </si>
  <si>
    <t xml:space="preserve">AV   MORUMBI 7395 PRACA DE EVENTOS</t>
  </si>
  <si>
    <t xml:space="preserve">0000-2019.0.045.528-1</t>
  </si>
  <si>
    <t xml:space="preserve">000.170.039.0245-0</t>
  </si>
  <si>
    <t xml:space="preserve">AV   GIOVANNI GRONCHI 05491</t>
  </si>
  <si>
    <t xml:space="preserve">0000-2019.0.045.820-5</t>
  </si>
  <si>
    <t xml:space="preserve">000.133.202.0002-9</t>
  </si>
  <si>
    <t xml:space="preserve">AV MAL  TITO 05699</t>
  </si>
  <si>
    <t xml:space="preserve">0000-2019.0.045.882-5</t>
  </si>
  <si>
    <t xml:space="preserve">000.055.210.0071-2</t>
  </si>
  <si>
    <t xml:space="preserve">AV DR  EDUARDO COTCHING 001178 1182</t>
  </si>
  <si>
    <t xml:space="preserve">0000-2019.0.045.895-7</t>
  </si>
  <si>
    <t xml:space="preserve">000.083.067.0539-4</t>
  </si>
  <si>
    <t xml:space="preserve">R   TUCUMA 00177 APTO 11 PORTO BE</t>
  </si>
  <si>
    <t xml:space="preserve">0000-2019.0.046.171-0</t>
  </si>
  <si>
    <t xml:space="preserve">000.069.021.0135-3</t>
  </si>
  <si>
    <t xml:space="preserve">AV MAL  EURICO GASPAR DUTRA 01801 1809</t>
  </si>
  <si>
    <t xml:space="preserve">0000-2019.0.047.016-7</t>
  </si>
  <si>
    <t xml:space="preserve">000.005.076.2665-6</t>
  </si>
  <si>
    <t xml:space="preserve">R   TABATINGUERA 00164</t>
  </si>
  <si>
    <t xml:space="preserve">0000-2019.0.047.203-8</t>
  </si>
  <si>
    <t xml:space="preserve">000.021.044.0040-6</t>
  </si>
  <si>
    <t xml:space="preserve">R DR  HOMEM DE MELO 390</t>
  </si>
  <si>
    <t xml:space="preserve">0000-2020.0.000.273-7</t>
  </si>
  <si>
    <t xml:space="preserve">000.045.129.0071-3</t>
  </si>
  <si>
    <t xml:space="preserve">AV   MOREIRA GUIMARAES 000367</t>
  </si>
  <si>
    <t xml:space="preserve">0000-2020.0.000.931-6</t>
  </si>
  <si>
    <t xml:space="preserve"> 72-0-ALVARA DE APROVACAO DE REQUALIFICACAO</t>
  </si>
  <si>
    <t xml:space="preserve">000.016.066.0031-1</t>
  </si>
  <si>
    <t xml:space="preserve">R MAEST  ELIAS LOBO 01013</t>
  </si>
  <si>
    <t xml:space="preserve">0000-2020.0.001.018-7</t>
  </si>
  <si>
    <t xml:space="preserve">000.040.135.0020-5</t>
  </si>
  <si>
    <t xml:space="preserve">R   LINO COUTINHO 1032</t>
  </si>
  <si>
    <t xml:space="preserve">0000-2020.0.001.480-8</t>
  </si>
  <si>
    <t xml:space="preserve">000.169.203.0073-6</t>
  </si>
  <si>
    <t xml:space="preserve">R   MARIA JOSE DA CONCEICAO 00166</t>
  </si>
  <si>
    <t xml:space="preserve">0000-2020.0.001.494-8</t>
  </si>
  <si>
    <t xml:space="preserve">000.097.062.0014-2</t>
  </si>
  <si>
    <t xml:space="preserve">R PROFA  HELENA MOURA LACERDA 000140</t>
  </si>
  <si>
    <t xml:space="preserve">0000-2020.0.002.155-3</t>
  </si>
  <si>
    <t xml:space="preserve">000.085.076.0025-5</t>
  </si>
  <si>
    <t xml:space="preserve">R   ARIZONA 433 .</t>
  </si>
  <si>
    <t xml:space="preserve">0000-2020.0.002.420-0</t>
  </si>
  <si>
    <t xml:space="preserve">0000-2020.0.002.540-0</t>
  </si>
  <si>
    <t xml:space="preserve">000.014.023.0001-8</t>
  </si>
  <si>
    <t xml:space="preserve">R   HONDURAS 1300 1400</t>
  </si>
  <si>
    <t xml:space="preserve">0000-2020.0.003.406-0</t>
  </si>
  <si>
    <t xml:space="preserve">000.016.080.1072-4</t>
  </si>
  <si>
    <t xml:space="preserve">R   JESUINO ARRUDA 00168 APTO 101</t>
  </si>
  <si>
    <t xml:space="preserve">0000-2020.0.005.407-9</t>
  </si>
  <si>
    <t xml:space="preserve">000.299.080.0216-1</t>
  </si>
  <si>
    <t xml:space="preserve">AV DR  CARDOSO DE MELO 01336 ESC  52</t>
  </si>
  <si>
    <t xml:space="preserve">0000-2020.0.005.596-2</t>
  </si>
  <si>
    <t xml:space="preserve">000.299.056.0004-1</t>
  </si>
  <si>
    <t xml:space="preserve">R   CASA DO ATOR 001146</t>
  </si>
  <si>
    <t xml:space="preserve">0000-2020.0.006.378-7</t>
  </si>
  <si>
    <t xml:space="preserve">000.038.001.0021-5</t>
  </si>
  <si>
    <t xml:space="preserve">R   MARTINIANO DE CARVALHO 000851</t>
  </si>
  <si>
    <t xml:space="preserve">0000-2020.0.006.525-9</t>
  </si>
  <si>
    <t xml:space="preserve">000.042.013.0309-8</t>
  </si>
  <si>
    <t xml:space="preserve">R   VERGUEIRO 3950</t>
  </si>
  <si>
    <t xml:space="preserve">0000-2020.0.006.834-7</t>
  </si>
  <si>
    <t xml:space="preserve">000.036.122.0421-1</t>
  </si>
  <si>
    <t xml:space="preserve">R   JOAO LOURENCO 00695</t>
  </si>
  <si>
    <t xml:space="preserve">0000-2020.0.007.329-4</t>
  </si>
  <si>
    <t xml:space="preserve">000.017.114.0060-2</t>
  </si>
  <si>
    <t xml:space="preserve">R   PAULO ANDRIGHETTI 001476</t>
  </si>
  <si>
    <t xml:space="preserve">0000-2020.0.007.340-5</t>
  </si>
  <si>
    <t xml:space="preserve">000.041.008.0101-7</t>
  </si>
  <si>
    <t xml:space="preserve">R   DOMINGOS LEME 00661 AP.81 -E VGS.</t>
  </si>
  <si>
    <t xml:space="preserve">0000-2020.0.007.545-9</t>
  </si>
  <si>
    <t xml:space="preserve">000.038.072.0058-4</t>
  </si>
  <si>
    <t xml:space="preserve">R   MANUEL DE PAIVA 29 E 35</t>
  </si>
  <si>
    <t xml:space="preserve">0000-2020.0.008.171-8</t>
  </si>
  <si>
    <t xml:space="preserve">000.022.043.0085-3</t>
  </si>
  <si>
    <t xml:space="preserve">R   COTOXO 00364</t>
  </si>
  <si>
    <t xml:space="preserve">0000-2020.0.008.189-0</t>
  </si>
  <si>
    <t xml:space="preserve">000.037.053.0088-1</t>
  </si>
  <si>
    <t xml:space="preserve">R DR  ALVARO ALVIM 00123</t>
  </si>
  <si>
    <t xml:space="preserve">0000-2020.0.008.340-0</t>
  </si>
  <si>
    <t xml:space="preserve">000.101.233.0066-4</t>
  </si>
  <si>
    <t xml:space="preserve">R   MARIO MAGLIO 00215</t>
  </si>
  <si>
    <t xml:space="preserve">0000-2020.0.008.759-7</t>
  </si>
  <si>
    <t xml:space="preserve">000.056.171.0337-7</t>
  </si>
  <si>
    <t xml:space="preserve">R   ANTONIO DE BARROS 2319</t>
  </si>
  <si>
    <t xml:space="preserve">0000-2020.0.008.907-7</t>
  </si>
  <si>
    <t xml:space="preserve">000.059.095.0044-9</t>
  </si>
  <si>
    <t xml:space="preserve">R   MAXINE 00372</t>
  </si>
  <si>
    <t xml:space="preserve">0000-2020.0.008.974-3</t>
  </si>
  <si>
    <t xml:space="preserve">000.101.571.0085-4</t>
  </si>
  <si>
    <t xml:space="preserve">AV  DO RIO PEQUENO 000353</t>
  </si>
  <si>
    <t xml:space="preserve">0000-2020.0.009.054-7</t>
  </si>
  <si>
    <t xml:space="preserve">000.010.081.0659-3</t>
  </si>
  <si>
    <t xml:space="preserve">AL   SANTOS 01788 1800</t>
  </si>
  <si>
    <t xml:space="preserve">0000-2020.0.010.663-0</t>
  </si>
  <si>
    <t xml:space="preserve">000.082.230.0038-5</t>
  </si>
  <si>
    <t xml:space="preserve">AV   TORRES DE OLIVEIRA 00368</t>
  </si>
  <si>
    <t xml:space="preserve">0000-2020.0.011.098-0</t>
  </si>
  <si>
    <t xml:space="preserve">000.041.059.0106-0</t>
  </si>
  <si>
    <t xml:space="preserve">R   DIOGO JACOME 00830 APTO71</t>
  </si>
  <si>
    <t xml:space="preserve">0000-2020.0.011.818-2</t>
  </si>
  <si>
    <t xml:space="preserve"> 73-0-ALVARA DE EXECUCAO DE REQUALIFICACAO</t>
  </si>
  <si>
    <t xml:space="preserve">1010-2021.0.006.855-0</t>
  </si>
  <si>
    <t xml:space="preserve">000.081.205.0002-4</t>
  </si>
  <si>
    <t xml:space="preserve">R   FILIPE DE ALCACOVA 00074</t>
  </si>
  <si>
    <t xml:space="preserve">1010-2021.0.009.627-8</t>
  </si>
  <si>
    <t xml:space="preserve">000.096.127.0142-3</t>
  </si>
  <si>
    <t xml:space="preserve">R   ROBERTO CALDAS KERR 00151 AP 18 - EDIF 01</t>
  </si>
  <si>
    <t xml:space="preserve">1010-2021.0.010.050-0</t>
  </si>
  <si>
    <t xml:space="preserve">000.096.127.0178-4</t>
  </si>
  <si>
    <t xml:space="preserve">R   ROBERTO CALDAS KERR 00151 AP 18 - ED. 03</t>
  </si>
  <si>
    <t xml:space="preserve">6060-2022.0.000.407-0</t>
  </si>
  <si>
    <t xml:space="preserve">000.001.082.0017-5</t>
  </si>
  <si>
    <t xml:space="preserve">R   ALVARES PENTEADO 00184 UNIDADE AUTONOMA</t>
  </si>
  <si>
    <t xml:space="preserve">6068-2021.0.005.433-8</t>
  </si>
  <si>
    <t xml:space="preserve">000.200.057.0066-1</t>
  </si>
  <si>
    <t xml:space="preserve">R   HENRIQUE DA CUNHA 000068 ESQ.AV.EUS.MATOZO</t>
  </si>
  <si>
    <t xml:space="preserve">6068-2021.0.006.913-0</t>
  </si>
  <si>
    <t xml:space="preserve"> 74-0-ALVARA DE APROVACAO E EXECUCAO DE REQUALIFICACAO</t>
  </si>
  <si>
    <t xml:space="preserve">000.007.062.0042-1</t>
  </si>
  <si>
    <t xml:space="preserve">R   AURORA 000850</t>
  </si>
  <si>
    <t xml:space="preserve">6068-2021.0.008.219-6</t>
  </si>
  <si>
    <t xml:space="preserve">000.087.416.0001-0</t>
  </si>
  <si>
    <t xml:space="preserve">R   AMADOR BUENO 00389 491</t>
  </si>
  <si>
    <t xml:space="preserve">6068-2021.0.008.380-0</t>
  </si>
  <si>
    <t xml:space="preserve">000.059.132.0087-1</t>
  </si>
  <si>
    <t xml:space="preserve">R   BURITI ALEGRE 00405</t>
  </si>
  <si>
    <t xml:space="preserve">6068-2021.0.009.001-6</t>
  </si>
  <si>
    <t xml:space="preserve">000.094.223.0434-2</t>
  </si>
  <si>
    <t xml:space="preserve">AV   GUARAPIRANGA 02616 AP 124</t>
  </si>
  <si>
    <t xml:space="preserve">6068-2021.0.009.165-9</t>
  </si>
  <si>
    <t xml:space="preserve">000.009.062.0799-1</t>
  </si>
  <si>
    <t xml:space="preserve">AL   SANTOS 960 ANDAR 17º</t>
  </si>
  <si>
    <t xml:space="preserve">6068-2021.0.009.771-1</t>
  </si>
  <si>
    <t xml:space="preserve">000.087.477.0071-8</t>
  </si>
  <si>
    <t xml:space="preserve">R   ALEXANDRE DUMAS 02200</t>
  </si>
  <si>
    <t xml:space="preserve">6068-2021.0.011.283-4</t>
  </si>
  <si>
    <t xml:space="preserve">000.299.039.1447-2</t>
  </si>
  <si>
    <t xml:space="preserve">R   HELENA 000029</t>
  </si>
  <si>
    <t xml:space="preserve">6068-2021.0.011.600-7</t>
  </si>
  <si>
    <t xml:space="preserve">000.007.002.0090-8</t>
  </si>
  <si>
    <t xml:space="preserve">R GAL  JULIO MARCONDES SALGADO 00351 355 E 359</t>
  </si>
  <si>
    <t xml:space="preserve">6068-2021.0.012.306-2</t>
  </si>
  <si>
    <t xml:space="preserve">000.097.041.0002-7</t>
  </si>
  <si>
    <t xml:space="preserve">AV   JOSE CESAR DE OLIVEIRA 21 111 - ESPACO ARCA /</t>
  </si>
  <si>
    <t xml:space="preserve">6068-2021.0.012.528-6</t>
  </si>
  <si>
    <t xml:space="preserve"> 74-1-APOSTILAMENTO DE ALVARA DE APROVACAO E DE EXECUCAO DE REQUALIFICACAO</t>
  </si>
  <si>
    <t xml:space="preserve">000.007.034.0298-6</t>
  </si>
  <si>
    <t xml:space="preserve">R DONA  VERIDIANA 00203 205</t>
  </si>
  <si>
    <t xml:space="preserve">6068-2021.0.012.939-7</t>
  </si>
  <si>
    <t xml:space="preserve">000.087.480.0012-4</t>
  </si>
  <si>
    <t xml:space="preserve">R   ALEXANDRE DUMAS 01981</t>
  </si>
  <si>
    <t xml:space="preserve">6068-2021.0.012.973-7</t>
  </si>
  <si>
    <t xml:space="preserve">063.835.801.5040-1</t>
  </si>
  <si>
    <t xml:space="preserve">R   VILA ORMUZ 555</t>
  </si>
  <si>
    <t xml:space="preserve">6068-2022.0.000.064-7</t>
  </si>
  <si>
    <t xml:space="preserve">000.038.012.0078-7</t>
  </si>
  <si>
    <t xml:space="preserve">R STA  ERNESTINA 00104</t>
  </si>
  <si>
    <t xml:space="preserve">6068-2022.0.001.785-0</t>
  </si>
  <si>
    <t xml:space="preserve">000.085.650.0001-1</t>
  </si>
  <si>
    <t xml:space="preserve">AV DR  CHUCRI ZAIDAN 111</t>
  </si>
  <si>
    <t xml:space="preserve">6068-2022.0.001.944-5</t>
  </si>
  <si>
    <t xml:space="preserve">6068-2022.0.002.017-6</t>
  </si>
  <si>
    <t xml:space="preserve">000.101.531.0518-5</t>
  </si>
  <si>
    <t xml:space="preserve">AV NSRA DA ASSUNCAO 574</t>
  </si>
  <si>
    <t xml:space="preserve">6068-2022.0.002.117-2</t>
  </si>
  <si>
    <t xml:space="preserve"> 72-1-APOSTILAMENTO DE ALVARA DE APROVACAO DE REQUALIFICACAO</t>
  </si>
  <si>
    <t xml:space="preserve">6068-2022.0.002.118-0</t>
  </si>
  <si>
    <t xml:space="preserve"> 73-1-APOSTILAMENTO DE ALVARA DE EXECUCAO DE REQUALIFICACAO</t>
  </si>
  <si>
    <t xml:space="preserve">6068-2022.0.002.491-0</t>
  </si>
  <si>
    <t xml:space="preserve">6068-2022.0.002.534-8</t>
  </si>
  <si>
    <t xml:space="preserve">6068-2022.0.002.832-0</t>
  </si>
  <si>
    <t xml:space="preserve">000.006.007.0015-1</t>
  </si>
  <si>
    <t xml:space="preserve">R   BASILIO DA GAMA 177</t>
  </si>
  <si>
    <t xml:space="preserve">6068-2022.0.003.148-8</t>
  </si>
  <si>
    <t xml:space="preserve">000.015.133.0248-5</t>
  </si>
  <si>
    <t xml:space="preserve">R   HENRIQUE MONTEIRO 00079 ANDAR 3</t>
  </si>
  <si>
    <t xml:space="preserve">6068-2022.0.003.457-6</t>
  </si>
  <si>
    <t xml:space="preserve">000.299.029.0035-4</t>
  </si>
  <si>
    <t xml:space="preserve">AV PRES  JUSCELINO KUBITSCHEK 01117</t>
  </si>
  <si>
    <t xml:space="preserve">6068-2022.0.003.487-8</t>
  </si>
  <si>
    <t xml:space="preserve">000.103.009.0102-9</t>
  </si>
  <si>
    <t xml:space="preserve">AV   MARIA COELHO AGUIAR 00935</t>
  </si>
  <si>
    <t xml:space="preserve">6068-2022.0.003.535-1</t>
  </si>
  <si>
    <t xml:space="preserve">000.041.089.0037-5</t>
  </si>
  <si>
    <t xml:space="preserve">AL   JAUAPERI 163 173,185,191</t>
  </si>
  <si>
    <t xml:space="preserve">6068-2022.0.003.713-3</t>
  </si>
  <si>
    <t xml:space="preserve">000.082.458.0400-2</t>
  </si>
  <si>
    <t xml:space="preserve">AV   JAGUARE 717</t>
  </si>
  <si>
    <t xml:space="preserve">6068-2022.0.004.644-2</t>
  </si>
  <si>
    <t xml:space="preserve">6068-2022.0.005.213-2</t>
  </si>
  <si>
    <t xml:space="preserve">000.074.091.0001-1</t>
  </si>
  <si>
    <t xml:space="preserve">AV PROF  CELESTINO BOURROUL 00608</t>
  </si>
  <si>
    <t xml:space="preserve">6068-2022.0.005.397-0</t>
  </si>
  <si>
    <t xml:space="preserve">000.009.015.0031-3</t>
  </si>
  <si>
    <t xml:space="preserve">AL   RIO CLARO 00190</t>
  </si>
  <si>
    <t xml:space="preserve">6068-2022.0.005.755-0</t>
  </si>
  <si>
    <t xml:space="preserve">000.037.098.0111-7</t>
  </si>
  <si>
    <t xml:space="preserve">R   TUTOIA 1157</t>
  </si>
  <si>
    <t xml:space="preserve">6068-2022.0.005.761-4</t>
  </si>
  <si>
    <t xml:space="preserve">000.020.050.0009-4</t>
  </si>
  <si>
    <t xml:space="preserve">R DR  ALBUQUERQUE LINS 00348</t>
  </si>
  <si>
    <t xml:space="preserve">6068-2022.0.005.762-2</t>
  </si>
  <si>
    <t xml:space="preserve">000.020.050.0014-0</t>
  </si>
  <si>
    <t xml:space="preserve">PC MAL  DEODORO 00340</t>
  </si>
  <si>
    <t xml:space="preserve">6068-2022.0.005.885-8</t>
  </si>
  <si>
    <t xml:space="preserve">000.037.083.0441-1</t>
  </si>
  <si>
    <t xml:space="preserve">R MADRE  CABRINI 00036 36 C</t>
  </si>
  <si>
    <t xml:space="preserve">6068-2022.0.006.379-7</t>
  </si>
  <si>
    <t xml:space="preserve">000.001.062.0009-7</t>
  </si>
  <si>
    <t xml:space="preserve">R S  BENTO 00465</t>
  </si>
  <si>
    <t xml:space="preserve">6068-2022.0.006.472-6</t>
  </si>
  <si>
    <t xml:space="preserve">6068-2022.0.006.529-3</t>
  </si>
  <si>
    <t xml:space="preserve">000.007.072.0074-1</t>
  </si>
  <si>
    <t xml:space="preserve">PC  DA REPUBLICA 00497</t>
  </si>
  <si>
    <t xml:space="preserve">6068-2022.0.006.730-0</t>
  </si>
  <si>
    <t xml:space="preserve">6068-2022.0.007.084-0</t>
  </si>
  <si>
    <t xml:space="preserve">000.016.103.0274-5</t>
  </si>
  <si>
    <t xml:space="preserve">R   JOAQUIM FLORIANO 000466</t>
  </si>
  <si>
    <t xml:space="preserve">6068-2022.0.007.282-6</t>
  </si>
  <si>
    <t xml:space="preserve"> 72-5-RECONSIDERACAO DE DESPACHO DE ALVARA DE APROVACAO DE REQUALIFICACAO</t>
  </si>
  <si>
    <t xml:space="preserve">000.001.055.0015-1</t>
  </si>
  <si>
    <t xml:space="preserve">AV   IPIRANGA 952 958</t>
  </si>
  <si>
    <t xml:space="preserve">6068-2022.0.007.338-5</t>
  </si>
  <si>
    <t xml:space="preserve">000.008.007.0007-4</t>
  </si>
  <si>
    <t xml:space="preserve">R   GUAIANASES 1446 1448</t>
  </si>
  <si>
    <t xml:space="preserve">6068-2022.0.007.787-9</t>
  </si>
  <si>
    <t xml:space="preserve">6068-2022.0.007.895-6</t>
  </si>
  <si>
    <t xml:space="preserve">000.044.109.0028-5</t>
  </si>
  <si>
    <t xml:space="preserve">R   MONTEIRO SOARES FILHO 584</t>
  </si>
  <si>
    <t xml:space="preserve">6068-2022.0.007.903-0</t>
  </si>
  <si>
    <t xml:space="preserve">000.065.116.0031-9</t>
  </si>
  <si>
    <t xml:space="preserve">R   PISTOIA 00100 ANDAR 1</t>
  </si>
  <si>
    <t xml:space="preserve">6068-2022.0.007.916-2</t>
  </si>
  <si>
    <t xml:space="preserve">6068-2022.0.008.045-4</t>
  </si>
  <si>
    <t xml:space="preserve">000.008.064.0003-1</t>
  </si>
  <si>
    <t xml:space="preserve">AV   RIO BRANCO 00595 599</t>
  </si>
  <si>
    <t xml:space="preserve">6068-2022.0.009.805-1</t>
  </si>
  <si>
    <t xml:space="preserve">000.001.062.0007-0</t>
  </si>
  <si>
    <t xml:space="preserve">R S  BENTO 00487</t>
  </si>
  <si>
    <t xml:space="preserve">6068-2022.0.010.278-4</t>
  </si>
  <si>
    <t xml:space="preserve">000.008.054.0217-9</t>
  </si>
  <si>
    <t xml:space="preserve">AV DUQ DE CAXIAS 408</t>
  </si>
  <si>
    <t xml:space="preserve">6068-2022.0.010.453-1</t>
  </si>
  <si>
    <t xml:space="preserve">000.169.059.0026-4</t>
  </si>
  <si>
    <t xml:space="preserve">R   JARACATIA 00742 PTE. DO LT.15-QD.19</t>
  </si>
  <si>
    <t xml:space="preserve">6068-2022.0.010.760-3</t>
  </si>
  <si>
    <t xml:space="preserve">000.088.158.1952-5</t>
  </si>
  <si>
    <t xml:space="preserve">AV   WASHINGTON LUIS 001065</t>
  </si>
  <si>
    <t xml:space="preserve">6068-2022.0.011.398-0</t>
  </si>
  <si>
    <t xml:space="preserve">000.097.044.0001-2</t>
  </si>
  <si>
    <t xml:space="preserve">AV DR  GASTAO VIDIGAL 2345 R POTSDAM 403</t>
  </si>
  <si>
    <t xml:space="preserve">6068-2022.0.011.915-6</t>
  </si>
  <si>
    <t xml:space="preserve">6068-2022.0.012.002-2</t>
  </si>
  <si>
    <t xml:space="preserve">6068-2023.0.001.522-0</t>
  </si>
  <si>
    <t xml:space="preserve">6068-2023.0.001.855-6</t>
  </si>
  <si>
    <t xml:space="preserve">000.015.074.0686-1</t>
  </si>
  <si>
    <t xml:space="preserve">R   DIOGO MOREIRA 00184</t>
  </si>
  <si>
    <t xml:space="preserve">6068-2023.0.002.384-3</t>
  </si>
  <si>
    <t xml:space="preserve">6068-2023.0.002.777-6</t>
  </si>
  <si>
    <t xml:space="preserve">000.005.019.0006-3</t>
  </si>
  <si>
    <t xml:space="preserve">R   RIACHUELO 00217 E 221</t>
  </si>
  <si>
    <t xml:space="preserve">6068-2023.0.002.794-6</t>
  </si>
  <si>
    <t xml:space="preserve">6068-2023.0.003.467-5</t>
  </si>
  <si>
    <t xml:space="preserve">000.007.090.0009-1</t>
  </si>
  <si>
    <t xml:space="preserve">R   ARAUJO 00216</t>
  </si>
  <si>
    <t xml:space="preserve">6068-2023.0.003.928-6</t>
  </si>
  <si>
    <t xml:space="preserve">6068-2023.0.005.275-4</t>
  </si>
  <si>
    <t xml:space="preserve">000.036.069.0009-0</t>
  </si>
  <si>
    <t xml:space="preserve">R   CURITIBA 00391</t>
  </si>
  <si>
    <t xml:space="preserve">6068-2023.0.005.314-9</t>
  </si>
  <si>
    <t xml:space="preserve">6068-2023.0.005.751-9</t>
  </si>
  <si>
    <t xml:space="preserve">000.007.090.0005-7</t>
  </si>
  <si>
    <t xml:space="preserve">R   ARAUJO 224 232/</t>
  </si>
  <si>
    <t xml:space="preserve">6068-2023.0.005.893-0</t>
  </si>
  <si>
    <t xml:space="preserve">6068-2023.0.006.039-0</t>
  </si>
  <si>
    <t xml:space="preserve">000.078.431.0004-0</t>
  </si>
  <si>
    <t xml:space="preserve">AV   MARGINAL DIREITA DO TIETE 830</t>
  </si>
  <si>
    <t xml:space="preserve">6068-2023.0.006.402-7</t>
  </si>
  <si>
    <t xml:space="preserve">6068-2023.0.006.744-1</t>
  </si>
  <si>
    <t xml:space="preserve">6068-2023.0.007.332-8</t>
  </si>
  <si>
    <t xml:space="preserve">6068-2023.0.008.596-2</t>
  </si>
  <si>
    <t xml:space="preserve">6068-2023.0.008.603-9</t>
  </si>
  <si>
    <t xml:space="preserve">2017-0.138.200-4</t>
  </si>
  <si>
    <t xml:space="preserve">Alvará de Aprovação de Reforma</t>
  </si>
  <si>
    <t xml:space="preserve">Deferido - Encerrado</t>
  </si>
  <si>
    <t xml:space="preserve">027.004.0013-5</t>
  </si>
  <si>
    <t xml:space="preserve">Endereço: R   MAJOR OTAVIANO Número: 00052 CEP: 03054-050</t>
  </si>
  <si>
    <t xml:space="preserve">SLCe</t>
  </si>
  <si>
    <t xml:space="preserve">027.004.0012-7</t>
  </si>
  <si>
    <t xml:space="preserve">Endereço: R   MAJOR OTAVIANO Número: 00048 CEP: 03054-050</t>
  </si>
  <si>
    <t xml:space="preserve">027.004.0011-9</t>
  </si>
  <si>
    <t xml:space="preserve">Endereço: R   MAJOR OTAVIANO Número: 00044 CEP: 03054-050</t>
  </si>
  <si>
    <t xml:space="preserve">027.004.0010-0</t>
  </si>
  <si>
    <t xml:space="preserve">Endereço: R   MAJOR OTAVIANO Número: 00042 CEP: 03054-050</t>
  </si>
  <si>
    <t xml:space="preserve">027.004.0014-3</t>
  </si>
  <si>
    <t xml:space="preserve">Endereço: R   MAJOR OTAVIANO Número: 00058 CEP: 03054-050</t>
  </si>
  <si>
    <t xml:space="preserve">2017-0.092.959-0</t>
  </si>
  <si>
    <t xml:space="preserve">Indeferido - Encerrado</t>
  </si>
  <si>
    <t xml:space="preserve">101.059.0016-7</t>
  </si>
  <si>
    <t xml:space="preserve">Endereço: AV  SEBASTIAO E.DE CAMARGO Número: 00059 CEP: 05360-010</t>
  </si>
  <si>
    <t xml:space="preserve">2020-0.011.351-2</t>
  </si>
  <si>
    <t xml:space="preserve">062.120.0039-5</t>
  </si>
  <si>
    <t xml:space="preserve">Endereço: R   URURAI Número: 00240 CEP: 03084-010</t>
  </si>
  <si>
    <t xml:space="preserve">2017-0.175.417-3</t>
  </si>
  <si>
    <t xml:space="preserve">021.012.0007-4</t>
  </si>
  <si>
    <t xml:space="preserve">Endereço: AV  FRANCISCO MATARAZZO Número: 00843 CEP: 05001-000</t>
  </si>
  <si>
    <t xml:space="preserve">2020-0.014.983-5</t>
  </si>
  <si>
    <t xml:space="preserve">081.073.0014-9</t>
  </si>
  <si>
    <t xml:space="preserve">Endereço: AV  DIOGENES RIBEIRO DE LIMA Número: 01300 CEP: 05458-001</t>
  </si>
  <si>
    <t xml:space="preserve">2018-0.054.442-8</t>
  </si>
  <si>
    <t xml:space="preserve">200.004.0014-7</t>
  </si>
  <si>
    <t xml:space="preserve">Endereço: R   ALEXANDRE M.MACHADO Número: 00089 CEP: 05506-040</t>
  </si>
  <si>
    <t xml:space="preserve">2019-0.033.412-3</t>
  </si>
  <si>
    <t xml:space="preserve">081.242.0043-2</t>
  </si>
  <si>
    <t xml:space="preserve">Endereço: R   ASPICUELTA Número: 00030 CEP: 05433-010</t>
  </si>
  <si>
    <t xml:space="preserve">2013-0.359.996-8</t>
  </si>
  <si>
    <t xml:space="preserve">016.114.0010-4</t>
  </si>
  <si>
    <t xml:space="preserve">Endereço: R   DOUTOR DAVID CAMPISTA Número: 00126 CEP: 01429-030</t>
  </si>
  <si>
    <t xml:space="preserve">2017-0.187.225-7</t>
  </si>
  <si>
    <t xml:space="preserve">057.167.0030-6</t>
  </si>
  <si>
    <t xml:space="preserve">Endereço: R   BELCHIOR DE GODOI Número: 00235 CEP: 03522-070</t>
  </si>
  <si>
    <t xml:space="preserve">2018-0.013.134-4</t>
  </si>
  <si>
    <t xml:space="preserve">060.145.0095-2</t>
  </si>
  <si>
    <t xml:space="preserve">Endereço: R   JABORANDI Número: 00357 CEP: 03610-000</t>
  </si>
  <si>
    <t xml:space="preserve">2020-0.003.512-0</t>
  </si>
  <si>
    <t xml:space="preserve">Em Análise</t>
  </si>
  <si>
    <t xml:space="preserve">NULL</t>
  </si>
  <si>
    <t xml:space="preserve">047.070.0008-8</t>
  </si>
  <si>
    <t xml:space="preserve">Endereço: AV  INDIANOPOLIS Número: 02504 CEP: 04062-002</t>
  </si>
  <si>
    <t xml:space="preserve">2015-0.076.561-5</t>
  </si>
  <si>
    <t xml:space="preserve">Processando Despacho</t>
  </si>
  <si>
    <t xml:space="preserve">146.029.0015-0</t>
  </si>
  <si>
    <t xml:space="preserve">Endereço: R   CAIRE Número: 00160 CEP: 03578-180</t>
  </si>
  <si>
    <t xml:space="preserve">Endereço: R   CAMALOTILHO Número: 0 CEP: 0</t>
  </si>
  <si>
    <t xml:space="preserve">2021-0.002.106-7</t>
  </si>
  <si>
    <t xml:space="preserve">200.046.0023-1</t>
  </si>
  <si>
    <t xml:space="preserve">Endereço: R   PIRAJUSSARA Número: 00102 CEP: 05501-020</t>
  </si>
  <si>
    <t xml:space="preserve">2013-0.317.518-1</t>
  </si>
  <si>
    <t xml:space="preserve">012.023.0031-6</t>
  </si>
  <si>
    <t xml:space="preserve">Endereço: R   TAVARES BASTOS Número: 00905 CEP: 05012-020</t>
  </si>
  <si>
    <t xml:space="preserve">2020-0.001.031-4</t>
  </si>
  <si>
    <t xml:space="preserve">638.358.013.307-8</t>
  </si>
  <si>
    <t xml:space="preserve">Endereço: Rodovia Fernão Dias  Número: 23200 CEP: 02842-280</t>
  </si>
  <si>
    <t xml:space="preserve">Endereço: Rodovia Fernão Dias Número: 23200 CEP: 02842-280</t>
  </si>
  <si>
    <t xml:space="preserve">2022-0.007.343-3</t>
  </si>
  <si>
    <t xml:space="preserve">083.191.0097-6</t>
  </si>
  <si>
    <t xml:space="preserve">Endereço: R   VUPABUSSU Número: 00101 CEP: 05429-040</t>
  </si>
  <si>
    <t xml:space="preserve">2017-0.153.793-8</t>
  </si>
  <si>
    <t xml:space="preserve">037.049.0033-8</t>
  </si>
  <si>
    <t xml:space="preserve">Endereço: R   DOS OTONIS Número: 00189 CEP: 04025-000</t>
  </si>
  <si>
    <t xml:space="preserve">2019-0.044.607-0</t>
  </si>
  <si>
    <t xml:space="preserve">115.152.0040-9</t>
  </si>
  <si>
    <t xml:space="preserve">Endereço: R   SALVADOR GIANETTI Número: 00788 CEP: 08410-000</t>
  </si>
  <si>
    <t xml:space="preserve">115.152.0039-5</t>
  </si>
  <si>
    <t xml:space="preserve">Endereço: R   HIPOLITO DE CAMARGO Número: 00372 CEP: 08410-030</t>
  </si>
  <si>
    <t xml:space="preserve">2016-0.233.881-3</t>
  </si>
  <si>
    <t xml:space="preserve">085.497.0005-3</t>
  </si>
  <si>
    <t xml:space="preserve">Endereço: R   ALCIDES L.DA ROCHA Número: 00071 CEP: 04571-110</t>
  </si>
  <si>
    <t xml:space="preserve">2022-0.009.777-4</t>
  </si>
  <si>
    <t xml:space="preserve">032.029.0088-9</t>
  </si>
  <si>
    <t xml:space="preserve">Endereço: R   VALENTIM MAGALHAES Número: 00329 CEP: 03184-090</t>
  </si>
  <si>
    <t xml:space="preserve">032.029.0087-0</t>
  </si>
  <si>
    <t xml:space="preserve">Endereço: R   VALENTIM MAGALHAES Número: 00331 CEP: 03184-090</t>
  </si>
  <si>
    <t xml:space="preserve">2020-0.008.472-5</t>
  </si>
  <si>
    <t xml:space="preserve">025.010.0170-2</t>
  </si>
  <si>
    <t xml:space="preserve">Endereço: R   CONSELHEIRO BELISARIO Número: 00183 CEP: 03012-000</t>
  </si>
  <si>
    <t xml:space="preserve">2019-0.040.484-9</t>
  </si>
  <si>
    <t xml:space="preserve">055.214.0081-8</t>
  </si>
  <si>
    <t xml:space="preserve">Endereço: R   ANAMBES Número: 00030 CEP: 03362-070</t>
  </si>
  <si>
    <t xml:space="preserve">Endereço: TV  ADELAIDE CARRARO Número: 0 CEP: 0</t>
  </si>
  <si>
    <t xml:space="preserve">2022-0.012.079-2</t>
  </si>
  <si>
    <t xml:space="preserve">064.058.0026-1</t>
  </si>
  <si>
    <t xml:space="preserve">Endereço: AV  NADIR DIAS DE FIGUEIREDO Número: 00965 CEP: 02110-000</t>
  </si>
  <si>
    <t xml:space="preserve">Endereço: TV  ANTONIO BANFI Número: 0 CEP: 0</t>
  </si>
  <si>
    <t xml:space="preserve">064.058.0028-8</t>
  </si>
  <si>
    <t xml:space="preserve">Endereço: AV  NADIR DIAS DE FIGUEIREDO Número: 00957 CEP: 02110-000</t>
  </si>
  <si>
    <t xml:space="preserve">2018-0.127.234-0</t>
  </si>
  <si>
    <t xml:space="preserve">049.258.0039-6</t>
  </si>
  <si>
    <t xml:space="preserve">Endereço: R   EUGENIO FALK Número: 00320 CEP: 04292-110</t>
  </si>
  <si>
    <t xml:space="preserve">2013-0.314.231-3</t>
  </si>
  <si>
    <t xml:space="preserve">012.123.0001-7</t>
  </si>
  <si>
    <t xml:space="preserve">Endereço: Rua Guará esquina da Praça Redenção da Serra Número: 00143 CEP: 01256-050</t>
  </si>
  <si>
    <t xml:space="preserve">2016-0.067.978-8</t>
  </si>
  <si>
    <t xml:space="preserve">045.251.0033-8</t>
  </si>
  <si>
    <t xml:space="preserve">Endereço: AV  DOS IMARES Número: 00854 CEP: 04085-002</t>
  </si>
  <si>
    <t xml:space="preserve">2020-0.014.208-3</t>
  </si>
  <si>
    <t xml:space="preserve">015.054.0032-5</t>
  </si>
  <si>
    <t xml:space="preserve">Endereço: AL  GABRIEL M.DA SILVA Número: 00937 CEP: 01441-000</t>
  </si>
  <si>
    <t xml:space="preserve">2017-0.024.323-0</t>
  </si>
  <si>
    <t xml:space="preserve">299.082.0004-4</t>
  </si>
  <si>
    <t xml:space="preserve">Endereço: R   GOMES DE CARVALHO Número: 00784 CEP: 04547-003</t>
  </si>
  <si>
    <t xml:space="preserve">2020-0.004.700-5</t>
  </si>
  <si>
    <t xml:space="preserve">161.011.0037-4</t>
  </si>
  <si>
    <t xml:space="preserve">Endereço: AV  DAS GAROUPAS Número: 00147 CEP: 04473-100</t>
  </si>
  <si>
    <t xml:space="preserve">2020-0.009.398-8</t>
  </si>
  <si>
    <t xml:space="preserve">055.229.0043-1</t>
  </si>
  <si>
    <t xml:space="preserve">Endereço: R   SALVADOR DO VALE Número: 00257 CEP: 03362-015</t>
  </si>
  <si>
    <t xml:space="preserve">2018-0.051.405-7</t>
  </si>
  <si>
    <t xml:space="preserve">052.352.0047-0</t>
  </si>
  <si>
    <t xml:space="preserve">Endereço: AV  REGENTE FEIJO Número: 00358 CEP: 03342-000</t>
  </si>
  <si>
    <t xml:space="preserve">2019-0.044.167-1</t>
  </si>
  <si>
    <t xml:space="preserve">120.231.0016-9</t>
  </si>
  <si>
    <t xml:space="preserve">Endereço: R   RANULFO PRATA Número: 00280 CEP: 04385-020</t>
  </si>
  <si>
    <t xml:space="preserve">2020-0.011.452-7</t>
  </si>
  <si>
    <t xml:space="preserve">054.190.0114-4</t>
  </si>
  <si>
    <t xml:space="preserve">Endereço: R   CANTAGALO Número: 01371 CEP: 03319-001</t>
  </si>
  <si>
    <t xml:space="preserve">Endereço: R   MONTE SERRAT Número: 0 CEP: 0</t>
  </si>
  <si>
    <t xml:space="preserve">2016-0.198.845-8</t>
  </si>
  <si>
    <t xml:space="preserve">032.014.0033-5</t>
  </si>
  <si>
    <t xml:space="preserve">Endereço: R   CUIABA Número: 00442 CEP: 03183-000</t>
  </si>
  <si>
    <t xml:space="preserve">2020-0.014.063-3</t>
  </si>
  <si>
    <t xml:space="preserve">055.207.0061-3</t>
  </si>
  <si>
    <t xml:space="preserve">Endereço: PC  SANTO ATANASIO Número: 00118 CEP: 03355-030</t>
  </si>
  <si>
    <t xml:space="preserve">2019-0.045.302-5</t>
  </si>
  <si>
    <t xml:space="preserve">016.169.0007-5</t>
  </si>
  <si>
    <t xml:space="preserve">Endereço: R   LOPES AMARAL Número: 00123 CEP: 04544-040</t>
  </si>
  <si>
    <t xml:space="preserve">2020-0.000.809-3</t>
  </si>
  <si>
    <t xml:space="preserve">035.062.0003-8</t>
  </si>
  <si>
    <t xml:space="preserve">Endereço: AV  DOM PEDRO I Número: 01156 CEP: 01552-000</t>
  </si>
  <si>
    <t xml:space="preserve">2022-0.021.998-5</t>
  </si>
  <si>
    <t xml:space="preserve">036.096.0023-3</t>
  </si>
  <si>
    <t xml:space="preserve">Endereço: R   PACHECO DE MIRANDA Número: 00038 CEP: 04503-080</t>
  </si>
  <si>
    <t xml:space="preserve">2018-0.059.227-9</t>
  </si>
  <si>
    <t xml:space="preserve">068.528.0003-2</t>
  </si>
  <si>
    <t xml:space="preserve">Endereço: R   MARIA CANDIDA Número: 01989 CEP: 02071-013</t>
  </si>
  <si>
    <t xml:space="preserve">2019-0.042.624-9</t>
  </si>
  <si>
    <t xml:space="preserve">083.195.0044-3</t>
  </si>
  <si>
    <t xml:space="preserve">Endereço: AL  GABRIEL M.DA SILVA Número: 02792 CEP: 01442-002</t>
  </si>
  <si>
    <t xml:space="preserve">2022-0.026.276-7</t>
  </si>
  <si>
    <t xml:space="preserve">022.046.0074-1</t>
  </si>
  <si>
    <t xml:space="preserve">Endereço: R   XERENTES Número: 00112 CEP: 05008-020</t>
  </si>
  <si>
    <t xml:space="preserve">2020-0.004.876-1</t>
  </si>
  <si>
    <t xml:space="preserve">035.015.0013-0</t>
  </si>
  <si>
    <t xml:space="preserve">Endereço: AV  DOM PEDRO I Número: 00508 CEP: 01552-000</t>
  </si>
  <si>
    <t xml:space="preserve">2017-0.105.455-4</t>
  </si>
  <si>
    <t xml:space="preserve">082.365.0022-5</t>
  </si>
  <si>
    <t xml:space="preserve">Endereço: R   CORINTO Número: 00532 CEP: 05586-060</t>
  </si>
  <si>
    <t xml:space="preserve">2019-0.039.466-5</t>
  </si>
  <si>
    <t xml:space="preserve">085.422.0027-6</t>
  </si>
  <si>
    <t xml:space="preserve">Endereço: AV  ENGENHEIRO LUIZ CARLOS BERRINI Número: 00647 CEP: 04571-010</t>
  </si>
  <si>
    <t xml:space="preserve">085.422.0028-4</t>
  </si>
  <si>
    <t xml:space="preserve">Endereço: AV  ENGENHEIRO LUIZ CARLOS BERRINI Número: 00643 CEP: 04571-010</t>
  </si>
  <si>
    <t xml:space="preserve">2022-0.027.517-6</t>
  </si>
  <si>
    <t xml:space="preserve">101.571.0029-3</t>
  </si>
  <si>
    <t xml:space="preserve">Endereço: AV  DO RIO PEQUENO Número: 00333 CEP: 05379-000</t>
  </si>
  <si>
    <t xml:space="preserve">2017-0.076.040-4</t>
  </si>
  <si>
    <t xml:space="preserve">081.205.0039-3</t>
  </si>
  <si>
    <t xml:space="preserve">Endereço: R   FRADIQUE COUTINHO Número: 01256 CEP: 05416-001</t>
  </si>
  <si>
    <t xml:space="preserve">2014-0.156.933-8</t>
  </si>
  <si>
    <t xml:space="preserve">107.263.0012-7</t>
  </si>
  <si>
    <t xml:space="preserve">Endereço: R   HERMAN RECHTER Número: 00147 CEP: 02864-050</t>
  </si>
  <si>
    <t xml:space="preserve">2019-0.004.643-8</t>
  </si>
  <si>
    <t xml:space="preserve">015.036.0046-7</t>
  </si>
  <si>
    <t xml:space="preserve">Endereço: R   DOS PINHEIROS Número: 00908 CEP: 05422-001</t>
  </si>
  <si>
    <t xml:space="preserve">015.036.0045-9</t>
  </si>
  <si>
    <t xml:space="preserve">Endereço: R   DOS PINHEIROS Número: 00910 CEP: 05422-001</t>
  </si>
  <si>
    <t xml:space="preserve">2019-0.047.698-0</t>
  </si>
  <si>
    <t xml:space="preserve">036.117.0577-2</t>
  </si>
  <si>
    <t xml:space="preserve">Endereço: AV  SANTO AMARO Número: 00407 CEP: 04505-000</t>
  </si>
  <si>
    <t xml:space="preserve">2022-0.026.864-1</t>
  </si>
  <si>
    <t xml:space="preserve">042.031.0016-1</t>
  </si>
  <si>
    <t xml:space="preserve">Endereço: R   DOUTOR LOPES DE ALMEIDA Número: 00165 CEP: 04120-070</t>
  </si>
  <si>
    <t xml:space="preserve">2022-0.027.052-2</t>
  </si>
  <si>
    <t xml:space="preserve">015.098.0023-9</t>
  </si>
  <si>
    <t xml:space="preserve">Endereço: AL  GABRIEL M.DA SILVA Número: 01998 CEP: 01442-001</t>
  </si>
  <si>
    <t xml:space="preserve">2017-0.014.430-4</t>
  </si>
  <si>
    <t xml:space="preserve">299.087.0042-1</t>
  </si>
  <si>
    <t xml:space="preserve">Endereço: AV  DOUTOR CARDOSO DE MELO Número: 01615 CEP: 04548-005</t>
  </si>
  <si>
    <t xml:space="preserve">2016-0.164.685-9</t>
  </si>
  <si>
    <t xml:space="preserve">081.173.0016-8</t>
  </si>
  <si>
    <t xml:space="preserve">Endereço: R   HARMONIA Número: 00117 CEP: 05435-000</t>
  </si>
  <si>
    <t xml:space="preserve">2020-0.003.504-0</t>
  </si>
  <si>
    <t xml:space="preserve">016.135.0002-5</t>
  </si>
  <si>
    <t xml:space="preserve">Endereço: AV  PRES JUSCELINO KUBITSCHEK Número: 00900 CEP: 04543-000</t>
  </si>
  <si>
    <t xml:space="preserve">2020-0.012.790-4</t>
  </si>
  <si>
    <t xml:space="preserve">083.045.0016-7</t>
  </si>
  <si>
    <t xml:space="preserve">Endereço: R   FERNAO DIAS Número: 00634 CEP: 05427-001</t>
  </si>
  <si>
    <t xml:space="preserve">083.045.0017-5</t>
  </si>
  <si>
    <t xml:space="preserve">Endereço: R   FERNAO DIAS Número: 00624 CEP: 05427-001</t>
  </si>
  <si>
    <t xml:space="preserve">2021-0.000.793-5</t>
  </si>
  <si>
    <t xml:space="preserve">123.103.0012-7</t>
  </si>
  <si>
    <t xml:space="preserve">Endereço: R   LEONARDO DO VALE Número: 00130 CEP: 05624-050</t>
  </si>
  <si>
    <t xml:space="preserve">2015-0.154.924-0</t>
  </si>
  <si>
    <t xml:space="preserve">Em Comunique-se</t>
  </si>
  <si>
    <t xml:space="preserve">010.031.0048-1</t>
  </si>
  <si>
    <t xml:space="preserve">Endereço: R   FERNANDO DE ALBUQUERQUE Número: 00298 CEP: 01309-030</t>
  </si>
  <si>
    <t xml:space="preserve">2020-0.006.599-2</t>
  </si>
  <si>
    <t xml:space="preserve">016.090.0064-1</t>
  </si>
  <si>
    <t xml:space="preserve">Endereço: R   TABAPUA Número: 00574 CEP: 04533-002</t>
  </si>
  <si>
    <t xml:space="preserve">Endereço: R   BANDEIRA PAULISTA Número: 0 CEP: 0</t>
  </si>
  <si>
    <t xml:space="preserve">2021-0.001.163-0</t>
  </si>
  <si>
    <t xml:space="preserve">069.129.0337-1</t>
  </si>
  <si>
    <t xml:space="preserve">Endereço: R   DOUTOR ZUQUIM Número: 01824 CEP: 02035-022</t>
  </si>
  <si>
    <t xml:space="preserve">2018-0.011.032-0</t>
  </si>
  <si>
    <t xml:space="preserve">038.084.0017-1</t>
  </si>
  <si>
    <t xml:space="preserve">Endereço: R   JOAQUIM TAVORA Número: 00215 CEP: 04015-000</t>
  </si>
  <si>
    <t xml:space="preserve">038.084.0018-8</t>
  </si>
  <si>
    <t xml:space="preserve">Endereço: R   JOAQUIM TAVORA Número: 0 CEP: 04015-000</t>
  </si>
  <si>
    <t xml:space="preserve">2020-0.010.509-9</t>
  </si>
  <si>
    <t xml:space="preserve">041.279.0027-1</t>
  </si>
  <si>
    <t xml:space="preserve">Endereço: AV  DOS BANDEIRANTES Número: 02845 CEP: 04553-012</t>
  </si>
  <si>
    <t xml:space="preserve">Endereço: R   DR     JOSE CANDIDO DE SOUZA Número: 0 CEP: 0</t>
  </si>
  <si>
    <t xml:space="preserve">2022-0.028.398-5</t>
  </si>
  <si>
    <t xml:space="preserve">2022-0.028.382-9</t>
  </si>
  <si>
    <t xml:space="preserve">028.037.0023-9</t>
  </si>
  <si>
    <t xml:space="preserve">Endereço: R   DA MOOCA Número: 01944 CEP: 03104-000</t>
  </si>
  <si>
    <t xml:space="preserve">2022-0.028.587-2</t>
  </si>
  <si>
    <t xml:space="preserve">067.248.0009-9</t>
  </si>
  <si>
    <t xml:space="preserve">Endereço: AV  GUAPIRA Número: 01606 CEP: 02265-002</t>
  </si>
  <si>
    <t xml:space="preserve">2013-0.258.542-4</t>
  </si>
  <si>
    <t xml:space="preserve">097.126.0005-1</t>
  </si>
  <si>
    <t xml:space="preserve">Endereço: R   AROABA Número: 00118 CEP: 05315-020</t>
  </si>
  <si>
    <t xml:space="preserve">2020-0.012.054-3</t>
  </si>
  <si>
    <t xml:space="preserve">014.011.0002-3</t>
  </si>
  <si>
    <t xml:space="preserve">Endereço: R   BELA CINTRA Número: 02245 CEP: 01415-009</t>
  </si>
  <si>
    <t xml:space="preserve">2019-0.034.515-0</t>
  </si>
  <si>
    <t xml:space="preserve">110.371.0003-3</t>
  </si>
  <si>
    <t xml:space="preserve">Endereço: R   AMOR PERFEITO Número: 00342 CEP: 03672-000</t>
  </si>
  <si>
    <t xml:space="preserve">Endereço: R   GUAPIMIRIM Número: 0 CEP: 0</t>
  </si>
  <si>
    <t xml:space="preserve">2022-0.028.810-3</t>
  </si>
  <si>
    <t xml:space="preserve">111.243.0035-9</t>
  </si>
  <si>
    <t xml:space="preserve">Endereço: R   BOAVENTURA R.DA SILVA Número: 00117 CEP: 03801-120</t>
  </si>
  <si>
    <t xml:space="preserve">2017-0.089.480-0</t>
  </si>
  <si>
    <t xml:space="preserve">014.013.0536-9</t>
  </si>
  <si>
    <t xml:space="preserve">Endereço: R   AUGUSTA Número: 02611 CEP: 01413-100</t>
  </si>
  <si>
    <t xml:space="preserve">2019-0.041.854-8</t>
  </si>
  <si>
    <t xml:space="preserve">089.033.0015-7</t>
  </si>
  <si>
    <t xml:space="preserve">Endereço: R   LACEDEMONIA Número: 00414 CEP: 04634-020</t>
  </si>
  <si>
    <t xml:space="preserve">2019-0.009.725-3</t>
  </si>
  <si>
    <t xml:space="preserve">085.439.0006-9</t>
  </si>
  <si>
    <t xml:space="preserve">Endereço: R   CEL CONRADO SIQUEIRA CAMPOS Número: 00130 CEP: 04704-140</t>
  </si>
  <si>
    <t xml:space="preserve">2021-0.002.080-0</t>
  </si>
  <si>
    <t xml:space="preserve">171.063.0039-9</t>
  </si>
  <si>
    <t xml:space="preserve">Endereço: R   DOMINGOS SIMOES Número: 00135 CEP: 05630-010</t>
  </si>
  <si>
    <t xml:space="preserve">2018-0.061.095-1</t>
  </si>
  <si>
    <t xml:space="preserve">083.220.0131-2</t>
  </si>
  <si>
    <t xml:space="preserve">Endereço: R   BUTANTA Número: 00182 CEP: 05424-000</t>
  </si>
  <si>
    <t xml:space="preserve">2021-0.002.355-8</t>
  </si>
  <si>
    <t xml:space="preserve">060.282.0047-6</t>
  </si>
  <si>
    <t xml:space="preserve">Endereço: R   BALBINA HARES Número: 00114 CEP: 03715-090</t>
  </si>
  <si>
    <t xml:space="preserve">2020-0.011.404-7</t>
  </si>
  <si>
    <t xml:space="preserve">304.045.0054-1</t>
  </si>
  <si>
    <t xml:space="preserve">Endereço: R   LEONOR ESTEVES Número: 00035 CEP: 02068-060</t>
  </si>
  <si>
    <t xml:space="preserve">2014-0.280.238-9</t>
  </si>
  <si>
    <t xml:space="preserve">041.219.0025-1</t>
  </si>
  <si>
    <t xml:space="preserve">Endereço: R   IRAUNA Número: 00959 CEP: 04518-061</t>
  </si>
  <si>
    <t xml:space="preserve">2020-0.014.693-3</t>
  </si>
  <si>
    <t xml:space="preserve">075.075.0049-7</t>
  </si>
  <si>
    <t xml:space="preserve">Endereço: AV  ENGENHEIRO CAETANO ALVARES Número: 02042 CEP: 02545-002</t>
  </si>
  <si>
    <t xml:space="preserve">2019-0.044.708-4</t>
  </si>
  <si>
    <t xml:space="preserve">068.552.0032-1</t>
  </si>
  <si>
    <t xml:space="preserve">Endereço: R   LUCAS DE FREITAS AZEVEDO Número: 00115 CEP: 02046-060</t>
  </si>
  <si>
    <t xml:space="preserve">068.552.0034-6</t>
  </si>
  <si>
    <t xml:space="preserve">Endereço: AV  GENERAL ATALIBA LEONEL Número: 02515 CEP: 02033-010</t>
  </si>
  <si>
    <t xml:space="preserve">2020-0.004.967-9</t>
  </si>
  <si>
    <t xml:space="preserve">063.046.0016-1</t>
  </si>
  <si>
    <t xml:space="preserve">Endereço: R   CABO ANTONIO ALVES Número: 00235 CEP: 02185-010</t>
  </si>
  <si>
    <t xml:space="preserve">Endereço: R   CABO ANTONIO PINTON Número: 0 CEP: 0</t>
  </si>
  <si>
    <t xml:space="preserve">2022-0.030.007-3</t>
  </si>
  <si>
    <t xml:space="preserve">003.058.0017-5</t>
  </si>
  <si>
    <t xml:space="preserve">Endereço: R   DA MOOCA Número: 00627 CEP: 03103-000</t>
  </si>
  <si>
    <t xml:space="preserve">003.058.0016-7</t>
  </si>
  <si>
    <t xml:space="preserve">Endereço: R   DA MOOCA Número: 00621 CEP: 03103-000</t>
  </si>
  <si>
    <t xml:space="preserve">2022-0.030.186-0</t>
  </si>
  <si>
    <t xml:space="preserve">083.028.0009-0</t>
  </si>
  <si>
    <t xml:space="preserve">Endereço: R   NATINGUI Número: 01558 CEP: 05443-002</t>
  </si>
  <si>
    <t xml:space="preserve">Endereço: R   VUPABUSSU Número: 0 CEP: 0</t>
  </si>
  <si>
    <t xml:space="preserve">083.028.0012-0</t>
  </si>
  <si>
    <t xml:space="preserve">Endereço: R   NATINGUI Número: 01542 CEP: 05443-002</t>
  </si>
  <si>
    <t xml:space="preserve">083.028.0013-9</t>
  </si>
  <si>
    <t xml:space="preserve">Endereço: R   NATINGUI Número: 01536 CEP: 05443-002</t>
  </si>
  <si>
    <t xml:space="preserve">083.028.0014-7</t>
  </si>
  <si>
    <t xml:space="preserve">Endereço: R   NATINGUI Número: 01530 CEP: 05443-002</t>
  </si>
  <si>
    <t xml:space="preserve">083.028.0015-5</t>
  </si>
  <si>
    <t xml:space="preserve">Endereço: R   NATINGUI Número: 01524 CEP: 05443-002</t>
  </si>
  <si>
    <t xml:space="preserve">083.028.0016-3</t>
  </si>
  <si>
    <t xml:space="preserve">Endereço: R   NATINGUI Número: 01520 CEP: 05443-002</t>
  </si>
  <si>
    <t xml:space="preserve">083.028.0011-2</t>
  </si>
  <si>
    <t xml:space="preserve">Endereço: R   NATINGUI Número: 01548 CEP: 05443-002</t>
  </si>
  <si>
    <t xml:space="preserve">083.028.0010-4</t>
  </si>
  <si>
    <t xml:space="preserve">Endereço: R   NATINGUI Número: 01552 CEP: 05443-002</t>
  </si>
  <si>
    <t xml:space="preserve">2020-0.006.962-9</t>
  </si>
  <si>
    <t xml:space="preserve">083.082.0004-4</t>
  </si>
  <si>
    <t xml:space="preserve">Endereço: AV  REBOUCAS Número: 03658 CEP: 05402-600</t>
  </si>
  <si>
    <t xml:space="preserve">Endereço: R   MARTE Número: 0 CEP: 0</t>
  </si>
  <si>
    <t xml:space="preserve">2016-0.155.560-8</t>
  </si>
  <si>
    <t xml:space="preserve">028.006.0047-0</t>
  </si>
  <si>
    <t xml:space="preserve">Endereço: R   DA MOOCA Número: 02974 CEP: 03165-000</t>
  </si>
  <si>
    <t xml:space="preserve">2015-0.264.126-3</t>
  </si>
  <si>
    <t xml:space="preserve">072.157.0052-6</t>
  </si>
  <si>
    <t xml:space="preserve">Endereço: R   PEDRO DOLL Número: 00086 CEP: 02404-000</t>
  </si>
  <si>
    <t xml:space="preserve">2017-0.022.111-2</t>
  </si>
  <si>
    <t xml:space="preserve">309.009.0128-1</t>
  </si>
  <si>
    <t xml:space="preserve">Endereço: R   VIGARIO ALBERNAZ Número: 00092 CEP: 04134-020</t>
  </si>
  <si>
    <t xml:space="preserve">2014-0.341.394-7</t>
  </si>
  <si>
    <t xml:space="preserve">100.070.0004-8</t>
  </si>
  <si>
    <t xml:space="preserve">Endereço: R   MURCIA Número: 00089 CEP: 03157-020</t>
  </si>
  <si>
    <t xml:space="preserve">2019-0.015.489-3</t>
  </si>
  <si>
    <t xml:space="preserve">085.179.0021-9</t>
  </si>
  <si>
    <t xml:space="preserve">Endereço: RUA BABITONGA Número: 00000 CEP: 04558060</t>
  </si>
  <si>
    <t xml:space="preserve">Endereço: R   TEXAS Número: 01112 CEP: 04557-001</t>
  </si>
  <si>
    <t xml:space="preserve">2019-0.042.630-3</t>
  </si>
  <si>
    <t xml:space="preserve">083.174.0039-5</t>
  </si>
  <si>
    <t xml:space="preserve">Endereço: R   FERREIRA DE ARAUJO Número: 00616 CEP: 05428-001</t>
  </si>
  <si>
    <t xml:space="preserve">2022-0.030.905-4</t>
  </si>
  <si>
    <t xml:space="preserve">049.014.0098-3</t>
  </si>
  <si>
    <t xml:space="preserve">Endereço: AV  DO CURSINO Número: 01537 CEP: 04133-100</t>
  </si>
  <si>
    <t xml:space="preserve">2017-0.162.912-3</t>
  </si>
  <si>
    <t xml:space="preserve">082.413.0009-3</t>
  </si>
  <si>
    <t xml:space="preserve">Endereço: R   CAMARGO Número: 00029 CEP: 05510-050</t>
  </si>
  <si>
    <t xml:space="preserve">2019-0.030.001-6</t>
  </si>
  <si>
    <t xml:space="preserve">111.466.0035-5</t>
  </si>
  <si>
    <t xml:space="preserve">Endereço: R   NOEL JOSE DA SILVA Número: 360, 364 CEP: 03678-030</t>
  </si>
  <si>
    <t xml:space="preserve">Endereço: R   SARG   IGUATEMI AZEVEDO Número: 0 CEP: 0</t>
  </si>
  <si>
    <t xml:space="preserve">2017-0.056.258-0</t>
  </si>
  <si>
    <t xml:space="preserve">054.016.0367-3</t>
  </si>
  <si>
    <t xml:space="preserve">Endereço: R   SERRA DE JAPI Número: 00339 CEP: 03309-000</t>
  </si>
  <si>
    <t xml:space="preserve">Endereço: R   PADRE ESTEVAO PERNET Número: 0 CEP: 0</t>
  </si>
  <si>
    <t xml:space="preserve">2020-0.007.614-5</t>
  </si>
  <si>
    <t xml:space="preserve">113.101.0004-6</t>
  </si>
  <si>
    <t xml:space="preserve">Endereço: AV  ENGO SOARES DE CAMARGO Número: 00285 CEP: 03556-000</t>
  </si>
  <si>
    <t xml:space="preserve">2020-0.000.806-9</t>
  </si>
  <si>
    <t xml:space="preserve">085.166.0033-5</t>
  </si>
  <si>
    <t xml:space="preserve">Endereço: R   PENSILVANIA Número: 01110 CEP: 04564-003</t>
  </si>
  <si>
    <t xml:space="preserve">2019-0.034.964-3</t>
  </si>
  <si>
    <t xml:space="preserve">010.007.0003-8</t>
  </si>
  <si>
    <t xml:space="preserve">Endereço: R   MARIA ANTONIA Número: 00063 CEP: 01222-010</t>
  </si>
  <si>
    <t xml:space="preserve">2016-0.274.412-9</t>
  </si>
  <si>
    <t xml:space="preserve">081.165.0039-2</t>
  </si>
  <si>
    <t xml:space="preserve">Endereço: R   MOURATO COELHO Número: 01364 CEP: 05417-002</t>
  </si>
  <si>
    <t xml:space="preserve">2022-0.032.000-7</t>
  </si>
  <si>
    <t xml:space="preserve">168.188.0057-1</t>
  </si>
  <si>
    <t xml:space="preserve">Endereço: R   LEOPOLDINO JOSE DE CAMARGO Número: 00177 CEP: 05778-240</t>
  </si>
  <si>
    <t xml:space="preserve">2022-0.032.046-5</t>
  </si>
  <si>
    <t xml:space="preserve">016.123.0006-5</t>
  </si>
  <si>
    <t xml:space="preserve">Endereço: R   JOAQUIM FLORIANO Número: 00305 CEP: 04534-010</t>
  </si>
  <si>
    <t xml:space="preserve">2020-0.012.529-4</t>
  </si>
  <si>
    <t xml:space="preserve">030.058.0044-1</t>
  </si>
  <si>
    <t xml:space="preserve">Endereço: R   JARINU Número: 00272 CEP: 03306-000</t>
  </si>
  <si>
    <t xml:space="preserve">2016-0.278.973-4</t>
  </si>
  <si>
    <t xml:space="preserve">048.197.0040-5</t>
  </si>
  <si>
    <t xml:space="preserve">Endereço: R   JEAN DE LA HUERTA Número: 00697 CEP: 04163-010</t>
  </si>
  <si>
    <t xml:space="preserve">Endereço: R   ANTONIO GASQUES MARTINES Número: 0 CEP: 0</t>
  </si>
  <si>
    <t xml:space="preserve">2019-0.008.083-0</t>
  </si>
  <si>
    <t xml:space="preserve">014.009.0351-3</t>
  </si>
  <si>
    <t xml:space="preserve">Endereço: AL  LORENA Número: 01444 CEP: 01424-004</t>
  </si>
  <si>
    <t xml:space="preserve">2022-0.032.572-6</t>
  </si>
  <si>
    <t xml:space="preserve">024.032.0006-9</t>
  </si>
  <si>
    <t xml:space="preserve">Endereço: R   MARCO AURELIO Número: 00405 CEP: 05048-000</t>
  </si>
  <si>
    <t xml:space="preserve">2020-0.014.444-2</t>
  </si>
  <si>
    <t xml:space="preserve">027.064.0158-3</t>
  </si>
  <si>
    <t xml:space="preserve">Endereço: R   DOS TRILHOS Número: 00623 CEP: 03168-005</t>
  </si>
  <si>
    <t xml:space="preserve">2018-0.043.499-1</t>
  </si>
  <si>
    <t xml:space="preserve">030.141.0001-3</t>
  </si>
  <si>
    <t xml:space="preserve">Endereço: R   EMILIO MALLET Número: 00100 CEP: 03320-000</t>
  </si>
  <si>
    <t xml:space="preserve">Endereço: R   URUPAS Número: 0 CEP: 0</t>
  </si>
  <si>
    <t xml:space="preserve">2019-0.005.530-5</t>
  </si>
  <si>
    <t xml:space="preserve">081.005.0122-1</t>
  </si>
  <si>
    <t xml:space="preserve">Endereço: R   PIO XI Número: 02271 CEP: 05468-140</t>
  </si>
  <si>
    <t xml:space="preserve">2015-0.164.188-0</t>
  </si>
  <si>
    <t xml:space="preserve">101.116.0126-5</t>
  </si>
  <si>
    <t xml:space="preserve">Endereço: PC  GENERAL ARARIPE DE FARIA Número: 00241 CEP: 05590-020</t>
  </si>
  <si>
    <t xml:space="preserve">2022-0.033.108-4</t>
  </si>
  <si>
    <t xml:space="preserve">055.230.0022-1</t>
  </si>
  <si>
    <t xml:space="preserve">Endereço: PC  DOUTOR SAMPAIO VIDAL Número: 00081 CEP: 03356-060</t>
  </si>
  <si>
    <t xml:space="preserve">2020-0.014.884-7</t>
  </si>
  <si>
    <t xml:space="preserve">036.059.0002-1</t>
  </si>
  <si>
    <t xml:space="preserve">Endereço: R   ABILIO SOARES Número: 01097 CEP: 04005-004</t>
  </si>
  <si>
    <t xml:space="preserve">2019-0.012.303-3</t>
  </si>
  <si>
    <t xml:space="preserve">101.264.0011-2</t>
  </si>
  <si>
    <t xml:space="preserve">Endereço: AV  TRONA CONSTANZO Número: 00176 CEP: 05516-020</t>
  </si>
  <si>
    <t xml:space="preserve">2020-0.013.931-7</t>
  </si>
  <si>
    <t xml:space="preserve">054.050.0054-1</t>
  </si>
  <si>
    <t xml:space="preserve">Endereço: R   SERRA DE BOTUCATU Número: 00758 CEP: 03317-000</t>
  </si>
  <si>
    <t xml:space="preserve">2022-0.033.076-2</t>
  </si>
  <si>
    <t xml:space="preserve">045.132.0007-3</t>
  </si>
  <si>
    <t xml:space="preserve">Endereço: AV  INDIANOPOLIS Número: 01460 CEP: 04062-001</t>
  </si>
  <si>
    <t xml:space="preserve">2017-0.042.717-9</t>
  </si>
  <si>
    <t xml:space="preserve">015.126.0009-1</t>
  </si>
  <si>
    <t xml:space="preserve">Endereço: AL  GABRIEL M.DA SILVA Número: 01505 CEP: 01441-001</t>
  </si>
  <si>
    <t xml:space="preserve">2020-0.014.780-8</t>
  </si>
  <si>
    <t xml:space="preserve">120.346.0016-8</t>
  </si>
  <si>
    <t xml:space="preserve">Endereço: R   JOSE NEVES Número: 00322 CEP: 04650-140</t>
  </si>
  <si>
    <t xml:space="preserve">2022-0.033.285-4</t>
  </si>
  <si>
    <t xml:space="preserve">110.288.0049-4</t>
  </si>
  <si>
    <t xml:space="preserve">Endereço: R   JUJIU Número: 00385 CEP: 03624-020</t>
  </si>
  <si>
    <t xml:space="preserve">2022-0.033.319-2</t>
  </si>
  <si>
    <t xml:space="preserve">014.041.0001-6</t>
  </si>
  <si>
    <t xml:space="preserve">Endereço: R   COLOMBIA Número: 00271 CEP: 01438-000</t>
  </si>
  <si>
    <t xml:space="preserve">Endereço: R   GUATEMALA Número: 0 CEP: 0</t>
  </si>
  <si>
    <t xml:space="preserve">2020-0.012.221-0</t>
  </si>
  <si>
    <t xml:space="preserve">037.100.0006-8</t>
  </si>
  <si>
    <t xml:space="preserve">Endereço: R   AUGUSTO DE FREITAS Número: 00103 CEP: 04012-130</t>
  </si>
  <si>
    <t xml:space="preserve">2021-0.000.101-5</t>
  </si>
  <si>
    <t xml:space="preserve">112.126.0013-3</t>
  </si>
  <si>
    <t xml:space="preserve">Endereço: R   DR FRANCISCO TANCREDI Número: 00380 CEP: 08080-490</t>
  </si>
  <si>
    <t xml:space="preserve">Endereço: PC  AMARAJI D'AGUA Número: 0 CEP: 0</t>
  </si>
  <si>
    <t xml:space="preserve">2021-0.000.933-4</t>
  </si>
  <si>
    <t xml:space="preserve">151.073.0086-2</t>
  </si>
  <si>
    <t xml:space="preserve">Endereço: AV  SATELITE Número: 00078 CEP: 08330-480</t>
  </si>
  <si>
    <t xml:space="preserve">2020-0.007.913-6</t>
  </si>
  <si>
    <t xml:space="preserve">064.167.0029-8</t>
  </si>
  <si>
    <t xml:space="preserve">Endereço: AV  DAS CEREJEIRAS Número: 666 CEP: 02124-000</t>
  </si>
  <si>
    <t xml:space="preserve">2015-0.227.954-8</t>
  </si>
  <si>
    <t xml:space="preserve">021.007.0047-2</t>
  </si>
  <si>
    <t xml:space="preserve">Endereço: AL  OLGA Número: 00326 CEP: 01155-040</t>
  </si>
  <si>
    <t xml:space="preserve">2022-0.034.243-4</t>
  </si>
  <si>
    <t xml:space="preserve">2021-0.001.846-5</t>
  </si>
  <si>
    <t xml:space="preserve">057.076.0024-8</t>
  </si>
  <si>
    <t xml:space="preserve">Endereço: R   CEL BENTO JOSE DE CARVALHO Número: 00314 CEP: 03516-010</t>
  </si>
  <si>
    <t xml:space="preserve">2022-0.034.430-5</t>
  </si>
  <si>
    <t xml:space="preserve">117.379.0007-5</t>
  </si>
  <si>
    <t xml:space="preserve">Endereço: AV  DA BARREIRA GRANDE Número: 00626 CEP: 03386-000</t>
  </si>
  <si>
    <t xml:space="preserve">2017-0.057.240-3</t>
  </si>
  <si>
    <t xml:space="preserve">021.021.0048-0</t>
  </si>
  <si>
    <t xml:space="preserve">Endereço: R   LINCOLN ALBUQUERQUE Número: 00322 CEP: 05004-010</t>
  </si>
  <si>
    <t xml:space="preserve">Endereço: R   JOAQUIM TAVORA Número: cancelado CEP: 04015-000</t>
  </si>
  <si>
    <t xml:space="preserve">2017-0.085.626-6</t>
  </si>
  <si>
    <t xml:space="preserve">036.120.0004-7</t>
  </si>
  <si>
    <t xml:space="preserve">Endereço: R   JOAO LOURENCO Número: 00234 CEP: 04508-030</t>
  </si>
  <si>
    <t xml:space="preserve">2020-0.013.098-0</t>
  </si>
  <si>
    <t xml:space="preserve">101.300.0026-3</t>
  </si>
  <si>
    <t xml:space="preserve">Endereço: R   COMENDADOR YAMAMOTO Número: 00123 CEP: 05519-050</t>
  </si>
  <si>
    <t xml:space="preserve">2020-0.006.185-7</t>
  </si>
  <si>
    <t xml:space="preserve">116.174.0088-1</t>
  </si>
  <si>
    <t xml:space="preserve">Endereço: R   LABREA Número: 00078 CEP: 03365-120</t>
  </si>
  <si>
    <t xml:space="preserve">2022-0.034.865-3</t>
  </si>
  <si>
    <t xml:space="preserve">060.274.0274-1</t>
  </si>
  <si>
    <t xml:space="preserve">Endereço: R   MERCEDES LOPES Número: 596/608 CEP: 03614-000</t>
  </si>
  <si>
    <t xml:space="preserve">Endereço: TV  LAERCIO CARNEIRO Número: 0 CEP: 0</t>
  </si>
  <si>
    <t xml:space="preserve">2023-0.000.836-6</t>
  </si>
  <si>
    <t xml:space="preserve">031.039.0014-7</t>
  </si>
  <si>
    <t xml:space="preserve">Endereço: R   DA MOOCA Número: 03015 CEP: 03165-001</t>
  </si>
  <si>
    <t xml:space="preserve">2022-0.034.981-1</t>
  </si>
  <si>
    <t xml:space="preserve">016.156.0056-6</t>
  </si>
  <si>
    <t xml:space="preserve">Endereço: R   AMAURI Número: 00114 CEP: 01448-000</t>
  </si>
  <si>
    <t xml:space="preserve">2019-0.013.295-4</t>
  </si>
  <si>
    <t xml:space="preserve">067.211.0012-6</t>
  </si>
  <si>
    <t xml:space="preserve">Endereço: AV  TUCURUVI Número: 00331 CEP: 02305-000</t>
  </si>
  <si>
    <t xml:space="preserve">2022-0.034.898-0</t>
  </si>
  <si>
    <t xml:space="preserve">016.153.0046-5</t>
  </si>
  <si>
    <t xml:space="preserve">Endereço: R   IAIA Número: 00169 CEP: 04542-060</t>
  </si>
  <si>
    <t xml:space="preserve">2020-0.004.157-0</t>
  </si>
  <si>
    <t xml:space="preserve">132.136.0033-3</t>
  </si>
  <si>
    <t xml:space="preserve">Endereço: AV  MARECHAL TITO Número: 03326 CEP: 08160-495</t>
  </si>
  <si>
    <t xml:space="preserve">2021-0.002.113-0</t>
  </si>
  <si>
    <t xml:space="preserve">037.051.0051-3</t>
  </si>
  <si>
    <t xml:space="preserve">Endereço: R   CAPITAO MACEDO Número: 00176 CEP: 04021-020</t>
  </si>
  <si>
    <t xml:space="preserve">2020-0.013.248-7</t>
  </si>
  <si>
    <t xml:space="preserve">114.102.0005-0</t>
  </si>
  <si>
    <t xml:space="preserve">Endereço: R   PORTO XAVIER Número: 00085 CEP: 08210-170</t>
  </si>
  <si>
    <t xml:space="preserve">2023-0.004.475-3</t>
  </si>
  <si>
    <t xml:space="preserve">041.135.0293-5</t>
  </si>
  <si>
    <t xml:space="preserve">Endereço: R   CANARIO Número: 01230 CEP: 04521-005</t>
  </si>
  <si>
    <t xml:space="preserve">2023-0.000.622-3</t>
  </si>
  <si>
    <t xml:space="preserve">015.062.0007-9</t>
  </si>
  <si>
    <t xml:space="preserve">Endereço: AV  REBOUCAS Número: 02881 CEP: 05401-350</t>
  </si>
  <si>
    <t xml:space="preserve">2018-0.024.782-2</t>
  </si>
  <si>
    <t xml:space="preserve">304.013.0038-1</t>
  </si>
  <si>
    <t xml:space="preserve">Endereço: R   JACUNA Número: 302 CEP: 02068-010</t>
  </si>
  <si>
    <t xml:space="preserve">2018-0.085.743-4</t>
  </si>
  <si>
    <t xml:space="preserve">028.045.0105-1</t>
  </si>
  <si>
    <t xml:space="preserve">Endereço: AV  PAES DE BARROS Número: 00628 CEP: 03114-000</t>
  </si>
  <si>
    <t xml:space="preserve">2023-0.001.581-8</t>
  </si>
  <si>
    <t xml:space="preserve">2020-0.010.470-0</t>
  </si>
  <si>
    <t xml:space="preserve">010.037.0057-8</t>
  </si>
  <si>
    <t xml:space="preserve">Endereço: R   DA CONSOLACAO Número: 02320 CEP: 01302-001</t>
  </si>
  <si>
    <t xml:space="preserve">2023-0.001.246-0</t>
  </si>
  <si>
    <t xml:space="preserve">049.419.0002-2</t>
  </si>
  <si>
    <t xml:space="preserve">Endereço: R   RIBEIRAO BONITO Número: 490/492 CEP: 04286-130</t>
  </si>
  <si>
    <t xml:space="preserve">049.419.0004-9</t>
  </si>
  <si>
    <t xml:space="preserve">Endereço: R   RIBEIRAO BONITO Número: 506/510 CEP: 04286-130</t>
  </si>
  <si>
    <t xml:space="preserve">049.419.0003-0</t>
  </si>
  <si>
    <t xml:space="preserve">Endereço: R   RIBEIRAO BONITO Número: 496/500 CEP: 04286-130</t>
  </si>
  <si>
    <t xml:space="preserve">2020-0.011.152-8</t>
  </si>
  <si>
    <t xml:space="preserve">016.121.0014-7</t>
  </si>
  <si>
    <t xml:space="preserve">Endereço: PC  DOM GASTAO LIBERAL PINTO Número: 00119 CEP: 04534-060</t>
  </si>
  <si>
    <t xml:space="preserve">2019-0.034.857-4</t>
  </si>
  <si>
    <t xml:space="preserve">159.061.0018-1</t>
  </si>
  <si>
    <t xml:space="preserve">Endereço: R   JOSE DE ANDRADE MACIEL Número: 00198 CEP: 05372-020</t>
  </si>
  <si>
    <t xml:space="preserve">2020-0.009.253-1</t>
  </si>
  <si>
    <t xml:space="preserve">042.028.0036-2</t>
  </si>
  <si>
    <t xml:space="preserve">Endereço: R   DOUTOR TIRSO MARTINS Número: 00321 CEP: 04120-050</t>
  </si>
  <si>
    <t xml:space="preserve">Endereço: R   SAO SAMUEL Número: 0 CEP: 0</t>
  </si>
  <si>
    <t xml:space="preserve">2019-0.042.561-7</t>
  </si>
  <si>
    <t xml:space="preserve">038.055.0051-3</t>
  </si>
  <si>
    <t xml:space="preserve">Endereço: R   DOMINGOS DE MORAIS Número: 00145 CEP: 04009-000</t>
  </si>
  <si>
    <t xml:space="preserve">Endereço: R   VERGUEIRO Número: 0 CEP: 0</t>
  </si>
  <si>
    <t xml:space="preserve">2020-0.010.769-5</t>
  </si>
  <si>
    <t xml:space="preserve">084.009.0007-3</t>
  </si>
  <si>
    <t xml:space="preserve">Endereço: AV  LINEU DE PAULA MACHADO Número: 00550 CEP: 05601-000</t>
  </si>
  <si>
    <t xml:space="preserve">084.009.0047-2</t>
  </si>
  <si>
    <t xml:space="preserve">Endereço: AV  LINEU DE PAULA MACHADO Número: 99999 CEP: 05601-001</t>
  </si>
  <si>
    <t xml:space="preserve">2019-0.047.598-3</t>
  </si>
  <si>
    <t xml:space="preserve">194.026.0013-1</t>
  </si>
  <si>
    <t xml:space="preserve">Endereço: AV  RAGUEB CHOHFI Número: 03454 CEP: 08341-410</t>
  </si>
  <si>
    <t xml:space="preserve">2020-0.001.760-2</t>
  </si>
  <si>
    <t xml:space="preserve">046.024.0011-6</t>
  </si>
  <si>
    <t xml:space="preserve">Endereço: AV  DO CURSINO Número: 00187 CEP: 04133-000</t>
  </si>
  <si>
    <t xml:space="preserve">2020-0.008.515-2</t>
  </si>
  <si>
    <t xml:space="preserve">014.040.0002-1</t>
  </si>
  <si>
    <t xml:space="preserve">Endereço: R   COLOMBIA Número: 00332 CEP: 01438-000</t>
  </si>
  <si>
    <t xml:space="preserve">2019-0.017.235-2</t>
  </si>
  <si>
    <t xml:space="preserve">047.040.0041-9</t>
  </si>
  <si>
    <t xml:space="preserve">Endereço: R   CATULO DA PAIXAO CEARENSE Número: 00631 CEP: 04145-011</t>
  </si>
  <si>
    <t xml:space="preserve">2019-0.042.382-7</t>
  </si>
  <si>
    <t xml:space="preserve">001.050.0077-9</t>
  </si>
  <si>
    <t xml:space="preserve">Endereço: R   VINTE E CINCO DE MARCO Número: 00793 CEP: 01021-200</t>
  </si>
  <si>
    <t xml:space="preserve">2018-0.092.721-1</t>
  </si>
  <si>
    <t xml:space="preserve">299.004.0006-0</t>
  </si>
  <si>
    <t xml:space="preserve">Endereço: AV  CIDADE JARDIM Número: 00929 CEP: 01453-000</t>
  </si>
  <si>
    <t xml:space="preserve">2020-0.006.150-4</t>
  </si>
  <si>
    <t xml:space="preserve">134.113.0036-0</t>
  </si>
  <si>
    <t xml:space="preserve">Endereço: ES  DOM JOAO NERY Número: 00339 CEP: 08110-000</t>
  </si>
  <si>
    <t xml:space="preserve">2019-0.029.432-6</t>
  </si>
  <si>
    <t xml:space="preserve">032.053.0085-8</t>
  </si>
  <si>
    <t xml:space="preserve">Endereço: AV  PAES DE BARROS Número: 01760 CEP: 03114-001</t>
  </si>
  <si>
    <t xml:space="preserve">2020-0.004.948-2</t>
  </si>
  <si>
    <t xml:space="preserve">135.124.0043-3</t>
  </si>
  <si>
    <t xml:space="preserve">Endereço: AV  JOAO BATISTA SANTIAGO Número: 00282 CEP: 08150-030</t>
  </si>
  <si>
    <t xml:space="preserve">2021-0.002.413-9</t>
  </si>
  <si>
    <t xml:space="preserve">106.001.0039-0</t>
  </si>
  <si>
    <t xml:space="preserve">Endereço: AV  RAIMUNDO P.DE MAGALHAES Número: 08254 CEP: 02957-030</t>
  </si>
  <si>
    <t xml:space="preserve">2019-0.038.564-0</t>
  </si>
  <si>
    <t xml:space="preserve">299.101.0053-1</t>
  </si>
  <si>
    <t xml:space="preserve">Endereço: AV  DOUTOR CARDOSO DE MELO Número: 00556 CEP: 04548-003</t>
  </si>
  <si>
    <t xml:space="preserve">2023-0.004.636-5</t>
  </si>
  <si>
    <t xml:space="preserve">2018-0.059.202-3</t>
  </si>
  <si>
    <t xml:space="preserve">019.077.0048-1</t>
  </si>
  <si>
    <t xml:space="preserve">Endereço: R   MAMORE Número: 00616 CEP: 01128-020</t>
  </si>
  <si>
    <t xml:space="preserve">2023-0.004.401-0</t>
  </si>
  <si>
    <t xml:space="preserve">112.602.0019-0</t>
  </si>
  <si>
    <t xml:space="preserve">Endereço: AV  PIRES DO RIO Número: 01267 CEP: 08020-000</t>
  </si>
  <si>
    <t xml:space="preserve">2020-0.007.393-6</t>
  </si>
  <si>
    <t xml:space="preserve">097.039.0060-7</t>
  </si>
  <si>
    <t xml:space="preserve">Endereço: AV  IMPERATRIZ LEOPOLDINA Número: 01490 CEP: 05305-002</t>
  </si>
  <si>
    <t xml:space="preserve">2023-0.004.517-2</t>
  </si>
  <si>
    <t xml:space="preserve">081.043.0052-0</t>
  </si>
  <si>
    <t xml:space="preserve">Endereço: PC  GASTAO CRULS Número: 00002 CEP: 05451-150</t>
  </si>
  <si>
    <t xml:space="preserve">2020-0.004.231-3</t>
  </si>
  <si>
    <t xml:space="preserve">041.021.0018-0</t>
  </si>
  <si>
    <t xml:space="preserve">Endereço: AV  REPUBLICA DO LIBANO Número: 01671 CEP: 04501-001</t>
  </si>
  <si>
    <t xml:space="preserve">2016-0.253.983-5</t>
  </si>
  <si>
    <t xml:space="preserve">037.047.0010-1</t>
  </si>
  <si>
    <t xml:space="preserve">Endereço: R   FRANCA PINTO Número: 99999 CEP: 04016-035</t>
  </si>
  <si>
    <t xml:space="preserve">2015-0.175.475-7</t>
  </si>
  <si>
    <t xml:space="preserve">041.182.0006-6</t>
  </si>
  <si>
    <t xml:space="preserve">Endereço: AV  IBIRAPUERA Número: 02934 CEP: 04028-002</t>
  </si>
  <si>
    <t xml:space="preserve">2017-0.090.311-6</t>
  </si>
  <si>
    <t xml:space="preserve">101.279.0020-8</t>
  </si>
  <si>
    <t xml:space="preserve">Endereço: R   SANTA ALBINA Número: 00066 CEP: 05518-000</t>
  </si>
  <si>
    <t xml:space="preserve">2018-0.006.061-7</t>
  </si>
  <si>
    <t xml:space="preserve">165.312.0031-5</t>
  </si>
  <si>
    <t xml:space="preserve">Endereço: AV  CANDIDO JOSE XAVIER Número: 00007 CEP: 05822-020</t>
  </si>
  <si>
    <t xml:space="preserve">2023-0.006.010-4</t>
  </si>
  <si>
    <t xml:space="preserve">2019-0.042.700-8</t>
  </si>
  <si>
    <t xml:space="preserve">019.024.0042-9</t>
  </si>
  <si>
    <t xml:space="preserve">Endereço: R   CRUZEIRO Número: 00780 CEP: 01137-000</t>
  </si>
  <si>
    <t xml:space="preserve">2020-0.013.701-2</t>
  </si>
  <si>
    <t xml:space="preserve">101.374.0014-3</t>
  </si>
  <si>
    <t xml:space="preserve">Endereço: AV  JORGE JOAO SAAD Número: 00560 CEP: 05618-001</t>
  </si>
  <si>
    <t xml:space="preserve">2023-0.007.285-4</t>
  </si>
  <si>
    <t xml:space="preserve">306.064.0001-7</t>
  </si>
  <si>
    <t xml:space="preserve">Endereço: R   DAS MACIEIRAS Número: 00021 CEP: 02521-090</t>
  </si>
  <si>
    <t xml:space="preserve">2016-0.204.416-0</t>
  </si>
  <si>
    <t xml:space="preserve">088.272.0022-3</t>
  </si>
  <si>
    <t xml:space="preserve">Endereço: AL  SANTO AMARO Número: 00387 CEP: 04745-000</t>
  </si>
  <si>
    <t xml:space="preserve">2018-0.025.310-5</t>
  </si>
  <si>
    <t xml:space="preserve">070.235.0024-3</t>
  </si>
  <si>
    <t xml:space="preserve">Endereço: R   MARIQUINHA VIANA Número: 00517 CEP: 02408-130</t>
  </si>
  <si>
    <t xml:space="preserve">2023-0.007.513-6</t>
  </si>
  <si>
    <t xml:space="preserve">032.048.0002-4</t>
  </si>
  <si>
    <t xml:space="preserve">Endereço: R   VISCONDE DE INHOMERIM Número: 00544 CEP: 03120-000</t>
  </si>
  <si>
    <t xml:space="preserve">2023-0.007.823-2</t>
  </si>
  <si>
    <t xml:space="preserve">2018-0.104.301-5</t>
  </si>
  <si>
    <t xml:space="preserve">Em Rascunho</t>
  </si>
  <si>
    <t xml:space="preserve">087.416.0019-3</t>
  </si>
  <si>
    <t xml:space="preserve">Endereço: R   AMADOR BUENO Número: 00183 CEP: 04752-005</t>
  </si>
  <si>
    <t xml:space="preserve">2014-0.341.345-9</t>
  </si>
  <si>
    <t xml:space="preserve">034.034.0048-4</t>
  </si>
  <si>
    <t xml:space="preserve">Endereço: R   DOM DUARTE LEOPOLDO Número: 00492 CEP: 01542-000</t>
  </si>
  <si>
    <t xml:space="preserve">0000-1995.0.004.330-0</t>
  </si>
  <si>
    <t xml:space="preserve">000.068.244.0041-6</t>
  </si>
  <si>
    <t xml:space="preserve">AV   JULIO BUONO 001900</t>
  </si>
  <si>
    <t xml:space="preserve">0000-1999.0.019.829-8</t>
  </si>
  <si>
    <t xml:space="preserve">000.007.046.0001-3</t>
  </si>
  <si>
    <t xml:space="preserve">R DR  CESARIO MOTA JUNIOR 00112</t>
  </si>
  <si>
    <t xml:space="preserve">0000-2000.0.128.096-8</t>
  </si>
  <si>
    <t xml:space="preserve">000.005.025.0403-1</t>
  </si>
  <si>
    <t xml:space="preserve">R   RIACHUELO 115</t>
  </si>
  <si>
    <t xml:space="preserve">0000-2001.0.205.553-6</t>
  </si>
  <si>
    <t xml:space="preserve">000.302.025.0002-8</t>
  </si>
  <si>
    <t xml:space="preserve">AV DR  FRANCISCO MESQUITA 1000</t>
  </si>
  <si>
    <t xml:space="preserve">0000-2001.0.259.384-8</t>
  </si>
  <si>
    <t xml:space="preserve">000.082.230.0056-3</t>
  </si>
  <si>
    <t xml:space="preserve">AV   TORRES DE OLIVEIRA 00330</t>
  </si>
  <si>
    <t xml:space="preserve">0000-2002.0.094.409-2</t>
  </si>
  <si>
    <t xml:space="preserve">000.073.035.0258-0</t>
  </si>
  <si>
    <t xml:space="preserve">AV GAL  ATALIBA LEONEL 00093</t>
  </si>
  <si>
    <t xml:space="preserve">0000-2002.0.123.401-3</t>
  </si>
  <si>
    <t xml:space="preserve">000.019.056.0028-3</t>
  </si>
  <si>
    <t xml:space="preserve">R GAL  FLORES 00401</t>
  </si>
  <si>
    <t xml:space="preserve">0000-2002.0.161.319-7</t>
  </si>
  <si>
    <t xml:space="preserve">000.008.052.0157-2</t>
  </si>
  <si>
    <t xml:space="preserve">PC PRSA  ISABEL 233 217</t>
  </si>
  <si>
    <t xml:space="preserve">0000-2002.0.201.424-6</t>
  </si>
  <si>
    <t xml:space="preserve">000.095.062.0084-1</t>
  </si>
  <si>
    <t xml:space="preserve">AV SEN  TEOTONIO VILELA 01386</t>
  </si>
  <si>
    <t xml:space="preserve">0000-2002.0.205.163-0</t>
  </si>
  <si>
    <t xml:space="preserve">000.026.065.0098-9</t>
  </si>
  <si>
    <t xml:space="preserve">R   PASSOS 192</t>
  </si>
  <si>
    <t xml:space="preserve">0000-2002.0.239.776-5</t>
  </si>
  <si>
    <t xml:space="preserve">000.011.051.0011-1</t>
  </si>
  <si>
    <t xml:space="preserve">R   HEITOR PENTEADO 200</t>
  </si>
  <si>
    <t xml:space="preserve">0000-2002.0.269.403-4</t>
  </si>
  <si>
    <t xml:space="preserve">000.087.379.0055-2</t>
  </si>
  <si>
    <t xml:space="preserve">R DR  VITO ROLIM DE FREITAS 421 CL.HIPICO S. AMARO /</t>
  </si>
  <si>
    <t xml:space="preserve">0000-2003.0.156.520-8</t>
  </si>
  <si>
    <t xml:space="preserve">000.037.095.0059-1</t>
  </si>
  <si>
    <t xml:space="preserve">R   ESTELA 000268 ,</t>
  </si>
  <si>
    <t xml:space="preserve">0000-2003.0.226.799-5</t>
  </si>
  <si>
    <t xml:space="preserve">000.119.341.0514-6</t>
  </si>
  <si>
    <t xml:space="preserve">ES  DAS LAGRIMAS 03621</t>
  </si>
  <si>
    <t xml:space="preserve">0000-2004.0.160.544-9</t>
  </si>
  <si>
    <t xml:space="preserve">000.087.006.0154-3</t>
  </si>
  <si>
    <t xml:space="preserve">AV   JOAO DIAS 2046</t>
  </si>
  <si>
    <t xml:space="preserve">0000-2004.0.221.419-2</t>
  </si>
  <si>
    <t xml:space="preserve">000.073.284.0002-1</t>
  </si>
  <si>
    <t xml:space="preserve">AV   OLAVO FONTOURA 1209 SAMBODROMO</t>
  </si>
  <si>
    <t xml:space="preserve">0000-2004.0.297.947-4</t>
  </si>
  <si>
    <t xml:space="preserve">000.090.444.0049-5</t>
  </si>
  <si>
    <t xml:space="preserve">AV NSRA DE SABARA 01764</t>
  </si>
  <si>
    <t xml:space="preserve">0000-2005.0.080.551-9</t>
  </si>
  <si>
    <t xml:space="preserve">000.033.018.0073-4</t>
  </si>
  <si>
    <t xml:space="preserve">R   TAGUA 00088</t>
  </si>
  <si>
    <t xml:space="preserve">0000-2006.0.132.667-5</t>
  </si>
  <si>
    <t xml:space="preserve">000.090.237.0021-1</t>
  </si>
  <si>
    <t xml:space="preserve">AV  DAS NACOES UNIDAS 22463 155</t>
  </si>
  <si>
    <t xml:space="preserve">0000-2006.0.191.367-8</t>
  </si>
  <si>
    <t xml:space="preserve">000.010.012.0153-1</t>
  </si>
  <si>
    <t xml:space="preserve">R VISC DE OURO PRETO 119</t>
  </si>
  <si>
    <t xml:space="preserve">0000-2006.0.195.578-8</t>
  </si>
  <si>
    <t xml:space="preserve">0000-2006.0.201.317-4</t>
  </si>
  <si>
    <t xml:space="preserve">000.070.242.0060-1</t>
  </si>
  <si>
    <t xml:space="preserve">AV   AGUA FRIA 01870</t>
  </si>
  <si>
    <t xml:space="preserve">0000-2006.0.209.100-0</t>
  </si>
  <si>
    <t xml:space="preserve">000.075.215.0037-7</t>
  </si>
  <si>
    <t xml:space="preserve">R   GONCALVES FIGUEIRA 00374 372</t>
  </si>
  <si>
    <t xml:space="preserve">0000-2006.0.227.061-4</t>
  </si>
  <si>
    <t xml:space="preserve">000.040.117.0032-0</t>
  </si>
  <si>
    <t xml:space="preserve">R   VICENTE DA COSTA 00319</t>
  </si>
  <si>
    <t xml:space="preserve">0000-2006.0.246.712-4</t>
  </si>
  <si>
    <t xml:space="preserve">000.058.003.0075-5</t>
  </si>
  <si>
    <t xml:space="preserve">R   MARIA CARLOTA 00577</t>
  </si>
  <si>
    <t xml:space="preserve">0000-2006.0.323.547-2</t>
  </si>
  <si>
    <t xml:space="preserve">000.022.040.0051-5</t>
  </si>
  <si>
    <t xml:space="preserve">R     DOUTOR AUGUSTO DE MIRANDA, 00529</t>
  </si>
  <si>
    <t xml:space="preserve">0000-2007.0.200.434-7</t>
  </si>
  <si>
    <t xml:space="preserve">000.073.284.0004-8</t>
  </si>
  <si>
    <t xml:space="preserve">AV   ASSIS CHATEAUBRIAND 02212</t>
  </si>
  <si>
    <t xml:space="preserve">0000-2007.0.258.057-7</t>
  </si>
  <si>
    <t xml:space="preserve">000.015.009.0106-7</t>
  </si>
  <si>
    <t xml:space="preserve">R   MATEUS GROU 000159</t>
  </si>
  <si>
    <t xml:space="preserve">0000-2008.0.049.441-1</t>
  </si>
  <si>
    <t xml:space="preserve">000.042.055.0003-3</t>
  </si>
  <si>
    <t xml:space="preserve">R STA  CRUZ 000398</t>
  </si>
  <si>
    <t xml:space="preserve">0000-2008.0.098.963-1</t>
  </si>
  <si>
    <t xml:space="preserve">000.146.004.0024-1</t>
  </si>
  <si>
    <t xml:space="preserve">AV   ITAQUERA 3000</t>
  </si>
  <si>
    <t xml:space="preserve">0000-2008.0.113.745-0</t>
  </si>
  <si>
    <t xml:space="preserve">000.197.047.0121-6</t>
  </si>
  <si>
    <t xml:space="preserve">AV MARQ DE SAO VICENTE 00547</t>
  </si>
  <si>
    <t xml:space="preserve">0000-2008.0.137.267-0</t>
  </si>
  <si>
    <t xml:space="preserve">000.054.082.0031-0</t>
  </si>
  <si>
    <t xml:space="preserve">R   ANTONIO CAMARDO 001017</t>
  </si>
  <si>
    <t xml:space="preserve">0000-2008.0.162.594-3</t>
  </si>
  <si>
    <t xml:space="preserve">000.005.004.0003-2</t>
  </si>
  <si>
    <t xml:space="preserve">R   DIREITA 00231</t>
  </si>
  <si>
    <t xml:space="preserve">0000-2008.0.191.502-0</t>
  </si>
  <si>
    <t xml:space="preserve">000.082.412.0046-3</t>
  </si>
  <si>
    <t xml:space="preserve">R   SANTA ROSA JUNIOR 181 201,283</t>
  </si>
  <si>
    <t xml:space="preserve">0000-2008.0.319.827-9</t>
  </si>
  <si>
    <t xml:space="preserve">000.076.450.0044-9</t>
  </si>
  <si>
    <t xml:space="preserve">R   BAIAO PARENTE 190</t>
  </si>
  <si>
    <t xml:space="preserve">0000-2008.0.330.385-4</t>
  </si>
  <si>
    <t xml:space="preserve">000.011.122.0018-5</t>
  </si>
  <si>
    <t xml:space="preserve">AV   ANGELICA 01946</t>
  </si>
  <si>
    <t xml:space="preserve">0000-2008.0.334.651-0</t>
  </si>
  <si>
    <t xml:space="preserve">000.086.074.0017-7</t>
  </si>
  <si>
    <t xml:space="preserve">R   EDSON 99999</t>
  </si>
  <si>
    <t xml:space="preserve">0000-2009.0.001.474-8</t>
  </si>
  <si>
    <t xml:space="preserve">000.007.044.0365-1</t>
  </si>
  <si>
    <t xml:space="preserve">R   MARTIM FRANCISCO 00753 777</t>
  </si>
  <si>
    <t xml:space="preserve">0000-2009.0.058.221-5</t>
  </si>
  <si>
    <t xml:space="preserve">000.021.105.0023-9</t>
  </si>
  <si>
    <t xml:space="preserve">R MIN  GASTAO MESQUITA 00044</t>
  </si>
  <si>
    <t xml:space="preserve">0000-2009.0.263.554-5</t>
  </si>
  <si>
    <t xml:space="preserve">000.024.001.0148-5</t>
  </si>
  <si>
    <t xml:space="preserve">R   CORIOLANO 02015 2129</t>
  </si>
  <si>
    <t xml:space="preserve">0000-2009.0.265.866-9</t>
  </si>
  <si>
    <t xml:space="preserve">000.150.149.0034-7</t>
  </si>
  <si>
    <t xml:space="preserve">AV   MATEO BEI 2296</t>
  </si>
  <si>
    <t xml:space="preserve">0000-2009.0.278.889-9</t>
  </si>
  <si>
    <t xml:space="preserve">000.023.017.0063-1</t>
  </si>
  <si>
    <t xml:space="preserve">R   JOAQUIM MACHADO 00067 CS 3</t>
  </si>
  <si>
    <t xml:space="preserve">0000-2009.0.303.498-7</t>
  </si>
  <si>
    <t xml:space="preserve">000.087.087.0035-4</t>
  </si>
  <si>
    <t xml:space="preserve">AV   ADOLFO PINHEIRO 893 925</t>
  </si>
  <si>
    <t xml:space="preserve">0000-2009.0.320.458-0</t>
  </si>
  <si>
    <t xml:space="preserve">000.011.022.0051-4</t>
  </si>
  <si>
    <t xml:space="preserve">R   JOSE DE FREITAS GUIMARAES 00142</t>
  </si>
  <si>
    <t xml:space="preserve">0000-2009.0.337.676-4</t>
  </si>
  <si>
    <t xml:space="preserve">000.005.067.0068-2</t>
  </si>
  <si>
    <t xml:space="preserve">R   THOMAZ GONZAGA 00084 90/92/96</t>
  </si>
  <si>
    <t xml:space="preserve">0000-2009.0.347.408-1</t>
  </si>
  <si>
    <t xml:space="preserve">000.008.090.0003-2</t>
  </si>
  <si>
    <t xml:space="preserve">R GAL  COUTO DE MAGALHAES 99999 E 123</t>
  </si>
  <si>
    <t xml:space="preserve">0000-2010.0.069.747-5</t>
  </si>
  <si>
    <t xml:space="preserve">000.021.077.0019-2</t>
  </si>
  <si>
    <t xml:space="preserve">R   VANDERLEI 01288</t>
  </si>
  <si>
    <t xml:space="preserve">0000-2010.0.097.854-7</t>
  </si>
  <si>
    <t xml:space="preserve">000.070.333.0035-2</t>
  </si>
  <si>
    <t xml:space="preserve">AV   NOVA CANTAREIRA 04634</t>
  </si>
  <si>
    <t xml:space="preserve">0000-2010.0.100.705-7</t>
  </si>
  <si>
    <t xml:space="preserve">000.040.129.0001-3</t>
  </si>
  <si>
    <t xml:space="preserve">R   MOREIRA DE GODOI 000572</t>
  </si>
  <si>
    <t xml:space="preserve">0000-2010.0.133.981-5</t>
  </si>
  <si>
    <t xml:space="preserve">000.007.054.0001-8</t>
  </si>
  <si>
    <t xml:space="preserve">AV   HIGIENOPOLIS 00018</t>
  </si>
  <si>
    <t xml:space="preserve">0000-2010.0.168.867-4</t>
  </si>
  <si>
    <t xml:space="preserve">000.098.014.0010-2</t>
  </si>
  <si>
    <t xml:space="preserve">R   BARTOLOMEU PAES 00470</t>
  </si>
  <si>
    <t xml:space="preserve">0000-2010.0.191.750-9</t>
  </si>
  <si>
    <t xml:space="preserve">000.009.100.0061-1</t>
  </si>
  <si>
    <t xml:space="preserve">R ALM  MARQUES DE LEAO 00356</t>
  </si>
  <si>
    <t xml:space="preserve">0000-2010.0.209.445-0</t>
  </si>
  <si>
    <t xml:space="preserve">000.160.217.0059-6</t>
  </si>
  <si>
    <t xml:space="preserve">AV  DO RIO PEQUENO 001159</t>
  </si>
  <si>
    <t xml:space="preserve">0000-2010.0.231.052-7</t>
  </si>
  <si>
    <t xml:space="preserve">000.058.020.0048-1</t>
  </si>
  <si>
    <t xml:space="preserve">R   MARIA CARLOTA 00884 856</t>
  </si>
  <si>
    <t xml:space="preserve">0000-2010.0.249.668-0</t>
  </si>
  <si>
    <t xml:space="preserve">000.087.012.0037-2</t>
  </si>
  <si>
    <t xml:space="preserve">R   LAGUNA 00276</t>
  </si>
  <si>
    <t xml:space="preserve">0000-2010.0.351.233-6</t>
  </si>
  <si>
    <t xml:space="preserve">000.301.071.0044-1</t>
  </si>
  <si>
    <t xml:space="preserve">R   ITAPAIUNA 01165 CASA 31</t>
  </si>
  <si>
    <t xml:space="preserve">0000-2010.0.353.077-6</t>
  </si>
  <si>
    <t xml:space="preserve">000.041.074.0025-5</t>
  </si>
  <si>
    <t xml:space="preserve">R   PEDRO DE TOLEDO 01660</t>
  </si>
  <si>
    <t xml:space="preserve">0000-2011.0.010.715-7</t>
  </si>
  <si>
    <t xml:space="preserve">000.023.012.0045-0</t>
  </si>
  <si>
    <t xml:space="preserve">R   CLEMENTE ALVARES 00031 51</t>
  </si>
  <si>
    <t xml:space="preserve">0000-2011.0.025.459-1</t>
  </si>
  <si>
    <t xml:space="preserve">000.062.080.0190-0</t>
  </si>
  <si>
    <t xml:space="preserve">AV   CELSO GARCIA 005174 X R DR RAUL DA ROCHA</t>
  </si>
  <si>
    <t xml:space="preserve">0000-2011.0.027.605-6</t>
  </si>
  <si>
    <t xml:space="preserve">000.084.013.0018-5</t>
  </si>
  <si>
    <t xml:space="preserve">AV S  VALERIO 000400 LOTE 27 - QUADRA 56</t>
  </si>
  <si>
    <t xml:space="preserve">0000-2011.0.108.275-1</t>
  </si>
  <si>
    <t xml:space="preserve">000.111.358.0092-7</t>
  </si>
  <si>
    <t xml:space="preserve">R   FABIO JOSE BEZERRA 712 700</t>
  </si>
  <si>
    <t xml:space="preserve">0000-2011.0.109.946-8</t>
  </si>
  <si>
    <t xml:space="preserve">000.310.077.0017-0</t>
  </si>
  <si>
    <t xml:space="preserve">R  DOS JORNALISTAS 00137 -</t>
  </si>
  <si>
    <t xml:space="preserve">0000-2011.0.133.301-0</t>
  </si>
  <si>
    <t xml:space="preserve">000.061.136.0021-1</t>
  </si>
  <si>
    <t xml:space="preserve">R MAJ  ALBERTO BARBOSA 00063</t>
  </si>
  <si>
    <t xml:space="preserve">0000-2011.0.335.805-3</t>
  </si>
  <si>
    <t xml:space="preserve">000.081.208.0069-9</t>
  </si>
  <si>
    <t xml:space="preserve">R   INACIO PEREIRA DA ROCHA 00050</t>
  </si>
  <si>
    <t xml:space="preserve">0000-2011.0.359.996-4</t>
  </si>
  <si>
    <t xml:space="preserve">000.022.020.0055-0</t>
  </si>
  <si>
    <t xml:space="preserve">R   CLELIA 00269</t>
  </si>
  <si>
    <t xml:space="preserve">0000-2011.0.362.646-5</t>
  </si>
  <si>
    <t xml:space="preserve">000.037.067.0453-6</t>
  </si>
  <si>
    <t xml:space="preserve">AV CONS  RODRIGUES ALVES 00658</t>
  </si>
  <si>
    <t xml:space="preserve">0000-2011.0.364.489-7</t>
  </si>
  <si>
    <t xml:space="preserve">000.002.058.0053-1</t>
  </si>
  <si>
    <t xml:space="preserve">R     CORREA DE ANDRADE, 00232</t>
  </si>
  <si>
    <t xml:space="preserve">0000-2012.0.008.669-0</t>
  </si>
  <si>
    <t xml:space="preserve">000.002.057.0084-5</t>
  </si>
  <si>
    <t xml:space="preserve">R MONS  ANDRADE 00298</t>
  </si>
  <si>
    <t xml:space="preserve">0000-2012.0.033.338-8</t>
  </si>
  <si>
    <t xml:space="preserve">000.309.063.0080-8</t>
  </si>
  <si>
    <t xml:space="preserve">AV PROF  ABRAAO DE MORAIS 00966</t>
  </si>
  <si>
    <t xml:space="preserve">0000-2012.0.034.942-0</t>
  </si>
  <si>
    <t xml:space="preserve">000.038.003.0061-3</t>
  </si>
  <si>
    <t xml:space="preserve">R MAEST  CARDIM 00769 TERREO  BL 3 E 4</t>
  </si>
  <si>
    <t xml:space="preserve">0000-2012.0.038.357-1</t>
  </si>
  <si>
    <t xml:space="preserve">000.016.096.0133-5</t>
  </si>
  <si>
    <t xml:space="preserve">R   TABAPUA 001017</t>
  </si>
  <si>
    <t xml:space="preserve">0000-2012.0.102.189-4</t>
  </si>
  <si>
    <t xml:space="preserve">000.090.130.0018-5</t>
  </si>
  <si>
    <t xml:space="preserve">R   ARISTEU DIAS LEME 00005 CHAC CAMPO GRAND</t>
  </si>
  <si>
    <t xml:space="preserve">0000-2012.0.106.052-0</t>
  </si>
  <si>
    <t xml:space="preserve">000.119.169.0053-3</t>
  </si>
  <si>
    <t xml:space="preserve">ES  DAS LAGRIMAS 04129</t>
  </si>
  <si>
    <t xml:space="preserve">0000-2012.0.110.041-7</t>
  </si>
  <si>
    <t xml:space="preserve">000.021.091.0697-2</t>
  </si>
  <si>
    <t xml:space="preserve">R   CARDOSO DE ALMEIDA 01440</t>
  </si>
  <si>
    <t xml:space="preserve">0000-2012.0.160.651-5</t>
  </si>
  <si>
    <t xml:space="preserve">000.005.080.0060-2</t>
  </si>
  <si>
    <t xml:space="preserve">R   AMERICO DE CAMPOS 00039</t>
  </si>
  <si>
    <t xml:space="preserve">0000-2012.0.178.678-5</t>
  </si>
  <si>
    <t xml:space="preserve">000.010.014.0409-2</t>
  </si>
  <si>
    <t xml:space="preserve">R  DA CONSOLACAO 893 / 881</t>
  </si>
  <si>
    <t xml:space="preserve">0000-2012.0.258.711-5</t>
  </si>
  <si>
    <t xml:space="preserve">000.023.015.0168-1</t>
  </si>
  <si>
    <t xml:space="preserve">R   ROMA 00731</t>
  </si>
  <si>
    <t xml:space="preserve">0000-2012.0.263.919-0</t>
  </si>
  <si>
    <t xml:space="preserve">000.036.009.0003-1</t>
  </si>
  <si>
    <t xml:space="preserve">R   LEONCIO DE CARVALHO 0 QD AV PAUL E AL STS</t>
  </si>
  <si>
    <t xml:space="preserve">0000-2012.0.359.381-0</t>
  </si>
  <si>
    <t xml:space="preserve">000.123.128.0001-1</t>
  </si>
  <si>
    <t xml:space="preserve">PC   ROBERTO GOMES PEDROSA 00001 ESTADIO DO MORUMBI/</t>
  </si>
  <si>
    <t xml:space="preserve">0000-2013.0.005.561-4</t>
  </si>
  <si>
    <t xml:space="preserve">000.016.050.0391-3</t>
  </si>
  <si>
    <t xml:space="preserve">R   ITACEMA 00214</t>
  </si>
  <si>
    <t xml:space="preserve">0000-2013.0.057.758-0</t>
  </si>
  <si>
    <t xml:space="preserve">000.047.045.0066-7</t>
  </si>
  <si>
    <t xml:space="preserve">AV   AFONSO MARIANO FAGUNDES 00945 949</t>
  </si>
  <si>
    <t xml:space="preserve">0000-2013.0.068.073-0</t>
  </si>
  <si>
    <t xml:space="preserve">000.033.015.1462-6</t>
  </si>
  <si>
    <t xml:space="preserve">R PROF  ANTONIO PRUDENTE 00211 ESP.ATRIUM TORRE B</t>
  </si>
  <si>
    <t xml:space="preserve">0000-2013.0.121.579-8</t>
  </si>
  <si>
    <t xml:space="preserve">000.047.152.0014-7</t>
  </si>
  <si>
    <t xml:space="preserve">AV   ITACIRA 02801 CASA</t>
  </si>
  <si>
    <t xml:space="preserve">0000-2013.0.135.690-1</t>
  </si>
  <si>
    <t xml:space="preserve">000.151.205.0050-0</t>
  </si>
  <si>
    <t xml:space="preserve">R   PEDRO PAULINO DOS SANTOS 00141</t>
  </si>
  <si>
    <t xml:space="preserve">0000-2013.0.150.307-6</t>
  </si>
  <si>
    <t xml:space="preserve">000.074.362.0002-1</t>
  </si>
  <si>
    <t xml:space="preserve">AV   OTAVIANO ALVES DE LIMA 2650</t>
  </si>
  <si>
    <t xml:space="preserve">0000-2013.0.233.613-0</t>
  </si>
  <si>
    <t xml:space="preserve">000.031.074.0077-7</t>
  </si>
  <si>
    <t xml:space="preserve">R DR  JOAO INACIO TEIXEIRA 78</t>
  </si>
  <si>
    <t xml:space="preserve">0000-2013.0.265.905-3</t>
  </si>
  <si>
    <t xml:space="preserve">000.032.111.0005-9</t>
  </si>
  <si>
    <t xml:space="preserve">R CAP  PACHECO E CHAVES 313</t>
  </si>
  <si>
    <t xml:space="preserve">0000-2013.0.272.067-4</t>
  </si>
  <si>
    <t xml:space="preserve">000.090.462.0274-7</t>
  </si>
  <si>
    <t xml:space="preserve">R   SOCRATES 00409</t>
  </si>
  <si>
    <t xml:space="preserve">0000-2013.0.365.010-6</t>
  </si>
  <si>
    <t xml:space="preserve">000.009.074.0413-8</t>
  </si>
  <si>
    <t xml:space="preserve">AL   CAMPINAS 00646 AP 01</t>
  </si>
  <si>
    <t xml:space="preserve">0000-2013.0.376.680-5</t>
  </si>
  <si>
    <t xml:space="preserve">000.033.029.0630-7</t>
  </si>
  <si>
    <t xml:space="preserve">R   TAMANDARE 00753 CASARAO</t>
  </si>
  <si>
    <t xml:space="preserve">0000-2013.0.376.900-6</t>
  </si>
  <si>
    <t xml:space="preserve">000.014.014.0087-6</t>
  </si>
  <si>
    <t xml:space="preserve">R PDE  JOAO MANUEL 00693 727</t>
  </si>
  <si>
    <t xml:space="preserve">0000-2013.0.380.635-1</t>
  </si>
  <si>
    <t xml:space="preserve">000.162.055.0052-2</t>
  </si>
  <si>
    <t xml:space="preserve">AV  DO JANGADEIRO 000111</t>
  </si>
  <si>
    <t xml:space="preserve">0000-2014.0.119.790-2</t>
  </si>
  <si>
    <t xml:space="preserve">077.777.777.7777-7</t>
  </si>
  <si>
    <t xml:space="preserve">R MAEST  JOAO BATISTA JULIAO 13</t>
  </si>
  <si>
    <t xml:space="preserve">0000-2014.0.137.273-9</t>
  </si>
  <si>
    <t xml:space="preserve">000.233.036.0001-3</t>
  </si>
  <si>
    <t xml:space="preserve">R   ITALIA GIUSTI 00811</t>
  </si>
  <si>
    <t xml:space="preserve">0000-2014.0.155.605-8</t>
  </si>
  <si>
    <t xml:space="preserve">000.042.068.0018-9</t>
  </si>
  <si>
    <t xml:space="preserve">R   NAPOLEAO DE BARROS 00754 800</t>
  </si>
  <si>
    <t xml:space="preserve">0000-2014.0.167.584-7</t>
  </si>
  <si>
    <t xml:space="preserve">000.028.002.0363-3</t>
  </si>
  <si>
    <t xml:space="preserve">R   TAQUARI 172</t>
  </si>
  <si>
    <t xml:space="preserve">0000-2014.0.230.515-6</t>
  </si>
  <si>
    <t xml:space="preserve">000.013.005.0001-8</t>
  </si>
  <si>
    <t xml:space="preserve">AV DR  ENEAS CARVALHO DE AGUIAR 000044</t>
  </si>
  <si>
    <t xml:space="preserve">80</t>
  </si>
  <si>
    <t xml:space="preserve">0000-2014.0.232.101-1</t>
  </si>
  <si>
    <t xml:space="preserve">000.087.053.0042-8</t>
  </si>
  <si>
    <t xml:space="preserve">R   GIBRALTAR 00165</t>
  </si>
  <si>
    <t xml:space="preserve">0000-2014.0.264.114-8</t>
  </si>
  <si>
    <t xml:space="preserve">000.088.044.0067-6</t>
  </si>
  <si>
    <t xml:space="preserve">AV   ADOLFO PINHEIRO 01850 AP 104</t>
  </si>
  <si>
    <t xml:space="preserve">0000-2014.0.280.984-7</t>
  </si>
  <si>
    <t xml:space="preserve">000.080.152.0685-5</t>
  </si>
  <si>
    <t xml:space="preserve">R   CARLOS WEBER 000835</t>
  </si>
  <si>
    <t xml:space="preserve">1</t>
  </si>
  <si>
    <t xml:space="preserve">0000-2015.0.041.228-3</t>
  </si>
  <si>
    <t xml:space="preserve">000.087.463.0001-5</t>
  </si>
  <si>
    <t xml:space="preserve">AV  DAS NACOES UNIDAS 19847</t>
  </si>
  <si>
    <t xml:space="preserve">0000-2015.0.074.645-9</t>
  </si>
  <si>
    <t xml:space="preserve">000.064.057.0012-7</t>
  </si>
  <si>
    <t xml:space="preserve">R   ALCANTARA 00113</t>
  </si>
  <si>
    <t xml:space="preserve">11</t>
  </si>
  <si>
    <t xml:space="preserve">0000-2015.0.140.650-3</t>
  </si>
  <si>
    <t xml:space="preserve">000.091.594.0720-4</t>
  </si>
  <si>
    <t xml:space="preserve">AV   FRANCISCO DE PAULA Q. RIBEIRO 00342 AP 24</t>
  </si>
  <si>
    <t xml:space="preserve">0000-2015.0.143.785-9</t>
  </si>
  <si>
    <t xml:space="preserve">000.197.006.0109-8</t>
  </si>
  <si>
    <t xml:space="preserve">R   ADO BENATTI 00092</t>
  </si>
  <si>
    <t xml:space="preserve">0000-2015.0.152.374-7</t>
  </si>
  <si>
    <t xml:space="preserve">000.020.079.0168-4</t>
  </si>
  <si>
    <t xml:space="preserve">R DR  ALBUQUERQUE LINS 00867 A3 APTO 304</t>
  </si>
  <si>
    <t xml:space="preserve">56</t>
  </si>
  <si>
    <t xml:space="preserve">0000-2015.0.280.654-8</t>
  </si>
  <si>
    <t xml:space="preserve">000.232.042.0001-7</t>
  </si>
  <si>
    <t xml:space="preserve">AV   AFONSO DE SAMPAIO E SOUSA 00495</t>
  </si>
  <si>
    <t xml:space="preserve">2</t>
  </si>
  <si>
    <t xml:space="preserve">0000-2015.0.281.135-5</t>
  </si>
  <si>
    <t xml:space="preserve">063.835.811.5010-3</t>
  </si>
  <si>
    <t xml:space="preserve">AV   JOAQUIM NAPOLEAO MACHADO 002000</t>
  </si>
  <si>
    <t xml:space="preserve">0000-2015.0.330.611-5</t>
  </si>
  <si>
    <t xml:space="preserve">000.011.076.0029-4</t>
  </si>
  <si>
    <t xml:space="preserve">R   OSCAR FREIRE 02500</t>
  </si>
  <si>
    <t xml:space="preserve">0000-2015.0.337.665-2</t>
  </si>
  <si>
    <t xml:space="preserve">000.028.068.0205-9</t>
  </si>
  <si>
    <t xml:space="preserve">AV PRES  WILSON 741</t>
  </si>
  <si>
    <t xml:space="preserve">79</t>
  </si>
  <si>
    <t xml:space="preserve">0000-2015.0.340.524-5</t>
  </si>
  <si>
    <t xml:space="preserve">000.041.211.0046-8</t>
  </si>
  <si>
    <t xml:space="preserve">AV   ARATAS 411</t>
  </si>
  <si>
    <t xml:space="preserve">0000-2016.0.036.687-9</t>
  </si>
  <si>
    <t xml:space="preserve">000.016.075.0057-4</t>
  </si>
  <si>
    <t xml:space="preserve">R   TABAPUA 01026</t>
  </si>
  <si>
    <t xml:space="preserve">0000-2016.0.047.940-1</t>
  </si>
  <si>
    <t xml:space="preserve">000.243.007.0001-8</t>
  </si>
  <si>
    <t xml:space="preserve">ES  DO PESSEGO 3738</t>
  </si>
  <si>
    <t xml:space="preserve">0000-2016.0.054.049-6</t>
  </si>
  <si>
    <t xml:space="preserve">000.081.159.0035-4</t>
  </si>
  <si>
    <t xml:space="preserve">R PDE  ARTUR SOMENSI 00111</t>
  </si>
  <si>
    <t xml:space="preserve">0000-2016.0.070.432-4</t>
  </si>
  <si>
    <t xml:space="preserve">000.041.213.0045-9</t>
  </si>
  <si>
    <t xml:space="preserve">AV   JANDIRA 00455</t>
  </si>
  <si>
    <t xml:space="preserve">0000-2016.0.097.104-7</t>
  </si>
  <si>
    <t xml:space="preserve">000.015.060.0065-7</t>
  </si>
  <si>
    <t xml:space="preserve">R  DOS PINHEIROS 1293</t>
  </si>
  <si>
    <t xml:space="preserve">0000-2016.0.154.175-5</t>
  </si>
  <si>
    <t xml:space="preserve">000.028.033.0080-1</t>
  </si>
  <si>
    <t xml:space="preserve">R   JOAO ANTONIO DE OLIVEIRA 00086</t>
  </si>
  <si>
    <t xml:space="preserve">0000-2016.0.177.921-2</t>
  </si>
  <si>
    <t xml:space="preserve">000.001.027.0002-8</t>
  </si>
  <si>
    <t xml:space="preserve">R BRIG  TOBIAS 503</t>
  </si>
  <si>
    <t xml:space="preserve">0000-2016.0.198.691-9</t>
  </si>
  <si>
    <t xml:space="preserve">000.082.152.0003-6</t>
  </si>
  <si>
    <t xml:space="preserve">AV   ALEXANDRE MACKENZIE 00141</t>
  </si>
  <si>
    <t xml:space="preserve">0000-2016.0.206.625-2</t>
  </si>
  <si>
    <t xml:space="preserve">000.171.263.0025-4</t>
  </si>
  <si>
    <t xml:space="preserve">AV PROF  FRANCISCO MORATO 05943</t>
  </si>
  <si>
    <t xml:space="preserve">0000-2016.0.212.738-3</t>
  </si>
  <si>
    <t xml:space="preserve">000.036.009.0101-1</t>
  </si>
  <si>
    <t xml:space="preserve">AV   PAULISTA 171</t>
  </si>
  <si>
    <t xml:space="preserve">0000-2016.0.245.350-7</t>
  </si>
  <si>
    <t xml:space="preserve">000.010.066.0083-3</t>
  </si>
  <si>
    <t xml:space="preserve">AL   SANTOS 02350 2356 2364</t>
  </si>
  <si>
    <t xml:space="preserve">0000-2016.0.263.710-1</t>
  </si>
  <si>
    <t xml:space="preserve">000.011.137.0439-1</t>
  </si>
  <si>
    <t xml:space="preserve">AV   ANGELICA 002542 2546/2558</t>
  </si>
  <si>
    <t xml:space="preserve">0000-2016.0.274.292-4</t>
  </si>
  <si>
    <t xml:space="preserve">000.029.048.0131-6</t>
  </si>
  <si>
    <t xml:space="preserve">R   URIEL GASPAR 00162</t>
  </si>
  <si>
    <t xml:space="preserve">0000-2016.0.276.668-8</t>
  </si>
  <si>
    <t xml:space="preserve">000.184.063.0033-6</t>
  </si>
  <si>
    <t xml:space="preserve">R PAST  JERONIMO GRANERO GARCIA 354</t>
  </si>
  <si>
    <t xml:space="preserve">200</t>
  </si>
  <si>
    <t xml:space="preserve">0000-2017.0.011.953-9</t>
  </si>
  <si>
    <t xml:space="preserve">0000-2017.0.019.698-3</t>
  </si>
  <si>
    <t xml:space="preserve">000.029.002.0128-4</t>
  </si>
  <si>
    <t xml:space="preserve">AV   CELSO GARCIA 002294</t>
  </si>
  <si>
    <t xml:space="preserve">0000-2017.0.025.100-3</t>
  </si>
  <si>
    <t xml:space="preserve">000.054.204.0035-9</t>
  </si>
  <si>
    <t xml:space="preserve">AV REG  FEIJO 1111</t>
  </si>
  <si>
    <t xml:space="preserve">0000-2017.0.034.885-6</t>
  </si>
  <si>
    <t xml:space="preserve">000.058.036.0074-1</t>
  </si>
  <si>
    <t xml:space="preserve">R STO  ALEXANDRE 00093</t>
  </si>
  <si>
    <t xml:space="preserve">0000-2017.0.045.516-4</t>
  </si>
  <si>
    <t xml:space="preserve">000.018.065.0048-5</t>
  </si>
  <si>
    <t xml:space="preserve">R   AMELIA SA BARBOSA 00132 136 E 140</t>
  </si>
  <si>
    <t xml:space="preserve">6</t>
  </si>
  <si>
    <t xml:space="preserve">0000-2017.0.073.158-7</t>
  </si>
  <si>
    <t xml:space="preserve">063.835.810.3497-9</t>
  </si>
  <si>
    <t xml:space="preserve">R   FRANCISCO INACIO SOLANO 50</t>
  </si>
  <si>
    <t xml:space="preserve">0000-2017.0.074.839-0</t>
  </si>
  <si>
    <t xml:space="preserve">000.010.015.0002-4</t>
  </si>
  <si>
    <t xml:space="preserve">AV   ANGELICA 01647</t>
  </si>
  <si>
    <t xml:space="preserve">0000-2017.0.077.085-0</t>
  </si>
  <si>
    <t xml:space="preserve">000.054.148.0103-7</t>
  </si>
  <si>
    <t xml:space="preserve">R   PRETORIA 00148</t>
  </si>
  <si>
    <t xml:space="preserve">0000-2017.0.079.154-7</t>
  </si>
  <si>
    <t xml:space="preserve">000.098.018.0077-1</t>
  </si>
  <si>
    <t xml:space="preserve">AV   ERNESTO IGEL 00248</t>
  </si>
  <si>
    <t xml:space="preserve">0000-2017.0.086.803-5</t>
  </si>
  <si>
    <t xml:space="preserve">000.118.368.0240-3</t>
  </si>
  <si>
    <t xml:space="preserve">AV PROF  LUIZ IGNACIO ANHAIA MELLO 02580</t>
  </si>
  <si>
    <t xml:space="preserve">324</t>
  </si>
  <si>
    <t xml:space="preserve">0000-2017.0.095.898-0</t>
  </si>
  <si>
    <t xml:space="preserve">000.071.362.0003-2</t>
  </si>
  <si>
    <t xml:space="preserve">R   JOSE TELLES DA CONCEICAO 00163</t>
  </si>
  <si>
    <t xml:space="preserve">0000-2017.0.096.348-8</t>
  </si>
  <si>
    <t xml:space="preserve">000.047.064.0290-5</t>
  </si>
  <si>
    <t xml:space="preserve">R GAL  CHAGAS SANTOS 99999</t>
  </si>
  <si>
    <t xml:space="preserve">0000-2017.0.100.583-9</t>
  </si>
  <si>
    <t xml:space="preserve">000.037.015.0039-8</t>
  </si>
  <si>
    <t xml:space="preserve">R   ECA DE QUEIROZ 000057</t>
  </si>
  <si>
    <t xml:space="preserve">0000-2017.0.102.667-4</t>
  </si>
  <si>
    <t xml:space="preserve">000.036.004.0013-4</t>
  </si>
  <si>
    <t xml:space="preserve">R   MARIA FIGUEIREDO 00294</t>
  </si>
  <si>
    <t xml:space="preserve">70</t>
  </si>
  <si>
    <t xml:space="preserve">0000-2017.0.103.083-3</t>
  </si>
  <si>
    <t xml:space="preserve">000.016.121.0353-7</t>
  </si>
  <si>
    <t xml:space="preserve">AV STO  AMARO 22</t>
  </si>
  <si>
    <t xml:space="preserve">0000-2017.0.106.190-9</t>
  </si>
  <si>
    <t xml:space="preserve">000.054.292.0005-0</t>
  </si>
  <si>
    <t xml:space="preserve">AV REG  FEIJO 1739 LJ LUC LT 33 PISO</t>
  </si>
  <si>
    <t xml:space="preserve">1568</t>
  </si>
  <si>
    <t xml:space="preserve">0000-2017.0.107.796-1</t>
  </si>
  <si>
    <t xml:space="preserve">000.091.001.0089-7</t>
  </si>
  <si>
    <t xml:space="preserve">AV ENG  GEORGE CORBISIER 000273</t>
  </si>
  <si>
    <t xml:space="preserve">0000-2017.0.109.144-1</t>
  </si>
  <si>
    <t xml:space="preserve">000.082.232.0048-1</t>
  </si>
  <si>
    <t xml:space="preserve">AV   JAGUARE 1168</t>
  </si>
  <si>
    <t xml:space="preserve">0000-2017.0.122.412-3</t>
  </si>
  <si>
    <t xml:space="preserve">000.029.006.0006-5</t>
  </si>
  <si>
    <t xml:space="preserve">AV   CELSO GARCIA 02816 FDS</t>
  </si>
  <si>
    <t xml:space="preserve">0000-2017.0.126.754-0</t>
  </si>
  <si>
    <t xml:space="preserve">000.009.014.2860-4</t>
  </si>
  <si>
    <t xml:space="preserve">R DR  PLINIO BARRETO 285</t>
  </si>
  <si>
    <t xml:space="preserve">0000-2017.0.126.756-6</t>
  </si>
  <si>
    <t xml:space="preserve">000.009.014.2861-2</t>
  </si>
  <si>
    <t xml:space="preserve">R DR  PLINIO BARRETO 000365 PARTE</t>
  </si>
  <si>
    <t xml:space="preserve">0000-2017.0.129.413-0</t>
  </si>
  <si>
    <t xml:space="preserve">000.095.313.0027-5</t>
  </si>
  <si>
    <t xml:space="preserve">AV   INTERLAGOS 05800</t>
  </si>
  <si>
    <t xml:space="preserve">0000-2017.0.143.392-0</t>
  </si>
  <si>
    <t xml:space="preserve">000.142.101.0040-3</t>
  </si>
  <si>
    <t xml:space="preserve">PC   ANA DAS DORES CARVALHO 00005</t>
  </si>
  <si>
    <t xml:space="preserve">0000-2017.0.160.500-3</t>
  </si>
  <si>
    <t xml:space="preserve">000.055.068.0066-5</t>
  </si>
  <si>
    <t xml:space="preserve">AV   GUILHERME GIORGI 00422 430/440/450</t>
  </si>
  <si>
    <t xml:space="preserve">0000-2017.0.167.089-1</t>
  </si>
  <si>
    <t xml:space="preserve">063.519.702.5789-4</t>
  </si>
  <si>
    <t xml:space="preserve">AV SEN  TEOTONIO VILELA 10960</t>
  </si>
  <si>
    <t xml:space="preserve">0000-2017.0.170.290-4</t>
  </si>
  <si>
    <t xml:space="preserve">000.015.080.0219-3</t>
  </si>
  <si>
    <t xml:space="preserve">R   HONORIO LIBERO 0</t>
  </si>
  <si>
    <t xml:space="preserve">0000-2017.0.171.156-3</t>
  </si>
  <si>
    <t xml:space="preserve">000.032.066.0105-3</t>
  </si>
  <si>
    <t xml:space="preserve">R   CELSO DE AZEVEDO MARQUES 00273</t>
  </si>
  <si>
    <t xml:space="preserve">0000-2017.0.175.105-0</t>
  </si>
  <si>
    <t xml:space="preserve">000.078.418.0015-0</t>
  </si>
  <si>
    <t xml:space="preserve">AV   MANOEL MONTEIRO DE ARAUJO 01350</t>
  </si>
  <si>
    <t xml:space="preserve">12</t>
  </si>
  <si>
    <t xml:space="preserve">0000-2017.0.175.618-4</t>
  </si>
  <si>
    <t xml:space="preserve">000.010.054.0595-6</t>
  </si>
  <si>
    <t xml:space="preserve">R   AUGUSTA 01638 E 1642</t>
  </si>
  <si>
    <t xml:space="preserve">0000-2017.0.179.032-3</t>
  </si>
  <si>
    <t xml:space="preserve">000.054.103.0003-3</t>
  </si>
  <si>
    <t xml:space="preserve">R   AGUAPEI 00635</t>
  </si>
  <si>
    <t xml:space="preserve">0000-2017.0.182.971-8</t>
  </si>
  <si>
    <t xml:space="preserve">000.089.033.0132-3</t>
  </si>
  <si>
    <t xml:space="preserve">R   ITAGYBA SANTIAGO 00200</t>
  </si>
  <si>
    <t xml:space="preserve">0000-2017.0.186.584-6</t>
  </si>
  <si>
    <t xml:space="preserve">000.124.159.0016-7</t>
  </si>
  <si>
    <t xml:space="preserve">R   PIERRE LAFAGE 00196</t>
  </si>
  <si>
    <t xml:space="preserve">5</t>
  </si>
  <si>
    <t xml:space="preserve">0000-2017.0.187.097-1</t>
  </si>
  <si>
    <t xml:space="preserve">000.076.435.0001-0</t>
  </si>
  <si>
    <t xml:space="preserve">R MTRAS  PIAS FILIPPINI 00513</t>
  </si>
  <si>
    <t xml:space="preserve">0000-2018.0.000.839-9</t>
  </si>
  <si>
    <t xml:space="preserve">000.003.010.0033-6</t>
  </si>
  <si>
    <t xml:space="preserve">R CAP  FAUSTINO LIMA 334</t>
  </si>
  <si>
    <t xml:space="preserve">0000-2018.0.013.809-8</t>
  </si>
  <si>
    <t xml:space="preserve">000.061.056.0256-1</t>
  </si>
  <si>
    <t xml:space="preserve">R DR  JOAO RIBEIRO 304</t>
  </si>
  <si>
    <t xml:space="preserve">0000-2018.0.025.151-0</t>
  </si>
  <si>
    <t xml:space="preserve">000.197.039.0082-7</t>
  </si>
  <si>
    <t xml:space="preserve">R   INOCENCIO TOBIAS 00131 LT 10 QD 9</t>
  </si>
  <si>
    <t xml:space="preserve">0000-2018.0.028.574-0</t>
  </si>
  <si>
    <t xml:space="preserve">000.084.274.0014-4</t>
  </si>
  <si>
    <t xml:space="preserve">R ENG  OSCAR AMERICANO 000840 PARTE -</t>
  </si>
  <si>
    <t xml:space="preserve">0000-2018.0.031.472-4</t>
  </si>
  <si>
    <t xml:space="preserve">000.038.078.0183-9</t>
  </si>
  <si>
    <t xml:space="preserve">R   GUIMARAES PASSOS 519</t>
  </si>
  <si>
    <t xml:space="preserve">0000-2018.0.031.924-6</t>
  </si>
  <si>
    <t xml:space="preserve">000.085.663.0053-1</t>
  </si>
  <si>
    <t xml:space="preserve">AV DR  CHUCRI ZAIDAN 00296 24º AO27º E.M CJ.241</t>
  </si>
  <si>
    <t xml:space="preserve">0000-2018.0.036.310-5</t>
  </si>
  <si>
    <t xml:space="preserve">000.186.009.0004-1</t>
  </si>
  <si>
    <t xml:space="preserve">R   MARCO GIANNINI 00423</t>
  </si>
  <si>
    <t xml:space="preserve">0000-2018.0.038.320-3</t>
  </si>
  <si>
    <t xml:space="preserve">000.309.023.0077-3</t>
  </si>
  <si>
    <t xml:space="preserve">AV PROF  ABRAAO DE MORAIS 03606</t>
  </si>
  <si>
    <t xml:space="preserve">0000-2018.0.039.336-5</t>
  </si>
  <si>
    <t xml:space="preserve">000.010.066.0361-1</t>
  </si>
  <si>
    <t xml:space="preserve">AL   SANTOS 02400 CJ 51 E VG</t>
  </si>
  <si>
    <t xml:space="preserve">0000-2018.0.042.539-9</t>
  </si>
  <si>
    <t xml:space="preserve">000.304.125.0009-1</t>
  </si>
  <si>
    <t xml:space="preserve">R   MARIA PRESTES MAIA 408</t>
  </si>
  <si>
    <t xml:space="preserve">0000-2018.0.043.105-4</t>
  </si>
  <si>
    <t xml:space="preserve">000.073.285.0001-8</t>
  </si>
  <si>
    <t xml:space="preserve">R MAL  LEITAO DE CARVALHO 65 CLUBE ESPERIA /</t>
  </si>
  <si>
    <t xml:space="preserve">29</t>
  </si>
  <si>
    <t xml:space="preserve">0000-2018.0.054.784-2</t>
  </si>
  <si>
    <t xml:space="preserve">000.067.456.0034-1</t>
  </si>
  <si>
    <t xml:space="preserve">AV   LUIS STAMATIS 431 .</t>
  </si>
  <si>
    <t xml:space="preserve">0000-2018.0.055.887-9</t>
  </si>
  <si>
    <t xml:space="preserve">000.029.047.0056-0</t>
  </si>
  <si>
    <t xml:space="preserve">R PDE  ADELINO 000731</t>
  </si>
  <si>
    <t xml:space="preserve">0000-2018.0.062.249-6</t>
  </si>
  <si>
    <t xml:space="preserve">000.114.312.0114-5</t>
  </si>
  <si>
    <t xml:space="preserve">AV   ITAQUERA 7015</t>
  </si>
  <si>
    <t xml:space="preserve">0000-2018.0.062.931-8</t>
  </si>
  <si>
    <t xml:space="preserve">000.020.063.0008-3</t>
  </si>
  <si>
    <t xml:space="preserve">AV GAL  OLIMPIO DA SILVEIRA 00105</t>
  </si>
  <si>
    <t xml:space="preserve">0000-2018.0.070.146-9</t>
  </si>
  <si>
    <t xml:space="preserve">000.011.123.0621-8</t>
  </si>
  <si>
    <t xml:space="preserve">R   BAHIA 00543  AP 211</t>
  </si>
  <si>
    <t xml:space="preserve">50</t>
  </si>
  <si>
    <t xml:space="preserve">0000-2018.0.076.927-6</t>
  </si>
  <si>
    <t xml:space="preserve">000.186.010.0006-0</t>
  </si>
  <si>
    <t xml:space="preserve">R   JOAQUIM LAPAS VEIGA 239 VL JAGUARE</t>
  </si>
  <si>
    <t xml:space="preserve">0000-2018.0.079.752-0</t>
  </si>
  <si>
    <t xml:space="preserve">000.188.023.0025-8</t>
  </si>
  <si>
    <t xml:space="preserve">R   TURVANIA 128</t>
  </si>
  <si>
    <t xml:space="preserve">0000-2018.0.080.649-0</t>
  </si>
  <si>
    <t xml:space="preserve">000.005.062.0075-2</t>
  </si>
  <si>
    <t xml:space="preserve">R  DA GLORIA 00474</t>
  </si>
  <si>
    <t xml:space="preserve">0000-2018.0.082.314-9</t>
  </si>
  <si>
    <t xml:space="preserve">000.057.274.0010-4</t>
  </si>
  <si>
    <t xml:space="preserve">R   FERNANDES PORTALEGRE 00800</t>
  </si>
  <si>
    <t xml:space="preserve">0000-2018.0.083.328-4</t>
  </si>
  <si>
    <t xml:space="preserve">000.162.057.0001-7</t>
  </si>
  <si>
    <t xml:space="preserve">R   MANUEL DE TEFFE 00348</t>
  </si>
  <si>
    <t xml:space="preserve">0000-2018.0.086.161-0</t>
  </si>
  <si>
    <t xml:space="preserve">000.086.026.0015-1</t>
  </si>
  <si>
    <t xml:space="preserve">R PRSA  ISABEL 01036</t>
  </si>
  <si>
    <t xml:space="preserve">0000-2018.0.086.220-9</t>
  </si>
  <si>
    <t xml:space="preserve"> 74-5-RECONSIDERACAO DE DESPACHO DE ALVARA DE APROVACAO E DE EXECUCAO DE REQUALIFICACAO</t>
  </si>
  <si>
    <t xml:space="preserve">000.012.044.0082-2</t>
  </si>
  <si>
    <t xml:space="preserve">AV   POMPEIA 01195</t>
  </si>
  <si>
    <t xml:space="preserve">0000-2018.0.090.998-1</t>
  </si>
  <si>
    <t xml:space="preserve">000.082.152.0005-2</t>
  </si>
  <si>
    <t xml:space="preserve">R   DIOGO PIRES 00002</t>
  </si>
  <si>
    <t xml:space="preserve">0000-2018.0.093.468-4</t>
  </si>
  <si>
    <t xml:space="preserve">000.063.286.0002-1</t>
  </si>
  <si>
    <t xml:space="preserve">AV   MORVAN DIAS DE FIGUEIREDO 9111</t>
  </si>
  <si>
    <t xml:space="preserve">0000-2018.0.095.162-7</t>
  </si>
  <si>
    <t xml:space="preserve">000.009.045.1166-9</t>
  </si>
  <si>
    <t xml:space="preserve">AV   PAULISTA 1415 E 1429</t>
  </si>
  <si>
    <t xml:space="preserve">0000-2018.0.101.902-5</t>
  </si>
  <si>
    <t xml:space="preserve">000.070.004.0025-0</t>
  </si>
  <si>
    <t xml:space="preserve">AV CEL  SEZEFREDO FAGUNDES 2511 E 2483</t>
  </si>
  <si>
    <t xml:space="preserve">0000-2018.0.110.903-2</t>
  </si>
  <si>
    <t xml:space="preserve">000.015.073.0119-7</t>
  </si>
  <si>
    <t xml:space="preserve">R CARD  ARCOVERDE 2735 N. 2735 A 2765/</t>
  </si>
  <si>
    <t xml:space="preserve">0000-2018.0.113.835-0</t>
  </si>
  <si>
    <t xml:space="preserve">000.047.213.0079-4</t>
  </si>
  <si>
    <t xml:space="preserve">AV   AFONSO MARIANO FAGUNDES 00624 ESQUINA COM AV.</t>
  </si>
  <si>
    <t xml:space="preserve">0000-2018.0.114.206-4</t>
  </si>
  <si>
    <t xml:space="preserve">000.088.156.0006-1</t>
  </si>
  <si>
    <t xml:space="preserve">R PROF  CAMPOS DE OLIVEIRA 245</t>
  </si>
  <si>
    <t xml:space="preserve">0000-2018.0.115.407-0</t>
  </si>
  <si>
    <t xml:space="preserve">000.005.010.0002-1</t>
  </si>
  <si>
    <t xml:space="preserve">R   JOSE BONIFACIO 00237</t>
  </si>
  <si>
    <t xml:space="preserve">66</t>
  </si>
  <si>
    <t xml:space="preserve">0000-2018.0.117.928-6</t>
  </si>
  <si>
    <t xml:space="preserve">000.002.081.0067-9</t>
  </si>
  <si>
    <t xml:space="preserve">AV   RANGEL PESTANA 01153 A 1177</t>
  </si>
  <si>
    <t xml:space="preserve">0000-2018.0.122.635-7</t>
  </si>
  <si>
    <t xml:space="preserve">000.001.046.0007-1</t>
  </si>
  <si>
    <t xml:space="preserve">AV   CASPER LIBERO 00028</t>
  </si>
  <si>
    <t xml:space="preserve">0000-2018.0.122.722-1</t>
  </si>
  <si>
    <t xml:space="preserve">000.097.007.0033-1</t>
  </si>
  <si>
    <t xml:space="preserve">AV IMP  LEOPOLDINA 00184</t>
  </si>
  <si>
    <t xml:space="preserve">3</t>
  </si>
  <si>
    <t xml:space="preserve">0000-2018.0.124.099-6</t>
  </si>
  <si>
    <t xml:space="preserve">000.060.330.0005-6</t>
  </si>
  <si>
    <t xml:space="preserve">AV   CANGAIBA 02689 E 2695</t>
  </si>
  <si>
    <t xml:space="preserve">9</t>
  </si>
  <si>
    <t xml:space="preserve">0000-2018.0.125.071-1</t>
  </si>
  <si>
    <t xml:space="preserve">000.033.014.1009-1</t>
  </si>
  <si>
    <t xml:space="preserve">R   CASTRO ALVES 127</t>
  </si>
  <si>
    <t xml:space="preserve">0000-2018.0.126.407-0</t>
  </si>
  <si>
    <t xml:space="preserve">000.196.006.0079-0</t>
  </si>
  <si>
    <t xml:space="preserve">R   PAULO ANDRIGHETTI 00354</t>
  </si>
  <si>
    <t xml:space="preserve">4</t>
  </si>
  <si>
    <t xml:space="preserve">0000-2018.0.126.963-3</t>
  </si>
  <si>
    <t xml:space="preserve">000.090.115.0052-0</t>
  </si>
  <si>
    <t xml:space="preserve">AV   INTERLAGOS 03200</t>
  </si>
  <si>
    <t xml:space="preserve">0000-2018.0.127.449-1</t>
  </si>
  <si>
    <t xml:space="preserve">000.017.020.0103-2</t>
  </si>
  <si>
    <t xml:space="preserve">R   GUARANTA 00247</t>
  </si>
  <si>
    <t xml:space="preserve">0000-2018.0.127.496-3</t>
  </si>
  <si>
    <t xml:space="preserve">000.006.015.0105-5</t>
  </si>
  <si>
    <t xml:space="preserve">R   MARCONI 00067</t>
  </si>
  <si>
    <t xml:space="preserve">0000-2019.0.002.558-9</t>
  </si>
  <si>
    <t xml:space="preserve">000.166.067.0022-0</t>
  </si>
  <si>
    <t xml:space="preserve">R DR  LUIS DA FONSECA GALVAO 000018 PAROQUIA N.S.CARMO</t>
  </si>
  <si>
    <t xml:space="preserve">0000-2019.0.009.965-5</t>
  </si>
  <si>
    <t xml:space="preserve">000.083.229.0080-5</t>
  </si>
  <si>
    <t xml:space="preserve">AV BRIG  FARIA LIMA 2484</t>
  </si>
  <si>
    <t xml:space="preserve">25</t>
  </si>
  <si>
    <t xml:space="preserve">0000-2019.0.018.602-7</t>
  </si>
  <si>
    <t xml:space="preserve">000.011.088.0062-9</t>
  </si>
  <si>
    <t xml:space="preserve">R   RIO DE JANEIRO 316</t>
  </si>
  <si>
    <t xml:space="preserve">20</t>
  </si>
  <si>
    <t xml:space="preserve">0000-2019.0.018.912-3</t>
  </si>
  <si>
    <t xml:space="preserve">000.095.065.0017-7</t>
  </si>
  <si>
    <t xml:space="preserve">R   NICOLAU ALAYON 00441</t>
  </si>
  <si>
    <t xml:space="preserve">0000-2019.0.020.612-5</t>
  </si>
  <si>
    <t xml:space="preserve">000.074.089.0438-7</t>
  </si>
  <si>
    <t xml:space="preserve">AV PROF  CELESTINO BOURROUL 730</t>
  </si>
  <si>
    <t xml:space="preserve">0000-2019.0.022.448-4</t>
  </si>
  <si>
    <t xml:space="preserve">000.299.116.0250-6</t>
  </si>
  <si>
    <t xml:space="preserve">R   ALVORADA 000064 78</t>
  </si>
  <si>
    <t xml:space="preserve">0000-2019.0.023.693-8</t>
  </si>
  <si>
    <t xml:space="preserve">000.070.326.0961-9</t>
  </si>
  <si>
    <t xml:space="preserve">AV PROFA  VIRGILIA R. A. DE C. PINTO 99999</t>
  </si>
  <si>
    <t xml:space="preserve">292</t>
  </si>
  <si>
    <t xml:space="preserve">0000-2019.0.027.455-4</t>
  </si>
  <si>
    <t xml:space="preserve">000.242.001.0001-9</t>
  </si>
  <si>
    <t xml:space="preserve">AV   JACU-PESSEGO/N. TRABALHADORES 02630</t>
  </si>
  <si>
    <t xml:space="preserve">0000-2019.0.028.007-4</t>
  </si>
  <si>
    <t xml:space="preserve">000.104.102.0081-5</t>
  </si>
  <si>
    <t xml:space="preserve">AV GAL  EDGAR FACO 000740</t>
  </si>
  <si>
    <t xml:space="preserve">0000-2019.0.028.248-4</t>
  </si>
  <si>
    <t xml:space="preserve">000.042.011.0042-1</t>
  </si>
  <si>
    <t xml:space="preserve">R   MAURICIO F. KLABIN 00257 LT 27 QD G</t>
  </si>
  <si>
    <t xml:space="preserve">0000-2019.0.029.027-4</t>
  </si>
  <si>
    <t xml:space="preserve">000.095.313.0063-1</t>
  </si>
  <si>
    <t xml:space="preserve">AV   INTERLAGOS 05880</t>
  </si>
  <si>
    <t xml:space="preserve">0000-2019.0.029.234-0</t>
  </si>
  <si>
    <t xml:space="preserve">000.310.070.0183-3</t>
  </si>
  <si>
    <t xml:space="preserve">R   ANTONIO ANDRE DE SA FILHO 00475 AP 31</t>
  </si>
  <si>
    <t xml:space="preserve">464</t>
  </si>
  <si>
    <t xml:space="preserve">0000-2019.0.033.189-2</t>
  </si>
  <si>
    <t xml:space="preserve">000.078.110.0249-3</t>
  </si>
  <si>
    <t xml:space="preserve">R DOM  PEDRO HENRIQUE DE O.E BRAGANCA 00750</t>
  </si>
  <si>
    <t xml:space="preserve">0000-2019.0.033.432-8</t>
  </si>
  <si>
    <t xml:space="preserve">000.124.146.0002-1</t>
  </si>
  <si>
    <t xml:space="preserve">ES   TURISTICA DO JARAGUA 00680 (CONCEDIDO)</t>
  </si>
  <si>
    <t xml:space="preserve">0000-2019.0.033.644-4</t>
  </si>
  <si>
    <t xml:space="preserve">000.069.163.0889-3</t>
  </si>
  <si>
    <t xml:space="preserve">R   VOLUNTARIOS DA PATRIA 002786</t>
  </si>
  <si>
    <t xml:space="preserve">18</t>
  </si>
  <si>
    <t xml:space="preserve">0000-2019.0.033.651-7</t>
  </si>
  <si>
    <t xml:space="preserve">000.001.037.0029-3</t>
  </si>
  <si>
    <t xml:space="preserve">R BRIG  TOBIAS 00258</t>
  </si>
  <si>
    <t xml:space="preserve">0000-2019.0.033.656-8</t>
  </si>
  <si>
    <t xml:space="preserve">000.007.043.0202-0</t>
  </si>
  <si>
    <t xml:space="preserve">AV   HIGIENOPOLIS 00360 A 7 AP 72</t>
  </si>
  <si>
    <t xml:space="preserve">0000-2019.0.033.945-1</t>
  </si>
  <si>
    <t xml:space="preserve">000.010.028.0007-2</t>
  </si>
  <si>
    <t xml:space="preserve">R   AVANHANDAVA 00777</t>
  </si>
  <si>
    <t xml:space="preserve">0000-2019.0.034.050-6</t>
  </si>
  <si>
    <t xml:space="preserve">000.115.192.0230-9</t>
  </si>
  <si>
    <t xml:space="preserve">R PROF  FRANCISCO PINHEIRO 00333  AP 02 E VG</t>
  </si>
  <si>
    <t xml:space="preserve">0000-2019.0.034.065-4</t>
  </si>
  <si>
    <t xml:space="preserve">000.304.093.0093-1</t>
  </si>
  <si>
    <t xml:space="preserve">AV   JOAQUINA RAMALHO 00340 QUIOSQ A</t>
  </si>
  <si>
    <t xml:space="preserve">0000-2019.0.034.145-6</t>
  </si>
  <si>
    <t xml:space="preserve">000.078.074.0043-9</t>
  </si>
  <si>
    <t xml:space="preserve">AV   OTAVIANO ALVES DE LIMA 22 VL FIAT LUX</t>
  </si>
  <si>
    <t xml:space="preserve">16</t>
  </si>
  <si>
    <t xml:space="preserve">0000-2019.0.036.522-3</t>
  </si>
  <si>
    <t xml:space="preserve">000.113.229.0013-1</t>
  </si>
  <si>
    <t xml:space="preserve">R   PEDREIRA DE MAGALHAES 00163</t>
  </si>
  <si>
    <t xml:space="preserve">8</t>
  </si>
  <si>
    <t xml:space="preserve">0000-2019.0.037.206-8</t>
  </si>
  <si>
    <t xml:space="preserve">000.009.046.0607-4</t>
  </si>
  <si>
    <t xml:space="preserve">AV   PAULISTA 001111 18º ANDAR- PARTE</t>
  </si>
  <si>
    <t xml:space="preserve">0000-2019.0.037.834-1</t>
  </si>
  <si>
    <t xml:space="preserve">000.063.208.0005-4</t>
  </si>
  <si>
    <t xml:space="preserve">R   NILTON COELHO DE ANDRADE 00560</t>
  </si>
  <si>
    <t xml:space="preserve">0000-2019.0.038.704-9</t>
  </si>
  <si>
    <t xml:space="preserve">000.151.195.0007-1</t>
  </si>
  <si>
    <t xml:space="preserve">AV   RAGUEB CHOHFI 002142</t>
  </si>
  <si>
    <t xml:space="preserve">0000-2019.0.038.760-0</t>
  </si>
  <si>
    <t xml:space="preserve">000.197.059.0083-2</t>
  </si>
  <si>
    <t xml:space="preserve">R  DA VARZEA 00230 240 250 290 300</t>
  </si>
  <si>
    <t xml:space="preserve">0000-2019.0.039.405-3</t>
  </si>
  <si>
    <t xml:space="preserve">000.054.115.0432-5</t>
  </si>
  <si>
    <t xml:space="preserve">R   ALONSO CALHAMARES 00244  VG 18 M - 2  SS</t>
  </si>
  <si>
    <t xml:space="preserve">0000-2019.0.039.682-0</t>
  </si>
  <si>
    <t xml:space="preserve">000.033.017.0263-5</t>
  </si>
  <si>
    <t xml:space="preserve">R   VERGUEIRO 00017</t>
  </si>
  <si>
    <t xml:space="preserve">0000-2019.0.040.182-3</t>
  </si>
  <si>
    <t xml:space="preserve">000.014.050.0242-5</t>
  </si>
  <si>
    <t xml:space="preserve">R   PAMPLONA 1418 1428  /</t>
  </si>
  <si>
    <t xml:space="preserve">0000-2019.0.041.012-1</t>
  </si>
  <si>
    <t xml:space="preserve">000.098.018.0250-2</t>
  </si>
  <si>
    <t xml:space="preserve">AV   ERNESTO IGEL 00307 AP  103   E   VG</t>
  </si>
  <si>
    <t xml:space="preserve">333</t>
  </si>
  <si>
    <t xml:space="preserve">0000-2019.0.041.018-0</t>
  </si>
  <si>
    <t xml:space="preserve">000.068.531.0002-6</t>
  </si>
  <si>
    <t xml:space="preserve">R   ARIOSTO CESAR 00259</t>
  </si>
  <si>
    <t xml:space="preserve">0000-2019.0.041.296-5</t>
  </si>
  <si>
    <t xml:space="preserve">000.003.061.0002-9</t>
  </si>
  <si>
    <t xml:space="preserve">R  DA MOOCA 1415 ARMAZENS PIRATININGA</t>
  </si>
  <si>
    <t xml:space="preserve">0000-2019.0.041.587-5</t>
  </si>
  <si>
    <t xml:space="preserve">000.054.075.0048-5</t>
  </si>
  <si>
    <t xml:space="preserve">R   AZEVEDO SOARES 01585</t>
  </si>
  <si>
    <t xml:space="preserve">0000-2019.0.041.779-7</t>
  </si>
  <si>
    <t xml:space="preserve">000.243.015.0003-9</t>
  </si>
  <si>
    <t xml:space="preserve">ES  DO PESSEGO 02981</t>
  </si>
  <si>
    <t xml:space="preserve">0000-2019.0.041.882-3</t>
  </si>
  <si>
    <t xml:space="preserve">000.102.030.0045-4</t>
  </si>
  <si>
    <t xml:space="preserve">R   BUENOPOLIS 00144</t>
  </si>
  <si>
    <t xml:space="preserve">0000-2019.0.042.169-7</t>
  </si>
  <si>
    <t xml:space="preserve">000.127.285.0004-4</t>
  </si>
  <si>
    <t xml:space="preserve">R   ITA 000381</t>
  </si>
  <si>
    <t xml:space="preserve">13</t>
  </si>
  <si>
    <t xml:space="preserve">40</t>
  </si>
  <si>
    <t xml:space="preserve">0000-2019.0.042.483-1</t>
  </si>
  <si>
    <t xml:space="preserve">000.179.043.0038-8</t>
  </si>
  <si>
    <t xml:space="preserve">R CEL  FLORIANO ALVARO 00151</t>
  </si>
  <si>
    <t xml:space="preserve">0000-2019.0.042.600-1</t>
  </si>
  <si>
    <t xml:space="preserve">000.059.064.0017-6</t>
  </si>
  <si>
    <t xml:space="preserve">R   EVANS 00360 E 396</t>
  </si>
  <si>
    <t xml:space="preserve">0000-2019.0.044.124-8</t>
  </si>
  <si>
    <t xml:space="preserve">000.097.033.0007-3</t>
  </si>
  <si>
    <t xml:space="preserve">AV DR  GASTAO VIDIGAL 02037</t>
  </si>
  <si>
    <t xml:space="preserve">0000-2019.0.044.132-9</t>
  </si>
  <si>
    <t xml:space="preserve">000.116.071.0038-9</t>
  </si>
  <si>
    <t xml:space="preserve">AV   DEZENOVE DE JANEIRO 00215</t>
  </si>
  <si>
    <t xml:space="preserve">0000-2019.0.044.250-3</t>
  </si>
  <si>
    <t xml:space="preserve">000.005.068.0009-1</t>
  </si>
  <si>
    <t xml:space="preserve">AV  DA LIBERDADE 000709 715</t>
  </si>
  <si>
    <t xml:space="preserve">0000-2019.0.044.720-3</t>
  </si>
  <si>
    <t xml:space="preserve">000.170.196.0970-7</t>
  </si>
  <si>
    <t xml:space="preserve">R  DO SIMBOLO 00100</t>
  </si>
  <si>
    <t xml:space="preserve">308</t>
  </si>
  <si>
    <t xml:space="preserve">0000-2019.0.044.823-4</t>
  </si>
  <si>
    <t xml:space="preserve">000.089.564.0307-4</t>
  </si>
  <si>
    <t xml:space="preserve">R TTE  UBIRAJARA MONORY 00190  APTO 12 BL C</t>
  </si>
  <si>
    <t xml:space="preserve">144</t>
  </si>
  <si>
    <t xml:space="preserve">220</t>
  </si>
  <si>
    <t xml:space="preserve">0000-2019.0.045.731-4</t>
  </si>
  <si>
    <t xml:space="preserve">000.148.039.0038-7</t>
  </si>
  <si>
    <t xml:space="preserve">AV   ARICANDUVA 05500</t>
  </si>
  <si>
    <t xml:space="preserve">0000-2019.0.045.911-2</t>
  </si>
  <si>
    <t xml:space="preserve">000.309.055.0635-6</t>
  </si>
  <si>
    <t xml:space="preserve">AV   BOSQUE DA SAUDE 00546  AP 153 E 2VGS</t>
  </si>
  <si>
    <t xml:space="preserve">88</t>
  </si>
  <si>
    <t xml:space="preserve">0000-2019.0.046.322-5</t>
  </si>
  <si>
    <t xml:space="preserve">000.021.072.0365-2</t>
  </si>
  <si>
    <t xml:space="preserve">R MIN  GODOI 01122</t>
  </si>
  <si>
    <t xml:space="preserve">0000-2019.0.046.365-9</t>
  </si>
  <si>
    <t xml:space="preserve">000.068.002.0070-0</t>
  </si>
  <si>
    <t xml:space="preserve">AV GAL  ATALIBA LEONEL 01772</t>
  </si>
  <si>
    <t xml:space="preserve">0000-2019.0.046.475-2</t>
  </si>
  <si>
    <t xml:space="preserve">000.089.096.0068-3</t>
  </si>
  <si>
    <t xml:space="preserve">R   JORGE DUPRAT FIGUEIREDO 00304</t>
  </si>
  <si>
    <t xml:space="preserve">0000-2019.0.046.601-1</t>
  </si>
  <si>
    <t xml:space="preserve">000.171.247.0391-2</t>
  </si>
  <si>
    <t xml:space="preserve">R DR  LUIZ MIGLIANO 01350 1500</t>
  </si>
  <si>
    <t xml:space="preserve">0000-2019.0.046.702-6</t>
  </si>
  <si>
    <t xml:space="preserve">000.054.059.0216-0</t>
  </si>
  <si>
    <t xml:space="preserve">R   SERRA DE BRAGANCA 001304</t>
  </si>
  <si>
    <t xml:space="preserve">0000-2019.0.047.339-5</t>
  </si>
  <si>
    <t xml:space="preserve">000.032.050.0274-1</t>
  </si>
  <si>
    <t xml:space="preserve">R   JUMANA 00338  AP 51 MOOCA</t>
  </si>
  <si>
    <t xml:space="preserve">84</t>
  </si>
  <si>
    <t xml:space="preserve">0000-2019.0.047.340-9</t>
  </si>
  <si>
    <t xml:space="preserve">000.087.207.0039-3</t>
  </si>
  <si>
    <t xml:space="preserve">R   ALEXANDRE DUMAS 1711</t>
  </si>
  <si>
    <t xml:space="preserve">0000-2019.0.047.653-0</t>
  </si>
  <si>
    <t xml:space="preserve">000.040.085.0010-3</t>
  </si>
  <si>
    <t xml:space="preserve">R   GAMA LOBO 00455 465 485 501</t>
  </si>
  <si>
    <t xml:space="preserve">0000-2019.0.047.670-0</t>
  </si>
  <si>
    <t xml:space="preserve">000.121.170.0236-5</t>
  </si>
  <si>
    <t xml:space="preserve">R   MIGUEL MAURICIO RAMALHO 83</t>
  </si>
  <si>
    <t xml:space="preserve">0000-2019.0.047.679-3</t>
  </si>
  <si>
    <t xml:space="preserve">000.080.044.0031-0</t>
  </si>
  <si>
    <t xml:space="preserve">AV IMP  LEOPOLDINA 00307</t>
  </si>
  <si>
    <t xml:space="preserve">0000-2020.0.000.989-8</t>
  </si>
  <si>
    <t xml:space="preserve">000.008.044.0020-2</t>
  </si>
  <si>
    <t xml:space="preserve">R BR DE CAMPINAS 00452  E 458</t>
  </si>
  <si>
    <t xml:space="preserve">0000-2020.0.001.238-4</t>
  </si>
  <si>
    <t xml:space="preserve">000.057.248.0151-5</t>
  </si>
  <si>
    <t xml:space="preserve">R   ANTONIETA DE MORAIS 000530</t>
  </si>
  <si>
    <t xml:space="preserve">180</t>
  </si>
  <si>
    <t xml:space="preserve">0000-2020.0.001.321-6</t>
  </si>
  <si>
    <t xml:space="preserve">000.081.333.0102-5</t>
  </si>
  <si>
    <t xml:space="preserve">R   ALDO DE AZEVEDO 000200 ESQ R BOQUIM</t>
  </si>
  <si>
    <t xml:space="preserve">0000-2020.0.002.066-2</t>
  </si>
  <si>
    <t xml:space="preserve">000.086.430.0300-1</t>
  </si>
  <si>
    <t xml:space="preserve">R   OTAVIO TARQUINIO DE SOUSA 00387  BX 51</t>
  </si>
  <si>
    <t xml:space="preserve">30</t>
  </si>
  <si>
    <t xml:space="preserve">0000-2020.0.002.244-4</t>
  </si>
  <si>
    <t xml:space="preserve">000.020.080.0025-7</t>
  </si>
  <si>
    <t xml:space="preserve">R S  VICENTE DE PAULO 000463</t>
  </si>
  <si>
    <t xml:space="preserve">0000-2020.0.002.512-5</t>
  </si>
  <si>
    <t xml:space="preserve">000.197.024.0018-9</t>
  </si>
  <si>
    <t xml:space="preserve">AV DR  ABRAAO RIBEIRO 00315</t>
  </si>
  <si>
    <t xml:space="preserve">0000-2020.0.003.088-9</t>
  </si>
  <si>
    <t xml:space="preserve">000.027.022.0043-5</t>
  </si>
  <si>
    <t xml:space="preserve">R   HIPODROMO 000987 1019 1027 1039</t>
  </si>
  <si>
    <t xml:space="preserve">32</t>
  </si>
  <si>
    <t xml:space="preserve">0000-2020.0.004.213-5</t>
  </si>
  <si>
    <t xml:space="preserve">000.038.021.0066-2</t>
  </si>
  <si>
    <t xml:space="preserve">R   NILO 00119</t>
  </si>
  <si>
    <t xml:space="preserve">7</t>
  </si>
  <si>
    <t xml:space="preserve">0000-2020.0.004.639-4</t>
  </si>
  <si>
    <t xml:space="preserve">000.086.231.0022-0</t>
  </si>
  <si>
    <t xml:space="preserve">AV PROF  VICENTE RAO 1477</t>
  </si>
  <si>
    <t xml:space="preserve">0000-2020.0.004.816-8</t>
  </si>
  <si>
    <t xml:space="preserve">000.019.057.0019-9</t>
  </si>
  <si>
    <t xml:space="preserve">R   JARAGUA 00169</t>
  </si>
  <si>
    <t xml:space="preserve">43</t>
  </si>
  <si>
    <t xml:space="preserve">0000-2020.0.004.819-2</t>
  </si>
  <si>
    <t xml:space="preserve">000.093.126.0016-8</t>
  </si>
  <si>
    <t xml:space="preserve">R   DOMINGOS JORGE 1000 1100</t>
  </si>
  <si>
    <t xml:space="preserve">34</t>
  </si>
  <si>
    <t xml:space="preserve">0000-2020.0.004.854-0</t>
  </si>
  <si>
    <t xml:space="preserve">000.168.008.0020-0</t>
  </si>
  <si>
    <t xml:space="preserve">ES  DO CAMPO LIMPO 004369</t>
  </si>
  <si>
    <t xml:space="preserve">0000-2020.0.005.090-1</t>
  </si>
  <si>
    <t xml:space="preserve">000.085.591.0766-5</t>
  </si>
  <si>
    <t xml:space="preserve">AV  DAS NACOES UNIDAS 14401</t>
  </si>
  <si>
    <t xml:space="preserve">0000-2020.0.005.222-0</t>
  </si>
  <si>
    <t xml:space="preserve">000.065.053.0007-4</t>
  </si>
  <si>
    <t xml:space="preserve">PC   RIO BRILHANTE 00008 8A</t>
  </si>
  <si>
    <t xml:space="preserve">0000-2020.0.005.438-9</t>
  </si>
  <si>
    <t xml:space="preserve">000.098.071.0018-6</t>
  </si>
  <si>
    <t xml:space="preserve">R   AFONSO SARDINHA 00246</t>
  </si>
  <si>
    <t xml:space="preserve">0000-2020.0.005.518-0</t>
  </si>
  <si>
    <t xml:space="preserve">000.109.200.0001-1</t>
  </si>
  <si>
    <t xml:space="preserve">R   MARIA AMALIA LOPES AZEVEDO 001683</t>
  </si>
  <si>
    <t xml:space="preserve">0000-2020.0.005.880-5</t>
  </si>
  <si>
    <t xml:space="preserve">000.074.344.0005-6</t>
  </si>
  <si>
    <t xml:space="preserve">R MAEST  GABRIEL MIGLIORI 00380</t>
  </si>
  <si>
    <t xml:space="preserve">0000-2020.0.007.778-8</t>
  </si>
  <si>
    <t xml:space="preserve">000.012.103.0020-6</t>
  </si>
  <si>
    <t xml:space="preserve">R   PIRACUAMA 00141 151</t>
  </si>
  <si>
    <t xml:space="preserve">0000-2020.0.007.904-7</t>
  </si>
  <si>
    <t xml:space="preserve">000.007.087.0058-6</t>
  </si>
  <si>
    <t xml:space="preserve">PC  DA REPUBLICA 00123  APTO 141</t>
  </si>
  <si>
    <t xml:space="preserve">0000-2020.0.007.949-7</t>
  </si>
  <si>
    <t xml:space="preserve">000.050.179.0031-4</t>
  </si>
  <si>
    <t xml:space="preserve">R   ANNY 00328</t>
  </si>
  <si>
    <t xml:space="preserve">15</t>
  </si>
  <si>
    <t xml:space="preserve">0000-2020.0.007.951-9</t>
  </si>
  <si>
    <t xml:space="preserve">000.025.083.0006-3</t>
  </si>
  <si>
    <t xml:space="preserve">R BR DE LADARIO 159</t>
  </si>
  <si>
    <t xml:space="preserve">0000-2020.0.008.023-1</t>
  </si>
  <si>
    <t xml:space="preserve">000.003.057.0040-5</t>
  </si>
  <si>
    <t xml:space="preserve">AV   ALCANTARA MACHADO 300</t>
  </si>
  <si>
    <t xml:space="preserve">0000-2020.0.008.362-1</t>
  </si>
  <si>
    <t xml:space="preserve">000.300.005.0321-2</t>
  </si>
  <si>
    <t xml:space="preserve">AV   MAGALHAES DE CASTRO 012000 LOJA G04E.1 -</t>
  </si>
  <si>
    <t xml:space="preserve">0000-2020.0.008.535-7</t>
  </si>
  <si>
    <t xml:space="preserve">000.011.123.0090-2</t>
  </si>
  <si>
    <t xml:space="preserve">R   SERGIPE 00611  A15</t>
  </si>
  <si>
    <t xml:space="preserve">0000-2020.0.008.673-6</t>
  </si>
  <si>
    <t xml:space="preserve">000.068.202.0058-7</t>
  </si>
  <si>
    <t xml:space="preserve">R   CACHOEIRA DO ARARI 00414  416</t>
  </si>
  <si>
    <t xml:space="preserve">0000-2020.0.008.689-2</t>
  </si>
  <si>
    <t xml:space="preserve">000.097.085.1723-2</t>
  </si>
  <si>
    <t xml:space="preserve">AV   QUEIROZ FILHO 1560</t>
  </si>
  <si>
    <t xml:space="preserve">0000-2020.0.009.099-7</t>
  </si>
  <si>
    <t xml:space="preserve">000.013.030.0939-0</t>
  </si>
  <si>
    <t xml:space="preserve">R   ALVES GUIMARAES 00429</t>
  </si>
  <si>
    <t xml:space="preserve">0000-2020.0.009.211-6</t>
  </si>
  <si>
    <t xml:space="preserve">000.234.048.0014-1</t>
  </si>
  <si>
    <t xml:space="preserve">R AGRIM  SUGAYA 01600 1608</t>
  </si>
  <si>
    <t xml:space="preserve">0000-2020.0.009.258-2</t>
  </si>
  <si>
    <t xml:space="preserve">000.300.009.0033-5</t>
  </si>
  <si>
    <t xml:space="preserve">AV DR  ALBERTO PENTEADO 605</t>
  </si>
  <si>
    <t xml:space="preserve">0000-2020.0.009.699-5</t>
  </si>
  <si>
    <t xml:space="preserve">000.032.199.0019-4</t>
  </si>
  <si>
    <t xml:space="preserve">R   DIANOPOLIS 01278</t>
  </si>
  <si>
    <t xml:space="preserve">0000-2020.0.010.517-0</t>
  </si>
  <si>
    <t xml:space="preserve">000.068.335.0297-8</t>
  </si>
  <si>
    <t xml:space="preserve">R   DIRCE 00367 CASAS 1 A 7</t>
  </si>
  <si>
    <t xml:space="preserve">14</t>
  </si>
  <si>
    <t xml:space="preserve">0000-2020.0.010.662-1</t>
  </si>
  <si>
    <t xml:space="preserve">000.304.148.0003-3</t>
  </si>
  <si>
    <t xml:space="preserve">R   AMAZONAS DA SILVA 22</t>
  </si>
  <si>
    <t xml:space="preserve">0000-2021.0.001.012-0</t>
  </si>
  <si>
    <t xml:space="preserve">000.004.067.0186-5</t>
  </si>
  <si>
    <t xml:space="preserve">R   JUSTO AZAMBUJA 000121 185, 229</t>
  </si>
  <si>
    <t xml:space="preserve">1010-2021.0.007.543-2</t>
  </si>
  <si>
    <t xml:space="preserve">000.040.047.0004-3</t>
  </si>
  <si>
    <t xml:space="preserve">R   AGOSTINHO GOMES 01225</t>
  </si>
  <si>
    <t xml:space="preserve">1010-2021.0.009.017-2</t>
  </si>
  <si>
    <t xml:space="preserve">000.062.022.0054-5</t>
  </si>
  <si>
    <t xml:space="preserve">R   ULISSES CRUZ 00993 A</t>
  </si>
  <si>
    <t xml:space="preserve">1010-2021.0.011.613-9</t>
  </si>
  <si>
    <t xml:space="preserve">000.033.051.0133-4</t>
  </si>
  <si>
    <t xml:space="preserve">R   JOSE GETULIO 00376</t>
  </si>
  <si>
    <t xml:space="preserve">1010-2021.0.011.654-6</t>
  </si>
  <si>
    <t xml:space="preserve">000.062.110.0187-8</t>
  </si>
  <si>
    <t xml:space="preserve">R   TUIUTI 00986  CS 5</t>
  </si>
  <si>
    <t xml:space="preserve">1010-2021.0.011.698-8</t>
  </si>
  <si>
    <t xml:space="preserve">000.234.038.0087-1</t>
  </si>
  <si>
    <t xml:space="preserve">R AGRIM  SUGAYA 00930  AP 12  - BLOCO 5</t>
  </si>
  <si>
    <t xml:space="preserve">1010-2022.0.000.282-8</t>
  </si>
  <si>
    <t xml:space="preserve">000.110.027.0001-8</t>
  </si>
  <si>
    <t xml:space="preserve">PC   GAJE 00054</t>
  </si>
  <si>
    <t xml:space="preserve">1010-2023.0.000.901-8</t>
  </si>
  <si>
    <t xml:space="preserve">000.078.061.0061-1</t>
  </si>
  <si>
    <t xml:space="preserve">R   RUBENS DE SOUZA ARAUJO 00822 E 828</t>
  </si>
  <si>
    <t xml:space="preserve">6068-2021.0.005.141-0</t>
  </si>
  <si>
    <t xml:space="preserve">000.036.020.0083-4</t>
  </si>
  <si>
    <t xml:space="preserve">R DR  RAFAEL DE BARROS 000071 E 77</t>
  </si>
  <si>
    <t xml:space="preserve">6068-2021.0.006.231-4</t>
  </si>
  <si>
    <t xml:space="preserve">6068-2021.0.007.208-5</t>
  </si>
  <si>
    <t xml:space="preserve">000.006.036.0007-7</t>
  </si>
  <si>
    <t xml:space="preserve">R CEL  XAVIER DE TOLEDO 00083 87</t>
  </si>
  <si>
    <t xml:space="preserve">6068-2021.0.008.576-4</t>
  </si>
  <si>
    <t xml:space="preserve">000.089.305.0025-0</t>
  </si>
  <si>
    <t xml:space="preserve">R  DOS CAMBUIS 000199</t>
  </si>
  <si>
    <t xml:space="preserve">73</t>
  </si>
  <si>
    <t xml:space="preserve">6068-2021.0.010.918-3</t>
  </si>
  <si>
    <t xml:space="preserve">6068-2021.0.011.245-1</t>
  </si>
  <si>
    <t xml:space="preserve">000.130.130.0033-2</t>
  </si>
  <si>
    <t xml:space="preserve">R   ANTONIA TERESA DE PAULA MATIAS 00726</t>
  </si>
  <si>
    <t xml:space="preserve">6068-2021.0.012.659-2</t>
  </si>
  <si>
    <t xml:space="preserve">000.006.010.0004-8</t>
  </si>
  <si>
    <t xml:space="preserve">R DOM  JOSE DE BARROS 00235 239</t>
  </si>
  <si>
    <t xml:space="preserve">6068-2022.0.000.993-8</t>
  </si>
  <si>
    <t xml:space="preserve">000.034.088.0183-5</t>
  </si>
  <si>
    <t xml:space="preserve">R   MUNIZ DE SOUSA 00843</t>
  </si>
  <si>
    <t xml:space="preserve">6068-2022.0.001.466-4</t>
  </si>
  <si>
    <t xml:space="preserve">6068-2022.0.002.948-3</t>
  </si>
  <si>
    <t xml:space="preserve">000.299.079.0007-7</t>
  </si>
  <si>
    <t xml:space="preserve">AL   VICENTE PINZON 54</t>
  </si>
  <si>
    <t xml:space="preserve">6068-2022.0.003.231-0</t>
  </si>
  <si>
    <t xml:space="preserve">000.087.313.0077-4</t>
  </si>
  <si>
    <t xml:space="preserve">AV   JOAO DIAS 02319</t>
  </si>
  <si>
    <t xml:space="preserve">6068-2022.0.003.459-2</t>
  </si>
  <si>
    <t xml:space="preserve">6068-2022.0.004.721-0</t>
  </si>
  <si>
    <t xml:space="preserve">000.013.023.0054-7</t>
  </si>
  <si>
    <t xml:space="preserve">R   ARTUR DE AZEVEDO 00281</t>
  </si>
  <si>
    <t xml:space="preserve">6068-2022.0.004.730-9</t>
  </si>
  <si>
    <t xml:space="preserve">000.013.030.0940-4</t>
  </si>
  <si>
    <t xml:space="preserve">R   CRISTIANO VIANA 00428</t>
  </si>
  <si>
    <t xml:space="preserve">6068-2022.0.005.069-5</t>
  </si>
  <si>
    <t xml:space="preserve">6068-2022.0.005.339-2</t>
  </si>
  <si>
    <t xml:space="preserve">000.038.038.0266-0</t>
  </si>
  <si>
    <t xml:space="preserve">R   APENINOS 902</t>
  </si>
  <si>
    <t xml:space="preserve">6068-2022.0.006.989-2</t>
  </si>
  <si>
    <t xml:space="preserve">000.056.071.0015-4</t>
  </si>
  <si>
    <t xml:space="preserve">R   INGU 99999 DEP N113</t>
  </si>
  <si>
    <t xml:space="preserve">6068-2022.0.008.355-0</t>
  </si>
  <si>
    <t xml:space="preserve">000.006.009.0015-0</t>
  </si>
  <si>
    <t xml:space="preserve">PC  DA REPUBLICA 00270</t>
  </si>
  <si>
    <t xml:space="preserve">72</t>
  </si>
  <si>
    <t xml:space="preserve">6068-2022.0.009.231-2</t>
  </si>
  <si>
    <t xml:space="preserve">000.011.033.0020-2</t>
  </si>
  <si>
    <t xml:space="preserve">R   TEFE 336</t>
  </si>
  <si>
    <t xml:space="preserve">6068-2022.0.010.236-9</t>
  </si>
  <si>
    <t xml:space="preserve">6068-2022.0.010.951-7</t>
  </si>
  <si>
    <t xml:space="preserve">6068-2023.0.003.675-9</t>
  </si>
  <si>
    <t xml:space="preserve">6068-2023.0.003.742-9</t>
  </si>
  <si>
    <t xml:space="preserve">1010-2021.0.004.391-3</t>
  </si>
  <si>
    <t xml:space="preserve">Em Analise</t>
  </si>
  <si>
    <t xml:space="preserve">000.086.152.0013-0</t>
  </si>
  <si>
    <t xml:space="preserve">R   JOAQUIM NABUCO 01008</t>
  </si>
  <si>
    <t xml:space="preserve">1010-2021.0.005.859-7</t>
  </si>
  <si>
    <t xml:space="preserve">000.096.108.0026-2</t>
  </si>
  <si>
    <t xml:space="preserve">R GAL  FURTADO NASCIMENTO 66 LOTE  01</t>
  </si>
  <si>
    <t xml:space="preserve">1010-2021.0.007.854-7</t>
  </si>
  <si>
    <t xml:space="preserve">000.055.231.0038-2</t>
  </si>
  <si>
    <t xml:space="preserve">R   CAPARAO 00138</t>
  </si>
  <si>
    <t xml:space="preserve">1010-2021.0.010.001-1</t>
  </si>
  <si>
    <t xml:space="preserve">000.094.166.0198-5</t>
  </si>
  <si>
    <t xml:space="preserve">R DR  LAURO RIBAS BRAGA 000040 LT 5 QD 4</t>
  </si>
  <si>
    <t xml:space="preserve">1010-2021.0.011.651-1</t>
  </si>
  <si>
    <t xml:space="preserve">000.003.007.0237-1</t>
  </si>
  <si>
    <t xml:space="preserve">R  DOS CARMELITAS 00159  167 AP. 122</t>
  </si>
  <si>
    <t xml:space="preserve">1010-2022.0.003.598-0</t>
  </si>
  <si>
    <t xml:space="preserve">000.113.227.0044-2</t>
  </si>
  <si>
    <t xml:space="preserve">R DR  CAMPOS MOURA 00026</t>
  </si>
  <si>
    <t xml:space="preserve">1010-2022.0.005.432-1</t>
  </si>
  <si>
    <t xml:space="preserve">000.091.008.0008-2</t>
  </si>
  <si>
    <t xml:space="preserve">R  DAS BICUIBAS 000073 75</t>
  </si>
  <si>
    <t xml:space="preserve">1010-2023.0.004.560-0</t>
  </si>
  <si>
    <t xml:space="preserve">000.014.036.0024-4</t>
  </si>
  <si>
    <t xml:space="preserve">R   PEIXOTO GOMIDE 1994</t>
  </si>
  <si>
    <t xml:space="preserve">1010-2023.0.007.567-3</t>
  </si>
  <si>
    <t xml:space="preserve">000.084.056.0031-0</t>
  </si>
  <si>
    <t xml:space="preserve">AV   AMARILIS 00439  ESQ VIELA N4</t>
  </si>
  <si>
    <t xml:space="preserve">1010-2023.0.008.210-6</t>
  </si>
  <si>
    <t xml:space="preserve">000.014.012.0560-7</t>
  </si>
  <si>
    <t xml:space="preserve">R   AUGUSTA 02800</t>
  </si>
  <si>
    <t xml:space="preserve">1010-2023.0.008.324-2</t>
  </si>
  <si>
    <t xml:space="preserve">000.187.050.0024-5</t>
  </si>
  <si>
    <t xml:space="preserve">R   BERNARDO JOSE DE LORENA 00039 SITIO JOA</t>
  </si>
  <si>
    <t xml:space="preserve">6066-2019.0.005.847-9</t>
  </si>
  <si>
    <t xml:space="preserve">000.138.077.0040-3</t>
  </si>
  <si>
    <t xml:space="preserve">R   JIPARANA 00062  VL XV DE NOVEMBR</t>
  </si>
  <si>
    <t xml:space="preserve">6068-2021.0.000.778-0</t>
  </si>
  <si>
    <t xml:space="preserve">000.047.129.0054-7</t>
  </si>
  <si>
    <t xml:space="preserve">AV   MIGUEL ESTEFNO 1000</t>
  </si>
  <si>
    <t xml:space="preserve">6068-2021.0.009.094-6</t>
  </si>
  <si>
    <t xml:space="preserve">000.101.477.0008-5</t>
  </si>
  <si>
    <t xml:space="preserve">AV PROF  FRANCISCO MORATO 001177 1133</t>
  </si>
  <si>
    <t xml:space="preserve">6068-2021.0.010.639-7</t>
  </si>
  <si>
    <t xml:space="preserve">000.006.024.0164-1</t>
  </si>
  <si>
    <t xml:space="preserve">R CONS  CRISPINIANO 00079</t>
  </si>
  <si>
    <t xml:space="preserve">6068-2021.0.010.757-1</t>
  </si>
  <si>
    <t xml:space="preserve">000.016.162.0062-6</t>
  </si>
  <si>
    <t xml:space="preserve">R DESEM  AGUIAR VALIM 00104</t>
  </si>
  <si>
    <t xml:space="preserve">6068-2022.0.003.013-9</t>
  </si>
  <si>
    <t xml:space="preserve">6068-2022.0.003.132-1</t>
  </si>
  <si>
    <t xml:space="preserve">000.097.112.0042-2</t>
  </si>
  <si>
    <t xml:space="preserve">R MAJ  PALADINO 00611</t>
  </si>
  <si>
    <t xml:space="preserve">6068-2022.0.003.220-4</t>
  </si>
  <si>
    <t xml:space="preserve">000.007.020.0312-3</t>
  </si>
  <si>
    <t xml:space="preserve">R  DAS PALMEIRAS 00058</t>
  </si>
  <si>
    <t xml:space="preserve">6068-2022.0.004.597-7</t>
  </si>
  <si>
    <t xml:space="preserve">000.006.013.0182-1</t>
  </si>
  <si>
    <t xml:space="preserve">R  DA CONSOLACAO 00293</t>
  </si>
  <si>
    <t xml:space="preserve">6068-2022.0.005.400-3</t>
  </si>
  <si>
    <t xml:space="preserve">000.087.418.0001-1</t>
  </si>
  <si>
    <t xml:space="preserve">R   AMADOR BUENO 00504</t>
  </si>
  <si>
    <t xml:space="preserve">6068-2022.0.005.906-4</t>
  </si>
  <si>
    <t xml:space="preserve">000.087.222.0039-8</t>
  </si>
  <si>
    <t xml:space="preserve">R   AMERICA CENTRAL 00130</t>
  </si>
  <si>
    <t xml:space="preserve">6068-2022.0.007.105-6</t>
  </si>
  <si>
    <t xml:space="preserve">000.003.014.0122-5</t>
  </si>
  <si>
    <t xml:space="preserve">R PROF  BATISTA DE ANDRADE 00253</t>
  </si>
  <si>
    <t xml:space="preserve">6068-2022.0.007.107-2</t>
  </si>
  <si>
    <t xml:space="preserve">000.037.076.0004-1</t>
  </si>
  <si>
    <t xml:space="preserve">R   GANDAVO 00550</t>
  </si>
  <si>
    <t xml:space="preserve">6068-2022.0.008.040-3</t>
  </si>
  <si>
    <t xml:space="preserve">000.029.002.0098-9</t>
  </si>
  <si>
    <t xml:space="preserve">AV   CELSO GARCIA 2090 2092 2098 E 2104</t>
  </si>
  <si>
    <t xml:space="preserve">6068-2022.0.008.104-3</t>
  </si>
  <si>
    <t xml:space="preserve">6068-2022.0.009.122-7</t>
  </si>
  <si>
    <t xml:space="preserve">000.003.002.0014-5</t>
  </si>
  <si>
    <t xml:space="preserve">R  DO CARMO 00198</t>
  </si>
  <si>
    <t xml:space="preserve">6068-2022.0.009.244-4</t>
  </si>
  <si>
    <t xml:space="preserve">000.010.026.0473-7</t>
  </si>
  <si>
    <t xml:space="preserve">R   AUGUSTA 00215 SL.PARTE CDSG</t>
  </si>
  <si>
    <t xml:space="preserve">6068-2022.0.011.331-0</t>
  </si>
  <si>
    <t xml:space="preserve">000.007.086.0379-3</t>
  </si>
  <si>
    <t xml:space="preserve">R MAJ  SERTORIO 00128 SALA 31</t>
  </si>
  <si>
    <t xml:space="preserve">6068-2022.0.011.809-5</t>
  </si>
  <si>
    <t xml:space="preserve">000.045.233.0013-5</t>
  </si>
  <si>
    <t xml:space="preserve">AV   MOACI 00974</t>
  </si>
  <si>
    <t xml:space="preserve">6068-2022.0.011.898-2</t>
  </si>
  <si>
    <t xml:space="preserve">000.010.057.0897-5</t>
  </si>
  <si>
    <t xml:space="preserve">AV   PAULISTA 2064 LOJAS E MALL</t>
  </si>
  <si>
    <t xml:space="preserve">6068-2022.0.011.951-2</t>
  </si>
  <si>
    <t xml:space="preserve">6068-2023.0.000.168-8</t>
  </si>
  <si>
    <t xml:space="preserve">000.087.222.0021-5</t>
  </si>
  <si>
    <t xml:space="preserve">R   AMERICA CENTRAL 220</t>
  </si>
  <si>
    <t xml:space="preserve">6068-2023.0.000.207-2</t>
  </si>
  <si>
    <t xml:space="preserve">000.001.063.0052-0</t>
  </si>
  <si>
    <t xml:space="preserve">PC   ANTONIO PRADO 48</t>
  </si>
  <si>
    <t xml:space="preserve">6068-2023.0.000.395-8</t>
  </si>
  <si>
    <t xml:space="preserve">000.085.647.0727-6</t>
  </si>
  <si>
    <t xml:space="preserve">AV   ROQUE PETRONI JUNIOR 1089</t>
  </si>
  <si>
    <t xml:space="preserve">6068-2023.0.000.531-4</t>
  </si>
  <si>
    <t xml:space="preserve">000.010.026.0516-4</t>
  </si>
  <si>
    <t xml:space="preserve">R FREI  CANECA 80</t>
  </si>
  <si>
    <t xml:space="preserve">6068-2023.0.000.832-1</t>
  </si>
  <si>
    <t xml:space="preserve">6068-2023.0.000.927-1</t>
  </si>
  <si>
    <t xml:space="preserve">000.041.089.0119-3</t>
  </si>
  <si>
    <t xml:space="preserve">AL   JAUAPERI 185 191</t>
  </si>
  <si>
    <t xml:space="preserve">6068-2023.0.002.151-4</t>
  </si>
  <si>
    <t xml:space="preserve">000.021.021.0324-2</t>
  </si>
  <si>
    <t xml:space="preserve">R MIN  GODOI 00293</t>
  </si>
  <si>
    <t xml:space="preserve">6068-2023.0.002.428-9</t>
  </si>
  <si>
    <t xml:space="preserve">000.006.021.0011-9</t>
  </si>
  <si>
    <t xml:space="preserve">R   ALVARO DE CARVALHO 00326 E 334</t>
  </si>
  <si>
    <t xml:space="preserve">6068-2023.0.002.487-4</t>
  </si>
  <si>
    <t xml:space="preserve">000.028.046.0112-9</t>
  </si>
  <si>
    <t xml:space="preserve">R   BORGES DE FIGUEIREDO 00510</t>
  </si>
  <si>
    <t xml:space="preserve">6068-2023.0.003.060-2</t>
  </si>
  <si>
    <t xml:space="preserve">000.012.160.0001-8</t>
  </si>
  <si>
    <t xml:space="preserve">R   HEITOR PENTEADO 001388</t>
  </si>
  <si>
    <t xml:space="preserve">6068-2023.0.003.232-0</t>
  </si>
  <si>
    <t xml:space="preserve">6068-2023.0.003.291-5</t>
  </si>
  <si>
    <t xml:space="preserve">000.001.081.0019-7</t>
  </si>
  <si>
    <t xml:space="preserve">R S  BENTO 216 E 220</t>
  </si>
  <si>
    <t xml:space="preserve">6068-2023.0.003.296-6</t>
  </si>
  <si>
    <t xml:space="preserve">6068-2023.0.003.382-2</t>
  </si>
  <si>
    <t xml:space="preserve">6068-2023.0.003.864-6</t>
  </si>
  <si>
    <t xml:space="preserve">000.002.060.0003-0</t>
  </si>
  <si>
    <t xml:space="preserve">PT  DO COLEGIO 00073</t>
  </si>
  <si>
    <t xml:space="preserve">6068-2023.0.003.866-2</t>
  </si>
  <si>
    <t xml:space="preserve">000.001.084.0047-6</t>
  </si>
  <si>
    <t xml:space="preserve">R   DIREITA 00256  3. SS</t>
  </si>
  <si>
    <t xml:space="preserve">6068-2023.0.004.193-0</t>
  </si>
  <si>
    <t xml:space="preserve">000.088.046.0196-5</t>
  </si>
  <si>
    <t xml:space="preserve">AV   ADOLFO PINHEIRO 1992</t>
  </si>
  <si>
    <t xml:space="preserve">6068-2023.0.004.378-0</t>
  </si>
  <si>
    <t xml:space="preserve">000.088.046.0289-9</t>
  </si>
  <si>
    <t xml:space="preserve">R   ALEXANDRE DUMAS 206</t>
  </si>
  <si>
    <t xml:space="preserve">6068-2023.0.004.440-9</t>
  </si>
  <si>
    <t xml:space="preserve">000.038.030.0179-1</t>
  </si>
  <si>
    <t xml:space="preserve">R  DO PARAISO 450</t>
  </si>
  <si>
    <t xml:space="preserve">6068-2023.0.004.724-6</t>
  </si>
  <si>
    <t xml:space="preserve">000.018.020.0001-1</t>
  </si>
  <si>
    <t xml:space="preserve">R   PRATES - COREIA 753 LOJA 1</t>
  </si>
  <si>
    <t xml:space="preserve">6068-2023.0.005.614-8</t>
  </si>
  <si>
    <t xml:space="preserve">6068-2023.0.005.627-0</t>
  </si>
  <si>
    <t xml:space="preserve">000.031.056.0057-4</t>
  </si>
  <si>
    <t xml:space="preserve">R S  JOSE DO BARREIRO 00322</t>
  </si>
  <si>
    <t xml:space="preserve">6068-2023.0.005.915-5</t>
  </si>
  <si>
    <t xml:space="preserve">6068-2023.0.005.962-7</t>
  </si>
  <si>
    <t xml:space="preserve">6068-2023.0.006.036-6</t>
  </si>
  <si>
    <t xml:space="preserve">000.098.046.0011-0</t>
  </si>
  <si>
    <t xml:space="preserve">R   DIOGO ORTIZ 335</t>
  </si>
  <si>
    <t xml:space="preserve">6068-2023.0.006.684-4</t>
  </si>
  <si>
    <t xml:space="preserve">6068-2023.0.007.404-9</t>
  </si>
  <si>
    <t xml:space="preserve">6068-2023.0.007.577-0</t>
  </si>
  <si>
    <t xml:space="preserve">000.001.083.0008-0</t>
  </si>
  <si>
    <t xml:space="preserve">R GAL  CARNEIRO 31/41</t>
  </si>
  <si>
    <t xml:space="preserve">6068-2023.0.007.686-6</t>
  </si>
  <si>
    <t xml:space="preserve">000.007.085.0370-5</t>
  </si>
  <si>
    <t xml:space="preserve">R GAL  JARDIM 32 36 / 44</t>
  </si>
  <si>
    <t xml:space="preserve">6068-2023.0.007.980-6</t>
  </si>
  <si>
    <t xml:space="preserve">000.200.011.0012-0</t>
  </si>
  <si>
    <t xml:space="preserve">R   ALVARENGA 02045</t>
  </si>
  <si>
    <t xml:space="preserve">6068-2023.0.008.308-0</t>
  </si>
  <si>
    <t xml:space="preserve">000.006.021.0675-3</t>
  </si>
  <si>
    <t xml:space="preserve">R MAJ  QUEDINHO 00028</t>
  </si>
  <si>
    <t xml:space="preserve">6068-2023.0.008.607-1</t>
  </si>
  <si>
    <t xml:space="preserve">6068-2023.0.008.616-0</t>
  </si>
  <si>
    <t xml:space="preserve">6068-2023.0.008.712-4</t>
  </si>
  <si>
    <t xml:space="preserve">000.002.082.0073-8</t>
  </si>
  <si>
    <t xml:space="preserve">R   VASCO DA GAMA 72 78 E 82</t>
  </si>
  <si>
    <t xml:space="preserve">6068-2023.0.008.726-4</t>
  </si>
  <si>
    <t xml:space="preserve">6068-2023.0.008.791-4</t>
  </si>
  <si>
    <t xml:space="preserve">6068-2023.0.008.857-0</t>
  </si>
  <si>
    <t xml:space="preserve">000.002.029.0006-1</t>
  </si>
  <si>
    <t xml:space="preserve">R STA  ROSA 00263 E 267</t>
  </si>
  <si>
    <t xml:space="preserve">6068-2023.0.009.068-0</t>
  </si>
  <si>
    <t xml:space="preserve">6068-2023.0.009.230-6</t>
  </si>
  <si>
    <t xml:space="preserve">000.001.083.0016-1</t>
  </si>
  <si>
    <t xml:space="preserve">R   QUINZE DE NOVEMBRO 000194</t>
  </si>
  <si>
    <t xml:space="preserve">6068-2023.0.009.302-7</t>
  </si>
  <si>
    <t xml:space="preserve"> 74-2-PROJETO MODIFICATIVO DE ALVARA DE APROVACAO E DE EXECUCAO DE REQUALIFICACAO</t>
  </si>
  <si>
    <t xml:space="preserve">000.119.019.0185-7</t>
  </si>
  <si>
    <t xml:space="preserve">R   AMELIA 99999</t>
  </si>
  <si>
    <t xml:space="preserve">000.005.012.0004-5</t>
  </si>
  <si>
    <t xml:space="preserve">R   DIREITA 00061 65</t>
  </si>
  <si>
    <t xml:space="preserve">000.095.175.0009-2</t>
  </si>
  <si>
    <t xml:space="preserve">AV   INTERLAGOS 06208</t>
  </si>
  <si>
    <t xml:space="preserve">000.304.036.0050-1</t>
  </si>
  <si>
    <t xml:space="preserve">AV   JOAQUINA RAMALHO 001099</t>
  </si>
  <si>
    <t xml:space="preserve">000.054.031.0046-6</t>
  </si>
  <si>
    <t xml:space="preserve">R   SERRA DE JAPI 00467 471</t>
  </si>
  <si>
    <t xml:space="preserve">000.037.009.0143-7</t>
  </si>
  <si>
    <t xml:space="preserve">R   JOSE ANTONIO COELHO 00819</t>
  </si>
  <si>
    <t xml:space="preserve">000.045.087.0007-1</t>
  </si>
  <si>
    <t xml:space="preserve">AL  DOS AICAS 00385</t>
  </si>
  <si>
    <t xml:space="preserve">000.178.152.0004-3</t>
  </si>
  <si>
    <t xml:space="preserve">PC   ROCKFORD 28 - STO AMARO</t>
  </si>
  <si>
    <t xml:space="preserve">000.166.057.0002-2</t>
  </si>
  <si>
    <t xml:space="preserve">ES  DE ITAPECERICA 04941</t>
  </si>
  <si>
    <t xml:space="preserve">000.300.068.0047-2</t>
  </si>
  <si>
    <t xml:space="preserve">AV BR DE MONTE MOR 00062 AP 81</t>
  </si>
  <si>
    <t xml:space="preserve">000.085.004.0012-9</t>
  </si>
  <si>
    <t xml:space="preserve">AV STO  AMARO 05860</t>
  </si>
  <si>
    <t xml:space="preserve">000.022.026.0022-1</t>
  </si>
  <si>
    <t xml:space="preserve">R   RAUL POMPEIA 00144</t>
  </si>
  <si>
    <t xml:space="preserve">000.309.051.0071-6</t>
  </si>
  <si>
    <t xml:space="preserve">AV   JABAQUARA 823 827 E 829</t>
  </si>
  <si>
    <t xml:space="preserve">000.088.259.0112-7</t>
  </si>
  <si>
    <t xml:space="preserve">R VISC DE PORTO SEGURO 000391</t>
  </si>
  <si>
    <t xml:space="preserve">000.144.136.0071-0</t>
  </si>
  <si>
    <t xml:space="preserve">R STA  MARCELINA 00127 131 /</t>
  </si>
  <si>
    <t xml:space="preserve">000.011.009.0001-2</t>
  </si>
  <si>
    <t xml:space="preserve">R   CATALAO 00048</t>
  </si>
  <si>
    <t xml:space="preserve">000.052.283.0320-0</t>
  </si>
  <si>
    <t xml:space="preserve">R  DO ORATORIO 02621</t>
  </si>
  <si>
    <t xml:space="preserve">000.049.213.0066-6</t>
  </si>
  <si>
    <t xml:space="preserve">R   BERTOLINA MARIA 00185 191</t>
  </si>
  <si>
    <t xml:space="preserve">000.034.060.0032-0</t>
  </si>
  <si>
    <t xml:space="preserve">R   BATISTA DO CARMO 170</t>
  </si>
  <si>
    <t xml:space="preserve">000.051.108.0119-3</t>
  </si>
  <si>
    <t xml:space="preserve">R   COSTA BARROS 713 719/725/729/735</t>
  </si>
  <si>
    <t xml:space="preserve">000.003.013.0213-8</t>
  </si>
  <si>
    <t xml:space="preserve">AV   RANGEL PESTANA 01244</t>
  </si>
  <si>
    <t xml:space="preserve">000.015.003.0253-8</t>
  </si>
  <si>
    <t xml:space="preserve">R   JOAQUIM ANTUNES 00843</t>
  </si>
  <si>
    <t xml:space="preserve">000.062.022.0082-0</t>
  </si>
  <si>
    <t xml:space="preserve">R   JACIRENDI 850</t>
  </si>
  <si>
    <t xml:space="preserve">000.165.148.0016-4</t>
  </si>
  <si>
    <t xml:space="preserve">R   GUILHERME VALENTE 00131</t>
  </si>
  <si>
    <t xml:space="preserve">000.008.081.0241-9</t>
  </si>
  <si>
    <t xml:space="preserve">R   VITORIA 00317</t>
  </si>
  <si>
    <t xml:space="preserve">000.078.321.0003-6</t>
  </si>
  <si>
    <t xml:space="preserve">R   FRANCISCO DO PILAR 00001</t>
  </si>
  <si>
    <t xml:space="preserve">000.044.019.0045-6</t>
  </si>
  <si>
    <t xml:space="preserve">R   TAIACUPEBA 00112</t>
  </si>
  <si>
    <t xml:space="preserve">063.835.800.1457-5</t>
  </si>
  <si>
    <t xml:space="preserve">AV   SAPOPEMBA 22254</t>
  </si>
  <si>
    <t xml:space="preserve">000.003.033.0106-6</t>
  </si>
  <si>
    <t xml:space="preserve">R CEL  BENTO PIRES 00049 E 59</t>
  </si>
  <si>
    <t xml:space="preserve">000.055.230.0283-6</t>
  </si>
  <si>
    <t xml:space="preserve">R   ARAPOCA 00114</t>
  </si>
  <si>
    <t xml:space="preserve">000.015.007.0536-5</t>
  </si>
  <si>
    <t xml:space="preserve">R CARD  ARCOVERDE 01749</t>
  </si>
  <si>
    <t xml:space="preserve">000.068.451.0030-6</t>
  </si>
  <si>
    <t xml:space="preserve">R   RIO DOCE 00407 /409</t>
  </si>
  <si>
    <t xml:space="preserve">000.071.073.0083-0</t>
  </si>
  <si>
    <t xml:space="preserve">AV STA  INES 001321 COM A RUA MARQUES  /</t>
  </si>
  <si>
    <t xml:space="preserve">000.046.247.0038-4</t>
  </si>
  <si>
    <t xml:space="preserve">R   RIBEIRO LACERDA 00940 LOJA 08/17</t>
  </si>
  <si>
    <t xml:space="preserve">066.666.666.6666-6</t>
  </si>
  <si>
    <t xml:space="preserve">R  DO BOSQUE 855</t>
  </si>
  <si>
    <t xml:space="preserve">000.240.021.0001-2</t>
  </si>
  <si>
    <t xml:space="preserve">AV   JACU-PESSEGO/N. TRABALHADORES 1406</t>
  </si>
  <si>
    <t xml:space="preserve">000.196.018.0652-1</t>
  </si>
  <si>
    <t xml:space="preserve">AV   CELSO GARCIA 001907 LOJA 01</t>
  </si>
  <si>
    <t xml:space="preserve">000.037.005.0073-4</t>
  </si>
  <si>
    <t xml:space="preserve">R   CUBATAO 726</t>
  </si>
  <si>
    <t xml:space="preserve">000.112.285.0051-6</t>
  </si>
  <si>
    <t xml:space="preserve">AV MAL  TITO 00001</t>
  </si>
  <si>
    <t xml:space="preserve">000.036.036.0244-7</t>
  </si>
  <si>
    <t xml:space="preserve">R   CARLOS STEINEN 00032  AP 61</t>
  </si>
  <si>
    <t xml:space="preserve">000.001.074.0001-4</t>
  </si>
  <si>
    <t xml:space="preserve">R   JOAO BRICOLA 32</t>
  </si>
  <si>
    <t xml:space="preserve">000.059.103.0032-6</t>
  </si>
  <si>
    <t xml:space="preserve">R   MOE 00347 VL RE</t>
  </si>
  <si>
    <t xml:space="preserve">000.090.421.0005-2</t>
  </si>
  <si>
    <t xml:space="preserve">AV   WASHINGTON LUIS 4435 ESQ AV DORIA</t>
  </si>
  <si>
    <t xml:space="preserve">000.089.465.0020-4</t>
  </si>
  <si>
    <t xml:space="preserve">R   FREIRE FARTO 00180 174</t>
  </si>
  <si>
    <t xml:space="preserve">000.028.029.0051-1</t>
  </si>
  <si>
    <t xml:space="preserve">AV   PAES DE BARROS 00485 563 E 565</t>
  </si>
  <si>
    <t xml:space="preserve">000.067.510.0001-4</t>
  </si>
  <si>
    <t xml:space="preserve">AV DR  ANTONIO MARIA LAET 00566</t>
  </si>
  <si>
    <t xml:space="preserve">000.082.225.0001-5</t>
  </si>
  <si>
    <t xml:space="preserve">AV   GONCALO MADEIRA 000400 GALPÃO  FUNDOS</t>
  </si>
  <si>
    <t xml:space="preserve">000.087.076.0107-7</t>
  </si>
  <si>
    <t xml:space="preserve">R CD DE ITU 00099</t>
  </si>
  <si>
    <t xml:space="preserve">000.030.103.0408-0</t>
  </si>
  <si>
    <t xml:space="preserve">R   CANTAGALO 00074  REMANESCENTE</t>
  </si>
  <si>
    <t xml:space="preserve">000.299.028.0594-7</t>
  </si>
  <si>
    <t xml:space="preserve">AV PRES  JUSCELINO KUBITSCHEK 1327 ESPACO JK /</t>
  </si>
  <si>
    <t xml:space="preserve">000.020.094.0007-0</t>
  </si>
  <si>
    <t xml:space="preserve">AV   HIGIENOPOLIS 000890</t>
  </si>
  <si>
    <t xml:space="preserve">000.014.048.0239-8</t>
  </si>
  <si>
    <t xml:space="preserve">AL    CASA BRANCA, 977</t>
  </si>
  <si>
    <t xml:space="preserve">000.169.304.0334-1</t>
  </si>
  <si>
    <t xml:space="preserve">ES  DO CAMPO LIMPO 05733</t>
  </si>
  <si>
    <t xml:space="preserve">000.041.012.0194-3</t>
  </si>
  <si>
    <t xml:space="preserve">R   LOURENCO DE ALMEIDA 00882 AP 41</t>
  </si>
  <si>
    <t xml:space="preserve">000.059.148.0022-6</t>
  </si>
  <si>
    <t xml:space="preserve">R   JARAUARA 717</t>
  </si>
  <si>
    <t xml:space="preserve">000.090.423.0167-8</t>
  </si>
  <si>
    <t xml:space="preserve">AV SARG  GERALDO SANT'ANA 1100 APTº 31 -</t>
  </si>
  <si>
    <t xml:space="preserve">000.035.103.0135-8</t>
  </si>
  <si>
    <t xml:space="preserve">R  DA INDEPENDENCIA 00632</t>
  </si>
  <si>
    <t xml:space="preserve">000.036.138.0220-1</t>
  </si>
  <si>
    <t xml:space="preserve">R   MANUEL DA NOBREGA 00887</t>
  </si>
  <si>
    <t xml:space="preserve">000.036.008.0306-9</t>
  </si>
  <si>
    <t xml:space="preserve">R   TEIXEIRA DA SILVA 00393 APTO 62</t>
  </si>
  <si>
    <t xml:space="preserve">000.010.055.0177-7</t>
  </si>
  <si>
    <t xml:space="preserve">R   HADDOCK LOBO 00255</t>
  </si>
  <si>
    <t xml:space="preserve">000.020.074.0326-9</t>
  </si>
  <si>
    <t xml:space="preserve">R   TUPI 00579 AP 301 E 4 VG</t>
  </si>
  <si>
    <t xml:space="preserve">000.026.052.0053-1</t>
  </si>
  <si>
    <t xml:space="preserve">R   CAJURU 00067</t>
  </si>
  <si>
    <t xml:space="preserve">000.085.649.0090-4</t>
  </si>
  <si>
    <t xml:space="preserve">AV   ROQUE PETRONI JUNIOR 01000</t>
  </si>
  <si>
    <t xml:space="preserve">000.080.152.0827-0</t>
  </si>
  <si>
    <t xml:space="preserve">R   NANUQUE 00115 BL A3 AP 101</t>
  </si>
  <si>
    <t xml:space="preserve">000.041.228.0067-6</t>
  </si>
  <si>
    <t xml:space="preserve">AV   MOACI 00263 AP 111 E BOX</t>
  </si>
  <si>
    <t xml:space="preserve">000.041.029.0114-0</t>
  </si>
  <si>
    <t xml:space="preserve">R   MARCOS LOPES 00132 AP. 11</t>
  </si>
  <si>
    <t xml:space="preserve">000.020.020.0008-5</t>
  </si>
  <si>
    <t xml:space="preserve">AL   EDUARDO PRADO 00280 282</t>
  </si>
  <si>
    <t xml:space="preserve">000.087.300.0009-2</t>
  </si>
  <si>
    <t xml:space="preserve">AV   MARIO LOPES LEAO 00534</t>
  </si>
  <si>
    <t xml:space="preserve">000.033.056.0042-1</t>
  </si>
  <si>
    <t xml:space="preserve">R   BUENO DE ANDRADE 802 806/808</t>
  </si>
  <si>
    <t xml:space="preserve">000.096.086.0031-6</t>
  </si>
  <si>
    <t xml:space="preserve">AV   ARRUDA BOTELHO 00262</t>
  </si>
  <si>
    <t xml:space="preserve">000.169.200.0754-0</t>
  </si>
  <si>
    <t xml:space="preserve">R   NELSON GAMA DE OLIVEIRA 00739  AP 53 A E VG</t>
  </si>
  <si>
    <t xml:space="preserve">000.075.305.0074-0</t>
  </si>
  <si>
    <t xml:space="preserve">R   VALDEMAR MARTINS 00292</t>
  </si>
  <si>
    <t xml:space="preserve">000.016.096.0043-6</t>
  </si>
  <si>
    <t xml:space="preserve">R   TABAPUA 01085  CS 1</t>
  </si>
  <si>
    <t xml:space="preserve">000.016.079.0774-7</t>
  </si>
  <si>
    <t xml:space="preserve">R DR  RENATO PAES DE BARROS 00322 VG IND</t>
  </si>
  <si>
    <t xml:space="preserve">000.310.118.0002-8</t>
  </si>
  <si>
    <t xml:space="preserve">AV ENG  ARMANDO DE ARRUDA PEREIRA 01827  APTO 12</t>
  </si>
  <si>
    <t xml:space="preserve">000.028.037.0217-7</t>
  </si>
  <si>
    <t xml:space="preserve">R   JOAO ANTONIO DE OLIVEIRA 00544 AP 102 E 3VG</t>
  </si>
  <si>
    <t xml:space="preserve">000.045.072.0034-2</t>
  </si>
  <si>
    <t xml:space="preserve">AV   INDIANOPOLIS 1111</t>
  </si>
  <si>
    <t xml:space="preserve">000.091.184.0194-5</t>
  </si>
  <si>
    <t xml:space="preserve">R   BRASILINA FONSECA 00255  AP 61 E 2 VG</t>
  </si>
  <si>
    <t xml:space="preserve">000.304.009.0002-2</t>
  </si>
  <si>
    <t xml:space="preserve">AV GAL  ATALIBA LEONEL 00656 PARQUE DA JUVENTUDE/</t>
  </si>
  <si>
    <t xml:space="preserve">000.016.102.0304-6</t>
  </si>
  <si>
    <t xml:space="preserve">R   BANDEIRA PAULISTA 00477 485- LJ. 01</t>
  </si>
  <si>
    <t xml:space="preserve">000.073.272.0001-0</t>
  </si>
  <si>
    <t xml:space="preserve">AV   SANTOS DUMONT 000000 CAMPO DE MARTE</t>
  </si>
  <si>
    <t xml:space="preserve">000.123.246.0005-5</t>
  </si>
  <si>
    <t xml:space="preserve">AV   ALBERT EINSTEIN 627</t>
  </si>
  <si>
    <t xml:space="preserve">000.304.045.0032-0</t>
  </si>
  <si>
    <t xml:space="preserve">R   JOSE BERNARDO PINTO 333 EXPO CENTER NORTE /</t>
  </si>
  <si>
    <t xml:space="preserve">000.010.062.0740-6</t>
  </si>
  <si>
    <t xml:space="preserve">R DONA  ADMA JAFET 000091</t>
  </si>
  <si>
    <t xml:space="preserve">000.087.313.0079-0</t>
  </si>
  <si>
    <t xml:space="preserve">AV  DAS NACOES UNIDAS 18591 HOTEL TRANSAMERICA</t>
  </si>
  <si>
    <t xml:space="preserve">000.169.269.0344-0</t>
  </si>
  <si>
    <t xml:space="preserve">ES  DO CAMPO LIMPO 05525</t>
  </si>
  <si>
    <t xml:space="preserve">000.035.002.0069-9</t>
  </si>
  <si>
    <t xml:space="preserve">R   SERRA DE PARACAINA 132 160</t>
  </si>
  <si>
    <t xml:space="preserve">000.089.320.0002-6</t>
  </si>
  <si>
    <t xml:space="preserve">AV   WASHINGTON LUIS 99999 AEROPORTO CONGONHAS</t>
  </si>
  <si>
    <t xml:space="preserve">000.021.064.0001-2</t>
  </si>
  <si>
    <t xml:space="preserve">R   MONTE ALEGRE 000948</t>
  </si>
  <si>
    <t xml:space="preserve">088.888.888.8888-8</t>
  </si>
  <si>
    <t xml:space="preserve">AV   CUPECE 005497</t>
  </si>
  <si>
    <t xml:space="preserve">000.103.025.2731-0</t>
  </si>
  <si>
    <t xml:space="preserve">AV   GUIDO CALOI 001935 BL. B - 2º ANDAR</t>
  </si>
  <si>
    <t xml:space="preserve">000.088.093.0069-6</t>
  </si>
  <si>
    <t xml:space="preserve">R COMEN  ELIAS ZARZUR 301</t>
  </si>
  <si>
    <t xml:space="preserve">000.062.210.0054-8</t>
  </si>
  <si>
    <t xml:space="preserve">R   URURAI 111</t>
  </si>
  <si>
    <t xml:space="preserve">000.062.042.0007-0</t>
  </si>
  <si>
    <t xml:space="preserve">R S  JORGE 00634</t>
  </si>
  <si>
    <t xml:space="preserve">000.036.078.0053-7</t>
  </si>
  <si>
    <t xml:space="preserve">AV DR  DANTE PAZZANESE 120</t>
  </si>
  <si>
    <t xml:space="preserve">000.025.001.0134-7</t>
  </si>
  <si>
    <t xml:space="preserve">R BR DE LADARIO 000670</t>
  </si>
  <si>
    <t xml:space="preserve">000.088.298.0246-8</t>
  </si>
  <si>
    <t xml:space="preserve">AV ENG  EUSEBIO STEVAUX 00823</t>
  </si>
  <si>
    <t xml:space="preserve">000.006.027.0316-6</t>
  </si>
  <si>
    <t xml:space="preserve">AV S  JOAO 000378</t>
  </si>
  <si>
    <t xml:space="preserve">000.029.049.0172-8</t>
  </si>
  <si>
    <t xml:space="preserve">R   SIQUEIRA BUENO 929</t>
  </si>
  <si>
    <t xml:space="preserve">000.055.400.0126-5</t>
  </si>
  <si>
    <t xml:space="preserve">R   EVANGELINA 001390</t>
  </si>
  <si>
    <t xml:space="preserve">000.072.074.0048-9</t>
  </si>
  <si>
    <t xml:space="preserve">R   PEDRO DOLL 240</t>
  </si>
  <si>
    <t xml:space="preserve">000.032.002.0148-7</t>
  </si>
  <si>
    <t xml:space="preserve">R  DA MOOCA 03758</t>
  </si>
  <si>
    <t xml:space="preserve">000.061.143.0051-3</t>
  </si>
  <si>
    <t xml:space="preserve">R GAL  SOCRATES 000145</t>
  </si>
  <si>
    <t xml:space="preserve">000.013.009.0105-5</t>
  </si>
  <si>
    <t xml:space="preserve">AV DR  ENEAS CARVALHO DE AGUIAR 255</t>
  </si>
  <si>
    <t xml:space="preserve">000.004.028.0173-3</t>
  </si>
  <si>
    <t xml:space="preserve">AV  DO ESTADO 5533</t>
  </si>
  <si>
    <t xml:space="preserve">000.020.092.0074-8</t>
  </si>
  <si>
    <t xml:space="preserve">R CONS  BROTERO 01486</t>
  </si>
  <si>
    <t xml:space="preserve">000.025.041.0018-3</t>
  </si>
  <si>
    <t xml:space="preserve">AV   RANGEL PESTANA 002401</t>
  </si>
  <si>
    <t xml:space="preserve">000.040.199.0202-1</t>
  </si>
  <si>
    <t xml:space="preserve">R   HUET BACELAR 00643</t>
  </si>
  <si>
    <t xml:space="preserve">000.085.641.2197-2</t>
  </si>
  <si>
    <t xml:space="preserve">AV  DAS NACOES UNIDAS 012495 CJ 41</t>
  </si>
  <si>
    <t xml:space="preserve">000.045.124.0040-0</t>
  </si>
  <si>
    <t xml:space="preserve">AL  DOS NHAMBIQUARAS 00937</t>
  </si>
  <si>
    <t xml:space="preserve">000.016.104.0298-7</t>
  </si>
  <si>
    <t xml:space="preserve">R     TABAPUA, 00303</t>
  </si>
  <si>
    <t xml:space="preserve">000.038.012.0177-5</t>
  </si>
  <si>
    <t xml:space="preserve">AV   BERNARDINO DE CAMPOS 000109</t>
  </si>
  <si>
    <t xml:space="preserve">000.101.324.0100-1</t>
  </si>
  <si>
    <t xml:space="preserve">AV PROF  FRANCISCO MORATO 04293</t>
  </si>
  <si>
    <t xml:space="preserve">000.046.030.0190-8</t>
  </si>
  <si>
    <t xml:space="preserve">AV   RAMALHO ORTIGAO 00235</t>
  </si>
  <si>
    <t xml:space="preserve">000.005.034.0040-8</t>
  </si>
  <si>
    <t xml:space="preserve">R   JACEGUAI 00400</t>
  </si>
  <si>
    <t xml:space="preserve">000.110.106.0041-8</t>
  </si>
  <si>
    <t xml:space="preserve">R   ELISIARIA ESPINOLA 99999 QD 11 VL BRASIL</t>
  </si>
  <si>
    <t xml:space="preserve">000.101.601.0262-5</t>
  </si>
  <si>
    <t xml:space="preserve">R CEL  FERREIRA LEAL 00357 305</t>
  </si>
  <si>
    <t xml:space="preserve">000.005.068.0296-5</t>
  </si>
  <si>
    <t xml:space="preserve">R BR DE IGUAPE 110</t>
  </si>
  <si>
    <t xml:space="preserve">000.001.028.0001-4</t>
  </si>
  <si>
    <t xml:space="preserve">AV   PRESTES MAIA 00733</t>
  </si>
  <si>
    <t xml:space="preserve">000.001.044.0051-1</t>
  </si>
  <si>
    <t xml:space="preserve">R STA  IFIGENIA 00078 E 80</t>
  </si>
  <si>
    <t xml:space="preserve">000.038.069.0534-7</t>
  </si>
  <si>
    <t xml:space="preserve">R   VERGUEIRO 001951 1953 E 1987</t>
  </si>
  <si>
    <t xml:space="preserve">000.034.009.0386-8</t>
  </si>
  <si>
    <t xml:space="preserve">R   MUNIZ DE SOUSA 00003</t>
  </si>
  <si>
    <t xml:space="preserve">000.083.112.0001-7</t>
  </si>
  <si>
    <t xml:space="preserve">R   GUERRA JUNQUEIRO 115</t>
  </si>
  <si>
    <t xml:space="preserve">000.304.093.0043-5</t>
  </si>
  <si>
    <t xml:space="preserve">R PDE  CALDAS BARBOSA 00197</t>
  </si>
  <si>
    <t xml:space="preserve">000.008.018.0067-6</t>
  </si>
  <si>
    <t xml:space="preserve">AL   DINO BUENO 00457 E 475</t>
  </si>
  <si>
    <t xml:space="preserve">000.054.285.0001-8</t>
  </si>
  <si>
    <t xml:space="preserve">R   MONTE SERRAT 000230</t>
  </si>
  <si>
    <t xml:space="preserve">000.112.855.0001-5</t>
  </si>
  <si>
    <t xml:space="preserve">R   MARIO DALLARI 000170</t>
  </si>
  <si>
    <t xml:space="preserve">000.015.103.0022-8</t>
  </si>
  <si>
    <t xml:space="preserve">R   AUSTRIA 00611</t>
  </si>
  <si>
    <t xml:space="preserve">000.051.325.0503-1</t>
  </si>
  <si>
    <t xml:space="preserve">R   LYDIA FERRARI MAGNOLI 00108 SL 108</t>
  </si>
  <si>
    <t xml:space="preserve">000.083.131.0056-7</t>
  </si>
  <si>
    <t xml:space="preserve">R   FERREIRA DE ARAUJO 00527</t>
  </si>
  <si>
    <t xml:space="preserve">000.018.080.0001-3</t>
  </si>
  <si>
    <t xml:space="preserve">AV   TIRADENTES 00440</t>
  </si>
  <si>
    <t xml:space="preserve">000.091.201.0517-7</t>
  </si>
  <si>
    <t xml:space="preserve">AV STA  CATARINA 002775</t>
  </si>
  <si>
    <t xml:space="preserve">000.007.015.0084-0</t>
  </si>
  <si>
    <t xml:space="preserve">R GAL  JULIO MARCONDES SALGADO 00024</t>
  </si>
  <si>
    <t xml:space="preserve">000.018.096.0007-3</t>
  </si>
  <si>
    <t xml:space="preserve">R   PEDRO VICENTE 000625</t>
  </si>
  <si>
    <t xml:space="preserve">000.098.019.0003-2</t>
  </si>
  <si>
    <t xml:space="preserve">R   JOAO TIBIRICA 1112</t>
  </si>
  <si>
    <t xml:space="preserve">000.196.017.0104-3</t>
  </si>
  <si>
    <t xml:space="preserve">R   CATUMBI 318</t>
  </si>
  <si>
    <t xml:space="preserve">000.037.036.1266-5</t>
  </si>
  <si>
    <t xml:space="preserve">R   JOAQUIM TAVORA 00780 822</t>
  </si>
  <si>
    <t xml:space="preserve">000.050.205.0102-6</t>
  </si>
  <si>
    <t xml:space="preserve">R CON  XAVIER 00276</t>
  </si>
  <si>
    <t xml:space="preserve">000.001.019.0012-0</t>
  </si>
  <si>
    <t xml:space="preserve">AV   CASPER LIBERO 00547</t>
  </si>
  <si>
    <t xml:space="preserve">000.087.314.0170-8</t>
  </si>
  <si>
    <t xml:space="preserve">AV DR  MARIO VILAS BOAS RODRIGUES 387 PAVILHOES A/ G -</t>
  </si>
  <si>
    <t xml:space="preserve">000.114.102.0002-6</t>
  </si>
  <si>
    <t xml:space="preserve">R   AMERICO SALVADOR NOVELLI 000088 R. HEITOR</t>
  </si>
  <si>
    <t xml:space="preserve">000.048.098.0026-1</t>
  </si>
  <si>
    <t xml:space="preserve">AV  DO CURSINO 002479</t>
  </si>
  <si>
    <t xml:space="preserve">000.089.115.0001-1</t>
  </si>
  <si>
    <t xml:space="preserve">R MADRE  EMILIE DE VILLENEUVE 00331</t>
  </si>
  <si>
    <t xml:space="preserve">000.014.014.0374-3</t>
  </si>
  <si>
    <t xml:space="preserve">AL   LORENA 01304 SS 2 GARAGEM</t>
  </si>
  <si>
    <t xml:space="preserve">000.041.165.0021-6</t>
  </si>
  <si>
    <t xml:space="preserve">R   JUQUIS 00096</t>
  </si>
  <si>
    <t xml:space="preserve">000.081.307.0001-8</t>
  </si>
  <si>
    <t xml:space="preserve">R   PEREIRA LEITE 055</t>
  </si>
  <si>
    <t xml:space="preserve">000.049.438.0001-7</t>
  </si>
  <si>
    <t xml:space="preserve">R   JULIO FELIPE GUEDES 138 LTS 1 A 21 QD D</t>
  </si>
  <si>
    <t xml:space="preserve">000.079.671.0225-8</t>
  </si>
  <si>
    <t xml:space="preserve">AV   CORIFEU DE AZEVEDO MARQUES 005677</t>
  </si>
  <si>
    <t xml:space="preserve">000.039.043.0105-5</t>
  </si>
  <si>
    <t xml:space="preserve">R DONA  BRIGIDA 671 691</t>
  </si>
  <si>
    <t xml:space="preserve">000.011.051.0010-3</t>
  </si>
  <si>
    <t xml:space="preserve">AV DR  ARNALDO 01793</t>
  </si>
  <si>
    <t xml:space="preserve">000.072.193.0162-6</t>
  </si>
  <si>
    <t xml:space="preserve">R   AUGUSTO TOLLE 00787 LJ779 E2VG</t>
  </si>
  <si>
    <t xml:space="preserve">000.058.036.0075-1</t>
  </si>
  <si>
    <t xml:space="preserve">R STO  ALEXANDRE 00021</t>
  </si>
  <si>
    <t xml:space="preserve">000.042.148.0100-8</t>
  </si>
  <si>
    <t xml:space="preserve">R   DOMINGOS DE MORAIS 002958</t>
  </si>
  <si>
    <t xml:space="preserve">000.073.034.0159-8</t>
  </si>
  <si>
    <t xml:space="preserve">R   VOLUNTARIOS DA PATRIA 01284 TÉRREO- 1º E 5º AND</t>
  </si>
  <si>
    <t xml:space="preserve">000.004.011.0006-5</t>
  </si>
  <si>
    <t xml:space="preserve">R   GLICERIO 000221 ATE 405/406</t>
  </si>
  <si>
    <t xml:space="preserve">000.006.030.0031-2</t>
  </si>
  <si>
    <t xml:space="preserve">R STO  ANTONIO 00644</t>
  </si>
  <si>
    <t xml:space="preserve">000.165.143.0005-6</t>
  </si>
  <si>
    <t xml:space="preserve">R   NOVA DO TUPAROQUERA 00384</t>
  </si>
  <si>
    <t xml:space="preserve">000.013.020.0198-1</t>
  </si>
  <si>
    <t xml:space="preserve">R   CRISTIANO VIANA 00890</t>
  </si>
  <si>
    <t xml:space="preserve">000.011.086.0001-8</t>
  </si>
  <si>
    <t xml:space="preserve">R   ITATIARA 00226 ESQ R ALAGOAS</t>
  </si>
  <si>
    <t xml:space="preserve">000.036.009.0184-2</t>
  </si>
  <si>
    <t xml:space="preserve">R   LEONCIO DE CARVALHO 00098</t>
  </si>
  <si>
    <t xml:space="preserve">000.021.007.0102-9</t>
  </si>
  <si>
    <t xml:space="preserve">R   TAGIPURU 00242</t>
  </si>
  <si>
    <t xml:space="preserve">000.036.010.0265-5</t>
  </si>
  <si>
    <t xml:space="preserve">AV   PAULISTA 00037 CASA</t>
  </si>
  <si>
    <t xml:space="preserve">000.005.034.0121-8</t>
  </si>
  <si>
    <t xml:space="preserve">AV BRIG  LUIS ANTONIO 000554</t>
  </si>
  <si>
    <t xml:space="preserve">000.006.064.2485-7</t>
  </si>
  <si>
    <t xml:space="preserve">R  DA CONSOLACAO 362 LJ AND TERREO</t>
  </si>
  <si>
    <t xml:space="preserve">000.116.541.0075-6</t>
  </si>
  <si>
    <t xml:space="preserve">R   FRANCISCA DE PAULA 00469</t>
  </si>
  <si>
    <t xml:space="preserve">000.012.041.0042-1</t>
  </si>
  <si>
    <t xml:space="preserve">AV   POMPEIA 01178</t>
  </si>
  <si>
    <t xml:space="preserve">000.016.033.0018-1</t>
  </si>
  <si>
    <t xml:space="preserve">AV   NOVE DE JULHO 5520</t>
  </si>
  <si>
    <t xml:space="preserve">000.001.080.0019-2</t>
  </si>
  <si>
    <t xml:space="preserve">R   LIBERO BADARO 350</t>
  </si>
  <si>
    <t xml:space="preserve">000.088.182.0031-3</t>
  </si>
  <si>
    <t xml:space="preserve">R   DARWIN 00651</t>
  </si>
  <si>
    <t xml:space="preserve">000.001.081.0124-1</t>
  </si>
  <si>
    <t xml:space="preserve">R   ALVARES PENTEADO 00139</t>
  </si>
  <si>
    <t xml:space="preserve">000.041.124.0286-4</t>
  </si>
  <si>
    <t xml:space="preserve">AV    IBIRAPUERA, 01942</t>
  </si>
  <si>
    <t xml:space="preserve">000.091.012.0015-1</t>
  </si>
  <si>
    <t xml:space="preserve">R  DAS CASUARINAS 00109 LTS 297/8 QD 13</t>
  </si>
  <si>
    <t xml:space="preserve">000.162.001.0025-9</t>
  </si>
  <si>
    <t xml:space="preserve">AV   INTERLAGOS 03501</t>
  </si>
  <si>
    <t xml:space="preserve">000.085.154.0008-1</t>
  </si>
  <si>
    <t xml:space="preserve">R   LUISIANIA 827</t>
  </si>
  <si>
    <t xml:space="preserve">000.085.663.0043-2</t>
  </si>
  <si>
    <t xml:space="preserve">AV DR  CHUCRI ZAIDAN 00296 CJ 141 E 50 VG</t>
  </si>
  <si>
    <t xml:space="preserve">000.033.018.0095-5</t>
  </si>
  <si>
    <t xml:space="preserve">R S  JOAQUIM 00129</t>
  </si>
  <si>
    <t xml:space="preserve">000.082.442.0007-3</t>
  </si>
  <si>
    <t xml:space="preserve">AV   CORIFEU DE AZEVEDO MARQUES 137</t>
  </si>
  <si>
    <t xml:space="preserve">000.022.078.0042-3</t>
  </si>
  <si>
    <t xml:space="preserve">R   CARAIBAS 882 PATIO E QUADRAS /</t>
  </si>
  <si>
    <t xml:space="preserve">000.022.086.0269-2</t>
  </si>
  <si>
    <t xml:space="preserve">AV   FRANCISCO MATARAZZO 1705 ALLIANZ PARQUE /</t>
  </si>
  <si>
    <t xml:space="preserve">000.033.021.0409-1</t>
  </si>
  <si>
    <t xml:space="preserve">R S  JOAQUIM 285</t>
  </si>
  <si>
    <t xml:space="preserve">000.009.081.0001-9</t>
  </si>
  <si>
    <t xml:space="preserve">AV   PAULISTA 00200</t>
  </si>
  <si>
    <t xml:space="preserve">000.087.443.0069-7</t>
  </si>
  <si>
    <t xml:space="preserve">AV   JOAO CARLOS DA SILVA BORGES 01240</t>
  </si>
  <si>
    <t xml:space="preserve">000.087.480.0014-0</t>
  </si>
  <si>
    <t xml:space="preserve">R   JOSE GUERRA 626</t>
  </si>
  <si>
    <t xml:space="preserve">000.112.465.0047-6</t>
  </si>
  <si>
    <t xml:space="preserve">R CEL  MANUEL FELICIANO DE SOUZA 000916 VILA JACUI</t>
  </si>
  <si>
    <t xml:space="preserve">000.021.091.0696-4</t>
  </si>
  <si>
    <t xml:space="preserve">R   CARDOSO DE ALMEIDA 1460</t>
  </si>
  <si>
    <t xml:space="preserve">000.036.155.0020-2</t>
  </si>
  <si>
    <t xml:space="preserve">AV   REPUBLICA DO LIBANO 00874 834</t>
  </si>
  <si>
    <t xml:space="preserve">063.835.801.8775-5</t>
  </si>
  <si>
    <t xml:space="preserve">R   JOAO ANTONIO DE MACEDO 500</t>
  </si>
  <si>
    <t xml:space="preserve">000.054.081.0240-8</t>
  </si>
  <si>
    <t xml:space="preserve">R   AZEVEDO SOARES 01540 1552</t>
  </si>
  <si>
    <t xml:space="preserve">000.010.065.0023-5</t>
  </si>
  <si>
    <t xml:space="preserve">AV   PAULISTA 2421</t>
  </si>
  <si>
    <t xml:space="preserve">000.040.121.0079-3</t>
  </si>
  <si>
    <t xml:space="preserve">R   CIPRIANO BARATA 002431 2419</t>
  </si>
  <si>
    <t xml:space="preserve">000.019.010.0004-4</t>
  </si>
  <si>
    <t xml:space="preserve">AV   RUDGE 00700</t>
  </si>
  <si>
    <t xml:space="preserve">000.196.019.0005-4</t>
  </si>
  <si>
    <t xml:space="preserve">AV   CELSO GARCIA 02231</t>
  </si>
  <si>
    <t xml:space="preserve">000.037.027.0030-7</t>
  </si>
  <si>
    <t xml:space="preserve">R   CUBATAO 01190</t>
  </si>
  <si>
    <t xml:space="preserve">000.088.094.0070-4</t>
  </si>
  <si>
    <t xml:space="preserve">R   ISABEL SCHMIDT 00349</t>
  </si>
  <si>
    <t xml:space="preserve">000.005.068.0469-0</t>
  </si>
  <si>
    <t xml:space="preserve">R   GALVAO BUENO 00430</t>
  </si>
  <si>
    <t xml:space="preserve">000.040.104.0002-1</t>
  </si>
  <si>
    <t xml:space="preserve">R   CLOVIS BUENO DE AZEVEDO 00176 130</t>
  </si>
  <si>
    <t xml:space="preserve">000.013.022.0353-3</t>
  </si>
  <si>
    <t xml:space="preserve">R   CAPOTE VALENTE 00481</t>
  </si>
  <si>
    <t xml:space="preserve">000.042.040.0056-8</t>
  </si>
  <si>
    <t xml:space="preserve">R   VERGUEIRO 04210</t>
  </si>
  <si>
    <t xml:space="preserve">000.197.060.0002-9</t>
  </si>
  <si>
    <t xml:space="preserve">R   PAUL KLEE 99999 LT 2 QD B</t>
  </si>
  <si>
    <t xml:space="preserve">000.262.026.0001-0</t>
  </si>
  <si>
    <t xml:space="preserve">R   SEM DENOMINACAO (PLH) 06567</t>
  </si>
  <si>
    <t xml:space="preserve">000.171.198.0001-8</t>
  </si>
  <si>
    <t xml:space="preserve">AV   GIOVANNI GRONCHI 004710</t>
  </si>
  <si>
    <t xml:space="preserve">000.197.043.0020-3</t>
  </si>
  <si>
    <t xml:space="preserve">AV   ANTARTICA 00214</t>
  </si>
  <si>
    <t xml:space="preserve">000.029.077.0361-7</t>
  </si>
  <si>
    <t xml:space="preserve">R DR  JOAO BATISTA DE LACERDA 00444 468</t>
  </si>
  <si>
    <t xml:space="preserve">000.020.069.0277-6</t>
  </si>
  <si>
    <t xml:space="preserve">R   CARDOSO DE ALMEIDA 00345</t>
  </si>
  <si>
    <t xml:space="preserve">000.011.023.0013-6</t>
  </si>
  <si>
    <t xml:space="preserve">R   CAIUBI 000126 123/181</t>
  </si>
  <si>
    <t xml:space="preserve">000.037.047.0034-7</t>
  </si>
  <si>
    <t xml:space="preserve">R   DOMINGOS DE MORAIS 1100 E 1102 /</t>
  </si>
  <si>
    <t xml:space="preserve">000.277.040.0001-0</t>
  </si>
  <si>
    <t xml:space="preserve">ES   ECOTURISTICA DE PARELHEIROS 99999 KM 37</t>
  </si>
  <si>
    <t xml:space="preserve">000.010.037.0134-5</t>
  </si>
  <si>
    <t xml:space="preserve">AV   ANGELICA 002563</t>
  </si>
  <si>
    <t xml:space="preserve">000.089.075.0035-5</t>
  </si>
  <si>
    <t xml:space="preserve">AV   MASCOTE 001386</t>
  </si>
  <si>
    <t xml:space="preserve">000.087.103.0053-8</t>
  </si>
  <si>
    <t xml:space="preserve">AV   JOAO DIAS 00076</t>
  </si>
  <si>
    <t xml:space="preserve">000.197.039.0078-9</t>
  </si>
  <si>
    <t xml:space="preserve">R   ACHILLES ORLANDO CURTOLO 00560</t>
  </si>
  <si>
    <t xml:space="preserve">000.299.013.0032-9</t>
  </si>
  <si>
    <t xml:space="preserve">AV   HORACIO LAFER 00540 560 E 590</t>
  </si>
  <si>
    <t xml:space="preserve">000.042.196.0944-1</t>
  </si>
  <si>
    <t xml:space="preserve">AV DR  ALTINO ARANTES 1260</t>
  </si>
  <si>
    <t xml:space="preserve">000.007.091.0306-9</t>
  </si>
  <si>
    <t xml:space="preserve">AV   IPIRANGA 000135 165 - GADE - MMDC</t>
  </si>
  <si>
    <t xml:space="preserve">000.042.008.0149-3</t>
  </si>
  <si>
    <t xml:space="preserve">R   MAIRINQUE 00256</t>
  </si>
  <si>
    <t xml:space="preserve">000.078.085.0352-5</t>
  </si>
  <si>
    <t xml:space="preserve">AV   CANDIDO PORTINARI 00616</t>
  </si>
  <si>
    <t xml:space="preserve">000.030.122.0103-3</t>
  </si>
  <si>
    <t xml:space="preserve">R   EUCLIDES PACHECO 00454 478/512</t>
  </si>
  <si>
    <t xml:space="preserve">000.083.007.0117-6</t>
  </si>
  <si>
    <t xml:space="preserve">AV   PEDROSO DE MORAIS 01285 1341</t>
  </si>
  <si>
    <t xml:space="preserve">000.078.192.0031-6</t>
  </si>
  <si>
    <t xml:space="preserve">AV   RAIMUNDO PEREIRA DE MAGALHAES 04050</t>
  </si>
  <si>
    <t xml:space="preserve">000.088.088.0062-8</t>
  </si>
  <si>
    <t xml:space="preserve">R COMEN  ELIAS ZARZUR 01231</t>
  </si>
  <si>
    <t xml:space="preserve">000.078.033.0079-0</t>
  </si>
  <si>
    <t xml:space="preserve">R   JOAQUIM OLIVEIRA FREITAS 01828</t>
  </si>
  <si>
    <t xml:space="preserve">000.008.013.0118-1</t>
  </si>
  <si>
    <t xml:space="preserve">AL   NOTHMANN 806 2 ANDAR</t>
  </si>
  <si>
    <t xml:space="preserve">000.036.094.0130-3</t>
  </si>
  <si>
    <t xml:space="preserve">AV BRIG  LUIS ANTONIO 5013</t>
  </si>
  <si>
    <t xml:space="preserve">000.013.055.0119-5</t>
  </si>
  <si>
    <t xml:space="preserve">R  DOS PINHEIROS 00020</t>
  </si>
  <si>
    <t xml:space="preserve">000.033.011.0407-1</t>
  </si>
  <si>
    <t xml:space="preserve">R   MARTINIANO DE CARVALHO 00741</t>
  </si>
  <si>
    <t xml:space="preserve">000.042.077.0021-8</t>
  </si>
  <si>
    <t xml:space="preserve">R   DOMINGOS DE MORAIS 02565</t>
  </si>
  <si>
    <t xml:space="preserve">000.306.068.0031-7</t>
  </si>
  <si>
    <t xml:space="preserve">R   RELIQUIA 00736</t>
  </si>
  <si>
    <t xml:space="preserve">000.041.050.0006-3</t>
  </si>
  <si>
    <t xml:space="preserve">R   BORGES LAGOA 001460</t>
  </si>
  <si>
    <t xml:space="preserve">000.099.005.0007-5</t>
  </si>
  <si>
    <t xml:space="preserve">AV   ERMANO MARCHETTI 00974 FUNDOS /</t>
  </si>
  <si>
    <t xml:space="preserve">000.009.066.0045-6</t>
  </si>
  <si>
    <t xml:space="preserve">R   CINCINATO BRAGA 00388</t>
  </si>
  <si>
    <t xml:space="preserve">000.241.002.0001-1</t>
  </si>
  <si>
    <t xml:space="preserve">AV   FERNANDO DO E. S. A. DE MATTOS 1000</t>
  </si>
  <si>
    <t xml:space="preserve">000.018.046.0990-0</t>
  </si>
  <si>
    <t xml:space="preserve">R   CORREIA DE MELO 00100  PRUMADAS 400A700</t>
  </si>
  <si>
    <t xml:space="preserve">000.112.186.0037-2</t>
  </si>
  <si>
    <t xml:space="preserve">R DR  FRANCISCO TANCREDI 00881</t>
  </si>
  <si>
    <t xml:space="preserve">000.196.019.0011-9</t>
  </si>
  <si>
    <t xml:space="preserve">AV CDSSA  ELISABETH DE ROBIANO 454</t>
  </si>
  <si>
    <t xml:space="preserve">000.014.027.0031-8</t>
  </si>
  <si>
    <t xml:space="preserve">R   OSCAR FREIRE 00329</t>
  </si>
  <si>
    <t xml:space="preserve">000.096.092.0001-1</t>
  </si>
  <si>
    <t xml:space="preserve">AV   ARRUDA BOTELHO 000255</t>
  </si>
  <si>
    <t xml:space="preserve">000.033.027.0094-6</t>
  </si>
  <si>
    <t xml:space="preserve">R   TAMANDARE 495</t>
  </si>
  <si>
    <t xml:space="preserve">000.057.007.0086-7</t>
  </si>
  <si>
    <t xml:space="preserve">AV CD DE FRONTIN 002502 2544</t>
  </si>
  <si>
    <t xml:space="preserve">000.042.195.0062-6</t>
  </si>
  <si>
    <t xml:space="preserve">AV   JOSE MARIA WHITAKER 00031</t>
  </si>
  <si>
    <t xml:space="preserve">000.099.008.0056-7</t>
  </si>
  <si>
    <t xml:space="preserve">R   MATEO FORTE 216 252</t>
  </si>
  <si>
    <t xml:space="preserve">000.018.088.0004-4</t>
  </si>
  <si>
    <t xml:space="preserve">R   JOAO TEODORO 00565</t>
  </si>
  <si>
    <t xml:space="preserve">000.001.039.0123-1</t>
  </si>
  <si>
    <t xml:space="preserve">R   AUGUSTO SEVERO 000061</t>
  </si>
  <si>
    <t xml:space="preserve">000.171.161.0031-7</t>
  </si>
  <si>
    <t xml:space="preserve">R MAL  HASTINFILO DE MOURA 000990 LOJA 06 -</t>
  </si>
  <si>
    <t xml:space="preserve">000.060.110.0115-7</t>
  </si>
  <si>
    <t xml:space="preserve">R   CASALDELO 00012 QD 16 " S"</t>
  </si>
  <si>
    <t xml:space="preserve">000.058.153.0012-8</t>
  </si>
  <si>
    <t xml:space="preserve">R   JOAQUIM MARRA 001783</t>
  </si>
  <si>
    <t xml:space="preserve">000.096.127.0261-6</t>
  </si>
  <si>
    <t xml:space="preserve">AV  DAS NACOES UNIDAS 004777</t>
  </si>
  <si>
    <t xml:space="preserve">000.170.201.0154-1</t>
  </si>
  <si>
    <t xml:space="preserve">AV   GIOVANNI GRONCHI 05819 SHOPPING JARDIM SUL</t>
  </si>
  <si>
    <t xml:space="preserve">000.045.171.0001-4</t>
  </si>
  <si>
    <t xml:space="preserve">AV   MOREIRA GUIMARAES 00699</t>
  </si>
  <si>
    <t xml:space="preserve">000.030.166.0003-1</t>
  </si>
  <si>
    <t xml:space="preserve">R   DOMINGOS AGOSTIM 91</t>
  </si>
  <si>
    <t xml:space="preserve">000.063.131.0030-1</t>
  </si>
  <si>
    <t xml:space="preserve">AV   MORVAN DIAS DE FIGUEIREDO 05265</t>
  </si>
  <si>
    <t xml:space="preserve">000.085.653.0075-7</t>
  </si>
  <si>
    <t xml:space="preserve">AV DR  CHUCRI ZAIDAN 000281</t>
  </si>
  <si>
    <t xml:space="preserve">000.086.020.0001-4</t>
  </si>
  <si>
    <t xml:space="preserve">AV STO  AMARO 3907</t>
  </si>
  <si>
    <t xml:space="preserve">000.026.015.0272-1</t>
  </si>
  <si>
    <t xml:space="preserve">R   JOAQUIM CARLOS 00396</t>
  </si>
  <si>
    <t xml:space="preserve">000.093.028.0141-1</t>
  </si>
  <si>
    <t xml:space="preserve">R   TRINTA DE OUTUBRO 00095</t>
  </si>
  <si>
    <t xml:space="preserve">000.017.076.0043-0</t>
  </si>
  <si>
    <t xml:space="preserve">R   TIERS 000282</t>
  </si>
  <si>
    <t xml:space="preserve">000.139.078.0068-1</t>
  </si>
  <si>
    <t xml:space="preserve">R   CEMBIRA 001542 JD NAZARÉ</t>
  </si>
  <si>
    <t xml:space="preserve">000.099.039.0056-2</t>
  </si>
  <si>
    <t xml:space="preserve">PC   JACOMO ZANELA 000247</t>
  </si>
  <si>
    <t xml:space="preserve">000.152.050.0040-5</t>
  </si>
  <si>
    <t xml:space="preserve">AV   SAPOPEMBA 011030</t>
  </si>
  <si>
    <t xml:space="preserve">AV REG  FEIJO 1739 LJ LUC OQ 124 N</t>
  </si>
  <si>
    <t xml:space="preserve">000.086.375.0028-5</t>
  </si>
  <si>
    <t xml:space="preserve">AV STO  AMARO 004815</t>
  </si>
  <si>
    <t xml:space="preserve">000.047.220.0010-7</t>
  </si>
  <si>
    <t xml:space="preserve">R   MAURICIO DE LACERDA 00535 537</t>
  </si>
  <si>
    <t xml:space="preserve">000.172.189.0035-5</t>
  </si>
  <si>
    <t xml:space="preserve">AV   CUPECE 03909 3919 3927</t>
  </si>
  <si>
    <t xml:space="preserve">000.097.087.0030-4</t>
  </si>
  <si>
    <t xml:space="preserve">R   MANOEL VELASCO 000096</t>
  </si>
  <si>
    <t xml:space="preserve">000.021.004.0157-2</t>
  </si>
  <si>
    <t xml:space="preserve">AV   FRANCISCO MATARAZZO 810 854</t>
  </si>
  <si>
    <t xml:space="preserve">000.045.253.0031-0</t>
  </si>
  <si>
    <t xml:space="preserve">AV  DOS BANDEIRANTES 3459</t>
  </si>
  <si>
    <t xml:space="preserve">000.082.530.0005-7</t>
  </si>
  <si>
    <t xml:space="preserve">AV   VITAL BRASIL 001250 Nº1256 - LJ.07 -</t>
  </si>
  <si>
    <t xml:space="preserve">000.106.254.0076-2</t>
  </si>
  <si>
    <t xml:space="preserve">AV   MIGUEL DE CASTRO 944</t>
  </si>
  <si>
    <t xml:space="preserve">000.001.032.0723-6</t>
  </si>
  <si>
    <t xml:space="preserve">R BR DE DUPRAT 535 539/543/545/547</t>
  </si>
  <si>
    <t xml:space="preserve">000.099.021.0028-7</t>
  </si>
  <si>
    <t xml:space="preserve">R   CENNO SBRIGHI 00058</t>
  </si>
  <si>
    <t xml:space="preserve">000.112.229.0027-1</t>
  </si>
  <si>
    <t xml:space="preserve">AV MAL  TITO 002391 2501 /</t>
  </si>
  <si>
    <t xml:space="preserve">000.009.048.0479-8</t>
  </si>
  <si>
    <t xml:space="preserve">AV   PAULISTA 000854 LOJA 40A / 41A</t>
  </si>
  <si>
    <t xml:space="preserve">000.007.010.0345-6</t>
  </si>
  <si>
    <t xml:space="preserve">AV   ANGELICA 00635</t>
  </si>
  <si>
    <t xml:space="preserve">000.009.039.0262-1</t>
  </si>
  <si>
    <t xml:space="preserve">AV BRIG  LUIS ANTONIO 01564 -A1-LOJA 1</t>
  </si>
  <si>
    <t xml:space="preserve">000.124.030.0244-4</t>
  </si>
  <si>
    <t xml:space="preserve">AV JORN  PAULO ZINGG 00929 ANTIGO 492</t>
  </si>
  <si>
    <t xml:space="preserve">000.087.204.0052-7</t>
  </si>
  <si>
    <t xml:space="preserve">R   ANTONIO DAS CHAGAS 001733</t>
  </si>
  <si>
    <t xml:space="preserve">000.067.456.0032-3</t>
  </si>
  <si>
    <t xml:space="preserve">AV   LUIS STAMATIS 103</t>
  </si>
  <si>
    <t xml:space="preserve">000.048.073.0005-9</t>
  </si>
  <si>
    <t xml:space="preserve">AV  DO CURSINO 02360</t>
  </si>
  <si>
    <t xml:space="preserve">000.088.283.0017-5</t>
  </si>
  <si>
    <t xml:space="preserve">AV   WASHINGTON LUIS 1490</t>
  </si>
  <si>
    <t xml:space="preserve">000.087.012.0040-2</t>
  </si>
  <si>
    <t xml:space="preserve">R   LAGUNA 306 " A "</t>
  </si>
  <si>
    <t xml:space="preserve">000.101.526.0080-8</t>
  </si>
  <si>
    <t xml:space="preserve">AV PROF  FRANCISCO MORATO 002585</t>
  </si>
  <si>
    <t xml:space="preserve">000.095.323.0004-1</t>
  </si>
  <si>
    <t xml:space="preserve">AV   INTERLAGOS 04440</t>
  </si>
  <si>
    <t xml:space="preserve">000.045.044.0066-9</t>
  </si>
  <si>
    <t xml:space="preserve">AV   JABAQUARA 54</t>
  </si>
  <si>
    <t xml:space="preserve">000.064.023.0143-4</t>
  </si>
  <si>
    <t xml:space="preserve">R S  QUIRINO 1090</t>
  </si>
  <si>
    <t xml:space="preserve">000.013.072.0008-7</t>
  </si>
  <si>
    <t xml:space="preserve">AV   BRASIL 1823</t>
  </si>
  <si>
    <t xml:space="preserve">000.011.137.0530-2</t>
  </si>
  <si>
    <t xml:space="preserve">AV   PAULISTA 02644 2650 RESTAURANTE</t>
  </si>
  <si>
    <t xml:space="preserve">000.090.424.0001-3</t>
  </si>
  <si>
    <t xml:space="preserve">AV SARG  GERALDO SANT'ANA 00766</t>
  </si>
  <si>
    <t xml:space="preserve">000.005.069.0409-1</t>
  </si>
  <si>
    <t xml:space="preserve">R   GALVAO BUENO 00451 453</t>
  </si>
  <si>
    <t xml:space="preserve">000.044.161.0014-0</t>
  </si>
  <si>
    <t xml:space="preserve">R   IBITIRAMA 01269</t>
  </si>
  <si>
    <t xml:space="preserve">000.007.005.0306-4</t>
  </si>
  <si>
    <t xml:space="preserve">R  DAS PALMEIRAS 00455</t>
  </si>
  <si>
    <t xml:space="preserve">000.190.046.0105-7</t>
  </si>
  <si>
    <t xml:space="preserve">R   MORRO DE SANTA MARTA 00109 111 PT LT 61 QD</t>
  </si>
  <si>
    <t xml:space="preserve">000.113.369.0050-3</t>
  </si>
  <si>
    <t xml:space="preserve">R   ARICA-MIRIM 00476</t>
  </si>
  <si>
    <t xml:space="preserve">000.163.092.0003-7</t>
  </si>
  <si>
    <t xml:space="preserve">AV SEN  TEOTONIO VILELA 2631</t>
  </si>
  <si>
    <t xml:space="preserve">000.062.212.0050-4</t>
  </si>
  <si>
    <t xml:space="preserve">AV CDSSA  ELISABETH DE ROBIANO 1750</t>
  </si>
  <si>
    <t xml:space="preserve">000.048.390.0001-8</t>
  </si>
  <si>
    <t xml:space="preserve">R   AFONSO ALIPERTI 00180</t>
  </si>
  <si>
    <t xml:space="preserve">000.197.006.0148-9</t>
  </si>
  <si>
    <t xml:space="preserve">AV MARQ DE SAO VICENTE 2154</t>
  </si>
  <si>
    <t xml:space="preserve">000.060.072.0033-7</t>
  </si>
  <si>
    <t xml:space="preserve">R   PURUA 00040</t>
  </si>
  <si>
    <t xml:space="preserve">000.304.004.0017-8</t>
  </si>
  <si>
    <t xml:space="preserve">R   MARIA CANDIDA 00580</t>
  </si>
  <si>
    <t xml:space="preserve">000.106.294.0068-6</t>
  </si>
  <si>
    <t xml:space="preserve">R   JANUARIO DOS SANTOS 00065</t>
  </si>
  <si>
    <t xml:space="preserve">000.112.612.0030-5</t>
  </si>
  <si>
    <t xml:space="preserve">R   LAURENTINO DA SILVA NONATO 00107</t>
  </si>
  <si>
    <t xml:space="preserve">000.145.023.0034-8</t>
  </si>
  <si>
    <t xml:space="preserve">AV   LIDER 01953</t>
  </si>
  <si>
    <t xml:space="preserve">000.006.009.0017-7</t>
  </si>
  <si>
    <t xml:space="preserve">PC  DA REPUBLICA 00242 246</t>
  </si>
  <si>
    <t xml:space="preserve">000.101.147.0071-1</t>
  </si>
  <si>
    <t xml:space="preserve">R   AUGUSTO FARINA 000737</t>
  </si>
  <si>
    <t xml:space="preserve">000.109.171.0002-5</t>
  </si>
  <si>
    <t xml:space="preserve">R   USHI KAMIA 00071</t>
  </si>
  <si>
    <t xml:space="preserve">000.078.436.0855-9</t>
  </si>
  <si>
    <t xml:space="preserve">R   JOSE CORREIA LIMA 00212 CS 196</t>
  </si>
  <si>
    <t xml:space="preserve">000.068.353.0014-0</t>
  </si>
  <si>
    <t xml:space="preserve">R   GUILHERME BAER 00174</t>
  </si>
  <si>
    <t xml:space="preserve">000.193.002.0141-6</t>
  </si>
  <si>
    <t xml:space="preserve">R   CABO DAS TORMENTAS 00254 BLOCO 3</t>
  </si>
  <si>
    <t xml:space="preserve">000.060.274.0079-1</t>
  </si>
  <si>
    <t xml:space="preserve">R   MERCEDES LOPES 00452</t>
  </si>
  <si>
    <t xml:space="preserve">000.043.120.0018-2</t>
  </si>
  <si>
    <t xml:space="preserve">R  DO LAGO 00240</t>
  </si>
  <si>
    <t xml:space="preserve">000.005.006.0003-1</t>
  </si>
  <si>
    <t xml:space="preserve">R   JOSE BONIFACIO 00367</t>
  </si>
  <si>
    <t xml:space="preserve">000.068.005.0430-0</t>
  </si>
  <si>
    <t xml:space="preserve">AV GAL  ATALIBA LEONEL 02366  AP 24 E VG</t>
  </si>
  <si>
    <t xml:space="preserve">000.108.179.0036-4</t>
  </si>
  <si>
    <t xml:space="preserve">R DESEM  RODRIGUES SETTE 00160</t>
  </si>
  <si>
    <t xml:space="preserve">000.116.391.0005-8</t>
  </si>
  <si>
    <t xml:space="preserve">R   JOSE DE ASSIS 00068</t>
  </si>
  <si>
    <t xml:space="preserve">000.050.160.0032-8</t>
  </si>
  <si>
    <t xml:space="preserve">R   FAUSTO 125</t>
  </si>
  <si>
    <t xml:space="preserve">000.106.254.0009-6</t>
  </si>
  <si>
    <t xml:space="preserve">AV   MIGUEL DE CASTRO 00770 776</t>
  </si>
  <si>
    <t xml:space="preserve">000.154.237.0418-8</t>
  </si>
  <si>
    <t xml:space="preserve">R   ADOLFO CELI 00135  AP 54A</t>
  </si>
  <si>
    <t xml:space="preserve">000.183.025.0198-1</t>
  </si>
  <si>
    <t xml:space="preserve">R   GONDAR 00037  AP 54</t>
  </si>
  <si>
    <t xml:space="preserve">000.154.197.0177-3</t>
  </si>
  <si>
    <t xml:space="preserve">R   HENRY DUMONT 45 AP 44 BL 4</t>
  </si>
  <si>
    <t xml:space="preserve">000.001.004.0023-1</t>
  </si>
  <si>
    <t xml:space="preserve">R DOM  ANTONIO DE MELO 00093</t>
  </si>
  <si>
    <t xml:space="preserve">000.172.076.0010-1</t>
  </si>
  <si>
    <t xml:space="preserve">AV   PEDRO DE AVOS 00010 A</t>
  </si>
  <si>
    <t xml:space="preserve">000.060.333.0056-4</t>
  </si>
  <si>
    <t xml:space="preserve">AV   TARUMA 00061</t>
  </si>
  <si>
    <t xml:space="preserve">000.058.170.0045-8</t>
  </si>
  <si>
    <t xml:space="preserve">R   JAGUARIAIVA 00270</t>
  </si>
  <si>
    <t xml:space="preserve">000.058.086.0008-1</t>
  </si>
  <si>
    <t xml:space="preserve">AV   MELCHERT 00737</t>
  </si>
  <si>
    <t xml:space="preserve">000.142.053.0084-1</t>
  </si>
  <si>
    <t xml:space="preserve">AV   ESPERANTINA 00699 JD BRASIL</t>
  </si>
  <si>
    <t xml:space="preserve">000.080.003.0170-9</t>
  </si>
  <si>
    <t xml:space="preserve">R   GUAIPA 00955 959</t>
  </si>
  <si>
    <t xml:space="preserve">000.013.035.0710-2</t>
  </si>
  <si>
    <t xml:space="preserve">R   BELA CINTRA 2370 2376</t>
  </si>
  <si>
    <t xml:space="preserve">063.835.841.5405-3</t>
  </si>
  <si>
    <t xml:space="preserve">AV    PARQUE DAS CEREJEIRAS, 300</t>
  </si>
  <si>
    <t xml:space="preserve">000.111.369.0001-1</t>
  </si>
  <si>
    <t xml:space="preserve">AV S  MIGUEL 005891</t>
  </si>
  <si>
    <t xml:space="preserve">000.083.190.0033-5</t>
  </si>
  <si>
    <t xml:space="preserve">R   BUTANTA 511 481 E 505</t>
  </si>
  <si>
    <t xml:space="preserve">000.033.018.0557-4</t>
  </si>
  <si>
    <t xml:space="preserve">R   TAGUA 000054 E 64</t>
  </si>
  <si>
    <t xml:space="preserve">000.087.079.0064-3</t>
  </si>
  <si>
    <t xml:space="preserve">R   FLORENVILLE 280</t>
  </si>
  <si>
    <t xml:space="preserve">000.001.055.0017-8</t>
  </si>
  <si>
    <t xml:space="preserve">AV   IPIRANGA 00908</t>
  </si>
  <si>
    <t xml:space="preserve">000.009.028.0004-3</t>
  </si>
  <si>
    <t xml:space="preserve">AV   PAULISTA 1374 ANDAR</t>
  </si>
  <si>
    <t xml:space="preserve">063.835.848.5914-1</t>
  </si>
  <si>
    <t xml:space="preserve">ES  DO JACEGUAVA 999999</t>
  </si>
  <si>
    <t xml:space="preserve">000.159.034.0096-4</t>
  </si>
  <si>
    <t xml:space="preserve">AV MAL  FIUZA DE CASTRO 000239  LOJA 05 -</t>
  </si>
  <si>
    <t xml:space="preserve">000.072.194.0049-7</t>
  </si>
  <si>
    <t xml:space="preserve">R DOM  HENRIQUE MOURAO 201</t>
  </si>
  <si>
    <t xml:space="preserve">000.007.070.0187-0</t>
  </si>
  <si>
    <t xml:space="preserve">PC  DA REPUBLICA 291</t>
  </si>
  <si>
    <t xml:space="preserve">000.093.001.0080-7</t>
  </si>
  <si>
    <t xml:space="preserve">R   EDSON REGIS 00481</t>
  </si>
  <si>
    <t xml:space="preserve">000.087.072.0130-3</t>
  </si>
  <si>
    <t xml:space="preserve">R CEL  LUIS BARROSO 00357 JT 345</t>
  </si>
  <si>
    <t xml:space="preserve">000.087.480.0008-6</t>
  </si>
  <si>
    <t xml:space="preserve">R   VERBO DIVINO 01830</t>
  </si>
  <si>
    <t xml:space="preserve">000.064.128.0068-9</t>
  </si>
  <si>
    <t xml:space="preserve">AV   GUILHERME COTCHING 00729</t>
  </si>
  <si>
    <t xml:space="preserve">000.033.023.0029-8</t>
  </si>
  <si>
    <t xml:space="preserve">R   GALVAO BUENO 00707</t>
  </si>
  <si>
    <t xml:space="preserve">000.008.023.0251-3</t>
  </si>
  <si>
    <t xml:space="preserve">AL   GLETE 00444 488</t>
  </si>
  <si>
    <t xml:space="preserve">000.301.020.0029-5</t>
  </si>
  <si>
    <t xml:space="preserve">R   COLEGIO PIO XII 233</t>
  </si>
  <si>
    <t xml:space="preserve">000.082.609.0024-6</t>
  </si>
  <si>
    <t xml:space="preserve">R   MARTINHO CLARO 66.-</t>
  </si>
  <si>
    <t xml:space="preserve">000.003.033.0108-2</t>
  </si>
  <si>
    <t xml:space="preserve">AV   ALCANTARA MACHADO 00060</t>
  </si>
  <si>
    <t xml:space="preserve">000.020.078.0012-8</t>
  </si>
  <si>
    <t xml:space="preserve">R DR  ALBUQUERQUE LINS 000878</t>
  </si>
  <si>
    <t xml:space="preserve">000.081.099.0087-9</t>
  </si>
  <si>
    <t xml:space="preserve">R   IPERO 00091</t>
  </si>
  <si>
    <t xml:space="preserve">000.011.112.0158-7</t>
  </si>
  <si>
    <t xml:space="preserve">R   CEARA 00287  AP 161 7 VGS</t>
  </si>
  <si>
    <t xml:space="preserve">000.076.198.0006-9</t>
  </si>
  <si>
    <t xml:space="preserve">R   MATEUS DE LEAO 43</t>
  </si>
  <si>
    <t xml:space="preserve">000.101.635.0063-1</t>
  </si>
  <si>
    <t xml:space="preserve">AV DEP  JACOB SALVADOR ZVEIBIL 999999 SHOP. BUTANTA -</t>
  </si>
  <si>
    <t xml:space="preserve">000.115.310.0248-9</t>
  </si>
  <si>
    <t xml:space="preserve">R   SALVADOR GIANETTI 000098 118</t>
  </si>
  <si>
    <t xml:space="preserve">000.110.278.0033-4</t>
  </si>
  <si>
    <t xml:space="preserve">R   JOVELINA 00023</t>
  </si>
  <si>
    <t xml:space="preserve">000.068.141.0053-3</t>
  </si>
  <si>
    <t xml:space="preserve">R   CANDIDO FIGUEIREDO 00199</t>
  </si>
  <si>
    <t xml:space="preserve">000.299.044.0002-2</t>
  </si>
  <si>
    <t xml:space="preserve">R   FUNCHAL 482 500</t>
  </si>
  <si>
    <t xml:space="preserve">000.001.063.0005-9</t>
  </si>
  <si>
    <t xml:space="preserve">R   BOA VISTA 00293 E 315</t>
  </si>
  <si>
    <t xml:space="preserve">000.004.067.0093-1</t>
  </si>
  <si>
    <t xml:space="preserve">R  DO LAVAPES 01027 01045</t>
  </si>
  <si>
    <t xml:space="preserve">000.041.074.0028-1</t>
  </si>
  <si>
    <t xml:space="preserve">AV PROF  ASCENDINO REIS 000724</t>
  </si>
  <si>
    <t xml:space="preserve">000.064.145.0049-6</t>
  </si>
  <si>
    <t xml:space="preserve">R   ANDARAI 564</t>
  </si>
  <si>
    <t xml:space="preserve">000.183.111.0297-9</t>
  </si>
  <si>
    <t xml:space="preserve">R PROF  ORLANDO ALVARENGA GAUDIO 80</t>
  </si>
  <si>
    <t xml:space="preserve">000.009.030.0315-5</t>
  </si>
  <si>
    <t xml:space="preserve">AL   RIO CLARO 241</t>
  </si>
  <si>
    <t xml:space="preserve">000.028.064.0259-1</t>
  </si>
  <si>
    <t xml:space="preserve">R DONA  ANA NERI 00117</t>
  </si>
  <si>
    <t xml:space="preserve">000.085.176.0001-0</t>
  </si>
  <si>
    <t xml:space="preserve">R   QUINTANA 00206</t>
  </si>
  <si>
    <t xml:space="preserve">000.017.103.0048-5</t>
  </si>
  <si>
    <t xml:space="preserve">AV PRES  CASTELO BRANCO 03333 TERREO LOJA 2</t>
  </si>
  <si>
    <t xml:space="preserve">000.113.179.0002-1</t>
  </si>
  <si>
    <t xml:space="preserve">R   MACIEL MONTEIRO 409</t>
  </si>
  <si>
    <t xml:space="preserve">000.052.234.0015-1</t>
  </si>
  <si>
    <t xml:space="preserve">R MIN  SALGADO FILHO 00290 E 296</t>
  </si>
  <si>
    <t xml:space="preserve">000.031.008.0268-3</t>
  </si>
  <si>
    <t xml:space="preserve">AV   CASSANDOCA 00098</t>
  </si>
  <si>
    <t xml:space="preserve">000.001.054.0006-8</t>
  </si>
  <si>
    <t xml:space="preserve">R  DO BOTICARIO 00068</t>
  </si>
  <si>
    <t xml:space="preserve">000.042.008.0142-6</t>
  </si>
  <si>
    <t xml:space="preserve">000.018.043.0095-0</t>
  </si>
  <si>
    <t xml:space="preserve">R  DAS OLARIAS CEL CAMILO C. MARTINS 000269 275</t>
  </si>
  <si>
    <t xml:space="preserve">000.030.054.0057-3</t>
  </si>
  <si>
    <t xml:space="preserve">PC STA  THEREZINHA 00020</t>
  </si>
  <si>
    <t xml:space="preserve">000.040.199.0205-4</t>
  </si>
  <si>
    <t xml:space="preserve">R   UMBURETAMA 00022</t>
  </si>
  <si>
    <t xml:space="preserve">000.089.245.0072-4</t>
  </si>
  <si>
    <t xml:space="preserve">R   CORIOLANO DURAND 00473</t>
  </si>
  <si>
    <t xml:space="preserve">000.002.076.0077-5</t>
  </si>
  <si>
    <t xml:space="preserve">R  DO GASOMETRO 00100</t>
  </si>
  <si>
    <t xml:space="preserve">000.041.068.0010-1</t>
  </si>
  <si>
    <t xml:space="preserve">R  DOS ACORES 00310</t>
  </si>
  <si>
    <t xml:space="preserve">000.142.142.0042-9</t>
  </si>
  <si>
    <t xml:space="preserve">AV  DAS ALAMANDAS 00569 ITAQUERA</t>
  </si>
  <si>
    <t xml:space="preserve">000.041.124.0011-1</t>
  </si>
  <si>
    <t xml:space="preserve">AV   IBIRAPUERA 02036</t>
  </si>
  <si>
    <t xml:space="preserve">000.055.028.0088-1</t>
  </si>
  <si>
    <t xml:space="preserve">AV CONS  CARRAO 02166</t>
  </si>
  <si>
    <t xml:space="preserve">063.835.866.0299-1</t>
  </si>
  <si>
    <t xml:space="preserve">VIA   ANHANGUERA 999999 ENTRADA KM 26,5</t>
  </si>
  <si>
    <t xml:space="preserve">000.013.023.0188-8</t>
  </si>
  <si>
    <t xml:space="preserve">R   ARTUR DE AZEVEDO 00299</t>
  </si>
  <si>
    <t xml:space="preserve">000.013.004.0035-8</t>
  </si>
  <si>
    <t xml:space="preserve">AV DR  ARNALDO 00715</t>
  </si>
  <si>
    <t xml:space="preserve">000.051.108.0267-1</t>
  </si>
  <si>
    <t xml:space="preserve">R   COSTA BARROS 833</t>
  </si>
  <si>
    <t xml:space="preserve">000.142.119.0051-9</t>
  </si>
  <si>
    <t xml:space="preserve">R   GUARAXAIM 000331 345 LT51 E 52 QD119</t>
  </si>
  <si>
    <t xml:space="preserve">000.158.011.0006-6</t>
  </si>
  <si>
    <t xml:space="preserve">AV   MIGUEL ESTEFNO 999999 SP-EXPO PAV. 4-5</t>
  </si>
  <si>
    <t xml:space="preserve">000.085.553.0175-0</t>
  </si>
  <si>
    <t xml:space="preserve">R ARQ  OLAVO REDIG DE CAMPOS 000105 20 ANDAR</t>
  </si>
  <si>
    <t xml:space="preserve">000.010.007.0714-8</t>
  </si>
  <si>
    <t xml:space="preserve">R   MARIA ANTONIA 00293</t>
  </si>
  <si>
    <t xml:space="preserve">000.079.179.0040-1</t>
  </si>
  <si>
    <t xml:space="preserve">AV PRES  ALTINO 00957</t>
  </si>
  <si>
    <t xml:space="preserve">000.098.018.0064-1</t>
  </si>
  <si>
    <t xml:space="preserve">AV EMB  MACEDO SOARES 06206</t>
  </si>
  <si>
    <t xml:space="preserve">000.018.043.0074-8</t>
  </si>
  <si>
    <t xml:space="preserve">R   JURUA 00037</t>
  </si>
  <si>
    <t xml:space="preserve">000.055.192.0024-6</t>
  </si>
  <si>
    <t xml:space="preserve">R STA  BRIGIDA 00023</t>
  </si>
  <si>
    <t xml:space="preserve">000.026.017.0127-7</t>
  </si>
  <si>
    <t xml:space="preserve">AV   CELSO GARCIA 000605</t>
  </si>
  <si>
    <t xml:space="preserve">000.082.401.0062-7</t>
  </si>
  <si>
    <t xml:space="preserve">AV   VITAL BRASIL 1.185</t>
  </si>
  <si>
    <t xml:space="preserve">000.095.089.0001-6</t>
  </si>
  <si>
    <t xml:space="preserve">AV   BERTA WAITMAN 00315</t>
  </si>
  <si>
    <t xml:space="preserve">000.119.111.0015-6</t>
  </si>
  <si>
    <t xml:space="preserve">AV   ABRAHAO GONCALVES BRAGA 00004 TERREO PARTE</t>
  </si>
  <si>
    <t xml:space="preserve">000.033.023.0450-1</t>
  </si>
  <si>
    <t xml:space="preserve">R   TAMANDARE 00304 E 304 A</t>
  </si>
  <si>
    <t xml:space="preserve">000.118.473.0070-6</t>
  </si>
  <si>
    <t xml:space="preserve">R   ROMILDO OTTENIO 00140</t>
  </si>
  <si>
    <t xml:space="preserve">000.169.230.0019-9</t>
  </si>
  <si>
    <t xml:space="preserve">R   CARVALHO DE FREITAS 1076</t>
  </si>
  <si>
    <t xml:space="preserve">000.114.156.0091-1</t>
  </si>
  <si>
    <t xml:space="preserve">R   RANCHO ALEGRE 00055</t>
  </si>
  <si>
    <t xml:space="preserve">000.016.006.0013-1</t>
  </si>
  <si>
    <t xml:space="preserve">R     COLOMBIA, 767</t>
  </si>
  <si>
    <t xml:space="preserve">000.072.054.0034-1</t>
  </si>
  <si>
    <t xml:space="preserve">R   PIRACEMA 00135</t>
  </si>
  <si>
    <t xml:space="preserve">000.070.412.0001-9</t>
  </si>
  <si>
    <t xml:space="preserve">AV   NOVA CANTAREIRA 02590</t>
  </si>
  <si>
    <t xml:space="preserve">000.015.080.0220-7</t>
  </si>
  <si>
    <t xml:space="preserve">R   SAMPAIO VIDAL 00975</t>
  </si>
  <si>
    <t xml:space="preserve">000.087.053.0025-8</t>
  </si>
  <si>
    <t xml:space="preserve">R VIG  TAQUES BITENCOURT 00242</t>
  </si>
  <si>
    <t xml:space="preserve">000.048.032.0047-5</t>
  </si>
  <si>
    <t xml:space="preserve">R   NOVA PATRIA 00054</t>
  </si>
  <si>
    <t xml:space="preserve">000.004.029.0007-3</t>
  </si>
  <si>
    <t xml:space="preserve">R   TEIXEIRA LEITE 00170</t>
  </si>
  <si>
    <t xml:space="preserve">000.151.195.0011-1</t>
  </si>
  <si>
    <t xml:space="preserve">AV   RAGUEB CHOHFI 01970</t>
  </si>
  <si>
    <t xml:space="preserve">000.070.078.0083-1</t>
  </si>
  <si>
    <t xml:space="preserve">R   ITANHANGA 00291</t>
  </si>
  <si>
    <t xml:space="preserve">000.065.147.0024-1</t>
  </si>
  <si>
    <t xml:space="preserve">AL SSARG  ASSAD FERES 161</t>
  </si>
  <si>
    <t xml:space="preserve">000.079.133.0011-6</t>
  </si>
  <si>
    <t xml:space="preserve">AV   VENCESLAU DE QUEIROS 45</t>
  </si>
  <si>
    <t xml:space="preserve">000.110.235.0028-1</t>
  </si>
  <si>
    <t xml:space="preserve">R   EMILIANA ROSA DE ASSUNCAO 00078 (ANT.30)</t>
  </si>
  <si>
    <t xml:space="preserve">count_proc</t>
  </si>
  <si>
    <t xml:space="preserve">DEFERIDOS</t>
  </si>
  <si>
    <t xml:space="preserve">AUTUADOS</t>
  </si>
  <si>
    <t xml:space="preserve">POR DATA DESPACHO</t>
  </si>
  <si>
    <t xml:space="preserve">POR DATA AUTUACAO</t>
  </si>
  <si>
    <t xml:space="preserve">- todas -</t>
  </si>
  <si>
    <t xml:space="preserve">- múltiplo -</t>
  </si>
  <si>
    <t xml:space="preserve">Cont.Núm - processo</t>
  </si>
  <si>
    <t xml:space="preserve">Dados</t>
  </si>
  <si>
    <t xml:space="preserve">Total Resultado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</si>
</sst>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/m/yyyy"/>
    <numFmt numFmtId="166" formatCode="d/m/yyyy\ hh:mm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  <font>
      <sz val="11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0070C0"/>
        <bgColor rgb="FF008080"/>
      </patternFill>
    </fill>
    <fill>
      <patternFill patternType="solid">
        <fgColor rgb="FFFFFF00"/>
        <bgColor rgb="FFFFFF00"/>
      </patternFill>
    </fill>
  </fills>
  <borders count="3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false" applyBorder="false" applyAlignment="false" applyProtection="false"/>
    <xf numFmtId="164" fontId="0" fillId="0" borderId="0" applyFont="false" applyBorder="false" applyAlignment="false" applyProtection="false"/>
    <xf numFmtId="164" fontId="0" fillId="0" borderId="0" applyFont="false" applyBorder="false" applyAlignment="false" applyProtection="false"/>
    <xf numFmtId="164" fontId="0" fillId="0" borderId="0" applyFont="fals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false" applyProtection="false"/>
  </cellStyleXfs>
  <cellXfs count="6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2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22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9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0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7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0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5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0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1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5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6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9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30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3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2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0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anto da tabela dinâmica" xfId="20"/>
    <cellStyle name="Valor da tabela dinâmica" xfId="21"/>
    <cellStyle name="Campo da tabela dinâmica" xfId="22"/>
    <cellStyle name="Categoria da tabela dinâmica" xfId="23"/>
    <cellStyle name="Título da tabela dinâmica" xfId="24"/>
    <cellStyle name="Resultado da tabela dinâmica" xfId="25"/>
  </cellStyles>
  <dxfs count="1">
    <dxf>
      <fill>
        <patternFill patternType="solid">
          <fgColor rgb="00FFFFFF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70C0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<Relationship Id="rId9" Type="http://schemas.openxmlformats.org/officeDocument/2006/relationships/pivotCacheDefinition" Target="pivotCache/pivotCacheDefinition1.xml"/><Relationship Id="rId10" Type="http://schemas.openxmlformats.org/officeDocument/2006/relationships/pivotCacheDefinition" Target="pivotCache/pivotCacheDefinition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74" createdVersion="3">
  <cacheSource type="worksheet">
    <worksheetSource ref="A1:Q75" sheet="deferidos_clean"/>
  </cacheSource>
  <cacheFields count="17">
    <cacheField name="processo" numFmtId="0">
      <sharedItems count="74">
        <s v="0000-2009.0.102.990-0"/>
        <s v="0000-2010.0.312.887-0"/>
        <s v="0000-2010.0.335.005-0"/>
        <s v="0000-2013.0.098.276-0"/>
        <s v="0000-2016.0.277.375-7"/>
        <s v="0000-2017.0.052.044-6"/>
        <s v="0000-2017.0.173.275-7"/>
        <s v="0000-2018.0.008.876-7"/>
        <s v="0000-2018.0.039.718-2"/>
        <s v="0000-2018.0.068.505-6"/>
        <s v="0000-2019.0.035.088-9"/>
        <s v="0000-2019.0.039.847-4"/>
        <s v="0000-2019.0.040.754-6"/>
        <s v="0000-2019.0.041.497-6"/>
        <s v="0000-2019.0.042.423-8"/>
        <s v="0000-2019.0.047.016-7"/>
        <s v="0000-2020.0.002.420-0"/>
        <s v="0000-2020.0.006.378-7"/>
        <s v="0000-2020.0.007.329-4"/>
        <s v="1010.2020/0008247-0"/>
        <s v="1010.2020/0008250-0"/>
        <s v="1010.2020/0008299-2"/>
        <s v="1020.2020/0015403-3"/>
        <s v="1020.2021/0001722-4"/>
        <s v="1020.2021/0003687-3"/>
        <s v="1020.2021/0005470-7"/>
        <s v="1020.2021/0005749-8"/>
        <s v="1020.2021/0005935-0"/>
        <s v="1020.2021/0007216-0"/>
        <s v="1020.2021/0008167-4"/>
        <s v="1020.2021/0008384-7"/>
        <s v="1020.2021/0009886-0"/>
        <s v="1020.2021/0011261-8"/>
        <s v="1020.2021/0012725-9"/>
        <s v="1020.2021/0013154-0"/>
        <s v="1020.2021/0018583-6"/>
        <s v="1020.2021/0018690-5"/>
        <s v="1020.2021/0018923-8"/>
        <s v="1020.2022/0002972-0"/>
        <s v="1020.2022/0003322-1"/>
        <s v="1020.2022/0003774-0"/>
        <s v="1020.2022/0006938-2"/>
        <s v="1020.2022/0013938-0"/>
        <s v="1020.2022/0015271-9"/>
        <s v="1020.2022/0017629-4"/>
        <s v="1020.2022/0018198-0"/>
        <s v="1020.2022/0020562-6"/>
        <s v="1020.2023/0007768-9"/>
        <s v="1020.2023/0008963-6"/>
        <s v="2017-0.138.200-4"/>
        <s v="2019-0.034.964-3"/>
        <s v="2020-0.008.472-5"/>
        <s v="6060-2022.0.000.407-0"/>
        <s v="6068-2021.0.006.913-0"/>
        <s v="6068-2021.0.011.600-7"/>
        <s v="6068-2021.0.012.528-6"/>
        <s v="6068-2022.0.000.064-7"/>
        <s v="6068-2022.0.002.832-0"/>
        <s v="6068-2022.0.004.644-2"/>
        <s v="6068-2022.0.005.397-0"/>
        <s v="6068-2022.0.005.761-4"/>
        <s v="6068-2022.0.005.762-2"/>
        <s v="6068-2022.0.006.379-7"/>
        <s v="6068-2022.0.006.529-3"/>
        <s v="6068-2022.0.007.282-6"/>
        <s v="6068-2022.0.007.338-5"/>
        <s v="6068-2022.0.009.805-1"/>
        <s v="6068-2022.0.010.278-4"/>
        <s v="6068-2023.0.002.777-6"/>
        <s v="6068-2023.0.002.794-6"/>
        <s v="6068-2023.0.003.467-5"/>
        <s v="6068-2023.0.005.751-9"/>
        <s v="6068-2023.0.006.744-1"/>
        <s v="6068-2023.0.008.596-2"/>
      </sharedItems>
    </cacheField>
    <cacheField name="count_proc" numFmtId="0">
      <sharedItems containsSemiMixedTypes="0" containsString="0" containsNumber="1" containsInteger="1" minValue="1" maxValue="1" count="1">
        <n v="1"/>
      </sharedItems>
    </cacheField>
    <cacheField name="assunto" numFmtId="0">
      <sharedItems count="18">
        <s v=" 05-0-ALVARA DE APROVACAO DE REFORMA"/>
        <s v=" 05-1-APOSTILAMENTO DE ALVARA DE APROVACAO DE REFORMA"/>
        <s v=" 08-1-APOSTILAMENTO DE ALVARA DE EXECUCAO DE REFORMA"/>
        <s v=" 08-5-RECONSIDERACAO DE DESPACHO DE ALVARA DE EXECUCAO DE REFORMA"/>
        <s v=" 49-0-ALVARA DE APROVACAO E EXECUCAO DE REFORMA"/>
        <s v=" 49-1-APOSTILAMENTO DE ALVARA DE APROVACAO E EXECUCAO DE REFORMA"/>
        <s v=" 49-2-PROJETO MODIFICATIVO DE ALVARA DE APROVACAO E EXECUCAO DE REFORMA"/>
        <s v=" 49-5-RECONSIDERACAO DE DESPACHO DE ALVARA DE APROVACAO E EXECUCAO DE REFORMA"/>
        <s v=" 72-0-ALVARA DE APROVACAO DE REQUALIFICACAO"/>
        <s v=" 72-1-APOSTILAMENTO DE ALVARA DE APROVACAO DE REQUALIFICACAO"/>
        <s v=" 72-5-RECONSIDERACAO DE DESPACHO DE ALVARA DE APROVACAO DE REQUALIFICACAO"/>
        <s v=" 74-0-ALVARA DE APROVACAO E EXECUCAO DE REQUALIFICACAO"/>
        <s v=" 74-1-APOSTILAMENTO DE ALVARA DE APROVACAO E DE EXECUCAO DE REQUALIFICACAO"/>
        <s v="Alvará de Aprovação de Reforma"/>
        <s v="Alvará de Aprovação de Reforma (Exceto HIS/ HMP)"/>
        <s v="Alvará de Aprovação e Execução de Reforma (Exceto HIS e HMP)"/>
        <s v="Alvará de Execução de Reforma (Exceto HIS/ HMP)"/>
        <s v="Projeto Modificativo de Alvará de Aprovação e Execução de Reforma (exceto HIS / HMP)"/>
      </sharedItems>
    </cacheField>
    <cacheField name="status" numFmtId="0">
      <sharedItems count="2">
        <s v="Deferido"/>
        <s v="Deferido - Encerrado"/>
      </sharedItems>
    </cacheField>
    <cacheField name="data_autuacao" numFmtId="0">
      <sharedItems containsDate="1" containsMixedTypes="1" minDate="2009-04-03T00:00:00" maxDate="2023-09-04T00:00:00" count="72">
        <d v="2009-04-03T00:00:00"/>
        <d v="2010-11-16T00:00:00"/>
        <d v="2010-12-07T00:00:00"/>
        <d v="2013-04-05T00:00:00"/>
        <d v="2016-12-22T00:00:00"/>
        <d v="2017-03-28T00:00:00"/>
        <d v="2017-08-31T18:22:56"/>
        <d v="2017-11-23T00:00:00"/>
        <d v="2018-01-30T00:00:00"/>
        <d v="2018-04-17T00:00:00"/>
        <d v="2018-07-11T00:00:00"/>
        <d v="2019-06-11T19:54:52"/>
        <d v="2019-06-14T00:00:00"/>
        <d v="2019-08-23T00:00:00"/>
        <d v="2019-09-05T00:00:00"/>
        <d v="2019-09-17T00:00:00"/>
        <d v="2019-10-01T00:00:00"/>
        <d v="2019-12-17T00:00:00"/>
        <d v="2020-02-20T00:00:00"/>
        <d v="2020-06-17T00:00:00"/>
        <d v="2020-07-15T00:00:00"/>
        <d v="2020-08-07T21:30:48"/>
        <d v="2021-07-29T00:00:00"/>
        <d v="2021-11-18T00:00:00"/>
        <d v="2021-12-10T00:00:00"/>
        <d v="2022-01-05T00:00:00"/>
        <d v="2022-02-15T00:00:00"/>
        <d v="2022-03-28T00:00:00"/>
        <d v="2022-05-18T00:00:00"/>
        <d v="2022-06-08T00:00:00"/>
        <d v="2022-06-22T00:00:00"/>
        <d v="2022-07-08T00:00:00"/>
        <d v="2022-07-12T00:00:00"/>
        <d v="2022-08-04T00:00:00"/>
        <d v="2022-08-05T00:00:00"/>
        <d v="2022-10-18T00:00:00"/>
        <d v="2022-10-31T00:00:00"/>
        <d v="2023-03-31T00:00:00"/>
        <d v="2023-04-20T00:00:00"/>
        <d v="2023-06-26T00:00:00"/>
        <d v="2023-07-24T00:00:00"/>
        <d v="2023-09-04T00:00:00"/>
        <s v="03/11/2020 11:12:47"/>
        <s v="03/11/2020 11:22:45"/>
        <s v="04/08/2022 09:15:51"/>
        <s v="04/09/2023 15:57:42"/>
        <s v="04/11/2020 10:56:10"/>
        <s v="07/12/2021 12:19:29"/>
        <s v="08/12/2021 16:36:07"/>
        <s v="09/06/2021 16:29:38"/>
        <s v="11/03/2022 10:21:14"/>
        <s v="13/09/2021 16:53:43"/>
        <s v="13/12/2021 16:40:38"/>
        <s v="14/06/2021 16:31:19"/>
        <s v="16/03/2022 16:13:45"/>
        <s v="16/05/2023 16:04:41"/>
        <s v="16/09/2021 09:52:08"/>
        <s v="16/09/2022 08:24:42"/>
        <s v="18/08/2021 17:18:35"/>
        <s v="19/04/2021 11:57:13"/>
        <s v="19/04/2022 09:03:59"/>
        <s v="19/05/2021 17:14:30"/>
        <s v="19/07/2021 17:21:31"/>
        <s v="19/08/2022 08:06:24"/>
        <s v="22/02/2021 16:20:33"/>
        <s v="22/07/2022 15:57:08"/>
        <s v="23/03/2021 16:10:14"/>
        <s v="23/04/2021 16:46:51"/>
        <s v="23/09/2022 09:09:05"/>
        <s v="25/10/2022 06:07:57"/>
        <s v="29/04/2023 10:51:42"/>
        <s v="30/05/2023 14:12:11"/>
      </sharedItems>
    </cacheField>
    <cacheField name="ano_autuacao" numFmtId="0">
      <sharedItems containsSemiMixedTypes="0" containsString="0" containsNumber="1" containsInteger="1" minValue="2009" maxValue="2023" count="11">
        <n v="2009"/>
        <n v="2010"/>
        <n v="2013"/>
        <n v="2016"/>
        <n v="2017"/>
        <n v="2018"/>
        <n v="2019"/>
        <n v="2020"/>
        <n v="2021"/>
        <n v="2022"/>
        <n v="2023"/>
      </sharedItems>
    </cacheField>
    <cacheField name="mes_autuacao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data_despacho" numFmtId="0">
      <sharedItems containsDate="1" containsMixedTypes="1" minDate="2022-01-28T00:00:00" maxDate="2023-09-22T00:00:00" count="72">
        <d v="2022-01-28T00:00:00"/>
        <d v="2022-02-08T00:00:00"/>
        <d v="2022-02-25T00:00:00"/>
        <d v="2022-03-04T00:00:00"/>
        <d v="2022-03-18T00:00:00"/>
        <d v="2022-03-21T00:00:00"/>
        <d v="2022-03-22T00:00:00"/>
        <d v="2022-03-29T00:00:00"/>
        <d v="2022-04-12T00:00:00"/>
        <d v="2022-05-12T00:00:00"/>
        <d v="2022-05-26T00:00:00"/>
        <d v="2022-05-31T00:00:00"/>
        <d v="2022-06-30T00:00:00"/>
        <d v="2022-07-15T00:00:00"/>
        <d v="2022-07-30T03:00:00"/>
        <d v="2022-08-09T00:00:00"/>
        <d v="2022-08-26T00:00:00"/>
        <d v="2022-08-29T00:00:00"/>
        <d v="2022-10-11T00:00:00"/>
        <d v="2022-10-15T03:00:00"/>
        <d v="2022-10-27T00:00:00"/>
        <d v="2022-12-27T00:00:00"/>
        <d v="2022-12-28T00:00:00"/>
        <d v="2023-01-27T00:00:00"/>
        <d v="2023-02-13T00:00:00"/>
        <d v="2023-03-03T00:00:00"/>
        <d v="2023-03-09T00:00:00"/>
        <d v="2023-04-12T00:00:00"/>
        <d v="2023-05-19T00:00:00"/>
        <d v="2023-05-26T00:00:00"/>
        <d v="2023-05-31T00:00:00"/>
        <d v="2023-05-31T03:00:00"/>
        <d v="2023-06-15T00:00:00"/>
        <d v="2023-07-03T00:00:00"/>
        <d v="2023-07-26T00:00:00"/>
        <d v="2023-08-21T00:00:00"/>
        <d v="2023-08-22T00:00:00"/>
        <d v="2023-08-31T00:00:00"/>
        <d v="2023-09-11T00:00:00"/>
        <d v="2023-09-18T00:00:00"/>
        <d v="2023-09-19T00:00:00"/>
        <d v="2023-09-22T00:00:00"/>
        <s v="04/01/2023 11:59:14"/>
        <s v="06/07/2023 19:49:39"/>
        <s v="08/08/2023 15:36:31"/>
        <s v="08/12/2022 12:34:27"/>
        <s v="08/12/2022 18:13:20"/>
        <s v="09/09/2022 16:16:09"/>
        <s v="11/10/2022 17:25:33"/>
        <s v="12/05/2023 12:09:44"/>
        <s v="12/12/2022 15:41:35"/>
        <s v="13/10/2022 15:04:03"/>
        <s v="14/02/2022 17:06:01"/>
        <s v="14/08/2023 11:35:09"/>
        <s v="14/10/2022 11:18:30"/>
        <s v="14/10/2022 17:59:48"/>
        <s v="14/12/2022 14:25:44"/>
        <s v="15/12/2021 13:48:19"/>
        <s v="15/12/2021 14:08:45"/>
        <s v="19/04/2022 14:20:34"/>
        <s v="19/04/2023 17:20:38"/>
        <s v="19/08/2021 18:05:17"/>
        <s v="20/05/2022 18:49:47"/>
        <s v="20/12/2022 15:15:40"/>
        <s v="23/01/2023 14:42:44"/>
        <s v="23/12/2022 14:05:29"/>
        <s v="24/01/2023 14:57:43"/>
        <s v="24/03/2022 16:51:15"/>
        <s v="26/06/2023 09:10:35"/>
        <s v="27/08/2021 16:13:48"/>
        <s v="28/06/2022 12:59:37"/>
        <s v="28/09/2023 16:49:14"/>
      </sharedItems>
    </cacheField>
    <cacheField name="ano_deferimento" numFmtId="0">
      <sharedItems containsSemiMixedTypes="0" containsString="0" containsNumber="1" containsInteger="1" minValue="2021" maxValue="2023" count="3">
        <n v="2021"/>
        <n v="2022"/>
        <n v="2023"/>
      </sharedItems>
    </cacheField>
    <cacheField name="mês_deferimento" numFmtId="0">
      <sharedItems containsSemiMixedTypes="0" containsString="0" containsNumber="1" containsInteger="1" minValue="1" maxValue="12" count="11">
        <n v="1"/>
        <n v="2"/>
        <n v="3"/>
        <n v="4"/>
        <n v="5"/>
        <n v="6"/>
        <n v="7"/>
        <n v="8"/>
        <n v="9"/>
        <n v="10"/>
        <n v="12"/>
      </sharedItems>
    </cacheField>
    <cacheField name="sql" numFmtId="0">
      <sharedItems count="68" longText="1">
        <s v="000.001.003.0089-8"/>
        <s v="000.001.055.0015-1"/>
        <s v="000.001.062.0007-0"/>
        <s v="000.001.062.0009-7"/>
        <s v="000.001.072.0364-2"/>
        <s v="000.001.074.0002-2"/>
        <s v="000.001.082.0017-5"/>
        <s v="000.002.068.0003-7"/>
        <s v="000.005.003.0134-4"/>
        <s v="000.005.019.0006-3"/>
        <s v="000.005.061.0119-3"/>
        <s v="000.005.076.2665-6"/>
        <s v="000.006.007.0015-1"/>
        <s v="000.006.008.0017-2"/>
        <s v="000.006.017.0044-9"/>
        <s v="000.006.017.0781-8"/>
        <s v="000.007.002.0090-8"/>
        <s v="000.007.034.0298-6"/>
        <s v="000.007.062.0042-1"/>
        <s v="000.007.072.0074-1"/>
        <s v="000.007.090.0005-7"/>
        <s v="000.007.090.0009-1"/>
        <s v="000.008.007.0007-4"/>
        <s v="000.008.054.0217-9"/>
        <s v="000.008.064.0003-1"/>
        <s v="000.009.015.0031-3"/>
        <s v="000.009.026.0557-7"/>
        <s v="000.009.032.0418-5"/>
        <s v="000.010.061.0018-0"/>
        <s v="000.017.114.0060-2"/>
        <s v="000.018.098.0002-1"/>
        <s v="000.020.050.0009-4"/>
        <s v="000.020.050.0014-0"/>
        <s v="000.020.072.0005-8"/>
        <s v="000.026.004.0076-1"/>
        <s v="000.038.001.0021-5"/>
        <s v="000.038.012.0078-7"/>
        <s v="00108101509"/>
        <s v="00108300218"/>
        <s v="00108700021"/>
        <s v="00205800572"/>
        <s v="00507626656"/>
        <s v="00508700191,00508701929"/>
        <s v="00602000939"/>
        <s v="00702604941"/>
        <s v="00706200421"/>
        <s v="00706803019,00706803027,00706803035,00706803043,00706803051,00706803061,00706803078,00706803086,00706803094,00706803108,00706803116,00706803124,00706803132,00706803140,00706803159,00706803167,00706803175,00706803183,00706803191"/>
        <s v="00708100899"/>
        <s v="00708405584,00708405592,00708405606,00708405614,00708405622,00708405630,00708405649,00708405657,00708405665,00708405673,00708405681"/>
        <s v="00904703193"/>
        <s v="00905100271"/>
        <s v="010.007.0003-8"/>
        <s v="01003523471"/>
        <s v="01703900618"/>
        <s v="01707200548"/>
        <s v="01708800166"/>
        <s v="01904300782"/>
        <s v="01905200358"/>
        <s v="025.010.0170-2"/>
        <s v="02502900379,02502901448,02502900506,02502900026"/>
        <s v="02505200866"/>
        <s v="02508201715,02508201723,02508201596,02508201601,02508201618,02508201626,02508201634,02508201642,02508201650,02508201669,02508201677,02508201685,02508201693,02508201707,02508200107,02508200964,02508201278,02508201261,02508201243,02508201294,02508201308,02508201316,02508201324,02508201332,02508201340,02508201359,02508201367,02508201375,02508201383,02508201391,02508201405,02508201413,02508201421,02508201431,02508201448,02508201456,02508201464,02508201472,02508201480,02508201499,02508201502,02508201510,02508201529,02508201537,02508201286,02508200018"/>
        <s v="02607400872"/>
        <s v="027.004.0013-5"/>
        <s v="03302500051"/>
        <s v="03304603182,03304602348,03304609962"/>
        <s v="03307400851,03307400045"/>
        <s v="03803700132"/>
      </sharedItems>
    </cacheField>
    <cacheField name="SQ" numFmtId="0">
      <sharedItems count="62">
        <s v="001003"/>
        <s v="001055"/>
        <s v="001062"/>
        <s v="001072"/>
        <s v="001074"/>
        <s v="001081"/>
        <s v="001082"/>
        <s v="001083"/>
        <s v="001087"/>
        <s v="002058"/>
        <s v="002068"/>
        <s v="005003"/>
        <s v="005019"/>
        <s v="005061"/>
        <s v="005076"/>
        <s v="005087"/>
        <s v="006007"/>
        <s v="006008"/>
        <s v="006017"/>
        <s v="006020"/>
        <s v="007002"/>
        <s v="007026"/>
        <s v="007034"/>
        <s v="007062"/>
        <s v="007068"/>
        <s v="007072"/>
        <s v="007081"/>
        <s v="007084"/>
        <s v="007090"/>
        <s v="008007"/>
        <s v="008054"/>
        <s v="008064"/>
        <s v="009015"/>
        <s v="009026"/>
        <s v="009032"/>
        <s v="009047"/>
        <s v="009051"/>
        <s v="010007"/>
        <s v="010035"/>
        <s v="010061"/>
        <s v="017039"/>
        <s v="017072"/>
        <s v="017088"/>
        <s v="017114"/>
        <s v="018098"/>
        <s v="019043"/>
        <s v="019052"/>
        <s v="020050"/>
        <s v="020072"/>
        <s v="025010"/>
        <s v="025029"/>
        <s v="025052"/>
        <s v="025082"/>
        <s v="026004"/>
        <s v="026074"/>
        <s v="027004"/>
        <s v="033025"/>
        <s v="033046"/>
        <s v="033074"/>
        <s v="038001"/>
        <s v="038012"/>
        <s v="038037"/>
      </sharedItems>
    </cacheField>
    <cacheField name="endereco" numFmtId="0">
      <sharedItems count="70" longText="1">
        <s v="AL   RIO CLARO 00190"/>
        <s v="ALAMEDA JOAQUIM EUGENIO DE LIMA,79,BELA VISTA"/>
        <s v="AV   CRUZEIRO DO SUL 01100"/>
        <s v="AV   IPIRANGA 952 958"/>
        <s v="AV   PACAEMBU 01089"/>
        <s v="AV   RIO BRANCO 00595 599"/>
        <s v="AV BRIG  LUIS ANTONIO 00996"/>
        <s v="AV BRIG  LUIS ANTONIO 01089 CJ 11 E 2 BOXES"/>
        <s v="AV DUQ DE CAXIAS 408"/>
        <s v="AV. ACLIMAÇÃO,586,ACLIMAÇÃO"/>
        <s v="AVENIDA DA ACLIMAÇÃO,591,ACLIMAÇÃO; AVENIDA DA ACLIMAÇÃO,635,ACLIMAÇÃO"/>
        <s v="AVENIDA DA LIBERDADE,720,LIBERDADE; AVENIDA DA LIBERDADE,736,LIBERDADE"/>
        <s v="AVENIDA PAULISTA,1230,BELA VISTA; RUA PAMPLONA,615,BELA VISTA; RUA SÃO CARLOS DO PINHAL,518,BELA VISTA"/>
        <s v="AVENIDA RANGEL PESTANA,2109,BRÁS; AVENIDA RANGEL PESTANA,2079,BRÁS; LARGO DA CONCÓRDIA,86,BRÁS; RUA MINISTRO FIRMINO WHITAKER,42,BRÁS"/>
        <s v="AVENIDA RANGEL PESTANA,2248,BRAS"/>
        <s v="Avenida Tiradentes,273,Luz"/>
        <s v="Endereço: R   CONSELHEIRO BELISARIO Número: 00183 CEP: 03012-000"/>
        <s v="Endereço: R   MAJOR OTAVIANO Número: 00052 CEP: 03054-050"/>
        <s v="Endereço: R   MARIA ANTONIA Número: 00063 CEP: 01222-010"/>
        <s v="LARGO DA CONCÓRDIA,105,BRÁS; LARGO DA CONCÓRDIA,111,BRÁS; LARGO DA CONCÓRDIA,107,BRÁS; LARGO DA CONCÓRDIA,131,BRÁS ; RUA DA JUTA,29,BRÁS ; RUA DA JUTA,47,BRÁS; RUA DO GASÔMETRO,915,BRÁS; RUA DO GASÔMETRO,873,BRÁS; LARGO DA CONCÓRDIA,89,BRÁS; LARGO DA CONCÓRDIA,99,BRÁS; LARGO DA COCÓRDIA,95,BRÁS; LARGO DA CONCÓRDIA,95,BRÁS; LARGO DA CONCÓRDIA ,95,BRÁS; LARGO DA CONCÓRDIA,79,BRÁS"/>
        <s v="LG  DA POLVORA 00120"/>
        <s v="PC  DA REPUBLICA 00497"/>
        <s v="PC MAL  DEODORO 00340"/>
        <s v="R   ALVARES PENTEADO 00184 UNIDADE AUTONOMA"/>
        <s v="R   ARAUJO 00216"/>
        <s v="R   ARAUJO 224 232/"/>
        <s v="R   AURORA 000850"/>
        <s v="R   BASILIO DA GAMA 177"/>
        <s v="R   DUTRA RODRIGUES 000107 171"/>
        <s v="R   FLORIANO PEIXOTO 00040 44"/>
        <s v="R   GUAIANASES 1446 1448"/>
        <s v="R   JOAO BRICOLA 00024"/>
        <s v="R   JOAQUIM CARLOS 00940"/>
        <s v="R   JOSE BONIFACIO 00254 LJ 02"/>
        <s v="R   MARTINIANO DE CARVALHO 000851"/>
        <s v="R   PAULO ANDRIGHETTI 001476"/>
        <s v="R   PEIXOTO GOMIDE 00569 545, 557, 613, 625,"/>
        <s v="R   RIACHUELO 00217 E 221"/>
        <s v="R   SETE DE ABRIL 00338 346"/>
        <s v="R   TABATINGUERA 00164"/>
        <s v="R   VINTE E QUATRO DE MAIO 00108 LOJA/PORAO"/>
        <s v="R CONS  CRISPINIANO 00371 A 387"/>
        <s v="R DONA  VERIDIANA 00203 205"/>
        <s v="R DOUTOR VIRGILIO DO NASCIMENTO,,268,BRAS"/>
        <s v="R DR  ALBUQUERQUE LINS 00348"/>
        <s v="R GAL  JULIO MARCONDES SALGADO 00351 355 E 359"/>
        <s v="R S  BENTO 00377 LOJAS 1-2-3"/>
        <s v="R S  BENTO 00465"/>
        <s v="R S  BENTO 00487"/>
        <s v="R STA  ERNESTINA 00104"/>
        <s v="R. DA QUITANDA ,80/ 82 E 131,CENTRO; R. ÁLVARES PENTEADO,80/ 82 E 131,CENTRO"/>
        <s v="RUA AURORA,850,SANTA EFIGENIA"/>
        <s v="RUA AVANHANDAVA,37,CONSOLAÇÃO"/>
        <s v="RUA BENTO FREITAS,362,REPUBLICA"/>
        <s v="RUA CANUTO DO VAL, ,41 E 53,HIGIENÓPOLIS"/>
        <s v="Rua Conselheiro Furtado,997,Liberdade"/>
        <s v="rua dna veridiana, ,158,higienópolis"/>
        <s v="RUA DO GASOMETRO,721,BRAS"/>
        <s v="RUA ITAQUI,433,CANINDÉ"/>
        <s v="RUA JARAGUÁ ,875,BOM RETIRO"/>
        <s v="RUA JARAGUA,866,BOM RETIRO"/>
        <s v="RUA JOÃO TEODORO,1365,BRAS"/>
        <s v="Rua Marquês de Itu,251,República; 09648-2,255,República; Rua Rego Freitas,264,República; Rua Rego Freitas,260,República"/>
        <s v="RUA MUNIZ DE SOUSA,476,ACLIMAÇÃO"/>
        <s v="Rua Paim,269,Bela Vista"/>
        <s v="Rua Rego Freitas,448/ 454,República"/>
        <s v="RUA SILVA TELES,634, 650, 654, 656, 658, 660 E 662,PARI"/>
        <s v="RUA SILVA TELLES,634, 650, 654, 656, 658, 660 E 662,PARI"/>
        <s v="Rua Tabatinguera,164,SÉ; Rua Carolina Augusta,S/N,SÉ"/>
        <s v="RUA XV DE NOVEMBRO,268,CENTRO"/>
      </sharedItems>
    </cacheField>
    <cacheField name="unidades" numFmtId="0">
      <sharedItems containsString="0" containsBlank="1" containsNumber="1" containsInteger="1" minValue="0" maxValue="148" count="19">
        <n v="0"/>
        <n v="1"/>
        <n v="7"/>
        <n v="14"/>
        <n v="18"/>
        <n v="23"/>
        <n v="25"/>
        <n v="27"/>
        <n v="32"/>
        <n v="41"/>
        <n v="51"/>
        <n v="67"/>
        <n v="69"/>
        <n v="92"/>
        <n v="93"/>
        <n v="102"/>
        <n v="120"/>
        <n v="148"/>
        <m/>
      </sharedItems>
    </cacheField>
    <cacheField name="unidades_resid" numFmtId="0">
      <sharedItems containsString="0" containsBlank="1" containsNumber="1" containsInteger="1" minValue="0" maxValue="148" count="10">
        <n v="0"/>
        <n v="7"/>
        <n v="25"/>
        <n v="27"/>
        <n v="32"/>
        <n v="41"/>
        <n v="51"/>
        <n v="88"/>
        <n v="148"/>
        <m/>
      </sharedItems>
    </cacheField>
    <cacheField name="origem" numFmtId="0">
      <sharedItems count="3">
        <s v="AD"/>
        <s v="SISACOE"/>
        <s v="SLCe"/>
      </sharedItems>
    </cacheField>
    <cacheField name="SQ_AIU_CE" numFmtId="0">
      <sharedItems count="3">
        <s v="AIU Setor Central"/>
        <s v="Perimetro_Area_Central_sem_o_perimetro_do_Art_16_paragrafo_3º"/>
        <s v="Perimetro_Art_16_paragrafo_3º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3704" createdVersion="3">
  <cacheSource type="worksheet">
    <worksheetSource ref="A1:P3705" sheet="autuados"/>
  </cacheSource>
  <cacheFields count="16">
    <cacheField name="processo" numFmtId="0">
      <sharedItems count="3553">
        <s v="000.001.004.0023-1"/>
        <s v="000.001.019.0012-0"/>
        <s v="000.001.028.0001-4"/>
        <s v="000.001.032.0723-6"/>
        <s v="000.001.039.0123-1"/>
        <s v="000.001.044.0051-1"/>
        <s v="000.001.046.0007-1"/>
        <s v="000.001.054.0006-8"/>
        <s v="000.001.055.0017-8"/>
        <s v="000.001.063.0005-9"/>
        <s v="000.001.063.0052-0"/>
        <s v="000.001.074.0001-4"/>
        <s v="000.001.080.0019-2"/>
        <s v="000.001.081.0124-1"/>
        <s v="000.002.076.0077-5"/>
        <s v="000.003.010.0033-6"/>
        <s v="000.003.013.0213-8"/>
        <s v="000.003.033.0106-6"/>
        <s v="000.003.033.0108-2"/>
        <s v="000.003.057.0040-5"/>
        <s v="000.004.011.0006-5"/>
        <s v="000.004.028.0173-3"/>
        <s v="000.004.029.0007-3"/>
        <s v="000.004.067.0093-1"/>
        <s v="000.005.006.0003-1"/>
        <s v="000.005.010.0002-1"/>
        <s v="000.005.012.0004-5"/>
        <s v="000.005.034.0040-8"/>
        <s v="000.005.034.0121-8"/>
        <s v="000.005.062.0075-2"/>
        <s v="000.005.068.0009-1"/>
        <s v="000.005.068.0296-5"/>
        <s v="000.005.068.0469-0"/>
        <s v="000.005.069.0409-1"/>
        <s v="000.006.009.0017-7"/>
        <s v="000.006.021.0675-3"/>
        <s v="000.006.027.0316-6"/>
        <s v="000.006.030.0031-2"/>
        <s v="000.006.064.2485-7"/>
        <s v="000.007.005.0306-4"/>
        <s v="000.007.010.0345-6"/>
        <s v="000.007.015.0084-0"/>
        <s v="000.007.043.0202-0"/>
        <s v="000.007.070.0187-0"/>
        <s v="000.007.091.0306-9"/>
        <s v="000.008.013.0118-1"/>
        <s v="000.008.018.0067-6"/>
        <s v="000.008.023.0251-3"/>
        <s v="000.008.044.0020-2"/>
        <s v="000.008.081.0241-9"/>
        <s v="000.009.028.0004-3"/>
        <s v="000.009.030.0315-5"/>
        <s v="000.009.039.0262-1"/>
        <s v="000.009.045.1166-9"/>
        <s v="000.009.048.0479-8"/>
        <s v="000.009.066.0045-6"/>
        <s v="000.009.081.0001-9"/>
        <s v="000.010.007.0714-8"/>
        <s v="000.010.012.0153-1"/>
        <s v="000.010.014.0409-2"/>
        <s v="000.010.026.0473-7"/>
        <s v="000.010.028.0007-2"/>
        <s v="000.010.037.0134-5"/>
        <s v="000.010.055.0177-7"/>
        <s v="000.010.062.0740-6"/>
        <s v="000.010.065.0023-5"/>
        <s v="000.010.066.0083-3"/>
        <s v="000.010.066.0361-1"/>
        <s v="000.011.009.0001-2"/>
        <s v="000.011.023.0013-6"/>
        <s v="000.011.051.0010-3"/>
        <s v="000.011.086.0001-8"/>
        <s v="000.011.112.0158-7"/>
        <s v="000.011.137.0530-2"/>
        <s v="000.012.041.0042-1"/>
        <s v="000.012.103.0020-6"/>
        <s v="000.013.004.0035-8"/>
        <s v="000.013.009.0105-5"/>
        <s v="000.013.020.0198-1"/>
        <s v="000.013.022.0353-3"/>
        <s v="000.013.023.0188-8"/>
        <s v="000.013.030.0939-0"/>
        <s v="000.013.035.0710-2"/>
        <s v="000.013.055.0119-5"/>
        <s v="000.013.072.0008-7"/>
        <s v="000.014.014.0374-3"/>
        <s v="000.014.027.0031-8"/>
        <s v="000.014.048.0239-8"/>
        <s v="000.015.003.0253-8"/>
        <s v="000.015.007.0536-5"/>
        <s v="000.015.080.0220-7"/>
        <s v="000.015.103.0022-8"/>
        <s v="000.016.006.0013-1"/>
        <s v="000.016.033.0018-1"/>
        <s v="000.016.079.0774-7"/>
        <s v="000.016.096.0043-6"/>
        <s v="000.016.096.0133-5"/>
        <s v="000.016.102.0304-6"/>
        <s v="000.016.104.0298-7"/>
        <s v="000.016.121.0353-7"/>
        <s v="000.017.076.0043-0"/>
        <s v="000.017.103.0048-5"/>
        <s v="000.018.043.0074-8"/>
        <s v="000.018.043.0095-0"/>
        <s v="000.018.046.0990-0"/>
        <s v="000.018.080.0001-3"/>
        <s v="000.018.088.0004-4"/>
        <s v="000.018.096.0007-3"/>
        <s v="000.019.010.0004-4"/>
        <s v="000.019.057.0019-9"/>
        <s v="000.020.020.0008-5"/>
        <s v="000.020.069.0277-6"/>
        <s v="000.020.074.0326-9"/>
        <s v="000.020.078.0012-8"/>
        <s v="000.020.092.0074-8"/>
        <s v="000.020.094.0007-0"/>
        <s v="000.021.004.0157-2"/>
        <s v="000.021.007.0102-9"/>
        <s v="000.021.064.0001-2"/>
        <s v="000.021.091.0696-4"/>
        <s v="000.022.026.0022-1"/>
        <s v="000.022.078.0042-3"/>
        <s v="000.022.086.0269-2"/>
        <s v="000.025.001.0134-7"/>
        <s v="000.025.041.0018-3"/>
        <s v="000.026.015.0272-1"/>
        <s v="000.026.017.0127-7"/>
        <s v="000.026.052.0053-1"/>
        <s v="000.027.022.0043-5"/>
        <s v="000.028.002.0363-3"/>
        <s v="000.028.029.0051-1"/>
        <s v="000.028.037.0217-7"/>
        <s v="000.028.064.0259-1"/>
        <s v="000.029.006.0006-5"/>
        <s v="000.029.049.0172-8"/>
        <s v="000.029.077.0361-7"/>
        <s v="000.030.054.0057-3"/>
        <s v="000.030.103.0408-0"/>
        <s v="000.030.122.0103-3"/>
        <s v="000.030.166.0003-1"/>
        <s v="000.031.008.0268-3"/>
        <s v="000.032.002.0148-7"/>
        <s v="000.032.066.0105-3"/>
        <s v="000.032.111.0005-9"/>
        <s v="000.033.011.0407-1"/>
        <s v="000.033.014.1009-1"/>
        <s v="000.033.017.0263-5"/>
        <s v="000.033.018.0095-5"/>
        <s v="000.033.018.0557-4"/>
        <s v="000.033.021.0409-1"/>
        <s v="000.033.023.0029-8"/>
        <s v="000.033.023.0450-1"/>
        <s v="000.033.027.0094-6"/>
        <s v="000.033.056.0042-1"/>
        <s v="000.034.009.0386-8"/>
        <s v="000.034.060.0032-0"/>
        <s v="000.035.002.0069-9"/>
        <s v="000.035.103.0135-8"/>
        <s v="000.036.008.0306-9"/>
        <s v="000.036.009.0184-2"/>
        <s v="000.036.010.0265-5"/>
        <s v="000.036.036.0244-7"/>
        <s v="000.036.078.0053-7"/>
        <s v="000.036.094.0130-3"/>
        <s v="000.036.138.0220-1"/>
        <s v="000.036.155.0020-2"/>
        <s v="000.037.005.0073-4"/>
        <s v="000.037.009.0143-7"/>
        <s v="000.037.027.0030-7"/>
        <s v="000.037.036.1266-5"/>
        <s v="000.037.047.0034-7"/>
        <s v="000.037.053.0088-1"/>
        <s v="000.038.012.0177-5"/>
        <s v="000.038.069.0534-7"/>
        <s v="000.039.043.0105-5"/>
        <s v="000.040.096.0031-4"/>
        <s v="000.040.104.0002-1"/>
        <s v="000.040.121.0079-3"/>
        <s v="000.040.199.0202-1"/>
        <s v="000.040.199.0205-4"/>
        <s v="000.041.012.0194-3"/>
        <s v="000.041.029.0114-0"/>
        <s v="000.041.050.0006-3"/>
        <s v="000.041.068.0010-1"/>
        <s v="000.041.074.0028-1"/>
        <s v="000.041.124.0011-1"/>
        <s v="000.041.124.0286-4"/>
        <s v="000.041.165.0021-6"/>
        <s v="000.041.213.0045-9"/>
        <s v="000.041.228.0067-6"/>
        <s v="000.042.008.0142-6"/>
        <s v="000.042.008.0149-3"/>
        <s v="000.042.011.0042-1"/>
        <s v="000.042.040.0056-8"/>
        <s v="000.042.068.0018-9"/>
        <s v="000.042.070.0051-8"/>
        <s v="000.042.077.0021-8"/>
        <s v="000.042.148.0100-8"/>
        <s v="000.042.195.0062-6"/>
        <s v="000.042.196.0944-1"/>
        <s v="000.043.120.0018-2"/>
        <s v="000.044.019.0045-6"/>
        <s v="000.044.161.0014-0"/>
        <s v="000.045.044.0066-9"/>
        <s v="000.045.072.0034-2"/>
        <s v="000.045.087.0007-1"/>
        <s v="000.045.124.0040-0"/>
        <s v="000.045.171.0001-4"/>
        <s v="000.045.253.0031-0"/>
        <s v="000.046.030.0190-8"/>
        <s v="000.046.247.0038-4"/>
        <s v="000.047.064.0290-5"/>
        <s v="000.047.220.0010-7"/>
        <s v="000.048.032.0047-5"/>
        <s v="000.048.073.0005-9"/>
        <s v="000.048.098.0026-1"/>
        <s v="000.048.390.0001-8"/>
        <s v="000.049.213.0066-6"/>
        <s v="000.049.438.0001-7"/>
        <s v="000.050.160.0032-8"/>
        <s v="000.050.205.0102-6"/>
        <s v="000.051.108.0119-3"/>
        <s v="000.051.108.0267-1"/>
        <s v="000.051.325.0503-1"/>
        <s v="000.052.234.0015-1"/>
        <s v="000.052.283.0320-0"/>
        <s v="000.054.031.0046-6"/>
        <s v="000.054.075.0048-5"/>
        <s v="000.054.081.0240-8"/>
        <s v="000.054.204.0035-9"/>
        <s v="000.054.285.0001-8"/>
        <s v="000.054.292.0005-0"/>
        <s v="000.055.028.0088-1"/>
        <s v="000.055.192.0024-6"/>
        <s v="000.055.230.0283-6"/>
        <s v="000.055.400.0126-5"/>
        <s v="000.057.007.0086-7"/>
        <s v="000.058.036.0074-1"/>
        <s v="000.058.036.0075-1"/>
        <s v="000.058.086.0008-1"/>
        <s v="000.058.153.0012-8"/>
        <s v="000.058.170.0045-8"/>
        <s v="000.059.064.0017-6"/>
        <s v="000.059.103.0032-6"/>
        <s v="000.059.148.0022-6"/>
        <s v="000.060.072.0033-7"/>
        <s v="000.060.110.0115-7"/>
        <s v="000.060.274.0079-1"/>
        <s v="000.060.330.0005-6"/>
        <s v="000.060.333.0056-4"/>
        <s v="000.061.143.0051-3"/>
        <s v="000.062.022.0082-0"/>
        <s v="000.062.042.0007-0"/>
        <s v="000.062.210.0054-8"/>
        <s v="000.062.212.0050-4"/>
        <s v="000.063.131.0030-1"/>
        <s v="000.064.023.0143-4"/>
        <s v="000.064.057.0012-7"/>
        <s v="000.064.128.0068-9"/>
        <s v="000.064.145.0049-6"/>
        <s v="000.065.147.0024-1"/>
        <s v="000.067.456.0032-3"/>
        <s v="000.067.510.0001-4"/>
        <s v="000.068.002.0070-0"/>
        <s v="000.068.005.0430-0"/>
        <s v="000.068.141.0053-3"/>
        <s v="000.068.353.0014-0"/>
        <s v="000.068.451.0030-6"/>
        <s v="000.069.163.0889-3"/>
        <s v="000.070.078.0083-1"/>
        <s v="000.070.412.0001-9"/>
        <s v="000.071.073.0083-0"/>
        <s v="000.072.054.0034-1"/>
        <s v="000.072.074.0048-9"/>
        <s v="000.072.128.0115-1"/>
        <s v="000.072.193.0162-6"/>
        <s v="000.072.194.0049-7"/>
        <s v="000.073.015.0022-1"/>
        <s v="000.073.034.0159-8"/>
        <s v="000.073.272.0001-0"/>
        <s v="000.073.285.0001-8"/>
        <s v="000.075.305.0074-0"/>
        <s v="000.076.198.0006-9"/>
        <s v="000.078.033.0079-0"/>
        <s v="000.078.074.0043-9"/>
        <s v="000.078.085.0352-5"/>
        <s v="000.078.110.0249-3"/>
        <s v="000.078.192.0031-6"/>
        <s v="000.078.321.0003-6"/>
        <s v="000.078.418.0015-0"/>
        <s v="000.078.436.0855-9"/>
        <s v="000.079.133.0011-6"/>
        <s v="000.079.179.0040-1"/>
        <s v="000.079.671.0225-8"/>
        <s v="000.080.003.0170-9"/>
        <s v="000.080.152.0827-0"/>
        <s v="000.081.099.0087-9"/>
        <s v="000.081.208.0069-9"/>
        <s v="000.081.307.0001-8"/>
        <s v="000.082.225.0001-5"/>
        <s v="000.082.401.0062-7"/>
        <s v="000.082.442.0007-3"/>
        <s v="000.082.530.0005-7"/>
        <s v="000.082.609.0024-6"/>
        <s v="000.083.007.0117-6"/>
        <s v="000.083.112.0001-7"/>
        <s v="000.083.131.0056-7"/>
        <s v="000.083.190.0033-5"/>
        <s v="000.083.229.0080-5"/>
        <s v="000.084.274.0014-4"/>
        <s v="000.085.004.0012-9"/>
        <s v="000.085.076.0025-5"/>
        <s v="000.085.154.0008-1"/>
        <s v="000.085.176.0001-0"/>
        <s v="000.085.553.0175-0"/>
        <s v="000.085.641.2197-2"/>
        <s v="000.085.649.0090-4"/>
        <s v="000.085.653.0075-7"/>
        <s v="000.085.663.0043-2"/>
        <s v="000.086.020.0001-4"/>
        <s v="000.086.026.0015-1"/>
        <s v="000.086.231.0022-0"/>
        <s v="000.086.375.0028-5"/>
        <s v="000.087.012.0040-2"/>
        <s v="000.087.053.0025-8"/>
        <s v="000.087.072.0130-3"/>
        <s v="000.087.076.0107-7"/>
        <s v="000.087.079.0064-3"/>
        <s v="000.087.103.0053-8"/>
        <s v="000.087.204.0052-7"/>
        <s v="000.087.300.0009-2"/>
        <s v="000.087.313.0079-0"/>
        <s v="000.087.314.0170-8"/>
        <s v="000.087.416.0001-0"/>
        <s v="000.087.443.0069-7"/>
        <s v="000.087.480.0008-6"/>
        <s v="000.087.480.0014-0"/>
        <s v="000.088.088.0062-8"/>
        <s v="000.088.093.0069-6"/>
        <s v="000.088.094.0070-4"/>
        <s v="000.088.182.0031-3"/>
        <s v="000.088.259.0112-7"/>
        <s v="000.088.283.0017-5"/>
        <s v="000.088.298.0246-8"/>
        <s v="000.089.075.0035-5"/>
        <s v="000.089.096.0068-3"/>
        <s v="000.089.115.0001-1"/>
        <s v="000.089.245.0072-4"/>
        <s v="000.089.320.0002-6"/>
        <s v="000.089.465.0020-4"/>
        <s v="000.090.115.0052-0"/>
        <s v="000.090.421.0005-2"/>
        <s v="000.090.423.0167-8"/>
        <s v="000.090.424.0001-3"/>
        <s v="000.090.444.0049-5"/>
        <s v="000.091.012.0015-1"/>
        <s v="000.091.184.0194-5"/>
        <s v="000.091.201.0517-7"/>
        <s v="000.093.001.0080-7"/>
        <s v="000.093.028.0141-1"/>
        <s v="000.093.126.0016-8"/>
        <s v="000.095.089.0001-6"/>
        <s v="000.095.175.0009-2"/>
        <s v="000.095.313.0063-1"/>
        <s v="000.095.323.0004-1"/>
        <s v="000.096.086.0031-6"/>
        <s v="000.096.092.0001-1"/>
        <s v="000.096.127.0261-6"/>
        <s v="000.097.087.0030-4"/>
        <s v="000.098.018.0064-1"/>
        <s v="000.098.018.0077-1"/>
        <s v="000.098.018.0250-2"/>
        <s v="000.098.019.0003-2"/>
        <s v="000.099.005.0007-5"/>
        <s v="000.099.008.0056-7"/>
        <s v="000.099.021.0028-7"/>
        <s v="000.099.039.0056-2"/>
        <s v="000.101.147.0071-1"/>
        <s v="000.101.324.0100-1"/>
        <s v="000.101.526.0080-8"/>
        <s v="000.101.601.0262-5"/>
        <s v="000.101.635.0063-1"/>
        <s v="000.103.025.2731-0"/>
        <s v="000.106.254.0009-6"/>
        <s v="000.106.254.0076-2"/>
        <s v="000.106.294.0068-6"/>
        <s v="000.108.179.0036-4"/>
        <s v="000.109.171.0002-5"/>
        <s v="000.110.106.0041-8"/>
        <s v="000.110.235.0028-1"/>
        <s v="000.110.278.0033-4"/>
        <s v="000.111.369.0001-1"/>
        <s v="000.112.186.0037-2"/>
        <s v="000.112.229.0027-1"/>
        <s v="000.112.285.0051-6"/>
        <s v="000.112.465.0047-6"/>
        <s v="000.112.612.0030-5"/>
        <s v="000.112.855.0001-5"/>
        <s v="000.113.179.0002-1"/>
        <s v="000.113.229.0013-1"/>
        <s v="000.113.369.0050-3"/>
        <s v="000.114.102.0002-6"/>
        <s v="000.114.156.0091-1"/>
        <s v="000.115.192.0230-9"/>
        <s v="000.115.310.0248-9"/>
        <s v="000.116.391.0005-8"/>
        <s v="000.116.541.0075-6"/>
        <s v="000.118.473.0070-6"/>
        <s v="000.119.019.0185-7"/>
        <s v="000.119.111.0015-6"/>
        <s v="000.121.170.0236-5"/>
        <s v="000.123.128.0001-1"/>
        <s v="000.123.246.0005-5"/>
        <s v="000.124.030.0244-4"/>
        <s v="000.124.146.0002-1"/>
        <s v="000.124.159.0016-7"/>
        <s v="000.139.078.0068-1"/>
        <s v="000.142.053.0084-1"/>
        <s v="000.142.119.0051-9"/>
        <s v="000.142.142.0042-9"/>
        <s v="000.144.136.0071-0"/>
        <s v="000.145.023.0034-8"/>
        <s v="000.151.195.0011-1"/>
        <s v="000.151.205.0050-0"/>
        <s v="000.152.050.0040-5"/>
        <s v="000.154.197.0177-3"/>
        <s v="000.154.237.0418-8"/>
        <s v="000.158.011.0006-6"/>
        <s v="000.159.034.0096-4"/>
        <s v="000.160.217.0059-6"/>
        <s v="000.162.001.0025-9"/>
        <s v="000.162.057.0001-7"/>
        <s v="000.163.092.0003-7"/>
        <s v="000.165.143.0005-6"/>
        <s v="000.165.148.0016-4"/>
        <s v="000.166.057.0002-2"/>
        <s v="000.166.067.0022-0"/>
        <s v="000.169.200.0754-0"/>
        <s v="000.169.230.0019-9"/>
        <s v="000.169.269.0344-0"/>
        <s v="000.169.304.0334-1"/>
        <s v="000.170.201.0154-1"/>
        <s v="000.171.161.0031-7"/>
        <s v="000.171.198.0001-8"/>
        <s v="000.172.076.0010-1"/>
        <s v="000.172.189.0035-5"/>
        <s v="000.178.152.0004-3"/>
        <s v="000.183.025.0198-1"/>
        <s v="000.183.111.0297-9"/>
        <s v="000.190.046.0105-7"/>
        <s v="000.193.002.0141-6"/>
        <s v="000.196.006.0079-0"/>
        <s v="000.196.017.0104-3"/>
        <s v="000.196.018.0652-1"/>
        <s v="000.196.019.0005-4"/>
        <s v="000.196.019.0011-9"/>
        <s v="000.197.006.0148-9"/>
        <s v="000.197.024.0018-9"/>
        <s v="000.197.039.0078-9"/>
        <s v="000.197.043.0020-3"/>
        <s v="000.197.059.0083-2"/>
        <s v="000.197.060.0002-9"/>
        <s v="000.234.048.0014-1"/>
        <s v="000.240.021.0001-2"/>
        <s v="000.241.002.0001-1"/>
        <s v="000.262.026.0001-0"/>
        <s v="000.277.040.0001-0"/>
        <s v="000.299.013.0032-9"/>
        <s v="000.299.028.0594-7"/>
        <s v="000.299.044.0002-2"/>
        <s v="000.300.005.0321-2"/>
        <s v="000.300.009.0033-5"/>
        <s v="000.300.068.0047-2"/>
        <s v="000.301.020.0029-5"/>
        <s v="000.304.004.0017-8"/>
        <s v="000.304.009.0002-2"/>
        <s v="000.304.036.0050-1"/>
        <s v="000.304.045.0032-0"/>
        <s v="000.304.093.0043-5"/>
        <s v="000.304.148.0003-3"/>
        <s v="000.306.068.0031-7"/>
        <s v="000.309.023.0077-3"/>
        <s v="000.309.051.0071-6"/>
        <s v="000.310.118.0002-8"/>
        <s v="0000-1995.0.004.330-0"/>
        <s v="0000-1999.0.019.829-8"/>
        <s v="0000-2000.0.128.096-8"/>
        <s v="0000-2001.0.205.553-6"/>
        <s v="0000-2001.0.259.384-8"/>
        <s v="0000-2002.0.094.409-2"/>
        <s v="0000-2002.0.123.401-3"/>
        <s v="0000-2002.0.161.319-7"/>
        <s v="0000-2002.0.201.424-6"/>
        <s v="0000-2002.0.205.163-0"/>
        <s v="0000-2002.0.239.776-5"/>
        <s v="0000-2002.0.269.403-4"/>
        <s v="0000-2003.0.156.520-8"/>
        <s v="0000-2003.0.226.799-5"/>
        <s v="0000-2004.0.160.544-9"/>
        <s v="0000-2004.0.221.419-2"/>
        <s v="0000-2004.0.297.947-4"/>
        <s v="0000-2005.0.080.551-9"/>
        <s v="0000-2006.0.132.667-5"/>
        <s v="0000-2006.0.191.367-8"/>
        <s v="0000-2006.0.195.578-8"/>
        <s v="0000-2006.0.201.317-4"/>
        <s v="0000-2006.0.209.100-0"/>
        <s v="0000-2006.0.227.061-4"/>
        <s v="0000-2006.0.246.712-4"/>
        <s v="0000-2006.0.323.547-2"/>
        <s v="0000-2007.0.200.434-7"/>
        <s v="0000-2007.0.258.057-7"/>
        <s v="0000-2007.0.389.944-5"/>
        <s v="0000-2008.0.049.441-1"/>
        <s v="0000-2008.0.098.963-1"/>
        <s v="0000-2008.0.113.745-0"/>
        <s v="0000-2008.0.137.267-0"/>
        <s v="0000-2008.0.162.594-3"/>
        <s v="0000-2008.0.191.502-0"/>
        <s v="0000-2008.0.319.827-9"/>
        <s v="0000-2008.0.330.385-4"/>
        <s v="0000-2008.0.334.623-5"/>
        <s v="0000-2008.0.334.651-0"/>
        <s v="0000-2008.0.377.337-0"/>
        <s v="0000-2009.0.001.474-8"/>
        <s v="0000-2009.0.058.221-5"/>
        <s v="0000-2009.0.102.990-0"/>
        <s v="0000-2009.0.263.554-5"/>
        <s v="0000-2009.0.265.866-9"/>
        <s v="0000-2009.0.278.889-9"/>
        <s v="0000-2009.0.303.498-7"/>
        <s v="0000-2009.0.320.458-0"/>
        <s v="0000-2009.0.337.676-4"/>
        <s v="0000-2009.0.347.408-1"/>
        <s v="0000-2010.0.069.747-5"/>
        <s v="0000-2010.0.097.854-7"/>
        <s v="0000-2010.0.100.705-7"/>
        <s v="0000-2010.0.133.981-5"/>
        <s v="0000-2010.0.168.867-4"/>
        <s v="0000-2010.0.191.750-9"/>
        <s v="0000-2010.0.209.445-0"/>
        <s v="0000-2010.0.231.052-7"/>
        <s v="0000-2010.0.249.668-0"/>
        <s v="0000-2010.0.312.887-0"/>
        <s v="0000-2010.0.335.005-0"/>
        <s v="0000-2010.0.351.233-6"/>
        <s v="0000-2010.0.353.077-6"/>
        <s v="0000-2011.0.010.715-7"/>
        <s v="0000-2011.0.025.459-1"/>
        <s v="0000-2011.0.027.605-6"/>
        <s v="0000-2011.0.108.275-1"/>
        <s v="0000-2011.0.109.946-8"/>
        <s v="0000-2011.0.133.301-0"/>
        <s v="0000-2011.0.325.741-9"/>
        <s v="0000-2011.0.335.805-3"/>
        <s v="0000-2011.0.359.996-4"/>
        <s v="0000-2011.0.361.959-0"/>
        <s v="0000-2011.0.362.646-5"/>
        <s v="0000-2011.0.364.489-7"/>
        <s v="0000-2012.0.008.669-0"/>
        <s v="0000-2012.0.033.338-8"/>
        <s v="0000-2012.0.034.942-0"/>
        <s v="0000-2012.0.038.357-1"/>
        <s v="0000-2012.0.102.189-4"/>
        <s v="0000-2012.0.106.052-0"/>
        <s v="0000-2012.0.110.041-7"/>
        <s v="0000-2012.0.152.568-0"/>
        <s v="0000-2012.0.160.651-5"/>
        <s v="0000-2012.0.178.678-5"/>
        <s v="0000-2012.0.258.711-5"/>
        <s v="0000-2012.0.263.919-0"/>
        <s v="0000-2012.0.359.381-0"/>
        <s v="0000-2013.0.005.561-4"/>
        <s v="0000-2013.0.057.758-0"/>
        <s v="0000-2013.0.068.073-0"/>
        <s v="0000-2013.0.098.276-0"/>
        <s v="0000-2013.0.121.579-8"/>
        <s v="0000-2013.0.135.690-1"/>
        <s v="0000-2013.0.150.307-6"/>
        <s v="0000-2013.0.233.613-0"/>
        <s v="0000-2013.0.265.905-3"/>
        <s v="0000-2013.0.272.067-4"/>
        <s v="0000-2013.0.282.204-3"/>
        <s v="0000-2013.0.342.395-9"/>
        <s v="0000-2013.0.365.010-6"/>
        <s v="0000-2013.0.375.746-6"/>
        <s v="0000-2013.0.376.680-5"/>
        <s v="0000-2013.0.376.900-6"/>
        <s v="0000-2013.0.380.635-1"/>
        <s v="0000-2014.0.119.790-2"/>
        <s v="0000-2014.0.137.273-9"/>
        <s v="0000-2014.0.155.605-8"/>
        <s v="0000-2014.0.167.584-7"/>
        <s v="0000-2014.0.230.515-6"/>
        <s v="0000-2014.0.232.101-1"/>
        <s v="0000-2014.0.264.114-8"/>
        <s v="0000-2014.0.280.984-7"/>
        <s v="0000-2014.0.342.117-6"/>
        <s v="0000-2015.0.041.228-3"/>
        <s v="0000-2015.0.059.205-2"/>
        <s v="0000-2015.0.074.645-9"/>
        <s v="0000-2015.0.140.650-3"/>
        <s v="0000-2015.0.143.785-9"/>
        <s v="0000-2015.0.152.374-7"/>
        <s v="0000-2015.0.280.654-8"/>
        <s v="0000-2015.0.281.135-5"/>
        <s v="0000-2015.0.295.975-1"/>
        <s v="0000-2015.0.328.196-1"/>
        <s v="0000-2015.0.330.611-5"/>
        <s v="0000-2015.0.337.665-2"/>
        <s v="0000-2015.0.340.524-5"/>
        <s v="0000-2016.0.036.687-9"/>
        <s v="0000-2016.0.047.940-1"/>
        <s v="0000-2016.0.054.049-6"/>
        <s v="0000-2016.0.070.432-4"/>
        <s v="0000-2016.0.076.431-9"/>
        <s v="0000-2016.0.097.104-7"/>
        <s v="0000-2016.0.154.175-5"/>
        <s v="0000-2016.0.177.921-2"/>
        <s v="0000-2016.0.177.938-7"/>
        <s v="0000-2016.0.189.881-5"/>
        <s v="0000-2016.0.198.691-9"/>
        <s v="0000-2016.0.206.625-2"/>
        <s v="0000-2016.0.212.738-3"/>
        <s v="0000-2016.0.245.350-7"/>
        <s v="0000-2016.0.263.710-1"/>
        <s v="0000-2016.0.274.292-4"/>
        <s v="0000-2016.0.276.668-8"/>
        <s v="0000-2016.0.277.375-7"/>
        <s v="0000-2016.0.280.020-7"/>
        <s v="0000-2017.0.011.847-8"/>
        <s v="0000-2017.0.011.953-9"/>
        <s v="0000-2017.0.013.807-0"/>
        <s v="0000-2017.0.019.698-3"/>
        <s v="0000-2017.0.025.100-3"/>
        <s v="0000-2017.0.034.885-6"/>
        <s v="0000-2017.0.045.516-4"/>
        <s v="0000-2017.0.052.044-6"/>
        <s v="0000-2017.0.053.218-5"/>
        <s v="0000-2017.0.073.158-7"/>
        <s v="0000-2017.0.074.839-0"/>
        <s v="0000-2017.0.077.085-0"/>
        <s v="0000-2017.0.079.154-7"/>
        <s v="0000-2017.0.083.275-8"/>
        <s v="0000-2017.0.086.803-5"/>
        <s v="0000-2017.0.095.898-0"/>
        <s v="0000-2017.0.096.348-8"/>
        <s v="0000-2017.0.100.583-9"/>
        <s v="0000-2017.0.102.667-4"/>
        <s v="0000-2017.0.103.083-3"/>
        <s v="0000-2017.0.106.190-9"/>
        <s v="0000-2017.0.107.796-1"/>
        <s v="0000-2017.0.109.144-1"/>
        <s v="0000-2017.0.122.412-3"/>
        <s v="0000-2017.0.126.754-0"/>
        <s v="0000-2017.0.126.756-6"/>
        <s v="0000-2017.0.129.413-0"/>
        <s v="0000-2017.0.143.392-0"/>
        <s v="0000-2017.0.150.454-1"/>
        <s v="0000-2017.0.160.500-3"/>
        <s v="0000-2017.0.167.089-1"/>
        <s v="0000-2017.0.169.170-8"/>
        <s v="0000-2017.0.170.290-4"/>
        <s v="0000-2017.0.171.156-3"/>
        <s v="0000-2017.0.173.275-7"/>
        <s v="0000-2017.0.175.105-0"/>
        <s v="0000-2017.0.175.618-4"/>
        <s v="0000-2017.0.178.333-5"/>
        <s v="0000-2017.0.179.032-3"/>
        <s v="0000-2017.0.182.971-8"/>
        <s v="0000-2017.0.186.584-6"/>
        <s v="0000-2017.0.187.097-1"/>
        <s v="0000-2018.0.000.839-9"/>
        <s v="0000-2018.0.008.876-7"/>
        <s v="0000-2018.0.010.809-1"/>
        <s v="0000-2018.0.013.809-8"/>
        <s v="0000-2018.0.015.819-6"/>
        <s v="0000-2018.0.021.378-2"/>
        <s v="0000-2018.0.025.151-0"/>
        <s v="0000-2018.0.028.574-0"/>
        <s v="0000-2018.0.031.472-4"/>
        <s v="0000-2018.0.031.924-6"/>
        <s v="0000-2018.0.033.092-4"/>
        <s v="0000-2018.0.036.310-5"/>
        <s v="0000-2018.0.038.320-3"/>
        <s v="0000-2018.0.039.336-5"/>
        <s v="0000-2018.0.039.718-2"/>
        <s v="0000-2018.0.042.539-9"/>
        <s v="0000-2018.0.043.105-4"/>
        <s v="0000-2018.0.049.417-0"/>
        <s v="0000-2018.0.054.784-2"/>
        <s v="0000-2018.0.055.887-9"/>
        <s v="0000-2018.0.056.376-7"/>
        <s v="0000-2018.0.058.948-0"/>
        <s v="0000-2018.0.062.249-6"/>
        <s v="0000-2018.0.062.931-8"/>
        <s v="0000-2018.0.068.505-6"/>
        <s v="0000-2018.0.070.146-9"/>
        <s v="0000-2018.0.073.499-5"/>
        <s v="0000-2018.0.076.927-6"/>
        <s v="0000-2018.0.079.752-0"/>
        <s v="0000-2018.0.080.649-0"/>
        <s v="0000-2018.0.082.314-9"/>
        <s v="0000-2018.0.083.328-4"/>
        <s v="0000-2018.0.086.161-0"/>
        <s v="0000-2018.0.086.220-9"/>
        <s v="0000-2018.0.090.998-1"/>
        <s v="0000-2018.0.093.468-4"/>
        <s v="0000-2018.0.095.162-7"/>
        <s v="0000-2018.0.101.902-5"/>
        <s v="0000-2018.0.106.559-0"/>
        <s v="0000-2018.0.107.996-6"/>
        <s v="0000-2018.0.108.020-4"/>
        <s v="0000-2018.0.109.002-1"/>
        <s v="0000-2018.0.110.300-0"/>
        <s v="0000-2018.0.110.903-2"/>
        <s v="0000-2018.0.113.835-0"/>
        <s v="0000-2018.0.114.206-4"/>
        <s v="0000-2018.0.115.370-8"/>
        <s v="0000-2018.0.115.407-0"/>
        <s v="0000-2018.0.117.928-6"/>
        <s v="0000-2018.0.119.371-8"/>
        <s v="0000-2018.0.122.635-7"/>
        <s v="0000-2018.0.122.722-1"/>
        <s v="0000-2018.0.124.099-6"/>
        <s v="0000-2018.0.125.071-1"/>
        <s v="0000-2018.0.126.407-0"/>
        <s v="0000-2018.0.126.784-3"/>
        <s v="0000-2018.0.126.824-6"/>
        <s v="0000-2018.0.126.963-3"/>
        <s v="0000-2018.0.127.449-1"/>
        <s v="0000-2018.0.127.496-3"/>
        <s v="0000-2019.0.002.558-9"/>
        <s v="0000-2019.0.009.965-5"/>
        <s v="0000-2019.0.012.239-8"/>
        <s v="0000-2019.0.017.450-9"/>
        <s v="0000-2019.0.018.602-7"/>
        <s v="0000-2019.0.018.912-3"/>
        <s v="0000-2019.0.020.612-5"/>
        <s v="0000-2019.0.022.448-4"/>
        <s v="0000-2019.0.023.693-8"/>
        <s v="0000-2019.0.027.455-4"/>
        <s v="0000-2019.0.028.007-4"/>
        <s v="0000-2019.0.028.242-5"/>
        <s v="0000-2019.0.028.248-4"/>
        <s v="0000-2019.0.029.027-4"/>
        <s v="0000-2019.0.029.234-0"/>
        <s v="0000-2019.0.033.189-2"/>
        <s v="0000-2019.0.033.432-8"/>
        <s v="0000-2019.0.033.450-6"/>
        <s v="0000-2019.0.033.644-4"/>
        <s v="0000-2019.0.033.651-7"/>
        <s v="0000-2019.0.033.656-8"/>
        <s v="0000-2019.0.033.945-1"/>
        <s v="0000-2019.0.034.050-6"/>
        <s v="0000-2019.0.034.065-4"/>
        <s v="0000-2019.0.034.145-6"/>
        <s v="0000-2019.0.035.088-9"/>
        <s v="0000-2019.0.035.553-8"/>
        <s v="0000-2019.0.035.845-6"/>
        <s v="0000-2019.0.035.914-2"/>
        <s v="0000-2019.0.035.929-0"/>
        <s v="0000-2019.0.036.522-3"/>
        <s v="0000-2019.0.037.206-8"/>
        <s v="0000-2019.0.037.296-3"/>
        <s v="0000-2019.0.037.834-1"/>
        <s v="0000-2019.0.038.150-4"/>
        <s v="0000-2019.0.038.403-1"/>
        <s v="0000-2019.0.038.704-9"/>
        <s v="0000-2019.0.038.760-0"/>
        <s v="0000-2019.0.039.403-7"/>
        <s v="0000-2019.0.039.405-3"/>
        <s v="0000-2019.0.039.682-0"/>
        <s v="0000-2019.0.039.847-4"/>
        <s v="0000-2019.0.040.182-3"/>
        <s v="0000-2019.0.040.690-6"/>
        <s v="0000-2019.0.040.754-6"/>
        <s v="0000-2019.0.041.012-1"/>
        <s v="0000-2019.0.041.018-0"/>
        <s v="0000-2019.0.041.127-6"/>
        <s v="0000-2019.0.041.185-3"/>
        <s v="0000-2019.0.041.296-5"/>
        <s v="0000-2019.0.041.404-6"/>
        <s v="0000-2019.0.041.497-6"/>
        <s v="0000-2019.0.041.587-5"/>
        <s v="0000-2019.0.041.779-7"/>
        <s v="0000-2019.0.041.882-3"/>
        <s v="0000-2019.0.042.169-7"/>
        <s v="0000-2019.0.042.423-8"/>
        <s v="0000-2019.0.042.483-1"/>
        <s v="0000-2019.0.042.600-1"/>
        <s v="0000-2019.0.042.974-4"/>
        <s v="0000-2019.0.044.124-8"/>
        <s v="0000-2019.0.044.132-9"/>
        <s v="0000-2019.0.044.250-3"/>
        <s v="0000-2019.0.044.338-0"/>
        <s v="0000-2019.0.044.720-3"/>
        <s v="0000-2019.0.044.823-4"/>
        <s v="0000-2019.0.045.447-1"/>
        <s v="0000-2019.0.045.528-1"/>
        <s v="0000-2019.0.045.731-4"/>
        <s v="0000-2019.0.045.820-5"/>
        <s v="0000-2019.0.045.882-5"/>
        <s v="0000-2019.0.045.895-7"/>
        <s v="0000-2019.0.045.911-2"/>
        <s v="0000-2019.0.046.171-0"/>
        <s v="0000-2019.0.046.322-5"/>
        <s v="0000-2019.0.046.365-9"/>
        <s v="0000-2019.0.046.475-2"/>
        <s v="0000-2019.0.046.601-1"/>
        <s v="0000-2019.0.046.702-6"/>
        <s v="0000-2019.0.047.016-7"/>
        <s v="0000-2019.0.047.203-8"/>
        <s v="0000-2019.0.047.339-5"/>
        <s v="0000-2019.0.047.340-9"/>
        <s v="0000-2019.0.047.653-0"/>
        <s v="0000-2019.0.047.670-0"/>
        <s v="0000-2019.0.047.679-3"/>
        <s v="0000-2020.0.000.273-7"/>
        <s v="0000-2020.0.000.931-6"/>
        <s v="0000-2020.0.000.989-8"/>
        <s v="0000-2020.0.001.018-7"/>
        <s v="0000-2020.0.001.238-4"/>
        <s v="0000-2020.0.001.321-6"/>
        <s v="0000-2020.0.001.480-8"/>
        <s v="0000-2020.0.001.494-8"/>
        <s v="0000-2020.0.002.066-2"/>
        <s v="0000-2020.0.002.155-3"/>
        <s v="0000-2020.0.002.244-4"/>
        <s v="0000-2020.0.002.420-0"/>
        <s v="0000-2020.0.002.512-5"/>
        <s v="0000-2020.0.002.540-0"/>
        <s v="0000-2020.0.003.088-9"/>
        <s v="0000-2020.0.003.406-0"/>
        <s v="0000-2020.0.004.213-5"/>
        <s v="0000-2020.0.004.639-4"/>
        <s v="0000-2020.0.004.816-8"/>
        <s v="0000-2020.0.004.819-2"/>
        <s v="0000-2020.0.004.854-0"/>
        <s v="0000-2020.0.005.090-1"/>
        <s v="0000-2020.0.005.222-0"/>
        <s v="0000-2020.0.005.407-9"/>
        <s v="0000-2020.0.005.438-9"/>
        <s v="0000-2020.0.005.518-0"/>
        <s v="0000-2020.0.005.596-2"/>
        <s v="0000-2020.0.005.880-5"/>
        <s v="0000-2020.0.006.378-7"/>
        <s v="0000-2020.0.006.525-9"/>
        <s v="0000-2020.0.006.834-7"/>
        <s v="0000-2020.0.007.329-4"/>
        <s v="0000-2020.0.007.340-5"/>
        <s v="0000-2020.0.007.545-9"/>
        <s v="0000-2020.0.007.778-8"/>
        <s v="0000-2020.0.007.904-7"/>
        <s v="0000-2020.0.007.949-7"/>
        <s v="0000-2020.0.007.951-9"/>
        <s v="0000-2020.0.008.023-1"/>
        <s v="0000-2020.0.008.171-8"/>
        <s v="0000-2020.0.008.189-0"/>
        <s v="0000-2020.0.008.340-0"/>
        <s v="0000-2020.0.008.362-1"/>
        <s v="0000-2020.0.008.535-7"/>
        <s v="0000-2020.0.008.673-6"/>
        <s v="0000-2020.0.008.689-2"/>
        <s v="0000-2020.0.008.759-7"/>
        <s v="0000-2020.0.008.907-7"/>
        <s v="0000-2020.0.008.974-3"/>
        <s v="0000-2020.0.009.054-7"/>
        <s v="0000-2020.0.009.099-7"/>
        <s v="0000-2020.0.009.211-6"/>
        <s v="0000-2020.0.009.258-2"/>
        <s v="0000-2020.0.009.699-5"/>
        <s v="0000-2020.0.010.517-0"/>
        <s v="0000-2020.0.010.662-1"/>
        <s v="0000-2020.0.010.663-0"/>
        <s v="0000-2020.0.011.098-0"/>
        <s v="0000-2020.0.011.818-2"/>
        <s v="0000-2021.0.001.012-0"/>
        <s v="063.835.800.1457-5"/>
        <s v="063.835.801.8775-5"/>
        <s v="063.835.811.5010-3"/>
        <s v="063.835.841.5405-3"/>
        <s v="063.835.848.5914-1"/>
        <s v="063.835.866.0299-1"/>
        <s v="066.666.666.6666-6"/>
        <s v="077.777.777.7777-7"/>
        <s v="088.888.888.8888-8"/>
        <s v="1010-2021.0.004.391-3"/>
        <s v="1010-2021.0.005.859-7"/>
        <s v="1010-2021.0.006.855-0"/>
        <s v="1010-2021.0.007.543-2"/>
        <s v="1010-2021.0.007.854-7"/>
        <s v="1010-2021.0.009.017-2"/>
        <s v="1010-2021.0.009.627-8"/>
        <s v="1010-2021.0.010.001-1"/>
        <s v="1010-2021.0.010.050-0"/>
        <s v="1010-2021.0.011.613-9"/>
        <s v="1010-2021.0.011.651-1"/>
        <s v="1010-2021.0.011.654-6"/>
        <s v="1010-2021.0.011.698-8"/>
        <s v="1010-2022.0.000.282-8"/>
        <s v="1010-2022.0.003.598-0"/>
        <s v="1010-2022.0.005.432-1"/>
        <s v="1010-2023.0.000.901-8"/>
        <s v="1010-2023.0.004.560-0"/>
        <s v="1010-2023.0.007.567-3"/>
        <s v="1010-2023.0.008.210-6"/>
        <s v="1010-2023.0.008.324-2"/>
        <s v="1010.2020/0007568-6"/>
        <s v="1010.2020/0007702-6"/>
        <s v="1010.2020/0007924-0"/>
        <s v="1010.2020/0008247-0"/>
        <s v="1010.2020/0008250-0"/>
        <s v="1010.2020/0008273-9"/>
        <s v="1010.2020/0008299-2"/>
        <s v="1010.2020/0008357-3"/>
        <s v="1010.2020/0008358-1"/>
        <s v="1010.2020/0008361-1"/>
        <s v="1010.2020/0008454-5"/>
        <s v="1010.2020/0008500-2"/>
        <s v="1010.2020/0008503-7"/>
        <s v="1010.2020/0008678-5"/>
        <s v="1010.2020/0008679-3"/>
        <s v="1020.2020/0014505-0"/>
        <s v="1020.2020/0014512-3"/>
        <s v="1020.2020/0014517-4"/>
        <s v="1020.2020/0014528-0"/>
        <s v="1020.2020/0014533-6"/>
        <s v="1020.2020/0014538-7"/>
        <s v="1020.2020/0014583-2"/>
        <s v="1020.2020/0014586-7"/>
        <s v="1020.2020/0014958-7"/>
        <s v="1020.2020/0014971-4"/>
        <s v="1020.2020/0015148-4"/>
        <s v="1020.2020/0015165-4"/>
        <s v="1020.2020/0015166-2"/>
        <s v="1020.2020/0015217-0"/>
        <s v="1020.2020/0015221-9"/>
        <s v="1020.2020/0015261-8"/>
        <s v="1020.2020/0015267-7"/>
        <s v="1020.2020/0015268-5"/>
        <s v="1020.2020/0015403-3"/>
        <s v="1020.2020/0015432-7"/>
        <s v="1020.2020/0015434-3"/>
        <s v="1020.2020/0015497-1"/>
        <s v="1020.2020/0015631-1"/>
        <s v="1020.2020/0015771-7"/>
        <s v="1020.2020/0015772-5"/>
        <s v="1020.2020/0015841-1"/>
        <s v="1020.2020/0015844-6"/>
        <s v="1020.2020/0015846-2"/>
        <s v="1020.2020/0015976-0"/>
        <s v="1020.2020/0015977-9"/>
        <s v="1020.2020/0015979-5"/>
        <s v="1020.2020/0015989-2"/>
        <s v="1020.2020/0016094-7"/>
        <s v="1020.2021/0000013-5"/>
        <s v="1020.2021/0000023-2"/>
        <s v="1020.2021/0000173-5"/>
        <s v="1020.2021/0000201-4"/>
        <s v="1020.2021/0000207-3"/>
        <s v="1020.2021/0000276-6"/>
        <s v="1020.2021/0000328-2"/>
        <s v="1020.2021/0000332-0"/>
        <s v="1020.2021/0000335-5"/>
        <s v="1020.2021/0000556-0"/>
        <s v="1020.2021/0000702-4"/>
        <s v="1020.2021/0000706-7"/>
        <s v="1020.2021/0000778-4"/>
        <s v="1020.2021/0000905-1"/>
        <s v="1020.2021/0000938-8"/>
        <s v="1020.2021/0000946-9"/>
        <s v="1020.2021/0000952-3"/>
        <s v="1020.2021/0001155-2"/>
        <s v="1020.2021/0001163-3"/>
        <s v="1020.2021/0001164-1"/>
        <s v="1020.2021/0001261-3"/>
        <s v="1020.2021/0001395-4"/>
        <s v="1020.2021/0001398-9"/>
        <s v="1020.2021/0001400-4"/>
        <s v="1020.2021/0001475-6"/>
        <s v="1020.2021/0001527-2"/>
        <s v="1020.2021/0001533-7"/>
        <s v="1020.2021/0001722-4"/>
        <s v="1020.2021/0001802-6"/>
        <s v="1020.2021/0001805-0"/>
        <s v="1020.2021/0001884-0"/>
        <s v="1020.2021/0001887-5"/>
        <s v="1020.2021/0001897-2"/>
        <s v="1020.2021/0002128-0"/>
        <s v="1020.2021/0002148-5"/>
        <s v="1020.2021/0002150-7"/>
        <s v="1020.2021/0002151-5"/>
        <s v="1020.2021/0002223-6"/>
        <s v="1020.2021/0002224-4"/>
        <s v="1020.2021/0002336-4"/>
        <s v="1020.2021/0002461-1"/>
        <s v="1020.2021/0002609-6"/>
        <s v="1020.2021/0002610-0"/>
        <s v="1020.2021/0002793-9"/>
        <s v="1020.2021/0002810-2"/>
        <s v="1020.2021/0002921-4"/>
        <s v="1020.2021/0003103-0"/>
        <s v="1020.2021/0003109-0"/>
        <s v="1020.2021/0003113-8"/>
        <s v="1020.2021/0003114-6"/>
        <s v="1020.2021/0003210-0"/>
        <s v="1020.2021/0003337-8"/>
        <s v="1020.2021/0003342-4"/>
        <s v="1020.2021/0003456-0"/>
        <s v="1020.2021/0003461-7"/>
        <s v="1020.2021/0003678-4"/>
        <s v="1020.2021/0003680-6"/>
        <s v="1020.2021/0003687-3"/>
        <s v="1020.2021/0003692-0"/>
        <s v="1020.2021/0003694-6"/>
        <s v="1020.2021/0003696-2"/>
        <s v="1020.2021/0003793-4"/>
        <s v="1020.2021/0003795-0"/>
        <s v="1020.2021/0003799-3"/>
        <s v="1020.2021/0003933-3"/>
        <s v="1020.2021/0003934-1"/>
        <s v="1020.2021/0003938-4"/>
        <s v="1020.2021/0003942-2"/>
        <s v="1020.2021/0004773-5"/>
        <s v="1020.2021/0004796-4"/>
        <s v="1020.2021/0004798-0"/>
        <s v="1020.2021/0004827-8"/>
        <s v="1020.2021/0004836-7"/>
        <s v="1020.2021/0004952-5"/>
        <s v="1020.2021/0004962-2"/>
        <s v="1020.2021/0004963-0"/>
        <s v="1020.2021/0005072-8"/>
        <s v="1020.2021/0005354-9"/>
        <s v="1020.2021/0005357-3"/>
        <s v="1020.2021/0005362-0"/>
        <s v="1020.2021/0005366-2"/>
        <s v="1020.2021/0005367-0"/>
        <s v="1020.2021/0005370-0"/>
        <s v="1020.2021/0005373-5"/>
        <s v="1020.2021/0005383-2"/>
        <s v="1020.2021/0005384-0"/>
        <s v="1020.2021/0005385-9"/>
        <s v="1020.2021/0005386-7"/>
        <s v="1020.2021/0005394-8"/>
        <s v="1020.2021/0005463-4"/>
        <s v="1020.2021/0005467-7"/>
        <s v="1020.2021/0005470-7"/>
        <s v="1020.2021/0005473-1"/>
        <s v="1020.2021/0005483-9"/>
        <s v="1020.2021/0005553-3"/>
        <s v="1020.2021/0005555-0"/>
        <s v="1020.2021/0005558-4"/>
        <s v="1020.2021/0005560-6"/>
        <s v="1020.2021/0005561-4"/>
        <s v="1020.2021/0005639-4"/>
        <s v="1020.2021/0005742-0"/>
        <s v="1020.2021/0005749-8"/>
        <s v="1020.2021/0005750-1"/>
        <s v="1020.2021/0005773-0"/>
        <s v="1020.2021/0005776-5"/>
        <s v="1020.2021/0005779-0"/>
        <s v="1020.2021/0005781-1"/>
        <s v="1020.2021/0005784-6"/>
        <s v="1020.2021/0005896-6"/>
        <s v="1020.2021/0005897-4"/>
        <s v="1020.2021/0005932-6"/>
        <s v="1020.2021/0005935-0"/>
        <s v="1020.2021/0005941-5"/>
        <s v="1020.2021/0005944-0"/>
        <s v="1020.2021/0006031-6"/>
        <s v="1020.2021/0006041-3"/>
        <s v="1020.2021/0006046-4"/>
        <s v="1020.2021/0006048-0"/>
        <s v="1020.2021/0006049-9"/>
        <s v="1020.2021/0006056-1"/>
        <s v="1020.2021/0006059-6"/>
        <s v="1020.2021/0006060-0"/>
        <s v="1020.2021/0006067-7"/>
        <s v="1020.2021/0006082-0"/>
        <s v="1020.2021/0006105-3"/>
        <s v="1020.2021/0006107-0"/>
        <s v="1020.2021/0006214-9"/>
        <s v="1020.2021/0006222-0"/>
        <s v="1020.2021/0006223-8"/>
        <s v="1020.2021/0006227-0"/>
        <s v="1020.2021/0006228-9"/>
        <s v="1020.2021/0006233-5"/>
        <s v="1020.2021/0006286-6"/>
        <s v="1020.2021/0006287-4"/>
        <s v="1020.2021/0006299-8"/>
        <s v="1020.2021/0006300-5"/>
        <s v="1020.2021/0006309-9"/>
        <s v="1020.2021/0006361-7"/>
        <s v="1020.2021/0006366-8"/>
        <s v="1020.2021/0006370-6"/>
        <s v="1020.2021/0006378-1"/>
        <s v="1020.2021/0006390-0"/>
        <s v="1020.2021/0006421-4"/>
        <s v="1020.2021/0006469-9"/>
        <s v="1020.2021/0006498-2"/>
        <s v="1020.2021/0006517-2"/>
        <s v="1020.2021/0006519-9"/>
        <s v="1020.2021/0006521-0"/>
        <s v="1020.2021/0006523-7"/>
        <s v="1020.2021/0006530-0"/>
        <s v="1020.2021/0006531-8"/>
        <s v="1020.2021/0006705-1"/>
        <s v="1020.2021/0006706-0"/>
        <s v="1020.2021/0006708-6"/>
        <s v="1020.2021/0006712-4"/>
        <s v="1020.2021/0006714-0"/>
        <s v="1020.2021/0006723-0"/>
        <s v="1020.2021/0006778-7"/>
        <s v="1020.2021/0006781-7"/>
        <s v="1020.2021/0006814-7"/>
        <s v="1020.2021/0006885-6"/>
        <s v="1020.2021/0006961-5"/>
        <s v="1020.2021/0006963-1"/>
        <s v="1020.2021/0007053-2"/>
        <s v="1020.2021/0007122-9"/>
        <s v="1020.2021/0007124-5"/>
        <s v="1020.2021/0007128-8"/>
        <s v="1020.2021/0007177-6"/>
        <s v="1020.2021/0007187-3"/>
        <s v="1020.2021/0007215-2"/>
        <s v="1020.2021/0007216-0"/>
        <s v="1020.2021/0007219-5"/>
        <s v="1020.2021/0007222-5"/>
        <s v="1020.2021/0007322-1"/>
        <s v="1020.2021/0007325-6"/>
        <s v="1020.2021/0007326-4"/>
        <s v="1020.2021/0007420-1"/>
        <s v="1020.2021/0007421-0"/>
        <s v="1020.2021/0007427-9"/>
        <s v="1020.2021/0007430-9"/>
        <s v="1020.2021/0007566-6"/>
        <s v="1020.2021/0007567-4"/>
        <s v="1020.2021/0007574-7"/>
        <s v="1020.2021/0007593-3"/>
        <s v="1020.2021/0007599-2"/>
        <s v="1020.2021/0007672-7"/>
        <s v="1020.2021/0007676-0"/>
        <s v="1020.2021/0007678-6"/>
        <s v="1020.2021/0007746-4"/>
        <s v="1020.2021/0007777-4"/>
        <s v="1020.2021/0007781-2"/>
        <s v="1020.2021/0007794-4"/>
        <s v="1020.2021/0007921-1"/>
        <s v="1020.2021/0007926-2"/>
        <s v="1020.2021/0007929-7"/>
        <s v="1020.2021/0007947-5"/>
        <s v="1020.2021/0007955-6"/>
        <s v="1020.2021/0008072-4"/>
        <s v="1020.2021/0008076-7"/>
        <s v="1020.2021/0008083-0"/>
        <s v="1020.2021/0008132-1"/>
        <s v="1020.2021/0008134-8"/>
        <s v="1020.2021/0008139-9"/>
        <s v="1020.2021/0008143-7"/>
        <s v="1020.2021/0008167-4"/>
        <s v="1020.2021/0008169-0"/>
        <s v="1020.2021/0008171-2"/>
        <s v="1020.2021/0008172-0"/>
        <s v="1020.2021/0008173-9"/>
        <s v="1020.2021/0008180-1"/>
        <s v="1020.2021/0008181-0"/>
        <s v="1020.2021/0008197-6"/>
        <s v="1020.2021/0008198-4"/>
        <s v="1020.2021/0008221-2"/>
        <s v="1020.2021/0008226-3"/>
        <s v="1020.2021/0008230-1"/>
        <s v="1020.2021/0008233-6"/>
        <s v="1020.2021/0008333-2"/>
        <s v="1020.2021/0008335-9"/>
        <s v="1020.2021/0008377-4"/>
        <s v="1020.2021/0008384-7"/>
        <s v="1020.2021/0008388-0"/>
        <s v="1020.2021/0008396-0"/>
        <s v="1020.2021/0008398-7"/>
        <s v="1020.2021/0008401-0"/>
        <s v="1020.2021/0008420-7"/>
        <s v="1020.2021/0008421-5"/>
        <s v="1020.2021/0008428-2"/>
        <s v="1020.2021/0008431-2"/>
        <s v="1020.2021/0008438-0"/>
        <s v="1020.2021/0008512-2"/>
        <s v="1020.2021/0008525-4"/>
        <s v="1020.2021/0008528-9"/>
        <s v="1020.2021/0008567-0"/>
        <s v="1020.2021/0008571-8"/>
        <s v="1020.2021/0008588-2"/>
        <s v="1020.2021/0008589-0"/>
        <s v="1020.2021/0008591-2"/>
        <s v="1020.2021/0008593-9"/>
        <s v="1020.2021/0008594-7"/>
        <s v="1020.2021/0008601-3"/>
        <s v="1020.2021/0008672-2"/>
        <s v="1020.2021/0008676-5"/>
        <s v="1020.2021/0008682-0"/>
        <s v="1020.2021/0008687-0"/>
        <s v="1020.2021/0008724-9"/>
        <s v="1020.2021/0008727-3"/>
        <s v="1020.2021/0008751-6"/>
        <s v="1020.2021/0008765-6"/>
        <s v="1020.2021/0008796-6"/>
        <s v="1020.2021/0008806-7"/>
        <s v="1020.2021/0008823-7"/>
        <s v="1020.2021/0008852-0"/>
        <s v="1020.2021/0009041-0"/>
        <s v="1020.2021/0009043-6"/>
        <s v="1020.2021/0009049-5"/>
        <s v="1020.2021/0009051-7"/>
        <s v="1020.2021/0009064-9"/>
        <s v="1020.2021/0009066-5"/>
        <s v="1020.2021/0009067-3"/>
        <s v="1020.2021/0009074-6"/>
        <s v="1020.2021/0009076-2"/>
        <s v="1020.2021/0009077-0"/>
        <s v="1020.2021/0009081-9"/>
        <s v="1020.2021/0009084-3"/>
        <s v="1020.2021/0009101-7"/>
        <s v="1020.2021/0009105-0"/>
        <s v="1020.2021/0009134-3"/>
        <s v="1020.2021/0009141-6"/>
        <s v="1020.2021/0009142-4"/>
        <s v="1020.2021/0009168-8"/>
        <s v="1020.2021/0009238-2"/>
        <s v="1020.2021/0009245-5"/>
        <s v="1020.2021/0009247-1"/>
        <s v="1020.2021/0009254-4"/>
        <s v="1020.2021/0009258-7"/>
        <s v="1020.2021/0009275-7"/>
        <s v="1020.2021/0009277-3"/>
        <s v="1020.2021/0009278-1"/>
        <s v="1020.2021/0009281-1"/>
        <s v="1020.2021/0009286-2"/>
        <s v="1020.2021/0009341-9"/>
        <s v="1020.2021/0009346-0"/>
        <s v="1020.2021/0009352-4"/>
        <s v="1020.2021/0009353-2"/>
        <s v="1020.2021/0009356-7"/>
        <s v="1020.2021/0009400-8"/>
        <s v="1020.2021/0009404-0"/>
        <s v="1020.2021/0009414-8"/>
        <s v="1020.2021/0009455-5"/>
        <s v="1020.2021/0009464-4"/>
        <s v="1020.2021/0009539-0"/>
        <s v="1020.2021/0009541-1"/>
        <s v="1020.2021/0009549-7"/>
        <s v="1020.2021/0009552-7"/>
        <s v="1020.2021/0009554-3"/>
        <s v="1020.2021/0009555-1"/>
        <s v="1020.2021/0009569-1"/>
        <s v="1020.2021/0009581-0"/>
        <s v="1020.2021/0009584-5"/>
        <s v="1020.2021/0009588-8"/>
        <s v="1020.2021/0009592-6"/>
        <s v="1020.2021/0009594-2"/>
        <s v="1020.2021/0009596-9"/>
        <s v="1020.2021/0009600-0"/>
        <s v="1020.2021/0009652-3"/>
        <s v="1020.2021/0009670-1"/>
        <s v="1020.2021/0009806-2"/>
        <s v="1020.2021/0009807-0"/>
        <s v="1020.2021/0009809-7"/>
        <s v="1020.2021/0009814-3"/>
        <s v="1020.2021/0009884-4"/>
        <s v="1020.2021/0009885-2"/>
        <s v="1020.2021/0009886-0"/>
        <s v="1020.2021/0009895-0"/>
        <s v="1020.2021/0009898-4"/>
        <s v="1020.2021/0009906-9"/>
        <s v="1020.2021/0009914-0"/>
        <s v="1020.2021/0009955-7"/>
        <s v="1020.2021/0009960-3"/>
        <s v="1020.2021/0009966-2"/>
        <s v="1020.2021/0009987-5"/>
        <s v="1020.2021/0010038-5"/>
        <s v="1020.2021/0010071-7"/>
        <s v="1020.2021/0010080-6"/>
        <s v="1020.2021/0010081-4"/>
        <s v="1020.2021/0010094-6"/>
        <s v="1020.2021/0010096-2"/>
        <s v="1020.2021/0010159-4"/>
        <s v="1020.2021/0010176-4"/>
        <s v="1020.2021/0010179-9"/>
        <s v="1020.2021/0010180-2"/>
        <s v="1020.2021/0010188-8"/>
        <s v="1020.2021/0010195-0"/>
        <s v="1020.2021/0010207-8"/>
        <s v="1020.2021/0010213-2"/>
        <s v="1020.2021/0010266-3"/>
        <s v="1020.2021/0010269-8"/>
        <s v="1020.2021/0010273-6"/>
        <s v="1020.2021/0010349-0"/>
        <s v="1020.2021/0010359-7"/>
        <s v="1020.2021/0010363-5"/>
        <s v="1020.2021/0010446-1"/>
        <s v="1020.2021/0010471-2"/>
        <s v="1020.2021/0010514-0"/>
        <s v="1020.2021/0010515-8"/>
        <s v="1020.2021/0010522-0"/>
        <s v="1020.2021/0010526-3"/>
        <s v="1020.2021/0010527-1"/>
        <s v="1020.2021/0010581-6"/>
        <s v="1020.2021/0010593-0"/>
        <s v="1020.2021/0010596-4"/>
        <s v="1020.2021/0010597-2"/>
        <s v="1020.2021/0010598-0"/>
        <s v="1020.2021/0010599-9"/>
        <s v="1020.2021/0010654-5"/>
        <s v="1020.2021/0010655-3"/>
        <s v="1020.2021/0010660-0"/>
        <s v="1020.2021/0010664-2"/>
        <s v="1020.2021/0010665-0"/>
        <s v="1020.2021/0010704-5"/>
        <s v="1020.2021/0010714-2"/>
        <s v="1020.2021/0010725-8"/>
        <s v="1020.2021/0010834-3"/>
        <s v="1020.2021/0010835-1"/>
        <s v="1020.2021/0010934-0"/>
        <s v="1020.2021/0010937-4"/>
        <s v="1020.2021/0011002-0"/>
        <s v="1020.2021/0011003-8"/>
        <s v="1020.2021/0011004-6"/>
        <s v="1020.2021/0011005-4"/>
        <s v="1020.2021/0011006-2"/>
        <s v="1020.2021/0011008-9"/>
        <s v="1020.2021/0011049-6"/>
        <s v="1020.2021/0011065-8"/>
        <s v="1020.2021/0011066-6"/>
        <s v="1020.2021/0011068-2"/>
        <s v="1020.2021/0011069-0"/>
        <s v="1020.2021/0011094-1"/>
        <s v="1020.2021/0011151-4"/>
        <s v="1020.2021/0011152-2"/>
        <s v="1020.2021/0011174-3"/>
        <s v="1020.2021/0011176-0"/>
        <s v="1020.2021/0011179-4"/>
        <s v="1020.2021/0011221-9"/>
        <s v="1020.2021/0011231-6"/>
        <s v="1020.2021/0011232-4"/>
        <s v="1020.2021/0011233-2"/>
        <s v="1020.2021/0011259-6"/>
        <s v="1020.2021/0011260-0"/>
        <s v="1020.2021/0011261-8"/>
        <s v="1020.2021/0011345-2"/>
        <s v="1020.2021/0011355-0"/>
        <s v="1020.2021/0011356-8"/>
        <s v="1020.2021/0011357-6"/>
        <s v="1020.2021/0011423-8"/>
        <s v="1020.2021/0011424-6"/>
        <s v="1020.2021/0011425-4"/>
        <s v="1020.2021/0011426-2"/>
        <s v="1020.2021/0011427-0"/>
        <s v="1020.2021/0011428-9"/>
        <s v="1020.2021/0011429-7"/>
        <s v="1020.2021/0011430-0"/>
        <s v="1020.2021/0011463-7"/>
        <s v="1020.2021/0011497-1"/>
        <s v="1020.2021/0011498-0"/>
        <s v="1020.2021/0011499-8"/>
        <s v="1020.2021/0011506-4"/>
        <s v="1020.2021/0011580-3"/>
        <s v="1020.2021/0011588-9"/>
        <s v="1020.2021/0011597-8"/>
        <s v="1020.2021/0011601-0"/>
        <s v="1020.2021/0011602-8"/>
        <s v="1020.2021/0011603-6"/>
        <s v="1020.2021/0011702-4"/>
        <s v="1020.2021/0011704-0"/>
        <s v="1020.2021/0011705-9"/>
        <s v="1020.2021/0011706-7"/>
        <s v="1020.2021/0011800-4"/>
        <s v="1020.2021/0011801-2"/>
        <s v="1020.2021/0011815-2"/>
        <s v="1020.2021/0011816-0"/>
        <s v="1020.2021/0011817-9"/>
        <s v="1020.2021/0011818-7"/>
        <s v="1020.2021/0011819-5"/>
        <s v="1020.2021/0011888-8"/>
        <s v="1020.2021/0011893-4"/>
        <s v="1020.2021/0011904-3"/>
        <s v="1020.2021/0011905-1"/>
        <s v="1020.2021/0011907-8"/>
        <s v="1020.2021/0011977-9"/>
        <s v="1020.2021/0011990-6"/>
        <s v="1020.2021/0011993-0"/>
        <s v="1020.2021/0011997-3"/>
        <s v="1020.2021/0012001-7"/>
        <s v="1020.2021/0012011-4"/>
        <s v="1020.2021/0012021-1"/>
        <s v="1020.2021/0012022-0"/>
        <s v="1020.2021/0012024-6"/>
        <s v="1020.2021/0012124-2"/>
        <s v="1020.2021/0012160-9"/>
        <s v="1020.2021/0012184-6"/>
        <s v="1020.2021/0012202-8"/>
        <s v="1020.2021/0012209-5"/>
        <s v="1020.2021/0012267-2"/>
        <s v="1020.2021/0012269-9"/>
        <s v="1020.2021/0012300-8"/>
        <s v="1020.2021/0012301-6"/>
        <s v="1020.2021/0012310-5"/>
        <s v="1020.2021/0012330-0"/>
        <s v="1020.2021/0012337-7"/>
        <s v="1020.2021/0012348-2"/>
        <s v="1020.2021/0012354-7"/>
        <s v="1020.2021/0012413-6"/>
        <s v="1020.2021/0012443-8"/>
        <s v="1020.2021/0012617-1"/>
        <s v="1020.2021/0012724-0"/>
        <s v="1020.2021/0012725-9"/>
        <s v="1020.2021/0012729-1"/>
        <s v="1020.2021/0012738-0"/>
        <s v="1020.2021/0012745-3"/>
        <s v="1020.2021/0012746-1"/>
        <s v="1020.2021/0012747-0"/>
        <s v="1020.2021/0012898-0"/>
        <s v="1020.2021/0012911-1"/>
        <s v="1020.2021/0013136-1"/>
        <s v="1020.2021/0013140-0"/>
        <s v="1020.2021/0013150-7"/>
        <s v="1020.2021/0013154-0"/>
        <s v="1020.2021/0013212-0"/>
        <s v="1020.2021/0013236-8"/>
        <s v="1020.2021/0013244-9"/>
        <s v="1020.2021/0013245-7"/>
        <s v="1020.2021/0013246-5"/>
        <s v="1020.2021/0013247-3"/>
        <s v="1020.2021/0013252-0"/>
        <s v="1020.2021/0013281-3"/>
        <s v="1020.2021/0013300-3"/>
        <s v="1020.2021/0013432-8"/>
        <s v="1020.2021/0013446-8"/>
        <s v="1020.2021/0013449-2"/>
        <s v="1020.2021/0013457-3"/>
        <s v="1020.2021/0013476-0"/>
        <s v="1020.2021/0013485-9"/>
        <s v="1020.2021/0013654-1"/>
        <s v="1020.2021/0013661-4"/>
        <s v="1020.2021/0013662-2"/>
        <s v="1020.2021/0013671-1"/>
        <s v="1020.2021/0013681-9"/>
        <s v="1020.2021/0013682-7"/>
        <s v="1020.2021/0013686-0"/>
        <s v="1020.2021/0013812-9"/>
        <s v="1020.2021/0013814-5"/>
        <s v="1020.2021/0013816-1"/>
        <s v="1020.2021/0013817-0"/>
        <s v="1020.2021/0013825-0"/>
        <s v="1020.2021/0013830-7"/>
        <s v="1020.2021/0013833-1"/>
        <s v="1020.2021/0013943-5"/>
        <s v="1020.2021/0013961-3"/>
        <s v="1020.2021/0013967-2"/>
        <s v="1020.2021/0013968-0"/>
        <s v="1020.2021/0013973-7"/>
        <s v="1020.2021/0013974-5"/>
        <s v="1020.2021/0013985-0"/>
        <s v="1020.2021/0014127-8"/>
        <s v="1020.2021/0014137-5"/>
        <s v="1020.2021/0014370-0"/>
        <s v="1020.2021/0014398-0"/>
        <s v="1020.2021/0014399-8"/>
        <s v="1020.2021/0014401-3"/>
        <s v="1020.2021/0014402-1"/>
        <s v="1020.2021/0014406-4"/>
        <s v="1020.2021/0014548-6"/>
        <s v="1020.2021/0014549-4"/>
        <s v="1020.2021/0014551-6"/>
        <s v="1020.2021/0014556-7"/>
        <s v="1020.2021/0014668-7"/>
        <s v="1020.2021/0014788-8"/>
        <s v="1020.2021/0014793-4"/>
        <s v="1020.2021/0014796-9"/>
        <s v="1020.2021/0015154-0"/>
        <s v="1020.2021/0015159-1"/>
        <s v="1020.2021/0015161-3"/>
        <s v="1020.2021/0015164-8"/>
        <s v="1020.2021/0015166-4"/>
        <s v="1020.2021/0015167-2"/>
        <s v="1020.2021/0015181-8"/>
        <s v="1020.2021/0015184-2"/>
        <s v="1020.2021/0015209-1"/>
        <s v="1020.2021/0015210-5"/>
        <s v="1020.2021/0015224-5"/>
        <s v="1020.2021/0015487-6"/>
        <s v="1020.2021/0015493-0"/>
        <s v="1020.2021/0015497-3"/>
        <s v="1020.2021/0015521-0"/>
        <s v="1020.2021/0015555-4"/>
        <s v="1020.2021/0015558-9"/>
        <s v="1020.2021/0015565-1"/>
        <s v="1020.2021/0015574-0"/>
        <s v="1020.2021/0015624-0"/>
        <s v="1020.2021/0015645-3"/>
        <s v="1020.2021/0015732-8"/>
        <s v="1020.2021/0015832-4"/>
        <s v="1020.2021/0015836-7"/>
        <s v="1020.2021/0015841-3"/>
        <s v="1020.2021/0015928-2"/>
        <s v="1020.2021/0015941-0"/>
        <s v="1020.2021/0015950-9"/>
        <s v="1020.2021/0015954-1"/>
        <s v="1020.2021/0015958-4"/>
        <s v="1020.2021/0016052-3"/>
        <s v="1020.2021/0016057-4"/>
        <s v="1020.2021/0016065-5"/>
        <s v="1020.2021/0016066-3"/>
        <s v="1020.2021/0016069-8"/>
        <s v="1020.2021/0016143-0"/>
        <s v="1020.2021/0016154-6"/>
        <s v="1020.2021/0016247-0"/>
        <s v="1020.2021/0016248-8"/>
        <s v="1020.2021/0016401-4"/>
        <s v="1020.2021/0016406-5"/>
        <s v="1020.2021/0016407-3"/>
        <s v="1020.2021/0016409-0"/>
        <s v="1020.2021/0016410-3"/>
        <s v="1020.2021/0016413-8"/>
        <s v="1020.2021/0016415-4"/>
        <s v="1020.2021/0016476-6"/>
        <s v="1020.2021/0016490-1"/>
        <s v="1020.2021/0016512-6"/>
        <s v="1020.2021/0016514-2"/>
        <s v="1020.2021/0016515-0"/>
        <s v="1020.2021/0016578-9"/>
        <s v="1020.2021/0016664-5"/>
        <s v="1020.2021/0016739-0"/>
        <s v="1020.2021/0016743-9"/>
        <s v="1020.2021/0016747-1"/>
        <s v="1020.2021/0016760-9"/>
        <s v="1020.2021/0016761-7"/>
        <s v="1020.2021/0016762-5"/>
        <s v="1020.2021/0016884-2"/>
        <s v="1020.2021/0016886-9"/>
        <s v="1020.2021/0016901-6"/>
        <s v="1020.2021/0016902-4"/>
        <s v="1020.2021/0016980-6"/>
        <s v="1020.2021/0016988-1"/>
        <s v="1020.2021/0016991-1"/>
        <s v="1020.2021/0017199-1"/>
        <s v="1020.2021/0017214-9"/>
        <s v="1020.2021/0017217-3"/>
        <s v="1020.2021/0017226-2"/>
        <s v="1020.2021/0017227-0"/>
        <s v="1020.2021/0017228-9"/>
        <s v="1020.2021/0017230-0"/>
        <s v="1020.2021/0017294-7"/>
        <s v="1020.2021/0017299-8"/>
        <s v="1020.2021/0017413-3"/>
        <s v="1020.2021/0017415-0"/>
        <s v="1020.2021/0017420-6"/>
        <s v="1020.2021/0017421-4"/>
        <s v="1020.2021/0017433-8"/>
        <s v="1020.2021/0017551-2"/>
        <s v="1020.2021/0017554-7"/>
        <s v="1020.2021/0017555-5"/>
        <s v="1020.2021/0017557-1"/>
        <s v="1020.2021/0017559-8"/>
        <s v="1020.2021/0017562-8"/>
        <s v="1020.2021/0017567-9"/>
        <s v="1020.2021/0017640-3"/>
        <s v="1020.2021/0017650-0"/>
        <s v="1020.2021/0017662-4"/>
        <s v="1020.2021/0017701-9"/>
        <s v="1020.2021/0017728-0"/>
        <s v="1020.2021/0017732-9"/>
        <s v="1020.2021/0017749-3"/>
        <s v="1020.2021/0017758-2"/>
        <s v="1020.2021/0017764-7"/>
        <s v="1020.2021/0017872-4"/>
        <s v="1020.2021/0017875-9"/>
        <s v="1020.2021/0017877-5"/>
        <s v="1020.2021/0017881-3"/>
        <s v="1020.2021/0017892-9"/>
        <s v="1020.2021/0017893-7"/>
        <s v="1020.2021/0017939-9"/>
        <s v="1020.2021/0017940-2"/>
        <s v="1020.2021/0017945-3"/>
        <s v="1020.2021/0017949-6"/>
        <s v="1020.2021/0017957-7"/>
        <s v="1020.2021/0018032-0"/>
        <s v="1020.2021/0018087-7"/>
        <s v="1020.2021/0018099-0"/>
        <s v="1020.2021/0018100-8"/>
        <s v="1020.2021/0018159-8"/>
        <s v="1020.2021/0018246-2"/>
        <s v="1020.2021/0018269-1"/>
        <s v="1020.2021/0018282-9"/>
        <s v="1020.2021/0018286-1"/>
        <s v="1020.2021/0018302-7"/>
        <s v="1020.2021/0018305-1"/>
        <s v="1020.2021/0018306-0"/>
        <s v="1020.2021/0018416-3"/>
        <s v="1020.2021/0018429-5"/>
        <s v="1020.2021/0018432-5"/>
        <s v="1020.2021/0018437-6"/>
        <s v="1020.2021/0018443-0"/>
        <s v="1020.2021/0018456-2"/>
        <s v="1020.2021/0018458-9"/>
        <s v="1020.2021/0018554-2"/>
        <s v="1020.2021/0018557-7"/>
        <s v="1020.2021/0018565-8"/>
        <s v="1020.2021/0018583-6"/>
        <s v="1020.2021/0018680-8"/>
        <s v="1020.2021/0018682-4"/>
        <s v="1020.2021/0018690-5"/>
        <s v="1020.2021/0018693-0"/>
        <s v="1020.2021/0018697-2"/>
        <s v="1020.2021/0018704-9"/>
        <s v="1020.2021/0018718-9"/>
        <s v="1020.2021/0018724-3"/>
        <s v="1020.2021/0018854-1"/>
        <s v="1020.2021/0018905-0"/>
        <s v="1020.2021/0018907-6"/>
        <s v="1020.2021/0018911-4"/>
        <s v="1020.2021/0018913-0"/>
        <s v="1020.2021/0018923-8"/>
        <s v="1020.2021/0018925-4"/>
        <s v="1020.2021/0018942-4"/>
        <s v="1020.2021/0018945-9"/>
        <s v="1020.2021/0018946-7"/>
        <s v="1020.2021/0018953-0"/>
        <s v="1020.2021/0019054-6"/>
        <s v="1020.2021/0019055-4"/>
        <s v="1020.2021/0019102-0"/>
        <s v="1020.2021/0019149-6"/>
        <s v="1020.2021/0019158-5"/>
        <s v="1020.2021/0019258-1"/>
        <s v="1020.2021/0019274-3"/>
        <s v="1020.2021/0019277-8"/>
        <s v="1020.2021/0019279-4"/>
        <s v="1020.2021/0019280-8"/>
        <s v="1020.2021/0019290-5"/>
        <s v="1020.2021/0019299-9"/>
        <s v="1020.2021/0019303-0"/>
        <s v="1020.2021/0019320-0"/>
        <s v="1020.2021/0019375-8"/>
        <s v="1020.2021/0019457-6"/>
        <s v="1020.2021/0019464-9"/>
        <s v="1020.2021/0019465-7"/>
        <s v="1020.2021/0019467-3"/>
        <s v="1020.2021/0019468-1"/>
        <s v="1020.2021/0019476-2"/>
        <s v="1020.2021/0019537-8"/>
        <s v="1020.2021/0019648-0"/>
        <s v="1020.2021/0019694-3"/>
        <s v="1020.2021/0019697-8"/>
        <s v="1020.2021/0019699-4"/>
        <s v="1020.2021/0019703-6"/>
        <s v="1020.2021/0019711-7"/>
        <s v="1020.2021/0019756-7"/>
        <s v="1020.2021/0019791-5"/>
        <s v="1020.2021/0019793-1"/>
        <s v="1020.2022/0000006-4"/>
        <s v="1020.2022/0000012-9"/>
        <s v="1020.2022/0000014-5"/>
        <s v="1020.2022/0000041-2"/>
        <s v="1020.2022/0000042-0"/>
        <s v="1020.2022/0000051-0"/>
        <s v="1020.2022/0000084-6"/>
        <s v="1020.2022/0000087-0"/>
        <s v="1020.2022/0000088-9"/>
        <s v="1020.2022/0000093-5"/>
        <s v="1020.2022/0000098-6"/>
        <s v="1020.2022/0000102-8"/>
        <s v="1020.2022/0000129-0"/>
        <s v="1020.2022/0000193-1"/>
        <s v="1020.2022/0000194-0"/>
        <s v="1020.2022/0000204-0"/>
        <s v="1020.2022/0000205-9"/>
        <s v="1020.2022/0000258-0"/>
        <s v="1020.2022/0000265-2"/>
        <s v="1020.2022/0000278-4"/>
        <s v="1020.2022/0000279-2"/>
        <s v="1020.2022/0000280-6"/>
        <s v="1020.2022/0000282-2"/>
        <s v="1020.2022/0000289-0"/>
        <s v="1020.2022/0000347-0"/>
        <s v="1020.2022/0000393-4"/>
        <s v="1020.2022/0000398-5"/>
        <s v="1020.2022/0000425-6"/>
        <s v="1020.2022/0000427-2"/>
        <s v="1020.2022/0000430-2"/>
        <s v="1020.2022/0000436-1"/>
        <s v="1020.2022/0000443-4"/>
        <s v="1020.2022/0000457-4"/>
        <s v="1020.2022/0000462-0"/>
        <s v="1020.2022/0000492-2"/>
        <s v="1020.2022/0000585-6"/>
        <s v="1020.2022/0000589-9"/>
        <s v="1020.2022/0000594-5"/>
        <s v="1020.2022/0000596-1"/>
        <s v="1020.2022/0000612-7"/>
        <s v="1020.2022/0000632-1"/>
        <s v="1020.2022/0000639-9"/>
        <s v="1020.2022/0000649-6"/>
        <s v="1020.2022/0000729-8"/>
        <s v="1020.2022/0000731-0"/>
        <s v="1020.2022/0000738-7"/>
        <s v="1020.2022/0000785-9"/>
        <s v="1020.2022/0000794-8"/>
        <s v="1020.2022/0000802-2"/>
        <s v="1020.2022/0000971-1"/>
        <s v="1020.2022/0001004-3"/>
        <s v="1020.2022/0001014-0"/>
        <s v="1020.2022/0001025-6"/>
        <s v="1020.2022/0001042-6"/>
        <s v="1020.2022/0001103-1"/>
        <s v="1020.2022/0001109-0"/>
        <s v="1020.2022/0001113-9"/>
        <s v="1020.2022/0001133-3"/>
        <s v="1020.2022/0001179-1"/>
        <s v="1020.2022/0001190-2"/>
        <s v="1020.2022/0001194-5"/>
        <s v="1020.2022/0001263-1"/>
        <s v="1020.2022/0001267-4"/>
        <s v="1020.2022/0001269-0"/>
        <s v="1020.2022/0001276-3"/>
        <s v="1020.2022/0001281-0"/>
        <s v="1020.2022/0001286-0"/>
        <s v="1020.2022/0001326-3"/>
        <s v="1020.2022/0001327-1"/>
        <s v="1020.2022/0001333-6"/>
        <s v="1020.2022/0001353-0"/>
        <s v="1020.2022/0001370-0"/>
        <s v="1020.2022/0001371-9"/>
        <s v="1020.2022/0001373-5"/>
        <s v="1020.2022/0001378-6"/>
        <s v="1020.2022/0001379-4"/>
        <s v="1020.2022/0001380-8"/>
        <s v="1020.2022/0001505-3"/>
        <s v="1020.2022/0001516-9"/>
        <s v="1020.2022/0001524-0"/>
        <s v="1020.2022/0001598-3"/>
        <s v="1020.2022/0001608-4"/>
        <s v="1020.2022/0001664-5"/>
        <s v="1020.2022/0001678-5"/>
        <s v="1020.2022/0001683-1"/>
        <s v="1020.2022/0001689-0"/>
        <s v="1020.2022/0001722-6"/>
        <s v="1020.2022/0001728-5"/>
        <s v="1020.2022/0001782-0"/>
        <s v="1020.2022/0001786-2"/>
        <s v="1020.2022/0001789-7"/>
        <s v="1020.2022/0001796-0"/>
        <s v="1020.2022/0001803-6"/>
        <s v="1020.2022/0001813-3"/>
        <s v="1020.2022/0001823-0"/>
        <s v="1020.2022/0001889-3"/>
        <s v="1020.2022/0001898-2"/>
        <s v="1020.2022/0001950-4"/>
        <s v="1020.2022/0001960-1"/>
        <s v="1020.2022/0002014-6"/>
        <s v="1020.2022/0002018-9"/>
        <s v="1020.2022/0002027-8"/>
        <s v="1020.2022/0002040-5"/>
        <s v="1020.2022/0002044-8"/>
        <s v="1020.2022/0002045-6"/>
        <s v="1020.2022/0002098-7"/>
        <s v="1020.2022/0002118-5"/>
        <s v="1020.2022/0002133-9"/>
        <s v="1020.2022/0002134-7"/>
        <s v="1020.2022/0002140-1"/>
        <s v="1020.2022/0002203-3"/>
        <s v="1020.2022/0002214-9"/>
        <s v="1020.2022/0002271-8"/>
        <s v="1020.2022/0002275-0"/>
        <s v="1020.2022/0002284-0"/>
        <s v="1020.2022/0002295-5"/>
        <s v="1020.2022/0002358-7"/>
        <s v="1020.2022/0002374-9"/>
        <s v="1020.2022/0002375-7"/>
        <s v="1020.2022/0002390-0"/>
        <s v="1020.2022/0002429-0"/>
        <s v="1020.2022/0002450-8"/>
        <s v="1020.2022/0002469-9"/>
        <s v="1020.2022/0002547-4"/>
        <s v="1020.2022/0002550-4"/>
        <s v="1020.2022/0002613-6"/>
        <s v="1020.2022/0002619-5"/>
        <s v="1020.2022/0002624-1"/>
        <s v="1020.2022/0002625-0"/>
        <s v="1020.2022/0002626-8"/>
        <s v="1020.2022/0002630-6"/>
        <s v="1020.2022/0002633-0"/>
        <s v="1020.2022/0002700-0"/>
        <s v="1020.2022/0002713-2"/>
        <s v="1020.2022/0002727-2"/>
        <s v="1020.2022/0002735-3"/>
        <s v="1020.2022/0002745-0"/>
        <s v="1020.2022/0002751-5"/>
        <s v="1020.2022/0002753-1"/>
        <s v="1020.2022/0002755-8"/>
        <s v="1020.2022/0002756-6"/>
        <s v="1020.2022/0002900-3"/>
        <s v="1020.2022/0002959-3"/>
        <s v="1020.2022/0002972-0"/>
        <s v="1020.2022/0002977-1"/>
        <s v="1020.2022/0003087-7"/>
        <s v="1020.2022/0003089-3"/>
        <s v="1020.2022/0003092-3"/>
        <s v="1020.2022/0003093-1"/>
        <s v="1020.2022/0003109-1"/>
        <s v="1020.2022/0003116-4"/>
        <s v="1020.2022/0003123-7"/>
        <s v="1020.2022/0003126-1"/>
        <s v="1020.2022/0003129-6"/>
        <s v="1020.2022/0003141-5"/>
        <s v="1020.2022/0003248-9"/>
        <s v="1020.2022/0003252-7"/>
        <s v="1020.2022/0003255-1"/>
        <s v="1020.2022/0003259-4"/>
        <s v="1020.2022/0003262-4"/>
        <s v="1020.2022/0003263-2"/>
        <s v="1020.2022/0003265-9"/>
        <s v="1020.2022/0003322-1"/>
        <s v="1020.2022/0003333-7"/>
        <s v="1020.2022/0003336-1"/>
        <s v="1020.2022/0003557-7"/>
        <s v="1020.2022/0003562-3"/>
        <s v="1020.2022/0003572-0"/>
        <s v="1020.2022/0003584-4"/>
        <s v="1020.2022/0003656-5"/>
        <s v="1020.2022/0003677-8"/>
        <s v="1020.2022/0003767-7"/>
        <s v="1020.2022/0003774-0"/>
        <s v="1020.2022/0003788-0"/>
        <s v="1020.2022/0003928-9"/>
        <s v="1020.2022/0003930-0"/>
        <s v="1020.2022/0003936-0"/>
        <s v="1020.2022/0004124-0"/>
        <s v="1020.2022/0004142-9"/>
        <s v="1020.2022/0004147-0"/>
        <s v="1020.2022/0004149-6"/>
        <s v="1020.2022/0004288-3"/>
        <s v="1020.2022/0004295-6"/>
        <s v="1020.2022/0004410-0"/>
        <s v="1020.2022/0004413-4"/>
        <s v="1020.2022/0004806-7"/>
        <s v="1020.2022/0004820-2"/>
        <s v="1020.2022/0004821-0"/>
        <s v="1020.2022/0004836-9"/>
        <s v="1020.2022/0004837-7"/>
        <s v="1020.2022/0004873-3"/>
        <s v="1020.2022/0004878-4"/>
        <s v="1020.2022/0004993-4"/>
        <s v="1020.2022/0005193-9"/>
        <s v="1020.2022/0005202-1"/>
        <s v="1020.2022/0005203-0"/>
        <s v="1020.2022/0005216-1"/>
        <s v="1020.2022/0005374-5"/>
        <s v="1020.2022/0005380-0"/>
        <s v="1020.2022/0005411-3"/>
        <s v="1020.2022/0005575-6"/>
        <s v="1020.2022/0005584-5"/>
        <s v="1020.2022/0005727-9"/>
        <s v="1020.2022/0005728-7"/>
        <s v="1020.2022/0005738-4"/>
        <s v="1020.2022/0005742-2"/>
        <s v="1020.2022/0005745-7"/>
        <s v="1020.2022/0005754-6"/>
        <s v="1020.2022/0005889-5"/>
        <s v="1020.2022/0005890-9"/>
        <s v="1020.2022/0005898-4"/>
        <s v="1020.2022/0005979-4"/>
        <s v="1020.2022/0005999-9"/>
        <s v="1020.2022/0006151-9"/>
        <s v="1020.2022/0006152-7"/>
        <s v="1020.2022/0006153-5"/>
        <s v="1020.2022/0006154-3"/>
        <s v="1020.2022/0006170-5"/>
        <s v="1020.2022/0006171-3"/>
        <s v="1020.2022/0006178-0"/>
        <s v="1020.2022/0006185-3"/>
        <s v="1020.2022/0006284-1"/>
        <s v="1020.2022/0006288-4"/>
        <s v="1020.2022/0006291-4"/>
        <s v="1020.2022/0006318-0"/>
        <s v="1020.2022/0006323-6"/>
        <s v="1020.2022/0006324-4"/>
        <s v="1020.2022/0006428-3"/>
        <s v="1020.2022/0006512-3"/>
        <s v="1020.2022/0006524-7"/>
        <s v="1020.2022/0006531-0"/>
        <s v="1020.2022/0006654-5"/>
        <s v="1020.2022/0006659-6"/>
        <s v="1020.2022/0006668-5"/>
        <s v="1020.2022/0006669-3"/>
        <s v="1020.2022/0006678-2"/>
        <s v="1020.2022/0006769-0"/>
        <s v="1020.2022/0006770-3"/>
        <s v="1020.2022/0006776-2"/>
        <s v="1020.2022/0006779-7"/>
        <s v="1020.2022/0006844-0"/>
        <s v="1020.2022/0006935-8"/>
        <s v="1020.2022/0006938-2"/>
        <s v="1020.2022/0006948-0"/>
        <s v="1020.2022/0006953-6"/>
        <s v="1020.2022/0006954-4"/>
        <s v="1020.2022/0006957-9"/>
        <s v="1020.2022/0006962-5"/>
        <s v="1020.2022/0006969-2"/>
        <s v="1020.2022/0007060-7"/>
        <s v="1020.2022/0007063-1"/>
        <s v="1020.2022/0007192-1"/>
        <s v="1020.2022/0007197-2"/>
        <s v="1020.2022/0007198-0"/>
        <s v="1020.2022/0007208-1"/>
        <s v="1020.2022/0007219-7"/>
        <s v="1020.2022/0007396-7"/>
        <s v="1020.2022/0007411-4"/>
        <s v="1020.2022/0007419-0"/>
        <s v="1020.2022/0007426-2"/>
        <s v="1020.2022/0007433-5"/>
        <s v="1020.2022/0007437-8"/>
        <s v="1020.2022/0007440-8"/>
        <s v="1020.2022/0007466-1"/>
        <s v="1020.2022/0007519-6"/>
        <s v="1020.2022/0007520-0"/>
        <s v="1020.2022/0007527-7"/>
        <s v="1020.2022/0007532-3"/>
        <s v="1020.2022/0007612-5"/>
        <s v="1020.2022/0007627-3"/>
        <s v="1020.2022/0007628-1"/>
        <s v="1020.2022/0007629-0"/>
        <s v="1020.2022/0007644-3"/>
        <s v="1020.2022/0007823-3"/>
        <s v="1020.2022/0007838-1"/>
        <s v="1020.2022/0007843-8"/>
        <s v="1020.2022/0007845-4"/>
        <s v="1020.2022/0007948-5"/>
        <s v="1020.2022/0007959-0"/>
        <s v="1020.2022/0007961-2"/>
        <s v="1020.2022/0008060-2"/>
        <s v="1020.2022/0008220-6"/>
        <s v="1020.2022/0008296-6"/>
        <s v="1020.2022/0008297-4"/>
        <s v="1020.2022/0008298-2"/>
        <s v="1020.2022/0008303-2"/>
        <s v="1020.2022/0008311-3"/>
        <s v="1020.2022/0008320-2"/>
        <s v="1020.2022/0008391-1"/>
        <s v="1020.2022/0008404-7"/>
        <s v="1020.2022/0008405-5"/>
        <s v="1020.2022/0008479-9"/>
        <s v="1020.2022/0008482-9"/>
        <s v="1020.2022/0008489-6"/>
        <s v="1020.2022/0008493-4"/>
        <s v="1020.2022/0008500-0"/>
        <s v="1020.2022/0008589-2"/>
        <s v="1020.2022/0008591-4"/>
        <s v="1020.2022/0008731-3"/>
        <s v="1020.2022/0008737-2"/>
        <s v="1020.2022/0008843-3"/>
        <s v="1020.2022/0008856-5"/>
        <s v="1020.2022/0008933-2"/>
        <s v="1020.2022/0008934-0"/>
        <s v="1020.2022/0008955-3"/>
        <s v="1020.2022/0008957-0"/>
        <s v="1020.2022/0009014-4"/>
        <s v="1020.2022/0009018-7"/>
        <s v="1020.2022/0009022-5"/>
        <s v="1020.2022/0009023-3"/>
        <s v="1020.2022/0009050-0"/>
        <s v="1020.2022/0009106-0"/>
        <s v="1020.2022/0009115-9"/>
        <s v="1020.2022/0009117-5"/>
        <s v="1020.2022/0009121-3"/>
        <s v="1020.2022/0009124-8"/>
        <s v="1020.2022/0009135-3"/>
        <s v="1020.2022/0009179-5"/>
        <s v="1020.2022/0009200-7"/>
        <s v="1020.2022/0009204-0"/>
        <s v="1020.2022/0009208-2"/>
        <s v="1020.2022/0009211-2"/>
        <s v="1020.2022/0009239-2"/>
        <s v="1020.2022/0009299-6"/>
        <s v="1020.2022/0009329-1"/>
        <s v="1020.2022/0009363-1"/>
        <s v="1020.2022/0009372-0"/>
        <s v="1020.2022/0009377-1"/>
        <s v="1020.2022/0009384-4"/>
        <s v="1020.2022/0009385-2"/>
        <s v="1020.2022/0009452-2"/>
        <s v="1020.2022/0009455-7"/>
        <s v="1020.2022/0009456-5"/>
        <s v="1020.2022/0009528-6"/>
        <s v="1020.2022/0009531-6"/>
        <s v="1020.2022/0009591-0"/>
        <s v="1020.2022/0009615-0"/>
        <s v="1020.2022/0009676-2"/>
        <s v="1020.2022/0009689-4"/>
        <s v="1020.2022/0009693-2"/>
        <s v="1020.2022/0009696-7"/>
        <s v="1020.2022/0009795-5"/>
        <s v="1020.2022/0009806-4"/>
        <s v="1020.2022/0009807-2"/>
        <s v="1020.2022/0009833-1"/>
        <s v="1020.2022/0009849-8"/>
        <s v="1020.2022/0009911-7"/>
        <s v="1020.2022/0009912-5"/>
        <s v="1020.2022/0009913-3"/>
        <s v="1020.2022/0009935-4"/>
        <s v="1020.2022/0009943-5"/>
        <s v="1020.2022/0010006-9"/>
        <s v="1020.2022/0010029-8"/>
        <s v="1020.2022/0010031-0"/>
        <s v="1020.2022/0010077-8"/>
        <s v="1020.2022/0010087-5"/>
        <s v="1020.2022/0010090-5"/>
        <s v="1020.2022/0010149-9"/>
        <s v="1020.2022/0010151-0"/>
        <s v="1020.2022/0010152-9"/>
        <s v="1020.2022/0010186-3"/>
        <s v="1020.2022/0010200-2"/>
        <s v="1020.2022/0010203-7"/>
        <s v="1020.2022/0010204-5"/>
        <s v="1020.2022/0010207-0"/>
        <s v="1020.2022/0010216-9"/>
        <s v="1020.2022/0010286-0"/>
        <s v="1020.2022/0010290-8"/>
        <s v="1020.2022/0010293-2"/>
        <s v="1020.2022/0010296-7"/>
        <s v="1020.2022/0010299-1"/>
        <s v="1020.2022/0010307-6"/>
        <s v="1020.2022/0010472-2"/>
        <s v="1020.2022/0010483-8"/>
        <s v="1020.2022/0010488-9"/>
        <s v="1020.2022/0010496-0"/>
        <s v="1020.2022/0010604-0"/>
        <s v="1020.2022/0010606-7"/>
        <s v="1020.2022/0010663-6"/>
        <s v="1020.2022/0010664-4"/>
        <s v="1020.2022/0010672-5"/>
        <s v="1020.2022/0010673-3"/>
        <s v="1020.2022/0010682-2"/>
        <s v="1020.2022/0010686-5"/>
        <s v="1020.2022/0010732-2"/>
        <s v="1020.2022/0010733-0"/>
        <s v="1020.2022/0010741-1"/>
        <s v="1020.2022/0010742-0"/>
        <s v="1020.2022/0010753-5"/>
        <s v="1020.2022/0010756-0"/>
        <s v="1020.2022/0010760-8"/>
        <s v="1020.2022/0010783-7"/>
        <s v="1020.2022/0010799-3"/>
        <s v="1020.2022/0010898-1"/>
        <s v="1020.2022/0010931-7"/>
        <s v="1020.2022/0010935-0"/>
        <s v="1020.2022/0010946-5"/>
        <s v="1020.2022/0010960-0"/>
        <s v="1020.2022/0010969-4"/>
        <s v="1020.2022/0011044-7"/>
        <s v="1020.2022/0011118-4"/>
        <s v="1020.2022/0011124-9"/>
        <s v="1020.2022/0011125-7"/>
        <s v="1020.2022/0011128-1"/>
        <s v="1020.2022/0011220-2"/>
        <s v="1020.2022/0011280-6"/>
        <s v="1020.2022/0011302-0"/>
        <s v="1020.2022/0011304-7"/>
        <s v="1020.2022/0011327-6"/>
        <s v="1020.2022/0011414-0"/>
        <s v="1020.2022/0011440-0"/>
        <s v="1020.2022/0011497-3"/>
        <s v="1020.2022/0011503-1"/>
        <s v="1020.2022/0011512-0"/>
        <s v="1020.2022/0011516-3"/>
        <s v="1020.2022/0011519-8"/>
        <s v="1020.2022/0011529-5"/>
        <s v="1020.2022/0011604-6"/>
        <s v="1020.2022/0011606-2"/>
        <s v="1020.2022/0011721-2"/>
        <s v="1020.2022/0011723-9"/>
        <s v="1020.2022/0011731-0"/>
        <s v="1020.2022/0011739-5"/>
        <s v="1020.2022/0011742-5"/>
        <s v="1020.2022/0011752-2"/>
        <s v="1020.2022/0011774-3"/>
        <s v="1020.2022/0011804-9"/>
        <s v="1020.2022/0011827-8"/>
        <s v="1020.2022/0011830-8"/>
        <s v="1020.2022/0011834-0"/>
        <s v="1020.2022/0011910-0"/>
        <s v="1020.2022/0011918-5"/>
        <s v="1020.2022/0011920-7"/>
        <s v="1020.2022/0011977-0"/>
        <s v="1020.2022/0012020-5"/>
        <s v="1020.2022/0012044-2"/>
        <s v="1020.2022/0012069-8"/>
        <s v="1020.2022/0012089-2"/>
        <s v="1020.2022/0012094-9"/>
        <s v="1020.2022/0012103-1"/>
        <s v="1020.2022/0012178-3"/>
        <s v="1020.2022/0012211-9"/>
        <s v="1020.2022/0012230-5"/>
        <s v="1020.2022/0012253-4"/>
        <s v="1020.2022/0012263-1"/>
        <s v="1020.2022/0012269-0"/>
        <s v="1020.2022/0012311-5"/>
        <s v="1020.2022/0012317-4"/>
        <s v="1020.2022/0012321-2"/>
        <s v="1020.2022/0012326-3"/>
        <s v="1020.2022/0012332-8"/>
        <s v="1020.2022/0012343-3"/>
        <s v="1020.2022/0012346-8"/>
        <s v="1020.2022/0012456-1"/>
        <s v="1020.2022/0012459-6"/>
        <s v="1020.2022/0012464-2"/>
        <s v="1020.2022/0012476-6"/>
        <s v="1020.2022/0012497-9"/>
        <s v="1020.2022/0012565-7"/>
        <s v="1020.2022/0012567-3"/>
        <s v="1020.2022/0012568-1"/>
        <s v="1020.2022/0012573-8"/>
        <s v="1020.2022/0012579-7"/>
        <s v="1020.2022/0012606-8"/>
        <s v="1020.2022/0012660-2"/>
        <s v="1020.2022/0012661-0"/>
        <s v="1020.2022/0012685-8"/>
        <s v="1020.2022/0012694-7"/>
        <s v="1020.2022/0012748-0"/>
        <s v="1020.2022/0012765-0"/>
        <s v="1020.2022/0012770-6"/>
        <s v="1020.2022/0012781-1"/>
        <s v="1020.2022/0012819-2"/>
        <s v="1020.2022/0012822-2"/>
        <s v="1020.2022/0012825-7"/>
        <s v="1020.2022/0012850-8"/>
        <s v="1020.2022/0012913-0"/>
        <s v="1020.2022/0013000-6"/>
        <s v="1020.2022/0013001-4"/>
        <s v="1020.2022/0013002-2"/>
        <s v="1020.2022/0013082-0"/>
        <s v="1020.2022/0013085-5"/>
        <s v="1020.2022/0013089-8"/>
        <s v="1020.2022/0013091-0"/>
        <s v="1020.2022/0013105-3"/>
        <s v="1020.2022/0013106-1"/>
        <s v="1020.2022/0013175-4"/>
        <s v="1020.2022/0013178-9"/>
        <s v="1020.2022/0013193-2"/>
        <s v="1020.2022/0013199-1"/>
        <s v="1020.2022/0013205-0"/>
        <s v="1020.2022/0013209-2"/>
        <s v="1020.2022/0013233-5"/>
        <s v="1020.2022/0013282-3"/>
        <s v="1020.2022/0013284-0"/>
        <s v="1020.2022/0013291-2"/>
        <s v="1020.2022/0013298-0"/>
        <s v="1020.2022/0013300-5"/>
        <s v="1020.2022/0013308-0"/>
        <s v="1020.2022/0013376-5"/>
        <s v="1020.2022/0013436-2"/>
        <s v="1020.2022/0013440-0"/>
        <s v="1020.2022/0013467-2"/>
        <s v="1020.2022/0013469-9"/>
        <s v="1020.2022/0013473-7"/>
        <s v="1020.2022/0013477-0"/>
        <s v="1020.2022/0013521-0"/>
        <s v="1020.2022/0013525-3"/>
        <s v="1020.2022/0013531-8"/>
        <s v="1020.2022/0013536-9"/>
        <s v="1020.2022/0013624-1"/>
        <s v="1020.2022/0013628-4"/>
        <s v="1020.2022/0013735-3"/>
        <s v="1020.2022/0013739-6"/>
        <s v="1020.2022/0013741-8"/>
        <s v="1020.2022/0013812-0"/>
        <s v="1020.2022/0013819-8"/>
        <s v="1020.2022/0013831-7"/>
        <s v="1020.2022/0013923-2"/>
        <s v="1020.2022/0013926-7"/>
        <s v="1020.2022/0013929-1"/>
        <s v="1020.2022/0013935-6"/>
        <s v="1020.2022/0013938-0"/>
        <s v="1020.2022/0014018-4"/>
        <s v="1020.2022/0014020-6"/>
        <s v="1020.2022/0014033-8"/>
        <s v="1020.2022/0014035-4"/>
        <s v="1020.2022/0014036-2"/>
        <s v="1020.2022/0014081-8"/>
        <s v="1020.2022/0014087-7"/>
        <s v="1020.2022/0014090-7"/>
        <s v="1020.2022/0014091-5"/>
        <s v="1020.2022/0014095-8"/>
        <s v="1020.2022/0014102-4"/>
        <s v="1020.2022/0014104-0"/>
        <s v="1020.2022/0014105-9"/>
        <s v="1020.2022/0014202-0"/>
        <s v="1020.2022/0014241-1"/>
        <s v="1020.2022/0014361-2"/>
        <s v="1020.2022/0014362-0"/>
        <s v="1020.2022/0014384-1"/>
        <s v="1020.2022/0014401-5"/>
        <s v="1020.2022/0014402-3"/>
        <s v="1020.2022/0014403-1"/>
        <s v="1020.2022/0014533-0"/>
        <s v="1020.2022/0014536-4"/>
        <s v="1020.2022/0014542-9"/>
        <s v="1020.2022/0014557-7"/>
        <s v="1020.2022/0014562-3"/>
        <s v="1020.2022/0014568-2"/>
        <s v="1020.2022/0014709-0"/>
        <s v="1020.2022/0014793-6"/>
        <s v="1020.2022/0014796-0"/>
        <s v="1020.2022/0014808-8"/>
        <s v="1020.2022/0014900-9"/>
        <s v="1020.2022/0014929-7"/>
        <s v="1020.2022/0014940-8"/>
        <s v="1020.2022/0014968-8"/>
        <s v="1020.2022/0014973-4"/>
        <s v="1020.2022/0015050-3"/>
        <s v="1020.2022/0015051-1"/>
        <s v="1020.2022/0015056-2"/>
        <s v="1020.2022/0015061-9"/>
        <s v="1020.2022/0015143-7"/>
        <s v="1020.2022/0015159-3"/>
        <s v="1020.2022/0015160-7"/>
        <s v="1020.2022/0015186-0"/>
        <s v="1020.2022/0015187-9"/>
        <s v="1020.2022/0015193-3"/>
        <s v="1020.2022/0015262-0"/>
        <s v="1020.2022/0015271-9"/>
        <s v="1020.2022/0015272-7"/>
        <s v="1020.2022/0015344-8"/>
        <s v="1020.2022/0015345-6"/>
        <s v="1020.2022/0015347-2"/>
        <s v="1020.2022/0015350-2"/>
        <s v="1020.2022/0015355-3"/>
        <s v="1020.2022/0015361-8"/>
        <s v="1020.2022/0015455-0"/>
        <s v="1020.2022/0015460-6"/>
        <s v="1020.2022/0015465-7"/>
        <s v="1020.2022/0015466-5"/>
        <s v="1020.2022/0015484-3"/>
        <s v="1020.2022/0015517-3"/>
        <s v="1020.2022/0015574-2"/>
        <s v="1020.2022/0015598-0"/>
        <s v="1020.2022/0015601-3"/>
        <s v="1020.2022/0015686-2"/>
        <s v="1020.2022/0015763-0"/>
        <s v="1020.2022/0015979-9"/>
        <s v="1020.2022/0015988-8"/>
        <s v="1020.2022/0015989-6"/>
        <s v="1020.2022/0015995-0"/>
        <s v="1020.2022/0016004-5"/>
        <s v="1020.2022/0016081-9"/>
        <s v="1020.2022/0016083-5"/>
        <s v="1020.2022/0016085-1"/>
        <s v="1020.2022/0016086-0"/>
        <s v="1020.2022/0016089-4"/>
        <s v="1020.2022/0016109-2"/>
        <s v="1020.2022/0016115-7"/>
        <s v="1020.2022/0016117-3"/>
        <s v="1020.2022/0016252-8"/>
        <s v="1020.2022/0016261-7"/>
        <s v="1020.2022/0016262-5"/>
        <s v="1020.2022/0016263-3"/>
        <s v="1020.2022/0016269-2"/>
        <s v="1020.2022/0016282-0"/>
        <s v="1020.2022/0016385-0"/>
        <s v="1020.2022/0016628-0"/>
        <s v="1020.2022/0016631-0"/>
        <s v="1020.2022/0016638-8"/>
        <s v="1020.2022/0016643-4"/>
        <s v="1020.2022/0016697-3"/>
        <s v="1020.2022/0016715-5"/>
        <s v="1020.2022/0016719-8"/>
        <s v="1020.2022/0016731-7"/>
        <s v="1020.2022/0016734-1"/>
        <s v="1020.2022/0016741-4"/>
        <s v="1020.2022/0016742-2"/>
        <s v="1020.2022/0016810-0"/>
        <s v="1020.2022/0016814-3"/>
        <s v="1020.2022/0016822-4"/>
        <s v="1020.2022/0016833-0"/>
        <s v="1020.2022/0016841-0"/>
        <s v="1020.2022/0016844-5"/>
        <s v="1020.2022/0016851-8"/>
        <s v="1020.2022/0016884-4"/>
        <s v="1020.2022/0016894-1"/>
        <s v="1020.2022/0016899-2"/>
        <s v="1020.2022/0016900-0"/>
        <s v="1020.2022/0016932-8"/>
        <s v="1020.2022/0016949-2"/>
        <s v="1020.2022/0016953-0"/>
        <s v="1020.2022/0016967-0"/>
        <s v="1020.2022/0016974-3"/>
        <s v="1020.2022/0017136-5"/>
        <s v="1020.2022/0017182-9"/>
        <s v="1020.2022/0017294-9"/>
        <s v="1020.2022/0017295-7"/>
        <s v="1020.2022/0017376-7"/>
        <s v="1020.2022/0017389-9"/>
        <s v="1020.2022/0017397-0"/>
        <s v="1020.2022/0017403-8"/>
        <s v="1020.2022/0017495-0"/>
        <s v="1020.2022/0017499-2"/>
        <s v="1020.2022/0017501-8"/>
        <s v="1020.2022/0017507-7"/>
        <s v="1020.2022/0017508-5"/>
        <s v="1020.2022/0017511-5"/>
        <s v="1020.2022/0017515-8"/>
        <s v="1020.2022/0017551-4"/>
        <s v="1020.2022/0017623-5"/>
        <s v="1020.2022/0017625-1"/>
        <s v="1020.2022/0017629-4"/>
        <s v="1020.2022/0017678-2"/>
        <s v="1020.2022/0017788-6"/>
        <s v="1020.2022/0017797-5"/>
        <s v="1020.2022/0017804-1"/>
        <s v="1020.2022/0017811-4"/>
        <s v="1020.2022/0017814-9"/>
        <s v="1020.2022/0017910-2"/>
        <s v="1020.2022/0017913-7"/>
        <s v="1020.2022/0017918-8"/>
        <s v="1020.2022/0017920-0"/>
        <s v="1020.2022/0017932-3"/>
        <s v="1020.2022/0017935-8"/>
        <s v="1020.2022/0017938-2"/>
        <s v="1020.2022/0017940-4"/>
        <s v="1020.2022/0018108-5"/>
        <s v="1020.2022/0018110-7"/>
        <s v="1020.2022/0018114-0"/>
        <s v="1020.2022/0018129-8"/>
        <s v="1020.2022/0018186-7"/>
        <s v="1020.2022/0018198-0"/>
        <s v="1020.2022/0018201-4"/>
        <s v="1020.2022/0018253-7"/>
        <s v="1020.2022/0018277-4"/>
        <s v="1020.2022/0018310-0"/>
        <s v="1020.2022/0018325-8"/>
        <s v="1020.2022/0018328-2"/>
        <s v="1020.2022/0018329-0"/>
        <s v="1020.2022/0018334-7"/>
        <s v="1020.2022/0018497-1"/>
        <s v="1020.2022/0018605-2"/>
        <s v="1020.2022/0018606-0"/>
        <s v="1020.2022/0018608-7"/>
        <s v="1020.2022/0018612-5"/>
        <s v="1020.2022/0018613-3"/>
        <s v="1020.2022/0018782-2"/>
        <s v="1020.2022/0018784-9"/>
        <s v="1020.2022/0018788-1"/>
        <s v="1020.2022/0018790-3"/>
        <s v="1020.2022/0018793-8"/>
        <s v="1020.2022/0018798-9"/>
        <s v="1020.2022/0018799-7"/>
        <s v="1020.2022/0018871-3"/>
        <s v="1020.2022/0018968-0"/>
        <s v="1020.2022/0018972-8"/>
        <s v="1020.2022/0018984-1"/>
        <s v="1020.2022/0018987-6"/>
        <s v="1020.2022/0018992-2"/>
        <s v="1020.2022/0018994-9"/>
        <s v="1020.2022/0019099-8"/>
        <s v="1020.2022/0019106-4"/>
        <s v="1020.2022/0019110-2"/>
        <s v="1020.2022/0019129-3"/>
        <s v="1020.2022/0019187-0"/>
        <s v="1020.2022/0019197-8"/>
        <s v="1020.2022/0019201-0"/>
        <s v="1020.2022/0019210-9"/>
        <s v="1020.2022/0019306-7"/>
        <s v="1020.2022/0019316-4"/>
        <s v="1020.2022/0019317-2"/>
        <s v="1020.2022/0019326-1"/>
        <s v="1020.2022/0019407-1"/>
        <s v="1020.2022/0019414-4"/>
        <s v="1020.2022/0019416-0"/>
        <s v="1020.2022/0019420-9"/>
        <s v="1020.2022/0019522-1"/>
        <s v="1020.2022/0019590-6"/>
        <s v="1020.2022/0019614-7"/>
        <s v="1020.2022/0019618-0"/>
        <s v="1020.2022/0019637-6"/>
        <s v="1020.2022/0019681-3"/>
        <s v="1020.2022/0019814-0"/>
        <s v="1020.2022/0019822-0"/>
        <s v="1020.2022/0019831-0"/>
        <s v="1020.2022/0019834-4"/>
        <s v="1020.2022/0019841-7"/>
        <s v="1020.2022/0019897-2"/>
        <s v="1020.2022/0019898-0"/>
        <s v="1020.2022/0020037-3"/>
        <s v="1020.2022/0020047-0"/>
        <s v="1020.2022/0020055-1"/>
        <s v="1020.2022/0020061-6"/>
        <s v="1020.2022/0020130-2"/>
        <s v="1020.2022/0020132-9"/>
        <s v="1020.2022/0020138-8"/>
        <s v="1020.2022/0020181-7"/>
        <s v="1020.2022/0020182-5"/>
        <s v="1020.2022/0020205-8"/>
        <s v="1020.2022/0020208-2"/>
        <s v="1020.2022/0020213-9"/>
        <s v="1020.2022/0020220-1"/>
        <s v="1020.2022/0020372-0"/>
        <s v="1020.2022/0020375-5"/>
        <s v="1020.2022/0020378-0"/>
        <s v="1020.2022/0020433-6"/>
        <s v="1020.2022/0020442-5"/>
        <s v="1020.2022/0020445-0"/>
        <s v="1020.2022/0020448-4"/>
        <s v="1020.2022/0020449-2"/>
        <s v="1020.2022/0020552-9"/>
        <s v="1020.2022/0020561-8"/>
        <s v="1020.2022/0020562-6"/>
        <s v="1020.2022/0020563-4"/>
        <s v="1020.2022/0020598-7"/>
        <s v="1020.2022/0020677-0"/>
        <s v="1020.2022/0020689-4"/>
        <s v="1020.2022/0020741-6"/>
        <s v="1020.2022/0020798-0"/>
        <s v="1020.2022/0020806-4"/>
        <s v="1020.2022/0020807-2"/>
        <s v="1020.2022/0020817-0"/>
        <s v="1020.2022/0020941-9"/>
        <s v="1020.2022/0020950-8"/>
        <s v="1020.2022/0020951-6"/>
        <s v="1020.2022/0020956-7"/>
        <s v="1020.2022/0020960-5"/>
        <s v="1020.2022/0020965-6"/>
        <s v="1020.2022/0020973-7"/>
        <s v="1020.2022/0020978-8"/>
        <s v="1020.2022/0020980-0"/>
        <s v="1020.2022/0020981-8"/>
        <s v="1020.2022/0020991-5"/>
        <s v="1020.2022/0020994-0"/>
        <s v="1020.2022/0021041-7"/>
        <s v="1020.2022/0021043-3"/>
        <s v="1020.2022/0021063-8"/>
        <s v="1020.2022/0021177-4"/>
        <s v="1020.2022/0021178-2"/>
        <s v="1020.2022/0021194-4"/>
        <s v="1020.2022/0021195-2"/>
        <s v="1020.2022/0021197-9"/>
        <s v="1020.2022/0021200-2"/>
        <s v="1020.2022/0021275-4"/>
        <s v="1020.2022/0021280-0"/>
        <s v="1020.2022/0021297-5"/>
        <s v="1020.2022/0021298-3"/>
        <s v="1020.2022/0021322-0"/>
        <s v="1020.2022/0021327-0"/>
        <s v="1020.2022/0021337-8"/>
        <s v="1020.2022/0021343-2"/>
        <s v="1020.2022/0021345-9"/>
        <s v="1020.2022/0021508-7"/>
        <s v="1020.2022/0021512-5"/>
        <s v="1020.2022/0021535-4"/>
        <s v="1020.2022/0021541-9"/>
        <s v="1020.2022/0021545-1"/>
        <s v="1020.2022/0021549-4"/>
        <s v="1020.2022/0021629-6"/>
        <s v="1020.2022/0021630-0"/>
        <s v="1020.2022/0021639-3"/>
        <s v="1020.2022/0021813-2"/>
        <s v="1020.2022/0021823-0"/>
        <s v="1020.2022/0021827-2"/>
        <s v="1020.2022/0021844-2"/>
        <s v="1020.2022/0021847-7"/>
        <s v="1020.2022/0021855-8"/>
        <s v="1020.2022/0021856-6"/>
        <s v="1020.2022/0021990-2"/>
        <s v="1020.2022/0022066-8"/>
        <s v="1020.2022/0022099-4"/>
        <s v="1020.2022/0022100-1"/>
        <s v="1020.2022/0022106-0"/>
        <s v="1020.2022/0022107-9"/>
        <s v="1020.2022/0022181-8"/>
        <s v="1020.2022/0022182-6"/>
        <s v="1020.2022/0022188-5"/>
        <s v="1020.2022/0022196-6"/>
        <s v="1020.2022/0022197-4"/>
        <s v="1020.2022/0022208-3"/>
        <s v="1020.2022/0022214-8"/>
        <s v="1020.2022/0022215-6"/>
        <s v="1020.2022/0022219-9"/>
        <s v="1020.2022/0022222-9"/>
        <s v="1020.2022/0022283-0"/>
        <s v="1020.2022/0022286-5"/>
        <s v="1020.2022/0022431-0"/>
        <s v="1020.2022/0022438-8"/>
        <s v="1020.2022/0022449-3"/>
        <s v="1020.2022/0022576-7"/>
        <s v="1020.2022/0022605-4"/>
        <s v="1020.2022/0022665-8"/>
        <s v="1020.2022/0022668-2"/>
        <s v="1020.2022/0022672-0"/>
        <s v="1020.2022/0022752-2"/>
        <s v="1020.2022/0022764-6"/>
        <s v="1020.2022/0022767-0"/>
        <s v="1020.2022/0022775-1"/>
        <s v="1020.2022/0022820-0"/>
        <s v="1020.2022/0022822-7"/>
        <s v="1020.2022/0022828-6"/>
        <s v="1020.2022/0022947-9"/>
        <s v="1020.2022/0022949-5"/>
        <s v="1020.2022/0022952-5"/>
        <s v="1020.2022/0022963-0"/>
        <s v="1020.2022/0022964-9"/>
        <s v="1020.2022/0023019-1"/>
        <s v="1020.2022/0023028-0"/>
        <s v="1020.2022/0023031-0"/>
        <s v="1020.2022/0023086-8"/>
        <s v="1020.2022/0023093-0"/>
        <s v="1020.2022/0023155-4"/>
        <s v="1020.2022/0023165-1"/>
        <s v="1020.2022/0023172-4"/>
        <s v="1020.2022/0023176-7"/>
        <s v="1020.2022/0023182-1"/>
        <s v="1020.2022/0023190-2"/>
        <s v="1020.2022/0023293-3"/>
        <s v="1020.2022/0023297-6"/>
        <s v="1020.2022/0023298-4"/>
        <s v="1020.2022/0023309-3"/>
        <s v="1020.2022/0023313-1"/>
        <s v="1020.2022/0023432-4"/>
        <s v="1020.2022/0023466-9"/>
        <s v="1020.2022/0023474-0"/>
        <s v="1020.2022/0023569-0"/>
        <s v="1020.2022/0023574-6"/>
        <s v="1020.2022/0023581-9"/>
        <s v="1020.2022/0023598-3"/>
        <s v="1020.2022/0023666-1"/>
        <s v="1020.2022/0023672-6"/>
        <s v="1020.2022/0023758-7"/>
        <s v="1020.2022/0023874-5"/>
        <s v="1020.2022/0023875-3"/>
        <s v="1020.2022/0023950-4"/>
        <s v="1020.2022/0023962-8"/>
        <s v="1020.2022/0023965-2"/>
        <s v="1020.2022/0024025-1"/>
        <s v="1020.2022/0024027-8"/>
        <s v="1020.2022/0024046-4"/>
        <s v="1020.2022/0024108-8"/>
        <s v="1020.2022/0024124-0"/>
        <s v="1020.2022/0024138-0"/>
        <s v="1020.2022/0024244-0"/>
        <s v="1020.2022/0024251-3"/>
        <s v="1020.2022/0024252-1"/>
        <s v="1020.2022/0024254-8"/>
        <s v="1020.2022/0024259-9"/>
        <s v="1020.2022/0024267-0"/>
        <s v="1020.2022/0024322-6"/>
        <s v="1020.2022/0024326-9"/>
        <s v="1020.2022/0024327-7"/>
        <s v="1020.2022/0024376-5"/>
        <s v="1020.2022/0024377-3"/>
        <s v="1020.2022/0024411-7"/>
        <s v="1020.2022/0024412-5"/>
        <s v="1020.2022/0024415-0"/>
        <s v="1020.2022/0024421-4"/>
        <s v="1020.2022/0024423-0"/>
        <s v="1020.2023/0000031-7"/>
        <s v="1020.2023/0000036-8"/>
        <s v="1020.2023/0000042-2"/>
        <s v="1020.2023/0000043-0"/>
        <s v="1020.2023/0000103-8"/>
        <s v="1020.2023/0000137-2"/>
        <s v="1020.2023/0000173-9"/>
        <s v="1020.2023/0000175-5"/>
        <s v="1020.2023/0000176-3"/>
        <s v="1020.2023/0000180-1"/>
        <s v="1020.2023/0000223-9"/>
        <s v="1020.2023/0000226-3"/>
        <s v="1020.2023/0000319-7"/>
        <s v="1020.2023/0000322-7"/>
        <s v="1020.2023/0000418-5"/>
        <s v="1020.2023/0000420-7"/>
        <s v="1020.2023/0000421-5"/>
        <s v="1020.2023/0000424-0"/>
        <s v="1020.2023/0000428-2"/>
        <s v="1020.2023/0000430-4"/>
        <s v="1020.2023/0000431-2"/>
        <s v="1020.2023/0000433-9"/>
        <s v="1020.2023/0000518-1"/>
        <s v="1020.2023/0000519-0"/>
        <s v="1020.2023/0000521-1"/>
        <s v="1020.2023/0000582-3"/>
        <s v="1020.2023/0000583-1"/>
        <s v="1020.2023/0000585-8"/>
        <s v="1020.2023/0000664-1"/>
        <s v="1020.2023/0000673-0"/>
        <s v="1020.2023/0000675-7"/>
        <s v="1020.2023/0000756-7"/>
        <s v="1020.2023/0000758-3"/>
        <s v="1020.2023/0000759-1"/>
        <s v="1020.2023/0000762-1"/>
        <s v="1020.2023/0000763-0"/>
        <s v="1020.2023/0000771-0"/>
        <s v="1020.2023/0000776-1"/>
        <s v="1020.2023/0000790-7"/>
        <s v="1020.2023/0000841-5"/>
        <s v="1020.2023/0000848-2"/>
        <s v="1020.2023/0000849-0"/>
        <s v="1020.2023/0000926-8"/>
        <s v="1020.2023/0000927-6"/>
        <s v="1020.2023/0000946-2"/>
        <s v="1020.2023/0001008-8"/>
        <s v="1020.2023/0001009-6"/>
        <s v="1020.2023/0001011-8"/>
        <s v="1020.2023/0001098-3"/>
        <s v="1020.2023/0001099-1"/>
        <s v="1020.2023/0001106-8"/>
        <s v="1020.2023/0001114-9"/>
        <s v="1020.2023/0001191-2"/>
        <s v="1020.2023/0001198-0"/>
        <s v="1020.2023/0001255-2"/>
        <s v="1020.2023/0001261-7"/>
        <s v="1020.2023/0001270-6"/>
        <s v="1020.2023/0001426-1"/>
        <s v="1020.2023/0001461-0"/>
        <s v="1020.2023/0001501-2"/>
        <s v="1020.2023/0001510-1"/>
        <s v="1020.2023/0001523-3"/>
        <s v="1020.2023/0001535-7"/>
        <s v="1020.2023/0001543-8"/>
        <s v="1020.2023/0001551-9"/>
        <s v="1020.2023/0001616-7"/>
        <s v="1020.2023/0001629-9"/>
        <s v="1020.2023/0001630-2"/>
        <s v="1020.2023/0001632-9"/>
        <s v="1020.2023/0001635-3"/>
        <s v="1020.2023/0001639-6"/>
        <s v="1020.2023/0001655-8"/>
        <s v="1020.2023/0001687-6"/>
        <s v="1020.2023/0001691-4"/>
        <s v="1020.2023/0001710-4"/>
        <s v="1020.2023/0001725-2"/>
        <s v="1020.2023/0001741-4"/>
        <s v="1020.2023/0001743-0"/>
        <s v="1020.2023/0001744-9"/>
        <s v="1020.2023/0001750-3"/>
        <s v="1020.2023/0001757-0"/>
        <s v="1020.2023/0001772-4"/>
        <s v="1020.2023/0002051-2"/>
        <s v="1020.2023/0002052-0"/>
        <s v="1020.2023/0002133-0"/>
        <s v="1020.2023/0002145-4"/>
        <s v="1020.2023/0002158-6"/>
        <s v="1020.2023/0002176-4"/>
        <s v="1020.2023/0002273-6"/>
        <s v="1020.2023/0002313-9"/>
        <s v="1020.2023/0002321-0"/>
        <s v="1020.2023/0002329-5"/>
        <s v="1020.2023/0002348-1"/>
        <s v="1020.2023/0002362-7"/>
        <s v="1020.2023/0002419-4"/>
        <s v="1020.2023/0002493-3"/>
        <s v="1020.2023/0002497-6"/>
        <s v="1020.2023/0002498-4"/>
        <s v="1020.2023/0002624-3"/>
        <s v="1020.2023/0002708-8"/>
        <s v="1020.2023/0002715-0"/>
        <s v="1020.2023/0002719-3"/>
        <s v="1020.2023/0002722-3"/>
        <s v="1020.2023/0002723-1"/>
        <s v="1020.2023/0002780-0"/>
        <s v="1020.2023/0002782-7"/>
        <s v="1020.2023/0002860-2"/>
        <s v="1020.2023/0002870-0"/>
        <s v="1020.2023/0002877-7"/>
        <s v="1020.2023/0002888-2"/>
        <s v="1020.2023/0002895-5"/>
        <s v="1020.2023/0002908-0"/>
        <s v="1020.2023/0002976-5"/>
        <s v="1020.2023/0003094-1"/>
        <s v="1020.2023/0003190-5"/>
        <s v="1020.2023/0003304-5"/>
        <s v="1020.2023/0003307-0"/>
        <s v="1020.2023/0003320-7"/>
        <s v="1020.2023/0003346-0"/>
        <s v="1020.2023/0003387-8"/>
        <s v="1020.2023/0003388-6"/>
        <s v="1020.2023/0003398-3"/>
        <s v="1020.2023/0003524-2"/>
        <s v="1020.2023/0003668-0"/>
        <s v="1020.2023/0003740-7"/>
        <s v="1020.2023/0003782-2"/>
        <s v="1020.2023/0003865-9"/>
        <s v="1020.2023/0003866-7"/>
        <s v="1020.2023/0003867-5"/>
        <s v="1020.2023/0003914-0"/>
        <s v="1020.2023/0003916-7"/>
        <s v="1020.2023/0003928-0"/>
        <s v="1020.2023/0004041-6"/>
        <s v="1020.2023/0004055-6"/>
        <s v="1020.2023/0004107-2"/>
        <s v="1020.2023/0004123-4"/>
        <s v="1020.2023/0004125-0"/>
        <s v="1020.2023/0004147-1"/>
        <s v="1020.2023/0004281-8"/>
        <s v="1020.2023/0004287-7"/>
        <s v="1020.2023/0004304-0"/>
        <s v="1020.2023/0004326-1"/>
        <s v="1020.2023/0004327-0"/>
        <s v="1020.2023/0004343-1"/>
        <s v="1020.2023/0004345-8"/>
        <s v="1020.2023/0004407-1"/>
        <s v="1020.2023/0004518-3"/>
        <s v="1020.2023/0004575-2"/>
        <s v="1020.2023/0004581-7"/>
        <s v="1020.2023/0004583-3"/>
        <s v="1020.2023/0004592-2"/>
        <s v="1020.2023/0004645-7"/>
        <s v="1020.2023/0004648-1"/>
        <s v="1020.2023/0004649-0"/>
        <s v="1020.2023/0004662-7"/>
        <s v="1020.2023/0004707-0"/>
        <s v="1020.2023/0004792-5"/>
        <s v="1020.2023/0004794-1"/>
        <s v="1020.2023/0004800-0"/>
        <s v="1020.2023/0004801-8"/>
        <s v="1020.2023/0004807-7"/>
        <s v="1020.2023/0004814-0"/>
        <s v="1020.2023/0004868-9"/>
        <s v="1020.2023/0004873-5"/>
        <s v="1020.2023/0004881-6"/>
        <s v="1020.2023/0004887-5"/>
        <s v="1020.2023/0004888-3"/>
        <s v="1020.2023/0004891-3"/>
        <s v="1020.2023/0004910-3"/>
        <s v="1020.2023/0004911-1"/>
        <s v="1020.2023/0004915-4"/>
        <s v="1020.2023/0004933-2"/>
        <s v="1020.2023/0004943-0"/>
        <s v="1020.2023/0005108-6"/>
        <s v="1020.2023/0005109-4"/>
        <s v="1020.2023/0005185-0"/>
        <s v="1020.2023/0005186-8"/>
        <s v="1020.2023/0005187-6"/>
        <s v="1020.2023/0005219-8"/>
        <s v="1020.2023/0005290-2"/>
        <s v="1020.2023/0005291-0"/>
        <s v="1020.2023/0005293-7"/>
        <s v="1020.2023/0005308-9"/>
        <s v="1020.2023/0005362-3"/>
        <s v="1020.2023/0005363-1"/>
        <s v="1020.2023/0005367-4"/>
        <s v="1020.2023/0005371-2"/>
        <s v="1020.2023/0005380-1"/>
        <s v="1020.2023/0005381-0"/>
        <s v="1020.2023/0005415-8"/>
        <s v="1020.2023/0005494-8"/>
        <s v="1020.2023/0005575-8"/>
        <s v="1020.2023/0005587-1"/>
        <s v="1020.2023/0005591-0"/>
        <s v="1020.2023/0005706-8"/>
        <s v="1020.2023/0005718-1"/>
        <s v="1020.2023/0005744-0"/>
        <s v="1020.2023/0005783-1"/>
        <s v="1020.2023/0005785-8"/>
        <s v="1020.2023/0005829-3"/>
        <s v="1020.2023/0005834-0"/>
        <s v="1020.2023/0005853-6"/>
        <s v="1020.2023/0005854-4"/>
        <s v="1020.2023/0005855-2"/>
        <s v="1020.2023/0005856-0"/>
        <s v="1020.2023/0005857-9"/>
        <s v="1020.2023/0005866-8"/>
        <s v="1020.2023/0005869-2"/>
        <s v="1020.2023/0005980-0"/>
        <s v="1020.2023/0006057-3"/>
        <s v="1020.2023/0006076-0"/>
        <s v="1020.2023/0006077-8"/>
        <s v="1020.2023/0006128-6"/>
        <s v="1020.2023/0006139-1"/>
        <s v="1020.2023/0006146-4"/>
        <s v="1020.2023/0006147-2"/>
        <s v="1020.2023/0006151-0"/>
        <s v="1020.2023/0006163-4"/>
        <s v="1020.2023/0006176-6"/>
        <s v="1020.2023/0006218-5"/>
        <s v="1020.2023/0006223-1"/>
        <s v="1020.2023/0006232-0"/>
        <s v="1020.2023/0006325-4"/>
        <s v="1020.2023/0006327-0"/>
        <s v="1020.2023/0006392-0"/>
        <s v="1020.2023/0006393-9"/>
        <s v="1020.2023/0006437-4"/>
        <s v="1020.2023/0006438-2"/>
        <s v="1020.2023/0006449-8"/>
        <s v="1020.2023/0006459-5"/>
        <s v="1020.2023/0006492-7"/>
        <s v="1020.2023/0006583-4"/>
        <s v="1020.2023/0006585-0"/>
        <s v="1020.2023/0006599-0"/>
        <s v="1020.2023/0006607-5"/>
        <s v="1020.2023/0006659-8"/>
        <s v="1020.2023/0006673-3"/>
        <s v="1020.2023/0006767-5"/>
        <s v="1020.2023/0006860-4"/>
        <s v="1020.2023/0006861-2"/>
        <s v="1020.2023/0006869-8"/>
        <s v="1020.2023/0006870-1"/>
        <s v="1020.2023/0006871-0"/>
        <s v="1020.2023/0006963-5"/>
        <s v="1020.2023/0006966-0"/>
        <s v="1020.2023/0006973-2"/>
        <s v="1020.2023/0006974-0"/>
        <s v="1020.2023/0007074-9"/>
        <s v="1020.2023/0007128-1"/>
        <s v="1020.2023/0007169-9"/>
        <s v="1020.2023/0007175-3"/>
        <s v="1020.2023/0007176-1"/>
        <s v="1020.2023/0007179-6"/>
        <s v="1020.2023/0007288-1"/>
        <s v="1020.2023/0007294-6"/>
        <s v="1020.2023/0007301-2"/>
        <s v="1020.2023/0007303-9"/>
        <s v="1020.2023/0007305-5"/>
        <s v="1020.2023/0007406-0"/>
        <s v="1020.2023/0007407-8"/>
        <s v="1020.2023/0007411-6"/>
        <s v="1020.2023/0007421-3"/>
        <s v="1020.2023/0007423-0"/>
        <s v="1020.2023/0007554-6"/>
        <s v="1020.2023/0007559-7"/>
        <s v="1020.2023/0007560-0"/>
        <s v="1020.2023/0007564-3"/>
        <s v="1020.2023/0007566-0"/>
        <s v="1020.2023/0007568-6"/>
        <s v="1020.2023/0007571-6"/>
        <s v="1020.2023/0007655-0"/>
        <s v="1020.2023/0007767-0"/>
        <s v="1020.2023/0007768-9"/>
        <s v="1020.2023/0007770-0"/>
        <s v="1020.2023/0007869-3"/>
        <s v="1020.2023/0007875-8"/>
        <s v="1020.2023/0007878-2"/>
        <s v="1020.2023/0007879-0"/>
        <s v="1020.2023/0007886-3"/>
        <s v="1020.2023/0007896-0"/>
        <s v="1020.2023/0007978-9"/>
        <s v="1020.2023/0008058-2"/>
        <s v="1020.2023/0008059-0"/>
        <s v="1020.2023/0008061-2"/>
        <s v="1020.2023/0008069-8"/>
        <s v="1020.2023/0008105-8"/>
        <s v="1020.2023/0008107-4"/>
        <s v="1020.2023/0008119-8"/>
        <s v="1020.2023/0008141-4"/>
        <s v="1020.2023/0008288-7"/>
        <s v="1020.2023/0008414-6"/>
        <s v="1020.2023/0008421-9"/>
        <s v="1020.2023/0008439-1"/>
        <s v="1020.2023/0008457-0"/>
        <s v="1020.2023/0008459-6"/>
        <s v="1020.2023/0008463-4"/>
        <s v="1020.2023/0008470-7"/>
        <s v="1020.2023/0008511-8"/>
        <s v="1020.2023/0008558-4"/>
        <s v="1020.2023/0008563-0"/>
        <s v="1020.2023/0008564-9"/>
        <s v="1020.2023/0008662-9"/>
        <s v="1020.2023/0008663-7"/>
        <s v="1020.2023/0008666-1"/>
        <s v="1020.2023/0008669-6"/>
        <s v="1020.2023/0008685-8"/>
        <s v="1020.2023/0008822-2"/>
        <s v="1020.2023/0008885-0"/>
        <s v="1020.2023/0008886-9"/>
        <s v="1020.2023/0008891-5"/>
        <s v="1020.2023/0008898-2"/>
        <s v="1020.2023/0008911-3"/>
        <s v="1020.2023/0008913-0"/>
        <s v="1020.2023/0008955-5"/>
        <s v="1020.2023/0008963-6"/>
        <s v="1020.2023/0009021-9"/>
        <s v="1020.2023/0009024-3"/>
        <s v="1020.2023/0009026-0"/>
        <s v="1020.2023/0009043-0"/>
        <s v="1020.2023/0009141-0"/>
        <s v="1020.2023/0009146-0"/>
        <s v="1020.2023/0009157-6"/>
        <s v="1020.2023/0009158-4"/>
        <s v="1020.2023/0009191-6"/>
        <s v="1020.2023/0009198-3"/>
        <s v="1020.2023/0009216-5"/>
        <s v="1020.2023/0009270-0"/>
        <s v="1020.2023/0009276-9"/>
        <s v="1020.2023/0009278-5"/>
        <s v="1020.2023/0009283-1"/>
        <s v="1020.2023/0009284-0"/>
        <s v="1020.2023/0009289-0"/>
        <s v="1020.2023/0009430-3"/>
        <s v="1020.2023/0009436-2"/>
        <s v="1020.2023/0009570-9"/>
        <s v="1020.2023/0009575-0"/>
        <s v="1020.2023/0009599-7"/>
        <s v="1020.2023/0009688-8"/>
        <s v="1020.2023/0009709-4"/>
        <s v="1020.2023/0009748-5"/>
        <s v="1020.2023/0009801-5"/>
        <s v="1020.2023/0009803-1"/>
        <s v="1020.2023/0009822-8"/>
        <s v="1020.2023/0009907-0"/>
        <s v="1020.2023/0009911-9"/>
        <s v="1020.2023/0009913-5"/>
        <s v="1020.2023/0010035-4"/>
        <s v="1020.2023/0010459-7"/>
        <s v="1020.2023/0010556-9"/>
        <s v="1020.2023/0010597-6"/>
        <s v="1020.2023/0010598-4"/>
        <s v="1020.2023/0010608-5"/>
        <s v="1020.2023/0010623-9"/>
        <s v="1020.2023/0010642-5"/>
        <s v="1020.2023/0010643-3"/>
        <s v="1020.2023/0010647-6"/>
        <s v="1020.2023/0010649-2"/>
        <s v="1020.2023/0010652-2"/>
        <s v="1020.2023/0010659-0"/>
        <s v="1020.2023/0010661-1"/>
        <s v="1020.2023/0010680-8"/>
        <s v="1020.2023/0010695-6"/>
        <s v="1020.2023/0010709-0"/>
        <s v="1020.2023/0010719-7"/>
        <s v="1020.2023/0010726-0"/>
        <s v="1020.2023/0010771-5"/>
        <s v="1020.2023/0010779-0"/>
        <s v="1020.2023/0010780-4"/>
        <s v="1020.2023/0010781-2"/>
        <s v="1020.2023/0010782-0"/>
        <s v="1020.2023/0010786-3"/>
        <s v="1020.2023/0010792-8"/>
        <s v="1020.2023/0010793-6"/>
        <s v="1020.2023/0010794-4"/>
        <s v="1020.2023/0010798-7"/>
        <s v="1020.2023/0010801-0"/>
        <s v="1020.2023/0010821-5"/>
        <s v="1020.2023/0010932-7"/>
        <s v="1020.2023/0010933-5"/>
        <s v="1020.2023/0010934-3"/>
        <s v="1020.2023/0010947-5"/>
        <s v="1020.2023/0010972-6"/>
        <s v="1020.2023/0010996-3"/>
        <s v="1020.2023/0011025-2"/>
        <s v="1020.2023/0011062-7"/>
        <s v="1020.2023/0011067-8"/>
        <s v="1020.2023/0011140-2"/>
        <s v="1020.2023/0011141-0"/>
        <s v="1020.2023/0011235-2"/>
        <s v="1020.2023/0011297-2"/>
        <s v="1020.2023/0011303-0"/>
        <s v="1020.2023/0011308-1"/>
        <s v="1020.2023/0011311-1"/>
        <s v="1020.2023/0011312-0"/>
        <s v="1020.2023/0011320-0"/>
        <s v="1020.2023/0011321-9"/>
        <s v="1020.2023/0011381-2"/>
        <s v="1020.2023/0011387-1"/>
        <s v="1020.2023/0011405-3"/>
        <s v="1020.2023/0011541-6"/>
        <s v="1020.2023/0011542-4"/>
        <s v="1020.2023/0011543-2"/>
        <s v="1020.2023/0011546-7"/>
        <s v="1020.2023/0011557-2"/>
        <s v="1020.2023/0011558-0"/>
        <s v="1020.2023/0011561-0"/>
        <s v="1020.2023/0011615-3"/>
        <s v="1020.2023/0011624-2"/>
        <s v="1020.2023/0011630-7"/>
        <s v="1020.2023/0011855-5"/>
        <s v="1020.2023/0012036-3"/>
        <s v="1020.2023/0012061-4"/>
        <s v="1020.2023/0012162-9"/>
        <s v="1020.2023/0012168-8"/>
        <s v="1020.2023/0012194-7"/>
        <s v="1020.2023/0012196-3"/>
        <s v="1020.2023/0012300-1"/>
        <s v="1020.2023/0012311-7"/>
        <s v="1020.2023/0012316-8"/>
        <s v="1020.2023/0012359-1"/>
        <s v="1020.2023/0012446-6"/>
        <s v="1020.2023/0012463-6"/>
        <s v="1020.2023/0012504-7"/>
        <s v="1020.2023/0012572-1"/>
        <s v="1020.2023/0012648-5"/>
        <s v="1020.2023/0012651-5"/>
        <s v="1020.2023/0012656-6"/>
        <s v="1020.2023/0012663-9"/>
        <s v="1020.2023/0012666-3"/>
        <s v="1020.2023/0012671-0"/>
        <s v="1020.2023/0012672-8"/>
        <s v="1020.2023/0012766-0"/>
        <s v="1020.2023/0012778-3"/>
        <s v="1020.2023/0012870-4"/>
        <s v="1020.2023/0012890-9"/>
        <s v="1020.2023/0012892-5"/>
        <s v="1020.2023/0012893-3"/>
        <s v="1020.2023/0012896-8"/>
        <s v="1020.2023/0012899-2"/>
        <s v="1020.2023/0012905-0"/>
        <s v="1020.2023/0012906-9"/>
        <s v="1020.2023/0012941-7"/>
        <s v="1020.2023/0012993-0"/>
        <s v="1020.2023/0013016-4"/>
        <s v="1020.2023/0013027-0"/>
        <s v="1020.2023/0013191-8"/>
        <s v="1020.2023/0013197-7"/>
        <s v="1020.2023/0013200-0"/>
        <s v="1020.2023/0013205-1"/>
        <s v="1020.2023/0013223-0"/>
        <s v="1020.2023/0013280-9"/>
        <s v="1020.2023/0013332-5"/>
        <s v="1020.2023/0013338-4"/>
        <s v="1020.2023/0013342-2"/>
        <s v="1020.2023/0013348-1"/>
        <s v="1020.2023/0013366-0"/>
        <s v="1020.2023/0013435-6"/>
        <s v="1020.2023/0013440-2"/>
        <s v="1020.2023/0013445-3"/>
        <s v="1020.2023/0013525-5"/>
        <s v="1020.2023/0013533-6"/>
        <s v="1020.2023/0013535-2"/>
        <s v="1020.2023/0013561-1"/>
        <s v="1020.2023/0013600-6"/>
        <s v="1020.2023/0013686-3"/>
        <s v="1020.2023/0013717-7"/>
        <s v="1020.2023/0013839-4"/>
        <s v="1020.2023/0013906-4"/>
        <s v="1020.2023/0013913-7"/>
        <s v="1020.2023/0013914-5"/>
        <s v="1020.2023/0013917-0"/>
        <s v="1020.2023/0013921-8"/>
        <s v="1020.2023/0013925-0"/>
        <s v="1020.2023/0013959-5"/>
        <s v="1020.2023/0014032-1"/>
        <s v="1020.2023/0014074-7"/>
        <s v="1020.2023/0014111-5"/>
        <s v="1020.2023/0014128-0"/>
        <s v="1020.2023/0014131-0"/>
        <s v="1020.2023/0014136-0"/>
        <s v="1020.2023/0014137-9"/>
        <s v="1020.2023/0014140-9"/>
        <s v="1020.2023/0014214-6"/>
        <s v="1020.2023/0014218-9"/>
        <s v="1020.2023/0014314-2"/>
        <s v="1020.2023/0014344-4"/>
        <s v="1020.2023/0014347-9"/>
        <s v="1020.2023/0014427-0"/>
        <s v="1020.2023/0014456-4"/>
        <s v="1020.2023/0014464-5"/>
        <s v="1020.2023/0014546-3"/>
        <s v="1020.2023/0014547-1"/>
        <s v="1020.2023/0014621-4"/>
        <s v="1020.2023/0014624-9"/>
        <s v="1020.2023/0014633-8"/>
        <s v="1020.2023/0014639-7"/>
        <s v="1020.2023/0014652-4"/>
        <s v="1020.2023/0014665-6"/>
        <s v="1020.2023/0014668-0"/>
        <s v="1020.2023/0014725-3"/>
        <s v="1020.2023/0014731-8"/>
        <s v="1020.2023/0014741-5"/>
        <s v="1020.2023/0014742-3"/>
        <s v="1020.2023/0014746-6"/>
        <s v="1020.2023/0014799-7"/>
        <s v="1020.2023/0014800-4"/>
        <s v="1020.2023/0014807-1"/>
        <s v="1020.2023/0014839-0"/>
        <s v="1020.2023/0014867-5"/>
        <s v="1020.2023/0014872-1"/>
        <s v="1020.2023/0014878-0"/>
        <s v="1020.2023/0014881-0"/>
        <s v="1020.2023/0014994-9"/>
        <s v="1020.2023/0015117-0"/>
        <s v="1020.2023/0015132-3"/>
        <s v="1020.2023/0015144-7"/>
        <s v="1020.2023/0015259-1"/>
        <s v="1020.2023/0015261-3"/>
        <s v="1020.2023/0015262-1"/>
        <s v="1020.2023/0015263-0"/>
        <s v="1020.2023/0015264-8"/>
        <s v="1020.2023/0015265-6"/>
        <s v="1020.2023/0015266-4"/>
        <s v="1020.2023/0015270-2"/>
        <s v="1020.2023/0015275-3"/>
        <s v="1020.2023/0015289-3"/>
        <s v="1020.2023/0015342-3"/>
        <s v="1020.2023/0015383-0"/>
        <s v="1020.2023/0015396-2"/>
        <s v="1020.2023/0015475-6"/>
        <s v="1020.2023/0015487-0"/>
        <s v="1020.2023/0015513-2"/>
        <s v="1020.2023/0015591-4"/>
        <s v="1020.2023/0015592-2"/>
        <s v="1020.2023/0015617-1"/>
        <s v="1020.2023/0015649-0"/>
        <s v="1020.2023/0015654-6"/>
        <s v="1020.2023/0015661-9"/>
        <s v="1020.2023/0015667-8"/>
        <s v="1020.2023/0015668-6"/>
        <s v="1020.2023/0015671-6"/>
        <s v="1020.2023/0015672-4"/>
        <s v="1020.2023/0015780-1"/>
        <s v="1020.2023/0015837-9"/>
        <s v="1020.2023/0015937-5"/>
        <s v="1020.2023/0015946-4"/>
        <s v="1020.2023/0015952-9"/>
        <s v="1020.2023/0015954-5"/>
        <s v="1020.2023/0015957-0"/>
        <s v="1020.2023/0015964-2"/>
        <s v="1020.2023/0016052-7"/>
        <s v="1020.2023/0016053-5"/>
        <s v="1020.2023/0016084-5"/>
        <s v="1020.2023/0016086-1"/>
        <s v="1020.2023/0016172-8"/>
        <s v="1020.2023/0016173-6"/>
        <s v="1020.2023/0016174-4"/>
        <s v="1020.2023/0016175-2"/>
        <s v="1020.2023/0016193-0"/>
        <s v="1020.2023/0016219-8"/>
        <s v="1020.2023/0016225-2"/>
        <s v="1020.2023/0016320-8"/>
        <s v="1020.2023/0016322-4"/>
        <s v="1020.2023/0016327-5"/>
        <s v="1020.2023/0016423-9"/>
        <s v="1020.2023/0016436-0"/>
        <s v="1020.2023/0016441-7"/>
        <s v="1020.2023/0016535-9"/>
        <s v="1020.2023/0016708-4"/>
        <s v="1020.2023/0016754-8"/>
        <s v="1020.2023/0016762-9"/>
        <s v="1020.2023/0016767-0"/>
        <s v="1020.2023/0016814-5"/>
        <s v="1020.2023/0016817-0"/>
        <s v="1020.2023/0016825-0"/>
        <s v="1020.2023/0016893-5"/>
        <s v="1020.2023/0016935-4"/>
        <s v="1020.2023/0016992-3"/>
        <s v="1020.2023/0016995-8"/>
        <s v="1020.2023/0016998-2"/>
        <s v="1020.2023/0017010-7"/>
        <s v="1020.2023/0017020-4"/>
        <s v="1020.2023/0017138-3"/>
        <s v="1020.2023/0017142-1"/>
        <s v="1020.2023/0017155-3"/>
        <s v="1020.2023/0017162-6"/>
        <s v="1020.2023/0017261-4"/>
        <s v="1020.2023/0017262-2"/>
        <s v="1020.2023/0017265-7"/>
        <s v="1020.2023/0017289-4"/>
        <s v="1020.2023/0017290-8"/>
        <s v="1020.2023/0017295-9"/>
        <s v="1020.2023/0017338-6"/>
        <s v="1020.2023/0017348-3"/>
        <s v="1020.2023/0017463-3"/>
        <s v="1020.2023/0017473-0"/>
        <s v="1020.2023/0017488-9"/>
        <s v="1020.2023/0017602-4"/>
        <s v="1020.2023/0017612-1"/>
        <s v="1020.2023/0017617-2"/>
        <s v="1020.2023/0017625-3"/>
        <s v="1020.2023/0017681-4"/>
        <s v="1020.2023/0017691-1"/>
        <s v="1020.2023/0017774-8"/>
        <s v="1020.2023/0017776-4"/>
        <s v="1020.2023/0017782-9"/>
        <s v="1020.2023/0017790-0"/>
        <s v="1020.2023/0017791-8"/>
        <s v="1020.2023/0017978-3"/>
        <s v="1020.2023/0017979-1"/>
        <s v="1020.2023/0017982-1"/>
        <s v="1020.2023/0017985-6"/>
        <s v="1020.2023/0017996-1"/>
        <s v="1020.2023/0018007-2"/>
        <s v="1020.2023/0018011-0"/>
        <s v="1020.2023/0018015-3"/>
        <s v="1020.2023/0018252-0"/>
        <s v="1020.2023/0018259-8"/>
        <s v="1020.2023/0018264-4"/>
        <s v="1020.2023/0018266-0"/>
        <s v="1020.2023/0018268-7"/>
        <s v="1020.2023/0018274-1"/>
        <s v="1020.2023/0018279-2"/>
        <s v="1020.2023/0018309-8"/>
        <s v="1020.2023/0018384-5"/>
        <s v="1020.2023/0018394-2"/>
        <s v="1020.2023/0018400-0"/>
        <s v="1020.2023/0018404-3"/>
        <s v="1020.2023/0018418-3"/>
        <s v="1020.2023/0018421-3"/>
        <s v="1020.2023/0018489-2"/>
        <s v="1020.2023/0018508-2"/>
        <s v="1020.2023/0018512-0"/>
        <s v="1020.2023/0018541-4"/>
        <s v="1020.2023/0018542-2"/>
        <s v="1020.2023/0018599-6"/>
        <s v="1020.2023/0018732-8"/>
        <s v="1020.2023/0018816-2"/>
        <s v="1020.2023/0018832-4"/>
        <s v="1020.2023/0018840-5"/>
        <s v="1020.2023/0018847-2"/>
        <s v="1020.2023/0018848-0"/>
        <s v="1020.2023/0018913-4"/>
        <s v="1020.2023/0018915-0"/>
        <s v="1020.2023/0018931-2"/>
        <s v="1020.2023/0018932-0"/>
        <s v="1020.2023/0018942-8"/>
        <s v="1020.2023/0019012-4"/>
        <s v="1020.2023/0019021-3"/>
        <s v="1020.2023/0019033-7"/>
        <s v="1020.2023/0019040-0"/>
        <s v="1020.2023/0019042-6"/>
        <s v="1020.2023/0019051-5"/>
        <s v="1020.2023/0019164-3"/>
        <s v="1020.2023/0019172-4"/>
        <s v="1020.2023/0019272-0"/>
        <s v="1020.2023/0019282-8"/>
        <s v="1020.2023/0019284-4"/>
        <s v="1020.2023/0019365-4"/>
        <s v="1020.2023/0019444-8"/>
        <s v="1020.2023/0019532-0"/>
        <s v="2013-0.258.542-4"/>
        <s v="2013-0.314.231-3"/>
        <s v="2013-0.317.518-1"/>
        <s v="2013-0.359.996-8"/>
        <s v="2014-0.156.933-8"/>
        <s v="2014-0.280.238-9"/>
        <s v="2014-0.341.345-9"/>
        <s v="2014-0.341.394-7"/>
        <s v="2015-0.076.561-5"/>
        <s v="2015-0.154.924-0"/>
        <s v="2015-0.164.188-0"/>
        <s v="2015-0.175.475-7"/>
        <s v="2015-0.227.954-8"/>
        <s v="2015-0.264.126-3"/>
        <s v="2016-0.067.978-8"/>
        <s v="2016-0.155.560-8"/>
        <s v="2016-0.164.685-9"/>
        <s v="2016-0.198.845-8"/>
        <s v="2016-0.204.416-0"/>
        <s v="2016-0.233.881-3"/>
        <s v="2016-0.253.983-5"/>
        <s v="2016-0.274.412-9"/>
        <s v="2016-0.278.973-4"/>
        <s v="2017-0.014.430-4"/>
        <s v="2017-0.022.111-2"/>
        <s v="2017-0.024.323-0"/>
        <s v="2017-0.042.717-9"/>
        <s v="2017-0.056.258-0"/>
        <s v="2017-0.057.240-3"/>
        <s v="2017-0.076.040-4"/>
        <s v="2017-0.085.626-6"/>
        <s v="2017-0.089.480-0"/>
        <s v="2017-0.090.311-6"/>
        <s v="2017-0.092.959-0"/>
        <s v="2017-0.105.455-4"/>
        <s v="2017-0.138.200-4"/>
        <s v="2017-0.153.793-8"/>
        <s v="2017-0.162.912-3"/>
        <s v="2017-0.175.417-3"/>
        <s v="2017-0.187.225-7"/>
        <s v="2018-0.006.061-7"/>
        <s v="2018-0.011.032-0"/>
        <s v="2018-0.013.134-4"/>
        <s v="2018-0.024.782-2"/>
        <s v="2018-0.025.310-5"/>
        <s v="2018-0.043.499-1"/>
        <s v="2018-0.051.405-7"/>
        <s v="2018-0.054.442-8"/>
        <s v="2018-0.059.202-3"/>
        <s v="2018-0.059.227-9"/>
        <s v="2018-0.061.095-1"/>
        <s v="2018-0.085.743-4"/>
        <s v="2018-0.092.721-1"/>
        <s v="2018-0.104.301-5"/>
        <s v="2018-0.127.234-0"/>
        <s v="2019-0.004.643-8"/>
        <s v="2019-0.005.530-5"/>
        <s v="2019-0.008.083-0"/>
        <s v="2019-0.009.725-3"/>
        <s v="2019-0.012.303-3"/>
        <s v="2019-0.013.295-4"/>
        <s v="2019-0.015.489-3"/>
        <s v="2019-0.017.235-2"/>
        <s v="2019-0.029.432-6"/>
        <s v="2019-0.030.001-6"/>
        <s v="2019-0.033.412-3"/>
        <s v="2019-0.034.515-0"/>
        <s v="2019-0.034.857-4"/>
        <s v="2019-0.034.964-3"/>
        <s v="2019-0.038.564-0"/>
        <s v="2019-0.039.466-5"/>
        <s v="2019-0.040.484-9"/>
        <s v="2019-0.041.854-8"/>
        <s v="2019-0.042.382-7"/>
        <s v="2019-0.042.561-7"/>
        <s v="2019-0.042.624-9"/>
        <s v="2019-0.042.630-3"/>
        <s v="2019-0.042.700-8"/>
        <s v="2019-0.044.167-1"/>
        <s v="2019-0.044.607-0"/>
        <s v="2019-0.044.708-4"/>
        <s v="2019-0.045.302-5"/>
        <s v="2019-0.047.598-3"/>
        <s v="2019-0.047.698-0"/>
        <s v="2020-0.000.806-9"/>
        <s v="2020-0.000.809-3"/>
        <s v="2020-0.001.031-4"/>
        <s v="2020-0.001.760-2"/>
        <s v="2020-0.003.504-0"/>
        <s v="2020-0.003.512-0"/>
        <s v="2020-0.004.157-0"/>
        <s v="2020-0.004.231-3"/>
        <s v="2020-0.004.700-5"/>
        <s v="2020-0.004.876-1"/>
        <s v="2020-0.004.948-2"/>
        <s v="2020-0.004.967-9"/>
        <s v="2020-0.006.150-4"/>
        <s v="2020-0.006.185-7"/>
        <s v="2020-0.006.599-2"/>
        <s v="2020-0.006.962-9"/>
        <s v="2020-0.007.393-6"/>
        <s v="2020-0.007.614-5"/>
        <s v="2020-0.007.913-6"/>
        <s v="2020-0.008.472-5"/>
        <s v="2020-0.008.515-2"/>
        <s v="2020-0.009.253-1"/>
        <s v="2020-0.009.398-8"/>
        <s v="2020-0.010.470-0"/>
        <s v="2020-0.010.509-9"/>
        <s v="2020-0.010.769-5"/>
        <s v="2020-0.011.152-8"/>
        <s v="2020-0.011.351-2"/>
        <s v="2020-0.011.404-7"/>
        <s v="2020-0.011.452-7"/>
        <s v="2020-0.012.054-3"/>
        <s v="2020-0.012.221-0"/>
        <s v="2020-0.012.529-4"/>
        <s v="2020-0.012.790-4"/>
        <s v="2020-0.013.098-0"/>
        <s v="2020-0.013.248-7"/>
        <s v="2020-0.013.701-2"/>
        <s v="2020-0.013.931-7"/>
        <s v="2020-0.014.063-3"/>
        <s v="2020-0.014.208-3"/>
        <s v="2020-0.014.444-2"/>
        <s v="2020-0.014.693-3"/>
        <s v="2020-0.014.780-8"/>
        <s v="2020-0.014.884-7"/>
        <s v="2020-0.014.983-5"/>
        <s v="2021-0.000.101-5"/>
        <s v="2021-0.000.793-5"/>
        <s v="2021-0.000.933-4"/>
        <s v="2021-0.001.163-0"/>
        <s v="2021-0.001.846-5"/>
        <s v="2021-0.002.080-0"/>
        <s v="2021-0.002.106-7"/>
        <s v="2021-0.002.113-0"/>
        <s v="2021-0.002.355-8"/>
        <s v="2021-0.002.413-9"/>
        <s v="2022-0.007.343-3"/>
        <s v="2022-0.009.777-4"/>
        <s v="2022-0.012.079-2"/>
        <s v="2022-0.021.998-5"/>
        <s v="2022-0.026.276-7"/>
        <s v="2022-0.026.864-1"/>
        <s v="2022-0.027.052-2"/>
        <s v="2022-0.027.517-6"/>
        <s v="2022-0.028.382-9"/>
        <s v="2022-0.028.398-5"/>
        <s v="2022-0.028.587-2"/>
        <s v="2022-0.028.810-3"/>
        <s v="2022-0.030.007-3"/>
        <s v="2022-0.030.186-0"/>
        <s v="2022-0.030.905-4"/>
        <s v="2022-0.032.000-7"/>
        <s v="2022-0.032.046-5"/>
        <s v="2022-0.032.572-6"/>
        <s v="2022-0.033.076-2"/>
        <s v="2022-0.033.108-4"/>
        <s v="2022-0.033.285-4"/>
        <s v="2022-0.033.319-2"/>
        <s v="2022-0.034.243-4"/>
        <s v="2022-0.034.430-5"/>
        <s v="2022-0.034.865-3"/>
        <s v="2022-0.034.898-0"/>
        <s v="2022-0.034.981-1"/>
        <s v="2023-0.000.622-3"/>
        <s v="2023-0.000.836-6"/>
        <s v="2023-0.001.246-0"/>
        <s v="2023-0.001.581-8"/>
        <s v="2023-0.004.401-0"/>
        <s v="2023-0.004.475-3"/>
        <s v="2023-0.004.517-2"/>
        <s v="2023-0.004.636-5"/>
        <s v="2023-0.006.010-4"/>
        <s v="2023-0.007.285-4"/>
        <s v="2023-0.007.513-6"/>
        <s v="2023-0.007.823-2"/>
        <s v="6060-2022.0.000.407-0"/>
        <s v="6066-2019.0.005.847-9"/>
        <s v="6068-2021.0.000.778-0"/>
        <s v="6068-2021.0.005.141-0"/>
        <s v="6068-2021.0.005.433-8"/>
        <s v="6068-2021.0.006.231-4"/>
        <s v="6068-2021.0.006.913-0"/>
        <s v="6068-2021.0.007.208-5"/>
        <s v="6068-2021.0.008.219-6"/>
        <s v="6068-2021.0.008.380-0"/>
        <s v="6068-2021.0.008.576-4"/>
        <s v="6068-2021.0.009.001-6"/>
        <s v="6068-2021.0.009.094-6"/>
        <s v="6068-2021.0.009.165-9"/>
        <s v="6068-2021.0.009.771-1"/>
        <s v="6068-2021.0.010.639-7"/>
        <s v="6068-2021.0.010.757-1"/>
        <s v="6068-2021.0.010.918-3"/>
        <s v="6068-2021.0.011.245-1"/>
        <s v="6068-2021.0.011.283-4"/>
        <s v="6068-2021.0.011.600-7"/>
        <s v="6068-2021.0.012.306-2"/>
        <s v="6068-2021.0.012.528-6"/>
        <s v="6068-2021.0.012.659-2"/>
        <s v="6068-2021.0.012.939-7"/>
        <s v="6068-2021.0.012.973-7"/>
        <s v="6068-2022.0.000.064-7"/>
        <s v="6068-2022.0.000.993-8"/>
        <s v="6068-2022.0.001.466-4"/>
        <s v="6068-2022.0.001.785-0"/>
        <s v="6068-2022.0.001.944-5"/>
        <s v="6068-2022.0.002.017-6"/>
        <s v="6068-2022.0.002.117-2"/>
        <s v="6068-2022.0.002.118-0"/>
        <s v="6068-2022.0.002.491-0"/>
        <s v="6068-2022.0.002.534-8"/>
        <s v="6068-2022.0.002.832-0"/>
        <s v="6068-2022.0.002.948-3"/>
        <s v="6068-2022.0.003.013-9"/>
        <s v="6068-2022.0.003.132-1"/>
        <s v="6068-2022.0.003.148-8"/>
        <s v="6068-2022.0.003.220-4"/>
        <s v="6068-2022.0.003.231-0"/>
        <s v="6068-2022.0.003.457-6"/>
        <s v="6068-2022.0.003.459-2"/>
        <s v="6068-2022.0.003.487-8"/>
        <s v="6068-2022.0.003.535-1"/>
        <s v="6068-2022.0.003.713-3"/>
        <s v="6068-2022.0.004.597-7"/>
        <s v="6068-2022.0.004.644-2"/>
        <s v="6068-2022.0.004.721-0"/>
        <s v="6068-2022.0.004.730-9"/>
        <s v="6068-2022.0.005.069-5"/>
        <s v="6068-2022.0.005.213-2"/>
        <s v="6068-2022.0.005.339-2"/>
        <s v="6068-2022.0.005.397-0"/>
        <s v="6068-2022.0.005.400-3"/>
        <s v="6068-2022.0.005.755-0"/>
        <s v="6068-2022.0.005.761-4"/>
        <s v="6068-2022.0.005.762-2"/>
        <s v="6068-2022.0.005.885-8"/>
        <s v="6068-2022.0.005.906-4"/>
        <s v="6068-2022.0.006.379-7"/>
        <s v="6068-2022.0.006.472-6"/>
        <s v="6068-2022.0.006.529-3"/>
        <s v="6068-2022.0.006.730-0"/>
        <s v="6068-2022.0.006.989-2"/>
        <s v="6068-2022.0.007.084-0"/>
        <s v="6068-2022.0.007.105-6"/>
        <s v="6068-2022.0.007.107-2"/>
        <s v="6068-2022.0.007.282-6"/>
        <s v="6068-2022.0.007.338-5"/>
        <s v="6068-2022.0.007.787-9"/>
        <s v="6068-2022.0.007.895-6"/>
        <s v="6068-2022.0.007.903-0"/>
        <s v="6068-2022.0.007.916-2"/>
        <s v="6068-2022.0.008.040-3"/>
        <s v="6068-2022.0.008.045-4"/>
        <s v="6068-2022.0.008.104-3"/>
        <s v="6068-2022.0.008.355-0"/>
        <s v="6068-2022.0.009.122-7"/>
        <s v="6068-2022.0.009.231-2"/>
        <s v="6068-2022.0.009.244-4"/>
        <s v="6068-2022.0.009.805-1"/>
        <s v="6068-2022.0.010.236-9"/>
        <s v="6068-2022.0.010.278-4"/>
        <s v="6068-2022.0.010.453-1"/>
        <s v="6068-2022.0.010.760-3"/>
        <s v="6068-2022.0.010.951-7"/>
        <s v="6068-2022.0.011.331-0"/>
        <s v="6068-2022.0.011.398-0"/>
        <s v="6068-2022.0.011.809-5"/>
        <s v="6068-2022.0.011.898-2"/>
        <s v="6068-2022.0.011.915-6"/>
        <s v="6068-2022.0.011.951-2"/>
        <s v="6068-2022.0.012.002-2"/>
        <s v="6068-2023.0.000.168-8"/>
        <s v="6068-2023.0.000.207-2"/>
        <s v="6068-2023.0.000.395-8"/>
        <s v="6068-2023.0.000.531-4"/>
        <s v="6068-2023.0.000.832-1"/>
        <s v="6068-2023.0.000.927-1"/>
        <s v="6068-2023.0.001.522-0"/>
        <s v="6068-2023.0.001.855-6"/>
        <s v="6068-2023.0.002.151-4"/>
        <s v="6068-2023.0.002.384-3"/>
        <s v="6068-2023.0.002.428-9"/>
        <s v="6068-2023.0.002.487-4"/>
        <s v="6068-2023.0.002.777-6"/>
        <s v="6068-2023.0.002.794-6"/>
        <s v="6068-2023.0.003.060-2"/>
        <s v="6068-2023.0.003.232-0"/>
        <s v="6068-2023.0.003.291-5"/>
        <s v="6068-2023.0.003.296-6"/>
        <s v="6068-2023.0.003.382-2"/>
        <s v="6068-2023.0.003.467-5"/>
        <s v="6068-2023.0.003.675-9"/>
        <s v="6068-2023.0.003.742-9"/>
        <s v="6068-2023.0.003.864-6"/>
        <s v="6068-2023.0.003.866-2"/>
        <s v="6068-2023.0.003.928-6"/>
        <s v="6068-2023.0.004.193-0"/>
        <s v="6068-2023.0.004.378-0"/>
        <s v="6068-2023.0.004.440-9"/>
        <s v="6068-2023.0.004.724-6"/>
        <s v="6068-2023.0.005.275-4"/>
        <s v="6068-2023.0.005.314-9"/>
        <s v="6068-2023.0.005.614-8"/>
        <s v="6068-2023.0.005.627-0"/>
        <s v="6068-2023.0.005.751-9"/>
        <s v="6068-2023.0.005.893-0"/>
        <s v="6068-2023.0.005.915-5"/>
        <s v="6068-2023.0.005.962-7"/>
        <s v="6068-2023.0.006.036-6"/>
        <s v="6068-2023.0.006.039-0"/>
        <s v="6068-2023.0.006.402-7"/>
        <s v="6068-2023.0.006.684-4"/>
        <s v="6068-2023.0.006.744-1"/>
        <s v="6068-2023.0.007.332-8"/>
        <s v="6068-2023.0.007.404-9"/>
        <s v="6068-2023.0.007.577-0"/>
        <s v="6068-2023.0.007.686-6"/>
        <s v="6068-2023.0.007.980-6"/>
        <s v="6068-2023.0.008.308-0"/>
        <s v="6068-2023.0.008.596-2"/>
        <s v="6068-2023.0.008.603-9"/>
        <s v="6068-2023.0.008.607-1"/>
        <s v="6068-2023.0.008.616-0"/>
        <s v="6068-2023.0.008.712-4"/>
        <s v="6068-2023.0.008.726-4"/>
        <s v="6068-2023.0.008.791-4"/>
        <s v="6068-2023.0.008.857-0"/>
        <s v="6068-2023.0.009.068-0"/>
        <s v="6068-2023.0.009.230-6"/>
        <s v="6068-2023.0.009.302-7"/>
      </sharedItems>
    </cacheField>
    <cacheField name="assunto" numFmtId="0">
      <sharedItems count="30">
        <s v=" 05-0-ALVARA DE APROVACAO DE REFORMA"/>
        <s v=" 05-1-APOSTILAMENTO DE ALVARA DE APROVACAO DE REFORMA"/>
        <s v=" 05-5-RECONSIDERACAO DE DESPACHO DE ALVARA DE APROVACAO DE REFORMA"/>
        <s v=" 08-0-ALVARA DE EXECUCAO DE REFORMA"/>
        <s v=" 08-1-APOSTILAMENTO DE ALVARA DE EXECUCAO DE REFORMA"/>
        <s v=" 08-5-RECONSIDERACAO DE DESPACHO DE ALVARA DE EXECUCAO DE REFORMA"/>
        <s v=" 49-0-ALVARA DE APROVACAO E EXECUCAO DE REFORMA"/>
        <s v=" 49-1-APOSTILAMENTO DE ALVARA DE APROVACAO E EXECUCAO DE REFORMA"/>
        <s v=" 49-2-PROJETO MODIFICATIVO DE ALVARA DE APROVACAO E EXECUCAO DE REFORMA"/>
        <s v=" 49-5-RECONSIDERACAO DE DESPACHO DE ALVARA DE APROVACAO E EXECUCAO DE REFORMA"/>
        <s v=" 72-0-ALVARA DE APROVACAO DE REQUALIFICACAO"/>
        <s v=" 72-1-APOSTILAMENTO DE ALVARA DE APROVACAO DE REQUALIFICACAO"/>
        <s v=" 72-5-RECONSIDERACAO DE DESPACHO DE ALVARA DE APROVACAO DE REQUALIFICACAO"/>
        <s v=" 73-0-ALVARA DE EXECUCAO DE REQUALIFICACAO"/>
        <s v=" 73-1-APOSTILAMENTO DE ALVARA DE EXECUCAO DE REQUALIFICACAO"/>
        <s v=" 74-0-ALVARA DE APROVACAO E EXECUCAO DE REQUALIFICACAO"/>
        <s v=" 74-1-APOSTILAMENTO DE ALVARA DE APROVACAO E DE EXECUCAO DE REQUALIFICACAO"/>
        <s v=" 74-2-PROJETO MODIFICATIVO DE ALVARA DE APROVACAO E DE EXECUCAO DE REQUALIFICACAO"/>
        <s v=" 74-5-RECONSIDERACAO DE DESPACHO DE ALVARA DE APROVACAO E DE EXECUCAO DE REQUALIFICACAO"/>
        <s v="Alvará de Aprovação de Reforma"/>
        <s v="Alvará de Aprovação de Reforma (Exceto HIS/ HMP)"/>
        <s v="Alvará de Aprovação de Reforma (HIS e HMP)"/>
        <s v="Alvará de Aprovação de Reforma (HIS/ HMP)"/>
        <s v="Alvará de Aprovação e Execução de Reforma (Exceto HIS e HMP)"/>
        <s v="Alvará de Aprovação e Execução de Reforma (HIS/ HMP)"/>
        <s v="Alvará de Execução de Reforma (Exceto HIS/ HMP)"/>
        <s v="Alvará de Execução de Reforma (HIS e HMP)"/>
        <s v="Alvará de Execução de Reforma (HIS/ HMP)"/>
        <s v="Projeto Modificativo de Alvará de Aprovação e Execução de Reforma (exceto HIS / HMP)"/>
        <s v="Projeto Modificativo de Alvará de Aprovação e Execução de Reforma (HIS / HMP)"/>
      </sharedItems>
    </cacheField>
    <cacheField name="status" numFmtId="0">
      <sharedItems count="11">
        <s v="Deferido"/>
        <s v="Deferido - Encerrado"/>
        <s v="Em Analise"/>
        <s v="Em Análise"/>
        <s v="Em Comunique-se"/>
        <s v="Em Rascunho"/>
        <s v="Em Tramite"/>
        <s v="Indeferido"/>
        <s v="Indeferido - Encerrado"/>
        <s v="Indeferido e Encerrado"/>
        <s v="Processando Despacho"/>
      </sharedItems>
    </cacheField>
    <cacheField name="data_autuacao" numFmtId="0">
      <sharedItems containsDate="1" containsMixedTypes="1" minDate="1995-06-01T00:00:00" maxDate="2023-09-27T00:00:00" count="3322">
        <d v="1995-06-01T00:00:00"/>
        <d v="1995-06-27T00:00:00"/>
        <d v="1996-10-21T00:00:00"/>
        <d v="1997-05-12T00:00:00"/>
        <d v="1997-12-09T00:00:00"/>
        <d v="1998-11-20T00:00:00"/>
        <d v="1999-02-08T00:00:00"/>
        <d v="2000-03-01T00:00:00"/>
        <d v="2000-06-08T00:00:00"/>
        <d v="2000-07-26T00:00:00"/>
        <d v="2000-12-14T00:00:00"/>
        <d v="2001-02-09T00:00:00"/>
        <d v="2001-03-08T00:00:00"/>
        <d v="2001-07-05T00:00:00"/>
        <d v="2001-10-15T00:00:00"/>
        <d v="2001-11-20T00:00:00"/>
        <d v="2001-12-26T00:00:00"/>
        <d v="2001-12-27T00:00:00"/>
        <d v="2001-12-28T00:00:00"/>
        <d v="2002-03-21T00:00:00"/>
        <d v="2002-03-25T00:00:00"/>
        <d v="2002-05-03T00:00:00"/>
        <d v="2002-06-07T00:00:00"/>
        <d v="2002-06-28T00:00:00"/>
        <d v="2002-07-18T00:00:00"/>
        <d v="2002-08-29T00:00:00"/>
        <d v="2002-09-03T00:00:00"/>
        <d v="2002-10-10T00:00:00"/>
        <d v="2002-10-24T00:00:00"/>
        <d v="2002-11-13T00:00:00"/>
        <d v="2002-11-14T00:00:00"/>
        <d v="2002-11-21T00:00:00"/>
        <d v="2003-06-27T00:00:00"/>
        <d v="2003-07-21T00:00:00"/>
        <d v="2003-09-05T00:00:00"/>
        <d v="2003-11-07T00:00:00"/>
        <d v="2003-11-19T00:00:00"/>
        <d v="2003-12-17T00:00:00"/>
        <d v="2004-02-05T00:00:00"/>
        <d v="2004-05-24T00:00:00"/>
        <d v="2004-06-29T00:00:00"/>
        <d v="2004-09-10T00:00:00"/>
        <d v="2004-09-20T00:00:00"/>
        <d v="2004-10-04T00:00:00"/>
        <d v="2004-12-21T00:00:00"/>
        <d v="2004-12-27T00:00:00"/>
        <d v="2005-02-02T00:00:00"/>
        <d v="2005-02-15T00:00:00"/>
        <d v="2005-04-06T00:00:00"/>
        <d v="2005-05-24T00:00:00"/>
        <d v="2005-08-12T00:00:00"/>
        <d v="2005-09-20T00:00:00"/>
        <d v="2005-12-26T00:00:00"/>
        <d v="2006-04-20T00:00:00"/>
        <d v="2006-05-05T00:00:00"/>
        <d v="2006-05-17T00:00:00"/>
        <d v="2006-06-02T00:00:00"/>
        <d v="2006-06-22T00:00:00"/>
        <d v="2006-06-30T00:00:00"/>
        <d v="2006-07-10T00:00:00"/>
        <d v="2006-07-17T00:00:00"/>
        <d v="2006-07-20T00:00:00"/>
        <d v="2006-07-26T00:00:00"/>
        <d v="2006-08-03T00:00:00"/>
        <d v="2006-08-22T00:00:00"/>
        <d v="2006-09-13T00:00:00"/>
        <d v="2006-09-27T00:00:00"/>
        <d v="2006-10-10T00:00:00"/>
        <d v="2006-12-04T00:00:00"/>
        <d v="2007-03-09T00:00:00"/>
        <d v="2007-03-13T00:00:00"/>
        <d v="2007-03-16T00:00:00"/>
        <d v="2007-06-20T00:00:00"/>
        <d v="2007-06-22T00:00:00"/>
        <d v="2007-08-07T00:00:00"/>
        <d v="2007-08-09T00:00:00"/>
        <d v="2007-08-16T00:00:00"/>
        <d v="2007-08-28T00:00:00"/>
        <d v="2007-12-17T00:00:00"/>
        <d v="2007-12-19T00:00:00"/>
        <d v="2007-12-20T00:00:00"/>
        <d v="2007-12-27T00:00:00"/>
        <d v="2008-02-18T00:00:00"/>
        <d v="2008-02-29T00:00:00"/>
        <d v="2008-03-19T00:00:00"/>
        <d v="2008-04-01T00:00:00"/>
        <d v="2008-04-15T00:00:00"/>
        <d v="2008-05-07T00:00:00"/>
        <d v="2008-05-30T00:00:00"/>
        <d v="2008-06-25T00:00:00"/>
        <d v="2008-07-30T00:00:00"/>
        <d v="2008-10-23T00:00:00"/>
        <d v="2008-11-04T00:00:00"/>
        <d v="2008-11-07T00:00:00"/>
        <d v="2008-11-26T00:00:00"/>
        <d v="2008-12-17T00:00:00"/>
        <d v="2008-12-22T00:00:00"/>
        <d v="2008-12-30T00:00:00"/>
        <d v="2009-01-05T00:00:00"/>
        <d v="2009-02-20T00:00:00"/>
        <d v="2009-04-03T00:00:00"/>
        <d v="2009-04-14T00:00:00"/>
        <d v="2009-04-17T00:00:00"/>
        <d v="2009-05-21T00:00:00"/>
        <d v="2009-05-26T00:00:00"/>
        <d v="2009-06-16T00:00:00"/>
        <d v="2009-07-03T00:00:00"/>
        <d v="2009-09-03T00:00:00"/>
        <d v="2009-09-10T00:00:00"/>
        <d v="2009-09-11T00:00:00"/>
        <d v="2009-09-23T00:00:00"/>
        <d v="2009-10-16T00:00:00"/>
        <d v="2009-10-22T00:00:00"/>
        <d v="2009-11-04T00:00:00"/>
        <d v="2009-11-05T00:00:00"/>
        <d v="2009-11-18T00:00:00"/>
        <d v="2009-11-27T00:00:00"/>
        <d v="2009-12-04T00:00:00"/>
        <d v="2009-12-17T00:00:00"/>
        <d v="2010-01-20T00:00:00"/>
        <d v="2010-02-11T00:00:00"/>
        <d v="2010-03-11T00:00:00"/>
        <d v="2010-04-08T00:00:00"/>
        <d v="2010-04-12T00:00:00"/>
        <d v="2010-04-14T00:00:00"/>
        <d v="2010-05-06T00:00:00"/>
        <d v="2010-05-13T00:00:00"/>
        <d v="2010-06-10T00:00:00"/>
        <d v="2010-06-17T00:00:00"/>
        <d v="2010-07-13T00:00:00"/>
        <d v="2010-07-27T00:00:00"/>
        <d v="2010-07-30T00:00:00"/>
        <d v="2010-08-03T00:00:00"/>
        <d v="2010-08-20T00:00:00"/>
        <d v="2010-09-08T00:00:00"/>
        <d v="2010-09-09T00:00:00"/>
        <d v="2010-09-24T00:00:00"/>
        <d v="2010-10-13T00:00:00"/>
        <d v="2010-11-01T00:00:00"/>
        <d v="2010-11-04T00:00:00"/>
        <d v="2010-11-16T00:00:00"/>
        <d v="2010-11-26T00:00:00"/>
        <d v="2010-12-07T00:00:00"/>
        <d v="2010-12-08T00:00:00"/>
        <d v="2010-12-09T00:00:00"/>
        <d v="2010-12-23T00:00:00"/>
        <d v="2010-12-28T00:00:00"/>
        <d v="2011-01-03T00:00:00"/>
        <d v="2011-01-12T00:00:00"/>
        <d v="2011-01-13T00:00:00"/>
        <d v="2011-02-01T00:00:00"/>
        <d v="2011-02-03T00:00:00"/>
        <d v="2011-02-15T00:00:00"/>
        <d v="2011-02-16T00:00:00"/>
        <d v="2011-03-22T00:00:00"/>
        <d v="2011-04-19T00:00:00"/>
        <d v="2011-04-20T00:00:00"/>
        <d v="2011-05-16T00:00:00"/>
        <d v="2011-05-20T00:00:00"/>
        <d v="2011-07-18T00:00:00"/>
        <d v="2011-07-22T00:00:00"/>
        <d v="2011-08-15T00:00:00"/>
        <d v="2011-08-17T00:00:00"/>
        <d v="2011-08-31T00:00:00"/>
        <d v="2011-09-12T00:00:00"/>
        <d v="2011-09-30T00:00:00"/>
        <d v="2011-10-03T00:00:00"/>
        <d v="2011-10-20T00:00:00"/>
        <d v="2011-11-01T00:00:00"/>
        <d v="2011-11-16T00:00:00"/>
        <d v="2011-11-23T00:00:00"/>
        <d v="2011-11-25T00:00:00"/>
        <d v="2011-12-02T00:00:00"/>
        <d v="2011-12-13T00:00:00"/>
        <d v="2011-12-20T00:00:00"/>
        <d v="2011-12-21T00:00:00"/>
        <d v="2011-12-22T00:00:00"/>
        <d v="2011-12-26T00:00:00"/>
        <d v="2011-12-27T00:00:00"/>
        <d v="2012-01-09T00:00:00"/>
        <d v="2012-01-10T00:00:00"/>
        <d v="2012-02-03T00:00:00"/>
        <d v="2012-02-06T00:00:00"/>
        <d v="2012-02-08T00:00:00"/>
        <d v="2012-03-07T00:00:00"/>
        <d v="2012-04-10T00:00:00"/>
        <d v="2012-04-12T00:00:00"/>
        <d v="2012-04-17T00:00:00"/>
        <d v="2012-05-29T00:00:00"/>
        <d v="2012-06-05T00:00:00"/>
        <d v="2012-06-22T00:00:00"/>
        <d v="2012-07-20T00:00:00"/>
        <d v="2012-08-29T00:00:00"/>
        <d v="2012-09-06T00:00:00"/>
        <d v="2012-09-12T00:00:00"/>
        <d v="2012-09-14T00:00:00"/>
        <d v="2012-11-05T00:00:00"/>
        <d v="2012-12-29T00:00:00"/>
        <d v="2013-01-08T00:00:00"/>
        <d v="2013-02-27T00:00:00"/>
        <d v="2013-03-08T00:00:00"/>
        <d v="2013-03-27T00:00:00"/>
        <d v="2013-04-03T00:00:00"/>
        <d v="2013-04-05T00:00:00"/>
        <d v="2013-04-27T00:00:00"/>
        <d v="2013-05-10T00:00:00"/>
        <d v="2013-05-22T00:00:00"/>
        <d v="2013-05-24T00:00:00"/>
        <d v="2013-06-20T00:00:00"/>
        <d v="2013-07-23T00:00:00"/>
        <d v="2013-07-26T00:00:00"/>
        <d v="2013-08-16T00:00:00"/>
        <d v="2013-08-19T00:00:00"/>
        <d v="2013-08-22T00:00:00"/>
        <d v="2013-09-02T00:00:00"/>
        <d v="2013-09-06T12:03:48"/>
        <d v="2013-09-12T00:00:00"/>
        <d v="2013-09-18T00:00:00"/>
        <d v="2013-09-25T00:00:00"/>
        <d v="2013-10-02T00:00:00"/>
        <d v="2013-10-14T00:00:00"/>
        <d v="2013-10-18T00:00:00"/>
        <d v="2013-10-22T12:03:01"/>
        <d v="2013-10-24T12:02:11"/>
        <d v="2013-10-25T00:00:00"/>
        <d v="2013-10-26T00:00:00"/>
        <d v="2013-11-18T00:00:00"/>
        <d v="2013-11-19T00:00:00"/>
        <d v="2013-11-21T00:00:00"/>
        <d v="2013-12-06T10:02:23"/>
        <d v="2013-12-11T00:00:00"/>
        <d v="2013-12-20T00:00:00"/>
        <d v="2013-12-23T00:00:00"/>
        <d v="2013-12-30T00:00:00"/>
        <d v="2014-01-20T00:00:00"/>
        <d v="2014-02-11T00:00:00"/>
        <d v="2014-02-20T00:00:00"/>
        <d v="2014-02-26T00:00:00"/>
        <d v="2014-03-11T00:00:00"/>
        <d v="2014-03-19T00:00:00"/>
        <d v="2014-04-08T00:00:00"/>
        <d v="2014-04-15T00:00:00"/>
        <d v="2014-04-17T00:00:00"/>
        <d v="2014-04-28T00:00:00"/>
        <d v="2014-05-14T00:00:00"/>
        <d v="2014-05-15T00:00:00"/>
        <d v="2014-05-23T00:00:00"/>
        <d v="2014-05-30T00:00:00"/>
        <d v="2014-06-03T00:00:00"/>
        <d v="2014-06-04T12:04:35"/>
        <d v="2014-06-11T00:00:00"/>
        <d v="2014-06-16T00:00:00"/>
        <d v="2014-06-17T00:00:00"/>
        <d v="2014-07-08T00:00:00"/>
        <d v="2014-07-10T00:00:00"/>
        <d v="2014-07-17T00:00:00"/>
        <d v="2014-07-23T00:00:00"/>
        <d v="2014-07-28T00:00:00"/>
        <d v="2014-08-06T00:00:00"/>
        <d v="2014-08-19T00:00:00"/>
        <d v="2014-08-20T00:00:00"/>
        <d v="2014-08-26T00:00:00"/>
        <d v="2014-09-18T00:00:00"/>
        <d v="2014-09-26T00:00:00"/>
        <d v="2014-10-03T00:00:00"/>
        <d v="2014-10-03T11:18:16"/>
        <d v="2014-12-01T00:00:00"/>
        <d v="2014-12-04T18:01:47"/>
        <d v="2014-12-04T18:09:46"/>
        <d v="2014-12-05T00:00:00"/>
        <d v="2014-12-10T00:00:00"/>
        <d v="2014-12-22T00:00:00"/>
        <d v="2015-01-07T00:00:00"/>
        <d v="2015-01-16T00:00:00"/>
        <d v="2015-01-20T00:00:00"/>
        <d v="2015-02-02T00:00:00"/>
        <d v="2015-02-05T00:00:00"/>
        <d v="2015-02-06T00:00:00"/>
        <d v="2015-02-19T00:00:00"/>
        <d v="2015-02-24T00:00:00"/>
        <d v="2015-03-06T00:00:00"/>
        <d v="2015-03-23T00:00:00"/>
        <d v="2015-03-24T00:00:00"/>
        <d v="2015-03-24T18:05:20"/>
        <d v="2015-04-07T00:00:00"/>
        <d v="2015-05-27T00:00:00"/>
        <d v="2015-05-29T00:00:00"/>
        <d v="2015-06-02T00:00:00"/>
        <d v="2015-06-12T00:00:00"/>
        <d v="2015-06-15T18:03:04"/>
        <d v="2015-06-23T18:05:11"/>
        <d v="2015-07-03T18:03:48"/>
        <d v="2015-07-22T00:00:00"/>
        <d v="2015-07-30T00:00:00"/>
        <d v="2015-07-31T00:00:00"/>
        <d v="2015-08-07T00:00:00"/>
        <d v="2015-08-27T18:01:57"/>
        <d v="2015-08-28T00:00:00"/>
        <d v="2015-09-04T00:00:00"/>
        <d v="2015-09-29T00:00:00"/>
        <d v="2015-10-02T18:05:06"/>
        <d v="2015-10-09T00:00:00"/>
        <d v="2015-10-15T00:00:00"/>
        <d v="2015-10-20T00:00:00"/>
        <d v="2015-10-21T00:00:00"/>
        <d v="2015-11-05T00:00:00"/>
        <d v="2015-11-10T00:00:00"/>
        <d v="2015-11-11T00:00:00"/>
        <d v="2015-11-12T00:00:00"/>
        <d v="2015-11-24T00:00:00"/>
        <d v="2015-12-09T00:00:00"/>
        <d v="2015-12-10T00:00:00"/>
        <d v="2015-12-11T00:00:00"/>
        <d v="2015-12-15T00:00:00"/>
        <d v="2015-12-16T00:00:00"/>
        <d v="2015-12-17T00:00:00"/>
        <d v="2015-12-18T00:00:00"/>
        <d v="2015-12-22T00:00:00"/>
        <d v="2015-12-29T00:00:00"/>
        <d v="2016-01-14T00:00:00"/>
        <d v="2016-01-18T00:00:00"/>
        <d v="2016-01-21T00:00:00"/>
        <d v="2016-02-05T00:00:00"/>
        <d v="2016-02-16T00:00:00"/>
        <d v="2016-02-17T00:00:00"/>
        <d v="2016-02-29T00:00:00"/>
        <d v="2016-03-03T00:00:00"/>
        <d v="2016-03-07T00:00:00"/>
        <d v="2016-03-21T18:01:50"/>
        <d v="2016-03-23T00:00:00"/>
        <d v="2016-03-30T00:00:00"/>
        <d v="2016-04-27T00:00:00"/>
        <d v="2016-06-20T00:00:00"/>
        <d v="2016-07-04T00:00:00"/>
        <d v="2016-07-06T00:00:00"/>
        <d v="2016-07-07T19:27:07"/>
        <d v="2016-07-20T19:44:38"/>
        <d v="2016-07-28T00:00:00"/>
        <d v="2016-08-03T00:00:00"/>
        <d v="2016-08-04T00:00:00"/>
        <d v="2016-08-15T00:00:00"/>
        <d v="2016-08-19T00:00:00"/>
        <d v="2016-08-31T00:00:00"/>
        <d v="2016-08-31T18:52:56"/>
        <d v="2016-09-01T00:00:00"/>
        <d v="2016-09-08T13:01:56"/>
        <d v="2016-09-12T00:00:00"/>
        <d v="2016-09-13T00:00:00"/>
        <d v="2016-09-20T00:00:00"/>
        <d v="2016-10-14T00:00:00"/>
        <d v="2016-10-17T19:28:48"/>
        <d v="2016-10-19T00:00:00"/>
        <d v="2016-10-26T00:00:00"/>
        <d v="2016-11-03T00:00:00"/>
        <d v="2016-11-09T00:00:00"/>
        <d v="2016-11-16T18:29:54"/>
        <d v="2016-11-17T00:00:00"/>
        <d v="2016-11-29T00:00:00"/>
        <d v="2016-12-05T00:00:00"/>
        <d v="2016-12-07T00:00:00"/>
        <d v="2016-12-16T00:00:00"/>
        <d v="2016-12-19T00:00:00"/>
        <d v="2016-12-19T19:51:13"/>
        <d v="2016-12-20T00:00:00"/>
        <d v="2016-12-21T00:00:00"/>
        <d v="2016-12-22T00:00:00"/>
        <d v="2016-12-26T16:30:48"/>
        <d v="2016-12-27T00:00:00"/>
        <d v="2016-12-28T00:00:00"/>
        <d v="2017-01-13T00:00:00"/>
        <d v="2017-01-19T00:00:00"/>
        <d v="2017-01-24T00:00:00"/>
        <d v="2017-01-25T18:50:04"/>
        <d v="2017-02-02T00:00:00"/>
        <d v="2017-02-06T00:00:00"/>
        <d v="2017-02-06T19:14:25"/>
        <d v="2017-02-07T00:00:00"/>
        <d v="2017-02-08T00:00:00"/>
        <d v="2017-02-08T18:34:49"/>
        <d v="2017-02-09T00:00:00"/>
        <d v="2017-02-20T00:00:00"/>
        <d v="2017-02-24T00:00:00"/>
        <d v="2017-03-03T00:00:00"/>
        <d v="2017-03-07T00:00:00"/>
        <d v="2017-03-10T00:00:00"/>
        <d v="2017-03-13T00:00:00"/>
        <d v="2017-03-13T18:39:54"/>
        <d v="2017-03-14T00:00:00"/>
        <d v="2017-03-17T00:00:00"/>
        <d v="2017-03-28T00:00:00"/>
        <d v="2017-03-29T00:00:00"/>
        <d v="2017-04-03T00:00:00"/>
        <d v="2017-04-03T18:32:36"/>
        <d v="2017-04-04T20:19:21"/>
        <d v="2017-04-07T00:00:00"/>
        <d v="2017-04-12T00:00:00"/>
        <d v="2017-04-13T00:00:00"/>
        <d v="2017-04-25T00:00:00"/>
        <d v="2017-05-04T00:00:00"/>
        <d v="2017-05-08T00:00:00"/>
        <d v="2017-05-09T19:05:44"/>
        <d v="2017-05-10T00:00:00"/>
        <d v="2017-05-11T00:00:00"/>
        <d v="2017-05-12T00:00:00"/>
        <d v="2017-05-15T00:00:00"/>
        <d v="2017-05-22T00:00:00"/>
        <d v="2017-05-24T19:19:39"/>
        <d v="2017-05-26T00:00:00"/>
        <d v="2017-05-31T18:53:37"/>
        <d v="2017-06-01T19:12:57"/>
        <d v="2017-06-06T18:41:00"/>
        <d v="2017-06-09T00:00:00"/>
        <d v="2017-06-12T00:00:00"/>
        <d v="2017-06-21T00:00:00"/>
        <d v="2017-06-26T00:00:00"/>
        <d v="2017-06-29T00:00:00"/>
        <d v="2017-06-29T19:24:31"/>
        <d v="2017-06-30T00:00:00"/>
        <d v="2017-07-04T00:00:00"/>
        <d v="2017-07-06T00:00:00"/>
        <d v="2017-07-07T00:00:00"/>
        <d v="2017-07-19T00:00:00"/>
        <d v="2017-08-02T00:00:00"/>
        <d v="2017-08-10T00:00:00"/>
        <d v="2017-08-15T00:00:00"/>
        <d v="2017-08-23T00:00:00"/>
        <d v="2017-08-31T18:22:56"/>
        <d v="2017-09-11T00:00:00"/>
        <d v="2017-09-12T00:00:00"/>
        <d v="2017-09-14T00:00:00"/>
        <d v="2017-09-21T00:00:00"/>
        <d v="2017-09-27T00:00:00"/>
        <d v="2017-09-28T00:00:00"/>
        <d v="2017-10-02T00:00:00"/>
        <d v="2017-10-05T19:06:43"/>
        <d v="2017-10-24T00:00:00"/>
        <d v="2017-10-27T00:00:00"/>
        <d v="2017-10-27T19:42:32"/>
        <d v="2017-10-31T00:00:00"/>
        <d v="2017-11-01T00:00:00"/>
        <d v="2017-11-08T00:00:00"/>
        <d v="2017-11-13T00:00:00"/>
        <d v="2017-11-16T00:00:00"/>
        <d v="2017-11-17T00:00:00"/>
        <d v="2017-11-23T00:00:00"/>
        <d v="2017-11-24T00:00:00"/>
        <d v="2017-11-28T00:00:00"/>
        <d v="2017-11-28T19:20:50"/>
        <d v="2017-11-29T00:00:00"/>
        <d v="2017-11-30T00:00:00"/>
        <d v="2017-12-05T00:00:00"/>
        <d v="2017-12-06T00:00:00"/>
        <d v="2017-12-14T00:00:00"/>
        <d v="2017-12-21T00:00:00"/>
        <d v="2017-12-22T00:00:00"/>
        <d v="2017-12-26T00:00:00"/>
        <d v="2017-12-26T19:47:45"/>
        <d v="2017-12-28T00:00:00"/>
        <d v="2018-01-04T00:00:00"/>
        <d v="2018-01-09T00:00:00"/>
        <d v="2018-01-15T00:00:00"/>
        <d v="2018-01-19T18:45:44"/>
        <d v="2018-01-24T00:00:00"/>
        <d v="2018-01-30T00:00:00"/>
        <d v="2018-02-02T00:00:00"/>
        <d v="2018-02-02T18:33:54"/>
        <d v="2018-02-07T18:54:14"/>
        <d v="2018-02-08T00:00:00"/>
        <d v="2018-02-16T00:00:00"/>
        <d v="2018-03-01T00:00:00"/>
        <d v="2018-03-08T21:21:09"/>
        <d v="2018-03-09T00:00:00"/>
        <d v="2018-03-09T18:43:19"/>
        <d v="2018-03-19T00:00:00"/>
        <d v="2018-03-20T00:00:00"/>
        <d v="2018-03-26T00:00:00"/>
        <d v="2018-03-27T00:00:00"/>
        <d v="2018-03-29T00:00:00"/>
        <d v="2018-04-06T00:00:00"/>
        <d v="2018-04-12T00:00:00"/>
        <d v="2018-04-16T00:00:00"/>
        <d v="2018-04-17T00:00:00"/>
        <d v="2018-04-23T00:00:00"/>
        <d v="2018-04-25T00:00:00"/>
        <d v="2018-04-26T00:00:00"/>
        <d v="2018-04-26T19:22:09"/>
        <d v="2018-05-11T00:00:00"/>
        <d v="2018-05-17T00:00:00"/>
        <d v="2018-05-17T19:03:36"/>
        <d v="2018-05-22T00:00:00"/>
        <d v="2018-05-24T00:00:00"/>
        <d v="2018-05-25T19:06:34"/>
        <d v="2018-05-28T00:00:00"/>
        <d v="2018-05-30T00:00:00"/>
        <d v="2018-06-04T00:00:00"/>
        <d v="2018-06-05T00:00:00"/>
        <d v="2018-06-07T00:00:00"/>
        <d v="2018-06-11T00:00:00"/>
        <d v="2018-06-11T19:12:52"/>
        <d v="2018-06-11T20:20:48"/>
        <d v="2018-06-12T00:00:00"/>
        <d v="2018-06-15T18:13:23"/>
        <d v="2018-06-20T00:00:00"/>
        <d v="2018-06-21T00:00:00"/>
        <d v="2018-06-27T00:00:00"/>
        <d v="2018-07-11T00:00:00"/>
        <d v="2018-07-16T00:00:00"/>
        <d v="2018-07-24T00:00:00"/>
        <d v="2018-07-25T00:00:00"/>
        <d v="2018-07-27T00:00:00"/>
        <d v="2018-07-31T00:00:00"/>
        <d v="2018-08-02T00:00:00"/>
        <d v="2018-08-08T00:00:00"/>
        <d v="2018-08-09T00:00:00"/>
        <d v="2018-08-13T00:00:00"/>
        <d v="2018-08-16T00:00:00"/>
        <d v="2018-08-20T00:00:00"/>
        <d v="2018-08-23T20:29:42"/>
        <d v="2018-08-24T00:00:00"/>
        <d v="2018-08-31T00:00:00"/>
        <d v="2018-09-05T00:00:00"/>
        <d v="2018-09-11T19:18:02"/>
        <d v="2018-09-13T00:00:00"/>
        <d v="2018-09-18T00:00:00"/>
        <d v="2018-09-19T00:00:00"/>
        <d v="2018-10-01T00:00:00"/>
        <d v="2018-10-02T00:00:00"/>
        <d v="2018-10-04T00:00:00"/>
        <d v="2018-10-10T00:00:00"/>
        <d v="2018-10-11T18:34:27"/>
        <d v="2018-10-15T00:00:00"/>
        <d v="2018-10-16T00:00:00"/>
        <d v="2018-10-17T00:00:00"/>
        <d v="2018-10-19T00:00:00"/>
        <d v="2018-10-24T00:00:00"/>
        <d v="2018-10-26T00:00:00"/>
        <d v="2018-10-30T00:00:00"/>
        <d v="2018-10-31T00:00:00"/>
        <d v="2018-11-09T00:00:00"/>
        <d v="2018-11-12T00:00:00"/>
        <d v="2018-11-13T00:00:00"/>
        <d v="2018-11-14T00:00:00"/>
        <d v="2018-11-27T00:00:00"/>
        <d v="2018-11-30T00:00:00"/>
        <d v="2018-12-04T00:00:00"/>
        <d v="2018-12-10T00:00:00"/>
        <d v="2018-12-11T00:00:00"/>
        <d v="2018-12-13T00:00:00"/>
        <d v="2018-12-17T00:00:00"/>
        <d v="2018-12-20T00:00:00"/>
        <d v="2018-12-21T00:00:00"/>
        <d v="2018-12-21T19:41:52"/>
        <d v="2018-12-26T00:00:00"/>
        <d v="2018-12-27T00:00:00"/>
        <d v="2019-01-15T00:00:00"/>
        <d v="2019-01-16T00:00:00"/>
        <d v="2019-01-22T00:00:00"/>
        <d v="2019-01-23T16:30:04"/>
        <d v="2019-01-25T18:18:10"/>
        <d v="2019-01-29T00:00:00"/>
        <d v="2019-01-30T00:00:00"/>
        <d v="2019-02-04T16:39:44"/>
        <d v="2019-02-07T19:26:21"/>
        <d v="2019-02-08T00:00:00"/>
        <d v="2019-02-18T00:00:00"/>
        <d v="2019-02-18T20:45:22"/>
        <d v="2019-02-20T21:20:18"/>
        <d v="2019-02-22T00:00:00"/>
        <d v="2019-02-27T19:00:27"/>
        <d v="2019-02-28T00:00:00"/>
        <d v="2019-03-08T19:33:05"/>
        <d v="2019-03-11T00:00:00"/>
        <d v="2019-03-15T00:00:00"/>
        <d v="2019-03-18T00:00:00"/>
        <d v="2019-03-19T00:00:00"/>
        <d v="2019-03-22T00:00:00"/>
        <d v="2019-03-25T00:00:00"/>
        <d v="2019-03-26T00:00:00"/>
        <d v="2019-03-27T00:00:00"/>
        <d v="2019-03-29T00:00:00"/>
        <d v="2019-04-02T00:00:00"/>
        <d v="2019-04-03T00:00:00"/>
        <d v="2019-04-04T00:00:00"/>
        <d v="2019-04-15T00:00:00"/>
        <d v="2019-04-16T00:00:00"/>
        <d v="2019-04-22T00:00:00"/>
        <d v="2019-04-24T00:00:00"/>
        <d v="2019-04-25T00:00:00"/>
        <d v="2019-04-29T00:00:00"/>
        <d v="2019-04-30T00:00:00"/>
        <d v="2019-04-30T20:45:04"/>
        <d v="2019-05-03T19:14:10"/>
        <d v="2019-05-09T00:00:00"/>
        <d v="2019-05-13T00:00:00"/>
        <d v="2019-05-16T00:00:00"/>
        <d v="2019-05-17T00:00:00"/>
        <d v="2019-05-20T19:52:24"/>
        <d v="2019-05-21T00:00:00"/>
        <d v="2019-05-23T00:00:00"/>
        <d v="2019-05-24T00:00:00"/>
        <d v="2019-05-28T00:00:00"/>
        <d v="2019-05-29T00:00:00"/>
        <d v="2019-05-30T00:00:00"/>
        <d v="2019-06-04T20:42:21"/>
        <d v="2019-06-10T19:08:19"/>
        <d v="2019-06-11T19:54:52"/>
        <d v="2019-06-14T00:00:00"/>
        <d v="2019-06-24T00:00:00"/>
        <d v="2019-06-26T00:00:00"/>
        <d v="2019-06-27T00:00:00"/>
        <d v="2019-07-10T00:00:00"/>
        <d v="2019-07-18T00:00:00"/>
        <d v="2019-07-19T00:00:00"/>
        <d v="2019-07-22T00:00:00"/>
        <d v="2019-07-26T00:00:00"/>
        <d v="2019-08-02T00:00:00"/>
        <d v="2019-08-05T00:00:00"/>
        <d v="2019-08-06T19:48:40"/>
        <d v="2019-08-07T00:00:00"/>
        <d v="2019-08-08T00:00:00"/>
        <d v="2019-08-19T00:00:00"/>
        <d v="2019-08-19T21:10:45"/>
        <d v="2019-08-22T00:00:00"/>
        <d v="2019-08-23T00:00:00"/>
        <d v="2019-08-28T00:00:00"/>
        <d v="2019-08-29T00:00:00"/>
        <d v="2019-08-30T21:29:45"/>
        <d v="2019-09-03T00:00:00"/>
        <d v="2019-09-04T00:00:00"/>
        <d v="2019-09-05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20T00:00:00"/>
        <d v="2019-09-20T21:34:46"/>
        <d v="2019-09-23T00:00:00"/>
        <d v="2019-09-26T00:00:00"/>
        <d v="2019-09-30T19:25:47"/>
        <d v="2019-10-01T00:00:00"/>
        <d v="2019-10-02T00:00:00"/>
        <d v="2019-10-02T21:35:27"/>
        <d v="2019-10-03T00:00:00"/>
        <d v="2019-10-03T19:11:48"/>
        <d v="2019-10-03T19:45:13"/>
        <d v="2019-10-04T20:01:35"/>
        <d v="2019-10-09T00:00:00"/>
        <d v="2019-10-11T00:00:00"/>
        <d v="2019-10-15T00:00:00"/>
        <d v="2019-10-17T00:00:00"/>
        <d v="2019-10-24T00:00:00"/>
        <d v="2019-10-29T00:00:00"/>
        <d v="2019-10-29T20:40:59"/>
        <d v="2019-10-30T00:00:00"/>
        <d v="2019-10-31T00:00:00"/>
        <d v="2019-11-05T16:51:32"/>
        <d v="2019-11-06T00:00:00"/>
        <d v="2019-11-06T19:41:47"/>
        <d v="2019-11-07T00:00:00"/>
        <d v="2019-11-08T00:00:00"/>
        <d v="2019-11-18T19:06:24"/>
        <d v="2019-11-21T00:00:00"/>
        <d v="2019-11-22T00:00:00"/>
        <d v="2019-11-25T00:00:00"/>
        <d v="2019-11-26T00:00:00"/>
        <d v="2019-11-27T00:00:00"/>
        <d v="2019-11-28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7T00:00:00"/>
        <d v="2019-12-19T00:00:00"/>
        <d v="2019-12-20T00:00:00"/>
        <d v="2019-12-26T19:06:30"/>
        <d v="2019-12-27T00:00:00"/>
        <d v="2019-12-27T16:48:23"/>
        <d v="2019-12-30T00:00:00"/>
        <d v="2020-01-10T00:00:00"/>
        <d v="2020-01-17T00:00:00"/>
        <d v="2020-01-21T00:00:00"/>
        <d v="2020-01-21T20:08:34"/>
        <d v="2020-01-21T20:21:04"/>
        <d v="2020-01-23T00:00:00"/>
        <d v="2020-01-24T00:00:00"/>
        <d v="2020-01-24T19:02:28"/>
        <d v="2020-01-27T00:00:00"/>
        <d v="2020-01-29T00:00:00"/>
        <d v="2020-01-30T00:00:00"/>
        <d v="2020-02-04T00:00:00"/>
        <d v="2020-02-05T00:00:00"/>
        <d v="2020-02-07T00:00:00"/>
        <d v="2020-02-10T17:56:20"/>
        <d v="2020-02-11T00:00:00"/>
        <d v="2020-02-14T00:00:00"/>
        <d v="2020-02-17T00:00:00"/>
        <d v="2020-02-18T00:00:00"/>
        <d v="2020-02-20T00:00:00"/>
        <d v="2020-02-21T00:00:00"/>
        <d v="2020-03-04T00:00:00"/>
        <d v="2020-03-09T00:00:00"/>
        <d v="2020-03-10T00:00:00"/>
        <d v="2020-03-11T20:35:28"/>
        <d v="2020-03-12T00:00:00"/>
        <d v="2020-03-12T07:30:45"/>
        <d v="2020-03-13T00:00:00"/>
        <d v="2020-03-17T00:00:00"/>
        <d v="2020-03-19T00:00:00"/>
        <d v="2020-03-25T08:05:56"/>
        <d v="2020-03-26T00:00:00"/>
        <d v="2020-03-26T18:43:01"/>
        <d v="2020-03-30T00:00:00"/>
        <d v="2020-04-06T00:00:00"/>
        <d v="2020-04-13T00:00:00"/>
        <d v="2020-04-14T21:30:31"/>
        <d v="2020-04-15T00:00:00"/>
        <d v="2020-04-17T00:00:00"/>
        <d v="2020-04-22T00:00:00"/>
        <d v="2020-04-22T19:59:09"/>
        <d v="2020-04-24T08:16:25"/>
        <d v="2020-04-24T18:43:35"/>
        <d v="2020-04-29T00:00:00"/>
        <d v="2020-05-04T00:00:00"/>
        <d v="2020-05-06T00:00:00"/>
        <d v="2020-05-11T00:00:00"/>
        <d v="2020-05-12T00:00:00"/>
        <d v="2020-05-14T00:00:00"/>
        <d v="2020-05-18T00:00:00"/>
        <d v="2020-05-26T00:00:00"/>
        <d v="2020-05-29T00:00:00"/>
        <d v="2020-06-01T00:00:00"/>
        <d v="2020-06-04T00:00:00"/>
        <d v="2020-06-05T00:00:00"/>
        <d v="2020-06-08T00:00:00"/>
        <d v="2020-06-09T20:18:34"/>
        <d v="2020-06-11T12:51:15"/>
        <d v="2020-06-17T00:00:00"/>
        <d v="2020-06-19T00:00:00"/>
        <d v="2020-06-23T00:00:00"/>
        <d v="2020-06-25T08:56:29"/>
        <d v="2020-06-26T00:00:00"/>
        <d v="2020-07-01T00:00:00"/>
        <d v="2020-07-03T20:40:35"/>
        <d v="2020-07-06T00:00:00"/>
        <d v="2020-07-15T00:00:00"/>
        <d v="2020-07-16T12:40:19"/>
        <d v="2020-07-20T00:00:00"/>
        <d v="2020-07-21T20:48:38"/>
        <d v="2020-07-24T00:00:00"/>
        <d v="2020-07-28T00:00:00"/>
        <d v="2020-07-28T21:43:34"/>
        <d v="2020-07-29T00:00:00"/>
        <d v="2020-07-30T00:00:00"/>
        <d v="2020-08-03T00:00:00"/>
        <d v="2020-08-04T00:00:00"/>
        <d v="2020-08-06T00:00:00"/>
        <d v="2020-08-07T21:30:48"/>
        <d v="2020-08-10T21:20:04"/>
        <d v="2020-08-11T00:00:00"/>
        <d v="2020-08-13T00:00:00"/>
        <d v="2020-08-14T00:00:00"/>
        <d v="2020-08-17T00:00:00"/>
        <d v="2020-08-18T00:00:00"/>
        <d v="2020-08-19T00:00:00"/>
        <d v="2020-08-20T00:00:00"/>
        <d v="2020-08-25T00:00:00"/>
        <d v="2020-08-26T00:00:00"/>
        <d v="2020-08-26T13:14:46"/>
        <d v="2020-08-27T15:21:33"/>
        <d v="2020-09-02T00:00:00"/>
        <d v="2020-09-10T00:00:00"/>
        <d v="2020-09-11T00:00:00"/>
        <d v="2020-09-17T19:19:12"/>
        <d v="2020-09-18T00:00:00"/>
        <d v="2020-09-18T07:55:37"/>
        <d v="2020-09-21T00:00:00"/>
        <d v="2020-09-22T00:00:00"/>
        <d v="2020-09-23T00:00:00"/>
        <d v="2020-09-24T12:27:04"/>
        <d v="2020-09-30T00:00:00"/>
        <d v="2020-10-01T20:39:42"/>
        <d v="2020-10-07T00:00:00"/>
        <d v="2020-10-07T21:47:15"/>
        <d v="2020-10-08T19:45:51"/>
        <d v="2020-10-09T19:38:45"/>
        <d v="2020-10-20T00:00:00"/>
        <d v="2020-10-23T20:17:40"/>
        <d v="2020-10-27T10:48:12"/>
        <d v="2020-10-28T00:00:00"/>
        <d v="2020-11-04T11:03:33"/>
        <d v="2020-11-10T08:56:47"/>
        <d v="2020-11-13T18:12:40"/>
        <d v="2020-11-18T17:17:41"/>
        <d v="2020-11-27T11:09:46"/>
        <d v="2020-12-03T00:00:00"/>
        <d v="2020-12-03T09:43:12"/>
        <d v="2020-12-07T11:46:51"/>
        <d v="2020-12-09T12:39:35"/>
        <d v="2020-12-16T09:53:59"/>
        <d v="2020-12-21T16:06:55"/>
        <d v="2020-12-22T18:34:23"/>
        <d v="2020-12-24T07:09:59"/>
        <d v="2020-12-29T12:29:39"/>
        <d v="2021-01-06T20:16:08"/>
        <d v="2021-01-07T00:00:00"/>
        <d v="2021-01-22T00:00:00"/>
        <d v="2021-01-22T20:35:54"/>
        <d v="2021-01-29T16:33:04"/>
        <d v="2021-02-03T00:00:00"/>
        <d v="2021-02-04T20:17:28"/>
        <d v="2021-02-17T19:22:15"/>
        <d v="2021-02-22T18:43:23"/>
        <d v="2021-02-22T23:55:31"/>
        <d v="2021-02-23T00:55:31"/>
        <d v="2021-02-23T01:24:33"/>
        <d v="2021-02-26T02:59:55"/>
        <d v="2021-02-27T03:08:12"/>
        <d v="2021-05-10T00:00:00"/>
        <d v="2021-06-10T00:00:00"/>
        <d v="2021-06-14T00:00:00"/>
        <d v="2021-06-22T00:00:00"/>
        <d v="2021-07-06T00:00:00"/>
        <d v="2021-07-14T00:00:00"/>
        <d v="2021-07-22T00:00:00"/>
        <d v="2021-07-29T00:00:00"/>
        <d v="2021-08-05T00:00:00"/>
        <d v="2021-08-27T00:00:00"/>
        <d v="2021-09-01T00:00:00"/>
        <d v="2021-09-06T00:00:00"/>
        <d v="2021-09-16T00:00:00"/>
        <d v="2021-09-17T00:00:00"/>
        <d v="2021-09-20T00:00:00"/>
        <d v="2021-10-01T00:00:00"/>
        <d v="2021-10-07T00:00:00"/>
        <d v="2021-10-22T00:00:00"/>
        <d v="2021-10-25T00:00:00"/>
        <d v="2021-10-26T00:00:00"/>
        <d v="2021-10-29T00:00:00"/>
        <d v="2021-11-09T00:00:00"/>
        <d v="2021-11-10T00:00:00"/>
        <d v="2021-11-18T00:00:00"/>
        <d v="2021-12-03T00:00:00"/>
        <d v="2021-12-10T00:00:00"/>
        <d v="2021-12-14T00:00:00"/>
        <d v="2021-12-16T00:00:00"/>
        <d v="2021-12-17T00:00:00"/>
        <d v="2021-12-20T00:00:00"/>
        <d v="2021-12-21T00:00:00"/>
        <d v="2022-01-05T00:00:00"/>
        <d v="2022-01-17T00:00:00"/>
        <d v="2022-01-28T15:26:45"/>
        <d v="2022-02-02T00:00:00"/>
        <d v="2022-02-08T10:10:38"/>
        <d v="2022-02-15T00:00:00"/>
        <d v="2022-02-15T17:14:19"/>
        <d v="2022-02-23T00:00:00"/>
        <d v="2022-03-02T00:00:00"/>
        <d v="2022-03-03T00:00:00"/>
        <d v="2022-03-07T00:00:00"/>
        <d v="2022-03-16T00:00:00"/>
        <d v="2022-03-17T00:00:00"/>
        <d v="2022-03-28T00:00:00"/>
        <d v="2022-03-30T00:00:00"/>
        <d v="2022-03-31T17:48:08"/>
        <d v="2022-04-01T00:00:00"/>
        <d v="2022-04-06T00:00:00"/>
        <d v="2022-04-08T00:00:00"/>
        <d v="2022-04-14T00:00:00"/>
        <d v="2022-04-18T00:00:00"/>
        <d v="2022-04-19T00:00:00"/>
        <d v="2022-04-26T00:00:00"/>
        <d v="2022-05-04T18:12:14"/>
        <d v="2022-05-13T00:00:00"/>
        <d v="2022-05-17T00:00:00"/>
        <d v="2022-05-18T00:00:00"/>
        <d v="2022-05-18T18:43:33"/>
        <d v="2022-05-20T00:00:00"/>
        <d v="2022-05-23T08:46:59"/>
        <d v="2022-05-30T00:00:00"/>
        <d v="2022-06-02T00:00:00"/>
        <d v="2022-06-03T18:06:49"/>
        <d v="2022-06-07T00:00:00"/>
        <d v="2022-06-08T00:00:00"/>
        <d v="2022-06-09T00:00:00"/>
        <d v="2022-06-22T00:00:00"/>
        <d v="2022-06-27T00:00:00"/>
        <d v="2022-06-30T18:41:35"/>
        <d v="2022-07-01T12:18:57"/>
        <d v="2022-07-05T00:00:00"/>
        <d v="2022-07-07T15:49:36"/>
        <d v="2022-07-08T00:00:00"/>
        <d v="2022-07-11T00:00:00"/>
        <d v="2022-07-12T00:00:00"/>
        <d v="2022-07-14T09:17:28"/>
        <d v="2022-07-19T00:00:00"/>
        <d v="2022-07-27T00:00:00"/>
        <d v="2022-07-29T00:00:00"/>
        <d v="2022-08-01T00:00:00"/>
        <d v="2022-08-04T00:00:00"/>
        <d v="2022-08-05T00:00:00"/>
        <d v="2022-08-10T11:34:39"/>
        <d v="2022-08-15T11:39:33"/>
        <d v="2022-08-18T00:00:00"/>
        <d v="2022-08-22T00:00:00"/>
        <d v="2022-08-23T00:00:00"/>
        <d v="2022-08-26T00:00:00"/>
        <d v="2022-08-29T00:00:00"/>
        <d v="2022-08-31T18:11:53"/>
        <d v="2022-09-05T00:00:00"/>
        <d v="2022-09-26T00:00:00"/>
        <d v="2022-09-26T16:27:41"/>
        <d v="2022-09-27T10:31:41"/>
        <d v="2022-09-29T00:00:00"/>
        <d v="2022-10-10T12:40:57"/>
        <d v="2022-10-18T00:00:00"/>
        <d v="2022-10-25T16:40:54"/>
        <d v="2022-10-26T18:05:28"/>
        <d v="2022-10-27T00:00:00"/>
        <d v="2022-10-31T00:00:00"/>
        <d v="2022-11-02T17:44:29"/>
        <d v="2022-11-03T00:00:00"/>
        <d v="2022-11-04T17:35:56"/>
        <d v="2022-11-09T00:00:00"/>
        <d v="2022-11-16T00:00:00"/>
        <d v="2022-11-28T00:00:00"/>
        <d v="2022-11-30T00:00:00"/>
        <d v="2022-11-30T18:10:42"/>
        <d v="2022-12-06T15:35:13"/>
        <d v="2022-12-19T00:00:00"/>
        <d v="2022-12-19T18:10:14"/>
        <d v="2022-12-20T17:35:17"/>
        <d v="2022-12-21T00:00:00"/>
        <d v="2022-12-22T18:04:34"/>
        <d v="2022-12-23T00:00:00"/>
        <d v="2022-12-27T00:00:00"/>
        <d v="2023-01-10T00:00:00"/>
        <d v="2023-01-11T00:00:00"/>
        <d v="2023-01-19T00:00:00"/>
        <d v="2023-01-24T00:00:00"/>
        <d v="2023-01-30T15:05:53"/>
        <d v="2023-02-02T00:00:00"/>
        <d v="2023-02-06T00:00:00"/>
        <d v="2023-02-06T18:09:09"/>
        <d v="2023-02-07T00:00:00"/>
        <d v="2023-02-17T18:35:22"/>
        <d v="2023-02-28T00:00:00"/>
        <d v="2023-03-03T13:19:13"/>
        <d v="2023-03-08T00:00:00"/>
        <d v="2023-03-14T00:00:00"/>
        <d v="2023-03-21T00:00:00"/>
        <d v="2023-03-22T00:00:00"/>
        <d v="2023-03-23T00:00:00"/>
        <d v="2023-03-31T00:00:00"/>
        <d v="2023-04-10T00:00:00"/>
        <d v="2023-04-13T00:00:00"/>
        <d v="2023-04-14T00:00:00"/>
        <d v="2023-04-18T00:00:00"/>
        <d v="2023-04-20T00:00:00"/>
        <d v="2023-04-27T00:00:00"/>
        <d v="2023-04-28T00:00:00"/>
        <d v="2023-05-03T00:00:00"/>
        <d v="2023-05-04T00:00:00"/>
        <d v="2023-05-10T00:00:00"/>
        <d v="2023-05-12T00:00:00"/>
        <d v="2023-05-16T00:00:00"/>
        <d v="2023-05-24T00:00:00"/>
        <d v="2023-06-01T18:18:49"/>
        <d v="2023-06-05T18:17:11"/>
        <d v="2023-06-07T13:10:49"/>
        <d v="2023-06-12T00:00:00"/>
        <d v="2023-06-13T00:00:00"/>
        <d v="2023-06-13T18:16:11"/>
        <d v="2023-06-22T00:00:00"/>
        <d v="2023-06-26T00:00:00"/>
        <d v="2023-06-29T00:00:00"/>
        <d v="2023-06-30T00:00:00"/>
        <d v="2023-07-04T00:00:00"/>
        <d v="2023-07-07T00:00:00"/>
        <d v="2023-07-13T00:00:00"/>
        <d v="2023-07-21T00:00:00"/>
        <d v="2023-07-24T00:00:00"/>
        <d v="2023-07-27T00:00:00"/>
        <d v="2023-08-01T00:00:00"/>
        <d v="2023-08-01T11:43:31"/>
        <d v="2023-08-04T00:00:00"/>
        <d v="2023-08-07T00:00:00"/>
        <d v="2023-08-10T00:00:00"/>
        <d v="2023-08-11T00:00:00"/>
        <d v="2023-08-21T00:00:00"/>
        <d v="2023-08-28T00:00:00"/>
        <d v="2023-09-04T00:00:00"/>
        <d v="2023-09-04T10:58:51"/>
        <d v="2023-09-05T00:00:00"/>
        <d v="2023-09-06T00:00:00"/>
        <d v="2023-09-11T00:00:00"/>
        <d v="2023-09-12T00:00:00"/>
        <d v="2023-09-12T17:13:12"/>
        <d v="2023-09-14T00:00:00"/>
        <d v="2023-09-19T00:00:00"/>
        <d v="2023-09-20T18:13:54"/>
        <d v="2023-09-25T00:00:00"/>
        <d v="2023-09-27T00:00:00"/>
        <s v="01/02/2022 16:51:32"/>
        <s v="01/02/2022 16:57:50"/>
        <s v="01/02/2022 16:58:20"/>
        <s v="01/02/2022 17:01:54"/>
        <s v="01/02/2022 17:03:40"/>
        <s v="01/02/2022 17:06:09"/>
        <s v="01/03/2021 16:32:07"/>
        <s v="01/03/2023 06:04:30"/>
        <s v="01/03/2023 06:04:35"/>
        <s v="01/03/2023 06:05:54"/>
        <s v="01/03/2023 10:16:03"/>
        <s v="01/04/2022 10:13:15"/>
        <s v="01/04/2022 10:15:39"/>
        <s v="01/06/2021 16:20:32"/>
        <s v="01/06/2021 16:25:38"/>
        <s v="01/06/2021 16:50:35"/>
        <s v="01/06/2022 07:03:20"/>
        <s v="01/06/2022 09:02:54"/>
        <s v="01/06/2022 09:03:02"/>
        <s v="01/06/2022 09:07:34"/>
        <s v="01/06/2022 10:29:41"/>
        <s v="01/07/2021 11:39:11"/>
        <s v="01/07/2022 09:58:52"/>
        <s v="01/07/2022 09:59:17"/>
        <s v="01/07/2022 10:01:51"/>
        <s v="01/07/2022 10:03:40"/>
        <s v="01/07/2022 10:04:26"/>
        <s v="01/07/2022 10:06:43"/>
        <s v="01/07/2022 14:54:21"/>
        <s v="01/07/2023 10:19:28"/>
        <s v="01/07/2023 10:20:30"/>
        <s v="01/07/2023 10:22:20"/>
        <s v="01/07/2023 10:24:47"/>
        <s v="01/07/2023 10:25:08"/>
        <s v="01/07/2023 10:25:56"/>
        <s v="01/07/2023 10:26:02"/>
        <s v="01/08/2023 08:57:59"/>
        <s v="01/08/2023 09:01:43"/>
        <s v="01/08/2023 09:23:43"/>
        <s v="01/08/2023 10:39:57"/>
        <s v="01/09/2021 11:16:56"/>
        <s v="01/09/2021 16:12:22"/>
        <s v="01/09/2021 16:26:51"/>
        <s v="01/09/2021 16:46:49"/>
        <s v="01/09/2021 16:56:33"/>
        <s v="01/09/2022 15:39:19"/>
        <s v="01/09/2022 15:46:37"/>
        <s v="01/09/2022 15:47:07"/>
        <s v="01/09/2022 15:48:56"/>
        <s v="01/09/2022 17:53:42"/>
        <s v="01/09/2022 22:18:42"/>
        <s v="01/09/2023 08:30:26"/>
        <s v="01/09/2023 08:36:52"/>
        <s v="01/10/2021 15:45:06"/>
        <s v="01/10/2022 09:33:47"/>
        <s v="01/10/2022 09:37:26"/>
        <s v="01/10/2022 09:42:04"/>
        <s v="01/10/2022 09:44:43"/>
        <s v="01/10/2022 09:46:02"/>
        <s v="01/10/2022 09:46:44"/>
        <s v="01/11/2022 06:01:44"/>
        <s v="01/11/2022 06:07:08"/>
        <s v="01/11/2022 06:07:22"/>
        <s v="01/11/2022 06:08:29"/>
        <s v="01/11/2022 06:09:25"/>
        <s v="01/11/2022 06:10:37"/>
        <s v="01/11/2022 06:12:34"/>
        <s v="01/11/2022 06:13:47"/>
        <s v="01/11/2022 06:14:23"/>
        <s v="01/11/2022 06:14:38"/>
        <s v="01/11/2022 06:19:52"/>
        <s v="01/11/2022 06:22:32"/>
        <s v="01/12/2021 16:23:16"/>
        <s v="01/12/2021 16:23:42"/>
        <s v="01/12/2021 16:23:51"/>
        <s v="01/12/2022 08:02:06"/>
        <s v="01/12/2022 08:09:53"/>
        <s v="01/12/2022 08:10:15"/>
        <s v="01/12/2022 15:31:00"/>
        <s v="02/02/2021 11:18:35"/>
        <s v="02/02/2021 16:25:00"/>
        <s v="02/02/2022 11:25:31"/>
        <s v="02/02/2022 11:30:56"/>
        <s v="02/02/2022 12:21:44"/>
        <s v="02/02/2022 16:40:04"/>
        <s v="02/02/2022 17:40:56"/>
        <s v="02/02/2022 17:43:50"/>
        <s v="02/02/2022 17:44:27"/>
        <s v="02/02/2022 17:45:31"/>
        <s v="02/02/2022 17:45:45"/>
        <s v="02/02/2022 17:45:58"/>
        <s v="02/02/2023 10:49:16"/>
        <s v="02/02/2023 10:52:25"/>
        <s v="02/02/2023 10:52:31"/>
        <s v="02/02/2023 10:52:50"/>
        <s v="02/02/2023 10:53:59"/>
        <s v="02/02/2023 10:56:26"/>
        <s v="02/02/2023 11:17:00"/>
        <s v="02/02/2023 15:33:58"/>
        <s v="02/02/2023 15:34:36"/>
        <s v="02/03/2021 16:56:12"/>
        <s v="02/03/2021 17:01:31"/>
        <s v="02/03/2022 14:44:34"/>
        <s v="02/03/2023 07:41:50"/>
        <s v="02/04/2022 09:53:24"/>
        <s v="02/04/2022 09:53:40"/>
        <s v="02/04/2022 09:55:45"/>
        <s v="02/04/2022 09:56:55"/>
        <s v="02/04/2022 09:57:52"/>
        <s v="02/04/2022 10:00:24"/>
        <s v="02/06/2021 16:18:18"/>
        <s v="02/06/2021 16:23:00"/>
        <s v="02/06/2022 09:13:05"/>
        <s v="02/06/2022 09:13:12"/>
        <s v="02/06/2022 09:13:22"/>
        <s v="02/06/2022 09:19:03"/>
        <s v="02/06/2022 09:21:01"/>
        <s v="02/07/2021 16:09:23"/>
        <s v="02/07/2021 16:22:23"/>
        <s v="02/07/2021 16:26:46"/>
        <s v="02/07/2021 16:40:24"/>
        <s v="02/07/2021 16:47:01"/>
        <s v="02/07/2022 09:51:21"/>
        <s v="02/07/2022 09:55:59"/>
        <s v="02/07/2022 09:56:26"/>
        <s v="02/07/2022 09:57:20"/>
        <s v="02/08/2021 14:53:04"/>
        <s v="02/08/2021 18:57:36"/>
        <s v="02/08/2022 09:28:27"/>
        <s v="02/08/2022 09:29:15"/>
        <s v="02/08/2022 09:29:42"/>
        <s v="02/08/2023 08:52:13"/>
        <s v="02/08/2023 08:57:23"/>
        <s v="02/08/2023 09:02:33"/>
        <s v="02/08/2023 09:05:40"/>
        <s v="02/08/2023 14:00:21"/>
        <s v="02/09/2021 16:20:09"/>
        <s v="02/09/2021 16:22:03"/>
        <s v="02/09/2021 16:53:40"/>
        <s v="02/09/2021 16:55:40"/>
        <s v="02/09/2021 18:51:01"/>
        <s v="02/10/2023 08:46:50"/>
        <s v="02/11/2022 09:52:38"/>
        <s v="02/11/2022 09:54:25"/>
        <s v="02/11/2022 10:02:37"/>
        <s v="02/12/2022 08:54:52"/>
        <s v="02/12/2022 08:55:29"/>
        <s v="02/12/2022 08:57:33"/>
        <s v="03/01/2022 15:33:37"/>
        <s v="03/02/2021 11:25:21"/>
        <s v="03/02/2021 13:49:07"/>
        <s v="03/02/2023 08:23:06"/>
        <s v="03/02/2023 08:26:33"/>
        <s v="03/02/2023 08:42:19"/>
        <s v="03/02/2023 08:42:40"/>
        <s v="03/02/2023 08:43:20"/>
        <s v="03/02/2023 08:44:24"/>
        <s v="03/02/2023 08:48:54"/>
        <s v="03/02/2023 10:46:19"/>
        <s v="03/03/2021 16:21:37"/>
        <s v="03/03/2021 16:23:33"/>
        <s v="03/03/2022 10:23:53"/>
        <s v="03/03/2022 16:24:21"/>
        <s v="03/03/2022 16:26:42"/>
        <s v="03/03/2022 16:32:34"/>
        <s v="03/03/2022 17:05:10"/>
        <s v="03/03/2022 17:05:53"/>
        <s v="03/03/2022 17:06:35"/>
        <s v="03/03/2022 17:06:50"/>
        <s v="03/03/2023 09:37:09"/>
        <s v="03/03/2023 18:05:49"/>
        <s v="03/04/2023 15:07:43"/>
        <s v="03/04/2023 15:19:42"/>
        <s v="03/05/2021 10:38:52"/>
        <s v="03/05/2021 11:06:34"/>
        <s v="03/05/2021 12:44:28"/>
        <s v="03/05/2021 16:09:46"/>
        <s v="03/05/2021 16:26:41"/>
        <s v="03/05/2022 08:11:47"/>
        <s v="03/05/2022 08:13:02"/>
        <s v="03/05/2022 08:13:14"/>
        <s v="03/05/2023 07:37:58"/>
        <s v="03/05/2023 07:39:27"/>
        <s v="03/05/2023 07:40:15"/>
        <s v="03/05/2023 07:40:41"/>
        <s v="03/05/2023 09:58:22"/>
        <s v="03/05/2023 10:21:54"/>
        <s v="03/06/2022 07:48:59"/>
        <s v="03/06/2022 09:47:38"/>
        <s v="03/06/2022 13:34:00"/>
        <s v="03/08/2021 16:33:59"/>
        <s v="03/08/2021 16:36:24"/>
        <s v="03/08/2021 16:55:48"/>
        <s v="03/08/2021 17:12:40"/>
        <s v="03/08/2021 17:16:49"/>
        <s v="03/08/2022 07:59:45"/>
        <s v="03/08/2022 09:36:13"/>
        <s v="03/08/2022 09:40:19"/>
        <s v="03/09/2021 16:20:28"/>
        <s v="03/09/2021 16:34:48"/>
        <s v="03/09/2021 17:14:28"/>
        <s v="03/11/2020 11:12:47"/>
        <s v="03/11/2020 11:22:45"/>
        <s v="03/11/2020 16:30:17"/>
        <s v="03/11/2021 11:20:05"/>
        <s v="03/12/2021 16:14:06"/>
        <s v="03/12/2021 16:15:40"/>
        <s v="03/12/2021 16:16:10"/>
        <s v="03/12/2021 16:16:50"/>
        <s v="03/12/2021 16:18:02"/>
        <s v="03/12/2021 16:20:33"/>
        <s v="03/12/2021 16:21:05"/>
        <s v="04/01/2021 11:24:35"/>
        <s v="04/01/2021 16:20:07"/>
        <s v="04/01/2022 08:51:23"/>
        <s v="04/01/2022 08:55:28"/>
        <s v="04/01/2022 16:26:35"/>
        <s v="04/01/2022 16:26:42"/>
        <s v="04/01/2022 16:28:00"/>
        <s v="04/01/2023 09:20:30"/>
        <s v="04/01/2023 09:36:21"/>
        <s v="04/01/2023 09:48:51"/>
        <s v="04/01/2023 09:50:23"/>
        <s v="04/02/2022 15:52:35"/>
        <s v="04/02/2022 16:22:19"/>
        <s v="04/02/2022 16:24:06"/>
        <s v="04/03/2021 16:23:40"/>
        <s v="04/03/2023 09:32:48"/>
        <s v="04/04/2023 07:34:49"/>
        <s v="04/04/2023 07:40:38"/>
        <s v="04/04/2023 08:19:37"/>
        <s v="04/04/2023 08:20:20"/>
        <s v="04/04/2023 08:21:14"/>
        <s v="04/04/2023 08:22:13"/>
        <s v="04/04/2023 08:23:06"/>
        <s v="04/04/2023 08:47:14"/>
        <s v="04/04/2023 08:54:31"/>
        <s v="04/04/2023 16:59:55"/>
        <s v="04/05/2021 16:12:39"/>
        <s v="04/05/2022 07:10:35"/>
        <s v="04/05/2023 13:47:22"/>
        <s v="04/05/2023 16:56:50"/>
        <s v="04/06/2021 16:17:24"/>
        <s v="04/06/2021 16:21:19"/>
        <s v="04/06/2021 16:31:56"/>
        <s v="04/06/2022 08:39:19"/>
        <s v="04/06/2022 08:44:25"/>
        <s v="04/06/2022 08:44:49"/>
        <s v="04/07/2023 06:02:33"/>
        <s v="04/07/2023 06:07:04"/>
        <s v="04/08/2021 17:10:56"/>
        <s v="04/08/2021 18:17:00"/>
        <s v="04/08/2021 18:28:05"/>
        <s v="04/08/2021 18:40:41"/>
        <s v="04/08/2021 18:59:32"/>
        <s v="04/08/2021 19:08:39"/>
        <s v="04/08/2022 09:11:33"/>
        <s v="04/08/2022 09:13:00"/>
        <s v="04/08/2022 09:13:46"/>
        <s v="04/08/2022 09:15:09"/>
        <s v="04/08/2022 09:15:51"/>
        <s v="04/08/2023 08:37:21"/>
        <s v="04/08/2023 08:49:52"/>
        <s v="04/08/2023 09:04:09"/>
        <s v="04/08/2023 16:53:34"/>
        <s v="04/09/2023 08:50:12"/>
        <s v="04/09/2023 08:55:05"/>
        <s v="04/09/2023 09:18:33"/>
        <s v="04/09/2023 15:57:42"/>
        <s v="04/10/2021 16:38:24"/>
        <s v="04/10/2021 16:46:18"/>
        <s v="04/10/2021 16:51:27"/>
        <s v="04/10/2022 09:38:56"/>
        <s v="04/10/2022 09:40:27"/>
        <s v="04/10/2022 09:41:08"/>
        <s v="04/10/2022 16:09:43"/>
        <s v="04/11/2020 10:56:10"/>
        <s v="04/11/2021 16:53:13"/>
        <s v="04/11/2021 16:54:03"/>
        <s v="04/11/2021 16:54:39"/>
        <s v="04/11/2021 17:01:58"/>
        <s v="04/11/2021 17:02:09"/>
        <s v="04/11/2021 17:02:28"/>
        <s v="04/11/2022 08:44:05"/>
        <s v="04/11/2022 08:44:37"/>
        <s v="04/11/2022 08:50:06"/>
        <s v="04/11/2022 08:51:10"/>
        <s v="04/11/2022 08:51:42"/>
        <s v="04/11/2022 08:52:37"/>
        <s v="04/12/2020 11:16:25"/>
        <s v="04/12/2020 16:19:52"/>
        <s v="05/01/2022 16:31:32"/>
        <s v="05/01/2022 16:31:50"/>
        <s v="05/01/2022 16:31:58"/>
        <s v="05/01/2022 16:32:30"/>
        <s v="05/01/2022 16:33:50"/>
        <s v="05/01/2022 16:34:18"/>
        <s v="05/01/2023 09:21:04"/>
        <s v="05/03/2021 16:25:53"/>
        <s v="05/04/2021 07:21:02"/>
        <s v="05/04/2021 11:49:35"/>
        <s v="05/04/2021 11:52:23"/>
        <s v="05/04/2021 17:46:04"/>
        <s v="05/04/2022 09:20:32"/>
        <s v="05/04/2022 09:20:39"/>
        <s v="05/04/2022 09:21:37"/>
        <s v="05/04/2023 12:25:09"/>
        <s v="05/04/2023 15:58:31"/>
        <s v="05/04/2023 16:19:23"/>
        <s v="05/05/2021 10:10:17"/>
        <s v="05/05/2021 16:26:45"/>
        <s v="05/05/2023 06:40:35"/>
        <s v="05/05/2023 06:46:17"/>
        <s v="05/05/2023 06:48:26"/>
        <s v="05/05/2023 07:18:09"/>
        <s v="05/05/2023 13:50:04"/>
        <s v="05/05/2023 13:59:43"/>
        <s v="05/05/2023 15:12:21"/>
        <s v="05/05/2023 15:19:36"/>
        <s v="05/07/2021 16:10:13"/>
        <s v="05/07/2021 16:13:59"/>
        <s v="05/07/2021 16:15:41"/>
        <s v="05/07/2021 16:22:54"/>
        <s v="05/07/2021 16:44:03"/>
        <s v="05/07/2022 07:21:44"/>
        <s v="05/07/2022 07:23:11"/>
        <s v="05/07/2022 07:23:30"/>
        <s v="05/07/2023 06:10:05"/>
        <s v="05/07/2023 06:14:24"/>
        <s v="05/07/2023 06:15:02"/>
        <s v="05/07/2023 06:15:14"/>
        <s v="05/07/2023 06:15:39"/>
        <s v="05/07/2023 06:15:58"/>
        <s v="05/07/2023 06:16:52"/>
        <s v="05/07/2023 06:16:57"/>
        <s v="05/07/2023 13:40:39"/>
        <s v="05/08/2021 16:23:39"/>
        <s v="05/08/2021 16:27:28"/>
        <s v="05/08/2021 16:51:20"/>
        <s v="05/08/2021 17:28:46"/>
        <s v="05/08/2021 17:34:39"/>
        <s v="05/08/2022 07:55:04"/>
        <s v="05/08/2022 07:55:40"/>
        <s v="05/08/2022 08:14:55"/>
        <s v="05/08/2022 08:15:32"/>
        <s v="05/08/2022 08:15:50"/>
        <s v="05/09/2022 13:05:12"/>
        <s v="05/09/2023 08:54:44"/>
        <s v="05/09/2023 11:41:43"/>
        <s v="05/09/2023 13:59:28"/>
        <s v="05/09/2023 15:26:06"/>
        <s v="05/10/2022 08:29:19"/>
        <s v="05/10/2022 08:36:49"/>
        <s v="05/10/2022 08:37:19"/>
        <s v="05/10/2022 08:39:28"/>
        <s v="05/11/2020 14:21:20"/>
        <s v="05/11/2020 14:23:20"/>
        <s v="05/11/2020 14:28:49"/>
        <s v="05/11/2021 16:09:01"/>
        <s v="05/11/2021 16:09:16"/>
        <s v="05/11/2021 16:11:19"/>
        <s v="05/11/2021 16:11:27"/>
        <s v="06/01/2022 16:16:47"/>
        <s v="06/01/2023 09:18:46"/>
        <s v="06/03/2022 18:02:06"/>
        <s v="06/04/2021 12:01:05"/>
        <s v="06/04/2022 14:34:42"/>
        <s v="06/04/2022 16:15:32"/>
        <s v="06/04/2023 04:16:11"/>
        <s v="06/04/2023 04:24:31"/>
        <s v="06/04/2023 04:31:04"/>
        <s v="06/04/2023 04:32:11"/>
        <s v="06/04/2023 04:35:42"/>
        <s v="06/04/2023 09:41:46"/>
        <s v="06/04/2023 14:56:18"/>
        <s v="06/05/2021 16:04:22"/>
        <s v="06/05/2021 16:08:26"/>
        <s v="06/05/2021 16:10:18"/>
        <s v="06/05/2021 16:12:03"/>
        <s v="06/05/2021 16:19:38"/>
        <s v="06/05/2021 16:20:39"/>
        <s v="06/05/2022 07:45:04"/>
        <s v="06/07/2021 12:11:51"/>
        <s v="06/07/2021 16:13:41"/>
        <s v="06/07/2021 16:24:07"/>
        <s v="06/07/2021 16:26:28"/>
        <s v="06/07/2021 16:33:02"/>
        <s v="06/07/2022 09:45:54"/>
        <s v="06/07/2022 15:27:16"/>
        <s v="06/07/2023 05:58:26"/>
        <s v="06/07/2023 06:05:52"/>
        <s v="06/07/2023 06:09:55"/>
        <s v="06/08/2021 16:55:14"/>
        <s v="06/08/2021 17:32:41"/>
        <s v="06/08/2022 10:38:03"/>
        <s v="06/08/2022 10:41:12"/>
        <s v="06/08/2022 10:41:49"/>
        <s v="06/08/2022 10:42:01"/>
        <s v="06/08/2022 10:43:09"/>
        <s v="06/08/2022 10:44:39"/>
        <s v="06/08/2022 10:45:06"/>
        <s v="06/08/2022 10:45:22"/>
        <s v="06/09/2023 08:26:56"/>
        <s v="06/09/2023 08:34:25"/>
        <s v="06/10/2021 08:35:54"/>
        <s v="06/10/2022 07:14:53"/>
        <s v="06/10/2022 07:17:24"/>
        <s v="06/10/2022 07:17:40"/>
        <s v="06/10/2022 07:19:40"/>
        <s v="06/12/2021 19:44:57"/>
        <s v="06/12/2021 19:45:38"/>
        <s v="06/12/2021 19:46:58"/>
        <s v="06/12/2022 06:00:19"/>
        <s v="06/12/2022 06:00:37"/>
        <s v="06/12/2022 06:01:06"/>
        <s v="06/12/2022 06:02:40"/>
        <s v="06/12/2022 06:02:48"/>
        <s v="07/01/2022 18:16:12"/>
        <s v="07/01/2022 18:16:20"/>
        <s v="07/01/2022 18:18:01"/>
        <s v="07/01/2022 18:18:08"/>
        <s v="07/01/2023 10:40:15"/>
        <s v="07/01/2023 10:44:16"/>
        <s v="07/02/2023 08:29:27"/>
        <s v="07/02/2023 08:30:14"/>
        <s v="07/03/2023 08:28:23"/>
        <s v="07/03/2023 08:29:01"/>
        <s v="07/03/2023 08:29:40"/>
        <s v="07/04/2021 10:18:18"/>
        <s v="07/04/2021 11:17:00"/>
        <s v="07/04/2021 11:22:47"/>
        <s v="07/04/2022 09:16:39"/>
        <s v="07/04/2022 09:16:45"/>
        <s v="07/04/2022 09:16:52"/>
        <s v="07/04/2022 09:16:58"/>
        <s v="07/04/2022 09:25:29"/>
        <s v="07/04/2022 09:25:37"/>
        <s v="07/04/2022 10:01:21"/>
        <s v="07/04/2023 07:59:35"/>
        <s v="07/04/2023 08:00:17"/>
        <s v="07/04/2023 08:02:05"/>
        <s v="07/05/2021 16:19:30"/>
        <s v="07/05/2021 16:21:16"/>
        <s v="07/05/2021 16:23:18"/>
        <s v="07/05/2021 16:36:07"/>
        <s v="07/05/2021 16:39:18"/>
        <s v="07/05/2021 16:52:39"/>
        <s v="07/05/2022 09:03:38"/>
        <s v="07/05/2022 09:05:55"/>
        <s v="07/05/2022 09:06:07"/>
        <s v="07/05/2022 09:06:59"/>
        <s v="07/05/2022 09:08:17"/>
        <s v="07/05/2022 09:09:44"/>
        <s v="07/06/2022 09:17:35"/>
        <s v="07/06/2022 09:17:55"/>
        <s v="07/06/2022 09:18:03"/>
        <s v="07/06/2023 20:00:29"/>
        <s v="07/07/2021 16:19:27"/>
        <s v="07/07/2021 16:25:16"/>
        <s v="07/07/2021 17:07:39"/>
        <s v="07/07/2022 07:06:07"/>
        <s v="07/07/2022 10:22:57"/>
        <s v="07/08/2023 08:17:00"/>
        <s v="07/08/2023 08:17:09"/>
        <s v="07/08/2023 08:17:17"/>
        <s v="07/08/2023 08:17:31"/>
        <s v="07/08/2023 08:17:38"/>
        <s v="07/08/2023 08:17:45"/>
        <s v="07/08/2023 08:18:09"/>
        <s v="07/08/2023 08:18:31"/>
        <s v="07/08/2023 08:19:18"/>
        <s v="07/08/2023 08:42:16"/>
        <s v="07/10/2022 05:55:41"/>
        <s v="07/10/2022 05:57:22"/>
        <s v="07/10/2022 05:57:49"/>
        <s v="07/10/2022 05:58:53"/>
        <s v="07/12/2021 12:19:29"/>
        <s v="07/12/2022 08:54:44"/>
        <s v="07/12/2022 08:58:35"/>
        <s v="07/12/2022 08:59:05"/>
        <s v="08/01/2021 10:52:45"/>
        <s v="08/02/2022 15:07:05"/>
        <s v="08/02/2022 15:11:07"/>
        <s v="08/02/2023 05:01:57"/>
        <s v="08/02/2023 05:04:09"/>
        <s v="08/02/2023 11:17:00"/>
        <s v="08/02/2023 13:17:19"/>
        <s v="08/03/2021 16:41:18"/>
        <s v="08/03/2021 16:44:11"/>
        <s v="08/03/2022 17:19:32"/>
        <s v="08/03/2022 17:27:21"/>
        <s v="08/03/2023 08:11:31"/>
        <s v="08/03/2023 08:11:43"/>
        <s v="08/03/2023 08:13:08"/>
        <s v="08/04/2021 09:48:41"/>
        <s v="08/04/2022 07:42:03"/>
        <s v="08/04/2022 07:43:10"/>
        <s v="08/04/2022 07:43:46"/>
        <s v="08/06/2021 16:12:24"/>
        <s v="08/06/2021 16:14:44"/>
        <s v="08/06/2021 16:18:10"/>
        <s v="08/06/2021 16:25:11"/>
        <s v="08/06/2022 09:05:50"/>
        <s v="08/06/2022 09:07:50"/>
        <s v="08/06/2022 09:08:25"/>
        <s v="08/06/2022 09:08:36"/>
        <s v="08/06/2022 09:09:12"/>
        <s v="08/06/2022 09:10:57"/>
        <s v="08/07/2021 16:07:23"/>
        <s v="08/07/2021 16:54:21"/>
        <s v="08/07/2022 08:43:37"/>
        <s v="08/07/2022 08:44:48"/>
        <s v="08/07/2022 08:46:49"/>
        <s v="08/07/2023 12:06:03"/>
        <s v="08/07/2023 12:07:27"/>
        <s v="08/07/2023 12:13:21"/>
        <s v="08/07/2023 12:15:00"/>
        <s v="08/07/2023 17:56:36"/>
        <s v="08/08/2023 08:37:33"/>
        <s v="08/08/2023 09:00:17"/>
        <s v="08/08/2023 09:15:55"/>
        <s v="08/09/2021 16:27:19"/>
        <s v="08/09/2021 18:04:14"/>
        <s v="08/10/2021 09:25:19"/>
        <s v="08/10/2021 09:35:42"/>
        <s v="08/10/2021 09:46:18"/>
        <s v="08/10/2021 09:50:38"/>
        <s v="08/10/2021 09:54:05"/>
        <s v="08/10/2021 09:55:25"/>
        <s v="08/10/2021 10:41:39"/>
        <s v="08/10/2021 16:18:32"/>
        <s v="08/10/2021 16:22:55"/>
        <s v="08/10/2021 16:57:14"/>
        <s v="08/10/2022 09:43:01"/>
        <s v="08/11/2022 06:24:45"/>
        <s v="08/11/2022 06:26:16"/>
        <s v="08/11/2022 06:29:14"/>
        <s v="08/11/2022 06:29:40"/>
        <s v="08/11/2022 17:39:31"/>
        <s v="08/12/2020 16:27:29"/>
        <s v="08/12/2020 16:29:26"/>
        <s v="08/12/2021 16:32:30"/>
        <s v="08/12/2021 16:32:33"/>
        <s v="08/12/2021 16:36:07"/>
        <s v="08/12/2021 16:37:05"/>
        <s v="08/12/2021 16:39:25"/>
        <s v="08/12/2021 16:41:08"/>
        <s v="08/12/2021 16:58:53"/>
        <s v="08/12/2021 17:02:33"/>
        <s v="08/12/2022 04:57:25"/>
        <s v="08/12/2022 05:00:06"/>
        <s v="09/01/2023 11:27:21"/>
        <s v="09/02/2021 16:10:28"/>
        <s v="09/02/2022 16:26:24"/>
        <s v="09/02/2022 16:39:23"/>
        <s v="09/02/2022 16:40:47"/>
        <s v="09/02/2022 16:43:53"/>
        <s v="09/02/2023 13:50:37"/>
        <s v="09/03/2022 14:56:58"/>
        <s v="09/03/2022 15:06:01"/>
        <s v="09/03/2022 16:24:57"/>
        <s v="09/03/2022 16:25:12"/>
        <s v="09/03/2022 16:30:58"/>
        <s v="09/03/2022 16:32:40"/>
        <s v="09/03/2022 16:46:02"/>
        <s v="09/03/2022 16:47:10"/>
        <s v="09/03/2022 17:38:37"/>
        <s v="09/03/2022 17:51:13"/>
        <s v="09/03/2023 08:23:17"/>
        <s v="09/03/2023 09:55:44"/>
        <s v="09/03/2023 12:02:40"/>
        <s v="09/04/2022 09:09:43"/>
        <s v="09/04/2022 09:10:19"/>
        <s v="09/04/2022 09:10:25"/>
        <s v="09/05/2023 08:50:06"/>
        <s v="09/06/2021 16:29:38"/>
        <s v="09/06/2021 16:31:54"/>
        <s v="09/06/2021 16:33:06"/>
        <s v="09/06/2021 16:33:23"/>
        <s v="09/06/2021 16:34:08"/>
        <s v="09/06/2021 16:37:51"/>
        <s v="09/06/2021 16:38:26"/>
        <s v="09/06/2021 16:46:48"/>
        <s v="09/06/2021 16:47:43"/>
        <s v="09/06/2022 09:43:31"/>
        <s v="09/06/2022 09:44:25"/>
        <s v="09/06/2022 09:44:48"/>
        <s v="09/06/2022 09:45:21"/>
        <s v="09/06/2022 09:45:49"/>
        <s v="09/06/2022 09:47:35"/>
        <s v="09/08/2022 09:30:20"/>
        <s v="09/08/2022 10:09:15"/>
        <s v="09/08/2023 08:21:44"/>
        <s v="09/08/2023 08:45:08"/>
        <s v="09/08/2023 12:27:37"/>
        <s v="09/09/2021 16:27:16"/>
        <s v="09/09/2022 09:41:22"/>
        <s v="09/09/2022 09:42:45"/>
        <s v="09/09/2022 09:45:47"/>
        <s v="09/09/2022 09:50:39"/>
        <s v="09/09/2022 11:09:24"/>
        <s v="09/09/2022 11:53:46"/>
        <s v="09/09/2022 12:01:37"/>
        <s v="09/09/2022 12:07:51"/>
        <s v="09/09/2022 12:09:55"/>
        <s v="09/09/2022 12:12:49"/>
        <s v="09/09/2022 12:13:05"/>
        <s v="09/11/2020 12:47:46"/>
        <s v="09/11/2020 17:53:57"/>
        <s v="09/11/2020 17:56:37"/>
        <s v="09/11/2021 00:09:24"/>
        <s v="09/11/2021 10:36:39"/>
        <s v="09/11/2021 11:20:02"/>
        <s v="09/11/2021 16:43:38"/>
        <s v="09/11/2021 16:47:15"/>
        <s v="09/11/2021 16:47:59"/>
        <s v="09/11/2021 16:50:35"/>
        <s v="09/11/2021 16:50:44"/>
        <s v="09/11/2021 16:51:25"/>
        <s v="09/11/2022 07:56:45"/>
        <s v="09/11/2022 07:58:36"/>
        <s v="09/11/2022 07:59:31"/>
        <s v="09/11/2022 07:59:52"/>
        <s v="09/11/2022 14:43:47"/>
        <s v="09/11/2022 17:06:56"/>
        <s v="09/12/2020 17:09:33"/>
        <s v="09/12/2022 07:56:48"/>
        <s v="09/12/2022 07:59:56"/>
        <s v="09/12/2022 08:02:12"/>
        <s v="09/12/2022 08:05:55"/>
        <s v="09/12/2022 08:07:29"/>
        <s v="09/12/2022 08:18:55"/>
        <s v="10/01/2023 09:43:04"/>
        <s v="10/01/2023 09:49:28"/>
        <s v="10/02/2021 16:25:15"/>
        <s v="10/02/2022 08:24:17"/>
        <s v="10/02/2022 15:06:31"/>
        <s v="10/02/2023 06:51:23"/>
        <s v="10/02/2023 07:10:00"/>
        <s v="10/02/2023 07:22:48"/>
        <s v="10/02/2023 09:57:48"/>
        <s v="10/02/2023 10:33:51"/>
        <s v="10/02/2023 11:52:29"/>
        <s v="10/03/2021 12:51:50"/>
        <s v="10/03/2022 16:19:55"/>
        <s v="10/03/2022 16:21:25"/>
        <s v="10/03/2022 16:23:31"/>
        <s v="10/03/2022 16:24:37"/>
        <s v="10/03/2022 16:25:33"/>
        <s v="10/03/2022 16:25:55"/>
        <s v="10/03/2022 16:26:40"/>
        <s v="10/03/2023 06:50:50"/>
        <s v="10/03/2023 06:55:37"/>
        <s v="10/03/2023 07:04:58"/>
        <s v="10/04/2023 18:27:40"/>
        <s v="10/05/2021 16:40:15"/>
        <s v="10/05/2021 16:44:45"/>
        <s v="10/05/2022 09:18:14"/>
        <s v="10/05/2022 09:20:33"/>
        <s v="10/05/2022 09:20:41"/>
        <s v="10/05/2023 07:49:23"/>
        <s v="10/05/2023 07:50:40"/>
        <s v="10/05/2023 07:54:45"/>
        <s v="10/05/2023 08:00:28"/>
        <s v="10/05/2023 08:01:44"/>
        <s v="10/05/2023 08:02:40"/>
        <s v="10/05/2023 08:05:02"/>
        <s v="10/05/2023 16:14:45"/>
        <s v="10/06/2021 16:24:05"/>
        <s v="10/06/2021 16:30:08"/>
        <s v="10/06/2021 16:32:42"/>
        <s v="10/06/2021 16:35:11"/>
        <s v="10/07/2023 13:38:46"/>
        <s v="10/08/2021 17:20:44"/>
        <s v="10/08/2021 17:26:01"/>
        <s v="10/08/2022 09:21:22"/>
        <s v="10/08/2022 09:21:37"/>
        <s v="10/08/2022 09:35:31"/>
        <s v="10/08/2022 09:41:32"/>
        <s v="10/08/2022 09:41:51"/>
        <s v="10/08/2022 09:42:20"/>
        <s v="10/08/2023 08:28:35"/>
        <s v="10/08/2023 08:29:43"/>
        <s v="10/08/2023 18:58:54"/>
        <s v="10/09/2022 13:07:35"/>
        <s v="10/09/2022 13:09:01"/>
        <s v="10/09/2022 13:21:58"/>
        <s v="10/09/2022 13:25:53"/>
        <s v="10/09/2022 14:19:42"/>
        <s v="10/09/2022 17:54:23"/>
        <s v="10/09/2022 17:56:21"/>
        <s v="10/11/2021 16:31:27"/>
        <s v="10/11/2021 16:32:06"/>
        <s v="10/11/2022 07:35:08"/>
        <s v="10/11/2022 07:38:01"/>
        <s v="10/11/2022 07:40:55"/>
        <s v="10/11/2022 07:44:03"/>
        <s v="10/12/2020 10:55:38"/>
        <s v="10/12/2020 16:07:12"/>
        <s v="10/12/2020 16:09:12"/>
        <s v="10/12/2021 16:27:15"/>
        <s v="11/01/2021 16:14:54"/>
        <s v="11/01/2022 11:39:45"/>
        <s v="11/01/2022 11:40:48"/>
        <s v="11/01/2022 16:26:02"/>
        <s v="11/01/2022 16:26:10"/>
        <s v="11/01/2022 16:26:16"/>
        <s v="11/01/2022 16:26:37"/>
        <s v="11/01/2022 16:27:40"/>
        <s v="11/01/2023 08:48:51"/>
        <s v="11/01/2023 08:54:44"/>
        <s v="11/02/2022 16:30:13"/>
        <s v="11/02/2022 16:31:27"/>
        <s v="11/02/2022 16:32:08"/>
        <s v="11/02/2022 16:35:55"/>
        <s v="11/02/2022 16:38:23"/>
        <s v="11/02/2022 16:42:31"/>
        <s v="11/02/2022 16:46:09"/>
        <s v="11/02/2023 09:04:06"/>
        <s v="11/03/2021 11:29:11"/>
        <s v="11/03/2022 10:21:14"/>
        <s v="11/03/2022 16:50:46"/>
        <s v="11/03/2022 16:52:06"/>
        <s v="11/03/2023 08:13:27"/>
        <s v="11/03/2023 08:14:13"/>
        <s v="11/04/2022 10:05:09"/>
        <s v="11/04/2023 06:48:50"/>
        <s v="11/04/2023 06:50:17"/>
        <s v="11/04/2023 18:02:48"/>
        <s v="11/04/2023 18:08:27"/>
        <s v="11/05/2021 16:19:42"/>
        <s v="11/05/2022 07:00:41"/>
        <s v="11/05/2022 07:01:04"/>
        <s v="11/05/2022 07:01:57"/>
        <s v="11/05/2022 07:02:25"/>
        <s v="11/05/2022 07:03:24"/>
        <s v="11/05/2023 07:50:27"/>
        <s v="11/05/2023 07:55:59"/>
        <s v="11/05/2023 08:00:08"/>
        <s v="11/06/2021 12:58:09"/>
        <s v="11/06/2021 14:02:12"/>
        <s v="11/06/2022 08:12:30"/>
        <s v="11/06/2022 08:14:03"/>
        <s v="11/06/2022 08:15:16"/>
        <s v="11/06/2022 08:16:25"/>
        <s v="11/07/2022 09:50:35"/>
        <s v="11/07/2023 06:11:44"/>
        <s v="11/07/2023 06:12:36"/>
        <s v="11/07/2023 06:14:06"/>
        <s v="11/07/2023 06:15:07"/>
        <s v="11/07/2023 12:54:51"/>
        <s v="11/08/2022 11:32:40"/>
        <s v="11/08/2022 11:33:16"/>
        <s v="11/08/2022 11:36:15"/>
        <s v="11/08/2022 14:42:39"/>
        <s v="11/08/2022 14:44:44"/>
        <s v="11/08/2022 14:47:51"/>
        <s v="11/08/2023 08:53:00"/>
        <s v="11/08/2023 08:58:59"/>
        <s v="11/08/2023 09:06:21"/>
        <s v="11/08/2023 09:12:09"/>
        <s v="11/08/2023 09:13:22"/>
        <s v="11/08/2023 09:16:54"/>
        <s v="11/08/2023 09:17:53"/>
        <s v="11/09/2023 08:46:37"/>
        <s v="11/09/2023 08:47:17"/>
        <s v="11/09/2023 08:52:56"/>
        <s v="11/09/2023 09:02:24"/>
        <s v="11/09/2023 09:03:20"/>
        <s v="11/10/2022 06:09:30"/>
        <s v="11/10/2022 06:16:13"/>
        <s v="11/10/2022 06:17:13"/>
        <s v="11/10/2022 10:52:01"/>
        <s v="11/11/2020 17:32:48"/>
        <s v="11/11/2020 17:34:11"/>
        <s v="11/11/2022 08:26:19"/>
        <s v="11/11/2022 08:26:42"/>
        <s v="11/11/2022 08:29:50"/>
        <s v="12/01/2021 16:05:43"/>
        <s v="12/01/2023 09:29:32"/>
        <s v="12/01/2023 09:37:07"/>
        <s v="12/01/2023 09:38:47"/>
        <s v="12/01/2023 09:46:14"/>
        <s v="12/01/2023 09:58:43"/>
        <s v="12/01/2023 10:01:30"/>
        <s v="12/01/2023 10:05:28"/>
        <s v="12/01/2023 10:08:14"/>
        <s v="12/02/2021 16:09:31"/>
        <s v="12/02/2021 16:28:59"/>
        <s v="12/02/2021 16:32:08"/>
        <s v="12/03/2021 13:20:29"/>
        <s v="12/04/2021 13:22:54"/>
        <s v="12/04/2021 14:32:03"/>
        <s v="12/04/2021 15:06:50"/>
        <s v="12/04/2021 15:27:23"/>
        <s v="12/04/2021 15:47:45"/>
        <s v="12/04/2021 16:35:58"/>
        <s v="12/04/2022 08:12:10"/>
        <s v="12/04/2022 08:16:47"/>
        <s v="12/04/2022 08:19:38"/>
        <s v="12/04/2023 07:58:02"/>
        <s v="12/04/2023 07:58:14"/>
        <s v="12/04/2023 08:02:55"/>
        <s v="12/04/2023 08:05:23"/>
        <s v="12/04/2023 13:56:43"/>
        <s v="12/05/2021 16:33:45"/>
        <s v="12/05/2022 07:57:35"/>
        <s v="12/05/2022 07:57:48"/>
        <s v="12/05/2023 08:17:36"/>
        <s v="12/05/2023 08:17:44"/>
        <s v="12/05/2023 08:18:41"/>
        <s v="12/05/2023 08:20:18"/>
        <s v="12/05/2023 08:25:51"/>
        <s v="12/06/2023 10:53:38"/>
        <s v="12/06/2023 11:58:44"/>
        <s v="12/06/2023 11:59:46"/>
        <s v="12/06/2023 12:03:22"/>
        <s v="12/06/2023 12:30:58"/>
        <s v="12/06/2023 12:45:14"/>
        <s v="12/06/2023 12:46:01"/>
        <s v="12/06/2023 12:49:05"/>
        <s v="12/06/2023 12:50:52"/>
        <s v="12/06/2023 12:53:46"/>
        <s v="12/06/2023 12:58:59"/>
        <s v="12/06/2023 13:00:49"/>
        <s v="12/06/2023 13:54:11"/>
        <s v="12/06/2023 14:05:10"/>
        <s v="12/06/2023 14:12:55"/>
        <s v="12/06/2023 14:18:25"/>
        <s v="12/06/2023 14:25:09"/>
        <s v="12/06/2023 17:30:29"/>
        <s v="12/06/2023 17:38:34"/>
        <s v="12/06/2023 17:39:35"/>
        <s v="12/06/2023 17:56:19"/>
        <s v="12/06/2023 17:58:16"/>
        <s v="12/06/2023 18:02:17"/>
        <s v="12/06/2023 18:30:15"/>
        <s v="12/06/2023 18:31:32"/>
        <s v="12/06/2023 18:32:59"/>
        <s v="12/06/2023 18:36:56"/>
        <s v="12/06/2023 18:40:03"/>
        <s v="12/06/2023 19:04:07"/>
        <s v="12/07/2021 10:41:23"/>
        <s v="12/07/2021 13:02:58"/>
        <s v="12/07/2021 16:30:52"/>
        <s v="12/07/2021 16:51:17"/>
        <s v="12/07/2021 16:56:46"/>
        <s v="12/07/2021 17:00:09"/>
        <s v="12/07/2021 18:22:14"/>
        <s v="12/07/2022 10:04:02"/>
        <s v="12/07/2022 10:07:31"/>
        <s v="12/07/2022 10:17:22"/>
        <s v="12/07/2022 10:20:29"/>
        <s v="12/07/2022 10:22:10"/>
        <s v="12/07/2022 10:35:25"/>
        <s v="12/07/2022 10:36:43"/>
        <s v="12/07/2022 10:37:59"/>
        <s v="12/07/2022 10:40:13"/>
        <s v="12/07/2022 10:42:35"/>
        <s v="12/07/2022 10:45:57"/>
        <s v="12/07/2022 10:46:40"/>
        <s v="12/07/2023 06:14:14"/>
        <s v="12/07/2023 06:17:36"/>
        <s v="12/07/2023 06:21:55"/>
        <s v="12/08/2021 17:05:52"/>
        <s v="12/08/2021 17:24:26"/>
        <s v="12/08/2021 19:06:36"/>
        <s v="12/08/2021 19:11:34"/>
        <s v="12/08/2021 19:17:46"/>
        <s v="12/08/2021 19:21:48"/>
        <s v="12/08/2021 19:25:05"/>
        <s v="12/08/2021 19:31:42"/>
        <s v="12/08/2022 12:04:17"/>
        <s v="12/09/2022 14:32:19"/>
        <s v="12/09/2022 15:02:25"/>
        <s v="12/09/2022 15:03:24"/>
        <s v="12/09/2022 15:03:29"/>
        <s v="12/09/2022 15:54:53"/>
        <s v="12/09/2022 16:22:51"/>
        <s v="12/09/2022 16:23:42"/>
        <s v="12/09/2022 16:28:09"/>
        <s v="12/09/2022 16:28:53"/>
        <s v="12/09/2023 09:18:06"/>
        <s v="12/09/2023 09:20:02"/>
        <s v="12/09/2023 09:22:44"/>
        <s v="12/09/2023 09:26:00"/>
        <s v="12/09/2023 09:55:11"/>
        <s v="12/09/2023 10:08:35"/>
        <s v="12/09/2023 10:11:31"/>
        <s v="12/09/2023 10:16:39"/>
        <s v="12/09/2023 12:29:53"/>
        <s v="12/10/2022 10:05:22"/>
        <s v="12/11/2021 14:31:30"/>
        <s v="12/11/2021 16:15:57"/>
        <s v="12/11/2021 16:18:23"/>
        <s v="12/11/2021 16:18:31"/>
        <s v="12/11/2021 16:20:43"/>
        <s v="13/01/2021 13:35:45"/>
        <s v="13/01/2022 16:09:34"/>
        <s v="13/01/2022 16:10:09"/>
        <s v="13/01/2023 09:29:49"/>
        <s v="13/01/2023 09:31:38"/>
        <s v="13/01/2023 11:29:53"/>
        <s v="13/03/2023 10:41:44"/>
        <s v="13/04/2021 10:54:51"/>
        <s v="13/04/2021 11:12:57"/>
        <s v="13/04/2021 11:39:07"/>
        <s v="13/04/2021 12:18:00"/>
        <s v="13/04/2021 13:28:43"/>
        <s v="13/04/2023 09:29:11"/>
        <s v="13/04/2023 09:32:04"/>
        <s v="13/04/2023 10:12:31"/>
        <s v="13/04/2023 12:48:27"/>
        <s v="13/05/2021 16:09:28"/>
        <s v="13/05/2021 16:11:39"/>
        <s v="13/06/2023 09:29:16"/>
        <s v="13/06/2023 09:30:18"/>
        <s v="13/06/2023 09:31:03"/>
        <s v="13/06/2023 10:27:01"/>
        <s v="13/06/2023 10:50:35"/>
        <s v="13/06/2023 13:29:33"/>
        <s v="13/06/2023 17:49:33"/>
        <s v="13/07/2021 15:28:32"/>
        <s v="13/07/2021 15:41:51"/>
        <s v="13/07/2021 16:20:19"/>
        <s v="13/07/2021 16:44:39"/>
        <s v="13/07/2021 16:51:19"/>
        <s v="13/07/2021 16:58:40"/>
        <s v="13/07/2021 17:16:18"/>
        <s v="13/07/2022 09:47:35"/>
        <s v="13/07/2022 09:48:26"/>
        <s v="13/07/2022 09:50:31"/>
        <s v="13/07/2022 09:59:33"/>
        <s v="13/07/2022 10:05:33"/>
        <s v="13/07/2023 06:08:52"/>
        <s v="13/07/2023 06:10:51"/>
        <s v="13/07/2023 06:11:30"/>
        <s v="13/07/2023 13:55:49"/>
        <s v="13/08/2021 16:54:38"/>
        <s v="13/08/2021 16:59:01"/>
        <s v="13/08/2021 17:02:12"/>
        <s v="13/08/2021 17:05:01"/>
        <s v="13/08/2022 09:59:15"/>
        <s v="13/08/2022 09:59:54"/>
        <s v="13/08/2022 10:03:02"/>
        <s v="13/09/2021 16:51:12"/>
        <s v="13/09/2021 16:53:43"/>
        <s v="13/09/2021 17:02:32"/>
        <s v="13/09/2021 17:16:51"/>
        <s v="13/09/2021 17:26:55"/>
        <s v="13/09/2021 17:28:03"/>
        <s v="13/09/2021 17:29:16"/>
        <s v="13/09/2022 10:45:56"/>
        <s v="13/09/2022 12:05:43"/>
        <s v="13/09/2022 17:53:33"/>
        <s v="13/09/2022 17:57:05"/>
        <s v="13/12/2021 16:38:18"/>
        <s v="13/12/2021 16:38:27"/>
        <s v="13/12/2021 16:39:04"/>
        <s v="13/12/2021 16:39:14"/>
        <s v="13/12/2021 16:40:38"/>
        <s v="13/12/2021 16:40:56"/>
        <s v="13/12/2022 05:40:00"/>
        <s v="13/12/2022 05:40:47"/>
        <s v="13/12/2022 05:41:06"/>
        <s v="13/12/2022 05:45:47"/>
        <s v="13/12/2022 05:47:15"/>
        <s v="14/01/2021 13:10:39"/>
        <s v="14/01/2021 16:05:39"/>
        <s v="14/01/2021 16:10:20"/>
        <s v="14/01/2022 16:20:10"/>
        <s v="14/01/2022 16:20:27"/>
        <s v="14/01/2022 16:20:49"/>
        <s v="14/01/2022 16:21:41"/>
        <s v="14/01/2022 16:22:47"/>
        <s v="14/02/2022 16:17:03"/>
        <s v="14/02/2022 16:19:31"/>
        <s v="14/02/2023 10:01:20"/>
        <s v="14/02/2023 10:08:11"/>
        <s v="14/02/2023 10:09:05"/>
        <s v="14/03/2022 09:55:40"/>
        <s v="14/03/2022 14:24:30"/>
        <s v="14/03/2022 16:36:08"/>
        <s v="14/03/2022 16:49:54"/>
        <s v="14/03/2023 06:48:18"/>
        <s v="14/03/2023 06:49:00"/>
        <s v="14/03/2023 07:21:59"/>
        <s v="14/03/2023 07:23:24"/>
        <s v="14/04/2021 09:46:57"/>
        <s v="14/04/2021 12:15:46"/>
        <s v="14/04/2021 13:12:21"/>
        <s v="14/04/2021 16:44:43"/>
        <s v="14/04/2022 12:34:08"/>
        <s v="14/04/2022 12:38:12"/>
        <s v="14/04/2022 12:42:13"/>
        <s v="14/04/2022 12:42:51"/>
        <s v="14/04/2022 12:47:36"/>
        <s v="14/04/2023 07:57:35"/>
        <s v="14/04/2023 09:06:54"/>
        <s v="14/05/2021 16:21:09"/>
        <s v="14/05/2022 07:35:21"/>
        <s v="14/05/2022 07:36:08"/>
        <s v="14/06/2021 16:20:12"/>
        <s v="14/06/2021 16:31:19"/>
        <s v="14/06/2021 16:35:46"/>
        <s v="14/06/2021 16:43:37"/>
        <s v="14/06/2021 16:49:59"/>
        <s v="14/06/2021 17:02:44"/>
        <s v="14/06/2022 09:16:59"/>
        <s v="14/06/2022 09:17:26"/>
        <s v="14/06/2023 07:50:20"/>
        <s v="14/06/2023 07:51:59"/>
        <s v="14/06/2023 14:32:31"/>
        <s v="14/06/2023 14:36:37"/>
        <s v="14/07/2021 16:03:00"/>
        <s v="14/07/2021 17:18:00"/>
        <s v="14/07/2022 09:48:48"/>
        <s v="14/07/2022 09:49:11"/>
        <s v="14/07/2022 09:49:22"/>
        <s v="14/07/2022 10:00:23"/>
        <s v="14/07/2022 10:01:57"/>
        <s v="14/07/2022 12:46:06"/>
        <s v="14/07/2023 06:06:44"/>
        <s v="14/08/2023 12:36:23"/>
        <s v="14/09/2021 16:25:09"/>
        <s v="14/09/2021 16:39:25"/>
        <s v="14/09/2022 10:53:45"/>
        <s v="14/09/2022 11:02:07"/>
        <s v="14/09/2022 11:03:54"/>
        <s v="14/09/2022 11:05:51"/>
        <s v="14/09/2023 08:51:08"/>
        <s v="14/09/2023 08:58:23"/>
        <s v="14/09/2023 09:02:29"/>
        <s v="14/09/2023 09:05:42"/>
        <s v="14/09/2023 09:11:31"/>
        <s v="14/09/2023 09:53:04"/>
        <s v="14/09/2023 10:00:12"/>
        <s v="14/09/2023 12:14:58"/>
        <s v="14/10/2021 17:36:10"/>
        <s v="14/10/2021 17:51:40"/>
        <s v="14/10/2021 18:13:53"/>
        <s v="14/10/2021 18:42:52"/>
        <s v="14/10/2021 19:04:03"/>
        <s v="14/10/2021 19:06:06"/>
        <s v="14/10/2021 19:10:13"/>
        <s v="14/10/2021 19:15:34"/>
        <s v="14/10/2022 10:08:42"/>
        <s v="14/10/2022 10:19:46"/>
        <s v="14/10/2022 10:24:49"/>
        <s v="14/10/2022 10:30:42"/>
        <s v="14/10/2022 16:40:41"/>
        <s v="14/12/2021 16:14:20"/>
        <s v="14/12/2021 16:14:41"/>
        <s v="14/12/2021 16:14:50"/>
        <s v="14/12/2021 16:15:47"/>
        <s v="14/12/2022 18:24:33"/>
        <s v="15/02/2022 11:10:50"/>
        <s v="15/02/2022 16:16:19"/>
        <s v="15/02/2023 11:46:07"/>
        <s v="15/03/2022 09:50:09"/>
        <s v="15/03/2022 16:25:43"/>
        <s v="15/03/2023 07:03:59"/>
        <s v="15/03/2023 15:42:45"/>
        <s v="15/04/2021 14:56:18"/>
        <s v="15/04/2021 16:06:17"/>
        <s v="15/04/2021 16:15:47"/>
        <s v="15/04/2021 16:25:35"/>
        <s v="15/04/2021 16:37:38"/>
        <s v="15/04/2022 09:01:47"/>
        <s v="15/04/2022 09:02:00"/>
        <s v="15/04/2022 09:07:16"/>
        <s v="15/04/2022 09:07:50"/>
        <s v="15/05/2023 12:55:12"/>
        <s v="15/06/2021 15:36:27"/>
        <s v="15/06/2021 16:15:40"/>
        <s v="15/06/2021 16:23:32"/>
        <s v="15/06/2021 16:26:41"/>
        <s v="15/06/2021 16:35:47"/>
        <s v="15/06/2022 09:07:09"/>
        <s v="15/06/2022 09:07:17"/>
        <s v="15/06/2022 09:08:26"/>
        <s v="15/06/2022 09:08:35"/>
        <s v="15/06/2022 09:58:09"/>
        <s v="15/06/2022 15:34:52"/>
        <s v="15/06/2023 08:47:15"/>
        <s v="15/07/2022 10:16:47"/>
        <s v="15/07/2022 10:17:01"/>
        <s v="15/07/2022 10:33:08"/>
        <s v="15/07/2022 10:43:17"/>
        <s v="15/07/2023 06:47:07"/>
        <s v="15/07/2023 07:08:07"/>
        <s v="15/08/2023 08:40:28"/>
        <s v="15/09/2021 16:46:23"/>
        <s v="15/09/2021 16:53:29"/>
        <s v="15/09/2021 17:08:16"/>
        <s v="15/09/2022 08:28:58"/>
        <s v="15/09/2022 08:30:17"/>
        <s v="15/09/2022 08:31:05"/>
        <s v="15/09/2022 08:32:57"/>
        <s v="15/09/2022 08:33:08"/>
        <s v="15/09/2022 08:33:27"/>
        <s v="15/09/2022 08:34:01"/>
        <s v="15/09/2022 18:27:50"/>
        <s v="15/09/2023 08:24:10"/>
        <s v="15/09/2023 08:37:16"/>
        <s v="15/09/2023 08:49:26"/>
        <s v="15/09/2023 09:19:41"/>
        <s v="15/09/2023 10:33:35"/>
        <s v="15/09/2023 11:22:20"/>
        <s v="15/09/2023 13:27:18"/>
        <s v="15/10/2020 11:44:44"/>
        <s v="15/10/2021 11:07:31"/>
        <s v="15/10/2021 17:00:07"/>
        <s v="15/10/2022 09:38:47"/>
        <s v="15/10/2022 09:39:32"/>
        <s v="15/12/2020 16:23:53"/>
        <s v="15/12/2020 16:27:11"/>
        <s v="15/12/2021 15:43:33"/>
        <s v="15/12/2021 16:33:39"/>
        <s v="15/12/2022 07:31:03"/>
        <s v="15/12/2022 07:32:29"/>
        <s v="16/01/2023 10:40:19"/>
        <s v="16/01/2023 10:43:42"/>
        <s v="16/01/2023 10:50:31"/>
        <s v="16/02/2022 12:04:42"/>
        <s v="16/02/2022 16:26:20"/>
        <s v="16/02/2022 16:28:15"/>
        <s v="16/02/2022 16:38:09"/>
        <s v="16/02/2022 16:39:44"/>
        <s v="16/02/2022 16:39:51"/>
        <s v="16/02/2023 07:04:39"/>
        <s v="16/02/2023 07:10:36"/>
        <s v="16/02/2023 07:13:53"/>
        <s v="16/02/2023 07:15:43"/>
        <s v="16/02/2023 07:16:30"/>
        <s v="16/03/2021 11:40:36"/>
        <s v="16/03/2021 13:55:05"/>
        <s v="16/03/2021 16:07:25"/>
        <s v="16/03/2021 16:19:00"/>
        <s v="16/03/2022 16:12:57"/>
        <s v="16/03/2022 16:13:45"/>
        <s v="16/03/2022 16:15:48"/>
        <s v="16/03/2023 07:45:10"/>
        <s v="16/03/2023 07:46:02"/>
        <s v="16/03/2023 07:46:18"/>
        <s v="16/03/2023 07:47:56"/>
        <s v="16/04/2021 12:58:54"/>
        <s v="16/05/2023 06:49:42"/>
        <s v="16/05/2023 06:50:46"/>
        <s v="16/05/2023 07:04:15"/>
        <s v="16/05/2023 07:14:56"/>
        <s v="16/05/2023 07:33:01"/>
        <s v="16/05/2023 07:36:11"/>
        <s v="16/05/2023 13:02:06"/>
        <s v="16/05/2023 16:04:41"/>
        <s v="16/06/2021 16:25:32"/>
        <s v="16/06/2021 16:36:54"/>
        <s v="16/06/2021 16:42:44"/>
        <s v="16/06/2022 08:02:56"/>
        <s v="16/06/2022 08:03:05"/>
        <s v="16/06/2022 08:05:46"/>
        <s v="16/06/2022 08:05:55"/>
        <s v="16/06/2022 08:07:55"/>
        <s v="16/06/2022 08:08:26"/>
        <s v="16/06/2022 08:09:22"/>
        <s v="16/06/2022 08:14:46"/>
        <s v="16/06/2023 07:10:27"/>
        <s v="16/06/2023 07:11:57"/>
        <s v="16/06/2023 07:15:26"/>
        <s v="16/06/2023 07:17:42"/>
        <s v="16/06/2023 07:19:00"/>
        <s v="16/06/2023 07:20:16"/>
        <s v="16/06/2023 07:20:20"/>
        <s v="16/06/2023 15:16:18"/>
        <s v="16/07/2021 16:51:40"/>
        <s v="16/07/2021 16:57:49"/>
        <s v="16/07/2021 17:14:14"/>
        <s v="16/07/2021 17:39:28"/>
        <s v="16/07/2022 09:17:02"/>
        <s v="16/07/2022 09:28:26"/>
        <s v="16/07/2022 09:33:47"/>
        <s v="16/08/2021 11:04:15"/>
        <s v="16/08/2021 16:42:40"/>
        <s v="16/08/2021 16:45:48"/>
        <s v="16/08/2022 07:54:47"/>
        <s v="16/08/2022 10:05:36"/>
        <s v="16/08/2022 10:12:05"/>
        <s v="16/08/2022 11:40:40"/>
        <s v="16/08/2023 08:51:01"/>
        <s v="16/08/2023 09:06:51"/>
        <s v="16/08/2023 09:19:13"/>
        <s v="16/08/2023 09:21:03"/>
        <s v="16/08/2023 09:23:25"/>
        <s v="16/08/2023 09:27:20"/>
        <s v="16/09/2021 09:52:08"/>
        <s v="16/09/2021 16:17:31"/>
        <s v="16/09/2021 16:28:36"/>
        <s v="16/09/2021 16:37:39"/>
        <s v="16/09/2021 16:38:59"/>
        <s v="16/09/2021 16:40:20"/>
        <s v="16/09/2021 16:47:29"/>
        <s v="16/09/2021 16:57:40"/>
        <s v="16/09/2022 08:20:43"/>
        <s v="16/09/2022 08:23:05"/>
        <s v="16/09/2022 08:24:42"/>
        <s v="16/12/2020 16:39:10"/>
        <s v="16/12/2021 16:11:08"/>
        <s v="16/12/2022 09:47:10"/>
        <s v="16/12/2022 09:48:01"/>
        <s v="16/12/2022 09:54:01"/>
        <s v="16/12/2022 16:45:26"/>
        <s v="17/01/2022 14:38:07"/>
        <s v="17/01/2022 16:22:36"/>
        <s v="17/01/2023 12:18:20"/>
        <s v="17/01/2023 12:32:15"/>
        <s v="17/01/2023 12:35:01"/>
        <s v="17/02/2021 16:56:30"/>
        <s v="17/02/2022 10:05:25"/>
        <s v="17/02/2022 16:34:21"/>
        <s v="17/02/2022 16:40:51"/>
        <s v="17/02/2022 16:41:17"/>
        <s v="17/02/2022 16:46:28"/>
        <s v="17/02/2023 08:48:51"/>
        <s v="17/02/2023 08:49:20"/>
        <s v="17/03/2021 11:58:57"/>
        <s v="17/03/2023 08:23:42"/>
        <s v="17/03/2023 08:25:58"/>
        <s v="17/03/2023 08:27:28"/>
        <s v="17/03/2023 08:41:49"/>
        <s v="17/03/2023 11:55:29"/>
        <s v="17/04/2023 10:42:48"/>
        <s v="17/05/2021 17:14:47"/>
        <s v="17/05/2021 17:17:35"/>
        <s v="17/05/2021 17:25:52"/>
        <s v="17/05/2022 07:04:57"/>
        <s v="17/05/2022 07:06:36"/>
        <s v="17/05/2023 08:47:58"/>
        <s v="17/05/2023 08:54:03"/>
        <s v="17/05/2023 08:54:18"/>
        <s v="17/05/2023 09:13:04"/>
        <s v="17/06/2021 16:22:50"/>
        <s v="17/06/2021 16:26:35"/>
        <s v="17/08/2021 12:55:24"/>
        <s v="17/08/2021 13:23:24"/>
        <s v="17/08/2021 17:54:33"/>
        <s v="17/08/2022 07:41:52"/>
        <s v="17/08/2022 07:42:02"/>
        <s v="17/08/2022 07:43:10"/>
        <s v="17/08/2022 07:44:24"/>
        <s v="17/08/2023 08:54:34"/>
        <s v="17/08/2023 08:55:25"/>
        <s v="17/08/2023 09:14:30"/>
        <s v="17/08/2023 09:15:23"/>
        <s v="17/09/2021 16:24:19"/>
        <s v="17/09/2021 16:55:20"/>
        <s v="17/09/2022 10:58:04"/>
        <s v="17/11/2021 16:28:34"/>
        <s v="17/11/2021 16:29:22"/>
        <s v="17/11/2021 16:29:31"/>
        <s v="17/11/2021 16:29:54"/>
        <s v="17/11/2021 16:30:16"/>
        <s v="17/11/2021 16:32:12"/>
        <s v="17/11/2021 16:34:42"/>
        <s v="17/11/2022 05:59:27"/>
        <s v="17/11/2022 06:00:55"/>
        <s v="17/11/2022 06:01:30"/>
        <s v="17/11/2022 06:06:32"/>
        <s v="17/11/2022 06:07:19"/>
        <s v="17/11/2022 06:10:01"/>
        <s v="17/11/2022 06:10:17"/>
        <s v="17/12/2021 16:24:10"/>
        <s v="17/12/2022 09:28:29"/>
        <s v="17/12/2022 09:30:38"/>
        <s v="18/01/2022 11:10:54"/>
        <s v="18/01/2022 16:20:25"/>
        <s v="18/01/2022 16:20:57"/>
        <s v="18/01/2022 16:21:43"/>
        <s v="18/01/2022 16:22:00"/>
        <s v="18/01/2023 09:00:27"/>
        <s v="18/01/2023 09:06:21"/>
        <s v="18/01/2023 09:07:33"/>
        <s v="18/01/2023 09:12:09"/>
        <s v="18/01/2023 09:13:06"/>
        <s v="18/01/2023 09:19:22"/>
        <s v="18/01/2023 09:23:06"/>
        <s v="18/01/2023 13:10:42"/>
        <s v="18/02/2022 16:27:42"/>
        <s v="18/02/2022 16:32:58"/>
        <s v="18/02/2023 10:23:38"/>
        <s v="18/02/2023 10:25:25"/>
        <s v="18/02/2023 10:27:13"/>
        <s v="18/02/2023 10:29:43"/>
        <s v="18/03/2021 16:03:21"/>
        <s v="18/03/2021 16:24:29"/>
        <s v="18/03/2022 16:38:53"/>
        <s v="18/03/2022 16:39:10"/>
        <s v="18/03/2022 16:39:55"/>
        <s v="18/03/2023 07:13:58"/>
        <s v="18/03/2023 07:14:12"/>
        <s v="18/03/2023 07:17:29"/>
        <s v="18/03/2023 07:17:37"/>
        <s v="18/03/2023 07:20:33"/>
        <s v="18/03/2023 07:21:27"/>
        <s v="18/04/2022 09:52:33"/>
        <s v="18/04/2023 07:19:01"/>
        <s v="18/04/2023 07:20:14"/>
        <s v="18/04/2023 07:30:06"/>
        <s v="18/04/2023 07:30:59"/>
        <s v="18/04/2023 07:31:57"/>
        <s v="18/05/2021 16:21:39"/>
        <s v="18/05/2021 16:34:20"/>
        <s v="18/05/2022 07:30:38"/>
        <s v="18/05/2022 07:30:46"/>
        <s v="18/05/2022 07:33:55"/>
        <s v="18/05/2022 07:34:14"/>
        <s v="18/05/2023 07:01:38"/>
        <s v="18/05/2023 07:31:00"/>
        <s v="18/05/2023 08:04:18"/>
        <s v="18/05/2023 08:06:39"/>
        <s v="18/06/2021 16:12:14"/>
        <s v="18/06/2021 16:12:38"/>
        <s v="18/06/2021 16:14:17"/>
        <s v="18/06/2021 16:16:07"/>
        <s v="18/06/2021 16:16:39"/>
        <s v="18/06/2021 16:28:56"/>
        <s v="18/07/2022 14:45:15"/>
        <s v="18/07/2023 10:34:25"/>
        <s v="18/07/2023 13:38:46"/>
        <s v="18/08/2021 12:00:34"/>
        <s v="18/08/2021 12:39:19"/>
        <s v="18/08/2021 12:46:12"/>
        <s v="18/08/2021 12:55:02"/>
        <s v="18/08/2021 17:10:51"/>
        <s v="18/08/2021 17:15:52"/>
        <s v="18/08/2021 17:18:35"/>
        <s v="18/08/2022 06:06:38"/>
        <s v="18/08/2022 09:11:02"/>
        <s v="18/08/2022 09:11:14"/>
        <s v="18/08/2022 09:20:30"/>
        <s v="18/08/2022 09:20:49"/>
        <s v="18/08/2022 09:26:18"/>
        <s v="18/08/2023 08:32:20"/>
        <s v="18/08/2023 08:33:41"/>
        <s v="18/08/2023 08:36:03"/>
        <s v="18/08/2023 08:37:21"/>
        <s v="18/08/2023 08:52:33"/>
        <s v="18/08/2023 09:37:30"/>
        <s v="18/08/2023 09:42:45"/>
        <s v="18/08/2023 14:34:13"/>
        <s v="18/08/2023 14:37:18"/>
        <s v="18/08/2023 14:40:51"/>
        <s v="18/09/2023 07:58:15"/>
        <s v="18/09/2023 08:13:48"/>
        <s v="18/09/2023 08:15:58"/>
        <s v="18/09/2023 15:13:37"/>
        <s v="18/09/2023 15:22:25"/>
        <s v="18/10/2021 14:36:38"/>
        <s v="18/10/2022 11:26:31"/>
        <s v="18/10/2022 11:39:18"/>
        <s v="18/10/2022 11:48:07"/>
        <s v="18/10/2022 11:51:59"/>
        <s v="18/11/2021 11:13:09"/>
        <s v="18/11/2021 16:20:33"/>
        <s v="18/11/2021 16:22:25"/>
        <s v="18/12/2020 12:24:05"/>
        <s v="19/01/2022 10:30:40"/>
        <s v="19/01/2022 16:19:18"/>
        <s v="19/01/2022 16:20:14"/>
        <s v="19/01/2022 16:21:51"/>
        <s v="19/01/2023 09:27:54"/>
        <s v="19/01/2023 09:40:10"/>
        <s v="19/01/2023 09:43:05"/>
        <s v="19/02/2021 14:14:09"/>
        <s v="19/02/2021 16:09:31"/>
        <s v="19/03/2021 12:12:11"/>
        <s v="19/03/2021 15:49:30"/>
        <s v="19/04/2021 10:13:01"/>
        <s v="19/04/2021 11:57:13"/>
        <s v="19/04/2021 12:02:18"/>
        <s v="19/04/2022 09:03:37"/>
        <s v="19/04/2022 09:03:59"/>
        <s v="19/04/2022 09:05:19"/>
        <s v="19/04/2022 09:06:07"/>
        <s v="19/04/2022 09:06:16"/>
        <s v="19/04/2022 09:06:42"/>
        <s v="19/04/2022 09:07:33"/>
        <s v="19/04/2022 14:24:09"/>
        <s v="19/04/2023 08:45:32"/>
        <s v="19/04/2023 08:47:37"/>
        <s v="19/04/2023 08:52:57"/>
        <s v="19/04/2023 08:53:45"/>
        <s v="19/05/2021 17:13:41"/>
        <s v="19/05/2021 17:14:30"/>
        <s v="19/05/2021 17:18:29"/>
        <s v="19/05/2021 17:21:24"/>
        <s v="19/05/2022 07:47:20"/>
        <s v="19/05/2022 07:47:46"/>
        <s v="19/05/2022 07:48:12"/>
        <s v="19/05/2022 07:48:18"/>
        <s v="19/05/2022 08:07:07"/>
        <s v="19/05/2023 09:03:10"/>
        <s v="19/05/2023 09:04:51"/>
        <s v="19/05/2023 09:09:31"/>
        <s v="19/06/2023 08:28:42"/>
        <s v="19/06/2023 08:36:58"/>
        <s v="19/06/2023 09:07:27"/>
        <s v="19/06/2023 17:57:08"/>
        <s v="19/06/2023 17:59:27"/>
        <s v="19/06/2023 18:03:13"/>
        <s v="19/07/2021 17:13:04"/>
        <s v="19/07/2021 17:18:36"/>
        <s v="19/07/2021 17:21:31"/>
        <s v="19/07/2021 18:06:03"/>
        <s v="19/07/2021 18:14:09"/>
        <s v="19/07/2022 10:22:08"/>
        <s v="19/07/2022 10:22:41"/>
        <s v="19/07/2022 10:23:39"/>
        <s v="19/07/2022 14:58:08"/>
        <s v="19/07/2023 06:10:37"/>
        <s v="19/07/2023 06:12:25"/>
        <s v="19/07/2023 06:12:38"/>
        <s v="19/07/2023 06:13:13"/>
        <s v="19/07/2023 06:14:03"/>
        <s v="19/07/2023 06:14:51"/>
        <s v="19/07/2023 13:57:57"/>
        <s v="19/08/2021 16:32:26"/>
        <s v="19/08/2021 17:15:31"/>
        <s v="19/08/2021 17:18:58"/>
        <s v="19/08/2021 17:27:45"/>
        <s v="19/08/2022 08:04:14"/>
        <s v="19/08/2022 08:06:24"/>
        <s v="19/08/2022 08:07:24"/>
        <s v="19/09/2023 09:57:54"/>
        <s v="19/10/2020 10:49:11"/>
        <s v="19/10/2021 15:55:11"/>
        <s v="19/10/2021 16:33:40"/>
        <s v="19/10/2021 16:54:10"/>
        <s v="19/10/2022 08:35:08"/>
        <s v="19/10/2022 08:36:01"/>
        <s v="19/10/2022 08:37:54"/>
        <s v="19/11/2020 18:20:22"/>
        <s v="19/11/2021 09:17:57"/>
        <s v="19/11/2022 10:17:24"/>
        <s v="20/01/2022 16:16:52"/>
        <s v="20/01/2022 16:17:06"/>
        <s v="20/01/2022 16:17:54"/>
        <s v="20/01/2023 09:28:26"/>
        <s v="20/01/2023 09:30:14"/>
        <s v="20/01/2023 13:45:23"/>
        <s v="20/01/2023 15:11:17"/>
        <s v="20/03/2023 17:29:46"/>
        <s v="20/03/2023 18:50:35"/>
        <s v="20/04/2021 16:52:10"/>
        <s v="20/04/2021 17:01:28"/>
        <s v="20/04/2021 17:28:30"/>
        <s v="20/04/2021 17:35:52"/>
        <s v="20/04/2021 17:48:12"/>
        <s v="20/04/2022 06:38:02"/>
        <s v="20/04/2022 06:38:37"/>
        <s v="20/04/2023 09:06:57"/>
        <s v="20/04/2023 15:00:43"/>
        <s v="20/05/2021 16:28:15"/>
        <s v="20/05/2021 16:30:29"/>
        <s v="20/05/2021 16:35:28"/>
        <s v="20/05/2022 07:14:47"/>
        <s v="20/05/2022 07:15:54"/>
        <s v="20/05/2022 07:16:07"/>
        <s v="20/05/2022 07:16:55"/>
        <s v="20/05/2022 07:17:22"/>
        <s v="20/05/2022 14:46:32"/>
        <s v="20/06/2022 11:12:54"/>
        <s v="20/06/2023 05:56:13"/>
        <s v="20/06/2023 06:01:12"/>
        <s v="20/06/2023 06:01:28"/>
        <s v="20/06/2023 06:02:24"/>
        <s v="20/07/2021 16:48:12"/>
        <s v="20/07/2021 17:28:48"/>
        <s v="20/07/2022 08:05:19"/>
        <s v="20/07/2023 05:59:22"/>
        <s v="20/07/2023 13:42:56"/>
        <s v="20/08/2021 18:08:45"/>
        <s v="20/08/2021 18:14:37"/>
        <s v="20/08/2021 18:17:29"/>
        <s v="20/08/2021 18:20:41"/>
        <s v="20/08/2021 18:23:56"/>
        <s v="20/08/2021 18:28:47"/>
        <s v="20/08/2021 18:35:56"/>
        <s v="20/08/2021 18:39:07"/>
        <s v="20/08/2022 07:25:43"/>
        <s v="20/08/2022 07:26:08"/>
        <s v="20/08/2022 07:26:35"/>
        <s v="20/08/2022 07:28:43"/>
        <s v="20/08/2022 07:30:01"/>
        <s v="20/08/2022 07:37:03"/>
        <s v="20/09/2022 10:06:34"/>
        <s v="20/09/2022 10:11:29"/>
        <s v="20/09/2022 10:13:44"/>
        <s v="20/09/2022 14:54:54"/>
        <s v="20/09/2022 15:48:20"/>
        <s v="20/09/2023 11:11:21"/>
        <s v="20/10/2021 11:38:12"/>
        <s v="20/10/2021 16:19:53"/>
        <s v="20/10/2021 16:55:18"/>
        <s v="20/10/2021 17:01:11"/>
        <s v="20/10/2021 17:06:00"/>
        <s v="20/10/2022 05:47:42"/>
        <s v="20/10/2022 05:47:55"/>
        <s v="20/10/2022 05:55:26"/>
        <s v="20/10/2022 05:57:16"/>
        <s v="20/10/2022 05:59:48"/>
        <s v="20/10/2022 06:00:07"/>
        <s v="20/12/2021 16:29:13"/>
        <s v="20/12/2021 16:31:26"/>
        <s v="20/12/2021 16:32:06"/>
        <s v="20/12/2021 16:32:26"/>
        <s v="20/12/2021 16:32:36"/>
        <s v="20/12/2021 16:35:28"/>
        <s v="20/12/2021 16:38:12"/>
        <s v="20/12/2021 16:39:05"/>
        <s v="20/12/2021 16:43:50"/>
        <s v="20/12/2022 06:00:09"/>
        <s v="21/01/2021 16:11:39"/>
        <s v="21/01/2022 16:15:07"/>
        <s v="21/01/2022 16:18:52"/>
        <s v="21/01/2022 16:23:39"/>
        <s v="21/02/2022 16:38:47"/>
        <s v="21/02/2022 16:42:01"/>
        <s v="21/02/2022 16:44:52"/>
        <s v="21/02/2022 16:53:28"/>
        <s v="21/02/2023 20:03:05"/>
        <s v="21/03/2022 16:02:20"/>
        <s v="21/03/2022 16:04:36"/>
        <s v="21/03/2022 16:05:21"/>
        <s v="21/03/2022 16:05:53"/>
        <s v="21/03/2023 07:22:44"/>
        <s v="21/03/2023 07:32:51"/>
        <s v="21/03/2023 07:33:41"/>
        <s v="21/03/2023 07:36:39"/>
        <s v="21/03/2023 11:26:00"/>
        <s v="21/03/2023 11:30:13"/>
        <s v="21/03/2023 11:32:42"/>
        <s v="21/04/2022 20:48:52"/>
        <s v="21/04/2022 20:50:04"/>
        <s v="21/04/2022 20:50:16"/>
        <s v="21/04/2022 20:52:27"/>
        <s v="21/04/2023 09:53:37"/>
        <s v="21/04/2023 09:54:48"/>
        <s v="21/04/2023 09:55:01"/>
        <s v="21/04/2023 09:55:52"/>
        <s v="21/05/2021 16:12:18"/>
        <s v="21/05/2021 16:13:13"/>
        <s v="21/05/2021 16:17:26"/>
        <s v="21/05/2021 17:00:49"/>
        <s v="21/05/2022 09:37:49"/>
        <s v="21/05/2022 09:41:02"/>
        <s v="21/05/2022 09:41:46"/>
        <s v="21/05/2022 09:42:18"/>
        <s v="21/05/2022 09:42:49"/>
        <s v="21/05/2023 20:38:08"/>
        <s v="21/05/2023 20:44:50"/>
        <s v="21/05/2023 20:47:43"/>
        <s v="21/05/2023 20:55:30"/>
        <s v="21/05/2023 20:56:21"/>
        <s v="21/05/2023 21:01:16"/>
        <s v="21/06/2021 17:14:58"/>
        <s v="21/06/2021 17:31:31"/>
        <s v="21/06/2021 17:39:33"/>
        <s v="21/06/2021 18:15:42"/>
        <s v="21/06/2022 09:13:43"/>
        <s v="21/06/2022 09:21:02"/>
        <s v="21/06/2022 09:22:26"/>
        <s v="21/06/2022 09:26:05"/>
        <s v="21/06/2022 09:30:24"/>
        <s v="21/06/2022 09:32:25"/>
        <s v="21/06/2023 08:29:09"/>
        <s v="21/06/2023 08:41:10"/>
        <s v="21/06/2023 08:47:16"/>
        <s v="21/07/2021 17:00:34"/>
        <s v="21/07/2021 17:45:19"/>
        <s v="21/07/2021 18:09:34"/>
        <s v="21/07/2021 19:35:59"/>
        <s v="21/07/2021 20:10:08"/>
        <s v="21/07/2022 07:19:47"/>
        <s v="21/07/2022 07:19:55"/>
        <s v="21/07/2022 07:20:06"/>
        <s v="21/07/2023 08:00:18"/>
        <s v="21/07/2023 08:05:33"/>
        <s v="21/07/2023 08:06:35"/>
        <s v="21/07/2023 08:09:35"/>
        <s v="21/07/2023 08:09:48"/>
        <s v="21/07/2023 08:10:14"/>
        <s v="21/08/2023 08:46:57"/>
        <s v="21/08/2023 08:49:41"/>
        <s v="21/08/2023 08:56:05"/>
        <s v="21/08/2023 12:02:32"/>
        <s v="21/09/2021 16:23:08"/>
        <s v="21/09/2021 16:43:39"/>
        <s v="21/09/2021 16:49:12"/>
        <s v="21/09/2021 17:02:59"/>
        <s v="21/09/2021 17:38:27"/>
        <s v="21/09/2021 19:28:41"/>
        <s v="21/09/2022 10:23:32"/>
        <s v="21/09/2022 10:24:41"/>
        <s v="21/09/2022 10:25:30"/>
        <s v="21/09/2022 10:26:04"/>
        <s v="21/09/2022 10:29:04"/>
        <s v="21/09/2022 10:29:41"/>
        <s v="21/09/2022 10:30:30"/>
        <s v="21/09/2022 10:31:17"/>
        <s v="21/09/2023 08:44:35"/>
        <s v="21/09/2023 09:00:08"/>
        <s v="21/09/2023 09:07:03"/>
        <s v="21/09/2023 09:28:17"/>
        <s v="21/09/2023 09:29:19"/>
        <s v="21/10/2021 16:33:41"/>
        <s v="21/10/2021 16:34:15"/>
        <s v="21/10/2021 16:35:37"/>
        <s v="21/10/2021 16:35:48"/>
        <s v="21/10/2021 16:36:22"/>
        <s v="21/10/2022 08:25:03"/>
        <s v="21/10/2022 08:25:48"/>
        <s v="21/10/2022 08:27:48"/>
        <s v="21/11/2022 12:47:26"/>
        <s v="21/12/2021 16:57:20"/>
        <s v="21/12/2022 08:24:53"/>
        <s v="21/12/2022 08:25:14"/>
        <s v="22/02/2021 16:20:33"/>
        <s v="22/02/2022 12:18:14"/>
        <s v="22/02/2022 18:26:48"/>
        <s v="22/02/2022 18:27:09"/>
        <s v="22/02/2022 18:32:37"/>
        <s v="22/02/2023 13:50:04"/>
        <s v="22/03/2023 07:43:23"/>
        <s v="22/03/2023 07:44:55"/>
        <s v="22/04/2021 18:34:41"/>
        <s v="22/04/2021 18:39:13"/>
        <s v="22/06/2022 07:36:08"/>
        <s v="22/06/2023 09:19:53"/>
        <s v="22/07/2021 16:27:05"/>
        <s v="22/07/2021 17:22:17"/>
        <s v="22/07/2021 17:27:34"/>
        <s v="22/07/2022 14:44:19"/>
        <s v="22/07/2022 14:47:03"/>
        <s v="22/07/2022 14:48:22"/>
        <s v="22/07/2022 14:49:32"/>
        <s v="22/07/2022 14:54:07"/>
        <s v="22/07/2022 14:54:47"/>
        <s v="22/07/2022 15:44:03"/>
        <s v="22/07/2022 15:57:08"/>
        <s v="22/07/2023 10:02:15"/>
        <s v="22/07/2023 10:04:19"/>
        <s v="22/08/2023 08:22:04"/>
        <s v="22/08/2023 08:45:22"/>
        <s v="22/08/2023 08:53:28"/>
        <s v="22/09/2021 10:33:05"/>
        <s v="22/09/2021 16:17:58"/>
        <s v="22/09/2021 16:19:52"/>
        <s v="22/09/2021 16:37:13"/>
        <s v="22/09/2021 17:08:19"/>
        <s v="22/09/2021 17:09:46"/>
        <s v="22/09/2021 17:15:03"/>
        <s v="22/09/2022 09:30:06"/>
        <s v="22/09/2022 09:32:57"/>
        <s v="22/09/2022 09:37:29"/>
        <s v="22/09/2022 16:46:43"/>
        <s v="22/09/2023 08:11:23"/>
        <s v="22/09/2023 08:12:59"/>
        <s v="22/09/2023 08:33:10"/>
        <s v="22/09/2023 08:33:53"/>
        <s v="22/09/2023 08:46:54"/>
        <s v="22/10/2021 17:06:13"/>
        <s v="22/10/2021 17:07:36"/>
        <s v="22/10/2022 09:34:35"/>
        <s v="22/10/2022 09:38:11"/>
        <s v="22/10/2022 09:39:05"/>
        <s v="22/10/2022 09:39:59"/>
        <s v="22/10/2022 09:40:17"/>
        <s v="22/11/2021 16:13:21"/>
        <s v="22/11/2021 16:13:43"/>
        <s v="22/11/2021 16:16:59"/>
        <s v="22/11/2021 16:18:49"/>
        <s v="22/11/2021 16:20:21"/>
        <s v="22/11/2022 05:01:17"/>
        <s v="22/11/2022 05:01:36"/>
        <s v="22/11/2022 05:03:10"/>
        <s v="22/11/2022 05:03:30"/>
        <s v="22/12/2020 16:12:33"/>
        <s v="22/12/2020 16:15:31"/>
        <s v="22/12/2021 16:23:11"/>
        <s v="22/12/2021 16:24:06"/>
        <s v="22/12/2021 16:24:16"/>
        <s v="22/12/2021 16:24:33"/>
        <s v="22/12/2021 16:24:43"/>
        <s v="22/12/2021 16:26:00"/>
        <s v="22/12/2021 19:46:51"/>
        <s v="22/12/2022 05:38:32"/>
        <s v="22/12/2022 05:41:18"/>
        <s v="22/12/2022 05:41:41"/>
        <s v="23/01/2023 08:26:46"/>
        <s v="23/01/2023 08:28:27"/>
        <s v="23/01/2023 08:34:13"/>
        <s v="23/02/2022 15:02:37"/>
        <s v="23/02/2022 16:44:08"/>
        <s v="23/02/2022 17:09:37"/>
        <s v="23/02/2023 08:19:25"/>
        <s v="23/03/2021 11:49:09"/>
        <s v="23/03/2021 12:04:33"/>
        <s v="23/03/2021 16:10:14"/>
        <s v="23/03/2021 17:08:09"/>
        <s v="23/03/2021 17:44:34"/>
        <s v="23/03/2021 18:07:14"/>
        <s v="23/03/2022 16:32:27"/>
        <s v="23/03/2022 16:33:09"/>
        <s v="23/03/2023 07:49:35"/>
        <s v="23/03/2023 07:50:21"/>
        <s v="23/04/2021 16:44:29"/>
        <s v="23/04/2021 16:46:51"/>
        <s v="23/04/2021 17:12:23"/>
        <s v="23/05/2022 16:06:09"/>
        <s v="23/05/2023 07:52:01"/>
        <s v="23/05/2023 08:02:25"/>
        <s v="23/06/2021 16:25:02"/>
        <s v="23/06/2021 16:33:43"/>
        <s v="23/06/2022 09:23:46"/>
        <s v="23/06/2022 09:28:09"/>
        <s v="23/06/2022 09:28:17"/>
        <s v="23/06/2022 09:28:59"/>
        <s v="23/07/2021 16:31:42"/>
        <s v="23/07/2021 16:40:12"/>
        <s v="23/07/2022 06:19:43"/>
        <s v="23/07/2022 06:20:24"/>
        <s v="23/07/2022 06:24:18"/>
        <s v="23/07/2022 06:25:39"/>
        <s v="23/07/2022 06:27:07"/>
        <s v="23/07/2022 06:28:08"/>
        <s v="23/08/2021 13:55:46"/>
        <s v="23/08/2021 16:38:53"/>
        <s v="23/08/2021 16:48:13"/>
        <s v="23/08/2021 17:12:52"/>
        <s v="23/08/2022 09:56:08"/>
        <s v="23/08/2022 10:15:36"/>
        <s v="23/08/2022 10:57:45"/>
        <s v="23/08/2022 10:58:01"/>
        <s v="23/08/2022 15:54:54"/>
        <s v="23/08/2023 08:37:45"/>
        <s v="23/09/2021 16:21:37"/>
        <s v="23/09/2021 16:26:29"/>
        <s v="23/09/2021 16:30:53"/>
        <s v="23/09/2021 16:32:28"/>
        <s v="23/09/2021 16:47:20"/>
        <s v="23/09/2021 16:56:02"/>
        <s v="23/09/2021 17:00:50"/>
        <s v="23/09/2022 08:59:28"/>
        <s v="23/09/2022 09:09:05"/>
        <s v="23/09/2022 09:10:05"/>
        <s v="23/09/2022 13:51:59"/>
        <s v="23/09/2022 17:12:18"/>
        <s v="23/10/2020 11:08:45"/>
        <s v="23/11/2020 10:47:03"/>
        <s v="23/11/2020 11:48:32"/>
        <s v="23/11/2021 16:24:12"/>
        <s v="23/11/2021 16:24:38"/>
        <s v="23/11/2021 16:24:54"/>
        <s v="23/11/2021 16:25:27"/>
        <s v="23/11/2021 16:28:32"/>
        <s v="23/11/2021 16:28:45"/>
        <s v="23/11/2022 07:34:25"/>
        <s v="23/11/2022 07:34:41"/>
        <s v="23/11/2022 07:36:33"/>
        <s v="23/11/2022 07:39:08"/>
        <s v="23/11/2022 07:39:23"/>
        <s v="23/11/2022 13:25:40"/>
        <s v="23/12/2020 16:15:52"/>
        <s v="23/12/2020 16:19:23"/>
        <s v="23/12/2020 16:21:25"/>
        <s v="23/12/2022 07:58:59"/>
        <s v="23/12/2022 07:59:10"/>
        <s v="23/12/2022 08:05:23"/>
        <s v="24/01/2022 20:32:36"/>
        <s v="24/01/2023 07:20:27"/>
        <s v="24/01/2023 07:20:35"/>
        <s v="24/01/2023 07:26:41"/>
        <s v="24/01/2023 07:27:50"/>
        <s v="24/01/2023 16:51:31"/>
        <s v="24/01/2023 19:33:34"/>
        <s v="24/02/2021 13:51:08"/>
        <s v="24/02/2021 14:27:57"/>
        <s v="24/02/2022 16:25:52"/>
        <s v="24/02/2022 16:26:55"/>
        <s v="24/02/2023 07:13:54"/>
        <s v="24/03/2021 11:23:02"/>
        <s v="24/03/2021 11:31:25"/>
        <s v="24/03/2021 12:09:58"/>
        <s v="24/03/2022 16:30:07"/>
        <s v="24/03/2022 16:35:25"/>
        <s v="24/03/2023 07:55:21"/>
        <s v="24/03/2023 07:56:03"/>
        <s v="24/03/2023 07:56:48"/>
        <s v="24/04/2023 14:28:45"/>
        <s v="24/04/2023 14:30:04"/>
        <s v="24/04/2023 14:33:30"/>
        <s v="24/04/2023 14:34:29"/>
        <s v="24/04/2023 14:35:51"/>
        <s v="24/04/2023 14:55:33"/>
        <s v="24/04/2023 14:58:20"/>
        <s v="24/05/2022 07:33:06"/>
        <s v="24/05/2022 15:13:23"/>
        <s v="24/05/2023 08:40:58"/>
        <s v="24/05/2023 08:43:43"/>
        <s v="24/05/2023 08:50:22"/>
        <s v="24/06/2021 16:19:32"/>
        <s v="24/06/2022 09:20:16"/>
        <s v="24/08/2021 09:15:33"/>
        <s v="24/08/2021 16:44:53"/>
        <s v="24/08/2021 17:56:07"/>
        <s v="24/08/2021 18:03:19"/>
        <s v="24/08/2021 18:06:51"/>
        <s v="24/08/2021 18:12:01"/>
        <s v="24/08/2022 08:01:28"/>
        <s v="24/08/2022 09:51:49"/>
        <s v="24/08/2022 10:34:29"/>
        <s v="24/08/2022 10:35:27"/>
        <s v="24/08/2023 14:09:19"/>
        <s v="24/09/2021 10:42:43"/>
        <s v="24/09/2021 16:18:10"/>
        <s v="24/09/2021 16:54:59"/>
        <s v="24/09/2021 16:56:37"/>
        <s v="24/09/2021 17:05:03"/>
        <s v="24/09/2021 17:07:12"/>
        <s v="24/09/2021 17:25:22"/>
        <s v="24/09/2022 08:20:19"/>
        <s v="24/09/2022 08:26:11"/>
        <s v="24/09/2022 08:26:54"/>
        <s v="24/09/2022 08:27:10"/>
        <s v="24/09/2022 08:28:14"/>
        <s v="24/11/2020 14:34:54"/>
        <s v="24/11/2020 15:14:37"/>
        <s v="24/11/2021 16:14:22"/>
        <s v="24/11/2021 16:14:31"/>
        <s v="24/11/2021 16:15:16"/>
        <s v="24/11/2021 16:16:12"/>
        <s v="24/11/2021 16:17:50"/>
        <s v="24/11/2022 06:11:30"/>
        <s v="24/11/2022 06:11:39"/>
        <s v="24/11/2022 06:12:14"/>
        <s v="24/11/2022 06:12:45"/>
        <s v="24/12/2022 09:51:19"/>
        <s v="24/12/2022 09:54:24"/>
        <s v="24/12/2022 09:57:50"/>
        <s v="25/01/2023 10:25:36"/>
        <s v="25/01/2023 10:26:23"/>
        <s v="25/01/2023 10:27:34"/>
        <s v="25/02/2021 12:34:10"/>
        <s v="25/02/2021 14:40:51"/>
        <s v="25/02/2021 16:34:18"/>
        <s v="25/02/2022 16:22:27"/>
        <s v="25/02/2022 16:34:13"/>
        <s v="25/02/2022 16:36:34"/>
        <s v="25/02/2022 16:36:50"/>
        <s v="25/02/2022 16:37:07"/>
        <s v="25/02/2022 16:40:23"/>
        <s v="25/02/2022 16:41:55"/>
        <s v="25/02/2023 08:06:58"/>
        <s v="25/03/2021 16:13:59"/>
        <s v="25/03/2021 16:20:24"/>
        <s v="25/03/2021 17:19:27"/>
        <s v="25/03/2021 18:03:46"/>
        <s v="25/04/2022 09:53:20"/>
        <s v="25/04/2023 08:22:32"/>
        <s v="25/04/2023 09:32:14"/>
        <s v="25/04/2023 09:56:54"/>
        <s v="25/04/2023 10:01:31"/>
        <s v="25/04/2023 10:02:20"/>
        <s v="25/05/2022 06:52:04"/>
        <s v="25/05/2022 06:53:03"/>
        <s v="25/05/2022 06:53:40"/>
        <s v="25/05/2022 06:54:42"/>
        <s v="25/05/2022 06:54:46"/>
        <s v="25/05/2023 07:02:06"/>
        <s v="25/05/2023 07:43:47"/>
        <s v="25/05/2023 17:20:36"/>
        <s v="25/06/2021 16:16:20"/>
        <s v="25/06/2021 16:25:20"/>
        <s v="25/06/2021 16:35:10"/>
        <s v="25/06/2021 17:09:14"/>
        <s v="25/06/2022 09:35:49"/>
        <s v="25/06/2022 09:40:06"/>
        <s v="25/06/2022 09:40:25"/>
        <s v="25/06/2022 18:34:45"/>
        <s v="25/07/2022 16:14:25"/>
        <s v="25/07/2023 08:25:26"/>
        <s v="25/07/2023 09:41:27"/>
        <s v="25/07/2023 09:45:04"/>
        <s v="25/08/2021 17:14:23"/>
        <s v="25/08/2021 17:18:48"/>
        <s v="25/08/2021 17:21:08"/>
        <s v="25/08/2022 09:29:33"/>
        <s v="25/08/2023 09:09:14"/>
        <s v="25/08/2023 09:20:07"/>
        <s v="25/08/2023 09:27:17"/>
        <s v="25/08/2023 13:53:36"/>
        <s v="25/08/2023 14:06:00"/>
        <s v="25/08/2023 18:08:38"/>
        <s v="25/09/2023 08:37:26"/>
        <s v="25/09/2023 08:47:22"/>
        <s v="25/09/2023 08:57:28"/>
        <s v="25/09/2023 09:48:52"/>
        <s v="25/09/2023 09:56:53"/>
        <s v="25/09/2023 10:17:36"/>
        <s v="25/10/2021 16:23:55"/>
        <s v="25/10/2021 16:24:08"/>
        <s v="25/10/2022 06:04:55"/>
        <s v="25/10/2022 06:07:44"/>
        <s v="25/10/2022 06:07:57"/>
        <s v="25/10/2022 06:08:17"/>
        <s v="25/11/2021 16:14:37"/>
        <s v="25/11/2022 08:27:40"/>
        <s v="25/11/2022 08:31:55"/>
        <s v="26/01/2021 16:59:38"/>
        <s v="26/01/2022 16:33:13"/>
        <s v="26/01/2022 16:35:55"/>
        <s v="26/01/2022 16:39:01"/>
        <s v="26/01/2022 16:44:55"/>
        <s v="26/04/2021 16:40:44"/>
        <s v="26/04/2021 17:03:37"/>
        <s v="26/04/2021 17:18:09"/>
        <s v="26/04/2021 17:25:11"/>
        <s v="26/04/2021 17:28:37"/>
        <s v="26/04/2022 07:17:19"/>
        <s v="26/04/2022 07:22:21"/>
        <s v="26/04/2022 07:28:17"/>
        <s v="26/04/2022 09:01:43"/>
        <s v="26/04/2022 09:02:52"/>
        <s v="26/04/2022 09:03:34"/>
        <s v="26/04/2022 09:04:02"/>
        <s v="26/04/2022 16:49:36"/>
        <s v="26/04/2023 09:15:37"/>
        <s v="26/04/2023 09:15:43"/>
        <s v="26/04/2023 09:16:13"/>
        <s v="26/04/2023 09:47:18"/>
        <s v="26/04/2023 09:47:36"/>
        <s v="26/05/2021 16:33:18"/>
        <s v="26/05/2021 16:33:37"/>
        <s v="26/05/2021 16:39:53"/>
        <s v="26/05/2021 16:51:36"/>
        <s v="26/05/2021 16:57:10"/>
        <s v="26/05/2022 08:14:01"/>
        <s v="26/05/2022 08:14:26"/>
        <s v="26/05/2022 08:14:36"/>
        <s v="26/05/2023 09:16:44"/>
        <s v="26/05/2023 09:17:34"/>
        <s v="26/05/2023 09:24:26"/>
        <s v="26/06/2023 08:47:00"/>
        <s v="26/06/2023 09:57:30"/>
        <s v="26/07/2021 12:02:46"/>
        <s v="26/07/2021 16:46:25"/>
        <s v="26/07/2021 16:57:50"/>
        <s v="26/07/2021 17:09:55"/>
        <s v="26/07/2022 09:14:22"/>
        <s v="26/07/2022 09:16:37"/>
        <s v="26/07/2022 09:18:13"/>
        <s v="26/07/2022 09:19:43"/>
        <s v="26/07/2022 09:20:38"/>
        <s v="26/07/2022 09:24:53"/>
        <s v="26/07/2023 09:19:55"/>
        <s v="26/07/2023 13:52:17"/>
        <s v="26/07/2023 13:59:43"/>
        <s v="26/08/2021 17:48:46"/>
        <s v="26/08/2021 17:58:55"/>
        <s v="26/08/2021 19:24:20"/>
        <s v="26/08/2021 19:30:15"/>
        <s v="26/08/2021 19:33:14"/>
        <s v="26/08/2021 19:39:00"/>
        <s v="26/08/2021 19:45:42"/>
        <s v="26/08/2022 08:24:44"/>
        <s v="26/09/2023 08:56:19"/>
        <s v="26/09/2023 09:06:27"/>
        <s v="26/11/2021 16:58:03"/>
        <s v="26/11/2021 16:59:51"/>
        <s v="26/11/2021 16:59:57"/>
        <s v="26/11/2022 09:47:54"/>
        <s v="26/11/2022 09:50:46"/>
        <s v="26/11/2022 09:59:00"/>
        <s v="27/01/2021 11:01:01"/>
        <s v="27/01/2022 10:36:47"/>
        <s v="27/01/2022 16:15:33"/>
        <s v="27/01/2022 16:16:50"/>
        <s v="27/01/2023 08:45:05"/>
        <s v="27/01/2023 10:46:27"/>
        <s v="27/03/2023 09:43:40"/>
        <s v="27/04/2021 16:01:03"/>
        <s v="27/04/2021 16:22:38"/>
        <s v="27/04/2021 16:22:42"/>
        <s v="27/04/2021 16:41:43"/>
        <s v="27/04/2022 05:48:21"/>
        <s v="27/04/2022 05:48:30"/>
        <s v="27/04/2022 05:49:22"/>
        <s v="27/04/2022 11:51:49"/>
        <s v="27/04/2023 12:42:32"/>
        <s v="27/04/2023 12:51:43"/>
        <s v="27/04/2023 12:52:40"/>
        <s v="27/04/2023 13:00:24"/>
        <s v="27/04/2023 13:02:33"/>
        <s v="27/04/2023 13:04:56"/>
        <s v="27/04/2023 13:07:45"/>
        <s v="27/04/2023 16:35:21"/>
        <s v="27/05/2021 16:14:32"/>
        <s v="27/05/2021 16:19:01"/>
        <s v="27/05/2021 16:20:14"/>
        <s v="27/05/2022 08:10:20"/>
        <s v="27/05/2022 09:05:31"/>
        <s v="27/06/2023 08:41:26"/>
        <s v="27/06/2023 08:48:04"/>
        <s v="27/06/2023 09:39:40"/>
        <s v="27/06/2023 09:41:22"/>
        <s v="27/07/2021 16:42:50"/>
        <s v="27/07/2021 17:02:10"/>
        <s v="27/07/2021 17:10:38"/>
        <s v="27/07/2021 17:14:52"/>
        <s v="27/07/2022 10:16:45"/>
        <s v="27/07/2023 09:34:53"/>
        <s v="27/07/2023 09:35:38"/>
        <s v="27/08/2021 16:03:11"/>
        <s v="27/08/2021 16:32:43"/>
        <s v="27/08/2021 17:05:25"/>
        <s v="27/08/2021 17:13:12"/>
        <s v="27/08/2021 17:24:16"/>
        <s v="27/09/2021 16:09:33"/>
        <s v="27/09/2021 16:26:24"/>
        <s v="27/09/2022 10:17:29"/>
        <s v="27/09/2023 08:30:06"/>
        <s v="27/09/2023 08:44:56"/>
        <s v="27/09/2023 08:46:28"/>
        <s v="27/09/2023 09:54:12"/>
        <s v="27/10/2021 17:40:48"/>
        <s v="27/10/2021 17:41:40"/>
        <s v="27/10/2021 17:41:54"/>
        <s v="27/10/2021 17:42:17"/>
        <s v="27/10/2021 17:42:44"/>
        <s v="27/10/2021 17:43:18"/>
        <s v="27/10/2021 17:43:35"/>
        <s v="27/10/2022 05:44:21"/>
        <s v="27/10/2022 05:47:32"/>
        <s v="27/10/2022 09:51:03"/>
        <s v="27/12/2021 16:47:16"/>
        <s v="27/12/2021 17:31:02"/>
        <s v="27/12/2021 17:37:08"/>
        <s v="27/12/2021 17:44:01"/>
        <s v="27/12/2021 17:53:05"/>
        <s v="27/12/2021 18:18:53"/>
        <s v="27/12/2022 05:54:50"/>
        <s v="27/12/2022 05:55:50"/>
        <s v="27/12/2022 05:56:03"/>
        <s v="27/12/2022 05:56:17"/>
        <s v="27/12/2022 06:10:27"/>
        <s v="27/12/2022 06:11:30"/>
        <s v="28/01/2021 11:24:48"/>
        <s v="28/01/2022 14:57:39"/>
        <s v="28/01/2023 11:04:15"/>
        <s v="28/02/2023 10:27:28"/>
        <s v="28/02/2023 10:34:59"/>
        <s v="28/02/2023 10:56:06"/>
        <s v="28/02/2023 14:59:53"/>
        <s v="28/03/2022 09:50:47"/>
        <s v="28/03/2022 09:54:45"/>
        <s v="28/03/2022 09:54:55"/>
        <s v="28/03/2022 09:57:11"/>
        <s v="28/03/2022 09:57:20"/>
        <s v="28/03/2023 07:00:04"/>
        <s v="28/03/2023 07:00:52"/>
        <s v="28/03/2023 07:02:35"/>
        <s v="28/03/2023 07:23:51"/>
        <s v="28/04/2021 16:26:00"/>
        <s v="28/04/2021 17:07:04"/>
        <s v="28/04/2021 17:10:52"/>
        <s v="28/04/2022 07:17:37"/>
        <s v="28/04/2022 07:19:28"/>
        <s v="28/04/2022 07:19:36"/>
        <s v="28/04/2022 07:19:44"/>
        <s v="28/04/2022 08:56:40"/>
        <s v="28/04/2023 07:50:00"/>
        <s v="28/05/2021 16:17:12"/>
        <s v="28/05/2022 09:37:08"/>
        <s v="28/05/2023 20:06:33"/>
        <s v="28/05/2023 20:10:52"/>
        <s v="28/05/2023 20:12:31"/>
        <s v="28/06/2021 16:38:58"/>
        <s v="28/06/2021 16:40:37"/>
        <s v="28/06/2021 17:06:03"/>
        <s v="28/06/2021 17:28:00"/>
        <s v="28/06/2022 09:55:23"/>
        <s v="28/06/2022 15:05:13"/>
        <s v="28/06/2023 06:03:26"/>
        <s v="28/06/2023 06:08:57"/>
        <s v="28/06/2023 06:10:10"/>
        <s v="28/06/2023 14:41:16"/>
        <s v="28/07/2021 16:17:46"/>
        <s v="28/07/2021 16:27:46"/>
        <s v="28/07/2021 16:38:44"/>
        <s v="28/07/2022 09:53:23"/>
        <s v="28/07/2022 09:54:25"/>
        <s v="28/07/2022 11:02:15"/>
        <s v="28/07/2022 11:03:31"/>
        <s v="28/07/2022 11:05:35"/>
        <s v="28/07/2022 11:06:51"/>
        <s v="28/07/2023 08:12:31"/>
        <s v="28/07/2023 08:14:52"/>
        <s v="28/07/2023 08:23:45"/>
        <s v="28/07/2023 08:28:51"/>
        <s v="28/07/2023 10:30:21"/>
        <s v="28/07/2023 15:25:20"/>
        <s v="28/07/2023 16:56:50"/>
        <s v="28/08/2023 09:31:30"/>
        <s v="28/08/2023 15:51:44"/>
        <s v="28/09/2022 09:10:33"/>
        <s v="28/09/2022 09:10:47"/>
        <s v="28/09/2022 09:11:41"/>
        <s v="28/09/2022 09:13:20"/>
        <s v="28/09/2022 09:13:56"/>
        <s v="28/09/2023 09:50:22"/>
        <s v="28/10/2021 10:44:17"/>
        <s v="28/10/2021 15:50:05"/>
        <s v="28/10/2021 16:58:55"/>
        <s v="28/10/2021 16:59:06"/>
        <s v="28/10/2021 16:59:16"/>
        <s v="28/10/2022 07:26:36"/>
        <s v="28/10/2022 07:33:20"/>
        <s v="28/10/2022 07:33:33"/>
        <s v="28/10/2022 07:38:34"/>
        <s v="28/12/2020 16:01:36"/>
        <s v="28/12/2020 16:03:17"/>
        <s v="28/12/2020 16:06:26"/>
        <s v="28/12/2020 16:25:40"/>
        <s v="28/12/2022 05:47:32"/>
        <s v="28/12/2022 05:48:05"/>
        <s v="28/12/2022 05:48:12"/>
        <s v="29/03/2022 09:37:15"/>
        <s v="29/03/2022 09:37:53"/>
        <s v="29/03/2022 11:26:58"/>
        <s v="29/03/2023 08:46:32"/>
        <s v="29/03/2023 08:46:51"/>
        <s v="29/03/2023 08:47:41"/>
        <s v="29/03/2023 08:48:25"/>
        <s v="29/03/2023 10:39:04"/>
        <s v="29/03/2023 10:46:08"/>
        <s v="29/03/2023 14:09:36"/>
        <s v="29/03/2023 16:23:16"/>
        <s v="29/04/2021 11:33:28"/>
        <s v="29/04/2021 16:13:25"/>
        <s v="29/04/2021 16:14:53"/>
        <s v="29/04/2021 16:21:48"/>
        <s v="29/04/2021 16:23:15"/>
        <s v="29/04/2021 16:30:22"/>
        <s v="29/04/2023 10:50:28"/>
        <s v="29/04/2023 10:51:42"/>
        <s v="29/04/2023 10:53:37"/>
        <s v="29/06/2021 16:18:08"/>
        <s v="29/06/2021 16:22:51"/>
        <s v="29/06/2021 16:24:32"/>
        <s v="29/06/2021 16:39:47"/>
        <s v="29/06/2021 16:43:22"/>
        <s v="29/06/2021 16:44:57"/>
        <s v="29/06/2021 16:48:58"/>
        <s v="29/06/2021 16:52:10"/>
        <s v="29/06/2022 09:47:11"/>
        <s v="29/06/2022 09:48:34"/>
        <s v="29/06/2022 09:50:12"/>
        <s v="29/06/2022 09:50:59"/>
        <s v="29/06/2022 09:51:28"/>
        <s v="29/06/2022 10:02:04"/>
        <s v="29/06/2023 09:01:29"/>
        <s v="29/06/2023 09:28:00"/>
        <s v="29/06/2023 16:15:03"/>
        <s v="29/07/2021 16:20:05"/>
        <s v="29/07/2021 17:12:18"/>
        <s v="29/07/2021 17:29:04"/>
        <s v="29/07/2022 08:31:07"/>
        <s v="29/07/2022 08:33:14"/>
        <s v="29/07/2022 08:34:42"/>
        <s v="29/07/2022 08:36:14"/>
        <s v="29/07/2023 10:13:40"/>
        <s v="29/07/2023 10:14:31"/>
        <s v="29/07/2023 10:16:25"/>
        <s v="29/07/2023 10:16:41"/>
        <s v="29/08/2023 08:30:55"/>
        <s v="29/08/2023 08:33:51"/>
        <s v="29/08/2023 08:45:26"/>
        <s v="29/08/2023 09:02:48"/>
        <s v="29/08/2023 09:07:45"/>
        <s v="29/09/2021 14:09:41"/>
        <s v="29/09/2021 17:11:53"/>
        <s v="29/09/2021 17:13:51"/>
        <s v="29/09/2021 17:19:10"/>
        <s v="29/09/2021 17:25:30"/>
        <s v="29/09/2022 09:47:16"/>
        <s v="29/09/2022 09:49:10"/>
        <s v="29/09/2022 09:53:07"/>
        <s v="29/09/2022 09:54:09"/>
        <s v="29/09/2022 09:56:17"/>
        <s v="29/09/2022 10:08:30"/>
        <s v="29/09/2022 10:09:05"/>
        <s v="29/09/2023 08:24:38"/>
        <s v="29/10/2021 16:13:18"/>
        <s v="29/11/2022 05:56:06"/>
        <s v="29/11/2022 17:13:50"/>
        <s v="29/11/2022 17:25:33"/>
        <s v="29/12/2021 16:15:59"/>
        <s v="29/12/2022 07:47:56"/>
        <s v="29/12/2022 07:48:04"/>
        <s v="30/01/2023 10:04:09"/>
        <s v="30/01/2023 12:01:46"/>
        <s v="30/01/2023 16:05:47"/>
        <s v="30/03/2022 09:21:06"/>
        <s v="30/03/2022 09:22:14"/>
        <s v="30/03/2022 09:22:18"/>
        <s v="30/03/2022 10:28:15"/>
        <s v="30/03/2023 07:38:47"/>
        <s v="30/03/2023 07:54:47"/>
        <s v="30/03/2023 10:12:07"/>
        <s v="30/04/2021 11:12:58"/>
        <s v="30/04/2021 11:28:19"/>
        <s v="30/04/2021 16:17:05"/>
        <s v="30/04/2021 16:33:29"/>
        <s v="30/04/2021 17:42:11"/>
        <s v="30/04/2022 11:09:30"/>
        <s v="30/04/2022 11:14:43"/>
        <s v="30/04/2022 11:16:56"/>
        <s v="30/04/2022 11:17:33"/>
        <s v="30/05/2022 11:10:34"/>
        <s v="30/05/2023 14:12:11"/>
        <s v="30/05/2023 22:01:57"/>
        <s v="30/06/2021 09:35:38"/>
        <s v="30/06/2021 16:28:34"/>
        <s v="30/06/2021 16:55:25"/>
        <s v="30/06/2021 16:59:00"/>
        <s v="30/06/2022 10:10:54"/>
        <s v="30/06/2022 10:11:20"/>
        <s v="30/06/2023 06:03:53"/>
        <s v="30/07/2022 10:20:20"/>
        <s v="30/07/2022 10:23:06"/>
        <s v="30/08/2022 09:54:27"/>
        <s v="30/08/2022 09:58:44"/>
        <s v="30/08/2022 09:59:11"/>
        <s v="30/08/2022 10:00:54"/>
        <s v="30/08/2022 11:05:56"/>
        <s v="30/08/2023 09:37:27"/>
        <s v="30/08/2023 09:45:41"/>
        <s v="30/08/2023 10:21:15"/>
        <s v="30/08/2023 10:50:13"/>
        <s v="30/08/2023 15:04:59"/>
        <s v="30/09/2021 16:19:32"/>
        <s v="30/09/2021 16:21:17"/>
        <s v="30/09/2021 16:29:45"/>
        <s v="30/09/2021 16:37:26"/>
        <s v="30/09/2022 07:01:16"/>
        <s v="30/11/2020 10:39:44"/>
        <s v="30/11/2020 10:45:49"/>
        <s v="30/11/2021 14:33:30"/>
        <s v="30/11/2021 16:22:54"/>
        <s v="30/11/2021 16:32:54"/>
        <s v="30/11/2021 16:36:30"/>
        <s v="30/11/2021 16:37:22"/>
        <s v="30/11/2022 05:44:23"/>
        <s v="30/11/2022 05:50:18"/>
        <s v="30/11/2022 05:55:22"/>
        <s v="30/12/2020 16:02:10"/>
        <s v="30/12/2021 16:21:34"/>
        <s v="30/12/2021 16:28:05"/>
        <s v="30/12/2022 09:37:33"/>
        <s v="30/12/2022 09:37:37"/>
        <s v="30/12/2022 09:39:18"/>
        <s v="30/12/2022 09:39:41"/>
        <s v="31/01/2022 16:50:42"/>
        <s v="31/01/2022 17:01:34"/>
        <s v="31/01/2022 17:02:52"/>
        <s v="31/01/2023 05:49:03"/>
        <s v="31/01/2023 05:50:01"/>
        <s v="31/03/2022 07:34:52"/>
        <s v="31/03/2022 07:37:06"/>
        <s v="31/03/2022 11:54:46"/>
        <s v="31/03/2023 08:11:10"/>
        <s v="31/03/2023 08:47:22"/>
        <s v="31/03/2023 19:49:14"/>
        <s v="31/05/2021 16:24:55"/>
        <s v="31/05/2021 17:56:46"/>
        <s v="31/05/2022 08:54:14"/>
        <s v="31/05/2022 09:00:51"/>
        <s v="31/05/2022 09:01:33"/>
        <s v="31/05/2022 09:02:13"/>
        <s v="31/07/2023 09:40:25"/>
        <s v="31/08/2021 13:44:36"/>
        <s v="31/08/2021 16:49:34"/>
        <s v="31/08/2021 17:09:53"/>
        <s v="31/08/2021 17:25:39"/>
        <s v="31/08/2021 17:44:28"/>
        <s v="31/08/2021 18:05:37"/>
        <s v="31/08/2021 18:07:02"/>
        <s v="31/08/2021 18:10:44"/>
        <s v="31/08/2022 09:25:45"/>
        <s v="31/08/2022 09:26:35"/>
        <s v="31/08/2022 09:28:02"/>
        <s v="31/08/2022 09:28:32"/>
        <s v="31/08/2022 09:29:14"/>
        <s v="31/08/2022 09:57:26"/>
        <s v="31/08/2022 11:02:34"/>
        <s v="31/08/2022 11:03:33"/>
        <s v="31/08/2023 10:59:55"/>
        <s v="31/08/2023 11:04:24"/>
        <s v="31/08/2023 11:07:14"/>
        <s v="31/08/2023 12:38:23"/>
        <s v="31/08/2023 12:39:57"/>
        <s v="31/08/2023 14:24:22"/>
      </sharedItems>
    </cacheField>
    <cacheField name="ano_autuacao" numFmtId="0">
      <sharedItems containsSemiMixedTypes="0" containsString="0" containsNumber="1" containsInteger="1" minValue="1995" maxValue="2023" count="29"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</sharedItems>
    </cacheField>
    <cacheField name="mes_autuacao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data_despacho" numFmtId="0">
      <sharedItems containsDate="1" containsBlank="1" containsMixedTypes="1" minDate="2022-01-04T00:00:00" maxDate="2023-09-28T00:00:00" count="589">
        <d v="2022-01-04T00:00:00"/>
        <d v="2022-01-05T00:00:00"/>
        <d v="2022-01-06T02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1T00:00:00"/>
        <d v="2022-01-24T00:00:00"/>
        <d v="2022-01-26T00:00:00"/>
        <d v="2022-01-27T00:00:00"/>
        <d v="2022-01-28T00:00:00"/>
        <d v="2022-01-31T00:00:00"/>
        <d v="2022-02-02T00:00:00"/>
        <d v="2022-02-03T00:00:00"/>
        <d v="2022-02-04T00:00:00"/>
        <d v="2022-02-07T00:00:00"/>
        <d v="2022-02-08T00:00:00"/>
        <d v="2022-02-10T00:00:00"/>
        <d v="2022-02-11T00:00:00"/>
        <d v="2022-02-14T00:00:00"/>
        <d v="2022-02-15T00:00:00"/>
        <d v="2022-02-16T00:00:00"/>
        <d v="2022-02-17T00:00:00"/>
        <d v="2022-02-21T00:00:00"/>
        <d v="2022-02-22T00:00:00"/>
        <d v="2022-02-25T00:00:00"/>
        <d v="2022-03-04T00:00:00"/>
        <d v="2022-03-09T00:00:00"/>
        <d v="2022-03-10T00:00:00"/>
        <d v="2022-03-14T00:00:00"/>
        <d v="2022-03-17T00:00:00"/>
        <d v="2022-03-18T00:00:00"/>
        <d v="2022-03-21T00:00:00"/>
        <d v="2022-03-22T00:00:00"/>
        <d v="2022-03-23T00:00:00"/>
        <d v="2022-03-24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8T00:00:00"/>
        <d v="2022-04-11T00:00:00"/>
        <d v="2022-04-12T00:00:00"/>
        <d v="2022-04-13T00:00:00"/>
        <d v="2022-04-14T00:00:00"/>
        <d v="2022-04-14T03:00:00"/>
        <d v="2022-04-15T03:00:00"/>
        <d v="2022-04-18T00:00:00"/>
        <d v="2022-04-19T00:00:00"/>
        <d v="2022-04-20T00:00:00"/>
        <d v="2022-04-20T03:00:00"/>
        <d v="2022-04-25T00:00:00"/>
        <d v="2022-04-26T00:00:00"/>
        <d v="2022-04-26T03:00:00"/>
        <d v="2022-04-27T00:00:00"/>
        <d v="2022-04-29T00:00:00"/>
        <d v="2022-05-02T00:00:00"/>
        <d v="2022-05-03T00:00:00"/>
        <d v="2022-05-04T00:00:00"/>
        <d v="2022-05-06T00:00:00"/>
        <d v="2022-05-09T00:00:00"/>
        <d v="2022-05-11T00:00:00"/>
        <d v="2022-05-12T00:00:00"/>
        <d v="2022-05-12T03:00:00"/>
        <d v="2022-05-16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0T00:00:00"/>
        <d v="2022-05-31T00:00:00"/>
        <d v="2022-06-01T00:00:00"/>
        <d v="2022-06-02T00:00:00"/>
        <d v="2022-06-03T00:00:00"/>
        <d v="2022-06-06T00:00:00"/>
        <d v="2022-06-09T03:00:00"/>
        <d v="2022-06-10T00:00:00"/>
        <d v="2022-06-15T00:00:00"/>
        <d v="2022-06-20T00:00:00"/>
        <d v="2022-06-21T00:00:00"/>
        <d v="2022-06-22T00:00:00"/>
        <d v="2022-06-24T00:00:00"/>
        <d v="2022-06-25T03:00:00"/>
        <d v="2022-06-27T00:00:00"/>
        <d v="2022-06-28T00:00:00"/>
        <d v="2022-06-29T00:00:00"/>
        <d v="2022-06-30T00:00:00"/>
        <d v="2022-07-04T00:00:00"/>
        <d v="2022-07-05T00:00:00"/>
        <d v="2022-07-07T00:00:00"/>
        <d v="2022-07-07T03:00:00"/>
        <d v="2022-07-11T00:00:00"/>
        <d v="2022-07-14T00:00:00"/>
        <d v="2022-07-14T03:00:00"/>
        <d v="2022-07-15T00:00:00"/>
        <d v="2022-07-18T00:00:00"/>
        <d v="2022-07-19T00:00:00"/>
        <d v="2022-07-20T00:00:00"/>
        <d v="2022-07-22T03:00:00"/>
        <d v="2022-07-27T00:00:00"/>
        <d v="2022-07-29T03:00:00"/>
        <d v="2022-07-30T03:00:00"/>
        <d v="2022-08-02T00:00:00"/>
        <d v="2022-08-03T00:00:00"/>
        <d v="2022-08-03T03:00:00"/>
        <d v="2022-08-04T00:00:00"/>
        <d v="2022-08-08T00:00:00"/>
        <d v="2022-08-09T00:00:00"/>
        <d v="2022-08-09T03:00:00"/>
        <d v="2022-08-10T03:00:00"/>
        <d v="2022-08-11T00:00:00"/>
        <d v="2022-08-11T03:00:00"/>
        <d v="2022-08-12T00:00:00"/>
        <d v="2022-08-13T03:00:00"/>
        <d v="2022-08-14T00:00:00"/>
        <d v="2022-08-17T03:00:00"/>
        <d v="2022-08-18T00:00:00"/>
        <d v="2022-08-19T00:00:00"/>
        <d v="2022-08-22T00:00:00"/>
        <d v="2022-08-23T00:00:00"/>
        <d v="2022-08-24T00:00:00"/>
        <d v="2022-08-26T00:00:00"/>
        <d v="2022-08-29T00:00:00"/>
        <d v="2022-09-01T03:00:00"/>
        <d v="2022-09-02T00:00:00"/>
        <d v="2022-09-03T03:00:00"/>
        <d v="2022-09-06T03:00:00"/>
        <d v="2022-09-09T00:00:00"/>
        <d v="2022-09-09T03:00:00"/>
        <d v="2022-09-12T00:00:00"/>
        <d v="2022-09-13T00:00:00"/>
        <d v="2022-09-16T00:00:00"/>
        <d v="2022-09-19T00:00:00"/>
        <d v="2022-09-21T00:00:00"/>
        <d v="2022-09-22T00:00:00"/>
        <d v="2022-09-22T03:00:00"/>
        <d v="2022-09-26T00:00:00"/>
        <d v="2022-09-27T03:00:00"/>
        <d v="2022-09-28T00:00:00"/>
        <d v="2022-09-29T00:00:00"/>
        <d v="2022-10-01T03:00:00"/>
        <d v="2022-10-03T00:00:00"/>
        <d v="2022-10-04T00:00:00"/>
        <d v="2022-10-05T00:00:00"/>
        <d v="2022-10-06T03:00:00"/>
        <d v="2022-10-10T00:00:00"/>
        <d v="2022-10-11T00:00:00"/>
        <d v="2022-10-11T03:00:00"/>
        <d v="2022-10-13T00:00:00"/>
        <d v="2022-10-14T00:00:00"/>
        <d v="2022-10-15T03:00:00"/>
        <d v="2022-10-17T00:00:00"/>
        <d v="2022-10-18T00:00:00"/>
        <d v="2022-10-20T00:00:00"/>
        <d v="2022-10-21T00:00:00"/>
        <d v="2022-10-24T00:00:00"/>
        <d v="2022-10-26T00:00:00"/>
        <d v="2022-10-27T00:00:00"/>
        <d v="2022-10-28T02:00:00"/>
        <d v="2022-11-02T02:00:00"/>
        <d v="2022-11-03T00:00:00"/>
        <d v="2022-11-05T02:00:00"/>
        <d v="2022-11-07T00:00:00"/>
        <d v="2022-11-08T00:00:00"/>
        <d v="2022-11-09T00:00:00"/>
        <d v="2022-11-10T02:00:00"/>
        <d v="2022-11-11T00:00:00"/>
        <d v="2022-11-11T02:00:00"/>
        <d v="2022-11-16T00:00:00"/>
        <d v="2022-11-17T00:00:00"/>
        <d v="2022-11-18T00:00:00"/>
        <d v="2022-11-21T00:00:00"/>
        <d v="2022-11-22T00:00:00"/>
        <d v="2022-11-22T02:00:00"/>
        <d v="2022-11-24T00:00:00"/>
        <d v="2022-11-25T00:00:00"/>
        <d v="2022-11-29T00:00:00"/>
        <d v="2022-11-30T00:00:00"/>
        <d v="2022-12-02T00:00:00"/>
        <d v="2022-12-05T00:00:00"/>
        <d v="2022-12-06T00:00:00"/>
        <d v="2022-12-08T02:00:00"/>
        <d v="2022-12-14T00:00:00"/>
        <d v="2022-12-15T00:00:00"/>
        <d v="2022-12-15T02:00:00"/>
        <d v="2022-12-16T02:00:00"/>
        <d v="2022-12-19T00:00:00"/>
        <d v="2022-12-21T00:00:00"/>
        <d v="2022-12-21T02:00:00"/>
        <d v="2022-12-22T00:00:00"/>
        <d v="2022-12-22T02:00:00"/>
        <d v="2022-12-26T00:00:00"/>
        <d v="2022-12-27T00:00:00"/>
        <d v="2022-12-28T00:00:00"/>
        <d v="2022-12-29T00:00:00"/>
        <d v="2023-01-03T00:00:00"/>
        <d v="2023-01-04T00:00:00"/>
        <d v="2023-01-06T00:00:00"/>
        <d v="2023-01-07T02:00:00"/>
        <d v="2023-01-09T00:00:00"/>
        <d v="2023-01-17T02:00:00"/>
        <d v="2023-01-19T00:00:00"/>
        <d v="2023-01-20T00:00:00"/>
        <d v="2023-01-24T00:00:00"/>
        <d v="2023-01-25T02:00:00"/>
        <d v="2023-01-26T00:00:00"/>
        <d v="2023-01-27T00:00:00"/>
        <d v="2023-01-30T00:00:00"/>
        <d v="2023-01-31T00:00:00"/>
        <d v="2023-02-02T00:00:00"/>
        <d v="2023-02-02T02:00:00"/>
        <d v="2023-02-03T00:00:00"/>
        <d v="2023-02-06T00:00:00"/>
        <d v="2023-02-07T02:00:00"/>
        <d v="2023-02-08T00:00:00"/>
        <d v="2023-02-10T00:00:00"/>
        <d v="2023-02-13T00:00:00"/>
        <d v="2023-02-14T00:00:00"/>
        <d v="2023-02-15T00:00:00"/>
        <d v="2023-02-15T02:00:00"/>
        <d v="2023-02-16T00:00:00"/>
        <d v="2023-02-18T02:00:00"/>
        <d v="2023-02-24T00:00:00"/>
        <d v="2023-02-27T00:00:00"/>
        <d v="2023-02-28T00:00:00"/>
        <d v="2023-03-01T00:00:00"/>
        <d v="2023-03-02T00:00:00"/>
        <d v="2023-03-03T00:00:00"/>
        <d v="2023-03-06T03:00:00"/>
        <d v="2023-03-07T00:00:00"/>
        <d v="2023-03-08T00:00:00"/>
        <d v="2023-03-08T03:00:00"/>
        <d v="2023-03-09T00:00:00"/>
        <d v="2023-03-16T00:00:00"/>
        <d v="2023-03-17T03:00:00"/>
        <d v="2023-03-22T00:00:00"/>
        <d v="2023-03-23T00:00:00"/>
        <d v="2023-03-23T03:00:00"/>
        <d v="2023-03-28T00:00:00"/>
        <d v="2023-03-30T03:00:00"/>
        <d v="2023-04-03T00:00:00"/>
        <d v="2023-04-04T00:00:00"/>
        <d v="2023-04-05T00:00:00"/>
        <d v="2023-04-10T00:00:00"/>
        <d v="2023-04-12T00:00:00"/>
        <d v="2023-04-12T03:00:00"/>
        <d v="2023-04-13T03:00:00"/>
        <d v="2023-04-17T00:00:00"/>
        <d v="2023-04-18T03:00:00"/>
        <d v="2023-04-24T03:00:00"/>
        <d v="2023-04-26T03:00:00"/>
        <d v="2023-05-02T00:00:00"/>
        <d v="2023-05-03T00:00:00"/>
        <d v="2023-05-03T03:00:00"/>
        <d v="2023-05-05T00:00:00"/>
        <d v="2023-05-05T03:00:00"/>
        <d v="2023-05-09T03:00:00"/>
        <d v="2023-05-11T03:00:00"/>
        <d v="2023-05-16T00:00:00"/>
        <d v="2023-05-17T03:00:00"/>
        <d v="2023-05-18T00:00:00"/>
        <d v="2023-05-19T00:00:00"/>
        <d v="2023-05-22T00:00:00"/>
        <d v="2023-05-22T03:00:00"/>
        <d v="2023-05-23T00:00:00"/>
        <d v="2023-05-26T00:00:00"/>
        <d v="2023-05-29T00:00:00"/>
        <d v="2023-05-31T00:00:00"/>
        <d v="2023-05-31T03:00:00"/>
        <d v="2023-06-01T00:00:00"/>
        <d v="2023-06-05T00:00:00"/>
        <d v="2023-06-07T00:00:00"/>
        <d v="2023-06-14T00:00:00"/>
        <d v="2023-06-15T00:00:00"/>
        <d v="2023-06-16T00:00:00"/>
        <d v="2023-06-19T00:00:00"/>
        <d v="2023-06-22T00:00:00"/>
        <d v="2023-06-22T03:00:00"/>
        <d v="2023-06-23T00:00:00"/>
        <d v="2023-06-26T00:00:00"/>
        <d v="2023-06-26T03:00:00"/>
        <d v="2023-06-28T00:00:00"/>
        <d v="2023-06-29T00:00:00"/>
        <d v="2023-07-03T00:00:00"/>
        <d v="2023-07-04T00:00:00"/>
        <d v="2023-07-04T03:00:00"/>
        <d v="2023-07-06T00:00:00"/>
        <d v="2023-07-07T00:00:00"/>
        <d v="2023-07-11T00:00:00"/>
        <d v="2023-07-12T00:00:00"/>
        <d v="2023-07-13T00:00:00"/>
        <d v="2023-07-13T03:00:00"/>
        <d v="2023-07-14T03:00:00"/>
        <d v="2023-07-18T00:00:00"/>
        <d v="2023-07-19T00:00:00"/>
        <d v="2023-07-21T00:00:00"/>
        <d v="2023-07-25T00:00:00"/>
        <d v="2023-07-26T00:00:00"/>
        <d v="2023-07-27T00:00:00"/>
        <d v="2023-07-27T03:00:00"/>
        <d v="2023-07-28T00:00:00"/>
        <d v="2023-08-03T00:00:00"/>
        <d v="2023-08-04T00:00:00"/>
        <d v="2023-08-07T00:00:00"/>
        <d v="2023-08-09T00:00:00"/>
        <d v="2023-08-09T03:00:00"/>
        <d v="2023-08-11T00:00:00"/>
        <d v="2023-08-14T00:00:00"/>
        <d v="2023-08-17T03:00:00"/>
        <d v="2023-08-18T00:00:00"/>
        <d v="2023-08-21T00:00:00"/>
        <d v="2023-08-22T00:00:00"/>
        <d v="2023-08-23T00:00:00"/>
        <d v="2023-08-24T00:00:00"/>
        <d v="2023-08-25T03:00:00"/>
        <d v="2023-08-29T00:00:00"/>
        <d v="2023-08-30T00:00:00"/>
        <d v="2023-08-31T00:00:00"/>
        <d v="2023-09-04T03:00:00"/>
        <d v="2023-09-05T00:00:00"/>
        <d v="2023-09-11T00:00:00"/>
        <d v="2023-09-12T00:00:00"/>
        <d v="2023-09-15T00:00:00"/>
        <d v="2023-09-18T00:00:00"/>
        <d v="2023-09-19T00:00:00"/>
        <d v="2023-09-20T03:00:00"/>
        <d v="2023-09-21T00:00:00"/>
        <d v="2023-09-22T00:00:00"/>
        <d v="2023-09-26T03:00:00"/>
        <d v="2023-09-27T00:00:00"/>
        <d v="2023-09-28T00:00:00"/>
        <s v="01/10/2021 13:05:05"/>
        <s v="02/03/2021 13:25:45"/>
        <s v="02/05/2022 12:06:29"/>
        <s v="02/05/2023 14:10:16"/>
        <s v="02/06/2023 14:16:03"/>
        <s v="02/06/2023 15:22:44"/>
        <s v="02/06/2023 15:58:43"/>
        <s v="02/09/2022 12:19:31"/>
        <s v="03/02/2023 14:25:27"/>
        <s v="03/03/2023 14:28:43"/>
        <s v="03/08/2022 15:44:47"/>
        <s v="03/09/2021 11:23:45"/>
        <s v="03/11/2021 16:27:24"/>
        <s v="03/12/2021 16:56:58"/>
        <s v="04/01/2023 11:39:58"/>
        <s v="04/01/2023 11:59:14"/>
        <s v="04/03/2021 08:42:36"/>
        <s v="04/10/2021 17:27:09"/>
        <s v="05/07/2021 09:20:45"/>
        <s v="05/09/2022 13:51:15"/>
        <s v="05/09/2023 15:40:27"/>
        <s v="05/09/2023 17:54:01"/>
        <s v="05/11/2021 15:09:41"/>
        <s v="05/12/2022 09:21:37"/>
        <s v="05/12/2022 13:09:28"/>
        <s v="06/01/2021 09:46:23"/>
        <s v="06/02/2023 16:01:25"/>
        <s v="06/03/2023 14:25:29"/>
        <s v="06/03/2023 16:47:37"/>
        <s v="06/06/2022 10:38:31"/>
        <s v="06/07/2021 13:07:53"/>
        <s v="06/07/2023 14:22:31"/>
        <s v="06/07/2023 15:17:46"/>
        <s v="06/07/2023 19:49:39"/>
        <s v="06/09/2023 15:31:43"/>
        <s v="06/12/2022 14:13:31"/>
        <s v="07/02/2023 11:23:35"/>
        <s v="07/03/2022 15:33:13"/>
        <s v="07/03/2023 14:12:44"/>
        <s v="07/04/2022 17:57:03"/>
        <s v="07/06/2023 15:32:43"/>
        <s v="07/06/2023 17:10:44"/>
        <s v="07/07/2022 15:16:38"/>
        <s v="07/07/2023 16:20:43"/>
        <s v="07/11/2022 13:27:29"/>
        <s v="08/02/2023 15:35:13"/>
        <s v="08/06/2022 12:44:20"/>
        <s v="08/08/2023 15:36:31"/>
        <s v="08/09/2022 11:51:00"/>
        <s v="08/12/2022 12:34:27"/>
        <s v="08/12/2022 18:13:20"/>
        <s v="09/02/2022 15:25:49"/>
        <s v="09/05/2022 10:47:31"/>
        <s v="09/05/2023 15:57:33"/>
        <s v="09/06/2022 17:56:08"/>
        <s v="09/06/2022 18:11:17"/>
        <s v="09/08/2022 18:28:33"/>
        <s v="09/08/2022 18:35:19"/>
        <s v="09/08/2023 11:09:23"/>
        <s v="09/08/2023 15:38:41"/>
        <s v="09/09/2022 16:16:09"/>
        <s v="09/11/2022 11:26:53"/>
        <s v="10/03/2023 17:00:44"/>
        <s v="10/05/2023 12:14:32"/>
        <s v="10/05/2023 13:45:56"/>
        <s v="10/06/2022 18:16:09"/>
        <s v="10/07/2023 15:24:45"/>
        <s v="10/10/2022 13:50:45"/>
        <s v="10/11/2022 19:12:47"/>
        <s v="11/01/2023 13:41:27"/>
        <s v="11/01/2023 17:28:41"/>
        <s v="11/04/2023 17:46:27"/>
        <s v="11/05/2023 12:16:22"/>
        <s v="11/05/2023 16:23:50"/>
        <s v="11/07/2022 16:00:27"/>
        <s v="11/07/2023 16:07:43"/>
        <s v="11/10/2022 17:25:33"/>
        <s v="11/11/2022 12:05:18"/>
        <s v="11/11/2022 18:32:04"/>
        <s v="12/04/2023 19:22:51"/>
        <s v="12/05/2023 12:09:44"/>
        <s v="12/05/2023 15:29:43"/>
        <s v="12/06/2023 15:48:25"/>
        <s v="12/07/2022 09:49:28"/>
        <s v="12/07/2022 15:37:46"/>
        <s v="12/07/2022 17:21:07"/>
        <s v="12/07/2023 14:55:14"/>
        <s v="12/11/2021 22:49:46"/>
        <s v="12/12/2022 15:41:35"/>
        <s v="13/02/2023 15:50:34"/>
        <s v="13/04/2023 11:43:19"/>
        <s v="13/04/2023 14:19:39"/>
        <s v="13/10/2022 10:58:33"/>
        <s v="13/10/2022 15:04:03"/>
        <s v="13/12/2022 17:20:23"/>
        <s v="14/01/2022 14:52:57"/>
        <s v="14/01/2022 15:20:13"/>
        <s v="14/02/2022 17:06:01"/>
        <s v="14/06/2023 14:45:41"/>
        <s v="14/07/2023 14:12:45"/>
        <s v="14/07/2023 17:43:43"/>
        <s v="14/08/2023 11:35:09"/>
        <s v="14/08/2023 14:39:33"/>
        <s v="14/09/2022 16:21:32"/>
        <s v="14/09/2023 15:32:17"/>
        <s v="14/10/2022 11:18:30"/>
        <s v="14/10/2022 11:24:57"/>
        <s v="14/10/2022 12:02:50"/>
        <s v="14/10/2022 13:42:20"/>
        <s v="14/10/2022 17:59:48"/>
        <s v="14/12/2022 14:25:44"/>
        <s v="14/12/2022 17:14:07"/>
        <s v="15/06/2023 12:31:12"/>
        <s v="15/07/2022 14:05:49"/>
        <s v="15/07/2022 16:39:58"/>
        <s v="15/08/2023 11:59:51"/>
        <s v="15/09/2022 14:47:07"/>
        <s v="15/09/2023 12:27:05"/>
        <s v="15/09/2023 16:06:44"/>
        <s v="15/09/2023 16:25:43"/>
        <s v="15/12/2021 13:48:19"/>
        <s v="15/12/2021 14:08:45"/>
        <s v="16/05/2023 13:56:44"/>
        <s v="16/12/2022 12:04:37"/>
        <s v="16/12/2022 17:42:47"/>
        <s v="17/02/2022 10:33:37"/>
        <s v="17/03/2023 11:45:44"/>
        <s v="17/05/2022 15:53:30"/>
        <s v="17/05/2023 18:11:49"/>
        <s v="17/07/2023 15:24:24"/>
        <s v="17/07/2023 17:14:29"/>
        <s v="17/11/2021 16:29:15"/>
        <s v="17/12/2021 15:35:38"/>
        <s v="18/08/2022 15:22:29"/>
        <s v="18/08/2023 11:27:47"/>
        <s v="18/08/2023 15:16:43"/>
        <s v="18/09/2023 14:31:20"/>
        <s v="19/01/2022 16:15:27"/>
        <s v="19/01/2022 16:30:09"/>
        <s v="19/04/2022 14:20:34"/>
        <s v="19/04/2023 17:20:38"/>
        <s v="19/04/2023 19:01:49"/>
        <s v="19/04/2023 19:51:58"/>
        <s v="19/06/2023 12:49:19"/>
        <s v="19/08/2021 18:05:17"/>
        <s v="20/01/2022 09:44:20"/>
        <s v="20/01/2022 16:59:01"/>
        <s v="20/03/2023 12:20:48"/>
        <s v="20/04/2023 14:02:46"/>
        <s v="20/05/2021 18:08:39"/>
        <s v="20/05/2022 14:52:11"/>
        <s v="20/05/2022 18:49:47"/>
        <s v="20/07/2021 13:04:56"/>
        <s v="20/07/2023 17:33:07"/>
        <s v="20/09/2022 16:43:40"/>
        <s v="20/09/2023 15:17:06"/>
        <s v="20/09/2023 16:38:31"/>
        <s v="20/12/2022 10:49:52"/>
        <s v="20/12/2022 15:15:40"/>
        <s v="21/03/2022 10:58:04"/>
        <s v="21/07/2021 22:09:36"/>
        <s v="21/07/2022 13:09:14"/>
        <s v="21/08/2023 21:52:21"/>
        <s v="21/09/2021 10:25:02"/>
        <s v="21/09/2022 15:56:06"/>
        <s v="21/09/2023 18:20:43"/>
        <s v="21/12/2022 15:55:31"/>
        <s v="22/03/2023 17:18:33"/>
        <s v="22/07/2022 09:06:30"/>
        <s v="22/08/2022 10:00:53"/>
        <s v="22/09/2021 12:00:55"/>
        <s v="22/09/2022 15:24:52"/>
        <s v="22/09/2023 09:53:44"/>
        <s v="22/09/2023 10:20:49"/>
        <s v="22/12/2022 16:09:17"/>
        <s v="23/01/2023 14:42:44"/>
        <s v="23/02/2023 11:41:47"/>
        <s v="23/05/2023 17:46:42"/>
        <s v="23/08/2021 14:57:17"/>
        <s v="23/08/2023 13:13:31"/>
        <s v="23/08/2023 14:07:30"/>
        <s v="23/08/2023 17:14:44"/>
        <s v="23/09/2022 12:33:00"/>
        <s v="23/12/2022 14:05:29"/>
        <s v="23/12/2022 14:17:23"/>
        <s v="24/01/2023 14:57:43"/>
        <s v="24/01/2023 19:34:48"/>
        <s v="24/02/2023 14:29:01"/>
        <s v="24/03/2022 16:51:15"/>
        <s v="24/05/2023 11:21:55"/>
        <s v="24/06/2022 12:04:07"/>
        <s v="24/07/2023 13:48:45"/>
        <s v="24/08/2021 15:36:13"/>
        <s v="25/04/2023 14:06:49"/>
        <s v="25/04/2023 18:14:45"/>
        <s v="25/08/2023 12:25:53"/>
        <s v="25/08/2023 15:34:43"/>
        <s v="25/10/2021 14:41:00"/>
        <s v="25/11/2022 09:57:32"/>
        <s v="26/06/2023 09:10:35"/>
        <s v="26/07/2021 17:07:10"/>
        <s v="26/07/2022 15:08:17"/>
        <s v="26/09/2023 11:44:13"/>
        <s v="26/10/2021 16:27:44"/>
        <s v="27/03/2023 18:11:45"/>
        <s v="27/05/2022 16:59:31"/>
        <s v="27/08/2021 10:53:48"/>
        <s v="27/08/2021 16:13:48"/>
        <s v="27/12/2022 10:55:34"/>
        <s v="28/03/2023 17:16:20"/>
        <s v="28/06/2022 12:59:37"/>
        <s v="28/06/2023 14:00:21"/>
        <s v="28/07/2021 15:39:59"/>
        <s v="28/09/2022 08:13:26"/>
        <s v="28/09/2022 13:11:06"/>
        <s v="28/09/2022 14:57:27"/>
        <s v="28/09/2023 08:10:35"/>
        <s v="28/09/2023 16:49:14"/>
        <s v="28/09/2023 16:58:33"/>
        <s v="28/09/2023 18:27:45"/>
        <s v="28/11/2022 16:07:36"/>
        <s v="29/06/2023 18:19:47"/>
        <s v="29/12/2021 14:09:05"/>
        <s v="30/01/2023 14:23:15"/>
        <s v="30/06/2023 15:47:44"/>
        <s v="30/06/2023 16:12:54"/>
        <s v="30/09/2022 18:49:46"/>
        <s v="31/01/2022 13:27:56"/>
        <s v="31/01/2023 12:09:38"/>
        <s v="31/01/2023 12:29:04"/>
        <s v="31/03/2022 14:16:50"/>
        <s v="31/03/2022 17:56:35"/>
        <s v="31/03/2022 18:24:50"/>
        <s v="31/03/2023 15:15:46"/>
        <s v="31/05/2022 14:01:42"/>
        <s v="31/05/2023 14:05:34"/>
        <s v="31/05/2023 16:39:53"/>
        <s v="31/07/2023 13:32:00"/>
        <s v="31/07/2023 17:29:22"/>
        <s v="31/08/2022 15:39:39"/>
        <s v="31/08/2023 11:54:08"/>
        <s v="31/08/2023 18:51:49"/>
        <s v="Consultar processo manualmente"/>
        <s v="NULL"/>
        <m/>
      </sharedItems>
    </cacheField>
    <cacheField name="ano_deferimento" numFmtId="0">
      <sharedItems containsBlank="1" containsMixedTypes="1" containsNumber="1" containsInteger="1" minValue="2021" maxValue="2023" count="5">
        <n v="2021"/>
        <n v="2022"/>
        <n v="2023"/>
        <e v="#VALOR!"/>
        <m/>
      </sharedItems>
    </cacheField>
    <cacheField name="mês_deferimento" numFmtId="0">
      <sharedItems containsBlank="1" containsMixedTypes="1" containsNumber="1" containsInteger="1" minValue="1" maxValue="12" count="14">
        <n v="1"/>
        <n v="2"/>
        <n v="3"/>
        <n v="4"/>
        <n v="5"/>
        <n v="6"/>
        <n v="7"/>
        <n v="8"/>
        <n v="9"/>
        <n v="10"/>
        <n v="11"/>
        <n v="12"/>
        <e v="#VALOR!"/>
        <m/>
      </sharedItems>
    </cacheField>
    <cacheField name="sql" numFmtId="0">
      <sharedItems count="3273" longText="1">
        <s v="-"/>
        <s v="000.001.003.0089-8"/>
        <s v="000.001.004.0023-1"/>
        <s v="000.001.019.0012-0"/>
        <s v="000.001.027.0002-8"/>
        <s v="000.001.028.0001-4"/>
        <s v="000.001.032.0723-6"/>
        <s v="000.001.037.0029-3"/>
        <s v="000.001.039.0123-1"/>
        <s v="000.001.044.0051-1"/>
        <s v="000.001.046.0007-1"/>
        <s v="000.001.054.0006-8"/>
        <s v="000.001.055.0015-1"/>
        <s v="000.001.055.0017-8"/>
        <s v="000.001.062.0007-0"/>
        <s v="000.001.062.0009-7"/>
        <s v="000.001.063.0005-9"/>
        <s v="000.001.063.0052-0"/>
        <s v="000.001.072.0364-2"/>
        <s v="000.001.074.0001-4"/>
        <s v="000.001.074.0002-2"/>
        <s v="000.001.080.0019-2"/>
        <s v="000.001.081.0019-7"/>
        <s v="000.001.081.0124-1"/>
        <s v="000.001.082.0017-5"/>
        <s v="000.001.083.0008-0"/>
        <s v="000.001.083.0016-1"/>
        <s v="000.001.084.0047-6"/>
        <s v="000.002.029.0006-1"/>
        <s v="000.002.057.0084-5"/>
        <s v="000.002.058.0053-1"/>
        <s v="000.002.060.0003-0"/>
        <s v="000.002.068.0003-7"/>
        <s v="000.002.076.0077-5"/>
        <s v="000.002.081.0067-9"/>
        <s v="000.002.082.0073-8"/>
        <s v="000.003.002.0014-5"/>
        <s v="000.003.007.0237-1"/>
        <s v="000.003.010.0033-6"/>
        <s v="000.003.013.0213-8"/>
        <s v="000.003.014.0122-5"/>
        <s v="000.003.033.0106-6"/>
        <s v="000.003.033.0108-2"/>
        <s v="000.003.057.0040-5"/>
        <s v="000.003.061.0002-9"/>
        <s v="000.004.011.0006-5"/>
        <s v="000.004.028.0173-3"/>
        <s v="000.004.029.0007-3"/>
        <s v="000.004.067.0093-1"/>
        <s v="000.004.067.0186-5"/>
        <s v="000.005.003.0134-4"/>
        <s v="000.005.004.0003-2"/>
        <s v="000.005.006.0003-1"/>
        <s v="000.005.010.0002-1"/>
        <s v="000.005.012.0004-5"/>
        <s v="000.005.019.0006-3"/>
        <s v="000.005.025.0403-1"/>
        <s v="000.005.034.0040-8"/>
        <s v="000.005.034.0121-8"/>
        <s v="000.005.061.0119-3"/>
        <s v="000.005.062.0075-2"/>
        <s v="000.005.067.0068-2"/>
        <s v="000.005.068.0009-1"/>
        <s v="000.005.068.0296-5"/>
        <s v="000.005.068.0469-0"/>
        <s v="000.005.069.0409-1"/>
        <s v="000.005.076.2665-6"/>
        <s v="000.005.080.0060-2"/>
        <s v="000.006.007.0015-1"/>
        <s v="000.006.008.0017-2"/>
        <s v="000.006.009.0015-0"/>
        <s v="000.006.009.0017-7"/>
        <s v="000.006.010.0004-8"/>
        <s v="000.006.013.0182-1"/>
        <s v="000.006.015.0105-5"/>
        <s v="000.006.017.0044-9"/>
        <s v="000.006.017.0781-8"/>
        <s v="000.006.021.0011-9"/>
        <s v="000.006.021.0675-3"/>
        <s v="000.006.024.0164-1"/>
        <s v="000.006.027.0316-6"/>
        <s v="000.006.030.0031-2"/>
        <s v="000.006.036.0007-7"/>
        <s v="000.006.064.2485-7"/>
        <s v="000.007.002.0090-8"/>
        <s v="000.007.005.0306-4"/>
        <s v="000.007.010.0345-6"/>
        <s v="000.007.015.0084-0"/>
        <s v="000.007.020.0312-3"/>
        <s v="000.007.034.0298-6"/>
        <s v="000.007.043.0202-0"/>
        <s v="000.007.044.0365-1"/>
        <s v="000.007.046.0001-3"/>
        <s v="000.007.054.0001-8"/>
        <s v="000.007.062.0042-1"/>
        <s v="000.007.070.0187-0"/>
        <s v="000.007.072.0074-1"/>
        <s v="000.007.085.0370-5"/>
        <s v="000.007.086.0379-3"/>
        <s v="000.007.087.0058-6"/>
        <s v="000.007.090.0005-7"/>
        <s v="000.007.090.0009-1"/>
        <s v="000.007.091.0306-9"/>
        <s v="000.008.007.0007-4"/>
        <s v="000.008.013.0118-1"/>
        <s v="000.008.018.0067-6"/>
        <s v="000.008.023.0251-3"/>
        <s v="000.008.044.0020-2"/>
        <s v="000.008.052.0157-2"/>
        <s v="000.008.054.0217-9"/>
        <s v="000.008.064.0003-1"/>
        <s v="000.008.081.0241-9"/>
        <s v="000.008.090.0003-2"/>
        <s v="000.009.014.2860-4"/>
        <s v="000.009.014.2861-2"/>
        <s v="000.009.015.0031-3"/>
        <s v="000.009.026.0557-7"/>
        <s v="000.009.028.0004-3"/>
        <s v="000.009.030.0315-5"/>
        <s v="000.009.032.0418-5"/>
        <s v="000.009.039.0262-1"/>
        <s v="000.009.045.1166-9"/>
        <s v="000.009.046.0607-4"/>
        <s v="000.009.048.0479-8"/>
        <s v="000.009.062.0799-1"/>
        <s v="000.009.066.0045-6"/>
        <s v="000.009.074.0413-8"/>
        <s v="000.009.081.0001-9"/>
        <s v="000.009.100.0061-1"/>
        <s v="000.010.007.0714-8"/>
        <s v="000.010.012.0153-1"/>
        <s v="000.010.014.0409-2"/>
        <s v="000.010.015.0002-4"/>
        <s v="000.010.026.0473-7"/>
        <s v="000.010.026.0516-4"/>
        <s v="000.010.028.0007-2"/>
        <s v="000.010.037.0134-5"/>
        <s v="000.010.050.0017-4"/>
        <s v="000.010.054.0595-6"/>
        <s v="000.010.055.0177-7"/>
        <s v="000.010.057.0897-5"/>
        <s v="000.010.061.0018-0"/>
        <s v="000.010.062.0740-6"/>
        <s v="000.010.065.0023-5"/>
        <s v="000.010.066.0083-3"/>
        <s v="000.010.066.0361-1"/>
        <s v="000.010.081.0659-3"/>
        <s v="000.011.009.0001-2"/>
        <s v="000.011.022.0051-4"/>
        <s v="000.011.023.0013-6"/>
        <s v="000.011.033.0020-2"/>
        <s v="000.011.051.0010-3"/>
        <s v="000.011.051.0011-1"/>
        <s v="000.011.073.0205-6"/>
        <s v="000.011.076.0029-4"/>
        <s v="000.011.086.0001-8"/>
        <s v="000.011.088.0062-9"/>
        <s v="000.011.112.0158-7"/>
        <s v="000.011.114.0056-3"/>
        <s v="000.011.122.0018-5"/>
        <s v="000.011.123.0090-2"/>
        <s v="000.011.123.0621-8"/>
        <s v="000.011.137.0439-1"/>
        <s v="000.011.137.0530-2"/>
        <s v="000.012.041.0042-1"/>
        <s v="000.012.044.0082-2"/>
        <s v="000.012.103.0020-6"/>
        <s v="000.012.160.0001-8"/>
        <s v="000.013.004.0035-8"/>
        <s v="000.013.005.0001-8"/>
        <s v="000.013.009.0105-5"/>
        <s v="000.013.020.0198-1"/>
        <s v="000.013.022.0353-3"/>
        <s v="000.013.023.0054-7"/>
        <s v="000.013.023.0188-8"/>
        <s v="000.013.030.0939-0"/>
        <s v="000.013.030.0940-4"/>
        <s v="000.013.035.0710-2"/>
        <s v="000.013.055.0119-5"/>
        <s v="000.013.072.0008-7"/>
        <s v="000.014.012.0560-7"/>
        <s v="000.014.014.0087-6"/>
        <s v="000.014.014.0374-3"/>
        <s v="000.014.023.0001-8"/>
        <s v="000.014.027.0031-8"/>
        <s v="000.014.036.0024-4"/>
        <s v="000.014.048.0239-8"/>
        <s v="000.014.050.0242-5"/>
        <s v="000.015.003.0253-8"/>
        <s v="000.015.007.0536-5"/>
        <s v="000.015.009.0106-7"/>
        <s v="000.015.060.0065-7"/>
        <s v="000.015.073.0119-7"/>
        <s v="000.015.074.0271-6"/>
        <s v="000.015.074.0686-1"/>
        <s v="000.015.080.0219-3"/>
        <s v="000.015.080.0220-7"/>
        <s v="000.015.103.0022-8"/>
        <s v="000.015.133.0248-5"/>
        <s v="000.016.006.0013-1"/>
        <s v="000.016.010.0005-7"/>
        <s v="000.016.033.0018-1"/>
        <s v="000.016.050.0391-3"/>
        <s v="000.016.066.0031-1"/>
        <s v="000.016.075.0057-4"/>
        <s v="000.016.079.0774-7"/>
        <s v="000.016.080.1072-4"/>
        <s v="000.016.096.0043-6"/>
        <s v="000.016.096.0133-5"/>
        <s v="000.016.102.0304-6"/>
        <s v="000.016.103.0274-5"/>
        <s v="000.016.104.0298-7"/>
        <s v="000.016.121.0353-7"/>
        <s v="000.016.124.0051-5"/>
        <s v="000.016.162.0062-6"/>
        <s v="000.017.020.0103-2"/>
        <s v="000.017.076.0043-0"/>
        <s v="000.017.103.0048-5"/>
        <s v="000.017.114.0060-2"/>
        <s v="000.018.020.0001-1"/>
        <s v="000.018.043.0074-8"/>
        <s v="000.018.043.0095-0"/>
        <s v="000.018.046.0990-0"/>
        <s v="000.018.065.0048-5"/>
        <s v="000.018.080.0001-3"/>
        <s v="000.018.088.0004-4"/>
        <s v="000.018.096.0007-3"/>
        <s v="000.018.098.0002-1"/>
        <s v="000.019.010.0004-4"/>
        <s v="000.019.056.0028-3"/>
        <s v="000.019.057.0019-9"/>
        <s v="000.020.020.0008-5"/>
        <s v="000.020.050.0009-4"/>
        <s v="000.020.050.0014-0"/>
        <s v="000.020.063.0008-3"/>
        <s v="000.020.069.0277-6"/>
        <s v="000.020.072.0005-8"/>
        <s v="000.020.074.0326-9"/>
        <s v="000.020.078.0012-8"/>
        <s v="000.020.079.0168-4"/>
        <s v="000.020.080.0025-7"/>
        <s v="000.020.092.0074-8"/>
        <s v="000.020.094.0007-0"/>
        <s v="000.021.004.0157-2"/>
        <s v="000.021.007.0102-9"/>
        <s v="000.021.007.0983-6"/>
        <s v="000.021.021.0324-2"/>
        <s v="000.021.044.0040-6"/>
        <s v="000.021.064.0001-2"/>
        <s v="000.021.072.0365-2"/>
        <s v="000.021.077.0019-2"/>
        <s v="000.021.091.0696-4"/>
        <s v="000.021.091.0697-2"/>
        <s v="000.021.105.0023-9"/>
        <s v="000.022.020.0055-0"/>
        <s v="000.022.026.0022-1"/>
        <s v="000.022.040.0051-5"/>
        <s v="000.022.043.0085-3"/>
        <s v="000.022.078.0042-3"/>
        <s v="000.022.086.0269-2"/>
        <s v="000.023.012.0045-0"/>
        <s v="000.023.015.0168-1"/>
        <s v="000.023.017.0063-1"/>
        <s v="000.024.001.0148-5"/>
        <s v="000.025.001.0134-7"/>
        <s v="000.025.041.0018-3"/>
        <s v="000.025.083.0006-3"/>
        <s v="000.026.004.0076-1"/>
        <s v="000.026.015.0272-1"/>
        <s v="000.026.017.0127-7"/>
        <s v="000.026.052.0053-1"/>
        <s v="000.026.065.0098-9"/>
        <s v="000.027.022.0043-5"/>
        <s v="000.027.049.0141-4"/>
        <s v="000.028.002.0363-3"/>
        <s v="000.028.029.0051-1"/>
        <s v="000.028.033.0080-1"/>
        <s v="000.028.037.0217-7"/>
        <s v="000.028.046.0112-9"/>
        <s v="000.028.064.0259-1"/>
        <s v="000.028.068.0205-9"/>
        <s v="000.029.002.0098-9"/>
        <s v="000.029.002.0128-4"/>
        <s v="000.029.006.0006-5"/>
        <s v="000.029.047.0056-0"/>
        <s v="000.029.048.0131-6"/>
        <s v="000.029.049.0172-8"/>
        <s v="000.029.077.0361-7"/>
        <s v="000.030.054.0057-3"/>
        <s v="000.030.103.0408-0"/>
        <s v="000.030.122.0103-3"/>
        <s v="000.030.166.0003-1"/>
        <s v="000.031.008.0268-3"/>
        <s v="000.031.056.0057-4"/>
        <s v="000.031.074.0077-7"/>
        <s v="000.032.002.0148-7"/>
        <s v="000.032.050.0274-1"/>
        <s v="000.032.066.0105-3"/>
        <s v="000.032.111.0005-9"/>
        <s v="000.032.199.0019-4"/>
        <s v="000.033.011.0407-1"/>
        <s v="000.033.014.1009-1"/>
        <s v="000.033.015.1462-6"/>
        <s v="000.033.017.0263-5"/>
        <s v="000.033.018.0073-4"/>
        <s v="000.033.018.0095-5"/>
        <s v="000.033.018.0557-4"/>
        <s v="000.033.021.0409-1"/>
        <s v="000.033.023.0029-8"/>
        <s v="000.033.023.0450-1"/>
        <s v="000.033.027.0094-6"/>
        <s v="000.033.029.0630-7"/>
        <s v="000.033.051.0133-4"/>
        <s v="000.033.056.0042-1"/>
        <s v="000.034.009.0386-8"/>
        <s v="000.034.060.0032-0"/>
        <s v="000.034.088.0183-5"/>
        <s v="000.035.002.0069-9"/>
        <s v="000.035.006.0104-9"/>
        <s v="000.035.103.0135-8"/>
        <s v="000.036.004.0013-4"/>
        <s v="000.036.008.0306-9"/>
        <s v="000.036.009.0003-1"/>
        <s v="000.036.009.0101-1"/>
        <s v="000.036.009.0184-2"/>
        <s v="000.036.010.0265-5"/>
        <s v="000.036.020.0083-4"/>
        <s v="000.036.036.0244-7"/>
        <s v="000.036.069.0009-0"/>
        <s v="000.036.078.0053-7"/>
        <s v="000.036.094.0130-3"/>
        <s v="000.036.122.0421-1"/>
        <s v="000.036.138.0220-1"/>
        <s v="000.036.151.0054-9"/>
        <s v="000.036.155.0020-2"/>
        <s v="000.037.005.0073-4"/>
        <s v="000.037.009.0143-7"/>
        <s v="000.037.015.0039-8"/>
        <s v="000.037.027.0030-7"/>
        <s v="000.037.036.1266-5"/>
        <s v="000.037.047.0034-7"/>
        <s v="000.037.053.0088-1"/>
        <s v="000.037.067.0453-6"/>
        <s v="000.037.076.0004-1"/>
        <s v="000.037.083.0441-1"/>
        <s v="000.037.095.0059-1"/>
        <s v="000.037.098.0111-7"/>
        <s v="000.038.001.0021-5"/>
        <s v="000.038.003.0061-3"/>
        <s v="000.038.012.0078-7"/>
        <s v="000.038.012.0177-5"/>
        <s v="000.038.021.0066-2"/>
        <s v="000.038.030.0178-1"/>
        <s v="000.038.030.0179-1"/>
        <s v="000.038.038.0266-0"/>
        <s v="000.038.069.0534-7"/>
        <s v="000.038.072.0058-4"/>
        <s v="000.038.078.0183-9"/>
        <s v="000.039.043.0105-5"/>
        <s v="000.040.036.0001-0"/>
        <s v="000.040.047.0004-3"/>
        <s v="000.040.085.0010-3"/>
        <s v="000.040.096.0031-4"/>
        <s v="000.040.104.0002-1"/>
        <s v="000.040.117.0032-0"/>
        <s v="000.040.121.0079-3"/>
        <s v="000.040.129.0001-3"/>
        <s v="000.040.135.0020-5"/>
        <s v="000.040.199.0202-1"/>
        <s v="000.040.199.0205-4"/>
        <s v="000.041.008.0101-7"/>
        <s v="000.041.012.0194-3"/>
        <s v="000.041.029.0114-0"/>
        <s v="000.041.050.0006-3"/>
        <s v="000.041.059.0106-0"/>
        <s v="000.041.068.0010-1"/>
        <s v="000.041.074.0025-5"/>
        <s v="000.041.074.0028-1"/>
        <s v="000.041.089.0037-5"/>
        <s v="000.041.089.0119-3"/>
        <s v="000.041.124.0011-1"/>
        <s v="000.041.124.0286-4"/>
        <s v="000.041.165.0021-6"/>
        <s v="000.041.211.0046-8"/>
        <s v="000.041.213.0045-9"/>
        <s v="000.041.228.0067-6"/>
        <s v="000.042.008.0142-6"/>
        <s v="000.042.008.0149-3"/>
        <s v="000.042.011.0042-1"/>
        <s v="000.042.013.0309-8"/>
        <s v="000.042.040.0056-8"/>
        <s v="000.042.055.0003-3"/>
        <s v="000.042.068.0018-9"/>
        <s v="000.042.070.0051-8"/>
        <s v="000.042.077.0021-8"/>
        <s v="000.042.148.0100-8"/>
        <s v="000.042.195.0062-6"/>
        <s v="000.042.196.0944-1"/>
        <s v="000.043.054.0050-2"/>
        <s v="000.043.120.0018-2"/>
        <s v="000.044.019.0045-6"/>
        <s v="000.044.109.0028-5"/>
        <s v="000.044.161.0014-0"/>
        <s v="000.045.044.0066-9"/>
        <s v="000.045.072.0034-2"/>
        <s v="000.045.087.0007-1"/>
        <s v="000.045.124.0040-0"/>
        <s v="000.045.129.0071-3"/>
        <s v="000.045.171.0001-4"/>
        <s v="000.045.233.0013-5"/>
        <s v="000.045.253.0031-0"/>
        <s v="000.046.030.0190-8"/>
        <s v="000.046.247.0038-4"/>
        <s v="000.047.045.0066-7"/>
        <s v="000.047.064.0290-5"/>
        <s v="000.047.129.0054-7"/>
        <s v="000.047.152.0014-7"/>
        <s v="000.047.194.0355-7"/>
        <s v="000.047.213.0079-4"/>
        <s v="000.047.220.0010-7"/>
        <s v="000.048.032.0047-5"/>
        <s v="000.048.073.0005-9"/>
        <s v="000.048.098.0026-1"/>
        <s v="000.048.390.0001-8"/>
        <s v="000.049.213.0066-6"/>
        <s v="000.049.438.0001-7"/>
        <s v="000.050.092.0027-9"/>
        <s v="000.050.160.0032-8"/>
        <s v="000.050.179.0031-4"/>
        <s v="000.050.205.0102-6"/>
        <s v="000.051.108.0119-3"/>
        <s v="000.051.108.0267-1"/>
        <s v="000.051.325.0503-1"/>
        <s v="000.052.234.0015-1"/>
        <s v="000.052.283.0320-0"/>
        <s v="000.054.031.0046-6"/>
        <s v="000.054.059.0216-0"/>
        <s v="000.054.075.0048-5"/>
        <s v="000.054.081.0240-8"/>
        <s v="000.054.082.0031-0"/>
        <s v="000.054.103.0003-3"/>
        <s v="000.054.115.0432-5"/>
        <s v="000.054.148.0103-7"/>
        <s v="000.054.204.0035-9"/>
        <s v="000.054.285.0001-8"/>
        <s v="000.054.292.0005-0"/>
        <s v="000.055.028.0088-1"/>
        <s v="000.055.068.0066-5"/>
        <s v="000.055.192.0024-6"/>
        <s v="000.055.210.0071-2"/>
        <s v="000.055.230.0283-6"/>
        <s v="000.055.231.0038-2"/>
        <s v="000.055.264.0034-4"/>
        <s v="000.055.400.0126-5"/>
        <s v="000.056.071.0015-4"/>
        <s v="000.056.171.0337-7"/>
        <s v="000.056.201.0361-7"/>
        <s v="000.057.007.0086-7"/>
        <s v="000.057.085.0107-3"/>
        <s v="000.057.248.0151-5"/>
        <s v="000.057.274.0010-4"/>
        <s v="000.058.003.0075-5"/>
        <s v="000.058.020.0048-1"/>
        <s v="000.058.036.0074-1"/>
        <s v="000.058.036.0075-1"/>
        <s v="000.058.086.0008-1"/>
        <s v="000.058.153.0012-8"/>
        <s v="000.058.170.0045-8"/>
        <s v="000.059.037.0001-2"/>
        <s v="000.059.064.0017-6"/>
        <s v="000.059.095.0044-9"/>
        <s v="000.059.103.0032-6"/>
        <s v="000.059.132.0087-1"/>
        <s v="000.059.148.0022-6"/>
        <s v="000.060.072.0033-7"/>
        <s v="000.060.110.0115-7"/>
        <s v="000.060.274.0079-1"/>
        <s v="000.060.299.0086-2"/>
        <s v="000.060.330.0005-6"/>
        <s v="000.060.333.0056-4"/>
        <s v="000.061.056.0256-1"/>
        <s v="000.061.136.0021-1"/>
        <s v="000.061.143.0051-3"/>
        <s v="000.062.022.0054-5"/>
        <s v="000.062.022.0082-0"/>
        <s v="000.062.042.0007-0"/>
        <s v="000.062.080.0190-0"/>
        <s v="000.062.110.0187-8"/>
        <s v="000.062.210.0054-8"/>
        <s v="000.062.212.0050-4"/>
        <s v="000.063.131.0030-1"/>
        <s v="000.063.208.0005-4"/>
        <s v="000.063.286.0002-1"/>
        <s v="000.063.287.0013-1"/>
        <s v="000.064.023.0143-4"/>
        <s v="000.064.057.0012-7"/>
        <s v="000.064.128.0068-9"/>
        <s v="000.064.145.0049-6"/>
        <s v="000.064.151.0034-3"/>
        <s v="000.065.053.0007-4"/>
        <s v="000.065.116.0031-9"/>
        <s v="000.065.147.0024-1"/>
        <s v="000.066.428.0042-7"/>
        <s v="000.067.043.0150-1"/>
        <s v="000.067.456.0032-3"/>
        <s v="000.067.456.0034-1"/>
        <s v="000.067.510.0001-4"/>
        <s v="000.068.002.0070-0"/>
        <s v="000.068.005.0430-0"/>
        <s v="000.068.141.0053-3"/>
        <s v="000.068.202.0058-7"/>
        <s v="000.068.244.0041-6"/>
        <s v="000.068.335.0297-8"/>
        <s v="000.068.353.0014-0"/>
        <s v="000.068.451.0030-6"/>
        <s v="000.068.531.0002-6"/>
        <s v="000.069.021.0135-3"/>
        <s v="000.069.163.0889-3"/>
        <s v="000.070.004.0025-0"/>
        <s v="000.070.078.0083-1"/>
        <s v="000.070.161.0022-7"/>
        <s v="000.070.242.0060-1"/>
        <s v="000.070.326.0961-9"/>
        <s v="000.070.333.0035-2"/>
        <s v="000.070.412.0001-9"/>
        <s v="000.071.073.0083-0"/>
        <s v="000.071.362.0003-2"/>
        <s v="000.072.054.0034-1"/>
        <s v="000.072.074.0048-9"/>
        <s v="000.072.128.0115-1"/>
        <s v="000.072.190.0032-4"/>
        <s v="000.072.193.0162-6"/>
        <s v="000.072.194.0049-7"/>
        <s v="000.073.015.0022-1"/>
        <s v="000.073.024.0032-6"/>
        <s v="000.073.034.0159-8"/>
        <s v="000.073.035.0258-0"/>
        <s v="000.073.272.0001-0"/>
        <s v="000.073.284.0002-1"/>
        <s v="000.073.284.0004-8"/>
        <s v="000.073.285.0001-8"/>
        <s v="000.074.089.0438-7"/>
        <s v="000.074.091.0001-1"/>
        <s v="000.074.344.0005-6"/>
        <s v="000.074.362.0002-1"/>
        <s v="000.075.205.0040-3"/>
        <s v="000.075.215.0037-7"/>
        <s v="000.075.305.0074-0"/>
        <s v="000.076.198.0006-9"/>
        <s v="000.076.435.0001-0"/>
        <s v="000.076.450.0044-9"/>
        <s v="000.078.033.0079-0"/>
        <s v="000.078.061.0061-1"/>
        <s v="000.078.074.0043-9"/>
        <s v="000.078.085.0352-5"/>
        <s v="000.078.098.0002-7"/>
        <s v="000.078.110.0249-3"/>
        <s v="000.078.192.0031-6"/>
        <s v="000.078.321.0003-6"/>
        <s v="000.078.418.0015-0"/>
        <s v="000.078.431.0004-0"/>
        <s v="000.078.436.0855-9"/>
        <s v="000.079.133.0011-6"/>
        <s v="000.079.179.0040-1"/>
        <s v="000.079.671.0225-8"/>
        <s v="000.080.003.0170-9"/>
        <s v="000.080.044.0031-0"/>
        <s v="000.080.152.0685-5"/>
        <s v="000.080.152.0827-0"/>
        <s v="000.081.099.0087-9"/>
        <s v="000.081.159.0035-4"/>
        <s v="000.081.205.0002-4"/>
        <s v="000.081.208.0069-9"/>
        <s v="000.081.307.0001-8"/>
        <s v="000.081.333.0102-5"/>
        <s v="000.082.152.0003-6"/>
        <s v="000.082.152.0005-2"/>
        <s v="000.082.222.0024-0"/>
        <s v="000.082.225.0001-5"/>
        <s v="000.082.230.0038-5"/>
        <s v="000.082.230.0056-3"/>
        <s v="000.082.232.0048-1"/>
        <s v="000.082.371.0022-0"/>
        <s v="000.082.401.0062-7"/>
        <s v="000.082.412.0046-3"/>
        <s v="000.082.442.0007-3"/>
        <s v="000.082.458.0400-2"/>
        <s v="000.082.530.0005-7"/>
        <s v="000.082.609.0024-6"/>
        <s v="000.083.007.0117-6"/>
        <s v="000.083.067.0539-4"/>
        <s v="000.083.099.0093-7"/>
        <s v="000.083.112.0001-7"/>
        <s v="000.083.131.0056-7"/>
        <s v="000.083.190.0033-5"/>
        <s v="000.083.229.0080-5"/>
        <s v="000.084.013.0018-5"/>
        <s v="000.084.056.0031-0"/>
        <s v="000.084.274.0007-1"/>
        <s v="000.084.274.0014-4"/>
        <s v="000.085.004.0012-9"/>
        <s v="000.085.076.0025-5"/>
        <s v="000.085.154.0008-1"/>
        <s v="000.085.176.0001-0"/>
        <s v="000.085.553.0175-0"/>
        <s v="000.085.591.0766-5"/>
        <s v="000.085.641.2197-2"/>
        <s v="000.085.647.0727-6"/>
        <s v="000.085.649.0090-4"/>
        <s v="000.085.650.0001-1"/>
        <s v="000.085.653.0075-7"/>
        <s v="000.085.663.0043-2"/>
        <s v="000.085.663.0053-1"/>
        <s v="000.085.663.0765-8"/>
        <s v="000.086.020.0001-4"/>
        <s v="000.086.026.0015-1"/>
        <s v="000.086.032.0016-5"/>
        <s v="000.086.074.0017-7"/>
        <s v="000.086.074.0038-1"/>
        <s v="000.086.152.0013-0"/>
        <s v="000.086.231.0022-0"/>
        <s v="000.086.375.0028-5"/>
        <s v="000.086.430.0300-1"/>
        <s v="000.087.006.0154-3"/>
        <s v="000.087.012.0037-2"/>
        <s v="000.087.012.0040-2"/>
        <s v="000.087.014.0206-4"/>
        <s v="000.087.053.0025-8"/>
        <s v="000.087.053.0042-8"/>
        <s v="000.087.072.0130-3"/>
        <s v="000.087.076.0107-7"/>
        <s v="000.087.079.0064-3"/>
        <s v="000.087.087.0035-4"/>
        <s v="000.087.103.0053-8"/>
        <s v="000.087.204.0052-7"/>
        <s v="000.087.207.0039-3"/>
        <s v="000.087.222.0021-5"/>
        <s v="000.087.222.0039-8"/>
        <s v="000.087.300.0009-2"/>
        <s v="000.087.313.0077-4"/>
        <s v="000.087.313.0079-0"/>
        <s v="000.087.314.0170-8"/>
        <s v="000.087.379.0055-2"/>
        <s v="000.087.416.0001-0"/>
        <s v="000.087.418.0001-1"/>
        <s v="000.087.443.0069-7"/>
        <s v="000.087.463.0001-5"/>
        <s v="000.087.477.0071-8"/>
        <s v="000.087.480.0008-6"/>
        <s v="000.087.480.0012-4"/>
        <s v="000.087.480.0014-0"/>
        <s v="000.088.044.0067-6"/>
        <s v="000.088.046.0196-5"/>
        <s v="000.088.046.0289-9"/>
        <s v="000.088.088.0062-8"/>
        <s v="000.088.093.0069-6"/>
        <s v="000.088.094.0070-4"/>
        <s v="000.088.156.0006-1"/>
        <s v="000.088.158.1952-5"/>
        <s v="000.088.182.0031-3"/>
        <s v="000.088.259.0112-7"/>
        <s v="000.088.261.0009-8"/>
        <s v="000.088.283.0017-5"/>
        <s v="000.088.298.0246-8"/>
        <s v="000.089.033.0132-3"/>
        <s v="000.089.075.0035-5"/>
        <s v="000.089.096.0068-3"/>
        <s v="000.089.115.0001-1"/>
        <s v="000.089.245.0072-4"/>
        <s v="000.089.305.0025-0"/>
        <s v="000.089.320.0002-6"/>
        <s v="000.089.465.0020-4"/>
        <s v="000.089.564.0307-4"/>
        <s v="000.090.115.0052-0"/>
        <s v="000.090.130.0018-5"/>
        <s v="000.090.237.0021-1"/>
        <s v="000.090.240.0001-7"/>
        <s v="000.090.247.0008-6"/>
        <s v="000.090.421.0005-2"/>
        <s v="000.090.423.0167-8"/>
        <s v="000.090.424.0001-3"/>
        <s v="000.090.444.0049-5"/>
        <s v="000.090.462.0274-7"/>
        <s v="000.091.001.0089-7"/>
        <s v="000.091.008.0008-2"/>
        <s v="000.091.012.0015-1"/>
        <s v="000.091.184.0194-5"/>
        <s v="000.091.201.0517-7"/>
        <s v="000.091.594.0720-4"/>
        <s v="000.093.001.0080-7"/>
        <s v="000.093.028.0141-1"/>
        <s v="000.093.126.0016-8"/>
        <s v="000.094.166.0198-5"/>
        <s v="000.094.223.0434-2"/>
        <s v="000.095.062.0084-1"/>
        <s v="000.095.065.0017-7"/>
        <s v="000.095.089.0001-6"/>
        <s v="000.095.175.0009-2"/>
        <s v="000.095.313.0027-5"/>
        <s v="000.095.313.0063-1"/>
        <s v="000.095.323.0004-1"/>
        <s v="000.096.086.0031-6"/>
        <s v="000.096.092.0001-1"/>
        <s v="000.096.108.0026-2"/>
        <s v="000.096.127.0142-3"/>
        <s v="000.096.127.0178-4"/>
        <s v="000.096.127.0261-6"/>
        <s v="000.097.007.0033-1"/>
        <s v="000.097.033.0007-3"/>
        <s v="000.097.041.0002-7"/>
        <s v="000.097.044.0001-2"/>
        <s v="000.097.062.0014-2"/>
        <s v="000.097.085.1723-2"/>
        <s v="000.097.087.0030-4"/>
        <s v="000.097.112.0042-2"/>
        <s v="000.098.014.0010-2"/>
        <s v="000.098.018.0061-5"/>
        <s v="000.098.018.0064-1"/>
        <s v="000.098.018.0077-1"/>
        <s v="000.098.018.0250-2"/>
        <s v="000.098.019.0003-2"/>
        <s v="000.098.046.0011-0"/>
        <s v="000.098.071.0018-6"/>
        <s v="000.099.005.0007-5"/>
        <s v="000.099.008.0056-7"/>
        <s v="000.099.021.0028-7"/>
        <s v="000.099.039.0056-2"/>
        <s v="000.101.147.0071-1"/>
        <s v="000.101.233.0066-4"/>
        <s v="000.101.324.0100-1"/>
        <s v="000.101.477.0008-5"/>
        <s v="000.101.526.0080-8"/>
        <s v="000.101.531.0518-5"/>
        <s v="000.101.571.0085-4"/>
        <s v="000.101.601.0262-5"/>
        <s v="000.101.635.0063-1"/>
        <s v="000.102.030.0045-4"/>
        <s v="000.103.009.0102-9"/>
        <s v="000.103.025.2731-0"/>
        <s v="000.104.102.0081-5"/>
        <s v="000.106.254.0009-6"/>
        <s v="000.106.254.0076-2"/>
        <s v="000.106.294.0068-6"/>
        <s v="000.108.179.0036-4"/>
        <s v="000.109.171.0002-5"/>
        <s v="000.109.200.0001-1"/>
        <s v="000.110.027.0001-8"/>
        <s v="000.110.106.0041-8"/>
        <s v="000.110.235.0028-1"/>
        <s v="000.110.278.0033-4"/>
        <s v="000.111.358.0092-7"/>
        <s v="000.111.369.0001-1"/>
        <s v="000.112.186.0037-2"/>
        <s v="000.112.229.0027-1"/>
        <s v="000.112.285.0051-6"/>
        <s v="000.112.465.0047-6"/>
        <s v="000.112.612.0030-5"/>
        <s v="000.112.855.0001-5"/>
        <s v="000.113.179.0002-1"/>
        <s v="000.113.227.0044-2"/>
        <s v="000.113.229.0013-1"/>
        <s v="000.113.369.0050-3"/>
        <s v="000.114.102.0002-6"/>
        <s v="000.114.156.0091-1"/>
        <s v="000.114.312.0114-5"/>
        <s v="000.115.192.0230-9"/>
        <s v="000.115.310.0248-9"/>
        <s v="000.116.071.0038-9"/>
        <s v="000.116.293.0088-7"/>
        <s v="000.116.391.0005-8"/>
        <s v="000.116.541.0075-6"/>
        <s v="000.118.368.0240-3"/>
        <s v="000.118.473.0070-6"/>
        <s v="000.119.019.0185-7"/>
        <s v="000.119.111.0015-6"/>
        <s v="000.119.169.0053-3"/>
        <s v="000.119.341.0514-6"/>
        <s v="000.121.170.0236-5"/>
        <s v="000.123.128.0001-1"/>
        <s v="000.123.246.0005-5"/>
        <s v="000.124.030.0244-4"/>
        <s v="000.124.146.0002-1"/>
        <s v="000.124.159.0016-7"/>
        <s v="000.127.285.0004-4"/>
        <s v="000.130.130.0033-2"/>
        <s v="000.133.202.0002-9"/>
        <s v="000.138.077.0040-3"/>
        <s v="000.139.059.0064-4"/>
        <s v="000.139.078.0068-1"/>
        <s v="000.140.198.0063-3"/>
        <s v="000.142.053.0084-1"/>
        <s v="000.142.101.0040-3"/>
        <s v="000.142.119.0051-9"/>
        <s v="000.142.142.0042-9"/>
        <s v="000.144.136.0071-0"/>
        <s v="000.145.023.0034-8"/>
        <s v="000.146.004.0024-1"/>
        <s v="000.148.039.0038-7"/>
        <s v="000.150.149.0034-7"/>
        <s v="000.151.195.0007-1"/>
        <s v="000.151.195.0011-1"/>
        <s v="000.151.205.0050-0"/>
        <s v="000.152.050.0040-5"/>
        <s v="000.154.197.0177-3"/>
        <s v="000.154.237.0418-8"/>
        <s v="000.155.168.0046-2"/>
        <s v="000.156.036.1813-1"/>
        <s v="000.158.011.0006-6"/>
        <s v="000.159.034.0096-4"/>
        <s v="000.160.217.0059-6"/>
        <s v="000.162.001.0025-9"/>
        <s v="000.162.055.0052-2"/>
        <s v="000.162.057.0001-7"/>
        <s v="000.163.092.0003-7"/>
        <s v="000.165.143.0005-6"/>
        <s v="000.165.148.0016-4"/>
        <s v="000.166.057.0002-2"/>
        <s v="000.166.067.0022-0"/>
        <s v="000.168.008.0020-0"/>
        <s v="000.169.059.0026-4"/>
        <s v="000.169.200.0754-0"/>
        <s v="000.169.201.0001-1"/>
        <s v="000.169.203.0073-6"/>
        <s v="000.169.230.0019-9"/>
        <s v="000.169.269.0344-0"/>
        <s v="000.169.304.0334-1"/>
        <s v="000.170.039.0245-0"/>
        <s v="000.170.196.0970-7"/>
        <s v="000.170.201.0154-1"/>
        <s v="000.171.161.0031-7"/>
        <s v="000.171.198.0001-8"/>
        <s v="000.171.247.0391-2"/>
        <s v="000.171.263.0025-4"/>
        <s v="000.171.267.0851-2"/>
        <s v="000.171.272.0058-1"/>
        <s v="000.172.076.0010-1"/>
        <s v="000.172.189.0035-5"/>
        <s v="000.178.152.0004-3"/>
        <s v="000.179.043.0038-8"/>
        <s v="000.183.025.0198-1"/>
        <s v="000.183.089.0020-7"/>
        <s v="000.183.111.0297-9"/>
        <s v="000.184.063.0033-6"/>
        <s v="000.186.009.0004-1"/>
        <s v="000.186.010.0006-0"/>
        <s v="000.187.050.0024-5"/>
        <s v="000.188.023.0025-8"/>
        <s v="000.190.046.0105-7"/>
        <s v="000.193.002.0141-6"/>
        <s v="000.196.006.0079-0"/>
        <s v="000.196.017.0104-3"/>
        <s v="000.196.018.0652-1"/>
        <s v="000.196.019.0005-4"/>
        <s v="000.196.019.0011-9"/>
        <s v="000.197.006.0109-8"/>
        <s v="000.197.006.0148-9"/>
        <s v="000.197.024.0018-9"/>
        <s v="000.197.039.0078-9"/>
        <s v="000.197.039.0082-7"/>
        <s v="000.197.042.0001-2"/>
        <s v="000.197.043.0020-3"/>
        <s v="000.197.047.0121-6"/>
        <s v="000.197.059.0083-2"/>
        <s v="000.197.060.0002-9"/>
        <s v="000.200.011.0012-0"/>
        <s v="000.200.057.0066-1"/>
        <s v="000.232.042.0001-7"/>
        <s v="000.233.036.0001-3"/>
        <s v="000.234.004.0001-5"/>
        <s v="000.234.038.0087-1"/>
        <s v="000.234.048.0014-1"/>
        <s v="000.240.021.0001-2"/>
        <s v="000.241.002.0001-1"/>
        <s v="000.242.001.0001-9"/>
        <s v="000.243.007.0001-8"/>
        <s v="000.243.015.0003-9"/>
        <s v="000.262.026.0001-0"/>
        <s v="000.277.040.0001-0"/>
        <s v="000.299.011.0227-6"/>
        <s v="000.299.013.0032-9"/>
        <s v="000.299.028.0594-7"/>
        <s v="000.299.029.0035-4"/>
        <s v="000.299.039.1447-2"/>
        <s v="000.299.044.0002-2"/>
        <s v="000.299.048.0008-1"/>
        <s v="000.299.056.0004-1"/>
        <s v="000.299.079.0007-7"/>
        <s v="000.299.080.0216-1"/>
        <s v="000.299.116.0250-6"/>
        <s v="000.300.005.0321-2"/>
        <s v="000.300.009.0033-5"/>
        <s v="000.300.068.0047-2"/>
        <s v="000.301.020.0029-5"/>
        <s v="000.301.071.0044-1"/>
        <s v="000.302.025.0002-8"/>
        <s v="000.304.004.0017-8"/>
        <s v="000.304.009.0002-2"/>
        <s v="000.304.036.0050-1"/>
        <s v="000.304.045.0032-0"/>
        <s v="000.304.093.0043-5"/>
        <s v="000.304.093.0093-1"/>
        <s v="000.304.100.0048-2"/>
        <s v="000.304.125.0009-1"/>
        <s v="000.304.148.0003-3"/>
        <s v="000.305.089.0401-0"/>
        <s v="000.306.068.0031-7"/>
        <s v="000.309.023.0077-3"/>
        <s v="000.309.051.0071-6"/>
        <s v="000.309.055.0635-6"/>
        <s v="000.309.063.0080-8"/>
        <s v="000.310.070.0183-3"/>
        <s v="000.310.077.0017-0"/>
        <s v="000.310.118.0002-8"/>
        <s v="001.050.0077-9"/>
        <s v="00100500099"/>
        <s v="00102400271"/>
        <s v="00103400052"/>
        <s v="00104900482"/>
        <s v="00104900644"/>
        <s v="00105500046"/>
        <s v="00105502553"/>
        <s v="00105800465"/>
        <s v="00107400022"/>
        <s v="00108101509"/>
        <s v="00108300218"/>
        <s v="00108700021"/>
        <s v="00201700301"/>
        <s v="00201700311"/>
        <s v="00202800385"/>
        <s v="00203900979"/>
        <s v="00204300681"/>
        <s v="00204300703"/>
        <s v="00204500419,00204500400"/>
        <s v="00205300650"/>
        <s v="00205500870,00205500889,00205500943,00205500951,00205500961"/>
        <s v="00205800572"/>
        <s v="00207600163"/>
        <s v="00208400044"/>
        <s v="00208400052"/>
        <s v="00208500030"/>
        <s v="003.058.0016-7"/>
        <s v="003.058.0017-5"/>
        <s v="00301200777"/>
        <s v="00301905320"/>
        <s v="00306300257"/>
        <s v="00306901374"/>
        <s v="00400800292,00400800284,00400800276,00400800268,00400800497,00400801231"/>
        <s v="00400902060"/>
        <s v="00405002645"/>
        <s v="00405600119"/>
        <s v="00405901161"/>
        <s v="00407100032"/>
        <s v="00407100504,00407100512"/>
        <s v="00407200703"/>
        <s v="00501900063"/>
        <s v="00502407042"/>
        <s v="00503507725,00503500399"/>
        <s v="00503909688"/>
        <s v="00506600475"/>
        <s v="00506700100"/>
        <s v="00506800741"/>
        <s v="00506904318"/>
        <s v="00507100115"/>
        <s v="00507300238"/>
        <s v="00507626656"/>
        <s v="00508700191,00508701929"/>
        <s v="00561444820"/>
        <s v="00600807304"/>
        <s v="00601100271"/>
        <s v="00602000939"/>
        <s v="00604700644"/>
        <s v="00604800010"/>
        <s v="00605111340"/>
        <s v="00606600434"/>
        <s v="00607000041,00607000406"/>
        <s v="00700700293"/>
        <s v="00701201657"/>
        <s v="00701600179"/>
        <s v="00702604941"/>
        <s v="00703100181,00703100191,00703100203,00703100211,00703100221,00703100238"/>
        <s v="00703200348"/>
        <s v="00704100622,00704100614,00704100606"/>
        <s v="00704102722,00704100711"/>
        <s v="00704600013"/>
        <s v="00704800438"/>
        <s v="00705000151"/>
        <s v="00705600432"/>
        <s v="00705700283"/>
        <s v="00705703525"/>
        <s v="00705703711"/>
        <s v="00706200421"/>
        <s v="00706402804,00706402812,00706402820,00706402839,00706402847,00706402855,00706402863,00706402871,00706402881,00706402898,00706402901,00706402911,00706402928,00706402936,00706402944,00706402952"/>
        <s v="00706803019,00706803027,00706803035,00706803043,00706803051,00706803061,00706803078,00706803086,00706803094,00706803108,00706803116,00706803124,00706803132,00706803140,00706803159,00706803167,00706803175,00706803183,00706803191"/>
        <s v="00706900235,00706900243,00706900251,00706900286,00706900294,00706900308,00706900316,00706900324,00706900332,00706900340,00706900359,00706900367,00706900510,00706900529,00706900677,00706900685,00706901088,00706901096"/>
        <s v="00707000084"/>
        <s v="00707600243"/>
        <s v="00707712564"/>
        <s v="00708100899"/>
        <s v="00708205577"/>
        <s v="00708405584,00708405592,00708405606,00708405614,00708405622,00708405630,00708405649,00708405657,00708405665,00708405673,00708405681"/>
        <s v="00708503705"/>
        <s v="00709000057"/>
        <s v="00709000091"/>
        <s v="00800300319"/>
        <s v="00801000289"/>
        <s v="00801700477,00801700469,00801700231,00801700086,00801700043"/>
        <s v="00803600275"/>
        <s v="00803900147"/>
        <s v="00805600698"/>
        <s v="00805700366"/>
        <s v="00806300299"/>
        <s v="00806300329"/>
        <s v="00806400031"/>
        <s v="00806501472"/>
        <s v="00900500131"/>
        <s v="00901303399"/>
        <s v="00901428612"/>
        <s v="00902800043"/>
        <s v="00904403084"/>
        <s v="00904501000"/>
        <s v="00904703193"/>
        <s v="00905100271"/>
        <s v="00905700095"/>
        <s v="00905800060"/>
        <s v="00906300037"/>
        <s v="00906504597,00906504600,00906504619,00906504627,00906504635,00906504643,00906504651,00906504661,00906504678,00906504686,00906504694,00906504708,00906504716,00906504724"/>
        <s v="00907500439"/>
        <s v="00907712411"/>
        <s v="00907800025"/>
        <s v="00907805019"/>
        <s v="00908000448"/>
        <s v="00908100833"/>
        <s v="00908406762"/>
        <s v="00908700040"/>
        <s v="00908800304,00908800312,00908800320,00908800339"/>
        <s v="00908800304,00908800339,00908800312,00908800320"/>
        <s v="00908901097"/>
        <s v="00909000336"/>
        <s v="00909300488"/>
        <s v="00909500118,00909500169,00909501416"/>
        <s v="010.007.0003-8"/>
        <s v="010.031.0048-1"/>
        <s v="010.037.0057-8"/>
        <s v="01000101215"/>
        <s v="01000502503"/>
        <s v="01000701573"/>
        <s v="01001300025,01001306449"/>
        <s v="01001800060"/>
        <s v="01002000254,01002000262"/>
        <s v="01002008662,01002008581,01002008591,01002008603,01002008611,01002008621,01002008638,01002008646,01002008654"/>
        <s v="01002300037"/>
        <s v="01002407052"/>
        <s v="01002408271"/>
        <s v="01002506840"/>
        <s v="01002900018"/>
        <s v="01003004172,01003004180,01003004199,01003004202,01003004210,01003004229,01003004237,01003004245,01003004253,01003004261,01003004271,01003004288,01003004296,01003004301,01003004318,01003004326,01003004334,01003004342,01003004350,01003004369,01003004377,01003004385,01003004393,01003004407,01003004415,01003004423,01003004431,01003004441,01003004458,01003004466,01003004474,01003004482,01003004490,01003004504"/>
        <s v="01003101445,01003100171,01003106412,01003106439,01003100708,01003100694,01003100686,01003100678,01003100661,01003100996"/>
        <s v="01003300038,01003300391"/>
        <s v="01003501303"/>
        <s v="01003523471"/>
        <s v="01003705715"/>
        <s v="01003706843"/>
        <s v="01004400128"/>
        <s v="01005000352"/>
        <s v="01005100015,01005100012,01005100039,01005100047"/>
        <s v="01005201358,01005201366,01005201374,01005201382,01005201390,01005201404,01005201412,01005201420,01005201439,01005201447,01005201455,01005201463,01005201471,01005201481,01005201498,01005201501,01005201511,01005201528"/>
        <s v="01005202303"/>
        <s v="01005400121"/>
        <s v="01005405719"/>
        <s v="01005500071"/>
        <s v="01006300082"/>
        <s v="01006600116"/>
        <s v="01006600620"/>
        <s v="01006700102"/>
        <s v="01007501375"/>
        <s v="01007701161"/>
        <s v="01007900016"/>
        <s v="01009000012"/>
        <s v="01009101722"/>
        <s v="01009903950"/>
        <s v="01009908308"/>
        <s v="01009908316"/>
        <s v="01057000313"/>
        <s v="01100200134"/>
        <s v="01102500429"/>
        <s v="01103500023"/>
        <s v="01105000011"/>
        <s v="01105100111,01105100103"/>
        <s v="01106600258"/>
        <s v="01106600355"/>
        <s v="01107004845"/>
        <s v="01108901794"/>
        <s v="01109100116"/>
        <s v="01109800061"/>
        <s v="01111100039"/>
        <s v="01111400148"/>
        <s v="01112300341"/>
        <s v="01112306218"/>
        <s v="01113400749,01113400730,01113400722,01113400714"/>
        <s v="01113400846"/>
        <s v="012.023.0031-6"/>
        <s v="012.123.0001-7"/>
        <s v="01201600340"/>
        <s v="01204400318,01204400326"/>
        <s v="01204402159"/>
        <s v="01205000070"/>
        <s v="01205004981"/>
        <s v="01207500178"/>
        <s v="01208700431"/>
        <s v="01209400170,01209400111"/>
        <s v="01209501937,01209502811"/>
        <s v="01211400808"/>
        <s v="01213100011"/>
        <s v="01300600640"/>
        <s v="01300805595"/>
        <s v="01301800171"/>
        <s v="01301900036"/>
        <s v="01302403461"/>
        <s v="01302600567"/>
        <s v="01302603434"/>
        <s v="01303500019"/>
        <s v="01303500108"/>
        <s v="01303500531"/>
        <s v="01303700344"/>
        <s v="01304900088"/>
        <s v="01305200098"/>
        <s v="01305400186"/>
        <s v="01305700201"/>
        <s v="01305800362"/>
        <s v="01305904052"/>
        <s v="01306000394"/>
        <s v="01306100747"/>
        <s v="01307100414"/>
        <s v="014.009.0351-3"/>
        <s v="014.011.0002-3"/>
        <s v="014.013.0536-9"/>
        <s v="014.040.0002-1"/>
        <s v="014.041.0001-6"/>
        <s v="01400100062"/>
        <s v="01400300673"/>
        <s v="01400500419"/>
        <s v="01400602556"/>
        <s v="01400700401,01400700418"/>
        <s v="01400800110"/>
        <s v="01400800722"/>
        <s v="01400900360"/>
        <s v="01401100023"/>
        <s v="01401200028"/>
        <s v="01401200168"/>
        <s v="01401200788,01401200796"/>
        <s v="01401300286"/>
        <s v="01401300545"/>
        <s v="01401400442"/>
        <s v="01401402313"/>
        <s v="01401700160"/>
        <s v="01401703771"/>
        <s v="01401706045"/>
        <s v="01401706096"/>
        <s v="01401706126,01401706134,01401706142,01401706150,01401706169,01401706177,01401706185,01401706193"/>
        <s v="01401800221"/>
        <s v="01402001738"/>
        <s v="01402200153"/>
        <s v="01402500262"/>
        <s v="01402601379,01402601441,01402601387,01402601395,01402601409,01402601417,01402601425,01402601433,01402601451,01402601468,01402601476,01402601484,01402601492,01402601506,01402601514"/>
        <s v="01403300011"/>
        <s v="01403800391"/>
        <s v="01404904093"/>
        <s v="01405300019"/>
        <s v="01405400048"/>
        <s v="01405500026"/>
        <s v="01405900156,01405900164"/>
        <s v="01406105198,01406105201,01406105211,01406105228,01406105171,01406105181"/>
        <s v="01406400254"/>
        <s v="01406500275"/>
        <s v="01406503371"/>
        <s v="01407500120,01407500082,01407500090,01407500104,01407500112,01407500139,01407500147,01407500155,01407500732,01407500740,01407500872,01407500880"/>
        <s v="01407500368"/>
        <s v="01408600676"/>
        <s v="01408700379"/>
        <s v="01410100340"/>
        <s v="015.036.0045-9"/>
        <s v="015.036.0046-7"/>
        <s v="015.054.0032-5"/>
        <s v="015.062.0007-9"/>
        <s v="015.098.0023-9"/>
        <s v="015.126.0009-1"/>
        <s v="01500100048"/>
        <s v="01500100943"/>
        <s v="01500600180"/>
        <s v="01500602582"/>
        <s v="01501500023,01501500031"/>
        <s v="01501500082"/>
        <s v="01501700510"/>
        <s v="01503500675,01503500683,01503500691,01503500705,01503500713,01503500721,01503500731,01503500748,01503500756,01503500764,01503500772"/>
        <s v="01503503267,01503503275"/>
        <s v="01503701018"/>
        <s v="01503900339"/>
        <s v="01504300246"/>
        <s v="01504500555"/>
        <s v="01504702255"/>
        <s v="01504900677"/>
        <s v="01505400279"/>
        <s v="01505600243"/>
        <s v="01505802792"/>
        <s v="01507100094"/>
        <s v="01507800010"/>
        <s v="01507800185"/>
        <s v="01508000433"/>
        <s v="01508000689"/>
        <s v="01508900124"/>
        <s v="01509000453,01509000471,01509000501,01509000518,01509000526,01509000550,01509000461,01509000488,01509000496,01509000534,01509000542"/>
        <s v="01509200290"/>
        <s v="01509800158"/>
        <s v="01509900454"/>
        <s v="01510900217"/>
        <s v="01511100257"/>
        <s v="01513200798"/>
        <s v="01513301969"/>
        <s v="016.090.0064-1"/>
        <s v="016.114.0010-4"/>
        <s v="016.121.0014-7"/>
        <s v="016.123.0006-5"/>
        <s v="016.135.0002-5"/>
        <s v="016.153.0046-5"/>
        <s v="016.156.0056-6"/>
        <s v="016.169.0007-5"/>
        <s v="01602200130"/>
        <s v="01602700028"/>
        <s v="01604000015"/>
        <s v="01604705744"/>
        <s v="01605402273"/>
        <s v="01605404810"/>
        <s v="01606000020"/>
        <s v="01607400261"/>
        <s v="01607401061"/>
        <s v="01607500140"/>
        <s v="01607500361"/>
        <s v="01607504138,01607504121,01607504111,01607504146"/>
        <s v="01607602547"/>
        <s v="01608001261"/>
        <s v="01608700097"/>
        <s v="01608700119"/>
        <s v="01610000161"/>
        <s v="01610900057"/>
        <s v="01611200024"/>
        <s v="01611500079"/>
        <s v="01611801974"/>
        <s v="01611903262"/>
        <s v="01611905966"/>
        <s v="01612005748"/>
        <s v="01612306391,01612305512,01612305520,01612305539,01612305547,01612305555,01612305563,01612305571,01612305581,01612305598,01612305601,01612305611,01612305628,01612305636,01612305644,01612305652,01612305660,01612305679,01612305687,01612305695,01612305709,01612305717,01612305725,01612305733,01612305741,01612305751,01612305768,01612305776,01612305784,01612305792,01612305806,01612305814,01612305822,01612305830,01612305849,01612305857,01612305865,01612305873,01612305881,01612305891,01612305903,01612305911,01612305921,01612305938,01612305946,01612305954,01612305962,01612305970,01612305989,01612305997,01612306004,01612306012,01612306020,01612306039,01612306047,01612306055,01612306063,01612306071,01612306081,01612306098,01612306101,01612306111,01612306136,01612306144,01612306152,01612306160,01612306179,01612306187,01612306195,01612306209,01612306217,01612306225,01612306233,01612306241,01612306251,01612306268,01612306276,01612306284,01612306292,01612306306,01612306314,01612306322,01612306330,01612306349,01612306357,01612306365,01612306373,01612306381"/>
        <s v="01612400515"/>
        <s v="01613000049"/>
        <s v="01613902735,01613902743,01613902751,01613902761,01613902778,01613902786,01613902794,01613902808,01613902816,01613902824,01613902832,01613902840,01613902859,01613902867,01613902875,01613902883,01613902891,01613902905,01613902913,01613902921,01613902931,01613902948,01613902956,01613902964,01613902972,01613902980,01613902999,01613903006,01613903014,01613903022,01613903030,01613903049,01613903057,01613903065"/>
        <s v="01614500312"/>
        <s v="01614700524"/>
        <s v="01615200649"/>
        <s v="01615600744"/>
        <s v="01615800999,01615800662"/>
        <s v="01616600721"/>
        <s v="01617000256"/>
        <s v="01700800124"/>
        <s v="01703100565"/>
        <s v="01703800524,01703800516,01703800613"/>
        <s v="01703900618"/>
        <s v="01704200415,01704200423,01704200431,01704200441,01704200458,01704200466,01704200547,01704200474,01704200482,01704200490,01704200504,01704200512,01704200563"/>
        <s v="01704200474,01704200415,01704200431,01704200441,01704200458,01704200466,01704200482,01704200490,01704200504,01704200512,01704200547,01704200563,01704200423"/>
        <s v="01704400120"/>
        <s v="01705500404"/>
        <s v="01706500612,01706500025"/>
        <s v="01706700385"/>
        <s v="01706700431"/>
        <s v="01707200548"/>
        <s v="01708800166"/>
        <s v="01710100771,01710100801"/>
        <s v="01800400705"/>
        <s v="01800900341,01800900351"/>
        <s v="01802000887"/>
        <s v="01802100369"/>
        <s v="01803700289"/>
        <s v="01804300144"/>
        <s v="01804500070"/>
        <s v="01804502294"/>
        <s v="01804700223"/>
        <s v="01805100777"/>
        <s v="01805300210"/>
        <s v="01805800418"/>
        <s v="01807600424"/>
        <s v="01807900193,01807900185"/>
        <s v="01809400228,01809400236,01809400211"/>
        <s v="019.024.0042-9"/>
        <s v="019.077.0048-1"/>
        <s v="01900800675"/>
        <s v="01903000701"/>
        <s v="01904300782"/>
        <s v="01904900036"/>
        <s v="01905200358"/>
        <s v="01905500084"/>
        <s v="01905700318"/>
        <s v="01908301139"/>
        <s v="01908302471,01908302461"/>
        <s v="02001300441"/>
        <s v="02002700461"/>
        <s v="02002800111"/>
        <s v="02004100028"/>
        <s v="02004300175"/>
        <s v="02005202479"/>
        <s v="02006300199"/>
        <s v="02006701177"/>
        <s v="02007000091,02007000105"/>
        <s v="02007000504"/>
        <s v="02007300427,02007300419,02007300400"/>
        <s v="02007802546"/>
        <s v="02008000028"/>
        <s v="02008005593,02008014551"/>
        <s v="02008900290"/>
        <s v="02009100220"/>
        <s v="021.007.0047-2"/>
        <s v="021.012.0007-4"/>
        <s v="021.021.0048-0"/>
        <s v="02100401548"/>
        <s v="02100713701"/>
        <s v="02101000334"/>
        <s v="02101100274,02101100282,02101100290"/>
        <s v="02102400948"/>
        <s v="02102901610"/>
        <s v="02104000351"/>
        <s v="02104400406,02104400414,02104400422"/>
        <s v="02105602101"/>
        <s v="02105800718"/>
        <s v="02106302282"/>
        <s v="02107509158"/>
        <s v="02107700222"/>
        <s v="02108100976"/>
        <s v="02108300368"/>
        <s v="02109400013"/>
        <s v="02110600144"/>
        <s v="02110800526"/>
        <s v="022.046.0074-1"/>
        <s v="02200100051"/>
        <s v="02201700044"/>
        <s v="02201900345"/>
        <s v="02202701877"/>
        <s v="02204300233"/>
        <s v="02205000543"/>
        <s v="02205800744"/>
        <s v="02206800373"/>
        <s v="02206905612,02206905620,02206905639,02206905647,02206905655,02206905663,02206905671,02206905681"/>
        <s v="02208601920"/>
        <s v="02300100411"/>
        <s v="02300200589"/>
        <s v="02300800421"/>
        <s v="02302000889"/>
        <s v="02303100674"/>
        <s v="02303501350"/>
        <s v="02303800145"/>
        <s v="02303900182"/>
        <s v="02303900786"/>
        <s v="02304100831"/>
        <s v="02304200591,02304200583,02304200575,02304200559,02304200540,02304200532,02304200524,02304200516,02304200869,02304200461,02304200451,02304200508,02304200478"/>
        <s v="02304300499"/>
        <s v="02305500149"/>
        <s v="02305700571"/>
        <s v="02305900406"/>
        <s v="02306300577"/>
        <s v="02306600252"/>
        <s v="02307600175"/>
        <s v="02308800453"/>
        <s v="02309100072"/>
        <s v="02310000061"/>
        <s v="02321314818"/>
        <s v="024.032.0006-9"/>
        <s v="02400101426"/>
        <s v="02400700109"/>
        <s v="02401300058"/>
        <s v="02401300066"/>
        <s v="02401300872"/>
        <s v="02401900594"/>
        <s v="02402900687"/>
        <s v="02403400327"/>
        <s v="02405200236"/>
        <s v="02406600531"/>
        <s v="02407106261"/>
        <s v="02407600169"/>
        <s v="02408000475"/>
        <s v="02408200288"/>
        <s v="025.010.0170-2"/>
        <s v="02500900681"/>
        <s v="02501800338"/>
        <s v="02502700401"/>
        <s v="02502700582"/>
        <s v="02502900379,02502901448,02502900506,02502900026"/>
        <s v="02503200699"/>
        <s v="02503500129"/>
        <s v="02503700357"/>
        <s v="02504000022"/>
        <s v="02504300417"/>
        <s v="02504701063"/>
        <s v="02504900368"/>
        <s v="02505200866"/>
        <s v="02505300011"/>
        <s v="02505601445"/>
        <s v="02505601607"/>
        <s v="02506200452"/>
        <s v="02507500174"/>
        <s v="02508201715,02508201723,02508201596,02508201601,02508201618,02508201626,02508201634,02508201642,02508201650,02508201669,02508201677,02508201685,02508201693,02508201707,02508200107,02508200964,02508201278,02508201261,02508201243,02508201294,02508201308,02508201316,02508201324,02508201332,02508201340,02508201359,02508201367,02508201375,02508201383,02508201391,02508201405,02508201413,02508201421,02508201431,02508201448,02508201456,02508201464,02508201472,02508201480,02508201499,02508201502,02508201510,02508201529,02508201537,02508201286,02508200018"/>
        <s v="02600100032"/>
        <s v="02600200071"/>
        <s v="02600600264"/>
        <s v="02600700536"/>
        <s v="02600900268"/>
        <s v="02600900284"/>
        <s v="02600900306"/>
        <s v="02601000147"/>
        <s v="02601900202"/>
        <s v="02602400513"/>
        <s v="02602801348"/>
        <s v="02603600427"/>
        <s v="02606500601,02606500598"/>
        <s v="02607400058"/>
        <s v="02607400872"/>
        <s v="027.004.0010-0"/>
        <s v="027.004.0011-9"/>
        <s v="027.004.0012-7"/>
        <s v="027.004.0013-5"/>
        <s v="027.004.0014-3"/>
        <s v="027.064.0158-3"/>
        <s v="02703700970"/>
        <s v="02704300331"/>
        <s v="02704400687"/>
        <s v="02704700494"/>
        <s v="02704901414"/>
        <s v="02707900011"/>
        <s v="028.006.0047-0"/>
        <s v="028.037.0023-9"/>
        <s v="028.045.0105-1"/>
        <s v="02800200626"/>
        <s v="02800300426,02800300418"/>
        <s v="02800700033"/>
        <s v="02801500070"/>
        <s v="02802000950"/>
        <s v="02802001248"/>
        <s v="02802003070"/>
        <s v="02802300091"/>
        <s v="02803000350"/>
        <s v="02803200521"/>
        <s v="02803200554,02803200546"/>
        <s v="02803200562"/>
        <s v="02804500985"/>
        <s v="02804900231"/>
        <s v="02805700406"/>
        <s v="02805700422"/>
        <s v="02806900281"/>
        <s v="02901600662"/>
        <s v="02903501866,02903501874,02903501882,02903501890,02903501904,02903501912"/>
        <s v="02904401016,02904401024"/>
        <s v="02904801316"/>
        <s v="02904900667"/>
        <s v="02904901698"/>
        <s v="02905100400"/>
        <s v="02905500158"/>
        <s v="02905500298"/>
        <s v="02907000489"/>
        <s v="02907000780"/>
        <s v="02908200554"/>
        <s v="02908200910"/>
        <s v="02908400431"/>
        <s v="02908900297"/>
        <s v="030.058.0044-1"/>
        <s v="030.141.0001-3"/>
        <s v="03000307117"/>
        <s v="03000900543"/>
        <s v="03001900199"/>
        <s v="03002300160"/>
        <s v="03002300179"/>
        <s v="03003100114"/>
        <s v="03005100170"/>
        <s v="03005100189"/>
        <s v="03006500474,03006500482,03006500016,03006500024"/>
        <s v="03007600162"/>
        <s v="03007600170"/>
        <s v="03007600601"/>
        <s v="03008000614"/>
        <s v="03008100139"/>
        <s v="03012000127"/>
        <s v="03012300147"/>
        <s v="03012400850"/>
        <s v="03013901578"/>
        <s v="03013902361"/>
        <s v="03014100277"/>
        <s v="03015100221"/>
        <s v="031.039.0014-7"/>
        <s v="03100200128,03100200047,03100200111"/>
        <s v="03100300262"/>
        <s v="03100500342"/>
        <s v="03100800788"/>
        <s v="03101300096,03101300101"/>
        <s v="03101800056"/>
        <s v="03102300332"/>
        <s v="03103000049"/>
        <s v="03103500297"/>
        <s v="03104301141,03104300305,03104300410"/>
        <s v="03105400710"/>
        <s v="03105500448"/>
        <s v="03105800621"/>
        <s v="03106100087"/>
        <s v="03106100982"/>
        <s v="03107300012"/>
        <s v="03107600067"/>
        <s v="03109501929"/>
        <s v="03111000095"/>
        <s v="032.014.0033-5"/>
        <s v="032.029.0087-0"/>
        <s v="032.029.0088-9"/>
        <s v="032.048.0002-4"/>
        <s v="032.053.0085-8"/>
        <s v="03201300411"/>
        <s v="03202100696"/>
        <s v="03202300547"/>
        <s v="03202300598"/>
        <s v="03202400479"/>
        <s v="03202600656"/>
        <s v="03205500288"/>
        <s v="03207200435"/>
        <s v="03207300030"/>
        <s v="03210700079"/>
        <s v="03210900078"/>
        <s v="03213900010"/>
        <s v="03217500598"/>
        <s v="03219000010"/>
        <s v="03219100351"/>
        <s v="03220000266"/>
        <s v="03300507049"/>
        <s v="03300600103"/>
        <s v="03300601452"/>
        <s v="03300800927"/>
        <s v="03302500051"/>
        <s v="03303200440"/>
        <s v="03304603182,03304602348,03304609962"/>
        <s v="03305600144"/>
        <s v="03306300225"/>
        <s v="03306600024"/>
        <s v="03307400851,03307400045"/>
        <s v="034.034.0048-4"/>
        <s v="03400500097"/>
        <s v="03400600679"/>
        <s v="03403200401"/>
        <s v="03403300803"/>
        <s v="03403300897"/>
        <s v="03405500699"/>
        <s v="03406500145,03406500137"/>
        <s v="035.015.0013-0"/>
        <s v="035.062.0003-8"/>
        <s v="03500600719"/>
        <s v="03500600931"/>
        <s v="03501702000"/>
        <s v="03503400710"/>
        <s v="03505100147"/>
        <s v="03505402656,03505400319,03505400327,03505400335,03505400343,03505400351,03505400361,03505400378,03505400386"/>
        <s v="03505900435"/>
        <s v="03506501054"/>
        <s v="03508000125"/>
        <s v="03508900606,03508900686"/>
        <s v="03509800273"/>
        <s v="036.059.0002-1"/>
        <s v="036.096.0023-3"/>
        <s v="036.117.0577-2"/>
        <s v="036.120.0004-7"/>
        <s v="03601000113"/>
        <s v="03601000121"/>
        <s v="03601300461"/>
        <s v="03601407582,03601400057,03601400200,03601400219"/>
        <s v="03601700433,03601700441,03601700451,03601700468,03601700476,03601700484,03601700492,03601700506,03601700514,03601700522,03601700530,03601700549,03601700557,03601700565,03601700573,03601700581,03601700603,03601700611"/>
        <s v="03602000151,03602000168"/>
        <s v="03602206076"/>
        <s v="03604100021"/>
        <s v="03604400147"/>
        <s v="03604500060"/>
        <s v="03604500729,03604501717"/>
        <s v="03604600286"/>
        <s v="03605100147"/>
        <s v="03606000261"/>
        <s v="03606000741"/>
        <s v="03606200528,03606200536,03606200544,03606200552,03606200560,03606200579,03606200587,03606200595,03606200609,03606200617,03606200625,03606200633,03606200641,03606200651,03606200668,03606200676,03606200684,03606200692,03606200706,03606200714,03606200722"/>
        <s v="03606801068"/>
        <s v="03607400350"/>
        <s v="03608500138"/>
        <s v="03608600086,03608600477"/>
        <s v="03608600388"/>
        <s v="03608700102"/>
        <s v="03609401321"/>
        <s v="03609900059"/>
        <s v="03611800058"/>
        <s v="03612100165"/>
        <s v="03612300288"/>
        <s v="03614100103"/>
        <s v="03615100530"/>
        <s v="037.047.0010-1"/>
        <s v="037.049.0033-8"/>
        <s v="037.051.0051-3"/>
        <s v="037.100.0006-8"/>
        <s v="03700700253"/>
        <s v="03700706340"/>
        <s v="03700902271,03700901437"/>
        <s v="03702300368"/>
        <s v="03703100011"/>
        <s v="03703100435"/>
        <s v="03703601213"/>
        <s v="03704700495"/>
        <s v="03704703176"/>
        <s v="03705100513"/>
        <s v="03705800396"/>
        <s v="03706400952"/>
        <s v="03708300361"/>
        <s v="03708300459"/>
        <s v="03708305655"/>
        <s v="03709500591,03709500036"/>
        <s v="03709801117"/>
        <s v="03710000068"/>
        <s v="03710000084,03710000092"/>
        <s v="03710100453"/>
        <s v="03710202371"/>
        <s v="038.055.0051-3"/>
        <s v="038.084.0017-1"/>
        <s v="038.084.0018-8"/>
        <s v="03801000567"/>
        <s v="03801201971"/>
        <s v="03802600551"/>
        <s v="03803200016"/>
        <s v="03803600057"/>
        <s v="03803700116"/>
        <s v="03803700132"/>
        <s v="03803900050,03803900069,03803900077"/>
        <s v="03804401384"/>
        <s v="03806500231"/>
        <s v="03806700494"/>
        <s v="03806905363,03806906920"/>
        <s v="03807800638"/>
        <s v="03807800646"/>
        <s v="03811200216"/>
        <s v="03901800281"/>
        <s v="03903800368"/>
        <s v="03904100361"/>
        <s v="03907100115"/>
        <s v="03907800818"/>
        <s v="03908200024"/>
        <s v="03915809233"/>
        <s v="03918306503"/>
        <s v="04003500180"/>
        <s v="04003700104"/>
        <s v="04006800061"/>
        <s v="04008202244"/>
        <s v="04008400516"/>
        <s v="04008500057"/>
        <s v="04009100893"/>
        <s v="04009500271"/>
        <s v="04010600268"/>
        <s v="04011100153"/>
        <s v="04011300470"/>
        <s v="04012400711"/>
        <s v="04012500465"/>
        <s v="04012500589"/>
        <s v="04015000188"/>
        <s v="04015700139"/>
        <s v="04016700515"/>
        <s v="04018800101"/>
        <s v="041.021.0018-0"/>
        <s v="041.135.0293-5"/>
        <s v="041.182.0006-6"/>
        <s v="041.219.0025-1"/>
        <s v="041.279.0027-1"/>
        <s v="04100300158"/>
        <s v="04100901496,04100901501,04100901518,04100901526,04100901534,04100901542,04100901550,04100901569,04100901577,04100901585,04100901593,04100901607,04100901615,04100901623,04100901631,04100901641,04100901658"/>
        <s v="04101100365"/>
        <s v="04101202631"/>
        <s v="04101400652"/>
        <s v="04101500347"/>
        <s v="04101500762,04101500770"/>
        <s v="04101800073"/>
        <s v="04101800146"/>
        <s v="04102000062"/>
        <s v="04103000023"/>
        <s v="04103400137,04103400072"/>
        <s v="04103500395"/>
        <s v="04105901060"/>
        <s v="04105901265,04105701249,04105901257,04105900366"/>
        <s v="04107300013"/>
        <s v="04107500462,04107500063"/>
        <s v="04107600122"/>
        <s v="04107700089"/>
        <s v="04107800024"/>
        <s v="04107900101"/>
        <s v="04108300238,04108300221"/>
        <s v="04109200016"/>
        <s v="04111600433"/>
        <s v="04111900143"/>
        <s v="04111900471"/>
        <s v="04112700377"/>
        <s v="04113206104"/>
        <s v="04115300078"/>
        <s v="04115700254"/>
        <s v="04115700661"/>
        <s v="04115900301"/>
        <s v="04116000345"/>
        <s v="04116800058"/>
        <s v="04117000160"/>
        <s v="04117200240"/>
        <s v="04118000261"/>
        <s v="04118100037"/>
        <s v="04118200236"/>
        <s v="04118400359,04118400235"/>
        <s v="04118900017"/>
        <s v="04119100154"/>
        <s v="04119800059"/>
        <s v="04119800504"/>
        <s v="04121000013"/>
        <s v="04121100344"/>
        <s v="04121200217"/>
        <s v="04122801923"/>
        <s v="04123200230,04123200222"/>
        <s v="04124000405,04124000219"/>
        <s v="04124300069"/>
        <s v="04124400209"/>
        <s v="04125100519"/>
        <s v="04126300252"/>
        <s v="04126701141"/>
        <s v="04128100341"/>
        <s v="04128200360"/>
        <s v="04128500178,04128500186"/>
        <s v="04129300016"/>
        <s v="042.028.0036-2"/>
        <s v="042.031.0016-1"/>
        <s v="04200700271"/>
        <s v="04200801493"/>
        <s v="04200900114"/>
        <s v="04200901536,04200901544,04200900971"/>
        <s v="04201101401"/>
        <s v="04201400379"/>
        <s v="04201800334"/>
        <s v="04202101529"/>
        <s v="04202300149"/>
        <s v="04204700896"/>
        <s v="04207100032"/>
        <s v="04208800135"/>
        <s v="04209700274"/>
        <s v="04210300489"/>
        <s v="04211000160"/>
        <s v="04212000709"/>
        <s v="04214200322"/>
        <s v="04214900065"/>
        <s v="04215900018"/>
        <s v="04216500013,04216500031,04216500048,04216500056,04216500064,04216500307,04216500315,04216500323,04216500331,04216500366,04216501461"/>
        <s v="04220100164"/>
        <s v="04302400277"/>
        <s v="04303000175"/>
        <s v="04304700261"/>
        <s v="04308200938,04308200946"/>
        <s v="04319801210"/>
        <s v="04401700511"/>
        <s v="04406000089"/>
        <s v="04408600075"/>
        <s v="04413100480"/>
        <s v="04413500091"/>
        <s v="04414100224"/>
        <s v="04414200271"/>
        <s v="04416800827"/>
        <s v="04417000522"/>
        <s v="04419300108"/>
        <s v="045.132.0007-3"/>
        <s v="045.251.0033-8"/>
        <s v="04500900225"/>
        <s v="04502600431"/>
        <s v="04503500244"/>
        <s v="04507000017"/>
        <s v="04507702755"/>
        <s v="04508500031"/>
        <s v="04508500080"/>
        <s v="04508500552"/>
        <s v="04508700500"/>
        <s v="04509000332,04509000073"/>
        <s v="04511502080"/>
        <s v="04513200081"/>
        <s v="04513200146"/>
        <s v="04513300051"/>
        <s v="04514103098"/>
        <s v="04514600555"/>
        <s v="04514800211"/>
        <s v="04516500272"/>
        <s v="04518200195"/>
        <s v="04519600251"/>
        <s v="04521800904"/>
        <s v="04523200203,04523200084"/>
        <s v="04523200300,04523200211"/>
        <s v="04524800271"/>
        <s v="04525200324"/>
        <s v="04527700731"/>
        <s v="04529800555"/>
        <s v="04562180090"/>
        <s v="046.024.0011-6"/>
        <s v="04600600266,04600600274"/>
        <s v="04602400116"/>
        <s v="04603000065"/>
        <s v="04606201304"/>
        <s v="04609101173"/>
        <s v="04610800357"/>
        <s v="04613200229"/>
        <s v="04618900016"/>
        <s v="04620600148"/>
        <s v="04624200196"/>
        <s v="047.040.0041-9"/>
        <s v="047.070.0008-8"/>
        <s v="04701600555"/>
        <s v="04704000362"/>
        <s v="04706201713"/>
        <s v="04710000166,04710000093"/>
        <s v="04710200394"/>
        <s v="04711200916"/>
        <s v="04711600371"/>
        <s v="04712900555,04712900547"/>
        <s v="04717300424"/>
        <s v="04717500717"/>
        <s v="04718100232"/>
        <s v="04718800307"/>
        <s v="04719100481"/>
        <s v="04720203418"/>
        <s v="04720600174"/>
        <s v="04722000921"/>
        <s v="04728300617"/>
        <s v="048.197.0040-5"/>
        <s v="04802700652"/>
        <s v="04803200289"/>
        <s v="04813101232"/>
        <s v="04824300053"/>
        <s v="04839100152"/>
        <s v="04839500436"/>
        <s v="04843300012"/>
        <s v="049.014.0098-3"/>
        <s v="049.258.0039-6"/>
        <s v="049.419.0002-2"/>
        <s v="049.419.0003-0"/>
        <s v="049.419.0004-9"/>
        <s v="04902500019,04902500027"/>
        <s v="04902500493"/>
        <s v="04904400607,04904400615"/>
        <s v="04905900026,04905900034,04905900352"/>
        <s v="04909000275"/>
        <s v="04909401296"/>
        <s v="04910300244"/>
        <s v="04910400303"/>
        <s v="04910700161"/>
        <s v="04913000039"/>
        <s v="04913000111"/>
        <s v="04913800094"/>
        <s v="04914600374"/>
        <s v="04924801259"/>
        <s v="04929000221"/>
        <s v="04930900190"/>
        <s v="04942100135"/>
        <s v="04942300355"/>
        <s v="05002000053,05002000177,05002000018"/>
        <s v="05002500722"/>
        <s v="05005600051"/>
        <s v="05005600957"/>
        <s v="05005601139"/>
        <s v="05006000708,05006000716"/>
        <s v="05011300048"/>
        <s v="05012600088"/>
        <s v="05012900091"/>
        <s v="05013000459,05013000440"/>
        <s v="05013001201"/>
        <s v="05019300705"/>
        <s v="05019800244"/>
        <s v="05103702363"/>
        <s v="05108800371"/>
        <s v="05108900351"/>
        <s v="05112600985"/>
        <s v="05121700148"/>
        <s v="05131500729"/>
        <s v="05132300022"/>
        <s v="052.352.0047-0"/>
        <s v="05200200431"/>
        <s v="05203000271"/>
        <s v="05203101345"/>
        <s v="05204000011,05204000879,05204000887"/>
        <s v="05204401921"/>
        <s v="05204800808"/>
        <s v="05204900020"/>
        <s v="05223800745"/>
        <s v="05224602971,05224602981"/>
        <s v="05225800505"/>
        <s v="05226700059"/>
        <s v="05230800062"/>
        <s v="05235705254"/>
        <s v="05308300275"/>
        <s v="05309400877"/>
        <s v="05311100605"/>
        <s v="05311300418"/>
        <s v="05311800194"/>
        <s v="05311800712"/>
        <s v="05312500429,05312500232"/>
        <s v="05314000075"/>
        <s v="05326900173"/>
        <s v="05365600010"/>
        <s v="054.016.0367-3"/>
        <s v="054.050.0054-1"/>
        <s v="054.190.0114-4"/>
        <s v="05401400381"/>
        <s v="05401600135"/>
        <s v="05401601190,05401601182,05401600577,05401600569,05401600550"/>
        <s v="05401800118"/>
        <s v="05403000860"/>
        <s v="05403000887"/>
        <s v="05403200347"/>
        <s v="05404100125"/>
        <s v="05404200588"/>
        <s v="05404500451"/>
        <s v="05404500743"/>
        <s v="05404600586"/>
        <s v="05404700483"/>
        <s v="05405800260"/>
        <s v="05405901962"/>
        <s v="05406100815"/>
        <s v="05406400071,05406400088"/>
        <s v="05406700324"/>
        <s v="05407100436"/>
        <s v="05408101959,05408101967"/>
        <s v="05410604229"/>
        <s v="05410905318"/>
        <s v="05411500222"/>
        <s v="05412100538"/>
        <s v="05413879873"/>
        <s v="05414003270"/>
        <s v="05415800948"/>
        <s v="05417201049"/>
        <s v="05418500181"/>
        <s v="05418602020,05418602411"/>
        <s v="05419000563"/>
        <s v="05419100088"/>
        <s v="05419200384"/>
        <s v="05419900734"/>
        <s v="05420400359"/>
        <s v="05420700018"/>
        <s v="05421400190,05421300404"/>
        <s v="05422800516"/>
        <s v="05422900219"/>
        <s v="05423401445,05423401437,05423401453"/>
        <s v="05424200151"/>
        <s v="05424400078"/>
        <s v="05424800165"/>
        <s v="05426005028"/>
        <s v="055.207.0061-3"/>
        <s v="055.214.0081-8"/>
        <s v="055.229.0043-1"/>
        <s v="055.230.0022-1"/>
        <s v="05501001012"/>
        <s v="05502000125"/>
        <s v="05502200051"/>
        <s v="05502200337"/>
        <s v="05503100050"/>
        <s v="05506700369"/>
        <s v="05507500134"/>
        <s v="05510000619"/>
        <s v="05510500182,05510500174"/>
        <s v="05510900083"/>
        <s v="05512900137"/>
        <s v="05522300485"/>
        <s v="05522700041"/>
        <s v="05524300571"/>
        <s v="05526900592"/>
        <s v="05530200087"/>
        <s v="05530600719"/>
        <s v="05535300144"/>
        <s v="05536500333"/>
        <s v="05538200434"/>
        <s v="05603500301"/>
        <s v="05603900342"/>
        <s v="05603900970"/>
        <s v="05605800337"/>
        <s v="05607100154,05607200388"/>
        <s v="05611500064,05611500072"/>
        <s v="05613000239"/>
        <s v="05613500053"/>
        <s v="05613800065"/>
        <s v="05614301232"/>
        <s v="05615001100"/>
        <s v="05615300604"/>
        <s v="05619500756"/>
        <s v="05620400794"/>
        <s v="05621000188"/>
        <s v="05621501421"/>
        <s v="05624300263"/>
        <s v="057.076.0024-8"/>
        <s v="057.167.0030-6"/>
        <s v="05703800676"/>
        <s v="05705000340"/>
        <s v="05707500286"/>
        <s v="05707600310,05707600159"/>
        <s v="05709200379,05709200387,05709200395,05709200409,05709200417,05709200425,05709200433,05709200441,05709200451,05709200468,05709200476,05709200484,05709200492,05709200506,05709200514,05709200522,05709200530,05709200549,05709200557,05709200565,05709200573,05709200581,05709200591,05709200603,05709200611,05709200621,05709200638,05109200646,05709200654,05709200662,05709200670,05709200689,05709200697,05709200700,05709200719,05709200727"/>
        <s v="05716700306"/>
        <s v="05719600507"/>
        <s v="05724500035"/>
        <s v="05800300054,05800300755,05800300402,05800300410,05800300585,05800300577,05800300461,05800300534,05800300526,05800300372,05800300364,05800300356"/>
        <s v="05800800685"/>
        <s v="05801000453"/>
        <s v="05809800130"/>
        <s v="05810000088"/>
        <s v="05811300077"/>
        <s v="05813101071"/>
        <s v="05815100382"/>
        <s v="05817700573"/>
        <s v="05821200431,05821220012"/>
        <s v="05821900281"/>
        <s v="05902200121"/>
        <s v="05903301177"/>
        <s v="05904700776"/>
        <s v="05910500376"/>
        <s v="05912500845"/>
        <s v="05918700064"/>
        <s v="05922700901"/>
        <s v="05925800168"/>
        <s v="060.145.0095-2"/>
        <s v="060.274.0274-1"/>
        <s v="060.282.0047-6"/>
        <s v="06004100056"/>
        <s v="06008301056"/>
        <s v="06008800621"/>
        <s v="06009000343"/>
        <s v="06015901268"/>
        <s v="06018800306"/>
        <s v="06026000453"/>
        <s v="06026300112"/>
        <s v="06026900217"/>
        <s v="06030906577,06030906021"/>
        <s v="06103800870,06103801370,06103801397,06103801389,06103801362,06103801354"/>
        <s v="06104400256"/>
        <s v="06105201729"/>
        <s v="06105400047"/>
        <s v="06105901704,06105901062"/>
        <s v="06108800844"/>
        <s v="06113300706,06113300714"/>
        <s v="06114000145"/>
        <s v="06115800374"/>
        <s v="062.120.0039-5"/>
        <s v="06201400273"/>
        <s v="06202502411"/>
        <s v="06203100315"/>
        <s v="06205400677"/>
        <s v="06208001900"/>
        <s v="06210601431,06210601448,06210603742"/>
        <s v="06210700985"/>
        <s v="06212001261,06212000166,06212000875,06212000492,06212000468"/>
        <s v="06214101369"/>
        <s v="06215700738"/>
        <s v="06216700510,06216700529"/>
        <s v="06218901548"/>
        <s v="06221400457"/>
        <s v="06224600521"/>
        <s v="063.046.0016-1"/>
        <s v="063.519.702.5789-4"/>
        <s v="063.835.800.1457-5"/>
        <s v="063.835.801.5040-1"/>
        <s v="063.835.801.8775-5"/>
        <s v="063.835.810.3497-9"/>
        <s v="063.835.811.5010-3"/>
        <s v="063.835.841.5405-3"/>
        <s v="063.835.848.5914-1"/>
        <s v="063.835.866.0299-1"/>
        <s v="06305400156"/>
        <s v="06312100030"/>
        <s v="06315500293"/>
        <s v="06317600090"/>
        <s v="06322300083"/>
        <s v="06324400085"/>
        <s v="06329200017"/>
        <s v="06329400016"/>
        <s v="064.058.0026-1"/>
        <s v="064.058.0028-8"/>
        <s v="064.167.0029-8"/>
        <s v="06402300829"/>
        <s v="06409800398"/>
        <s v="06410700059"/>
        <s v="06412401849"/>
        <s v="06413300752"/>
        <s v="06413800615"/>
        <s v="06415000500"/>
        <s v="06415600133"/>
        <s v="06417100367"/>
        <s v="06417700151"/>
        <s v="06420900298"/>
        <s v="06422200439"/>
        <s v="06423400016"/>
        <s v="06423500487"/>
        <s v="06503501153"/>
        <s v="06503501455"/>
        <s v="06509400286,06509400294"/>
        <s v="06510700581"/>
        <s v="06511700046"/>
        <s v="066.666.666.6666-6"/>
        <s v="06603400294"/>
        <s v="06603400693"/>
        <s v="06604200396"/>
        <s v="06608900031"/>
        <s v="06612700335"/>
        <s v="06613100285"/>
        <s v="06613300101"/>
        <s v="06613603538"/>
        <s v="06621700032"/>
        <s v="06623300325"/>
        <s v="06628800482,06628800490,06628800504,06628800512,06628800520"/>
        <s v="06637001317"/>
        <s v="06649300594"/>
        <s v="06652900181"/>
        <s v="067.211.0012-6"/>
        <s v="067.248.0009-9"/>
        <s v="06701200834"/>
        <s v="06702100248"/>
        <s v="06703800529"/>
        <s v="06703800855,06703800863"/>
        <s v="06704301501"/>
        <s v="06707201026,06707201034"/>
        <s v="06707801317"/>
        <s v="06708000156"/>
        <s v="06716100891"/>
        <s v="06716800204"/>
        <s v="06718301116"/>
        <s v="06721602032"/>
        <s v="06721602229"/>
        <s v="06721900157"/>
        <s v="06723000609"/>
        <s v="06724700701"/>
        <s v="06727200017"/>
        <s v="06728000739"/>
        <s v="06728600541"/>
        <s v="06733800225"/>
        <s v="06736100194"/>
        <s v="068.528.0003-2"/>
        <s v="068.552.0032-1"/>
        <s v="068.552.0034-6"/>
        <s v="06802400049"/>
        <s v="06804800036"/>
        <s v="06804900634,06804900642,06804900650,06804900669,06804900677,06804900685,06804900693,06804900707,06804900715,06804900723"/>
        <s v="06808200459"/>
        <s v="06809400621"/>
        <s v="06809900608"/>
        <s v="06810400176"/>
        <s v="06816000129"/>
        <s v="06817900492"/>
        <s v="06821500071"/>
        <s v="06826000482"/>
        <s v="06832600135"/>
        <s v="06833200084"/>
        <s v="06833900101"/>
        <s v="06835200847"/>
        <s v="06837100211,06837100221,06837100238,06837100246,06837100254,06837100262,06837100270,06837100289,06837100297,06837100301,06837100319,06837100327,06837100335,06837100343,06837100351,06837100361,06837100378,06837100386,06837100394,06837100408,06837100416,06837100424,06837100432,06837100742"/>
        <s v="06847901926"/>
        <s v="06849500971"/>
        <s v="06850700911"/>
        <s v="06853400501"/>
        <s v="06855200321,06855200346"/>
        <s v="069.129.0337-1"/>
        <s v="06901700083"/>
        <s v="06908300056"/>
        <s v="06909800311"/>
        <s v="06911500168"/>
        <s v="06912903371"/>
        <s v="06914600503"/>
        <s v="06914900671"/>
        <s v="06916000074"/>
        <s v="06921500111"/>
        <s v="070.235.0024-3"/>
        <s v="07000400153,07000400031"/>
        <s v="07003300737"/>
        <s v="07005900741"/>
        <s v="07006601983"/>
        <s v="07008100043"/>
        <s v="07008300034"/>
        <s v="07012200138"/>
        <s v="07013802913"/>
        <s v="07016100049"/>
        <s v="07016101142"/>
        <s v="07016400239"/>
        <s v="07016900436"/>
        <s v="07017201231,07017201256"/>
        <s v="07017300742,07017300750"/>
        <s v="07017500301"/>
        <s v="07017700082"/>
        <s v="07017900251"/>
        <s v="07021400241"/>
        <s v="07021601069"/>
        <s v="07023006087"/>
        <s v="07023700102"/>
        <s v="07024200472,07024200502"/>
        <s v="07033700288"/>
        <s v="07035100717"/>
        <s v="07041100731"/>
        <s v="07041200531"/>
        <s v="07041600106"/>
        <s v="07106402370,07106403180"/>
        <s v="07127000948"/>
        <s v="07136815290,07136815282,07136815274,07136815266"/>
        <s v="07136818346,07136804191,07136801028"/>
        <s v="07138901887"/>
        <s v="072.157.0052-6"/>
        <s v="07202800901,07202800896"/>
        <s v="07204700090"/>
        <s v="07204803264"/>
        <s v="07206700233"/>
        <s v="07206702155"/>
        <s v="07207300034"/>
        <s v="07207900503,07207900015"/>
        <s v="07212913596"/>
        <s v="07213400320"/>
        <s v="07214100665"/>
        <s v="07214701065"/>
        <s v="07217700086"/>
        <s v="07219300336"/>
        <s v="07220701403"/>
        <s v="07221900477"/>
        <s v="07222300120"/>
        <s v="07222800352"/>
        <s v="07223300401"/>
        <s v="07300200044"/>
        <s v="07301001037,07301003579"/>
        <s v="07301500149"/>
        <s v="07301503911"/>
        <s v="07305201561"/>
        <s v="07305800546"/>
        <s v="07315300104"/>
        <s v="07315701052,07315702581"/>
        <s v="07315704213"/>
        <s v="07316100461"/>
        <s v="07325600399"/>
        <s v="07328300051"/>
        <s v="07328400021"/>
        <s v="07330600237"/>
        <s v="07407601135"/>
        <s v="07409200227,07409200121,07409200138"/>
        <s v="07419700761,07419700753"/>
        <s v="07436000101"/>
        <s v="07436000489"/>
        <s v="07438100014"/>
        <s v="075.075.0049-7"/>
        <s v="07502600612,07502600434"/>
        <s v="07504200093"/>
        <s v="07509400627"/>
        <s v="07510500389"/>
        <s v="07511000411"/>
        <s v="07514100441"/>
        <s v="07517900285,07517900323,07517900171,07517900161,07517900145"/>
        <s v="07524001551"/>
        <s v="07527200022"/>
        <s v="07527200057"/>
        <s v="07528800031"/>
        <s v="07529100513"/>
        <s v="07534200091"/>
        <s v="07600300141"/>
        <s v="07601200167,07601200175"/>
        <s v="07602700333"/>
        <s v="07616200044"/>
        <s v="07619300244"/>
        <s v="07620300831"/>
        <s v="07625900711"/>
        <s v="07629400020"/>
        <s v="07633201101"/>
        <s v="07642100231"/>
        <s v="07650000281"/>
        <s v="07651302672"/>
        <s v="07676150600"/>
        <s v="077.777.777.7777-7"/>
        <s v="07702100011"/>
        <s v="07703806201,07703806218,07703806226,07703806234,07703806242,07703806250,07703806269,07703806277,07703806285,07703806293,07703806307,07703806315,07703806323,07703806331,07703805785,07703805793,07703805807,07703806498,07703805823,07703805831,07703805841,07703805858,07703805866,07703805874,07703805882,07703805890,07703805904,07703805912,07703805920,07703805939,07703805947,07703805955,07703805963,07703805971,07703805981,07703805998,07703806005,07703806013,07703806021,07703806031,07703806048,07703806056,07703806064,07703806072,07703806080,07703806099,07703806102,07703806110,07703806129,07703806137,07703806145,07703806153,07703806161,07703806171,07703806196,07703800473"/>
        <s v="07704000128"/>
        <s v="07707900235,07707900383"/>
        <s v="07708000076"/>
        <s v="07800500519"/>
        <s v="07802100275"/>
        <s v="07803700071"/>
        <s v="07803700667"/>
        <s v="07808503665"/>
        <s v="07809200021"/>
        <s v="07818100156"/>
        <s v="07820900131"/>
        <s v="07822200054"/>
        <s v="07822200720"/>
        <s v="07827800033"/>
        <s v="07828900198"/>
        <s v="07832100230"/>
        <s v="07832100311,07832100303"/>
        <s v="07833700282"/>
        <s v="07835500701"/>
        <s v="07837104005"/>
        <s v="07840202039"/>
        <s v="07841800088"/>
        <s v="07841800118"/>
        <s v="07842100225"/>
        <s v="07843100016"/>
        <s v="07843100466"/>
        <s v="07909400081"/>
        <s v="07928100118"/>
        <s v="07939600893"/>
        <s v="07967000013"/>
        <s v="08000601257"/>
        <s v="08001500470"/>
        <s v="08003900573"/>
        <s v="08004100082"/>
        <s v="08004400371"/>
        <s v="08004701566,08004701590,08004701574,08004701582,08004701604"/>
        <s v="08008800070"/>
        <s v="08010101631"/>
        <s v="08010500038"/>
        <s v="08010600377"/>
        <s v="08014400402"/>
        <s v="08014400682"/>
        <s v="08014600126"/>
        <s v="08015200040"/>
        <s v="081.005.0122-1"/>
        <s v="081.043.0052-0"/>
        <s v="081.073.0014-9"/>
        <s v="081.165.0039-2"/>
        <s v="081.173.0016-8"/>
        <s v="081.205.0039-3"/>
        <s v="081.242.0043-2"/>
        <s v="08100300135"/>
        <s v="08100300348"/>
        <s v="08100700028"/>
        <s v="08105400091"/>
        <s v="08105800160"/>
        <s v="08109900445"/>
        <s v="08112500045"/>
        <s v="08112600198"/>
        <s v="08113506330"/>
        <s v="08113900101"/>
        <s v="08114400145"/>
        <s v="08115701831"/>
        <s v="08117000040,08117000059"/>
        <s v="08117000059,08117000040"/>
        <s v="08117000301"/>
        <s v="08117100223"/>
        <s v="08117200112"/>
        <s v="08117200181"/>
        <s v="08117301415"/>
        <s v="08117600013"/>
        <s v="08117800462"/>
        <s v="08118000176"/>
        <s v="08118500144"/>
        <s v="08119700198"/>
        <s v="08120300262"/>
        <s v="08120300475"/>
        <s v="08120500083"/>
        <s v="08120500520"/>
        <s v="08120800095"/>
        <s v="08121501849"/>
        <s v="08122600115"/>
        <s v="08123000073"/>
        <s v="08126000864"/>
        <s v="08130800225"/>
        <s v="08136012873"/>
        <s v="08136012881"/>
        <s v="08136703671,08136703681,08136703698,08136703701,08136703711,08136703647,08136703655,08136703663"/>
        <s v="082.365.0022-5"/>
        <s v="082.413.0009-3"/>
        <s v="08217300348"/>
        <s v="08217900027"/>
        <s v="08221400238"/>
        <s v="08222700219"/>
        <s v="08223000441"/>
        <s v="08223006286"/>
        <s v="08223400405"/>
        <s v="08240200982"/>
        <s v="08241500246"/>
        <s v="08241500319"/>
        <s v="08242100063"/>
        <s v="08243300864"/>
        <s v="083.028.0009-0"/>
        <s v="083.028.0010-4"/>
        <s v="083.028.0011-2"/>
        <s v="083.028.0012-0"/>
        <s v="083.028.0013-9"/>
        <s v="083.028.0014-7"/>
        <s v="083.028.0015-5"/>
        <s v="083.028.0016-3"/>
        <s v="083.045.0016-7"/>
        <s v="083.045.0017-5"/>
        <s v="083.082.0004-4"/>
        <s v="083.174.0039-5"/>
        <s v="083.191.0097-6"/>
        <s v="083.195.0044-3"/>
        <s v="083.220.0131-2"/>
        <s v="08300500073"/>
        <s v="08300800034"/>
        <s v="08301100095"/>
        <s v="08301600012"/>
        <s v="08302400076"/>
        <s v="08302500054"/>
        <s v="08302800090,08302800104,08302800112,08302800120,08302800139,08302800147,08302800155,08302800163"/>
        <s v="08303200461"/>
        <s v="08303200461,08303200471,08303205005,08303205013,08303205420,08303205439,08303205471,08303205481,08303200534"/>
        <s v="08303200577"/>
        <s v="08303205056,08303200631,08303200641,08303200658,08303200666,08303201271,08303200577"/>
        <s v="08303205439"/>
        <s v="08303205481"/>
        <s v="08303300695"/>
        <s v="08304100126"/>
        <s v="08304400286"/>
        <s v="08304400561"/>
        <s v="08304500191,08304500205,08304500213"/>
        <s v="08304500191,08304500205,08304500213,08304500612,08304500620"/>
        <s v="08304500612,08304500622"/>
        <s v="08304800268,08304800251,08304800373,08304800233,08304800225,08304800217,08304800381,08304800101,08304800111"/>
        <s v="08304900051,08304902087,08304902028,08304902036,08304900645,08304900671,08304900688,08304902141"/>
        <s v="08304900191"/>
        <s v="08305900142"/>
        <s v="08306700783"/>
        <s v="08309500297"/>
        <s v="08309500416"/>
        <s v="08309500513"/>
        <s v="08309500564"/>
        <s v="08310100418"/>
        <s v="08310502133,08310502141,08310502151"/>
        <s v="08310900228"/>
        <s v="08312501452,08312502734"/>
        <s v="08312800212"/>
        <s v="08317400549"/>
        <s v="08317401723"/>
        <s v="08317802175,08317802183,08317802191,08317802205,08317802213,08317802221,08317802231,08317802248,08317802256,08317802264,08317802272,08317802280,08317802299,08317802302,08317802310,08317802329,08317802337,08317802345,08317802353"/>
        <s v="08318801318"/>
        <s v="08319100283"/>
        <s v="08319100585"/>
        <s v="08319100984"/>
        <s v="08319500028"/>
        <s v="08319705355"/>
        <s v="08320200393"/>
        <s v="08320500011"/>
        <s v="08320600081,08320600073,08320600103,08320600650,08320600669,08320600995"/>
        <s v="08320600138,08320602221,08320602238,08320602246,08320602254,08320602262,08320602270,08320602289,08320602297,08320602300,08320602327,08320602335,08320602343,08320602351,08320602361,08320602378,08320602386,08320602394,08320602408,08320602416,08320602424,08320602432,08320602440,08320602459,08320602467"/>
        <s v="08320800366"/>
        <s v="08322014392"/>
        <s v="08322701640"/>
        <s v="08322800169"/>
        <s v="084.009.0007-3"/>
        <s v="084.009.0047-2"/>
        <s v="08401300304"/>
        <s v="08403100248"/>
        <s v="08403900201"/>
        <s v="08404100187"/>
        <s v="08407600253"/>
        <s v="08421100361"/>
        <s v="08421500295,08421500198"/>
        <s v="08427400071,08427400500,08427400489,08427400462,08427400470,08427400497,08427400454,08427400446"/>
        <s v="085.166.0033-5"/>
        <s v="085.179.0021-9"/>
        <s v="085.422.0027-6"/>
        <s v="085.422.0028-4"/>
        <s v="085.439.0006-9"/>
        <s v="085.497.0005-3"/>
        <s v="08509200361,08509200378"/>
        <s v="08509201293"/>
        <s v="08509800448"/>
        <s v="08511600086"/>
        <s v="08511700420"/>
        <s v="08514000241"/>
        <s v="08514500422"/>
        <s v="08514900196"/>
        <s v="08528400026"/>
        <s v="08530700090"/>
        <s v="08530900103"/>
        <s v="08531500141,08531500214,08531500524"/>
        <s v="08532400264"/>
        <s v="08532500897"/>
        <s v="08537500216"/>
        <s v="08543400376"/>
        <s v="08543500192"/>
        <s v="08544400035"/>
        <s v="08544700152"/>
        <s v="08545400217"/>
        <s v="08545901492"/>
        <s v="08553402241"/>
        <s v="08553900721"/>
        <s v="08558900663"/>
        <s v="08562500232"/>
        <s v="08564700603"/>
        <s v="08564900300"/>
        <s v="08565000151"/>
        <s v="08566200012"/>
        <s v="08566500016"/>
        <s v="08600200075"/>
        <s v="08600900289"/>
        <s v="08601101356"/>
        <s v="08602600054"/>
        <s v="08603100251"/>
        <s v="08604700277"/>
        <s v="08607000373,08607000357"/>
        <s v="08609300471"/>
        <s v="08610100138"/>
        <s v="08610500020"/>
        <s v="08612500087"/>
        <s v="08613600492"/>
        <s v="08615900061"/>
        <s v="08620700308,08620700375,08620700383"/>
        <s v="08621500396"/>
        <s v="08621600021"/>
        <s v="08624400376,08624400368"/>
        <s v="08624500834"/>
        <s v="08625200095"/>
        <s v="08636601592"/>
        <s v="08637600311"/>
        <s v="08638200110"/>
        <s v="08640400512,08640400520,08640400539"/>
        <s v="08642500174"/>
        <s v="087.416.0019-3"/>
        <s v="08701700952"/>
        <s v="08702700141"/>
        <s v="08705100097"/>
        <s v="08705300541"/>
        <s v="08705900875"/>
        <s v="08706700411,08706700438,08706700527"/>
        <s v="08708000255"/>
        <s v="08709202099"/>
        <s v="08709303553"/>
        <s v="08709400109"/>
        <s v="08711300191,08711300523"/>
        <s v="08712700169"/>
        <s v="08712800562"/>
        <s v="08712900397"/>
        <s v="08723700051"/>
        <s v="08723700149"/>
        <s v="08723800046"/>
        <s v="08725900587"/>
        <s v="08728201779"/>
        <s v="08731300014"/>
        <s v="08731300790,08731302092,08731300758"/>
        <s v="08733900574"/>
        <s v="08734200428"/>
        <s v="08735900342"/>
        <s v="08741800311"/>
        <s v="08742500451,08742500461,08742500478,08742500486,08742500494,08742500508,08742500516,08742500524"/>
        <s v="08747600071"/>
        <s v="088.272.0022-3"/>
        <s v="088.888.888.8888-8"/>
        <s v="08800800041"/>
        <s v="08801200072"/>
        <s v="08801200323"/>
        <s v="08801300557"/>
        <s v="08802400881"/>
        <s v="08804100036"/>
        <s v="08804200081"/>
        <s v="08804602902"/>
        <s v="08805000027"/>
        <s v="08806200313"/>
        <s v="08806800450"/>
        <s v="08807400022"/>
        <s v="08809300238"/>
        <s v="08809500032"/>
        <s v="08814400482,08814400741,08814400751"/>
        <s v="08815300066"/>
        <s v="08816000201"/>
        <s v="08816400196"/>
        <s v="08817003263"/>
        <s v="08818700261"/>
        <s v="08819200015"/>
        <s v="08819400022"/>
        <s v="08819400121"/>
        <s v="08822900022"/>
        <s v="08828200146"/>
        <s v="08828300345"/>
        <s v="089.033.0015-7"/>
        <s v="08901000059"/>
        <s v="08907308632"/>
        <s v="08910400544"/>
        <s v="08920000468"/>
        <s v="08920200068"/>
        <s v="08932000026"/>
        <s v="08938600051"/>
        <s v="08951200779"/>
        <s v="08951400204"/>
        <s v="08954100058"/>
        <s v="08956901112"/>
        <s v="09006000027"/>
        <s v="09010500284"/>
        <s v="09012700191"/>
        <s v="09021000482"/>
        <s v="09023500369"/>
        <s v="09023801504"/>
        <s v="09023900057"/>
        <s v="09033600633"/>
        <s v="09035500237"/>
        <s v="09036900417"/>
        <s v="09037501664"/>
        <s v="09040400024"/>
        <s v="09041400036"/>
        <s v="09042300027"/>
        <s v="09044400061"/>
        <s v="09046300021"/>
        <s v="09046500047"/>
        <s v="09104300386"/>
        <s v="09125900595"/>
        <s v="09137100051"/>
        <s v="09139300072"/>
        <s v="09139500357"/>
        <s v="09141600231"/>
        <s v="09159424061"/>
        <s v="09304400384"/>
        <s v="09305800351,09305800361"/>
        <s v="09305800998"/>
        <s v="09306701683"/>
        <s v="09307300011"/>
        <s v="09310800089"/>
        <s v="09406300036"/>
        <s v="09503303591"/>
        <s v="09506800790"/>
        <s v="09527103592"/>
        <s v="09527500176"/>
        <s v="09531300275"/>
        <s v="09532200088"/>
        <s v="09532500170"/>
        <s v="09534802360"/>
        <s v="09534900222"/>
        <s v="09538500091"/>
        <s v="09600700206"/>
        <s v="09603800031"/>
        <s v="09609700373"/>
        <s v="09610400361"/>
        <s v="097.039.0060-7"/>
        <s v="097.126.0005-1"/>
        <s v="09700300056"/>
        <s v="09700600122"/>
        <s v="09700700194,09700700021"/>
        <s v="09701400127"/>
        <s v="09703300065"/>
        <s v="09703301819"/>
        <s v="09703601103"/>
        <s v="09703900585"/>
        <s v="09704501293"/>
        <s v="09704600471"/>
        <s v="09704600569"/>
        <s v="09704800452"/>
        <s v="09705400032"/>
        <s v="09708600164"/>
        <s v="09711300028"/>
        <s v="09712609014"/>
        <s v="09801111852"/>
        <s v="09803600435"/>
        <s v="09803800183"/>
        <s v="09804100045"/>
        <s v="09805200310"/>
        <s v="09806200187"/>
        <s v="09806400331"/>
        <s v="09806400399"/>
        <s v="09807100097"/>
        <s v="09807100811"/>
        <s v="09900700066"/>
        <s v="09900700082,09900700090,09900700104,09900700112,09900700120"/>
        <s v="09901000017"/>
        <s v="09901200016"/>
        <s v="09901800056"/>
        <s v="09902600018"/>
        <s v="09906600053"/>
        <s v="100.070.0004-8"/>
        <s v="10002000848"/>
        <s v="10003900095"/>
        <s v="10004700383"/>
        <s v="10007200225"/>
        <s v="10008100127"/>
        <s v="101.059.0016-7"/>
        <s v="101.116.0126-5"/>
        <s v="101.264.0011-2"/>
        <s v="101.279.0020-8"/>
        <s v="101.300.0026-3"/>
        <s v="101.374.0014-3"/>
        <s v="101.571.0029-3"/>
        <s v="10106800026"/>
        <s v="10110600291"/>
        <s v="10111100169,10111100177"/>
        <s v="10117100136"/>
        <s v="10117100446"/>
        <s v="10117200262"/>
        <s v="10117700168"/>
        <s v="10117900175"/>
        <s v="10118000186,10118000194"/>
        <s v="10120500344"/>
        <s v="10123300321"/>
        <s v="10123300338"/>
        <s v="10124300293"/>
        <s v="10132200261"/>
        <s v="10132401001"/>
        <s v="10133500283"/>
        <s v="10135000271"/>
        <s v="10135500582"/>
        <s v="10135700123"/>
        <s v="10139700535"/>
        <s v="10140000118"/>
        <s v="10157800848"/>
        <s v="10162200063"/>
        <s v="10200505504"/>
        <s v="10201000295,10201000287"/>
        <s v="10202600369"/>
        <s v="10248886819"/>
        <s v="10300100719"/>
        <s v="10300600037"/>
        <s v="10300901029"/>
        <s v="10406501202"/>
        <s v="10407900542"/>
        <s v="10410900531"/>
        <s v="10417900049"/>
        <s v="10500400211"/>
        <s v="10504300341"/>
        <s v="10506200085"/>
        <s v="10511300297"/>
        <s v="10515900302"/>
        <s v="10516000240,15016000232,10516004742,10516000259,10516000267,10516000275,10516000283"/>
        <s v="10516000283,10516000275,10516000259,10516000240,10516000232,10516000267,10510604742"/>
        <s v="106.001.0039-0"/>
        <s v="10610100164,10610100172"/>
        <s v="10611800119"/>
        <s v="10618700217"/>
        <s v="10625400762"/>
        <s v="10629400686"/>
        <s v="107.263.0012-7"/>
        <s v="10705000558"/>
        <s v="10707500833"/>
        <s v="10708700358"/>
        <s v="10741400064"/>
        <s v="10745300382"/>
        <s v="10746400011"/>
        <s v="10808200436"/>
        <s v="10814500756"/>
        <s v="10903300353"/>
        <s v="10903401141"/>
        <s v="10904800066"/>
        <s v="10910900247"/>
        <s v="110.288.0049-4"/>
        <s v="110.371.0003-3"/>
        <s v="11002700050"/>
        <s v="11012100226"/>
        <s v="11012100501"/>
        <s v="11016400208"/>
        <s v="11018401414"/>
        <s v="11026400057"/>
        <s v="11027400239"/>
        <s v="11032900244"/>
        <s v="11035700343"/>
        <s v="11038200112"/>
        <s v="111.243.0035-9"/>
        <s v="111.466.0035-5"/>
        <s v="11103500170"/>
        <s v="11107501325"/>
        <s v="11112700527"/>
        <s v="11112800106"/>
        <s v="11121600068,11121600221"/>
        <s v="11126400679"/>
        <s v="11128300175"/>
        <s v="11131300334"/>
        <s v="11131600958"/>
        <s v="11132400146"/>
        <s v="11134600401"/>
        <s v="11138700338"/>
        <s v="11138900035"/>
        <s v="11139200101"/>
        <s v="11142600245"/>
        <s v="11152200487"/>
        <s v="11155305840"/>
        <s v="112.126.0013-3"/>
        <s v="112.602.0019-0"/>
        <s v="11213900041"/>
        <s v="11223400017"/>
        <s v="11227800265"/>
        <s v="11228400171"/>
        <s v="11228500370"/>
        <s v="11228500516"/>
        <s v="11231700415"/>
        <s v="11233600401"/>
        <s v="11236600044"/>
        <s v="11239300432"/>
        <s v="11242100015"/>
        <s v="11245600442,11245600701"/>
        <s v="11245800468,11245800077"/>
        <s v="11245900217"/>
        <s v="11247300101"/>
        <s v="11247600490,11247600024,11247600431,11247600016"/>
        <s v="11248700022"/>
        <s v="11254500196"/>
        <s v="11257301151"/>
        <s v="11261300040"/>
        <s v="11265500567"/>
        <s v="11274000814"/>
        <s v="11280100132"/>
        <s v="11282900152"/>
        <s v="11284900028"/>
        <s v="11287800326"/>
        <s v="113.101.0004-6"/>
        <s v="11301200289"/>
        <s v="11302600361,11302600371"/>
        <s v="11314800425,11314800417,11314800409,11314800395,11314800433"/>
        <s v="11325900231"/>
        <s v="11328100129"/>
        <s v="11337200246"/>
        <s v="11341700649"/>
        <s v="11343200163"/>
        <s v="11344600130"/>
        <s v="11348800533"/>
        <s v="11348800711"/>
        <s v="11349400172"/>
        <s v="11353500208"/>
        <s v="114.102.0005-0"/>
        <s v="11400900211"/>
        <s v="11406400016"/>
        <s v="11408500141"/>
        <s v="11420600418"/>
        <s v="11423600151"/>
        <s v="11426500245"/>
        <s v="11431201196"/>
        <s v="11434900028"/>
        <s v="115.152.0039-5"/>
        <s v="115.152.0040-9"/>
        <s v="11508100313"/>
        <s v="11513400206"/>
        <s v="11515300314"/>
        <s v="11515500151"/>
        <s v="11515500186"/>
        <s v="11515700185"/>
        <s v="11519900499"/>
        <s v="11523600054"/>
        <s v="11523601379"/>
        <s v="11534500196"/>
        <s v="116.174.0088-1"/>
        <s v="11606000208"/>
        <s v="11607100389"/>
        <s v="11607500573"/>
        <s v="11608200204"/>
        <s v="11616000057"/>
        <s v="11617001065"/>
        <s v="11617700370,11617700486"/>
        <s v="11626700353"/>
        <s v="11626800277"/>
        <s v="11626900123"/>
        <s v="11630400016"/>
        <s v="11631300015,11631300236"/>
        <s v="11631400036"/>
        <s v="11631700234"/>
        <s v="11632700645"/>
        <s v="11644200391"/>
        <s v="11646400444"/>
        <s v="11646600338"/>
        <s v="11647200368"/>
        <s v="117.379.0007-5"/>
        <s v="11715100858"/>
        <s v="11718100591"/>
        <s v="11816100081"/>
        <s v="11828200122"/>
        <s v="11835702006"/>
        <s v="11838800165"/>
        <s v="11842500162"/>
        <s v="11902500279"/>
        <s v="11903700328"/>
        <s v="11908500041"/>
        <s v="11919600220"/>
        <s v="11929700457"/>
        <s v="11934902577"/>
        <s v="120.231.0016-9"/>
        <s v="120.346.0016-8"/>
        <s v="12002000051"/>
        <s v="12004200153"/>
        <s v="12016400063"/>
        <s v="12019400056"/>
        <s v="12020200413"/>
        <s v="12023900361"/>
        <s v="12026300444"/>
        <s v="12034200666"/>
        <s v="12040811566"/>
        <s v="12102700150"/>
        <s v="12103900110"/>
        <s v="12105500365"/>
        <s v="12109503059"/>
        <s v="12113400072"/>
        <s v="12119800749"/>
        <s v="12206300124"/>
        <s v="12209600072"/>
        <s v="12215000235"/>
        <s v="123.103.0012-7"/>
        <s v="12300200375,12300200472"/>
        <s v="12302702203"/>
        <s v="12307000290,12307000304,12307000258,12307000101,12307000126"/>
        <s v="12315000199"/>
        <s v="12316400621"/>
        <s v="12319400191"/>
        <s v="12324300965"/>
        <s v="12324600055"/>
        <s v="12405500107"/>
        <s v="12406200047"/>
        <s v="12414702477"/>
        <s v="12414702582"/>
        <s v="12416100075"/>
        <s v="12502000288"/>
        <s v="12502100045"/>
        <s v="12512405655"/>
        <s v="12514500019"/>
        <s v="12821100700"/>
        <s v="13015500189"/>
        <s v="13031100440"/>
        <s v="13035800048"/>
        <s v="13037500491"/>
        <s v="13101900041"/>
        <s v="13103300106,13103300238,13103300361"/>
        <s v="13109600888"/>
        <s v="132.136.0033-3"/>
        <s v="13216500097"/>
        <s v="13233300424"/>
        <s v="13306800081"/>
        <s v="13307500227"/>
        <s v="13308600268"/>
        <s v="13315900727"/>
        <s v="13327807271"/>
        <s v="134.113.0036-0"/>
        <s v="13414900199"/>
        <s v="13415300403"/>
        <s v="13416500521,13416500511"/>
        <s v="13426400110"/>
        <s v="13449500537"/>
        <s v="13450600132"/>
        <s v="13450800921"/>
        <s v="135.124.0043-3"/>
        <s v="13507400056"/>
        <s v="13508100315"/>
        <s v="13508100366"/>
        <s v="13604100010,13604100231"/>
        <s v="13606200251,13606200268,13606200276"/>
        <s v="13801500666"/>
        <s v="13805000307"/>
        <s v="13806900506"/>
        <s v="13820500171"/>
        <s v="13828300285"/>
        <s v="13833300018"/>
        <s v="13900100161"/>
        <s v="13903000824"/>
        <s v="13924100331"/>
        <s v="13940700419"/>
        <s v="13997800639"/>
        <s v="14024000631"/>
        <s v="14034400101"/>
        <s v="14202600311"/>
        <s v="14205700112"/>
        <s v="14206400023"/>
        <s v="14207800548"/>
        <s v="14213600156"/>
        <s v="14302104693"/>
        <s v="14307802160"/>
        <s v="14404900030"/>
        <s v="14411601191"/>
        <s v="14415900029"/>
        <s v="14502300240"/>
        <s v="14508600051"/>
        <s v="14508800113"/>
        <s v="14514000301"/>
        <s v="14514600724"/>
        <s v="14518900447"/>
        <s v="146.029.0015-0"/>
        <s v="14602800458"/>
        <s v="14726400494"/>
        <s v="14727000783"/>
        <s v="14803700181"/>
        <s v="14803900387"/>
        <s v="14804800556"/>
        <s v="14809000248"/>
        <s v="14819800344"/>
        <s v="14823800061"/>
        <s v="14900100160"/>
        <s v="14903400483"/>
        <s v="14906600017"/>
        <s v="14922600263"/>
        <s v="15012100203"/>
        <s v="15014900320"/>
        <s v="15015100638"/>
        <s v="15016300196"/>
        <s v="15019000409"/>
        <s v="15019700028"/>
        <s v="151.073.0086-2"/>
        <s v="15119300021"/>
        <s v="15208200804"/>
        <s v="15209000019"/>
        <s v="15219500261"/>
        <s v="15225800350,15225800024"/>
        <s v="15238100026"/>
        <s v="15301000119,15301000100"/>
        <s v="15413101286"/>
        <s v="15507100402"/>
        <s v="15520501423"/>
        <s v="15521500609"/>
        <s v="15530501043"/>
        <s v="15603700059"/>
        <s v="15603700334"/>
        <s v="15605000097"/>
        <s v="15720300278"/>
        <s v="15722900523"/>
        <s v="159.061.0018-1"/>
        <s v="15904400161"/>
        <s v="15906700071"/>
        <s v="15908701784,15908701792"/>
        <s v="15910200010"/>
        <s v="15915600092"/>
        <s v="15919200307"/>
        <s v="15922300491"/>
        <s v="15923501324"/>
        <s v="16008400088,16008400053"/>
        <s v="16017500456"/>
        <s v="16018300043"/>
        <s v="16026400248"/>
        <s v="161.011.0037-4"/>
        <s v="16203900019"/>
        <s v="16210500111"/>
        <s v="16307700164"/>
        <s v="16319500238"/>
        <s v="165.312.0031-5"/>
        <s v="16511000574"/>
        <s v="16514900312"/>
        <s v="16516200261"/>
        <s v="16532500479"/>
        <s v="16532900175"/>
        <s v="16604200166"/>
        <s v="16609900050,16609900204"/>
        <s v="16618800160"/>
        <s v="16621100808"/>
        <s v="16623200397,16623200400"/>
        <s v="16706400016"/>
        <s v="16724900122"/>
        <s v="16726600010"/>
        <s v="16726700015"/>
        <s v="168.188.0057-1"/>
        <s v="16802400617"/>
        <s v="16803400046"/>
        <s v="16803700300"/>
        <s v="16807201019"/>
        <s v="16811800355"/>
        <s v="16817400091"/>
        <s v="16820400143"/>
        <s v="16821700302"/>
        <s v="16823100248"/>
        <s v="16823100345"/>
        <s v="16825600043"/>
        <s v="16825602781"/>
        <s v="16831700135"/>
        <s v="16903400078"/>
        <s v="16905900051"/>
        <s v="16907000023"/>
        <s v="16908100031,16908101052"/>
        <s v="16917400105"/>
        <s v="16920100011"/>
        <s v="16922500546,16922500023,16922500015"/>
        <s v="16924400107"/>
        <s v="16930500193"/>
        <s v="17001200734"/>
        <s v="17001205639"/>
        <s v="17001205647"/>
        <s v="17002100611"/>
        <s v="17002304037"/>
        <s v="17002401210"/>
        <s v="17009100011,17009100021"/>
        <s v="171.063.0039-9"/>
        <s v="17103900174"/>
        <s v="17110300012"/>
        <s v="17110900737"/>
        <s v="17117900856"/>
        <s v="17120213635"/>
        <s v="17121102748"/>
        <s v="17121500301"/>
        <s v="17125300110"/>
        <s v="17128600670"/>
        <s v="17201300937"/>
        <s v="17205300699"/>
        <s v="17207600101"/>
        <s v="17215600067"/>
        <s v="17219200187"/>
        <s v="17219900499"/>
        <s v="17300100170"/>
        <s v="17300809455"/>
        <s v="17301500271"/>
        <s v="17302100801"/>
        <s v="17327200370"/>
        <s v="17327200419"/>
        <s v="17404600821"/>
        <s v="17512000374"/>
        <s v="17616419703"/>
        <s v="17715900299"/>
        <s v="17716300414,17716200037"/>
        <s v="17906100033"/>
        <s v="18102701012"/>
        <s v="18201600281"/>
        <s v="18310800923"/>
        <s v="18312303110"/>
        <s v="18424400223"/>
        <s v="18500600429"/>
        <s v="18501300887"/>
        <s v="18508200012"/>
        <s v="18508400054"/>
        <s v="18509200334"/>
        <s v="18600900041"/>
        <s v="18607800034"/>
        <s v="18711000316,18711000324"/>
        <s v="18711100205"/>
        <s v="18711700105"/>
        <s v="18802300071,18802300290,18802300304"/>
        <s v="18900700511"/>
        <s v="18901900628"/>
        <s v="18904800160"/>
        <s v="19004500171"/>
        <s v="19008400341"/>
        <s v="194.026.0013-1"/>
        <s v="19404500428"/>
        <s v="19416600325"/>
        <s v="19600200296"/>
        <s v="19601200133"/>
        <s v="19601806317"/>
        <s v="19700101109"/>
        <s v="19700200042"/>
        <s v="19700400076"/>
        <s v="19700601098"/>
        <s v="19700800082"/>
        <s v="19701100191"/>
        <s v="19701100221"/>
        <s v="19701100289,19700800201"/>
        <s v="19701200161"/>
        <s v="19701900137"/>
        <s v="19701900307"/>
        <s v="19704100190"/>
        <s v="19705600383"/>
        <s v="19803400095"/>
        <s v="19808600106"/>
        <s v="19812000029"/>
        <s v="19902300250"/>
        <s v="19909200502"/>
        <s v="200.004.0014-7"/>
        <s v="200.046.0023-1"/>
        <s v="20000200245,20000200253,20000200261,20000200271"/>
        <s v="20002600208,20002600216"/>
        <s v="20002600240"/>
        <s v="20002900155"/>
        <s v="20004500197"/>
        <s v="20102300451"/>
        <s v="20105700061"/>
        <s v="20107100396"/>
        <s v="20300600028"/>
        <s v="20306600011"/>
        <s v="20705200017"/>
        <s v="20800100016"/>
        <s v="21400500573"/>
        <s v="22702400051"/>
        <s v="22801700043"/>
        <s v="22907800459"/>
        <s v="23009102524"/>
        <s v="23405000058"/>
        <s v="23405100109"/>
        <s v="23702100405"/>
        <s v="23713800020"/>
        <s v="23901100014"/>
        <s v="24500400077"/>
        <s v="24500400107"/>
        <s v="24508300306"/>
        <s v="24603600745"/>
        <s v="25810400297"/>
        <s v="26602900011"/>
        <s v="27702000201,27702000218"/>
        <s v="299.004.0006-0"/>
        <s v="299.082.0004-4"/>
        <s v="299.087.0042-1"/>
        <s v="299.101.0053-1"/>
        <s v="29900200746"/>
        <s v="29900200886"/>
        <s v="29900400036"/>
        <s v="29900400990"/>
        <s v="29900404090"/>
        <s v="29900500510"/>
        <s v="29900504613"/>
        <s v="29901100151"/>
        <s v="29901402326,29901402334,29901402342,29901402350,29901402369,29901402377,29901402385,29901402393"/>
        <s v="29901901055"/>
        <s v="29902001661"/>
        <s v="29902002690"/>
        <s v="29902100749"/>
        <s v="29902101346"/>
        <s v="29902400386"/>
        <s v="29903300091"/>
        <s v="29903900064"/>
        <s v="29904100363"/>
        <s v="29904100932"/>
        <s v="29904101505"/>
        <s v="29904200015,08422300291"/>
        <s v="29905400271"/>
        <s v="29906100522"/>
        <s v="29906500016"/>
        <s v="29906500032"/>
        <s v="29906602927"/>
        <s v="29906800011"/>
        <s v="29907500133"/>
        <s v="29907500494"/>
        <s v="29908100562"/>
        <s v="29908700128"/>
        <s v="29909000405"/>
        <s v="29909700377"/>
        <s v="29909901054"/>
        <s v="29909901062"/>
        <s v="29910200684"/>
        <s v="29910500955"/>
        <s v="29910501951"/>
        <s v="29910700709,29910700865,29910700873,29910701039,29910700385,29910700539,29910700547,29910700695"/>
        <s v="29910800241"/>
        <s v="29911603121"/>
        <s v="29912400303,29912400621,29912400605,29912400291,29912400591,29912400583,29912400648,29912400631"/>
        <s v="29912600094"/>
        <s v="29912900241"/>
        <s v="29913900199"/>
        <s v="29914200220,29914200131,29914200123"/>
        <s v="29914700851"/>
        <s v="30000503808"/>
        <s v="30005200099"/>
        <s v="30005200528"/>
        <s v="30007300181"/>
        <s v="30009400580"/>
        <s v="30101100121"/>
        <s v="30102003189"/>
        <s v="30105416425"/>
        <s v="30107401867"/>
        <s v="30200500500"/>
        <s v="30200900460"/>
        <s v="30201300599"/>
        <s v="30202000688"/>
        <s v="30203700306"/>
        <s v="30203900161"/>
        <s v="30205100446"/>
        <s v="30301400498"/>
        <s v="30301500328"/>
        <s v="30306300017"/>
        <s v="304.013.0038-1"/>
        <s v="304.045.0054-1"/>
        <s v="30400200683,30400200691"/>
        <s v="30400201019"/>
        <s v="30401800137"/>
        <s v="30405000321"/>
        <s v="30407400092"/>
        <s v="30407800325,30407800317"/>
        <s v="30411800083"/>
        <s v="30412000064"/>
        <s v="30412300122"/>
        <s v="30415400012"/>
        <s v="30415600021"/>
        <s v="30501402125"/>
        <s v="30509600058"/>
        <s v="30509600899"/>
        <s v="30513100870"/>
        <s v="30514100671"/>
        <s v="30514700022"/>
        <s v="306.064.0001-7"/>
        <s v="30600501008,30600500990"/>
        <s v="30607000586"/>
        <s v="30607901291"/>
        <s v="30608500493,30608500485"/>
        <s v="30608900351"/>
        <s v="30611100514"/>
        <s v="30611600282"/>
        <s v="30611700090,30611700082"/>
        <s v="30612100577"/>
        <s v="30708200191"/>
        <s v="30709400567"/>
        <s v="30711000260"/>
        <s v="309.009.0128-1"/>
        <s v="30903100018"/>
        <s v="30903600691,30903609743"/>
        <s v="30903605454"/>
        <s v="30906400381"/>
        <s v="31001400205"/>
        <s v="31002700199"/>
        <s v="31002900031"/>
        <s v="31008500299"/>
        <s v="31011801075"/>
        <s v="638.358.013.307-8"/>
      </sharedItems>
    </cacheField>
    <cacheField name="SQ" numFmtId="0">
      <sharedItems count="2755">
        <s v="-"/>
        <s v="001003"/>
        <s v="001004"/>
        <s v="001005"/>
        <s v="001019"/>
        <s v="001024"/>
        <s v="001027"/>
        <s v="001028"/>
        <s v="001032"/>
        <s v="001034"/>
        <s v="001037"/>
        <s v="001039"/>
        <s v="001044"/>
        <s v="001046"/>
        <s v="001049"/>
        <s v="001050"/>
        <s v="001054"/>
        <s v="001055"/>
        <s v="001058"/>
        <s v="001062"/>
        <s v="001063"/>
        <s v="001072"/>
        <s v="001074"/>
        <s v="001080"/>
        <s v="001081"/>
        <s v="001082"/>
        <s v="001083"/>
        <s v="001084"/>
        <s v="001087"/>
        <s v="002017"/>
        <s v="002028"/>
        <s v="002029"/>
        <s v="002039"/>
        <s v="002043"/>
        <s v="002045"/>
        <s v="002053"/>
        <s v="002055"/>
        <s v="002057"/>
        <s v="002058"/>
        <s v="002060"/>
        <s v="002068"/>
        <s v="002076"/>
        <s v="002081"/>
        <s v="002082"/>
        <s v="002084"/>
        <s v="002085"/>
        <s v="003002"/>
        <s v="003007"/>
        <s v="003010"/>
        <s v="003012"/>
        <s v="003013"/>
        <s v="003014"/>
        <s v="003019"/>
        <s v="003033"/>
        <s v="003057"/>
        <s v="003058"/>
        <s v="003061"/>
        <s v="003063"/>
        <s v="003069"/>
        <s v="004008"/>
        <s v="004009"/>
        <s v="004011"/>
        <s v="004028"/>
        <s v="004029"/>
        <s v="004050"/>
        <s v="004056"/>
        <s v="004059"/>
        <s v="004067"/>
        <s v="004071"/>
        <s v="004072"/>
        <s v="005003"/>
        <s v="005004"/>
        <s v="005006"/>
        <s v="005010"/>
        <s v="005012"/>
        <s v="005019"/>
        <s v="005024"/>
        <s v="005025"/>
        <s v="005034"/>
        <s v="005035"/>
        <s v="005039"/>
        <s v="005061"/>
        <s v="005062"/>
        <s v="005066"/>
        <s v="005067"/>
        <s v="005068"/>
        <s v="005069"/>
        <s v="005071"/>
        <s v="005073"/>
        <s v="005076"/>
        <s v="005080"/>
        <s v="005087"/>
        <s v="005614"/>
        <s v="006007"/>
        <s v="006008"/>
        <s v="006009"/>
        <s v="006010"/>
        <s v="006011"/>
        <s v="006013"/>
        <s v="006015"/>
        <s v="006017"/>
        <s v="006020"/>
        <s v="006021"/>
        <s v="006024"/>
        <s v="006027"/>
        <s v="006030"/>
        <s v="006036"/>
        <s v="006047"/>
        <s v="006048"/>
        <s v="006051"/>
        <s v="006064"/>
        <s v="006066"/>
        <s v="006070"/>
        <s v="007002"/>
        <s v="007005"/>
        <s v="007007"/>
        <s v="007010"/>
        <s v="007012"/>
        <s v="007015"/>
        <s v="007016"/>
        <s v="007020"/>
        <s v="007026"/>
        <s v="007031"/>
        <s v="007032"/>
        <s v="007034"/>
        <s v="007041"/>
        <s v="007043"/>
        <s v="007044"/>
        <s v="007046"/>
        <s v="007048"/>
        <s v="007050"/>
        <s v="007054"/>
        <s v="007056"/>
        <s v="007057"/>
        <s v="007062"/>
        <s v="007064"/>
        <s v="007068"/>
        <s v="007069"/>
        <s v="007070"/>
        <s v="007072"/>
        <s v="007076"/>
        <s v="007077"/>
        <s v="007081"/>
        <s v="007082"/>
        <s v="007084"/>
        <s v="007085"/>
        <s v="007086"/>
        <s v="007087"/>
        <s v="007090"/>
        <s v="007091"/>
        <s v="008003"/>
        <s v="008007"/>
        <s v="008010"/>
        <s v="008013"/>
        <s v="008017"/>
        <s v="008018"/>
        <s v="008023"/>
        <s v="008036"/>
        <s v="008039"/>
        <s v="008044"/>
        <s v="008052"/>
        <s v="008054"/>
        <s v="008056"/>
        <s v="008057"/>
        <s v="008063"/>
        <s v="008064"/>
        <s v="008065"/>
        <s v="008081"/>
        <s v="008090"/>
        <s v="009005"/>
        <s v="009013"/>
        <s v="009014"/>
        <s v="009015"/>
        <s v="009026"/>
        <s v="009028"/>
        <s v="009030"/>
        <s v="009032"/>
        <s v="009039"/>
        <s v="009044"/>
        <s v="009045"/>
        <s v="009046"/>
        <s v="009047"/>
        <s v="009048"/>
        <s v="009051"/>
        <s v="009057"/>
        <s v="009058"/>
        <s v="009062"/>
        <s v="009063"/>
        <s v="009065"/>
        <s v="009066"/>
        <s v="009074"/>
        <s v="009075"/>
        <s v="009077"/>
        <s v="009078"/>
        <s v="009080"/>
        <s v="009081"/>
        <s v="009084"/>
        <s v="009087"/>
        <s v="009088"/>
        <s v="009089"/>
        <s v="009090"/>
        <s v="009093"/>
        <s v="009095"/>
        <s v="009100"/>
        <s v="010001"/>
        <s v="010005"/>
        <s v="010007"/>
        <s v="010012"/>
        <s v="010013"/>
        <s v="010014"/>
        <s v="010015"/>
        <s v="010018"/>
        <s v="010020"/>
        <s v="010023"/>
        <s v="010024"/>
        <s v="010025"/>
        <s v="010026"/>
        <s v="010028"/>
        <s v="010029"/>
        <s v="010030"/>
        <s v="010031"/>
        <s v="010033"/>
        <s v="010035"/>
        <s v="010037"/>
        <s v="010044"/>
        <s v="010050"/>
        <s v="010051"/>
        <s v="010052"/>
        <s v="010054"/>
        <s v="010055"/>
        <s v="010057"/>
        <s v="010061"/>
        <s v="010062"/>
        <s v="010063"/>
        <s v="010065"/>
        <s v="010066"/>
        <s v="010067"/>
        <s v="010075"/>
        <s v="010077"/>
        <s v="010079"/>
        <s v="010081"/>
        <s v="010090"/>
        <s v="010091"/>
        <s v="010099"/>
        <s v="010570"/>
        <s v="011002"/>
        <s v="011009"/>
        <s v="011022"/>
        <s v="011023"/>
        <s v="011025"/>
        <s v="011033"/>
        <s v="011035"/>
        <s v="011050"/>
        <s v="011051"/>
        <s v="011066"/>
        <s v="011070"/>
        <s v="011073"/>
        <s v="011076"/>
        <s v="011086"/>
        <s v="011088"/>
        <s v="011089"/>
        <s v="011091"/>
        <s v="011098"/>
        <s v="011111"/>
        <s v="011112"/>
        <s v="011114"/>
        <s v="011122"/>
        <s v="011123"/>
        <s v="011134"/>
        <s v="011137"/>
        <s v="012016"/>
        <s v="012023"/>
        <s v="012041"/>
        <s v="012044"/>
        <s v="012050"/>
        <s v="012075"/>
        <s v="012087"/>
        <s v="012094"/>
        <s v="012095"/>
        <s v="012103"/>
        <s v="012114"/>
        <s v="012123"/>
        <s v="012131"/>
        <s v="012160"/>
        <s v="013004"/>
        <s v="013005"/>
        <s v="013006"/>
        <s v="013008"/>
        <s v="013009"/>
        <s v="013018"/>
        <s v="013019"/>
        <s v="013020"/>
        <s v="013022"/>
        <s v="013023"/>
        <s v="013024"/>
        <s v="013026"/>
        <s v="013030"/>
        <s v="013035"/>
        <s v="013037"/>
        <s v="013049"/>
        <s v="013052"/>
        <s v="013054"/>
        <s v="013055"/>
        <s v="013057"/>
        <s v="013058"/>
        <s v="013059"/>
        <s v="013060"/>
        <s v="013061"/>
        <s v="013071"/>
        <s v="013072"/>
        <s v="014001"/>
        <s v="014003"/>
        <s v="014005"/>
        <s v="014006"/>
        <s v="014007"/>
        <s v="014008"/>
        <s v="014009"/>
        <s v="014011"/>
        <s v="014012"/>
        <s v="014013"/>
        <s v="014014"/>
        <s v="014017"/>
        <s v="014018"/>
        <s v="014020"/>
        <s v="014022"/>
        <s v="014023"/>
        <s v="014025"/>
        <s v="014026"/>
        <s v="014027"/>
        <s v="014033"/>
        <s v="014036"/>
        <s v="014038"/>
        <s v="014040"/>
        <s v="014041"/>
        <s v="014048"/>
        <s v="014049"/>
        <s v="014050"/>
        <s v="014053"/>
        <s v="014054"/>
        <s v="014055"/>
        <s v="014059"/>
        <s v="014061"/>
        <s v="014064"/>
        <s v="014065"/>
        <s v="014075"/>
        <s v="014086"/>
        <s v="014087"/>
        <s v="014101"/>
        <s v="015001"/>
        <s v="015003"/>
        <s v="015006"/>
        <s v="015007"/>
        <s v="015009"/>
        <s v="015015"/>
        <s v="015017"/>
        <s v="015035"/>
        <s v="015036"/>
        <s v="015037"/>
        <s v="015039"/>
        <s v="015043"/>
        <s v="015045"/>
        <s v="015047"/>
        <s v="015049"/>
        <s v="015054"/>
        <s v="015056"/>
        <s v="015058"/>
        <s v="015060"/>
        <s v="015062"/>
        <s v="015071"/>
        <s v="015073"/>
        <s v="015074"/>
        <s v="015078"/>
        <s v="015080"/>
        <s v="015089"/>
        <s v="015090"/>
        <s v="015092"/>
        <s v="015098"/>
        <s v="015099"/>
        <s v="015103"/>
        <s v="015109"/>
        <s v="015111"/>
        <s v="015126"/>
        <s v="015132"/>
        <s v="015133"/>
        <s v="016006"/>
        <s v="016010"/>
        <s v="016022"/>
        <s v="016027"/>
        <s v="016033"/>
        <s v="016040"/>
        <s v="016047"/>
        <s v="016050"/>
        <s v="016054"/>
        <s v="016060"/>
        <s v="016066"/>
        <s v="016074"/>
        <s v="016075"/>
        <s v="016076"/>
        <s v="016079"/>
        <s v="016080"/>
        <s v="016087"/>
        <s v="016090"/>
        <s v="016096"/>
        <s v="016100"/>
        <s v="016102"/>
        <s v="016103"/>
        <s v="016104"/>
        <s v="016109"/>
        <s v="016112"/>
        <s v="016114"/>
        <s v="016115"/>
        <s v="016118"/>
        <s v="016119"/>
        <s v="016120"/>
        <s v="016121"/>
        <s v="016123"/>
        <s v="016124"/>
        <s v="016130"/>
        <s v="016135"/>
        <s v="016139"/>
        <s v="016145"/>
        <s v="016147"/>
        <s v="016152"/>
        <s v="016153"/>
        <s v="016156"/>
        <s v="016158"/>
        <s v="016162"/>
        <s v="016166"/>
        <s v="016169"/>
        <s v="016170"/>
        <s v="017008"/>
        <s v="017020"/>
        <s v="017031"/>
        <s v="017038"/>
        <s v="017039"/>
        <s v="017042"/>
        <s v="017044"/>
        <s v="017055"/>
        <s v="017065"/>
        <s v="017067"/>
        <s v="017072"/>
        <s v="017076"/>
        <s v="017088"/>
        <s v="017101"/>
        <s v="017103"/>
        <s v="017114"/>
        <s v="018004"/>
        <s v="018009"/>
        <s v="018020"/>
        <s v="018021"/>
        <s v="018037"/>
        <s v="018043"/>
        <s v="018045"/>
        <s v="018046"/>
        <s v="018047"/>
        <s v="018051"/>
        <s v="018053"/>
        <s v="018058"/>
        <s v="018065"/>
        <s v="018076"/>
        <s v="018079"/>
        <s v="018080"/>
        <s v="018088"/>
        <s v="018094"/>
        <s v="018096"/>
        <s v="018098"/>
        <s v="019008"/>
        <s v="019010"/>
        <s v="019024"/>
        <s v="019030"/>
        <s v="019043"/>
        <s v="019049"/>
        <s v="019052"/>
        <s v="019055"/>
        <s v="019056"/>
        <s v="019057"/>
        <s v="019077"/>
        <s v="019083"/>
        <s v="020013"/>
        <s v="020020"/>
        <s v="020027"/>
        <s v="020028"/>
        <s v="020041"/>
        <s v="020043"/>
        <s v="020050"/>
        <s v="020052"/>
        <s v="020063"/>
        <s v="020067"/>
        <s v="020069"/>
        <s v="020070"/>
        <s v="020072"/>
        <s v="020073"/>
        <s v="020074"/>
        <s v="020078"/>
        <s v="020079"/>
        <s v="020080"/>
        <s v="020089"/>
        <s v="020091"/>
        <s v="020092"/>
        <s v="020094"/>
        <s v="021004"/>
        <s v="021007"/>
        <s v="021010"/>
        <s v="021011"/>
        <s v="021012"/>
        <s v="021021"/>
        <s v="021024"/>
        <s v="021029"/>
        <s v="021040"/>
        <s v="021044"/>
        <s v="021056"/>
        <s v="021058"/>
        <s v="021063"/>
        <s v="021064"/>
        <s v="021072"/>
        <s v="021075"/>
        <s v="021077"/>
        <s v="021081"/>
        <s v="021083"/>
        <s v="021091"/>
        <s v="021094"/>
        <s v="021105"/>
        <s v="021106"/>
        <s v="021108"/>
        <s v="022001"/>
        <s v="022017"/>
        <s v="022019"/>
        <s v="022020"/>
        <s v="022026"/>
        <s v="022027"/>
        <s v="022040"/>
        <s v="022043"/>
        <s v="022046"/>
        <s v="022050"/>
        <s v="022058"/>
        <s v="022068"/>
        <s v="022069"/>
        <s v="022078"/>
        <s v="022086"/>
        <s v="023001"/>
        <s v="023002"/>
        <s v="023008"/>
        <s v="023012"/>
        <s v="023015"/>
        <s v="023017"/>
        <s v="023020"/>
        <s v="023031"/>
        <s v="023035"/>
        <s v="023038"/>
        <s v="023039"/>
        <s v="023041"/>
        <s v="023042"/>
        <s v="023043"/>
        <s v="023055"/>
        <s v="023057"/>
        <s v="023059"/>
        <s v="023063"/>
        <s v="023066"/>
        <s v="023076"/>
        <s v="023088"/>
        <s v="023091"/>
        <s v="023100"/>
        <s v="023213"/>
        <s v="024001"/>
        <s v="024007"/>
        <s v="024013"/>
        <s v="024019"/>
        <s v="024029"/>
        <s v="024032"/>
        <s v="024034"/>
        <s v="024052"/>
        <s v="024066"/>
        <s v="024071"/>
        <s v="024076"/>
        <s v="024080"/>
        <s v="024082"/>
        <s v="025001"/>
        <s v="025009"/>
        <s v="025010"/>
        <s v="025018"/>
        <s v="025027"/>
        <s v="025029"/>
        <s v="025032"/>
        <s v="025035"/>
        <s v="025037"/>
        <s v="025040"/>
        <s v="025041"/>
        <s v="025043"/>
        <s v="025047"/>
        <s v="025049"/>
        <s v="025052"/>
        <s v="025053"/>
        <s v="025056"/>
        <s v="025062"/>
        <s v="025075"/>
        <s v="025082"/>
        <s v="025083"/>
        <s v="026001"/>
        <s v="026002"/>
        <s v="026004"/>
        <s v="026006"/>
        <s v="026007"/>
        <s v="026009"/>
        <s v="026010"/>
        <s v="026015"/>
        <s v="026017"/>
        <s v="026019"/>
        <s v="026024"/>
        <s v="026028"/>
        <s v="026036"/>
        <s v="026052"/>
        <s v="026065"/>
        <s v="026074"/>
        <s v="027004"/>
        <s v="027022"/>
        <s v="027037"/>
        <s v="027043"/>
        <s v="027044"/>
        <s v="027047"/>
        <s v="027049"/>
        <s v="027064"/>
        <s v="027079"/>
        <s v="028002"/>
        <s v="028003"/>
        <s v="028006"/>
        <s v="028007"/>
        <s v="028015"/>
        <s v="028020"/>
        <s v="028023"/>
        <s v="028029"/>
        <s v="028030"/>
        <s v="028032"/>
        <s v="028033"/>
        <s v="028037"/>
        <s v="028045"/>
        <s v="028046"/>
        <s v="028049"/>
        <s v="028057"/>
        <s v="028064"/>
        <s v="028068"/>
        <s v="028069"/>
        <s v="029002"/>
        <s v="029006"/>
        <s v="029016"/>
        <s v="029035"/>
        <s v="029044"/>
        <s v="029047"/>
        <s v="029048"/>
        <s v="029049"/>
        <s v="029051"/>
        <s v="029055"/>
        <s v="029070"/>
        <s v="029077"/>
        <s v="029082"/>
        <s v="029084"/>
        <s v="029089"/>
        <s v="030003"/>
        <s v="030009"/>
        <s v="030019"/>
        <s v="030023"/>
        <s v="030031"/>
        <s v="030051"/>
        <s v="030054"/>
        <s v="030058"/>
        <s v="030065"/>
        <s v="030076"/>
        <s v="030080"/>
        <s v="030081"/>
        <s v="030103"/>
        <s v="030120"/>
        <s v="030122"/>
        <s v="030123"/>
        <s v="030124"/>
        <s v="030139"/>
        <s v="030141"/>
        <s v="030151"/>
        <s v="030166"/>
        <s v="031002"/>
        <s v="031003"/>
        <s v="031005"/>
        <s v="031008"/>
        <s v="031013"/>
        <s v="031018"/>
        <s v="031023"/>
        <s v="031030"/>
        <s v="031035"/>
        <s v="031039"/>
        <s v="031043"/>
        <s v="031054"/>
        <s v="031055"/>
        <s v="031056"/>
        <s v="031058"/>
        <s v="031061"/>
        <s v="031073"/>
        <s v="031074"/>
        <s v="031076"/>
        <s v="031095"/>
        <s v="031110"/>
        <s v="032002"/>
        <s v="032013"/>
        <s v="032014"/>
        <s v="032021"/>
        <s v="032023"/>
        <s v="032024"/>
        <s v="032026"/>
        <s v="032029"/>
        <s v="032048"/>
        <s v="032050"/>
        <s v="032053"/>
        <s v="032055"/>
        <s v="032066"/>
        <s v="032072"/>
        <s v="032073"/>
        <s v="032107"/>
        <s v="032109"/>
        <s v="032111"/>
        <s v="032139"/>
        <s v="032175"/>
        <s v="032190"/>
        <s v="032191"/>
        <s v="032199"/>
        <s v="032200"/>
        <s v="033005"/>
        <s v="033006"/>
        <s v="033008"/>
        <s v="033011"/>
        <s v="033014"/>
        <s v="033015"/>
        <s v="033017"/>
        <s v="033018"/>
        <s v="033021"/>
        <s v="033023"/>
        <s v="033025"/>
        <s v="033027"/>
        <s v="033029"/>
        <s v="033032"/>
        <s v="033046"/>
        <s v="033051"/>
        <s v="033056"/>
        <s v="033063"/>
        <s v="033066"/>
        <s v="033074"/>
        <s v="034005"/>
        <s v="034006"/>
        <s v="034009"/>
        <s v="034032"/>
        <s v="034033"/>
        <s v="034034"/>
        <s v="034055"/>
        <s v="034060"/>
        <s v="034065"/>
        <s v="034088"/>
        <s v="035002"/>
        <s v="035006"/>
        <s v="035015"/>
        <s v="035017"/>
        <s v="035034"/>
        <s v="035051"/>
        <s v="035054"/>
        <s v="035059"/>
        <s v="035062"/>
        <s v="035065"/>
        <s v="035080"/>
        <s v="035089"/>
        <s v="035098"/>
        <s v="035103"/>
        <s v="036004"/>
        <s v="036008"/>
        <s v="036009"/>
        <s v="036010"/>
        <s v="036013"/>
        <s v="036014"/>
        <s v="036017"/>
        <s v="036020"/>
        <s v="036022"/>
        <s v="036036"/>
        <s v="036041"/>
        <s v="036044"/>
        <s v="036045"/>
        <s v="036046"/>
        <s v="036051"/>
        <s v="036059"/>
        <s v="036060"/>
        <s v="036062"/>
        <s v="036068"/>
        <s v="036069"/>
        <s v="036074"/>
        <s v="036078"/>
        <s v="036085"/>
        <s v="036086"/>
        <s v="036087"/>
        <s v="036094"/>
        <s v="036096"/>
        <s v="036099"/>
        <s v="036117"/>
        <s v="036118"/>
        <s v="036120"/>
        <s v="036121"/>
        <s v="036122"/>
        <s v="036123"/>
        <s v="036138"/>
        <s v="036141"/>
        <s v="036151"/>
        <s v="036155"/>
        <s v="037005"/>
        <s v="037007"/>
        <s v="037009"/>
        <s v="037015"/>
        <s v="037023"/>
        <s v="037027"/>
        <s v="037031"/>
        <s v="037036"/>
        <s v="037047"/>
        <s v="037049"/>
        <s v="037051"/>
        <s v="037053"/>
        <s v="037058"/>
        <s v="037064"/>
        <s v="037067"/>
        <s v="037076"/>
        <s v="037083"/>
        <s v="037095"/>
        <s v="037098"/>
        <s v="037100"/>
        <s v="037101"/>
        <s v="037102"/>
        <s v="038001"/>
        <s v="038003"/>
        <s v="038010"/>
        <s v="038012"/>
        <s v="038021"/>
        <s v="038026"/>
        <s v="038030"/>
        <s v="038032"/>
        <s v="038036"/>
        <s v="038037"/>
        <s v="038038"/>
        <s v="038039"/>
        <s v="038044"/>
        <s v="038055"/>
        <s v="038065"/>
        <s v="038067"/>
        <s v="038069"/>
        <s v="038072"/>
        <s v="038078"/>
        <s v="038084"/>
        <s v="038112"/>
        <s v="039018"/>
        <s v="039038"/>
        <s v="039041"/>
        <s v="039043"/>
        <s v="039071"/>
        <s v="039078"/>
        <s v="039082"/>
        <s v="039158"/>
        <s v="039183"/>
        <s v="040035"/>
        <s v="040036"/>
        <s v="040037"/>
        <s v="040047"/>
        <s v="040068"/>
        <s v="040082"/>
        <s v="040084"/>
        <s v="040085"/>
        <s v="040091"/>
        <s v="040095"/>
        <s v="040096"/>
        <s v="040104"/>
        <s v="040106"/>
        <s v="040111"/>
        <s v="040113"/>
        <s v="040117"/>
        <s v="040121"/>
        <s v="040124"/>
        <s v="040125"/>
        <s v="040129"/>
        <s v="040135"/>
        <s v="040150"/>
        <s v="040157"/>
        <s v="040167"/>
        <s v="040188"/>
        <s v="040199"/>
        <s v="041003"/>
        <s v="041008"/>
        <s v="041009"/>
        <s v="041011"/>
        <s v="041012"/>
        <s v="041014"/>
        <s v="041015"/>
        <s v="041018"/>
        <s v="041020"/>
        <s v="041021"/>
        <s v="041029"/>
        <s v="041030"/>
        <s v="041034"/>
        <s v="041035"/>
        <s v="041050"/>
        <s v="041059"/>
        <s v="041068"/>
        <s v="041073"/>
        <s v="041074"/>
        <s v="041075"/>
        <s v="041076"/>
        <s v="041077"/>
        <s v="041078"/>
        <s v="041079"/>
        <s v="041083"/>
        <s v="041089"/>
        <s v="041092"/>
        <s v="041116"/>
        <s v="041119"/>
        <s v="041124"/>
        <s v="041127"/>
        <s v="041132"/>
        <s v="041135"/>
        <s v="041153"/>
        <s v="041157"/>
        <s v="041159"/>
        <s v="041160"/>
        <s v="041165"/>
        <s v="041168"/>
        <s v="041170"/>
        <s v="041172"/>
        <s v="041180"/>
        <s v="041181"/>
        <s v="041182"/>
        <s v="041184"/>
        <s v="041189"/>
        <s v="041191"/>
        <s v="041198"/>
        <s v="041210"/>
        <s v="041211"/>
        <s v="041212"/>
        <s v="041213"/>
        <s v="041219"/>
        <s v="041228"/>
        <s v="041232"/>
        <s v="041240"/>
        <s v="041243"/>
        <s v="041244"/>
        <s v="041251"/>
        <s v="041263"/>
        <s v="041267"/>
        <s v="041279"/>
        <s v="041281"/>
        <s v="041282"/>
        <s v="041285"/>
        <s v="041293"/>
        <s v="042007"/>
        <s v="042008"/>
        <s v="042009"/>
        <s v="042011"/>
        <s v="042013"/>
        <s v="042014"/>
        <s v="042018"/>
        <s v="042021"/>
        <s v="042023"/>
        <s v="042028"/>
        <s v="042031"/>
        <s v="042040"/>
        <s v="042047"/>
        <s v="042055"/>
        <s v="042068"/>
        <s v="042070"/>
        <s v="042071"/>
        <s v="042077"/>
        <s v="042088"/>
        <s v="042097"/>
        <s v="042103"/>
        <s v="042110"/>
        <s v="042120"/>
        <s v="042142"/>
        <s v="042148"/>
        <s v="042149"/>
        <s v="042159"/>
        <s v="042165"/>
        <s v="042195"/>
        <s v="042196"/>
        <s v="042201"/>
        <s v="043024"/>
        <s v="043030"/>
        <s v="043047"/>
        <s v="043054"/>
        <s v="043082"/>
        <s v="043120"/>
        <s v="043198"/>
        <s v="044017"/>
        <s v="044019"/>
        <s v="044060"/>
        <s v="044086"/>
        <s v="044109"/>
        <s v="044131"/>
        <s v="044135"/>
        <s v="044141"/>
        <s v="044142"/>
        <s v="044161"/>
        <s v="044168"/>
        <s v="044170"/>
        <s v="044193"/>
        <s v="045009"/>
        <s v="045026"/>
        <s v="045035"/>
        <s v="045044"/>
        <s v="045070"/>
        <s v="045072"/>
        <s v="045077"/>
        <s v="045085"/>
        <s v="045087"/>
        <s v="045090"/>
        <s v="045115"/>
        <s v="045124"/>
        <s v="045129"/>
        <s v="045132"/>
        <s v="045133"/>
        <s v="045141"/>
        <s v="045146"/>
        <s v="045148"/>
        <s v="045165"/>
        <s v="045171"/>
        <s v="045182"/>
        <s v="045196"/>
        <s v="045218"/>
        <s v="045232"/>
        <s v="045233"/>
        <s v="045248"/>
        <s v="045251"/>
        <s v="045252"/>
        <s v="045253"/>
        <s v="045277"/>
        <s v="045298"/>
        <s v="045621"/>
        <s v="046006"/>
        <s v="046024"/>
        <s v="046030"/>
        <s v="046062"/>
        <s v="046091"/>
        <s v="046108"/>
        <s v="046132"/>
        <s v="046189"/>
        <s v="046206"/>
        <s v="046242"/>
        <s v="046247"/>
        <s v="047016"/>
        <s v="047040"/>
        <s v="047045"/>
        <s v="047062"/>
        <s v="047064"/>
        <s v="047070"/>
        <s v="047100"/>
        <s v="047102"/>
        <s v="047112"/>
        <s v="047116"/>
        <s v="047129"/>
        <s v="047152"/>
        <s v="047173"/>
        <s v="047175"/>
        <s v="047181"/>
        <s v="047188"/>
        <s v="047191"/>
        <s v="047194"/>
        <s v="047202"/>
        <s v="047206"/>
        <s v="047213"/>
        <s v="047220"/>
        <s v="047283"/>
        <s v="048027"/>
        <s v="048032"/>
        <s v="048073"/>
        <s v="048098"/>
        <s v="048131"/>
        <s v="048197"/>
        <s v="048243"/>
        <s v="048390"/>
        <s v="048391"/>
        <s v="048395"/>
        <s v="048433"/>
        <s v="049014"/>
        <s v="049025"/>
        <s v="049044"/>
        <s v="049059"/>
        <s v="049090"/>
        <s v="049094"/>
        <s v="049103"/>
        <s v="049104"/>
        <s v="049107"/>
        <s v="049130"/>
        <s v="049138"/>
        <s v="049146"/>
        <s v="049213"/>
        <s v="049248"/>
        <s v="049258"/>
        <s v="049290"/>
        <s v="049309"/>
        <s v="049419"/>
        <s v="049421"/>
        <s v="049423"/>
        <s v="049438"/>
        <s v="050020"/>
        <s v="050025"/>
        <s v="050056"/>
        <s v="050060"/>
        <s v="050092"/>
        <s v="050113"/>
        <s v="050126"/>
        <s v="050129"/>
        <s v="050130"/>
        <s v="050160"/>
        <s v="050179"/>
        <s v="050193"/>
        <s v="050198"/>
        <s v="050205"/>
        <s v="051037"/>
        <s v="051088"/>
        <s v="051089"/>
        <s v="051108"/>
        <s v="051126"/>
        <s v="051217"/>
        <s v="051315"/>
        <s v="051323"/>
        <s v="051325"/>
        <s v="052002"/>
        <s v="052030"/>
        <s v="052031"/>
        <s v="052040"/>
        <s v="052044"/>
        <s v="052048"/>
        <s v="052049"/>
        <s v="052234"/>
        <s v="052238"/>
        <s v="052246"/>
        <s v="052258"/>
        <s v="052267"/>
        <s v="052283"/>
        <s v="052308"/>
        <s v="052352"/>
        <s v="052357"/>
        <s v="053083"/>
        <s v="053094"/>
        <s v="053111"/>
        <s v="053113"/>
        <s v="053118"/>
        <s v="053125"/>
        <s v="053140"/>
        <s v="053269"/>
        <s v="053656"/>
        <s v="054014"/>
        <s v="054016"/>
        <s v="054018"/>
        <s v="054030"/>
        <s v="054031"/>
        <s v="054032"/>
        <s v="054041"/>
        <s v="054042"/>
        <s v="054045"/>
        <s v="054046"/>
        <s v="054047"/>
        <s v="054050"/>
        <s v="054058"/>
        <s v="054059"/>
        <s v="054061"/>
        <s v="054064"/>
        <s v="054067"/>
        <s v="054071"/>
        <s v="054075"/>
        <s v="054081"/>
        <s v="054082"/>
        <s v="054103"/>
        <s v="054106"/>
        <s v="054109"/>
        <s v="054115"/>
        <s v="054121"/>
        <s v="054138"/>
        <s v="054140"/>
        <s v="054148"/>
        <s v="054158"/>
        <s v="054172"/>
        <s v="054185"/>
        <s v="054186"/>
        <s v="054190"/>
        <s v="054191"/>
        <s v="054192"/>
        <s v="054199"/>
        <s v="054204"/>
        <s v="054207"/>
        <s v="054214"/>
        <s v="054228"/>
        <s v="054229"/>
        <s v="054234"/>
        <s v="054242"/>
        <s v="054244"/>
        <s v="054248"/>
        <s v="054260"/>
        <s v="054285"/>
        <s v="054292"/>
        <s v="055010"/>
        <s v="055020"/>
        <s v="055022"/>
        <s v="055028"/>
        <s v="055031"/>
        <s v="055067"/>
        <s v="055068"/>
        <s v="055075"/>
        <s v="055100"/>
        <s v="055105"/>
        <s v="055109"/>
        <s v="055129"/>
        <s v="055192"/>
        <s v="055207"/>
        <s v="055210"/>
        <s v="055214"/>
        <s v="055223"/>
        <s v="055227"/>
        <s v="055229"/>
        <s v="055230"/>
        <s v="055231"/>
        <s v="055243"/>
        <s v="055264"/>
        <s v="055269"/>
        <s v="055302"/>
        <s v="055306"/>
        <s v="055353"/>
        <s v="055365"/>
        <s v="055382"/>
        <s v="055400"/>
        <s v="056035"/>
        <s v="056039"/>
        <s v="056058"/>
        <s v="056071"/>
        <s v="056115"/>
        <s v="056130"/>
        <s v="056135"/>
        <s v="056138"/>
        <s v="056143"/>
        <s v="056150"/>
        <s v="056153"/>
        <s v="056171"/>
        <s v="056195"/>
        <s v="056201"/>
        <s v="056204"/>
        <s v="056210"/>
        <s v="056215"/>
        <s v="056243"/>
        <s v="057007"/>
        <s v="057038"/>
        <s v="057050"/>
        <s v="057075"/>
        <s v="057076"/>
        <s v="057085"/>
        <s v="057092"/>
        <s v="057167"/>
        <s v="057196"/>
        <s v="057245"/>
        <s v="057248"/>
        <s v="057274"/>
        <s v="058003"/>
        <s v="058008"/>
        <s v="058010"/>
        <s v="058020"/>
        <s v="058036"/>
        <s v="058086"/>
        <s v="058098"/>
        <s v="058100"/>
        <s v="058113"/>
        <s v="058131"/>
        <s v="058151"/>
        <s v="058153"/>
        <s v="058170"/>
        <s v="058177"/>
        <s v="058212"/>
        <s v="058219"/>
        <s v="059022"/>
        <s v="059033"/>
        <s v="059037"/>
        <s v="059047"/>
        <s v="059064"/>
        <s v="059095"/>
        <s v="059103"/>
        <s v="059105"/>
        <s v="059125"/>
        <s v="059132"/>
        <s v="059148"/>
        <s v="059187"/>
        <s v="059227"/>
        <s v="059258"/>
        <s v="060041"/>
        <s v="060072"/>
        <s v="060083"/>
        <s v="060088"/>
        <s v="060090"/>
        <s v="060110"/>
        <s v="060145"/>
        <s v="060159"/>
        <s v="060188"/>
        <s v="060260"/>
        <s v="060263"/>
        <s v="060269"/>
        <s v="060274"/>
        <s v="060282"/>
        <s v="060299"/>
        <s v="060309"/>
        <s v="060330"/>
        <s v="060333"/>
        <s v="061038"/>
        <s v="061044"/>
        <s v="061052"/>
        <s v="061054"/>
        <s v="061056"/>
        <s v="061059"/>
        <s v="061088"/>
        <s v="061133"/>
        <s v="061136"/>
        <s v="061140"/>
        <s v="061143"/>
        <s v="061158"/>
        <s v="062014"/>
        <s v="062022"/>
        <s v="062025"/>
        <s v="062031"/>
        <s v="062042"/>
        <s v="062054"/>
        <s v="062080"/>
        <s v="062106"/>
        <s v="062107"/>
        <s v="062110"/>
        <s v="062120"/>
        <s v="062141"/>
        <s v="062157"/>
        <s v="062167"/>
        <s v="062189"/>
        <s v="062210"/>
        <s v="062212"/>
        <s v="062214"/>
        <s v="062246"/>
        <s v="063046"/>
        <s v="063054"/>
        <s v="063121"/>
        <s v="063131"/>
        <s v="063155"/>
        <s v="063176"/>
        <s v="063208"/>
        <s v="063223"/>
        <s v="063244"/>
        <s v="063286"/>
        <s v="063287"/>
        <s v="063292"/>
        <s v="063294"/>
        <s v="064023"/>
        <s v="064057"/>
        <s v="064058"/>
        <s v="064098"/>
        <s v="064107"/>
        <s v="064124"/>
        <s v="064128"/>
        <s v="064133"/>
        <s v="064138"/>
        <s v="064145"/>
        <s v="064150"/>
        <s v="064151"/>
        <s v="064156"/>
        <s v="064167"/>
        <s v="064171"/>
        <s v="064177"/>
        <s v="064209"/>
        <s v="064222"/>
        <s v="064234"/>
        <s v="064235"/>
        <s v="065035"/>
        <s v="065053"/>
        <s v="065094"/>
        <s v="065107"/>
        <s v="065116"/>
        <s v="065117"/>
        <s v="065147"/>
        <s v="066034"/>
        <s v="066042"/>
        <s v="066089"/>
        <s v="066127"/>
        <s v="066131"/>
        <s v="066133"/>
        <s v="066136"/>
        <s v="066217"/>
        <s v="066233"/>
        <s v="066288"/>
        <s v="066370"/>
        <s v="066428"/>
        <s v="066493"/>
        <s v="066529"/>
        <s v="067012"/>
        <s v="067021"/>
        <s v="067038"/>
        <s v="067043"/>
        <s v="067072"/>
        <s v="067078"/>
        <s v="067080"/>
        <s v="067161"/>
        <s v="067168"/>
        <s v="067183"/>
        <s v="067211"/>
        <s v="067216"/>
        <s v="067219"/>
        <s v="067230"/>
        <s v="067247"/>
        <s v="067248"/>
        <s v="067272"/>
        <s v="067280"/>
        <s v="067286"/>
        <s v="067338"/>
        <s v="067361"/>
        <s v="067456"/>
        <s v="067510"/>
        <s v="068002"/>
        <s v="068005"/>
        <s v="068024"/>
        <s v="068048"/>
        <s v="068049"/>
        <s v="068082"/>
        <s v="068094"/>
        <s v="068099"/>
        <s v="068104"/>
        <s v="068141"/>
        <s v="068160"/>
        <s v="068179"/>
        <s v="068202"/>
        <s v="068215"/>
        <s v="068244"/>
        <s v="068260"/>
        <s v="068326"/>
        <s v="068332"/>
        <s v="068335"/>
        <s v="068339"/>
        <s v="068352"/>
        <s v="068353"/>
        <s v="068371"/>
        <s v="068451"/>
        <s v="068479"/>
        <s v="068495"/>
        <s v="068507"/>
        <s v="068528"/>
        <s v="068531"/>
        <s v="068534"/>
        <s v="068552"/>
        <s v="069017"/>
        <s v="069021"/>
        <s v="069083"/>
        <s v="069098"/>
        <s v="069115"/>
        <s v="069129"/>
        <s v="069146"/>
        <s v="069149"/>
        <s v="069160"/>
        <s v="069163"/>
        <s v="069215"/>
        <s v="070004"/>
        <s v="070033"/>
        <s v="070059"/>
        <s v="070066"/>
        <s v="070078"/>
        <s v="070081"/>
        <s v="070083"/>
        <s v="070122"/>
        <s v="070138"/>
        <s v="070161"/>
        <s v="070164"/>
        <s v="070169"/>
        <s v="070172"/>
        <s v="070173"/>
        <s v="070175"/>
        <s v="070177"/>
        <s v="070179"/>
        <s v="070214"/>
        <s v="070216"/>
        <s v="070230"/>
        <s v="070235"/>
        <s v="070237"/>
        <s v="070242"/>
        <s v="070326"/>
        <s v="070333"/>
        <s v="070337"/>
        <s v="070351"/>
        <s v="070411"/>
        <s v="070412"/>
        <s v="070416"/>
        <s v="071064"/>
        <s v="071073"/>
        <s v="071270"/>
        <s v="071362"/>
        <s v="071368"/>
        <s v="071389"/>
        <s v="072028"/>
        <s v="072047"/>
        <s v="072048"/>
        <s v="072054"/>
        <s v="072067"/>
        <s v="072073"/>
        <s v="072074"/>
        <s v="072079"/>
        <s v="072128"/>
        <s v="072129"/>
        <s v="072134"/>
        <s v="072141"/>
        <s v="072147"/>
        <s v="072157"/>
        <s v="072177"/>
        <s v="072190"/>
        <s v="072193"/>
        <s v="072194"/>
        <s v="072207"/>
        <s v="072219"/>
        <s v="072223"/>
        <s v="072228"/>
        <s v="072233"/>
        <s v="073002"/>
        <s v="073010"/>
        <s v="073015"/>
        <s v="073024"/>
        <s v="073034"/>
        <s v="073035"/>
        <s v="073052"/>
        <s v="073058"/>
        <s v="073153"/>
        <s v="073157"/>
        <s v="073161"/>
        <s v="073256"/>
        <s v="073272"/>
        <s v="073283"/>
        <s v="073284"/>
        <s v="073285"/>
        <s v="073306"/>
        <s v="074076"/>
        <s v="074089"/>
        <s v="074091"/>
        <s v="074092"/>
        <s v="074197"/>
        <s v="074344"/>
        <s v="074360"/>
        <s v="074362"/>
        <s v="074381"/>
        <s v="075026"/>
        <s v="075042"/>
        <s v="075075"/>
        <s v="075094"/>
        <s v="075105"/>
        <s v="075110"/>
        <s v="075141"/>
        <s v="075179"/>
        <s v="075205"/>
        <s v="075215"/>
        <s v="075240"/>
        <s v="075272"/>
        <s v="075288"/>
        <s v="075291"/>
        <s v="075305"/>
        <s v="075342"/>
        <s v="076003"/>
        <s v="076012"/>
        <s v="076027"/>
        <s v="076162"/>
        <s v="076193"/>
        <s v="076198"/>
        <s v="076203"/>
        <s v="076259"/>
        <s v="076294"/>
        <s v="076332"/>
        <s v="076421"/>
        <s v="076435"/>
        <s v="076450"/>
        <s v="076500"/>
        <s v="076513"/>
        <s v="076761"/>
        <s v="077021"/>
        <s v="077038"/>
        <s v="077040"/>
        <s v="077079"/>
        <s v="077080"/>
        <s v="078005"/>
        <s v="078021"/>
        <s v="078033"/>
        <s v="078037"/>
        <s v="078061"/>
        <s v="078074"/>
        <s v="078085"/>
        <s v="078092"/>
        <s v="078098"/>
        <s v="078110"/>
        <s v="078181"/>
        <s v="078192"/>
        <s v="078209"/>
        <s v="078222"/>
        <s v="078278"/>
        <s v="078289"/>
        <s v="078321"/>
        <s v="078337"/>
        <s v="078355"/>
        <s v="078371"/>
        <s v="078402"/>
        <s v="078418"/>
        <s v="078421"/>
        <s v="078431"/>
        <s v="078436"/>
        <s v="079094"/>
        <s v="079133"/>
        <s v="079179"/>
        <s v="079281"/>
        <s v="079396"/>
        <s v="079670"/>
        <s v="079671"/>
        <s v="080003"/>
        <s v="080006"/>
        <s v="080015"/>
        <s v="080039"/>
        <s v="080041"/>
        <s v="080044"/>
        <s v="080047"/>
        <s v="080088"/>
        <s v="080101"/>
        <s v="080105"/>
        <s v="080106"/>
        <s v="080144"/>
        <s v="080146"/>
        <s v="080152"/>
        <s v="081003"/>
        <s v="081005"/>
        <s v="081007"/>
        <s v="081043"/>
        <s v="081054"/>
        <s v="081058"/>
        <s v="081073"/>
        <s v="081099"/>
        <s v="081125"/>
        <s v="081126"/>
        <s v="081135"/>
        <s v="081139"/>
        <s v="081144"/>
        <s v="081157"/>
        <s v="081159"/>
        <s v="081165"/>
        <s v="081170"/>
        <s v="081171"/>
        <s v="081172"/>
        <s v="081173"/>
        <s v="081176"/>
        <s v="081178"/>
        <s v="081180"/>
        <s v="081185"/>
        <s v="081197"/>
        <s v="081203"/>
        <s v="081205"/>
        <s v="081208"/>
        <s v="081215"/>
        <s v="081226"/>
        <s v="081230"/>
        <s v="081242"/>
        <s v="081260"/>
        <s v="081307"/>
        <s v="081308"/>
        <s v="081333"/>
        <s v="081360"/>
        <s v="081367"/>
        <s v="082152"/>
        <s v="082173"/>
        <s v="082179"/>
        <s v="082214"/>
        <s v="082222"/>
        <s v="082225"/>
        <s v="082227"/>
        <s v="082230"/>
        <s v="082232"/>
        <s v="082234"/>
        <s v="082365"/>
        <s v="082371"/>
        <s v="082401"/>
        <s v="082402"/>
        <s v="082412"/>
        <s v="082413"/>
        <s v="082415"/>
        <s v="082421"/>
        <s v="082433"/>
        <s v="082442"/>
        <s v="082458"/>
        <s v="082530"/>
        <s v="082609"/>
        <s v="083005"/>
        <s v="083007"/>
        <s v="083008"/>
        <s v="083011"/>
        <s v="083016"/>
        <s v="083024"/>
        <s v="083025"/>
        <s v="083028"/>
        <s v="083032"/>
        <s v="083033"/>
        <s v="083041"/>
        <s v="083044"/>
        <s v="083045"/>
        <s v="083048"/>
        <s v="083049"/>
        <s v="083059"/>
        <s v="083067"/>
        <s v="083082"/>
        <s v="083095"/>
        <s v="083099"/>
        <s v="083101"/>
        <s v="083105"/>
        <s v="083109"/>
        <s v="083112"/>
        <s v="083125"/>
        <s v="083128"/>
        <s v="083131"/>
        <s v="083174"/>
        <s v="083178"/>
        <s v="083188"/>
        <s v="083190"/>
        <s v="083191"/>
        <s v="083195"/>
        <s v="083197"/>
        <s v="083202"/>
        <s v="083205"/>
        <s v="083206"/>
        <s v="083208"/>
        <s v="083220"/>
        <s v="083227"/>
        <s v="083228"/>
        <s v="083229"/>
        <s v="084009"/>
        <s v="084013"/>
        <s v="084031"/>
        <s v="084039"/>
        <s v="084041"/>
        <s v="084056"/>
        <s v="084076"/>
        <s v="084211"/>
        <s v="084215"/>
        <s v="084274"/>
        <s v="085004"/>
        <s v="085076"/>
        <s v="085092"/>
        <s v="085098"/>
        <s v="085116"/>
        <s v="085117"/>
        <s v="085140"/>
        <s v="085145"/>
        <s v="085149"/>
        <s v="085154"/>
        <s v="085166"/>
        <s v="085176"/>
        <s v="085179"/>
        <s v="085284"/>
        <s v="085307"/>
        <s v="085309"/>
        <s v="085315"/>
        <s v="085324"/>
        <s v="085325"/>
        <s v="085375"/>
        <s v="085422"/>
        <s v="085434"/>
        <s v="085435"/>
        <s v="085439"/>
        <s v="085444"/>
        <s v="085447"/>
        <s v="085454"/>
        <s v="085459"/>
        <s v="085497"/>
        <s v="085534"/>
        <s v="085539"/>
        <s v="085553"/>
        <s v="085589"/>
        <s v="085591"/>
        <s v="085625"/>
        <s v="085641"/>
        <s v="085647"/>
        <s v="085649"/>
        <s v="085650"/>
        <s v="085653"/>
        <s v="085662"/>
        <s v="085663"/>
        <s v="085665"/>
        <s v="086002"/>
        <s v="086009"/>
        <s v="086011"/>
        <s v="086020"/>
        <s v="086026"/>
        <s v="086031"/>
        <s v="086032"/>
        <s v="086047"/>
        <s v="086070"/>
        <s v="086074"/>
        <s v="086093"/>
        <s v="086101"/>
        <s v="086105"/>
        <s v="086125"/>
        <s v="086136"/>
        <s v="086152"/>
        <s v="086159"/>
        <s v="086207"/>
        <s v="086215"/>
        <s v="086216"/>
        <s v="086231"/>
        <s v="086244"/>
        <s v="086245"/>
        <s v="086252"/>
        <s v="086366"/>
        <s v="086375"/>
        <s v="086376"/>
        <s v="086382"/>
        <s v="086404"/>
        <s v="086425"/>
        <s v="086430"/>
        <s v="087006"/>
        <s v="087012"/>
        <s v="087014"/>
        <s v="087017"/>
        <s v="087027"/>
        <s v="087051"/>
        <s v="087053"/>
        <s v="087059"/>
        <s v="087067"/>
        <s v="087072"/>
        <s v="087076"/>
        <s v="087079"/>
        <s v="087080"/>
        <s v="087087"/>
        <s v="087092"/>
        <s v="087093"/>
        <s v="087094"/>
        <s v="087103"/>
        <s v="087113"/>
        <s v="087127"/>
        <s v="087128"/>
        <s v="087129"/>
        <s v="087204"/>
        <s v="087207"/>
        <s v="087222"/>
        <s v="087237"/>
        <s v="087238"/>
        <s v="087259"/>
        <s v="087282"/>
        <s v="087300"/>
        <s v="087313"/>
        <s v="087314"/>
        <s v="087339"/>
        <s v="087342"/>
        <s v="087359"/>
        <s v="087379"/>
        <s v="087416"/>
        <s v="087418"/>
        <s v="087425"/>
        <s v="087443"/>
        <s v="087463"/>
        <s v="087476"/>
        <s v="087477"/>
        <s v="087480"/>
        <s v="088008"/>
        <s v="088012"/>
        <s v="088013"/>
        <s v="088024"/>
        <s v="088041"/>
        <s v="088042"/>
        <s v="088044"/>
        <s v="088046"/>
        <s v="088050"/>
        <s v="088062"/>
        <s v="088068"/>
        <s v="088074"/>
        <s v="088088"/>
        <s v="088093"/>
        <s v="088094"/>
        <s v="088095"/>
        <s v="088144"/>
        <s v="088153"/>
        <s v="088156"/>
        <s v="088158"/>
        <s v="088160"/>
        <s v="088164"/>
        <s v="088170"/>
        <s v="088182"/>
        <s v="088187"/>
        <s v="088192"/>
        <s v="088194"/>
        <s v="088229"/>
        <s v="088259"/>
        <s v="088261"/>
        <s v="088272"/>
        <s v="088282"/>
        <s v="088283"/>
        <s v="088298"/>
        <s v="089010"/>
        <s v="089033"/>
        <s v="089073"/>
        <s v="089075"/>
        <s v="089096"/>
        <s v="089104"/>
        <s v="089115"/>
        <s v="089200"/>
        <s v="089202"/>
        <s v="089245"/>
        <s v="089305"/>
        <s v="089320"/>
        <s v="089386"/>
        <s v="089465"/>
        <s v="089512"/>
        <s v="089514"/>
        <s v="089541"/>
        <s v="089564"/>
        <s v="089569"/>
        <s v="090060"/>
        <s v="090105"/>
        <s v="090115"/>
        <s v="090127"/>
        <s v="090130"/>
        <s v="090210"/>
        <s v="090235"/>
        <s v="090237"/>
        <s v="090238"/>
        <s v="090239"/>
        <s v="090240"/>
        <s v="090247"/>
        <s v="090336"/>
        <s v="090355"/>
        <s v="090369"/>
        <s v="090375"/>
        <s v="090404"/>
        <s v="090414"/>
        <s v="090421"/>
        <s v="090423"/>
        <s v="090424"/>
        <s v="090444"/>
        <s v="090462"/>
        <s v="090463"/>
        <s v="090465"/>
        <s v="091001"/>
        <s v="091008"/>
        <s v="091012"/>
        <s v="091043"/>
        <s v="091184"/>
        <s v="091201"/>
        <s v="091259"/>
        <s v="091371"/>
        <s v="091393"/>
        <s v="091395"/>
        <s v="091416"/>
        <s v="091594"/>
        <s v="093001"/>
        <s v="093028"/>
        <s v="093044"/>
        <s v="093058"/>
        <s v="093067"/>
        <s v="093073"/>
        <s v="093108"/>
        <s v="093126"/>
        <s v="094063"/>
        <s v="094166"/>
        <s v="094223"/>
        <s v="095033"/>
        <s v="095062"/>
        <s v="095065"/>
        <s v="095068"/>
        <s v="095089"/>
        <s v="095175"/>
        <s v="095271"/>
        <s v="095275"/>
        <s v="095313"/>
        <s v="095322"/>
        <s v="095323"/>
        <s v="095325"/>
        <s v="095348"/>
        <s v="095349"/>
        <s v="095385"/>
        <s v="096007"/>
        <s v="096038"/>
        <s v="096086"/>
        <s v="096092"/>
        <s v="096097"/>
        <s v="096104"/>
        <s v="096108"/>
        <s v="096127"/>
        <s v="097003"/>
        <s v="097006"/>
        <s v="097007"/>
        <s v="097014"/>
        <s v="097033"/>
        <s v="097036"/>
        <s v="097039"/>
        <s v="097041"/>
        <s v="097044"/>
        <s v="097045"/>
        <s v="097046"/>
        <s v="097048"/>
        <s v="097054"/>
        <s v="097062"/>
        <s v="097085"/>
        <s v="097086"/>
        <s v="097087"/>
        <s v="097112"/>
        <s v="097113"/>
        <s v="097126"/>
        <s v="098011"/>
        <s v="098014"/>
        <s v="098018"/>
        <s v="098019"/>
        <s v="098036"/>
        <s v="098038"/>
        <s v="098041"/>
        <s v="098046"/>
        <s v="098052"/>
        <s v="098062"/>
        <s v="098064"/>
        <s v="098071"/>
        <s v="099005"/>
        <s v="099007"/>
        <s v="099008"/>
        <s v="099010"/>
        <s v="099012"/>
        <s v="099018"/>
        <s v="099021"/>
        <s v="099026"/>
        <s v="099039"/>
        <s v="099066"/>
        <s v="100020"/>
        <s v="100039"/>
        <s v="100047"/>
        <s v="100070"/>
        <s v="100072"/>
        <s v="100081"/>
        <s v="101059"/>
        <s v="101068"/>
        <s v="101106"/>
        <s v="101111"/>
        <s v="101116"/>
        <s v="101147"/>
        <s v="101171"/>
        <s v="101172"/>
        <s v="101177"/>
        <s v="101179"/>
        <s v="101180"/>
        <s v="101205"/>
        <s v="101233"/>
        <s v="101243"/>
        <s v="101264"/>
        <s v="101279"/>
        <s v="101300"/>
        <s v="101322"/>
        <s v="101324"/>
        <s v="101335"/>
        <s v="101350"/>
        <s v="101355"/>
        <s v="101357"/>
        <s v="101374"/>
        <s v="101397"/>
        <s v="101400"/>
        <s v="101477"/>
        <s v="101526"/>
        <s v="101531"/>
        <s v="101571"/>
        <s v="101578"/>
        <s v="101601"/>
        <s v="101622"/>
        <s v="101635"/>
        <s v="102005"/>
        <s v="102010"/>
        <s v="102026"/>
        <s v="102030"/>
        <s v="102488"/>
        <s v="103001"/>
        <s v="103006"/>
        <s v="103009"/>
        <s v="103025"/>
        <s v="104065"/>
        <s v="104079"/>
        <s v="104102"/>
        <s v="104109"/>
        <s v="104179"/>
        <s v="105004"/>
        <s v="105043"/>
        <s v="105062"/>
        <s v="105113"/>
        <s v="105159"/>
        <s v="105160"/>
        <s v="106001"/>
        <s v="106101"/>
        <s v="106118"/>
        <s v="106187"/>
        <s v="106254"/>
        <s v="106294"/>
        <s v="107050"/>
        <s v="107075"/>
        <s v="107087"/>
        <s v="107263"/>
        <s v="107414"/>
        <s v="107453"/>
        <s v="107464"/>
        <s v="108082"/>
        <s v="108145"/>
        <s v="108179"/>
        <s v="109033"/>
        <s v="109034"/>
        <s v="109048"/>
        <s v="109109"/>
        <s v="109171"/>
        <s v="109200"/>
        <s v="110027"/>
        <s v="110106"/>
        <s v="110121"/>
        <s v="110164"/>
        <s v="110184"/>
        <s v="110235"/>
        <s v="110264"/>
        <s v="110274"/>
        <s v="110278"/>
        <s v="110288"/>
        <s v="110329"/>
        <s v="110357"/>
        <s v="110371"/>
        <s v="110382"/>
        <s v="111035"/>
        <s v="111075"/>
        <s v="111127"/>
        <s v="111128"/>
        <s v="111216"/>
        <s v="111243"/>
        <s v="111264"/>
        <s v="111283"/>
        <s v="111313"/>
        <s v="111316"/>
        <s v="111324"/>
        <s v="111346"/>
        <s v="111358"/>
        <s v="111369"/>
        <s v="111387"/>
        <s v="111389"/>
        <s v="111392"/>
        <s v="111426"/>
        <s v="111466"/>
        <s v="111522"/>
        <s v="111553"/>
        <s v="112126"/>
        <s v="112139"/>
        <s v="112186"/>
        <s v="112229"/>
        <s v="112234"/>
        <s v="112278"/>
        <s v="112284"/>
        <s v="112285"/>
        <s v="112317"/>
        <s v="112336"/>
        <s v="112366"/>
        <s v="112393"/>
        <s v="112421"/>
        <s v="112456"/>
        <s v="112458"/>
        <s v="112459"/>
        <s v="112465"/>
        <s v="112473"/>
        <s v="112476"/>
        <s v="112487"/>
        <s v="112545"/>
        <s v="112573"/>
        <s v="112602"/>
        <s v="112612"/>
        <s v="112613"/>
        <s v="112655"/>
        <s v="112740"/>
        <s v="112801"/>
        <s v="112829"/>
        <s v="112849"/>
        <s v="112855"/>
        <s v="112878"/>
        <s v="113012"/>
        <s v="113026"/>
        <s v="113101"/>
        <s v="113148"/>
        <s v="113179"/>
        <s v="113227"/>
        <s v="113229"/>
        <s v="113259"/>
        <s v="113281"/>
        <s v="113369"/>
        <s v="113372"/>
        <s v="113417"/>
        <s v="113432"/>
        <s v="113446"/>
        <s v="113488"/>
        <s v="113494"/>
        <s v="113535"/>
        <s v="114009"/>
        <s v="114064"/>
        <s v="114085"/>
        <s v="114102"/>
        <s v="114156"/>
        <s v="114206"/>
        <s v="114236"/>
        <s v="114265"/>
        <s v="114312"/>
        <s v="114349"/>
        <s v="115081"/>
        <s v="115134"/>
        <s v="115152"/>
        <s v="115153"/>
        <s v="115155"/>
        <s v="115157"/>
        <s v="115192"/>
        <s v="115199"/>
        <s v="115236"/>
        <s v="115310"/>
        <s v="115345"/>
        <s v="116060"/>
        <s v="116071"/>
        <s v="116075"/>
        <s v="116082"/>
        <s v="116160"/>
        <s v="116170"/>
        <s v="116174"/>
        <s v="116177"/>
        <s v="116267"/>
        <s v="116268"/>
        <s v="116269"/>
        <s v="116293"/>
        <s v="116304"/>
        <s v="116313"/>
        <s v="116314"/>
        <s v="116317"/>
        <s v="116327"/>
        <s v="116391"/>
        <s v="116442"/>
        <s v="116464"/>
        <s v="116466"/>
        <s v="116472"/>
        <s v="116541"/>
        <s v="117151"/>
        <s v="117181"/>
        <s v="117379"/>
        <s v="118161"/>
        <s v="118282"/>
        <s v="118357"/>
        <s v="118368"/>
        <s v="118388"/>
        <s v="118425"/>
        <s v="118473"/>
        <s v="119019"/>
        <s v="119025"/>
        <s v="119037"/>
        <s v="119085"/>
        <s v="119111"/>
        <s v="119169"/>
        <s v="119196"/>
        <s v="119297"/>
        <s v="119341"/>
        <s v="119349"/>
        <s v="120020"/>
        <s v="120042"/>
        <s v="120164"/>
        <s v="120194"/>
        <s v="120202"/>
        <s v="120231"/>
        <s v="120239"/>
        <s v="120263"/>
        <s v="120342"/>
        <s v="120346"/>
        <s v="120408"/>
        <s v="121027"/>
        <s v="121039"/>
        <s v="121055"/>
        <s v="121095"/>
        <s v="121134"/>
        <s v="121170"/>
        <s v="121198"/>
        <s v="122063"/>
        <s v="122096"/>
        <s v="122150"/>
        <s v="123002"/>
        <s v="123027"/>
        <s v="123070"/>
        <s v="123103"/>
        <s v="123128"/>
        <s v="123150"/>
        <s v="123164"/>
        <s v="123194"/>
        <s v="123243"/>
        <s v="123246"/>
        <s v="124030"/>
        <s v="124055"/>
        <s v="124062"/>
        <s v="124146"/>
        <s v="124147"/>
        <s v="124159"/>
        <s v="124161"/>
        <s v="125020"/>
        <s v="125021"/>
        <s v="125124"/>
        <s v="125145"/>
        <s v="127285"/>
        <s v="128211"/>
        <s v="130130"/>
        <s v="130155"/>
        <s v="130311"/>
        <s v="130358"/>
        <s v="130375"/>
        <s v="131019"/>
        <s v="131033"/>
        <s v="131096"/>
        <s v="132136"/>
        <s v="132165"/>
        <s v="132333"/>
        <s v="133068"/>
        <s v="133075"/>
        <s v="133086"/>
        <s v="133159"/>
        <s v="133202"/>
        <s v="133278"/>
        <s v="134113"/>
        <s v="134149"/>
        <s v="134153"/>
        <s v="134165"/>
        <s v="134264"/>
        <s v="134495"/>
        <s v="134506"/>
        <s v="134508"/>
        <s v="135074"/>
        <s v="135081"/>
        <s v="135124"/>
        <s v="136041"/>
        <s v="136062"/>
        <s v="138015"/>
        <s v="138050"/>
        <s v="138069"/>
        <s v="138077"/>
        <s v="138205"/>
        <s v="138283"/>
        <s v="138333"/>
        <s v="139001"/>
        <s v="139030"/>
        <s v="139059"/>
        <s v="139078"/>
        <s v="139241"/>
        <s v="139407"/>
        <s v="139978"/>
        <s v="140198"/>
        <s v="140240"/>
        <s v="140344"/>
        <s v="142026"/>
        <s v="142053"/>
        <s v="142057"/>
        <s v="142064"/>
        <s v="142078"/>
        <s v="142101"/>
        <s v="142119"/>
        <s v="142136"/>
        <s v="142142"/>
        <s v="143021"/>
        <s v="143078"/>
        <s v="144049"/>
        <s v="144116"/>
        <s v="144136"/>
        <s v="144159"/>
        <s v="145023"/>
        <s v="145086"/>
        <s v="145088"/>
        <s v="145140"/>
        <s v="145146"/>
        <s v="145189"/>
        <s v="146004"/>
        <s v="146028"/>
        <s v="146029"/>
        <s v="147264"/>
        <s v="147270"/>
        <s v="148037"/>
        <s v="148039"/>
        <s v="148048"/>
        <s v="148090"/>
        <s v="148198"/>
        <s v="148238"/>
        <s v="149001"/>
        <s v="149034"/>
        <s v="149066"/>
        <s v="149226"/>
        <s v="150121"/>
        <s v="150149"/>
        <s v="150151"/>
        <s v="150163"/>
        <s v="150190"/>
        <s v="150197"/>
        <s v="151073"/>
        <s v="151193"/>
        <s v="151195"/>
        <s v="151205"/>
        <s v="152050"/>
        <s v="152082"/>
        <s v="152090"/>
        <s v="152195"/>
        <s v="152258"/>
        <s v="152381"/>
        <s v="153010"/>
        <s v="154131"/>
        <s v="154197"/>
        <s v="154237"/>
        <s v="155071"/>
        <s v="155168"/>
        <s v="155205"/>
        <s v="155215"/>
        <s v="155305"/>
        <s v="156036"/>
        <s v="156037"/>
        <s v="156050"/>
        <s v="157203"/>
        <s v="157229"/>
        <s v="158011"/>
        <s v="159034"/>
        <s v="159044"/>
        <s v="159061"/>
        <s v="159067"/>
        <s v="159087"/>
        <s v="159102"/>
        <s v="159156"/>
        <s v="159192"/>
        <s v="159223"/>
        <s v="159235"/>
        <s v="160084"/>
        <s v="160175"/>
        <s v="160183"/>
        <s v="160217"/>
        <s v="160264"/>
        <s v="161011"/>
        <s v="162001"/>
        <s v="162039"/>
        <s v="162055"/>
        <s v="162057"/>
        <s v="162105"/>
        <s v="163077"/>
        <s v="163092"/>
        <s v="163195"/>
        <s v="165110"/>
        <s v="165143"/>
        <s v="165148"/>
        <s v="165149"/>
        <s v="165162"/>
        <s v="165312"/>
        <s v="165325"/>
        <s v="165329"/>
        <s v="166042"/>
        <s v="166057"/>
        <s v="166067"/>
        <s v="166099"/>
        <s v="166188"/>
        <s v="166211"/>
        <s v="166232"/>
        <s v="167064"/>
        <s v="167249"/>
        <s v="167266"/>
        <s v="167267"/>
        <s v="168008"/>
        <s v="168024"/>
        <s v="168034"/>
        <s v="168037"/>
        <s v="168072"/>
        <s v="168118"/>
        <s v="168174"/>
        <s v="168188"/>
        <s v="168204"/>
        <s v="168217"/>
        <s v="168231"/>
        <s v="168256"/>
        <s v="168317"/>
        <s v="169034"/>
        <s v="169059"/>
        <s v="169070"/>
        <s v="169081"/>
        <s v="169174"/>
        <s v="169200"/>
        <s v="169201"/>
        <s v="169203"/>
        <s v="169225"/>
        <s v="169230"/>
        <s v="169244"/>
        <s v="169269"/>
        <s v="169304"/>
        <s v="169305"/>
        <s v="170012"/>
        <s v="170021"/>
        <s v="170023"/>
        <s v="170024"/>
        <s v="170039"/>
        <s v="170091"/>
        <s v="170196"/>
        <s v="170201"/>
        <s v="171039"/>
        <s v="171063"/>
        <s v="171103"/>
        <s v="171109"/>
        <s v="171161"/>
        <s v="171179"/>
        <s v="171198"/>
        <s v="171202"/>
        <s v="171211"/>
        <s v="171215"/>
        <s v="171247"/>
        <s v="171253"/>
        <s v="171263"/>
        <s v="171267"/>
        <s v="171272"/>
        <s v="171286"/>
        <s v="172013"/>
        <s v="172053"/>
        <s v="172076"/>
        <s v="172156"/>
        <s v="172189"/>
        <s v="172192"/>
        <s v="172199"/>
        <s v="173001"/>
        <s v="173008"/>
        <s v="173015"/>
        <s v="173021"/>
        <s v="173272"/>
        <s v="174046"/>
        <s v="175120"/>
        <s v="176164"/>
        <s v="177159"/>
        <s v="177163"/>
        <s v="178152"/>
        <s v="179043"/>
        <s v="179061"/>
        <s v="181027"/>
        <s v="182016"/>
        <s v="183025"/>
        <s v="183089"/>
        <s v="183108"/>
        <s v="183111"/>
        <s v="183123"/>
        <s v="184063"/>
        <s v="184244"/>
        <s v="185006"/>
        <s v="185013"/>
        <s v="185082"/>
        <s v="185084"/>
        <s v="185092"/>
        <s v="186009"/>
        <s v="186010"/>
        <s v="186078"/>
        <s v="187050"/>
        <s v="187110"/>
        <s v="187111"/>
        <s v="187117"/>
        <s v="188023"/>
        <s v="189007"/>
        <s v="189019"/>
        <s v="189048"/>
        <s v="190045"/>
        <s v="190046"/>
        <s v="190084"/>
        <s v="193002"/>
        <s v="194026"/>
        <s v="194045"/>
        <s v="194166"/>
        <s v="196002"/>
        <s v="196006"/>
        <s v="196012"/>
        <s v="196017"/>
        <s v="196018"/>
        <s v="196019"/>
        <s v="197001"/>
        <s v="197002"/>
        <s v="197004"/>
        <s v="197006"/>
        <s v="197008"/>
        <s v="197011"/>
        <s v="197012"/>
        <s v="197019"/>
        <s v="197024"/>
        <s v="197039"/>
        <s v="197041"/>
        <s v="197042"/>
        <s v="197043"/>
        <s v="197047"/>
        <s v="197056"/>
        <s v="197059"/>
        <s v="197060"/>
        <s v="198034"/>
        <s v="198086"/>
        <s v="198120"/>
        <s v="199023"/>
        <s v="199092"/>
        <s v="200002"/>
        <s v="200004"/>
        <s v="200011"/>
        <s v="200026"/>
        <s v="200029"/>
        <s v="200045"/>
        <s v="200046"/>
        <s v="200057"/>
        <s v="201023"/>
        <s v="201057"/>
        <s v="201071"/>
        <s v="203006"/>
        <s v="203066"/>
        <s v="207052"/>
        <s v="208001"/>
        <s v="214005"/>
        <s v="227024"/>
        <s v="228017"/>
        <s v="229078"/>
        <s v="230091"/>
        <s v="232042"/>
        <s v="233036"/>
        <s v="234004"/>
        <s v="234038"/>
        <s v="234048"/>
        <s v="234050"/>
        <s v="234051"/>
        <s v="237021"/>
        <s v="237138"/>
        <s v="239011"/>
        <s v="240021"/>
        <s v="241002"/>
        <s v="242001"/>
        <s v="243007"/>
        <s v="243015"/>
        <s v="245004"/>
        <s v="245083"/>
        <s v="246036"/>
        <s v="258104"/>
        <s v="262026"/>
        <s v="266029"/>
        <s v="277020"/>
        <s v="277040"/>
        <s v="299002"/>
        <s v="299004"/>
        <s v="299005"/>
        <s v="299011"/>
        <s v="299013"/>
        <s v="299014"/>
        <s v="299019"/>
        <s v="299020"/>
        <s v="299021"/>
        <s v="299024"/>
        <s v="299028"/>
        <s v="299029"/>
        <s v="299033"/>
        <s v="299039"/>
        <s v="299041"/>
        <s v="299042"/>
        <s v="299044"/>
        <s v="299048"/>
        <s v="299054"/>
        <s v="299056"/>
        <s v="299061"/>
        <s v="299065"/>
        <s v="299066"/>
        <s v="299068"/>
        <s v="299075"/>
        <s v="299079"/>
        <s v="299080"/>
        <s v="299081"/>
        <s v="299082"/>
        <s v="299087"/>
        <s v="299090"/>
        <s v="299097"/>
        <s v="299099"/>
        <s v="299101"/>
        <s v="299102"/>
        <s v="299105"/>
        <s v="299107"/>
        <s v="299108"/>
        <s v="299116"/>
        <s v="299124"/>
        <s v="299126"/>
        <s v="299129"/>
        <s v="299139"/>
        <s v="299142"/>
        <s v="299147"/>
        <s v="300005"/>
        <s v="300009"/>
        <s v="300052"/>
        <s v="300068"/>
        <s v="300073"/>
        <s v="300094"/>
        <s v="301011"/>
        <s v="301020"/>
        <s v="301054"/>
        <s v="301071"/>
        <s v="301074"/>
        <s v="302005"/>
        <s v="302009"/>
        <s v="302013"/>
        <s v="302020"/>
        <s v="302025"/>
        <s v="302037"/>
        <s v="302039"/>
        <s v="302051"/>
        <s v="303014"/>
        <s v="303015"/>
        <s v="303063"/>
        <s v="304002"/>
        <s v="304004"/>
        <s v="304009"/>
        <s v="304013"/>
        <s v="304018"/>
        <s v="304036"/>
        <s v="304045"/>
        <s v="304050"/>
        <s v="304074"/>
        <s v="304078"/>
        <s v="304093"/>
        <s v="304100"/>
        <s v="304118"/>
        <s v="304120"/>
        <s v="304123"/>
        <s v="304125"/>
        <s v="304148"/>
        <s v="304154"/>
        <s v="304156"/>
        <s v="305014"/>
        <s v="305089"/>
        <s v="305096"/>
        <s v="305131"/>
        <s v="305141"/>
        <s v="305147"/>
        <s v="306005"/>
        <s v="306064"/>
        <s v="306068"/>
        <s v="306070"/>
        <s v="306079"/>
        <s v="306085"/>
        <s v="306089"/>
        <s v="306111"/>
        <s v="306116"/>
        <s v="306117"/>
        <s v="306121"/>
        <s v="307082"/>
        <s v="307094"/>
        <s v="307110"/>
        <s v="309009"/>
        <s v="309023"/>
        <s v="309031"/>
        <s v="309036"/>
        <s v="309051"/>
        <s v="309055"/>
        <s v="309063"/>
        <s v="309064"/>
        <s v="310014"/>
        <s v="310027"/>
        <s v="310029"/>
        <s v="310070"/>
        <s v="310077"/>
        <s v="310085"/>
        <s v="310118"/>
        <s v="519702"/>
        <s v="638358"/>
        <s v="666666"/>
        <s v="777777"/>
        <s v="835800"/>
        <s v="835801"/>
        <s v="835810"/>
        <s v="835811"/>
        <s v="835841"/>
        <s v="835848"/>
        <s v="835866"/>
        <s v="888888"/>
      </sharedItems>
    </cacheField>
    <cacheField name="endereco" numFmtId="0">
      <sharedItems count="3380" longText="1">
        <s v=" 05434-080,535,Vila Madalena"/>
        <s v=" Av. Raimundo Pereira de Magalhães,4123,Pirituba"/>
        <s v=" R AUGUSTA, 2923 - 2925 E 2929,JARDIM AMERICA"/>
        <s v=" R ENGENHEIRO JOSE PASTORE,365,LIMÃO"/>
        <s v=" Rua Augusta,1832,Cerqueira Cezar"/>
        <s v=" Rua dos Coqueiros,110, Vila Nova Mazzei"/>
        <s v=" Rua Doutor Luiz Migliano,518,Jardim Morro Verde"/>
        <s v=" RUA JAVARI,403, MOOCA"/>
        <s v=" RUA JOSÉ DA SILVA RIBEIRO, 183,VILA ANDRADE"/>
        <s v=" RUA PAULO AVELAR,1061, VILA DOM PEDRO II"/>
        <s v=" RUA VOLUNTÁRIOS DA PÁTRIA,4064,SANTANA"/>
        <s v=" Victório Primon,350,360,366,372,378,Limão; Avenida Engenheiro Caetano Álvares,510,520,530,540,Limão"/>
        <s v=": Marcio Henrrique Geenen,227,VILA IRMAOS ARMONI"/>
        <s v="032506,46,São Miguel Paulista"/>
        <s v="04127-030,57,Saude"/>
        <s v="08490-600,1142,CIDADE TIRADENTES"/>
        <s v="103870,1167,Pinheiros"/>
        <s v="AL    CASA BRANCA, 977"/>
        <s v="AL   CAMPINAS 00646 AP 01"/>
        <s v="AL   DINO BUENO 00457 E 475"/>
        <s v="AL   EDUARDO PRADO 00280 282"/>
        <s v="AL   GLETE 00444 488"/>
        <s v="AL   JAUAPERI 163 173,185,191"/>
        <s v="AL   JAUAPERI 185 191"/>
        <s v="AL   LORENA 01304 SS 2 GARAGEM"/>
        <s v="AL   NOTHMANN 806 2 ANDAR"/>
        <s v="AL   RIO CLARO 00190"/>
        <s v="AL   RIO CLARO 241"/>
        <s v="AL   SANTOS 01788 1800"/>
        <s v="AL   SANTOS 02350 2356 2364"/>
        <s v="AL   SANTOS 02400 CJ 51 E VG"/>
        <s v="AL   SANTOS 960 ANDAR 17º"/>
        <s v="AL   VICENTE PINZON 54"/>
        <s v="AL  DOS AICAS 00385"/>
        <s v="AL  DOS NHAMBIQUARAS 00937"/>
        <s v="AL DOS GUARAMOMIS,1176 ,MOEMA; AL DOS GUARAMOMIS,1170,MOEMA"/>
        <s v="AL DOS MARACATINS,999,Indianópolis"/>
        <s v="AL DOS NHAMBIQUARAS,1876,INDIANÓPOLIS"/>
        <s v="AL MINISTRO ROCHA AZEVEDO,1334,CERQUEIRA CESAR"/>
        <s v="AL SSARG  ASSAD FERES 161"/>
        <s v="Al. Itú,93,Jd. Paulista"/>
        <s v="Al. Olga,300,Barra Funda"/>
        <s v="ALAMEDA 3° SARGENTO ALCIDES DE OLIVEIRA,367,PARQUE NOVO MUNDO"/>
        <s v="ALAMEDA BARROS,399,SANTA CECILIA; Alameda Barros,399,Santa Cecília"/>
        <s v="Alameda Campinas,1343,Jardim Paulista"/>
        <s v="ALAMEDA CAMPINAS,1500,JARDIM PAULISTA"/>
        <s v="ALAMEDA CASA BRANCA, ,1207,JARDIM PAULISTA"/>
        <s v="Alameda Casa Branca,578,Jardim Paulista"/>
        <s v="Alameda Casa Branca,583,Cerqueira Cesar"/>
        <s v="ALAMEDA CLEVELAND,520,CAMPOS ELISEOS"/>
        <s v="ALAMEDA DINO BUENO,680,CAMPOS ELISEOS"/>
        <s v="ALAMEDA DOS ARAPANÉS,1196,Indianópolis"/>
        <s v="ALAMEDA DOS GUARAMOMIS,1176,MOEMA; ALAMEDA DOS GUARAMOMIS,1170,MOEMA"/>
        <s v="ALAMEDA DOS GUATAS,346,SAUDE"/>
        <s v="Alameda dos Jurupis,937,Indianopolis"/>
        <s v="Alameda Dos Maracatins ,484,Moema"/>
        <s v="Alameda dos Maracatins,539,Idianopolis"/>
        <s v="Alameda dos Nhambiquaras,707,Indianópolis"/>
        <s v="ALAMEDA DOS NHAMBIQUARAS,970,MOEMA"/>
        <s v="Alameda dos Tupiniquins,320,Moema"/>
        <s v="ALAMEDA EDUARDO PRADO,705,CAMPOS ELISIOS"/>
        <s v="ALAMEDA FRANCA,1213,CERQUEIRA CESAR"/>
        <s v="ALAMEDA GABRIEL MONTEIRO DA SILVA,1241,JARDIM PAULISTANO"/>
        <s v="Alameda Gabriel Monteiro da Silva,1889,Jardim América"/>
        <s v="Alameda Gabriel Monteiro Da Silva,2108,Jd. América"/>
        <s v="Alameda Gabriel Monteiro da Silva,2426,Jardim América"/>
        <s v="Alameda Gabriel Monteiro da Silva,2700,Jardim Paulistano"/>
        <s v="ALAMEDA JAU,1061,JARDIM PAULISTA"/>
        <s v="ALAMEDA JAÚ,297,JARDIM PAULISTA"/>
        <s v="ALAMEDA JAUAPERI,1201,Indianópolis"/>
        <s v="ALAMEDA JAUAPERI,620,MOEMA"/>
        <s v="ALAMEDA JOAQUIM EUGENIO DE LIMA,1467,JARDIM PAULISTA "/>
        <s v="ALAMEDA JOAQUIM EUGENIO DE LIMA,79,BELA VISTA"/>
        <s v="Alameda Lorena ,1501,Jardim Paulista"/>
        <s v="Alameda Lorena,1655,Cerqueira César"/>
        <s v="ALAMEDA LORENA,2050,JARDIM PAULISTA"/>
        <s v="ALAMEDA LORENA,807,JARDIM PAULISTA"/>
        <s v="Alameda Lorena,807/815,Jardim Paulista"/>
        <s v="ALAMEDA LORENA,82,JARDIM PAULISTA"/>
        <s v="Alameda Ministro Rocha Azevedo,912,Cerqueira Cesar"/>
        <s v="ALAMEDA SANTO AMARO,420,SANTO AMARO"/>
        <s v="Alameda Santos,1317,Cerqueira Cesar"/>
        <s v="ALAMEDA SANTOS,1357,JD PAULISTA"/>
        <s v="Alameda Santos,1873,Bairro Cerqueira Cézar"/>
        <s v="Alameda Santos,2209,Jardim Paulista"/>
        <s v="Alameda Santos,2477,Cerqueira César"/>
        <s v="ALAMEDA SANTOS,637,Jardim Paulista"/>
        <s v="ALAMEDA SARUTAIÁ,413,JARDIM PAULISTA"/>
        <s v="Alameda Tietê,179,Cerqueira César"/>
        <s v="AV    IBIRAPUERA, 01942"/>
        <s v="AV    PARQUE DAS CEREJEIRAS, 300"/>
        <s v="AV   ABRAHAO GONCALVES BRAGA 00004 TERREO PARTE"/>
        <s v="AV   ADOLFO PINHEIRO 01850 AP 104"/>
        <s v="AV   ADOLFO PINHEIRO 1992"/>
        <s v="AV   ADOLFO PINHEIRO 893 925"/>
        <s v="AV   AFONSO DE SAMPAIO E SOUSA 00495"/>
        <s v="AV   AFONSO MARIANO FAGUNDES 00624 ESQUINA COM AV."/>
        <s v="AV   AFONSO MARIANO FAGUNDES 00945 949"/>
        <s v="AV   AGUA FRIA 01870"/>
        <s v="AV   ALBERT EINSTEIN 627"/>
        <s v="AV   ALCANTARA MACHADO 00060"/>
        <s v="AV   ALCANTARA MACHADO 1884"/>
        <s v="AV   ALCANTARA MACHADO 300"/>
        <s v="AV   ALEXANDRE MACKENZIE 00141"/>
        <s v="AV   AMADOR BUENO DA VEIGA 2521 BOX 19 /"/>
        <s v="AV   AMARILIS 00439  ESQ VIELA N4"/>
        <s v="AV   ANGELICA 002542 2546/2558"/>
        <s v="AV   ANGELICA 002563"/>
        <s v="AV   ANGELICA 00635"/>
        <s v="AV   ANGELICA 01647"/>
        <s v="AV   ANGELICA 01946"/>
        <s v="AV   ANTARTICA 00214"/>
        <s v="AV   ARATAS 411"/>
        <s v="AV   ARICANDUVA 05500"/>
        <s v="AV   ARRUDA BOTELHO 000255"/>
        <s v="AV   ARRUDA BOTELHO 00262"/>
        <s v="AV   ASSIS CHATEAUBRIAND 02212"/>
        <s v="AV   BERNARDINO DE CAMPOS 000109"/>
        <s v="AV   BERTA WAITMAN 00315"/>
        <s v="AV   BOSQUE DA SAUDE 00546  AP 153 E 2VGS"/>
        <s v="AV   BRASIL 1823"/>
        <s v="AV   BRAZ LEME 03265"/>
        <s v="AV   CANDIDO PORTINARI 00616"/>
        <s v="AV   CANGAIBA 02689 E 2695"/>
        <s v="AV   CASPER LIBERO 00028"/>
        <s v="AV   CASPER LIBERO 00547"/>
        <s v="AV   CASSANDOCA 00098"/>
        <s v="AV   CELSO GARCIA 000605"/>
        <s v="AV   CELSO GARCIA 001907 LOJA 01"/>
        <s v="AV   CELSO GARCIA 002294"/>
        <s v="AV   CELSO GARCIA 005174 X R DR RAUL DA ROCHA"/>
        <s v="AV   CELSO GARCIA 02231"/>
        <s v="AV   CELSO GARCIA 02816 FDS"/>
        <s v="AV   CELSO GARCIA 2090 2092 2098 E 2104"/>
        <s v="AV   CORIFEU DE AZEVEDO MARQUES 005677"/>
        <s v="AV   CORIFEU DE AZEVEDO MARQUES 137"/>
        <s v="AV   CRUZEIRO DO SUL 01100"/>
        <s v="AV   CUPECE 005497"/>
        <s v="AV   CUPECE 03909 3919 3927"/>
        <s v="AV   DEZENOVE DE JANEIRO 00215"/>
        <s v="AV   ERMANO MARCHETTI 00974 FUNDOS /"/>
        <s v="AV   ERNESTO IGEL 000429 LOJA 01/"/>
        <s v="AV   ERNESTO IGEL 00248"/>
        <s v="AV   ERNESTO IGEL 00307 AP  103   E   VG"/>
        <s v="AV   ESPERANTINA 00699 JD BRASIL"/>
        <s v="AV   FERNANDO DO E. S. A. DE MATTOS 1000"/>
        <s v="AV   FRANCISCO DE PAULA Q. RIBEIRO 00342 AP 24"/>
        <s v="AV   FRANCISCO MATARAZZO 1705 ALLIANZ PARQUE /"/>
        <s v="AV   FRANCISCO MATARAZZO 810 854"/>
        <s v="AV   GIOVANNI GRONCHI 004710"/>
        <s v="AV   GIOVANNI GRONCHI 05491"/>
        <s v="AV   GIOVANNI GRONCHI 05819 SHOPPING JARDIM SUL"/>
        <s v="AV   GIOVANNI GRONCHI 05930"/>
        <s v="AV   GONCALO MADEIRA 000400 GALPÃO  FUNDOS"/>
        <s v="AV   GUARAPIRANGA 02616 AP 124"/>
        <s v="AV   GUIDO CALOI 001935 BL. B - 2º ANDAR"/>
        <s v="AV   GUILHERME COTCHING 00729"/>
        <s v="AV   GUILHERME GIORGI 00422 430/440/450"/>
        <s v="AV   HIGIENOPOLIS 00018"/>
        <s v="AV   HIGIENOPOLIS 000890"/>
        <s v="AV   HIGIENOPOLIS 00360 A 7 AP 72"/>
        <s v="AV   HORACIO LAFER 00540 560 E 590"/>
        <s v="AV   IBIRAPUERA 02036"/>
        <s v="AV   INDIANOPOLIS 1111"/>
        <s v="AV   INTERLAGOS 03200"/>
        <s v="AV   INTERLAGOS 03501"/>
        <s v="AV   INTERLAGOS 04440"/>
        <s v="AV   INTERLAGOS 05800"/>
        <s v="AV   INTERLAGOS 05880"/>
        <s v="AV   INTERLAGOS 06208"/>
        <s v="AV   IPIRANGA 000135 165 - GADE - MMDC"/>
        <s v="AV   IPIRANGA 00908"/>
        <s v="AV   IPIRANGA 952 958"/>
        <s v="AV   ITACIRA 02801 CASA"/>
        <s v="AV   ITAQUERA 3000"/>
        <s v="AV   ITAQUERA 7015"/>
        <s v="AV   JABAQUARA 54"/>
        <s v="AV   JABAQUARA 823 827 E 829"/>
        <s v="AV   JACU-PESSEGO/N. TRABALHADORES 02630"/>
        <s v="AV   JACU-PESSEGO/N. TRABALHADORES 1406"/>
        <s v="AV   JAGUARE 01347"/>
        <s v="AV   JAGUARE 1168"/>
        <s v="AV   JAGUARE 717"/>
        <s v="AV   JANDIRA 00455"/>
        <s v="AV   JOAO CARLOS DA SILVA BORGES 01240"/>
        <s v="AV   JOAO DIAS 00076"/>
        <s v="AV   JOAO DIAS 02319"/>
        <s v="AV   JOAO DIAS 2046"/>
        <s v="AV   JOAQUIM NAPOLEAO MACHADO 002000"/>
        <s v="AV   JOAQUINA RAMALHO 001099"/>
        <s v="AV   JOAQUINA RAMALHO 00340 QUIOSQ A"/>
        <s v="AV   JOSE CESAR DE OLIVEIRA 21 111 - ESPACO ARCA /"/>
        <s v="AV   JOSE MARIA WHITAKER 00031"/>
        <s v="AV   JULIO BUONO 001900"/>
        <s v="AV   LIDER 01953"/>
        <s v="AV   LUIS STAMATIS 103"/>
        <s v="AV   LUIS STAMATIS 431 ."/>
        <s v="AV   MAGALHAES DE CASTRO 012000 LOJA G04E.1 -"/>
        <s v="AV   MANOEL MONTEIRO DE ARAUJO 01350"/>
        <s v="AV   MARGINAL DIREITA DO TIETE 342"/>
        <s v="AV   MARGINAL DIREITA DO TIETE 830"/>
        <s v="AV   MARIA COELHO AGUIAR 00935"/>
        <s v="AV   MARIO LOPES LEAO 00534"/>
        <s v="AV   MASCOTE 001386"/>
        <s v="AV   MATEO BEI 2296"/>
        <s v="AV   MELCHERT 00737"/>
        <s v="AV   MIGUEL DE CASTRO 00770 776"/>
        <s v="AV   MIGUEL DE CASTRO 944"/>
        <s v="AV   MIGUEL ESTEFNO 1000"/>
        <s v="AV   MIGUEL ESTEFNO 999999 SP-EXPO PAV. 4-5"/>
        <s v="AV   MOACI 00263 AP 111 E BOX"/>
        <s v="AV   MOACI 00974"/>
        <s v="AV   MOREIRA GUIMARAES 000367"/>
        <s v="AV   MOREIRA GUIMARAES 00699"/>
        <s v="AV   MORUMBI 7395 PRACA DE EVENTOS"/>
        <s v="AV   MORVAN DIAS DE FIGUEIREDO 05265"/>
        <s v="AV   MORVAN DIAS DE FIGUEIREDO 9111"/>
        <s v="AV   NORDESTINA 4152 LOJA 01"/>
        <s v="AV   NOVA CANTAREIRA 02590"/>
        <s v="AV   NOVA CANTAREIRA 04634"/>
        <s v="AV   NOVE DE JULHO 5520"/>
        <s v="AV   OLAVO FONTOURA 1209 SAMBODROMO"/>
        <s v="AV   OTAVIANO ALVES DE LIMA 22 VL FIAT LUX"/>
        <s v="AV   OTAVIANO ALVES DE LIMA 2650"/>
        <s v="AV   OTTO BAUMGART 500"/>
        <s v="AV   PACAEMBU 01089"/>
        <s v="AV   PAES DE BARROS 00485 563 E 565"/>
        <s v="AV   PARADA PINTO 01940"/>
        <s v="AV   PAULISTA 00037 CASA"/>
        <s v="AV   PAULISTA 000854 LOJA 40A / 41A"/>
        <s v="AV   PAULISTA 001111 18º ANDAR- PARTE"/>
        <s v="AV   PAULISTA 00200"/>
        <s v="AV   PAULISTA 02644 2650 RESTAURANTE"/>
        <s v="AV   PAULISTA 1374 ANDAR"/>
        <s v="AV   PAULISTA 1415 E 1429"/>
        <s v="AV   PAULISTA 171"/>
        <s v="AV   PAULISTA 2064 LOJAS E MALL"/>
        <s v="AV   PAULISTA 2421"/>
        <s v="AV   PEDRO DE AVOS 00010 A"/>
        <s v="AV   PEDROSO DE MORAIS 01285 1341"/>
        <s v="AV   PIRES DO RIO 001856"/>
        <s v="AV   POMPEIA 01178"/>
        <s v="AV   POMPEIA 01195"/>
        <s v="AV   PRESTES MAIA 00733"/>
        <s v="AV   QUEIROZ FILHO 1560"/>
        <s v="AV   RAGUEB CHOHFI 002142"/>
        <s v="AV   RAGUEB CHOHFI 01970"/>
        <s v="AV   RAIMUNDO PEREIRA DE MAGALHAES 04050"/>
        <s v="AV   RAMALHO ORTIGAO 00235"/>
        <s v="AV   RANGEL PESTANA 002401"/>
        <s v="AV   RANGEL PESTANA 01153 A 1177"/>
        <s v="AV   RANGEL PESTANA 01244"/>
        <s v="AV   REPUBLICA DO LIBANO 00874 834"/>
        <s v="AV   RIO BRANCO 00595 599"/>
        <s v="AV   RIO DAS PEDRAS 00555 0"/>
        <s v="AV   ROQUE PETRONI JUNIOR 01000"/>
        <s v="AV   ROQUE PETRONI JUNIOR 1089"/>
        <s v="AV   RUDGE 00700"/>
        <s v="AV   SANTOS DUMONT 000000 CAMPO DE MARTE"/>
        <s v="AV   SAPOPEMBA 011030"/>
        <s v="AV   SAPOPEMBA 22254"/>
        <s v="AV   TARUMA 00061"/>
        <s v="AV   TIRADENTES 00440"/>
        <s v="AV   TORRES DE OLIVEIRA 00330"/>
        <s v="AV   TORRES DE OLIVEIRA 00368"/>
        <s v="AV   VENCESLAU DE QUEIROS 45"/>
        <s v="AV   VITAL BRASIL 001250 Nº1256 - LJ.07 -"/>
        <s v="AV   VITAL BRASIL 1.185"/>
        <s v="AV   WASHINGTON LUIS 001065"/>
        <s v="AV   WASHINGTON LUIS 1490"/>
        <s v="AV   WASHINGTON LUIS 4435 ESQ AV DORIA"/>
        <s v="AV   WASHINGTON LUIS 99999 AEROPORTO CONGONHAS"/>
        <s v="AV  DA LIBERDADE 000709 715"/>
        <s v="AV  DAS ALAMANDAS 00569 ITAQUERA"/>
        <s v="AV  DAS NACOES UNIDAS 004777"/>
        <s v="AV  DAS NACOES UNIDAS 012495 CJ 41"/>
        <s v="AV  DAS NACOES UNIDAS 14401"/>
        <s v="AV  DAS NACOES UNIDAS 18591 HOTEL TRANSAMERICA"/>
        <s v="AV  DAS NACOES UNIDAS 19847"/>
        <s v="AV  DAS NACOES UNIDAS 22463 155"/>
        <s v="AV  DAS NACOES UNIDAS 22540 SHOP. SP MARKET/"/>
        <s v="AV  DO CURSINO 002479"/>
        <s v="AV  DO CURSINO 02360"/>
        <s v="AV  DO ESTADO 5533"/>
        <s v="AV  DO JANGADEIRO 000111"/>
        <s v="AV  DO RIO PEQUENO 000353"/>
        <s v="AV  DO RIO PEQUENO 001159"/>
        <s v="AV  DOS BANDEIRANTES 3459"/>
        <s v="Av  Maria Coelho Aguiar,1070,Jardim São Luis"/>
        <s v="AV  RUDGE,886,Bom Retiro"/>
        <s v="AV 23 DE MAIO ,3183,VILA MARIANA"/>
        <s v="AV ALBERTO AUGUSTO ALVES,,50,SANTO AMARO"/>
        <s v="AV ALBERTO BYINGTON,495-501,Vila Maria Alta"/>
        <s v="av alcantara machado ,3300,belenzinho"/>
        <s v="AV ARICANDUVA,5500,VILA CALIFORNIA"/>
        <s v="AV BENEDITO ANDRADE ,524,PEREIRA BARRETO; AV BENEDITO ANDRADE ,528,PEREIRA BARRETO"/>
        <s v="AV BENEDITO ANDRADE,81,PIRITUBA; AV BENEDITO ANDRADE , 81,PIRITUBA; AV BENEDITO ANDRADE, ,81 ,PIRITUBA; AV BENEDITO ANDRADE, 81 ,PIRITUBA; AV BENEDITO ANDRADE,81 ,PIRITUBA; AV BENEDITO ANDRADE,, 81 -,PIRITUBA; AV BENEDITO ANDRADE, ,81 -,PIRITUBA; AV BENEDITO ANDRAD,81,PIRITUBA; AV BENEDITO ANDRADE,, 81 ,PIRITUBA; AV BENEDITO ANDRADE, ,81 - ,PIRITUBA; AV BENEDITO ANDRADE,, 81 - ,PIRITUBA; AV BENEDITO ANDRADE, ,81,PIRITUBA; R   PAULO BARRETO,390,PIRITUBA"/>
        <s v="AV BR DE MONTE MOR 00062 AP 81"/>
        <s v="AV BRASIL,471,JARDIM PAULISTA"/>
        <s v="AV BRIG  FARIA LIMA 01306 1 A 3 ANDAR/LOJA E"/>
        <s v="AV BRIG  FARIA LIMA 2484"/>
        <s v="AV BRIG  FARIA LIMA 3500"/>
        <s v="AV BRIG  LUIS ANTONIO 000554"/>
        <s v="AV BRIG  LUIS ANTONIO 00996"/>
        <s v="AV BRIG  LUIS ANTONIO 01089 CJ 11 E 2 BOXES"/>
        <s v="AV BRIG  LUIS ANTONIO 01564 -A1-LOJA 1"/>
        <s v="AV BRIG  LUIS ANTONIO 4980"/>
        <s v="AV BRIG  LUIS ANTONIO 5013"/>
        <s v="AV BRIG LUIS ANTONIO,4442,JD PAULISTA"/>
        <s v="AV BRIGADEIRO FARIA LIMA,2000,JARDIM PAULISTANO"/>
        <s v="AV BRIGADEIRO FARIA LIMA,3732,ITAIM BIBI; RUA LEOPOLDO COUTO MAGALHÃES JR.,1095,ITAIM BIBI; RUA LEOPOLDO COUTO MAGALHÃES JR.,1125,ITAIM BIBI;  RUA LÍCIO NOGUIEIRA,92,ITAIM BIBI; RUA FERNANDES DE ABREU,9,ITAIM BIBI"/>
        <s v="Av Brigadeiro Faria Lima,794,Pinheiros"/>
        <s v="AV BRIGADEIRO LUIS ANTONIO,3341,JARDIM PAULISTA"/>
        <s v="AV BRIGADEIRO LUIZ ANTONIO,3935,JARDIM PAULISTA"/>
        <s v="AV CAPITÃO ANSELMOS BARCELOS ,457,SÃO MIGUEL PAULISTA "/>
        <s v="AV CARLOS QUEIROZ TELLES,101,VILA ANDRADE"/>
        <s v="AV CD DE FRONTIN 002502 2544"/>
        <s v="AV CDSSA  ELISABETH DE ROBIANO 1750"/>
        <s v="AV CDSSA  ELISABETH DE ROBIANO 454"/>
        <s v="AV CEL  SEZEFREDO FAGUNDES 01928"/>
        <s v="AV CEL  SEZEFREDO FAGUNDES 2511 E 2483"/>
        <s v="AV CEL JOSE PIRES DE ANDRADE,508, VILA BELA"/>
        <s v="AV CEL. SEZEFREDO FAGUNDES,1828,JARDIM TREMEMBÉ"/>
        <s v="AV CELSO GARCIA,288,BRAS"/>
        <s v="AV CHIBARÁS ,185,MOEMA"/>
        <s v="AV CIDADE JARDIM ,983,ITAIM"/>
        <s v="AV CIDADE JARDIM, AV CIDADE JARDIM,671 - E 691,ITAIM BIBI"/>
        <s v="Av Cidade Jardim,427,Jd Europa"/>
        <s v="AV CIDADE JARDIM,719,JD PAULISTA"/>
        <s v="AV CIDADE JARDIM,956,JARDIM EUROPA; R FREDERIC CHOPIN,215,JD EUROPA ; R FREDERIC CHOPIN,215,JD EUROPA"/>
        <s v="AV CONS  CARRAO 02166"/>
        <s v="AV CONS  RODRIGUES ALVES 00658"/>
        <s v="AV CORIFEU DE AZEVEDO MARQUES,2045,BUTANTA; AV CORIFEU DE AZEVEDO MARQUES,2065,BUTANTA"/>
        <s v="AV CORIFEU DE AZEVEDO MARQUES,2787,VILA SÃO LUIZ"/>
        <s v="AV COROA DE FRADE,100,Jardim Ubirajara"/>
        <s v="AV CRUZEIRO DO SUL,1709,SANTANA"/>
        <s v="Av Cupecê ,5396,Cupecê"/>
        <s v="AV DA LIBERDADE,631,LIBERDADE"/>
        <s v="AV DA LIBERDADE,896,LIBERDADE"/>
        <s v="AV DAS NACOES UNIDAS,18591,Várzea de Baixo; AV DAS NACOES UNIDAS,S/N - LTS 6,7,16 E 17,JD DOM BOSCO; R BENTO BRANCO DE ANDRADE FILHO,488,VILA ALMEIDA"/>
        <s v="AV DAS NAÇÕES UNIDAS,21711,VILA ALMEIDA"/>
        <s v="AV DEP  EMILIO CARLOS 1130"/>
        <s v="AV DEP  JACOB SALVADOR ZVEIBIL 999999 SHOP. BUTANTA -"/>
        <s v="AV DIEDERICHSEN,1631,VILA GUARANI"/>
        <s v="AV do Cursino,1623,Jardim da Saúde"/>
        <s v="AV DONA BELMIRA MARIN,1211,PQ BRASIL"/>
        <s v="Av dos Bandeirantes,679 e 685,Itaim Bibi"/>
        <s v="AV DOS EUCALIPTOS,656,moema"/>
        <s v="AV DOUTOR GASTÃO VIDIGAL,2037,VILA LEOPOLDINA"/>
        <s v="AV DOUTOR SYLVIO DE CAMPOS,246,PERUS; RUA JUVENCIO DE ARAUJO FIGUEIREDO,S/N,PERUS"/>
        <s v="AV DR  ABRAAO RIBEIRO 00315"/>
        <s v="AV DR  ALBERTO PENTEADO 605"/>
        <s v="AV DR  ALTINO ARANTES 1260"/>
        <s v="AV DR  ANTONIO MARIA LAET 00566"/>
        <s v="AV DR  ARNALDO 00715"/>
        <s v="AV DR  ARNALDO 01793"/>
        <s v="AV DR  CARDOSO DE MELO 01336 ESC  52"/>
        <s v="AV DR  CARDOSO DE MELO 01855 11/12,21/22,111/112"/>
        <s v="AV DR  CHUCRI ZAIDAN 000281"/>
        <s v="AV DR  CHUCRI ZAIDAN 00296 24º AO27º E.M CJ.241"/>
        <s v="AV DR  CHUCRI ZAIDAN 00296 CJ 141 E 50 VG"/>
        <s v="AV DR  CHUCRI ZAIDAN 111"/>
        <s v="AV DR  DANTE PAZZANESE 120"/>
        <s v="AV DR  EDUARDO COTCHING 001178 1182"/>
        <s v="AV DR  ENEAS CARVALHO DE AGUIAR 000044"/>
        <s v="AV DR  ENEAS CARVALHO DE AGUIAR 255"/>
        <s v="AV DR  FRANCISCO MESQUITA 1000"/>
        <s v="AV DR  GASTAO VIDIGAL 02037"/>
        <s v="AV DR  GASTAO VIDIGAL 2345 R POTSDAM 403"/>
        <s v="AV DR  GUILHERME DUMONT VILARES 000723"/>
        <s v="AV DR  HUGO BEOLCHI 000900 BLOCO E"/>
        <s v="AV DR  MARIO VILAS BOAS RODRIGUES 387 PAVILHOES A/ G -"/>
        <s v="AV DR FELIPE PINEL,60,VILA PIRITUBA"/>
        <s v="AV DUQ DE CAXIAS 408"/>
        <s v="AV EMB  MACEDO SOARES 06206"/>
        <s v="Av Embaixador Macedo Soares,9175,Lapa"/>
        <s v="AV ENG  ALBERTO DE ZAGOTTIS 00352"/>
        <s v="AV ENG  ARMANDO DE ARRUDA PEREIRA 01827  APTO 12"/>
        <s v="AV ENG  CAETANO ALVARES 03987 LOJA 01"/>
        <s v="AV ENG  EUSEBIO STEVAUX 00823"/>
        <s v="AV ENG  GEORGE CORBISIER 000273"/>
        <s v="AV ENGENHEIRO BILLINGS, ,1653 - 1729,jAGUARÉ"/>
        <s v="AV GAL  ATALIBA LEONEL 00093"/>
        <s v="AV GAL  ATALIBA LEONEL 00656 PARQUE DA JUVENTUDE/"/>
        <s v="AV GAL  ATALIBA LEONEL 01772"/>
        <s v="AV GAL  ATALIBA LEONEL 02366  AP 24 E VG"/>
        <s v="AV GAL  EDGAR FACO 000740"/>
        <s v="AV GAL  OLIMPIO DA SILVEIRA 00105"/>
        <s v="Av General Ataliba Leonel,645,Santana"/>
        <s v="AV GUSTAVO ADOLFO,1050,VILA GUSTAVO"/>
        <s v="AV HENRY FORD,1286 ,MOOCA"/>
        <s v="AV HENRY FORD,485,511 e 563,MOOCA"/>
        <s v="AV IMP  LEOPOLDINA 00184"/>
        <s v="AV IMP  LEOPOLDINA 00307"/>
        <s v="AV IMPERATRIZ LEOPOLDINA,1492 - 1496,VILA LEOPOLDINA"/>
        <s v="AV IMPERATRIZ LEOPOLDINA,1549,VILA LEOPOLDINA"/>
        <s v="AV JOÃO DIAS,1445,SANTO AMARO"/>
        <s v="AV JOAQUINA RAMALHO,513,VILA GUILHERME; AV JOAQUINA RAMALHO,547,VILA GUILHERME"/>
        <s v="AV JORN  PAULO ZINGG 00929 ANTIGO 492"/>
        <s v="AV JOSE MARIA WHITAKER,860,INDIANOPOLIS"/>
        <s v="AV JURUCE&#9;,292,indianapolis"/>
        <s v="AV LEONCIO DE MAGALHAES,1297,JARDIM SÃO PAULO"/>
        <s v="AV MAGALHAES DE CASTRO,12000,CIDADE JARDIM"/>
        <s v="AV MAL  EURICO GASPAR DUTRA 01801 1809"/>
        <s v="AV MAL  FIUZA DE CASTRO 000239  LOJA 05 -"/>
        <s v="AV MAL  TITO 00001"/>
        <s v="AV MAL  TITO 002391 2501 /"/>
        <s v="AV MAL  TITO 05699"/>
        <s v="AV MANOEL MONTEIRO DE ARAUJO,950,JAGUARÁ"/>
        <s v="AV MARECHAL TITO,7579,ITAIM PAULISTA"/>
        <s v="av mario haberfeld,555,PARQUE NOVO MUNDO"/>
        <s v="AV MARQ DE SAO VICENTE 00547"/>
        <s v="AV MARQ DE SAO VICENTE 00955"/>
        <s v="AV MARQ DE SAO VICENTE 2154"/>
        <s v="AV MATIAS BECK,318 / 322,JARDIM PRIMAVERA"/>
        <s v="AV MIGUEL STEFANO,613,615"/>
        <s v="AV MOFARREJ,825,VILA LEOPOLDINA"/>
        <s v="AV MORUMBI ,5612,JARDIM MORUMBI"/>
        <s v="Av Mutinga  x Via Anhanguera s/n,4.935,Pirituba"/>
        <s v="AV MUTINGA,348,PIRITUBA"/>
        <s v="AV NAZARÉ,711,IPIRANGA"/>
        <s v="AV NOSSA SENHORA DO Ó ,1298,FREGUESIA DO Ó"/>
        <s v="av nossa senhora do sabará ,2888 e 2894,jardim campo grande"/>
        <s v="AV NOVA CANTAREIRA,1023,Água Fria"/>
        <s v="AV NOVA CANTAREIRA,1502,TUCURUVI"/>
        <s v="AV NOVA CANTAREIRA,3207,TUCURUVI; AV NOVA CANTAREIRA,3211,TUCURUVI"/>
        <s v="AV NOVA INDEPENDENCIA ,1087,BROOKLIN; AV NOVA INDEPENDENCIA ,1089,BROOKLIN"/>
        <s v="Av Nove de Julho,3013,Jardim Paulista; Av Nove de Julho,2993,Jardim Paulista; Av Nove de Julho,3001,Jardim Paulista; Av Nove de Julho,2995,Jardim Paulista"/>
        <s v="AV NSRA DA ASSUNCAO 574"/>
        <s v="AV NSRA DE SABARA 01764"/>
        <s v="Av Pavão,938,Moema"/>
        <s v="AV PEDROSO DE MORAIS,2356,ALTO DE PINHEIROS"/>
        <s v="AV PRES  ALTINO 00957"/>
        <s v="AV PRES  CASTELO BRANCO 03333 TERREO LOJA 2"/>
        <s v="AV PRES  JUSCELINO KUBITSCHEK 01117"/>
        <s v="AV PRES  JUSCELINO KUBITSCHEK 1327 ESPACO JK /"/>
        <s v="AV PRES  WILSON 741"/>
        <s v="AV PRESIDENTE TANCREDO NEVES,600,Vila Nancy"/>
        <s v="AV PROF  ABRAAO DE MORAIS 00966"/>
        <s v="AV PROF  ABRAAO DE MORAIS 03606"/>
        <s v="AV PROF  ASCENDINO REIS 000724"/>
        <s v="AV PROF  CELESTINO BOURROUL 00608"/>
        <s v="AV PROF  CELESTINO BOURROUL 730"/>
        <s v="AV PROF  FRANCISCO MORATO 001177 1133"/>
        <s v="AV PROF  FRANCISCO MORATO 002585"/>
        <s v="AV PROF  FRANCISCO MORATO 04293"/>
        <s v="AV PROF  FRANCISCO MORATO 05943"/>
        <s v="AV PROF  LUIZ IGNACIO ANHAIA MELLO 02580"/>
        <s v="AV PROF  VICENTE RAO 1477"/>
        <s v="AV PROF ABRAAO DE MORAIS,2350,SAÚDE"/>
        <s v="AV PROF. LUIZ IGNACIO DE ANHAIA MELLO,6600,VILA DIVINA PASTORA"/>
        <s v="AV PROFA  VIRGILIA R. A. DE C. PINTO 99999"/>
        <s v="AV PROFESSOR ALCEU MAYNARD ARAUJO,345,JD. LEONOR; AV PROFESSOR ALCEU MAYNARD ARAUJO,345,JD LEONOR"/>
        <s v="AV PROFESSOR ALFONSO BOVERO,703,PERDIZES; Rua   CAJAIBA,80,PERDIZES"/>
        <s v="AV PROFº FRANCISCO MORATO ,5012,VILA SONIA ; AV PROFº FRANCISCO MORATO ,5030,VILA SONIA "/>
        <s v="AV REBOUCAS,2880,Pinheiros; AV PEDROSO DE MORAIS,38,Pinheiros"/>
        <s v="AV REG  FEIJO 1111"/>
        <s v="AV REG  FEIJO 1739 LJ LUC LT 33 PISO"/>
        <s v="AV REG  FEIJO 1739 LJ LUC OQ 124 N"/>
        <s v="av rio branco ,1448,campos eliseos; alameda barao de piracicaba ,653-659,campos eliseos ; av rio branco,1400,campos eliseos; Alameda Barão de Piracicaba ,667,campos eliseos ; Alameda Barão de Piracicaba ,625-627,campos eliseos"/>
        <s v="AV RIO BRANCO ,749/ 753/ 759,CAMPOS ELISEOS"/>
        <s v="Av Rio das Pedras,650,jardim vila formosa"/>
        <s v="AV ROUXINOL,808 - 818,Indianópolis"/>
        <s v="AV S  JOAO 000378"/>
        <s v="AV S  MIGUEL 005891"/>
        <s v="AV S  VALERIO 000400 LOTE 27 - QUADRA 56"/>
        <s v="AV SANTO AMARO,1539 e 1543,VILA UBERABINHA; AV HELIO PELLEGRINO,878 - 886,VILA UBERABINHA"/>
        <s v="AV SÃO GUALTER,477,VILA IDA"/>
        <s v="AV SARG  GERALDO SANT'ANA 00766"/>
        <s v="AV SARG  GERALDO SANT'ANA 1100 APTº 31 -"/>
        <s v="AV SEN  TEOTONIO VILELA 01386"/>
        <s v="AV SEN  TEOTONIO VILELA 10960"/>
        <s v="AV SEN  TEOTONIO VILELA 2631"/>
        <s v="AV SENADOR TEOTONIO VILELA,639,Cidade Dutra"/>
        <s v="AV STA  CATARINA 002775"/>
        <s v="AV STA  INES 001321 COM A RUA MARQUES  /"/>
        <s v="AV STO  AMARO 004815"/>
        <s v="AV STO  AMARO 05860"/>
        <s v="AV STO  AMARO 22"/>
        <s v="AV STO  AMARO 3907"/>
        <s v="AV TTE LAUDELINO FERREIRA DO AMARAL,,387,VL JACUI"/>
        <s v="AV TUCURUVI,571,TUCURUVI"/>
        <s v="AV VER  JOSE DINIZ 03465"/>
        <s v="AV WASHINGTON LUIS,1400,Santo Amaro"/>
        <s v="av washington luis,1960,jd marajoara"/>
        <s v="AV ZAKI NARCHI,152,CARANDIRU"/>
        <s v="AV; NAYLOR DE OLIVEIRA,200A,CHACARA SANTA ETELVINA"/>
        <s v="AV. ACLIMAÇÃO,586,ACLIMAÇÃO"/>
        <s v="Av. Adolfo Pinheiro, 1072,1072,Santo Amaro"/>
        <s v="Av. Adolfo Pinheiro,1100,Santo Amaro"/>
        <s v="AV. AFONSO DE SAMPAIO E SOUSA,1062,JARDIM NOSSA SENHORA DO CARMO"/>
        <s v="Av. Afrânio Peixoto,30,Butantã; Av. Afrânio Peixto,14,Butantã"/>
        <s v="Av. Afrânio Peixoto,390,Butantan"/>
        <s v="av. Águia de Haia,1475,Parque Paineiras"/>
        <s v="AV. ALCANTARA MACHADO,2115 - 2115 AO 2131,BRAS "/>
        <s v="Av. Alta Mantiqueira,314,Pirituba"/>
        <s v="Av. Amarilis,s/n,Cidade Jardim"/>
        <s v="Av. Anace,519,Jardim Umarizal"/>
        <s v="Av. Angélica,172,Santa cecília"/>
        <s v="AV. ANTONIO BARBOSA DA S. SANDOVAL,65,INTERGUARAPIRANGA"/>
        <s v="Av. Antonio Estavão de Carvalho,1880,Cidade Patriarca"/>
        <s v="Av. Benedito Andrade,341 - 345,Vila Pereira Barreto"/>
        <s v="Av. Bernardino de Campos,327,Paraiso"/>
        <s v="AV. BRASIL ,2241,JARDIM AMERICA"/>
        <s v="Av. Brigadeiro Faria Lima 740,734 a 814,Pinheiros; Av. Brigadeiro Faria Lima 752,734 a 814,Pinheiros; Rua Fernão Dias 485,734 a 814,Pinheiros; Avenida Brigadeiro Faria Lima 760,734 a 814,Pinheiros; Avenida Brigadeiro Faria Lima 770,734 a 814,Pinheiros; Avenida Brigadeiro Faria Lima 784,734 a 814,Pinheiros; Avenida Brigadeiro Faria Lima 794,734 a 814,Pinheiros; Avenida Brigadeiro Faria Lima 814,734 a 814,Pinheiros"/>
        <s v="Av. Brigadeiro Faria Lima,740,Pinheiros; Av. Brigadeiro Faria Lima,814,Pinheiros; Av. Brigadeiro Faria Lima,760,Pinheiros; Av. Brigadeiro Faria Lima,770,Pinheiros; Av. Brigadeiro Faria Lima,784,Pinheiros; Av. Brigadeiro Faria Lima,804,Pinheiros; Av. Brigadeiro Faria Lima,794,Pinheiros"/>
        <s v="Av. Brigadeiro Faria Lima,784,Pinheiros"/>
        <s v="Av. Brigadeiro Faria Lima,s/n,Itaim Bibi"/>
        <s v="Av. Brigadeiro Luís Antonio,411 e 435,BELA VISTA; RUA JANDAIA,104,LIBERDADE"/>
        <s v="Av. Brigadeiro Luis Antonio,4987,Jardim Paulista"/>
        <s v="Av. Camilo Castelo Branco,90,Vila Gumercindo"/>
        <s v="Av. Cangaíba,844 - 850,Cangaíba"/>
        <s v="AV. CARLOS DE CAMPOS,423,PARÍ"/>
        <s v="AV. CASIMIRO DA ROCHA,1257,Mirandópolis"/>
        <s v="AV. CEL. SEZEFREDO FAGUNDES,1100,Tucuruvi"/>
        <s v="Av. Celso Garcia,4014,Tatuapé"/>
        <s v="Av. Cidade Jardim,56,Itaim Bibi"/>
        <s v="Av. Cláudio Augusto Fernandes,826,CIDADE SÃO MATEUS"/>
        <s v="AV. CONSELHEIRO CARRÃO,2139,VILA CARRÃO"/>
        <s v="AV. CONSELHEIRO RODRIGUES ALVES,53,VILA MARIANA"/>
        <s v="AV. CORIFEU DE AZEVEDO MARQUES,583,BUTANTÃ"/>
        <s v="Av. Cupecê,1110,Jardim Prudência"/>
        <s v="AV. DEPUTADO EMILIO CARLOS,349,LIMÃO"/>
        <s v="Av. Dezenove de Janeiro,215,Vila Carrão"/>
        <s v="Av. do Café,156,Vila Guarani"/>
        <s v="Av. do Cursino,1667,Jardim da Saúde; Av. do Cursino,1659 - 1663,Jardim da Saúde"/>
        <s v="Av. dos Bandeirantes,679 / 685,Itaim Bibi; Rua Bramantino,679 / 685,Itaim Bibi"/>
        <s v="AV. DOS TAJURÁS,376,BUTANTÃ"/>
        <s v="AV. DOUTOR ALTINO ARANTES,1098,VILA CLEMENTINO"/>
        <s v="AV. DOUTOR ARNALDO,1.753 E 1.831,SUMARÉ"/>
        <s v="Av. Doutor Arnaldo,1887,Sumaré"/>
        <s v="Av. Doutor Cardoso de Melo,985,Vila Olímpia"/>
        <s v="Av. Doutora Ruth Cardoso,6833,Jardim Universidade Pinheiros"/>
        <s v="Av. Dr. Cardoso de Melo,450,Vila Olimpia"/>
        <s v="AV. DR. JOSE ARTUR NOVA,634 E 640,JARDIM HELENA"/>
        <s v="Av. Dr. ricardo Jafet,56,Ipiranga"/>
        <s v="AV. DRA RUTH CARDOSO, PRAÇA SILVEIRA SANTOS E RUA CARLOS RATH,6769,ALTO DE PINHEIROS"/>
        <s v="Av. Dra Ruth Cardoso,6941,Pinheiros "/>
        <s v="Av. Dra. Ruth Cardoso,6783,Jd. Universidade Pinheiros"/>
        <s v="AV. DRA. RUTH CARDOSO,8341,PINHEIROS"/>
        <s v="AV. DUQUE DE CAXIAS,219 A 245,SANTA EFIGÊNIA; AV SAO JOAO,1379,SANTA EFIGÊNIA; AV SAO JOAO,1387,SANTA EFIGÊNIA"/>
        <s v="Av. Ede,753,Vila Ede"/>
        <s v="Av. Eng. Caetano Álvares,5824,Parque Mandaqui"/>
        <s v="Av. Eng. Luiz Carlos Berrini,1431,Brooklin Novo"/>
        <s v="av. Engenheiro Armando de Arruda Pereira,1827,Jabaquara"/>
        <s v="Av. Esperantina,1067,Parque das Paineiras"/>
        <s v="AV. EUROPA,592,Jardim Europa"/>
        <s v="AV. FRANCISCO MATARAZZO,750,AGUA BRANCA"/>
        <s v="AV. GUAPIRA,146,TUCURUVI; AV GUAPIRA,154,TUCURUVI; AV GUAPIRA,160,TUCURUVI; AV GUAPIRA,158,APTO 1; AV GUAPIRA,158,TUCURUVI"/>
        <s v="AV. GUAPIRA,1839,TUCURUVI"/>
        <s v="Av. Hermilo Alves,312,Vila Ré"/>
        <s v="Av. Ibirapuera,1326,Indianópolis; RUA PRESTES JOÃO,42,Indianópolis"/>
        <s v="Av. Ibirapuera,780,Ibirapuera"/>
        <s v="Av. Imirim,1663,Imirim; Av. Imirim,1657,Imirim"/>
        <s v="AV. IMPERATRIZ LEOPOLDINA,1130,VILA LEOPOLDINA"/>
        <s v="Av. Imperatriz Leopoldina,359,Vila Leopoldina"/>
        <s v="AV. INTERLAGOS,750,SANTO AMARO"/>
        <s v="AV. ITAQUERA,6971,VILA CARMOSINA"/>
        <s v="Av. IV Centenário,1539,Moema"/>
        <s v="Av. Jabaquara,2077,Planalto Paulista"/>
        <s v="Av. João Dias ,872,Santo Amaro "/>
        <s v="AV. JOAQUINA RAMALHO ,58,VILA GUILHERME"/>
        <s v="Av. Joaquina Ramalho,973,Vila Guilherme"/>
        <s v="Av. Lavandisca,570,Vila Uberabinha; Av. Lavandisca,179,Indianópolis"/>
        <s v="Av. Leôncio de Magalhães,1338,Jardim São Paulo"/>
        <s v="AV. LIBERDADE,631,LIBERDADE"/>
        <s v="Av. Marechal Mário Guedes,2,Jaguaré"/>
        <s v="AV. MARIA COELHO AGUIAR,935,JD. SÃO LUIZ"/>
        <s v="Av. Marquês de São Vicente,1700,Barra funda"/>
        <s v="AV. MATEO BEI,2931,SÃO MATEUS"/>
        <s v="Av. Ministro Laudo F. de Camargo,202,Jd. Peri Peri; Av. Ministro Laudo F. de Camargo,214,Jd. Peri Peri"/>
        <s v="Av. Ministro Petrônio,610,Freguesia do O"/>
        <s v="AV. MORVAN DIAS FIGUEIREDO,3177,VILA GUILHERME "/>
        <s v="Av. Mutinga,4440,Pirituba; Av. Mutinga,4500,Pirituba; Rua William Furneau,s/n,Pirituba; Rua William Furneau,200,Pirituba; Rua William Furneau,140,Pirituba; Rua William Furneau,120,Pirituba"/>
        <s v="Av. Olavo Fontoura,1209,Santana"/>
        <s v="AV. OTAVIANO ALVES DE LIMA,3000,FREGUESIA DO Ó"/>
        <s v="AV. OURO VERDE DE MINAS,1362,CID. CID.IV CENTENARIO"/>
        <s v="Av. Padre Antônio José dos Santos,1019,Brooklin"/>
        <s v="AV. PADRE ARLINDO VIEIRA ,1449 - 1451 - 1453,JARDIM VERGUEIRO"/>
        <s v="Av. Padre Francisco de Toledo ,605,Artur Alvin "/>
        <s v="Av. Paulista,2584,Bela Vista"/>
        <s v="AV. PAULO LINCOLN DO VALLE PONTIN,161,JAÇANÃ"/>
        <s v="Av. Paulo Lincoln do Valle Pontin,169,jaçanã; Av. Paulo Lincoln do Valle Pontin,177,Jaçanã"/>
        <s v="Av. Pedro de Avos,227,Jardim Miriam"/>
        <s v="Av. Pedro Severino Junior,74,Jabaquara"/>
        <s v="Av. Pedroso de Moraes,2188,Pinheiros"/>
        <s v="AV. PEDROSO DE MORAIS,1021,PINHEIROS"/>
        <s v="Av. Penha de França,66 e 68,Penha de França"/>
        <s v="Av. Piassanguaba,456,Planalto Paulista,"/>
        <s v="Av. Pompeia ,593/ 597,Perdizes "/>
        <s v="Av. Portugal,1223,Brooklin"/>
        <s v="AV. PRES. CASTELO BRANCO,7.377,BARRA FUNDA"/>
        <s v="AV. PRESIDENTE JUSCELINO KUBITSCHEK,1.830,ITAIM BIBI"/>
        <s v="Av. Presidente Wilson,1470 ao 1516,Mooca"/>
        <s v="AV. PROF. ABRAAO DE MORAIS,1180,BOSQUE DA SAÚDE"/>
        <s v="Av. Prof. Francisco Morato,450,Butantã"/>
        <s v="AV. PROF. LUIZ IGNACIO DE ANHAIA MELLO,2230,VILA ALPINA"/>
        <s v="AV. PROFESSOR FRANCISCO MORATO,1444,JARDIM ADEMAR DE BARROS"/>
        <s v="AV. RAGUEB CHOHFI,1280,ITAQUERA PQ. IND. SÃO LOURENÇO"/>
        <s v="Av. Rangel Pestana,1515/1517,Brás"/>
        <s v="Av. Rebouças,2707,Jardins"/>
        <s v="Av. Rebouças,3167,Pinheiros"/>
        <s v="AV. REGENTE FEIJO,243,VILA REGENTEREIJÓ"/>
        <s v="AV. REGENTE FEIJÓ,639,ÁGUA RASA"/>
        <s v="av. republica do Líbano  ,500,moema"/>
        <s v="AV. REPÚBLICA DO LÍBANO,1214,VILA NOVA CONCEIÇÃO"/>
        <s v="Av. Rio das Pedras,1296, 1302,Jardim Aricanduva"/>
        <s v="AV. RIO DAS PEDRAS,1488,VILA ARICANDUVA"/>
        <s v="Av. Rio das Pedras,980 ; 984,Jardim Aricanduva"/>
        <s v="Av. Santa Inês ,82,Jardim Mandaqui"/>
        <s v="AV. SANTO AMARO,1978,VILA OLÍMPIA"/>
        <s v="AV. SANTO AMARO,2437,INDIANOPOLIS"/>
        <s v="AV. SANTO ANTONIO DO RIACHO,422,JARDIM PENHA"/>
        <s v="Av. São João,596 / 598 / 602 / 606 e 614,Centro"/>
        <s v="Av. SAPOPEMBA ,3811 / 3815 / 3817 / 3825 / 3827,Santa Clara"/>
        <s v="AV. SAPOPEMBA,20.020,JARDIM RODOLFO PIRANI"/>
        <s v="Av. Tiradentes,273,Luz"/>
        <s v="AV. TURMALINA,40,ACLIMAÇÃO"/>
        <s v="AV. VAUTIER,416 - 418,CANINDÉ; AV. VAUTIER,424 - 428,CANINDÉ"/>
        <s v="Av. Washington Luis,S/N,Congonhas; Rua Tamoios,S/N,Congonhas; AV. DOS BANDEIRANTES,S/N,Congonhas; AV. JURANDIR,S/N,Congonhas"/>
        <s v="Av. Yervant Kissajikian,2308,Cidade Ademar"/>
        <s v="Av.Brigadeiro Luis Antonio,3595,Jardim Paulista"/>
        <s v="Avenida Aclimação,598,Aclimação"/>
        <s v="Avenida Aclimação,598,Liberdade"/>
        <s v="AVENIDA ADOLFO PINHEIRO,1.760,SANTO AMARO"/>
        <s v="AVENIDA AFONSO SAMPAIO DE SOUZA,3204,ITAQUERA"/>
        <s v="AVENIDA AGOSTINHO RUBIN,133,JARDIM CAMPO DE FORA"/>
        <s v="AVENIDA ÁGUA FRIA,170,AGUA FRIA; AVENIDA AGUA FRIA,176, AGUA FRIA"/>
        <s v="Avenida Agua Fria,1731,Agua Fria"/>
        <s v="AVENIDA ALBERT EINSTEIN ,S/N,MORUMBI"/>
        <s v="AVENIDA ALCÂNTARA MACHADO ,3500,MOOCA; AVENIDA ALCÂNTARA MACHADO ,3512,MOOCA"/>
        <s v="AVENIDA ALCÂNTARA MACHADO,1884,MOOCA"/>
        <s v="avenida amador bueno da veiga,3233/3245,Penha"/>
        <s v="AVENIDA ANACE,674,JARDIM UMARIZAL"/>
        <s v="Avenida Angélica,1752,Consolação"/>
        <s v="Avenida Angelica,2029,Consolação"/>
        <s v="Avenida Angelica,2223,Santa Cecilia"/>
        <s v="Avenida Angélica,750,Higienópolis"/>
        <s v="Avenida Antônio Estevão de Carvalho,28,Cidade Patriarca; Avenida Antônio Estevão de Carvalho ,66,Cidade Patriarca"/>
        <s v="AVENIDA ARATÃS,539,INDIANOPOLIS"/>
        <s v="AVENIDA ATLÂNTICA,5947,PRQ ATLANTICO"/>
        <s v="AVENIDA AUGUSTO ANTUNES,78,LIMOEIRO; AVENIDA AUGUSTO ANTUNES,S/N,LIMOEIRO"/>
        <s v="Avenida Azevedo,461,Vila Azevedo"/>
        <s v="Avenida Bandeira dos Cataguazes,1012,Jardim Camargo"/>
        <s v="Avenida Benedito de Andrade,618,Vila Pereira Barreto"/>
        <s v="AVENIDA BOSQUE DA SAÚDE,1734,SAUDE"/>
        <s v="Avenida Boturussu,1721,Parque Boturussu"/>
        <s v="Avenida Boturussu,258,Parque Boturussu"/>
        <s v="Avenida Boturussú,283,Ermelino Matarazzo"/>
        <s v="Avenida Brasil,102,Jardim Paulista"/>
        <s v="AVENIDA BRASIL,1814,JARDIM AMERICA"/>
        <s v="Avenida Brasil,2127,Jardim América"/>
        <s v="Avenida Brasil,525,Jardim América"/>
        <s v="Avenida Brigadeiro Faria Lima 850 e 854,850,854; 74, 78, 80; 66, 68, 70, 72, 86, 90, 94, 96, 100 e 102,Pinheiros; Rua Martim Carrasco, 74, 78 e 80,850,854; 74, 78, 80; 66, 68, 70, 72, 86, 90, 94, 96, 100 e 102,Pinheiros; Rua Martim Carrasco, 66, 68, 70 e 72 ,850,854; 74, 78, 80; 66, 68, 70, 72, 86, 90, 94, 96, 100 e 102,Pinheiros; Rua Martim Carrasco, 86,850,854; 74, 78, 80; 66, 68, 70, 72, 86, 90, 94, 96, 100 e 102,Pinheiros; Rua Martim Carrasco, 90,850,854; 74, 78, 80; 66, 68, 70, 72, 86, 90, 94, 96, 100 e 102,Pinheiros; Rua Martim Carrasco, 94 e 96,850,854; 74, 78, 80; 66, 68, 70, 72, 86, 90, 94, 96, 100 e 102,Pinheiros; Rua Martim Carrasco, 100 e 102,850,854; 74, 78, 80; 66, 68, 70, 72, 86, 90, 94, 96, 100 e 102,Pinheiros"/>
        <s v="AVENIDA BRIGADEIRO FARIA LIMA,3160,ITAIM BIBI; RUA JOSE GONÇALVES DE OLIVEIRA,116,ITAIM BIBI; AVENIDA BRIGADEIRO FARIA LIMA,S/N,ITAIM BIBI; AV BRIGADEIRO FARIA LIMA,3172,ITAIM BIBI; AV BRIGADEIRO FARIA LIMA,S/N,ITAIM BIBI; LEITO DA TRAVESSA TOLSTÓI DE CARVALHO E MELLO,s/n,ITAIM BIBI; TRAVESSA TOLSTOI DE CARVALHO E MELLO,s/n,ITAIM BIBI"/>
        <s v="AVENIDA BRIGADEIRO FARIA LIMA,3477,ITAIM BIBI"/>
        <s v="AVENIDA BRIGADEIRO FARIA LIMA,3732,ITAIM BIBI"/>
        <s v="AVENIDA BRIGADEIRO FARIA LIMA,3825,PINHEIROS"/>
        <s v="Avenida Brigadeiro Luís Antônio,378,Bela Vista"/>
        <s v="Avenida Brigadeiro Luis Antonio,4485,Jardim Paulista; Avenida Brigadeiro Luis Antonio,4487,Jardim Paulista"/>
        <s v="Avenida Brigadeiro Luis Antônio,4980,Jardim Paulista"/>
        <s v="Avenida Brigadeiro Luís Antônio,934,Bela Vista; Rua Humaita,390,Bela Vista; Avenida Brigadeiro Luís Antônio,946 A 958,Bela Vista"/>
        <s v="Avenida Buenos Aires,72,Vila Buenos Aires"/>
        <s v="AVENIDA CABO ADÃO PEREIRA,494,PIRITUBA"/>
        <s v="Avenida Campanella,573,Cidade A. E. Carvalho"/>
        <s v="Avenida Campanella,573,Cidade A.E. CArvalho"/>
        <s v="Avenida Carlos Lacerda,1185,ES de Pirajussara"/>
        <s v="Avenida Casa Verde,1977,Casa Verde ; Avenida Casa Verde ,1985,Casa Verde "/>
        <s v="Avenida Casa Verde,3010,Casa Verde"/>
        <s v="AVENIDA CASSANDOCA ,132 - 138,MOOCA "/>
        <s v="avenida ce. sezefredo fagundes ,2166,tucuruvi"/>
        <s v="AVENIDA CELSO GARCIA,3683,TATUAPÉ"/>
        <s v="AVENIDA CELSO GARCIA,4484,TATUAPÉ"/>
        <s v="AVENIDA CELSO GARCIA,5050 5080,TATUAPÉ"/>
        <s v="Avenida Cidade Jardim,191,Itaim Bibi"/>
        <s v="Avenida Cidade Jardim,870,Jardim Paulistano; Avenida Cidade Jardim,850,Jardim Paulistano; Avenida Cidade Jardim,900,Jardim Paulistano; Avenida Cidade Jardim,886,Jardim Paulistano; Avenida Cidade Jardim,894,Jardim Paulistano; Avenida Cidade Jardim,924,Jardim Paulistano"/>
        <s v="AVENIDA COMENDADOR SANT'ANNA,1004,CAPÃO REDONDO; RUA DA CALMA,46,CAPÃO REDONDO"/>
        <s v="AVENIDA CONCEIÇÃO ,2249,VIL PAIVA "/>
        <s v="AVENIDA CONDESSA ELISABETH ROBIANO,5500,PENHA"/>
        <s v="Avenida Conselheiro Carrão,1613, 1615 e 1621,Vila Carrão"/>
        <s v="AVENIDA CONSELHEIRO CARRÃO,1977,VILA CARRÃO"/>
        <s v="AVENIDA CONSELHEIRO CARRÃO,2901,VILA CARRÃO"/>
        <s v="Avenida Conselheiro Carrão,330,Vila Carrão"/>
        <s v="AVENIDA CONSELHEIRO CARRÃO,3360,VILA CARRÃO"/>
        <s v="AVENIDA CONSELHEIRO CARRÃO,3462,Vila Carrão"/>
        <s v="Avenida Conselheiro Rodrigues Alves,1153,Vila Mariana"/>
        <s v="Avenida Corifeu de Azevedo Marques,5793,Vila Lageado"/>
        <s v="Avenida Coroa de Frade,100,Jardim Ubirajara"/>
        <s v="Avenida Coronel Jose Pires de Andrade,223,Vila Vera"/>
        <s v="Avenida Cruzeiro do Sul,1823 - 1829 E 1833,Santana"/>
        <s v="Avenida Cupecê,1777,Jardim Prudência"/>
        <s v="Avenida Cupece,3451,CIDADE ADEMAR"/>
        <s v="AVENIDA CUPECE,4281 ,AMERICANOPOLIS"/>
        <s v="AVENIDA DA ACLIMAÇÃO,591,ACLIMAÇÃO; AVENIDA DA ACLIMAÇÃO,635,ACLIMAÇÃO"/>
        <s v="Avenida da Liberdade ,131, 135,Liberdade "/>
        <s v="AVENIDA DA LIBERDADE,1046,LIBERDADE"/>
        <s v="AVENIDA DA LIBERDADE,720,LIBERDADE; AVENIDA DA LIBERDADE,736,LIBERDADE"/>
        <s v="Avenida das Carinás,506,Indianópolis"/>
        <s v="AVENIDA DAS NAÇÕES UNIDAS,12071,ITAIM BIBI"/>
        <s v="Avenida das Nações Unidas,22939,Vila Almeida"/>
        <s v="AVENIDA DAS NAÇÕES UNIDAS,23253,JARDIM SANTO ANTONIO"/>
        <s v="AVENIDA DAS NAÇÕES UNIDAS,S/N,CIDADE JARDIM; RUA ALCIDES SANGIRARDI,SN,CIDADE JARDIM"/>
        <s v="AVENIDA DE PINEDO,294,SOCORRO"/>
        <s v="AVENIDA DEZENOVE DE JANEIRO,466, 468 E 472,VILA CARRÃO"/>
        <s v="Avenida Direitos Humanos,1059,Lauzane Paulista; Avenida Direitos Humanos,1053,Lauzane Paulista; Avenida Direitos Humanos,1049,Lauzane Paulista; Rua Conselheiro Moreira de Barros,3002,Lauzane Paulista"/>
        <s v="AVENIDA DIVINO SALVADOR,245,MOEMA"/>
        <s v="AVENIDA DO ANASTÁCIO,1529,PARQUE SÃO DOMINGOS"/>
        <s v="AVENIDA DO CURSINO ,187 A 189 ,CURSINO"/>
        <s v="AVENIDA DO CURSINO,3829,SAUDE"/>
        <s v="Avenida do Cursino,6467,Vila Moraes"/>
        <s v="Avenida do Estado ,986 / 1.036,Bom Retiro "/>
        <s v="Avenida do Estado,6116,Cambuci"/>
        <s v="AVENIDA DO ORATÓRIO,5179,JARDIM GUAIRACA "/>
        <s v="Avenida do Rio Bonito ,895 / 909,Chacara São João"/>
        <s v="Avenida do Rio Bonito,1751,INTERLAGOS"/>
        <s v="AVENIDA DOM PEDRO I, 893, VILA MONUMENTO"/>
        <s v="AVENIDA DOS BANDEIRANTES,538,Brooklin Novo; AV DOS BANDEIRANTES,584,Brooklin Novo; AV DOS BANDEIRANTES,538,Brooklin Novo"/>
        <s v="AVENIDA DOS BANDEIRANTES,805,VILA OLIMPIA"/>
        <s v="AVENIDA DOS EUCALIPTOS,305,INDIANÓPOLIS"/>
        <s v="Avenida dos Eucaliptos,660,Moema"/>
        <s v="Avenida dos Guachos,125,Vila Curuça"/>
        <s v="AVENIDA DOS IMARÉS,391,MOEMA"/>
        <s v="AVENIDA DOS IMARÉS,554,INDIANÓPOLIS"/>
        <s v="Avenida dos Ipes,1302,Itaim Paulista"/>
        <s v="Avenida Doutor Altino Arantes,1257,Vila Clementino"/>
        <s v="AVENIDA DOUTOR ASSIS RIBEIRO,5800,ERMELINO MATARAZZO"/>
        <s v="Avenida Doutor Cardoso de Melo,406,vila olimpia"/>
        <s v="Avenida Doutor Eduardo Cotching ,1980, 1986, 1990 e 1992,Vila Formosa"/>
        <s v="Avenida Doutor Eduardo Cotching,1766,Vila Formosa"/>
        <s v="Avenida Doutor FelipePinel,367,Pirituba"/>
        <s v="Avenida Doutor Gastão Vidigal,1087,Vila Leopoldina; Rua Jaguaré Mirim,384 e 418,Vila Leopoldina"/>
        <s v="Avenida Doutor Gastão Vidigal,1909,Vila Leopoldina"/>
        <s v="Avenida Doutor Gastão Vidigal,2571,Vila Leopoldina"/>
        <s v="Avenida Doutor Jose Artur Nova,1309,São Miguel Paulista"/>
        <s v="AVENIDA DOUTOR USSIEL CIRILO,180,SÃO MIGUEL PTA"/>
        <s v="Avenida Dr. Cardoso de Melo,989,Itaim Bibi"/>
        <s v="Avenida Dr. Pereira Vergueiro,259,Vila Nhocune"/>
        <s v="AVENIDA DR. RICARDO JAFET,3000,BOSQUE DA SAÚDE"/>
        <s v="AVENIDA DUQUE DE CAXIAS,99,CAMPOS ELISEOS; AVENIDA DUQUE DE CAXIAS,111,CAMPOS ELISEOS"/>
        <s v="Avenida Duquesa de Goiás,335-381,Morumbi"/>
        <s v="Avenida Ede,753,Vila Ede"/>
        <s v="AVENIDA EDUCADOR PAULO ,1100,PARQUE NOVO MUNDO"/>
        <s v="AVENIDA EDUCADOR PAULO FREIRE,91,PARQUE NOVO MUNDO"/>
        <s v="AVENIDA ELISEU DE ALMEIDA,4000,INSTITUTO PREVIDENCIA"/>
        <s v="AVENIDA ELISEU DE ALMEIDA,764,CAXINGUI"/>
        <s v="AVENIDA ELISIO TEIXEIRA LEITE,1095,VILA BRASILANDIA"/>
        <s v="Avenida Ellis Maas,498 e 600,Capão Redondo"/>
        <s v="AVENIDA EMBAIXADOR MACEDO SOARES,1037,AGUA BRANCA"/>
        <s v="AVENIDA ENGENHEIRO BILLINGS,2350,JAGUARE"/>
        <s v="AVENIDA ENGENHEIRO BILLINGS,2350,JAGUARÉ "/>
        <s v="AVENIDA ENGENHEIRO CAETANO ALVARES ,1177,LIMAO"/>
        <s v="Avenida Engenheiro Eusebio Stevaux,1257,Jurubatuba"/>
        <s v="AVENIDA ENGENHEIRO EUSEBIO STEVAUX,2555,JURUBATUBA"/>
        <s v="Avenida Engenheiro Heitor Antônio Eiras Garcia,181,Jardim Esmeralda"/>
        <s v="Avenida Engenheiro Luis Carlos Berrini,1197,Brooklin "/>
        <s v="Avenida Engenheiro Luis Carlos Berrini,1197,Brooklin Novo"/>
        <s v="Avenida Engenheiro Luís Carlos Berrini,491 - 495 - 499,Itaim Bibi"/>
        <s v="Avenida Engenheiro Roberto Zuccolo,343,Vila Leopoldina"/>
        <s v="Avenida Escola Politécnica,4600,Rio Pequeno; Avenida Escola Politécnica,5050,Rio Pequeno"/>
        <s v="Avenida Europa ,418,Jardim América"/>
        <s v="AVENIDA EUROPA,68,JARDIM EUROPA"/>
        <s v="AVENIDA EUSÉBIO MATOSO,758,PINHEIROS "/>
        <s v="Avenida Francisco de Paula Quintanilha Ribeiro,342,Jabaquara"/>
        <s v="Avenida Francisco Morato,5885,Jardim Londrina"/>
        <s v="Avenida Francisco Rodrigues,647,Vila Constança"/>
        <s v="AVENIDA GENERAL PENHA BRASIL,1212,VILA NOVA CACHOEIRINHA"/>
        <s v="AVENIDA GIOVANNI GRONCHI,4266,VILA ANDRADE"/>
        <s v="AVENIDA GIOVANNI GRONCHI,5930,VILA ANDRADE"/>
        <s v="Avenida Governador Adhemar Pereira de Barros ,300,Jardim Aricanduva"/>
        <s v="Avenida Governador Carvalho Pinto ,2228,Penha"/>
        <s v="AVENIDA GUILHERME COTCHING,1579,VILA MARIA"/>
        <s v="AVENIDA GUILHERME COTCHING,980,VILA MARIA"/>
        <s v="Avenida Gustavo Adolfo,709,Vila Gustavo"/>
        <s v="Avenida Helio Pelegrino,454,Vila Nova Conceição"/>
        <s v="AVENIDA HELIO PELLEGRINO,531,VILA OLIMPIA; AVENIDA HELIO PELLEGRINO,801,VILA OLIMPIA; AVENIDA HELIO PELEGRINO,825,VILA OLÍMPIA"/>
        <s v="AVENIDA HENRI JANOR ,255,JAÇANA; AVENIDA HENRI JANOR ,263,JAÇANA"/>
        <s v="Avenida Hermilo Alves,1240,Vila Ré"/>
        <s v="Avenida Higienópolis,375,Avenida Higienópolis"/>
        <s v="Avenida Ibirapuera,2696 2678 E 2684,Indianópolis"/>
        <s v="Avenida Imirim,3839,Imirim"/>
        <s v="Avenida Imperatriz Leopoldina,1372 e 1382,Vila Leopoldina"/>
        <s v="Avenida Imperatriz Leopoldina,359,Vila Leopoldina"/>
        <s v="Avenida Inajar de Souza ,1489,Limão"/>
        <s v="Avenida Inajar de Souza,1489,Limão"/>
        <s v="Avenida Inajar de Souza,Sem Numero,Vila Nova Cachoeirinha"/>
        <s v="Avenida Indianópolis,1.465,Indianópolis"/>
        <s v="Avenida Indianópolis,1267,Indianópolis; Avenida Indianópolis,1221,Indianópolis"/>
        <s v="AVENIDA INDIANÓPOLIS,1400,INDIANÓPOLIS"/>
        <s v="Avenida Indianópolis,1450,Indianópolis"/>
        <s v="Avenida Indianópolis,2840,Indianópolis"/>
        <s v="AVENIDA INDIANÓPOLIS,962,MOEMA"/>
        <s v="Avenida Interlagos,1329,Interlagos"/>
        <s v="Avenida Interlagos,2255,Jardim Consórcio"/>
        <s v="Avenida Interlagos,431,Jardim marajoara"/>
        <s v="AVENIDA INTERLAGOS,5800,INTERLAGOS"/>
        <s v="Avenida Interlagos,s/n,Jardim Umuarama"/>
        <s v="AVENIDA IRAÍ,212,MOEMA"/>
        <s v="AVENIDA ISRAEL FONSECA,345,VL. FATIMA"/>
        <s v="Avenida Itaborai,391,Bosque da Saúde; ,,"/>
        <s v="AVENIDA JABAQUARA,1219,MIRANDÓPOLIS"/>
        <s v="Avenida Jabaquara,2112,Mirandópolis; Avenida Jabaquara,2102,Mirandópolis"/>
        <s v="Avenida Jabaquara,2807/2811,Mirandopolis"/>
        <s v="Avenida Jacu Pessego,1495,Itaquera"/>
        <s v="Avenida Jaguaré,100,Jaguaré"/>
        <s v="AVENIDA JAGUARÉ,1600,JAGUARÉ"/>
        <s v="Avenida Jandira,793,Indianópolis"/>
        <s v="Avenida João Dias,1474,Santo Amaro"/>
        <s v="Avenida João Dias,2485,Vila Almeida"/>
        <s v="Avenida João Dias,3629,Santo Amaro"/>
        <s v="Avenida João Paulo da Silva,235, Vila da Paz"/>
        <s v="AVENIDA JOÃO PAULO I ,2181,JARDIM ESPERANÇA"/>
        <s v="AVENIDA JOAO XXIII,1029,VILA FORMOSA; RUA NOSSA SENHORA DAS DORES ,649,VILA FORMOSA"/>
        <s v="AVENIDA JORNALISTA PAULO ZINGG,810,JD JARAGUA"/>
        <s v="Avenida José Cesar de Oliveira,500,Vila Leopoldina"/>
        <s v="AVENIDA JULIO BUONO,2673,VILA CONSTANÇA"/>
        <s v="Avenida Jurema,274,Indianópolis"/>
        <s v="Avenida Juruce,437,Indianópolis"/>
        <s v="AVENIDA LACERDA FRANCO,935,CAMBUCI"/>
        <s v="Avenida Lagoa Mirim,45,Vila Rio Branco"/>
        <s v="AVENIDA LEONARDO DA VINCI,391,JABAQUARA"/>
        <s v="Avenida Magalhães de Castro,12.000,Morumbi"/>
        <s v="AVENIDA MANOEL MONTEIRO DE ARAÚJO,961,PIRITUBA"/>
        <s v="Avenida Maraial,119 - 121,Jardim Nordeste"/>
        <s v="AVENIDA MARCONDES DE BRITO,1027  / 1049,2º SUBDIVISÃO DA ZONA URBANA "/>
        <s v="Avenida Marechal Juarez Távora,122,super quadra morumbi"/>
        <s v="AVENIDA MARECHAL TITO ,01,SÃO MIGUEL PAULISTA"/>
        <s v="Avenida Marechal Tito,4176,Itaim Paulista"/>
        <s v="Avenida Marechal Tito,7579,Itaim Paulista"/>
        <s v="Avenida Marginal Direita do Tiete,500,Vila Jaragua"/>
        <s v="Avenida Marginal Direita do Tietê,536,Vila Jaguara"/>
        <s v="Avenida Marquês de São vicente ,1.191,Barra Funda"/>
        <s v="AVENIDA MARQUES DE SÃO VICENTE ,658,BARRA FUNDA "/>
        <s v="AVENIDA MARQUÊS DE SÃO VICENTE,1612,BARRA FUNDA"/>
        <s v="Avenida Marques de São Vicente,1748,Barra Funda; Avenida Presidente Castelo Branco,5151,Barra Funda"/>
        <s v="Avenida Mateo Bei,2408,Itaquera"/>
        <s v="Avenida Mateo Bei,3377,São Mateus"/>
        <s v="AVENIDA MERCÚRIO,564,CENTRO"/>
        <s v="AVENIDA MIGUEL ACHIOLE DA FONSECA,1026,GUAIANEZES; RUA CAP. MOR FELICIANO DE CARVALHO,SN,GUAIANAZES"/>
        <s v="AVENIDA MIGUEL DE CASTRO,900,Vila Pereira Barreto"/>
        <s v="AVENIDA MIGUEL ESTEFNO,1002,PARQUE IMPERIAL; AVENIDA MIGUEL ESTEFNO,982,PARQUE IMPERIAL"/>
        <s v="Avenida Ministro Laudo Ferreira de Camargo,52,Jardim Peri Peri"/>
        <s v="Avenida Miruna,633,Indianópolis; Avenida Miruna,663,Indianópolis"/>
        <s v="Avenida Moema,420,Moema"/>
        <s v="AVENIDA MOFARREJ,374/380,VILA LEOPOLDINA; AVENIDA MOFARREJ,390/400/414,VILA LEOPOLDINA"/>
        <s v="AVENIDA MONTEMAGNO,2804,VILA FORMOSA"/>
        <s v="AVENIDA MOREIRA GUIMARÃES,965,INDIANOPOLIS"/>
        <s v="AVENIDA MORUMBI,6560,REAL PARQUE"/>
        <s v="AVENIDA MORUMBI,705,JARDIM GUEDALA"/>
        <s v="AVENIDA MORUMBI,7500,MORUMBI"/>
        <s v="Avenida Morvan Dias de Figueiredo,2007,Vila Guilherme"/>
        <s v="AVENIDA MUTINGA ,2828,JARDIM SANTO ELIAS"/>
        <s v="Avenida Mutinga,1300,Pirituba"/>
        <s v="Avenida Nazaré,1361-1501,Ipiranga"/>
        <s v="Avenida Nazaré,366,Ipiranga"/>
        <s v="Avenida Nazaré,470,Ipiranga"/>
        <s v="Avenida Norberto Mayer,156,Vila Carrão"/>
        <s v="Avenida Nordestina ,1244,Vila Americana "/>
        <s v="AVENIDA NORDESTINA,3147,SÃO MIGUEL PAULISTA"/>
        <s v="Avenida Nordestina,4923,Parque Guaianazes "/>
        <s v="Avenida Nova Cantareira,2409,Tucuruvi"/>
        <s v="avenida nova cantareira,4264,Tucuruvi"/>
        <s v="Avenida Nove de Julho,3013,Jardim Paulista; Avenida Nove de Julho,3001,Jardim Paulista; Avenida Nove de Julho,2995,Jardim Paulista; Avenida Nove de Julho,2993,Jardim Paulista"/>
        <s v="Avenida Nove de Julho,5.677,Jardim Paulista "/>
        <s v="AVENIDA OLAVO FONTOURA,1209,PARQUE ANHEMBI"/>
        <s v="Avenida Onófrio Milano,278,Jaguaré"/>
        <s v="AVENIDA PACAEMBU,1632,PACAEMBU"/>
        <s v="AVENIDA PACAEMBÚ,1807,PACAEMBÚ"/>
        <s v="Avenida Pacaembu,930,Pacaembu"/>
        <s v="Avenida Padre Antonio Jose dos Santos,1674,Cidade Monções"/>
        <s v="Avenida Padre Arlindo Vieira,2.769,Parque Bristol "/>
        <s v="AVENIDA PADRE ARLINDO VIEIRA,277,IPIRANGA"/>
        <s v="Avenida Paes de Barros,580,moóca"/>
        <s v="Avenida Parada Pinto,2446,Vila Nova Cachoeirinha"/>
        <s v="AVENIDA PARADA PINTO,25,VILA NOVA CACHOEIRINHA"/>
        <s v="AVENIDA PARANAGUÁ,1944,ERMELINO MATARAZZO"/>
        <s v="AVENIDA PAULA FERREIRA,3056,PIRITUBA"/>
        <s v="AVENIDA PAULISTA,1230,BELA VISTA; RUA PAMPLONA,615,BELA VISTA; RUA SÃO CARLOS DO PINHAL,518,BELA VISTA"/>
        <s v="Avenida Paulista,1267,Bela Vista"/>
        <s v="AVENIDA PAULISTA,1374,BELA VISTA"/>
        <s v="AVENIDA PAULISTA,1842,CERQUEIRA CESAR"/>
        <s v="AVENIDA PAULISTA,1904/1912,CERQUEIRA CESAR"/>
        <s v="Avenida Paulista,2300,Bela Vista; bela cintra,967,Consolação; Haddock Lobo,354,Cerqueira Cesar ; Haddock Lobo,400,cerquira cesar "/>
        <s v="Avenida Paulista,500,BELA VISTA"/>
        <s v="AVENIDA PAULISTA,548,BELA VISTA"/>
        <s v="AVENIDA PAULISTA,709,BELA VISTA"/>
        <s v="AVENIDA PAVÃO,580,INDIANOPOLIS"/>
        <s v="Avenida Pavão,764,Indianopolis"/>
        <s v="Avenida Pavão,938,Moema"/>
        <s v="AVENIDA PEDROSO DE MORAIS,1484,PINHEIROS"/>
        <s v="Avenida Pedroso de Morais,1485,Pinheiros"/>
        <s v="AVENIDA PEDROSO DE MORAIS,272,PINHEIROS"/>
        <s v="AVENIDA PEDROSO DE MORAIS,801,Pinheiros"/>
        <s v="AVENIDA PENHA DE FRANÇA,66,PENHA DE FRANÇA"/>
        <s v="AVENIDA PIRES DO RIO ,2580,VILA ESMERALDA"/>
        <s v="AVENIDA PIRES DO RIO,770 A,SÃO MIGUEL; AVENIDA PIRES DO RIO ,764,SÃO MIGUEL; RUA JOÃO CANDIDO VIEIRA ,46,SÃO MIGUEL; RUA JOÃO CANDIDO VIEIRA ,40,SÃO MIGUEL"/>
        <s v="AVENIDA PIRES DO RIO,770-A,SÃO MIGUEL; AVENIDA PIRES DO RIO ,764,SÃO MIGUEL ; RUA JOÃO CANDIDO VIEIRA ,46,SÃO MIGUEL ; RUA JOAO CANDIDO VIEIRA ,40,SÃO MIGUEL "/>
        <s v="AVENIDA PORTUGAL,1604,BROOKLIN; AVENIDA PORTUGAL,1594,BROOKLIN"/>
        <s v="Avenida Portugal,1650,Brooklin Paulista"/>
        <s v="AVENIDA PREFEITO FÁBIO PRADO,110,VILA MARIANA"/>
        <s v="AVENIDA PRESIDENTE ALTINO,973,JAGUARE"/>
        <s v="Avenida Presidente Juscelino Kubitschek,180,Vila Nova Conceição"/>
        <s v="AVENIDA PROFESSOR  ALFONSO BOVERO,257,SUMARÉ"/>
        <s v="AVENIDA PROFESSOR ALFONSO BOVERO,1278,SUMARÉ"/>
        <s v="AVENIDA PROFESSOR ALFONSO BOVERO,1318,PERDIZES"/>
        <s v="AVENIDA PROFESSOR ALÍPIO DE BARROS,865,JARDIM MAIA"/>
        <s v="Avenida Professor Fonseca Rodrigues,40,Alto de Pinheiros"/>
        <s v="Avenida Professor Francisco Morato,3843,Vila Sonia"/>
        <s v="Avenida Professor Francisco Morato,4293,Jardim Leonor"/>
        <s v="Avenida Professor Francisco Morato,5975,Vila Sonia"/>
        <s v="AVENIDA PROFESSOR LUIZ IGNACIO DE ANHAIA MELLO,8.300,VILA DIVINA PASTORA"/>
        <s v="Avenida Professor Vicente Ráo,1195,JD CORDEIRO"/>
        <s v="AVENIDA PROFESSOR VICENTE RAO,820,SANTO AMARO"/>
        <s v="Avenida Raimundo Pereira de Magalhães,1465,Vila Pirituba"/>
        <s v="AVENIDA RAIMUNDO PEREIRA DE MAGALHAES,909,VILA ANASTÁCIO"/>
        <s v="Avenida Ramiz Galvão,872,Jardim Brasil"/>
        <s v="AVENIDA RANGEL PESTANA,1507,BRÁS "/>
        <s v="AVENIDA RANGEL PESTANA,1515,BRÁS"/>
        <s v="AVENIDA RANGEL PESTANA,2109,BRÁS; AVENIDA RANGEL PESTANA,2079,BRÁS; LARGO DA CONCÓRDIA,86,BRÁS; RUA MINISTRO FIRMINO WHITAKER,42,BRÁS"/>
        <s v="AVENIDA RANGEL PESTANA,2248,BRAS"/>
        <s v="AVENIDA RANGEL PESTANA,2286,BRÁS"/>
        <s v="avenida rebouças ,2485,vila santana"/>
        <s v="Avenida Rebouças,1145,Cerqueira César"/>
        <s v="Avenida Rebouças,1761,Jardim Paulistano"/>
        <s v="Avenida Rebouças,3887,Jardim Paulistano"/>
        <s v="Avenida Regente Feijó,1.111,Vila Regente Feijó"/>
        <s v="AVENIDA REGENTE FEIJÓ,1188,ÁGUA RASA "/>
        <s v="Avenida Regente Feijó,1425,Tatuapé"/>
        <s v="Avenida República do Líbano,2267,Moema"/>
        <s v="AVENIDA RIACHO DOS MACHADOS,257,JARDIM TIETE"/>
        <s v="Avenida Ricardo Medina Filho,9 - 1,Vila Ipojuca"/>
        <s v="Avenida Rio Branco,1160, 1162, 1168,Campos Elíseos "/>
        <s v="AVENIDA RIO BRANCO,595 E 599,SANTA EFIGENIA"/>
        <s v="Avenida Rio das Pedras,2688,Jardim Aricanduva"/>
        <s v="Avenida Rio das Pedras,3500,CIDADE IV CENTENÁRIO"/>
        <s v="AVENIDA ROQUE PETRONI JUNIOR,984,VILA GERTRUDES - MORUMBI"/>
        <s v="AVENIDA SALIM FARAH MALUF,121,TATUAPÉ"/>
        <s v="Avenida Salim Farah Maluf,s/n,Tatuapé"/>
        <s v="Avenida Sanatório,955,Jardim Modelo"/>
        <s v="AVENIDA SANTA ETELVINA ,09,CHACARA SANTA ETELVINA"/>
        <s v="Avenida Santa Inês,1441,Parque Mandaqui; Rua Mario Eloy,173,Parque Mandaqui"/>
        <s v="Avenida Santa Marina,1605 e 1611,Água Branca"/>
        <s v="Avenida Santa Marina,241,Água Branca"/>
        <s v="Avenida Santo Amaro ,4363,Santo Amaro "/>
        <s v="AVENIDA SANTO AMARO,1.215,JARDIM PAULISTA"/>
        <s v="AVENIDA SANTO AMARO,1.215,JARDIM PAULSITA"/>
        <s v="AVENIDA SANTO AMARO,1615,SANTO AMARO"/>
        <s v="AVENIDA SANTO AMARO,2163,VILA NOVA CONCEIÇÃO"/>
        <s v="AVENIDA SANTO AMARO,6936,SANTO AMARO"/>
        <s v="AVENIDA SANTO AMARO,6991,SANTO AMARO"/>
        <s v="AVENIDA SANTOS DUMONT,2500,SANTANA"/>
        <s v="Avenida São Gabriel,281,Jardim Paulista "/>
        <s v="Avenida São Gualter,962,Alto de Pinheiros"/>
        <s v="Avenida São João,588,República"/>
        <s v="Avenida São Miguel,3428,Vila Rio Branco"/>
        <s v="Avenida São Miguel,6143,Vila Paranagua"/>
        <s v="Avenida São Valério,470,Morumbi"/>
        <s v="AVENIDA SAPOBEMPA,3863,VILA FORMOSA"/>
        <s v="AVENIDA SAPOPEMBA, 212, 218, 222, 226,VILA REG. FEIJÓ;  AVENIDA SAPOPEMBA, 234 e 236, VILA REG. FEIJÓ; AVENIDA SAPOPEMBA, 240, VILA REG. FEIJÓ"/>
        <s v="Avenida Sapopemba, 2864/ 2868 e 2892,Alto da Mooca"/>
        <s v="AVENIDA SAPOPEMBA,11595,JARDIM ADUTORA"/>
        <s v="Avenida Sapopemba,14646,Jardim Vera Cruz"/>
        <s v="Avenida Sapopemba/Rua Buenópolis/Praça N.Sr. de Montesa/Rua Val das Palmas,2534, REMANESCENTE STA CLARA"/>
        <s v="Avenida Senador Teotônio Vilela,4548,Vila São José"/>
        <s v="Avenida Sumaré,1089,Perdizes"/>
        <s v="Avenida Sumaré,1267,Perdizes"/>
        <s v="AVENIDA TAJURAS,152,CIDADE JARDIM"/>
        <s v="Avenida Tiradentes,273,Luz"/>
        <s v="AVENIDA TUCURUVI ,595,TUCURUVI "/>
        <s v="AVENIDA TUCURUVI,666 e 668,TUCURUVI"/>
        <s v="AVENIDA VALDEMAR FERREIRA,365,BUTANTÃ"/>
        <s v="Avenida Vereador José Diniz,1520,Santo Amaro"/>
        <s v="AVENIDA VEREADOR JOSÉ DINIZ,3.560,CAMPO BELO; RUA DOUTOR JESUINO MACIEL,579,CAMPO BELO"/>
        <s v="Avenida Washington Luis,1415,Santo Amaro"/>
        <s v="Avenida Washington Luís,6927,AEROPORTO"/>
        <s v="Avenida Washington Luiz,88,Santo Amaro"/>
        <s v="AVENIDA YERVANT KISSAJIKIAN,1256,VILA CONSTANÇA"/>
        <s v="Avenida Zelina,1108,Vila Prudente"/>
        <s v="avenida zelina,54,vila prudente"/>
        <s v="AVENIDA ZELINA,660,VILA ZELINA"/>
        <s v="BARONESA DE BELA VISTA,346,VILA CONGONHAS; BARONESA DE BELA VISTA,338,VILA CONGONHAS ; 03048-1,330,VILA CONGONHAS"/>
        <s v="Benedito Alarico de Castro Borelli,126,Parque São Domingos"/>
        <s v="Cardeal Arcoverde,2096 ,Jardim Paulista"/>
        <s v="Cesário Ramalho,657,Cambuci"/>
        <s v="CORONEL SEZEFREDO FAGUNDES,486,TUCURUVI"/>
        <s v="DEPUTADO JOÃO SUSSUMU HIRATA,51,VILA ANDRADE"/>
        <s v="diogo jacome,447,vila nova conceição"/>
        <s v="Doutor Valetim Boucas,461,Vila Mazzei"/>
        <s v="Endereço: AL  GABRIEL M.DA SILVA Número: 00937 CEP: 01441-000"/>
        <s v="Endereço: AL  GABRIEL M.DA SILVA Número: 01505 CEP: 01441-001"/>
        <s v="Endereço: AL  GABRIEL M.DA SILVA Número: 01998 CEP: 01442-001"/>
        <s v="Endereço: AL  GABRIEL M.DA SILVA Número: 02792 CEP: 01442-002"/>
        <s v="Endereço: AL  LORENA Número: 01444 CEP: 01424-004"/>
        <s v="Endereço: AL  OLGA Número: 00326 CEP: 01155-040"/>
        <s v="Endereço: AL  SANTO AMARO Número: 00387 CEP: 04745-000"/>
        <s v="Endereço: AV  CANDIDO JOSE XAVIER Número: 00007 CEP: 05822-020"/>
        <s v="Endereço: AV  CIDADE JARDIM Número: 00929 CEP: 01453-000"/>
        <s v="Endereço: AV  DA BARREIRA GRANDE Número: 00626 CEP: 03386-000"/>
        <s v="Endereço: AV  DAS CEREJEIRAS Número: 666 CEP: 02124-000"/>
        <s v="Endereço: AV  DAS GAROUPAS Número: 00147 CEP: 04473-100"/>
        <s v="Endereço: AV  DIOGENES RIBEIRO DE LIMA Número: 01300 CEP: 05458-001"/>
        <s v="Endereço: AV  DO CURSINO Número: 00187 CEP: 04133-000"/>
        <s v="Endereço: AV  DO CURSINO Número: 01537 CEP: 04133-100"/>
        <s v="Endereço: AV  DO RIO PEQUENO Número: 00333 CEP: 05379-000"/>
        <s v="Endereço: AV  DOM PEDRO I Número: 00508 CEP: 01552-000"/>
        <s v="Endereço: AV  DOM PEDRO I Número: 01156 CEP: 01552-000"/>
        <s v="Endereço: AV  DOS BANDEIRANTES Número: 02845 CEP: 04553-012"/>
        <s v="Endereço: AV  DOS IMARES Número: 00854 CEP: 04085-002"/>
        <s v="Endereço: AV  DOUTOR CARDOSO DE MELO Número: 00556 CEP: 04548-003"/>
        <s v="Endereço: AV  DOUTOR CARDOSO DE MELO Número: 01615 CEP: 04548-005"/>
        <s v="Endereço: AV  ENGENHEIRO CAETANO ALVARES Número: 02042 CEP: 02545-002"/>
        <s v="Endereço: AV  ENGENHEIRO LUIZ CARLOS BERRINI Número: 00643 CEP: 04571-010"/>
        <s v="Endereço: AV  ENGENHEIRO LUIZ CARLOS BERRINI Número: 00647 CEP: 04571-010"/>
        <s v="Endereço: AV  ENGO SOARES DE CAMARGO Número: 00285 CEP: 03556-000"/>
        <s v="Endereço: AV  FRANCISCO MATARAZZO Número: 00843 CEP: 05001-000"/>
        <s v="Endereço: AV  GENERAL ATALIBA LEONEL Número: 02515 CEP: 02033-010"/>
        <s v="Endereço: AV  GUAPIRA Número: 01606 CEP: 02265-002"/>
        <s v="Endereço: AV  IBIRAPUERA Número: 02934 CEP: 04028-002"/>
        <s v="Endereço: AV  IMPERATRIZ LEOPOLDINA Número: 01490 CEP: 05305-002"/>
        <s v="Endereço: AV  INDIANOPOLIS Número: 01460 CEP: 04062-001"/>
        <s v="Endereço: AV  INDIANOPOLIS Número: 02504 CEP: 04062-002"/>
        <s v="Endereço: AV  JOAO BATISTA SANTIAGO Número: 00282 CEP: 08150-030"/>
        <s v="Endereço: AV  JORGE JOAO SAAD Número: 00560 CEP: 05618-001"/>
        <s v="Endereço: AV  LINEU DE PAULA MACHADO Número: 00550 CEP: 05601-000"/>
        <s v="Endereço: AV  LINEU DE PAULA MACHADO Número: 99999 CEP: 05601-001"/>
        <s v="Endereço: AV  MARECHAL TITO Número: 03326 CEP: 08160-495"/>
        <s v="Endereço: AV  NADIR DIAS DE FIGUEIREDO Número: 00957 CEP: 02110-000"/>
        <s v="Endereço: AV  NADIR DIAS DE FIGUEIREDO Número: 00965 CEP: 02110-000"/>
        <s v="Endereço: AV  PAES DE BARROS Número: 00628 CEP: 03114-000"/>
        <s v="Endereço: AV  PAES DE BARROS Número: 01760 CEP: 03114-001"/>
        <s v="Endereço: AV  PIRES DO RIO Número: 01267 CEP: 08020-000"/>
        <s v="Endereço: AV  PRES JUSCELINO KUBITSCHEK Número: 00900 CEP: 04543-000"/>
        <s v="Endereço: AV  RAGUEB CHOHFI Número: 03454 CEP: 08341-410"/>
        <s v="Endereço: AV  RAIMUNDO P.DE MAGALHAES Número: 08254 CEP: 02957-030"/>
        <s v="Endereço: AV  REBOUCAS Número: 02881 CEP: 05401-350"/>
        <s v="Endereço: AV  REBOUCAS Número: 03658 CEP: 05402-600"/>
        <s v="Endereço: AV  REGENTE FEIJO Número: 00358 CEP: 03342-000"/>
        <s v="Endereço: AV  REPUBLICA DO LIBANO Número: 01671 CEP: 04501-001"/>
        <s v="Endereço: AV  SANTO AMARO Número: 00407 CEP: 04505-000"/>
        <s v="Endereço: AV  SATELITE Número: 00078 CEP: 08330-480"/>
        <s v="Endereço: AV  SEBASTIAO E.DE CAMARGO Número: 00059 CEP: 05360-010"/>
        <s v="Endereço: AV  TRONA CONSTANZO Número: 00176 CEP: 05516-020"/>
        <s v="Endereço: AV  TUCURUVI Número: 00331 CEP: 02305-000"/>
        <s v="Endereço: ES  DOM JOAO NERY Número: 00339 CEP: 08110-000"/>
        <s v="Endereço: PC  AMARAJI D'AGUA Número: 0 CEP: 0"/>
        <s v="Endereço: PC  DOM GASTAO LIBERAL PINTO Número: 00119 CEP: 04534-060"/>
        <s v="Endereço: PC  DOUTOR SAMPAIO VIDAL Número: 00081 CEP: 03356-060"/>
        <s v="Endereço: PC  GASTAO CRULS Número: 00002 CEP: 05451-150"/>
        <s v="Endereço: PC  GENERAL ARARIPE DE FARIA Número: 00241 CEP: 05590-020"/>
        <s v="Endereço: PC  SANTO ATANASIO Número: 00118 CEP: 03355-030"/>
        <s v="Endereço: R   ABILIO SOARES Número: 01097 CEP: 04005-004"/>
        <s v="Endereço: R   ALCIDES L.DA ROCHA Número: 00071 CEP: 04571-110"/>
        <s v="Endereço: R   ALEXANDRE M.MACHADO Número: 00089 CEP: 05506-040"/>
        <s v="Endereço: R   AMADOR BUENO Número: 00183 CEP: 04752-005"/>
        <s v="Endereço: R   AMAURI Número: 00114 CEP: 01448-000"/>
        <s v="Endereço: R   AMOR PERFEITO Número: 00342 CEP: 03672-000"/>
        <s v="Endereço: R   ANAMBES Número: 00030 CEP: 03362-070"/>
        <s v="Endereço: R   ANTONIO GASQUES MARTINES Número: 0 CEP: 0"/>
        <s v="Endereço: R   AROABA Número: 00118 CEP: 05315-020"/>
        <s v="Endereço: R   ASPICUELTA Número: 00030 CEP: 05433-010"/>
        <s v="Endereço: R   AUGUSTA Número: 02611 CEP: 01413-100"/>
        <s v="Endereço: R   AUGUSTO DE FREITAS Número: 00103 CEP: 04012-130"/>
        <s v="Endereço: R   BALBINA HARES Número: 00114 CEP: 03715-090"/>
        <s v="Endereço: R   BANDEIRA PAULISTA Número: 0 CEP: 0"/>
        <s v="Endereço: R   BELA CINTRA Número: 02245 CEP: 01415-009"/>
        <s v="Endereço: R   BELCHIOR DE GODOI Número: 00235 CEP: 03522-070"/>
        <s v="Endereço: R   BOAVENTURA R.DA SILVA Número: 00117 CEP: 03801-120"/>
        <s v="Endereço: R   BUTANTA Número: 00182 CEP: 05424-000"/>
        <s v="Endereço: R   CABO ANTONIO ALVES Número: 00235 CEP: 02185-010"/>
        <s v="Endereço: R   CABO ANTONIO PINTON Número: 0 CEP: 0"/>
        <s v="Endereço: R   CAIRE Número: 00160 CEP: 03578-180"/>
        <s v="Endereço: R   CAMALOTILHO Número: 0 CEP: 0"/>
        <s v="Endereço: R   CAMARGO Número: 00029 CEP: 05510-050"/>
        <s v="Endereço: R   CANARIO Número: 01230 CEP: 04521-005"/>
        <s v="Endereço: R   CANTAGALO Número: 01371 CEP: 03319-001"/>
        <s v="Endereço: R   CAPITAO MACEDO Número: 00176 CEP: 04021-020"/>
        <s v="Endereço: R   CATULO DA PAIXAO CEARENSE Número: 00631 CEP: 04145-011"/>
        <s v="Endereço: R   CEL BENTO JOSE DE CARVALHO Número: 00314 CEP: 03516-010"/>
        <s v="Endereço: R   CEL CONRADO SIQUEIRA CAMPOS Número: 00130 CEP: 04704-140"/>
        <s v="Endereço: R   COLOMBIA Número: 00271 CEP: 01438-000"/>
        <s v="Endereço: R   COLOMBIA Número: 00332 CEP: 01438-000"/>
        <s v="Endereço: R   COMENDADOR YAMAMOTO Número: 00123 CEP: 05519-050"/>
        <s v="Endereço: R   CONSELHEIRO BELISARIO Número: 00183 CEP: 03012-000"/>
        <s v="Endereço: R   CORINTO Número: 00532 CEP: 05586-060"/>
        <s v="Endereço: R   CRUZEIRO Número: 00780 CEP: 01137-000"/>
        <s v="Endereço: R   CUIABA Número: 00442 CEP: 03183-000"/>
        <s v="Endereço: R   DA CONSOLACAO Número: 02320 CEP: 01302-001"/>
        <s v="Endereço: R   DA MOOCA Número: 00621 CEP: 03103-000"/>
        <s v="Endereço: R   DA MOOCA Número: 00627 CEP: 03103-000"/>
        <s v="Endereço: R   DA MOOCA Número: 01944 CEP: 03104-000"/>
        <s v="Endereço: R   DA MOOCA Número: 02974 CEP: 03165-000"/>
        <s v="Endereço: R   DA MOOCA Número: 03015 CEP: 03165-001"/>
        <s v="Endereço: R   DAS MACIEIRAS Número: 00021 CEP: 02521-090"/>
        <s v="Endereço: R   DOM DUARTE LEOPOLDO Número: 00492 CEP: 01542-000"/>
        <s v="Endereço: R   DOMINGOS DE MORAIS Número: 00145 CEP: 04009-000"/>
        <s v="Endereço: R   DOMINGOS SIMOES Número: 00135 CEP: 05630-010"/>
        <s v="Endereço: R   DOS OTONIS Número: 00189 CEP: 04025-000"/>
        <s v="Endereço: R   DOS PINHEIROS Número: 00908 CEP: 05422-001"/>
        <s v="Endereço: R   DOS PINHEIROS Número: 00910 CEP: 05422-001"/>
        <s v="Endereço: R   DOS TRILHOS Número: 00623 CEP: 03168-005"/>
        <s v="Endereço: R   DOUTOR DAVID CAMPISTA Número: 00126 CEP: 01429-030"/>
        <s v="Endereço: R   DOUTOR LOPES DE ALMEIDA Número: 00165 CEP: 04120-070"/>
        <s v="Endereço: R   DOUTOR TIRSO MARTINS Número: 00321 CEP: 04120-050"/>
        <s v="Endereço: R   DOUTOR ZUQUIM Número: 01824 CEP: 02035-022"/>
        <s v="Endereço: R   DR     JOSE CANDIDO DE SOUZA Número: 0 CEP: 0"/>
        <s v="Endereço: R   DR FRANCISCO TANCREDI Número: 00380 CEP: 08080-490"/>
        <s v="Endereço: R   EMILIO MALLET Número: 00100 CEP: 03320-000"/>
        <s v="Endereço: R   EUGENIO FALK Número: 00320 CEP: 04292-110"/>
        <s v="Endereço: R   FERNANDO DE ALBUQUERQUE Número: 00298 CEP: 01309-030"/>
        <s v="Endereço: R   FERNAO DIAS Número: 00624 CEP: 05427-001"/>
        <s v="Endereço: R   FERNAO DIAS Número: 00634 CEP: 05427-001"/>
        <s v="Endereço: R   FERREIRA DE ARAUJO Número: 00616 CEP: 05428-001"/>
        <s v="Endereço: R   FRADIQUE COUTINHO Número: 01256 CEP: 05416-001"/>
        <s v="Endereço: R   FRANCA PINTO Número: 99999 CEP: 04016-035"/>
        <s v="Endereço: R   GOMES DE CARVALHO Número: 00784 CEP: 04547-003"/>
        <s v="Endereço: R   GUAPIMIRIM Número: 0 CEP: 0"/>
        <s v="Endereço: R   GUATEMALA Número: 0 CEP: 0"/>
        <s v="Endereço: R   HARMONIA Número: 00117 CEP: 05435-000"/>
        <s v="Endereço: R   HERMAN RECHTER Número: 00147 CEP: 02864-050"/>
        <s v="Endereço: R   HIPOLITO DE CAMARGO Número: 00372 CEP: 08410-030"/>
        <s v="Endereço: R   IAIA Número: 00169 CEP: 04542-060"/>
        <s v="Endereço: R   IRAUNA Número: 00959 CEP: 04518-061"/>
        <s v="Endereço: R   JABORANDI Número: 00357 CEP: 03610-000"/>
        <s v="Endereço: R   JACUNA Número: 302 CEP: 02068-010"/>
        <s v="Endereço: R   JARINU Número: 00272 CEP: 03306-000"/>
        <s v="Endereço: R   JEAN DE LA HUERTA Número: 00697 CEP: 04163-010"/>
        <s v="Endereço: R   JOAO LOURENCO Número: 00234 CEP: 04508-030"/>
        <s v="Endereço: R   JOAQUIM FLORIANO Número: 00305 CEP: 04534-010"/>
        <s v="Endereço: R   JOAQUIM TAVORA Número: 0 CEP: 04015-000"/>
        <s v="Endereço: R   JOAQUIM TAVORA Número: 00215 CEP: 04015-000"/>
        <s v="Endereço: R   JOAQUIM TAVORA Número: cancelado CEP: 04015-000"/>
        <s v="Endereço: R   JOSE DE ANDRADE MACIEL Número: 00198 CEP: 05372-020"/>
        <s v="Endereço: R   JOSE NEVES Número: 00322 CEP: 04650-140"/>
        <s v="Endereço: R   JUJIU Número: 00385 CEP: 03624-020"/>
        <s v="Endereço: R   LABREA Número: 00078 CEP: 03365-120"/>
        <s v="Endereço: R   LACEDEMONIA Número: 00414 CEP: 04634-020"/>
        <s v="Endereço: R   LEONARDO DO VALE Número: 00130 CEP: 05624-050"/>
        <s v="Endereço: R   LEONOR ESTEVES Número: 00035 CEP: 02068-060"/>
        <s v="Endereço: R   LEOPOLDINO JOSE DE CAMARGO Número: 00177 CEP: 05778-240"/>
        <s v="Endereço: R   LINCOLN ALBUQUERQUE Número: 00322 CEP: 05004-010"/>
        <s v="Endereço: R   LOPES AMARAL Número: 00123 CEP: 04544-040"/>
        <s v="Endereço: R   LUCAS DE FREITAS AZEVEDO Número: 00115 CEP: 02046-060"/>
        <s v="Endereço: R   MAJOR OTAVIANO Número: 00042 CEP: 03054-050"/>
        <s v="Endereço: R   MAJOR OTAVIANO Número: 00044 CEP: 03054-050"/>
        <s v="Endereço: R   MAJOR OTAVIANO Número: 00048 CEP: 03054-050"/>
        <s v="Endereço: R   MAJOR OTAVIANO Número: 00052 CEP: 03054-050"/>
        <s v="Endereço: R   MAJOR OTAVIANO Número: 00058 CEP: 03054-050"/>
        <s v="Endereço: R   MAMORE Número: 00616 CEP: 01128-020"/>
        <s v="Endereço: R   MARCO AURELIO Número: 00405 CEP: 05048-000"/>
        <s v="Endereço: R   MARIA ANTONIA Número: 00063 CEP: 01222-010"/>
        <s v="Endereço: R   MARIA CANDIDA Número: 01989 CEP: 02071-013"/>
        <s v="Endereço: R   MARIQUINHA VIANA Número: 00517 CEP: 02408-130"/>
        <s v="Endereço: R   MARTE Número: 0 CEP: 0"/>
        <s v="Endereço: R   MERCEDES LOPES Número: 596/608 CEP: 03614-000"/>
        <s v="Endereço: R   MONTE SERRAT Número: 0 CEP: 0"/>
        <s v="Endereço: R   MOURATO COELHO Número: 01364 CEP: 05417-002"/>
        <s v="Endereço: R   MURCIA Número: 00089 CEP: 03157-020"/>
        <s v="Endereço: R   NATINGUI Número: 01520 CEP: 05443-002"/>
        <s v="Endereço: R   NATINGUI Número: 01524 CEP: 05443-002"/>
        <s v="Endereço: R   NATINGUI Número: 01530 CEP: 05443-002"/>
        <s v="Endereço: R   NATINGUI Número: 01536 CEP: 05443-002"/>
        <s v="Endereço: R   NATINGUI Número: 01542 CEP: 05443-002"/>
        <s v="Endereço: R   NATINGUI Número: 01548 CEP: 05443-002"/>
        <s v="Endereço: R   NATINGUI Número: 01552 CEP: 05443-002"/>
        <s v="Endereço: R   NATINGUI Número: 01558 CEP: 05443-002"/>
        <s v="Endereço: R   NOEL JOSE DA SILVA Número: 360, 364 CEP: 03678-030"/>
        <s v="Endereço: R   PACHECO DE MIRANDA Número: 00038 CEP: 04503-080"/>
        <s v="Endereço: R   PADRE ESTEVAO PERNET Número: 0 CEP: 0"/>
        <s v="Endereço: R   PEDRO DOLL Número: 00086 CEP: 02404-000"/>
        <s v="Endereço: R   PENSILVANIA Número: 01110 CEP: 04564-003"/>
        <s v="Endereço: R   PIO XI Número: 02271 CEP: 05468-140"/>
        <s v="Endereço: R   PIRAJUSSARA Número: 00102 CEP: 05501-020"/>
        <s v="Endereço: R   PORTO XAVIER Número: 00085 CEP: 08210-170"/>
        <s v="Endereço: R   RANULFO PRATA Número: 00280 CEP: 04385-020"/>
        <s v="Endereço: R   RIBEIRAO BONITO Número: 490/492 CEP: 04286-130"/>
        <s v="Endereço: R   RIBEIRAO BONITO Número: 496/500 CEP: 04286-130"/>
        <s v="Endereço: R   RIBEIRAO BONITO Número: 506/510 CEP: 04286-130"/>
        <s v="Endereço: R   SALVADOR DO VALE Número: 00257 CEP: 03362-015"/>
        <s v="Endereço: R   SALVADOR GIANETTI Número: 00788 CEP: 08410-000"/>
        <s v="Endereço: R   SANTA ALBINA Número: 00066 CEP: 05518-000"/>
        <s v="Endereço: R   SAO SAMUEL Número: 0 CEP: 0"/>
        <s v="Endereço: R   SARG   IGUATEMI AZEVEDO Número: 0 CEP: 0"/>
        <s v="Endereço: R   SERRA DE BOTUCATU Número: 00758 CEP: 03317-000"/>
        <s v="Endereço: R   SERRA DE JAPI Número: 00339 CEP: 03309-000"/>
        <s v="Endereço: R   TABAPUA Número: 00574 CEP: 04533-002"/>
        <s v="Endereço: R   TAVARES BASTOS Número: 00905 CEP: 05012-020"/>
        <s v="Endereço: R   TEXAS Número: 01112 CEP: 04557-001"/>
        <s v="Endereço: R   URUPAS Número: 0 CEP: 0"/>
        <s v="Endereço: R   URURAI Número: 00240 CEP: 03084-010"/>
        <s v="Endereço: R   VALENTIM MAGALHAES Número: 00329 CEP: 03184-090"/>
        <s v="Endereço: R   VALENTIM MAGALHAES Número: 00331 CEP: 03184-090"/>
        <s v="Endereço: R   VERGUEIRO Número: 0 CEP: 0"/>
        <s v="Endereço: R   VIGARIO ALBERNAZ Número: 00092 CEP: 04134-020"/>
        <s v="Endereço: R   VINTE E CINCO DE MARCO Número: 00793 CEP: 01021-200"/>
        <s v="Endereço: R   VISCONDE DE INHOMERIM Número: 00544 CEP: 03120-000"/>
        <s v="Endereço: R   VUPABUSSU Número: 0 CEP: 0"/>
        <s v="Endereço: R   VUPABUSSU Número: 00101 CEP: 05429-040"/>
        <s v="Endereço: R   XERENTES Número: 00112 CEP: 05008-020"/>
        <s v="Endereço: Rodovia Fernão Dias  Número: 23200 CEP: 02842-280"/>
        <s v="Endereço: Rodovia Fernão Dias Número: 23200 CEP: 02842-280"/>
        <s v="Endereço: RUA BABITONGA Número: 00000 CEP: 04558060"/>
        <s v="Endereço: Rua Guará esquina da Praça Redenção da Serra Número: 00143 CEP: 01256-050"/>
        <s v="Endereço: TV  ADELAIDE CARRARO Número: 0 CEP: 0"/>
        <s v="Endereço: TV  ANTONIO BANFI Número: 0 CEP: 0"/>
        <s v="Endereço: TV  LAERCIO CARNEIRO Número: 0 CEP: 0"/>
        <s v="Engenheiro Armando de Arruda Pereira,2676,Jabaquara"/>
        <s v="Eni Maria de Souza Coimbra,207,Parque Savoy City"/>
        <s v="ES   ECOTURISTICA DE PARELHEIROS 99999 KM 37"/>
        <s v="ES   TURISTICA DO JARAGUA 00680 (CONCEDIDO)"/>
        <s v="ES  DAS LAGRIMAS 03621"/>
        <s v="ES  DAS LAGRIMAS 04129"/>
        <s v="ES  DE ITAPECERICA 04941"/>
        <s v="ES  DO CAMPO LIMPO 004369"/>
        <s v="ES  DO CAMPO LIMPO 05525"/>
        <s v="ES  DO CAMPO LIMPO 05733"/>
        <s v="ES  DO CAMPO LIMPO 459 ESTRADA ITAPECER"/>
        <s v="ES  DO JACEGUAVA 999999"/>
        <s v="ES  DO PESSEGO 02981"/>
        <s v="ES  DO PESSEGO 3738"/>
        <s v="Estrada das Taipas,1335,Pirituba"/>
        <s v="ESTRADA DAS TAIPAS,46,JARDIM BANDEIRANTES"/>
        <s v="Estrada de Itapecerica da Serra,3081,Campininha"/>
        <s v="Estrada de Itapecerica,1290,vila das Belezas"/>
        <s v="ESTRADA DE ITAPECERICA,4617,CAPÃO REDONDO"/>
        <s v="ESTRADA DE ITAPECERICA,4659,CAPÃO REDONDO"/>
        <s v="ESTRADA DE MOGI DAS CRUZES,555,PONTE RASA"/>
        <s v="Estrada do Campo Limpo,3401,Campo Limpo"/>
        <s v="ESTRADA DO CAMPO LIMPO,3849,CAPÃO REDONDO"/>
        <s v="ESTRADA DO CAMPO LIMPO,3945,PIRAJUSSARA"/>
        <s v="Estrada do Campo Limpo,4032,Jardim Samara"/>
        <s v="ESTRADA DO LAGEADO VELHO,869,GUAIANASES"/>
        <s v="ESTRADA DO M'BOI MIRIM,6180, 6182 E 6184,CHACARA SÃO JUDAS"/>
        <s v="Estrada Ecoturistica de Parelheiros ,334,Recanto Campo Belo "/>
        <s v="EUCLIDES PACHECO,244,TATUAPÉ"/>
        <s v="hollywood,424,cidade monções"/>
        <s v="ITAPECOCA,27,VILA ANDRADE"/>
        <s v="Jeronimo Teles Junior,187,Jardim Santo Elias"/>
        <s v="JOAO PENTEADO,130,BELENZINHO"/>
        <s v="JOAQUIM ANTONIO DE SOUZA,72,CIDADE LIDER"/>
        <s v="Júlio Rebollo Perez,213,Jardim Peri Peri"/>
        <s v="LARGO DA CONCÓRDIA,105,BRÁS; LARGO DA CONCÓRDIA,111,BRÁS; LARGO DA CONCÓRDIA,107,BRÁS; LARGO DA CONCÓRDIA,131,BRÁS ; RUA DA JUTA,29,BRÁS ; RUA DA JUTA,47,BRÁS; RUA DO GASÔMETRO,915,BRÁS; RUA DO GASÔMETRO,873,BRÁS; LARGO DA CONCÓRDIA,89,BRÁS; LARGO DA CONCÓRDIA,99,BRÁS; LARGO DA COCÓRDIA,95,BRÁS; LARGO DA CONCÓRDIA,95,BRÁS; LARGO DA CONCÓRDIA ,95,BRÁS; LARGO DA CONCÓRDIA,79,BRÁS"/>
        <s v="Largo do Paissandu,32,Centro"/>
        <s v="Largo São José do Belém,53 e 55,Belenzinho; Largo São José do Belém,57 e 61,Belenzinho"/>
        <s v="LG  DA POLVORA 00120"/>
        <s v="LG DOS PINHEIROS,71,PINHEIROS; LG DOS PINHEIROS,59, 61, 63,PINHEIROS; R FERNAO DIAS,800, 806, 810,PINHEIROS; R FERNAO DIAS,818, 820, 822,PINHEIROS; R CARDEAL ARCOVERDE,2922,PINHEIROS; R CARDEAL ARCOVERDE,2898,PINHEIROS; R CARDEAL ARCOVERDE,2888,PINHEIROS; R CARDEAL ARCOVERDE,2902, 2910,PINHEIROS"/>
        <s v="Lopes de Azevedo ,1336,Jardim Guedala; Rua Lopes de Azevedo,lote 14,Jardim Guedala"/>
        <s v="Luiz Gatti,50,Água Branca"/>
        <s v="Marechal Tito,2049,São Miguel Paulista "/>
        <s v="Maria Amalia Lopes Azevedo,s/n,Jaçanã"/>
        <s v="MARIANA CALIGIORI RONCHETTI,560,JARDIM PERI"/>
        <s v="newton prado,669,bom retiro"/>
        <s v="NOVA CANTAREIRA,2724,TUCURUVI"/>
        <s v="PC   ALBERTO LION 100"/>
        <s v="PC   ANA DAS DORES CARVALHO 00005"/>
        <s v="PC   ANTONIO PRADO 48"/>
        <s v="PC   GAJE 00054"/>
        <s v="PC   JACOMO ZANELA 000247"/>
        <s v="PC   MONUMENTO 000058 ANEXO PARTE"/>
        <s v="PC   RIO BRILHANTE 00008 8A"/>
        <s v="PC   ROBERTO GOMES PEDROSA 00001 ESTADIO DO MORUMBI/"/>
        <s v="PC   ROCKFORD 28 - STO AMARO"/>
        <s v="PC  DA REPUBLICA 00123  APTO 141"/>
        <s v="PC  DA REPUBLICA 00242 246"/>
        <s v="PC  DA REPUBLICA 00270"/>
        <s v="PC  DA REPUBLICA 00497"/>
        <s v="PC  DA REPUBLICA 291"/>
        <s v="PC MAL  DEODORO 00340"/>
        <s v="PC PRSA  ISABEL 233 217"/>
        <s v="PC STA  THEREZINHA 00020"/>
        <s v="Pç. Andrea  Doria,12 e 18,Santo Amaro"/>
        <s v="Pedro Cristi,31,Pinheiros"/>
        <s v="Pedro Osorio Filho,724,VILA NOVA CACHOEIRINHA"/>
        <s v="PERIQUITO,116,VILA UBERABINHA"/>
        <s v="Praça Alberto Lion,366,Mooca"/>
        <s v="PRAÇA ALFREDO WEISZFLOG ,37,VILA ROMANA "/>
        <s v="PRAÇA ALFREDO WEISZFLOG,38,Vila Romana"/>
        <s v="Praça Cajobi,129,Móoca"/>
        <s v="Praça da República,299,República"/>
        <s v="Praça dia do Senhor,60,Jardim Paulista"/>
        <s v="Praça Eduardo Rabelo,15,JARDIM JAPÃO"/>
        <s v="PRAÇA ENGENHEIRO HUGO BRANDI,93,VILA MARIA"/>
        <s v="PRAÇA GENERAL POLIDORO,31,ACLIMAÇÃO"/>
        <s v="Praça Haroldo Daltro,358 ,Vila Nova Manchester"/>
        <s v="PRAÇA IRMÃOS KARMAN,74,SUMARÉ"/>
        <s v="Praça Leonor Kaupa,100,Jardim da Saúde"/>
        <s v="PRAÇA MARECHAL RODRIGUES RIBAS JUNIOR ,47,JARDIM ANÁLIA FRANCO"/>
        <s v="Praça Nossa Senhora da Penha,111-113,Penha"/>
        <s v="Praça Oswaldo Cruz,101,Paraíso"/>
        <s v="PRAÇA OSWALDO CRUZ,124,PARAÍSO"/>
        <s v="Praça Santa Therezinha,191,Vila Azevedo; Praça Santa Therezinha,197,Vila Azevedo; Avenida Azevedo,261,Vila Azevedo; Avenida Azevedo,263,Vila Azevedo"/>
        <s v="PRAÇA VILABOIM,89,CONSOLAÇÃO"/>
        <s v="Presidente Soares Brandão,110,Mooca"/>
        <s v="PT  DO COLEGIO 00073"/>
        <s v="R     ALEIXO GARCIA,128,Vila Olímpia"/>
        <s v="R     COLOMBIA, 767"/>
        <s v="R     CORREA DE ANDRADE, 00232"/>
        <s v="R     DOUTOR AUGUSTO DE MIRANDA, 00529"/>
        <s v="R     LEOPOLDO COUTO MAGALHAES JR.,785,Itaim bibi"/>
        <s v="R     TABAPUA, 00303"/>
        <s v="R   ACHILLES ORLANDO CURTOLO 00560"/>
        <s v="R   ADO BENATTI 00092"/>
        <s v="R   ADOLFO CELI 00135  AP 54A"/>
        <s v="R   AFONSO ALIPERTI 00180"/>
        <s v="R   AFONSO SARDINHA 00246"/>
        <s v="R   AGOSTINHO GOMES 01225"/>
        <s v="R   AGUAPEI 00635"/>
        <s v="R   ALCANTARA 00113"/>
        <s v="R   ALDO DE AZEVEDO 000200 ESQ R BOQUIM"/>
        <s v="R   ALEXANDRE DUMAS 01981"/>
        <s v="R   ALEXANDRE DUMAS 02200"/>
        <s v="R   ALEXANDRE DUMAS 1711"/>
        <s v="R   ALEXANDRE DUMAS 206"/>
        <s v="R   ALFREDO PUJOL 01300"/>
        <s v="R   ALONSO CALHAMARES 00244  VG 18 M - 2  SS"/>
        <s v="R   ALVARENGA 02045"/>
        <s v="R   ALVARES PENTEADO 00139"/>
        <s v="R   ALVARES PENTEADO 00184 UNIDADE AUTONOMA"/>
        <s v="R   ALVARO DE CARVALHO 00326 E 334"/>
        <s v="R   ALVES GUIMARAES 00429"/>
        <s v="R   ALVES GUIMARAES 01212"/>
        <s v="R   ALVORADA 000064 78"/>
        <s v="R   AMADOR BUENO 00389 491"/>
        <s v="R   AMADOR BUENO 00504"/>
        <s v="R   AMAZONAS DA SILVA 22"/>
        <s v="R   AMELIA 99999"/>
        <s v="R   AMELIA SA BARBOSA 00132 136 E 140"/>
        <s v="R   AMERICA CENTRAL 00130"/>
        <s v="R   AMERICA CENTRAL 220"/>
        <s v="R   AMERICO DE CAMPOS 00039"/>
        <s v="R   AMERICO SALVADOR NOVELLI 000088 R. HEITOR"/>
        <s v="R   ANDARAI 564"/>
        <s v="R   ANNY 00328"/>
        <s v="R   ANTONIA TERESA DE PAULA MATIAS 00726"/>
        <s v="R   ANTONIETA DE MORAIS 000530"/>
        <s v="R   ANTONIO ANDRE DE SA FILHO 00475 AP 31"/>
        <s v="R   ANTONIO CAMARDO 001017"/>
        <s v="R   ANTONIO DAS CHAGAS 001733"/>
        <s v="R   ANTONIO DE BARROS 2319"/>
        <s v="R   ANTONIO DE LUCENA 00155"/>
        <s v="R   APENINOS 902"/>
        <s v="R   ARAPOCA 00114"/>
        <s v="R   ARAUJO 00216"/>
        <s v="R   ARAUJO 224 232/"/>
        <s v="R   ARICA-MIRIM 00476"/>
        <s v="R   ARIOSTO CESAR 00259"/>
        <s v="R   ARISTEU DIAS LEME 00005 CHAC CAMPO GRAND"/>
        <s v="R   ARIZONA 433 ."/>
        <s v="R   ARTUR DE AZEVEDO 00281"/>
        <s v="R   ARTUR DE AZEVEDO 00299"/>
        <s v="R   AUGUSTA 00215 SL.PARTE CDSG"/>
        <s v="R   AUGUSTA 01638 E 1642"/>
        <s v="R   AUGUSTA 02800"/>
        <s v="R   AUGUSTO FARINA 000737"/>
        <s v="R   AUGUSTO SEVERO 000061"/>
        <s v="R   AUGUSTO TOLLE 00787 LJ779 E2VG"/>
        <s v="R   AURORA 000850"/>
        <s v="R   AUSTRIA 00611"/>
        <s v="R   AVANHANDAVA 00777"/>
        <s v="R   AZEVEDO SOARES 01540 1552"/>
        <s v="R   AZEVEDO SOARES 01585"/>
        <s v="R   BAHIA 00543  AP 211"/>
        <s v="R   BAHIA 204 APTO 13"/>
        <s v="R   BAIAO PARENTE 190"/>
        <s v="R   BANDEIRA PAULISTA 00477 485- LJ. 01"/>
        <s v="R   BARROSO NETO 000091"/>
        <s v="R   BARTOLOMEU PAES 00470"/>
        <s v="R   BASILIO DA GAMA 177"/>
        <s v="R   BATISTA DO CARMO 170"/>
        <s v="R   BELA CINTRA 2370 2376"/>
        <s v="R   BERNARDO JOSE DE LORENA 00039 SITIO JOA"/>
        <s v="R   BERTOLINA MARIA 00185 191"/>
        <s v="R   BOA VISTA 00293 E 315"/>
        <s v="R   BORGES DE FIGUEIREDO 00510"/>
        <s v="R   BORGES LAGOA 001460"/>
        <s v="R   BRAGANCA PAULISTA 01036"/>
        <s v="R   BRASILINA FONSECA 00255  AP 61 E 2 VG"/>
        <s v="R   BUENO DE ANDRADE 802 806/808"/>
        <s v="R   BUENOPOLIS 00144"/>
        <s v="R   BURITI ALEGRE 00405"/>
        <s v="R   BUTANTA 511 481 E 505"/>
        <s v="R   CABO DAS TORMENTAS 00254 BLOCO 3"/>
        <s v="R   CACHOEIRA DO ARARI 00414  416"/>
        <s v="R   CAIUBI 000126 123/181"/>
        <s v="R   CAJURU 00067"/>
        <s v="R   CANDIDO FIGUEIREDO 00199"/>
        <s v="R   CANTAGALO 00074  REMANESCENTE"/>
        <s v="R   CAPARAO 00138"/>
        <s v="R   CAPOTE VALENTE 00481"/>
        <s v="R   CARAIBAS 882 PATIO E QUADRAS /"/>
        <s v="R   CARDOSO DE ALMEIDA 00345"/>
        <s v="R   CARDOSO DE ALMEIDA 01440"/>
        <s v="R   CARDOSO DE ALMEIDA 1460"/>
        <s v="R   CARLOS STEINEN 00032  AP 61"/>
        <s v="R   CARLOS WEBER 000835"/>
        <s v="R   CARVALHO DE FREITAS 1076"/>
        <s v="R   CASA DO ATOR 001146"/>
        <s v="R   CASALDELO 00012 QD 16 &quot; S&quot;"/>
        <s v="R   CASTRO ALVES 127"/>
        <s v="R   CATALAO 00048"/>
        <s v="R   CATUMBI 318"/>
        <s v="R   CEARA 00287  AP 161 7 VGS"/>
        <s v="R   CELSO DE AZEVEDO MARQUES 00273"/>
        <s v="R   CEMBIRA 001542 JD NAZARÉ"/>
        <s v="R   CENNO SBRIGHI 00058"/>
        <s v="R   CINCINATO BRAGA 00388"/>
        <s v="R   CIPRIANO BARATA 002431 2419"/>
        <s v="R   CLELIA 00269"/>
        <s v="R   CLEMENTE ALVARES 00031 51"/>
        <s v="R   CLOVIS BUENO DE AZEVEDO 00176 130"/>
        <s v="R   COLEGIO PIO XII 233"/>
        <s v="R   CORIOLANO 02015 2129"/>
        <s v="R   CORIOLANO DURAND 00473"/>
        <s v="R   CORREIA DE MELO 00100  PRUMADAS 400A700"/>
        <s v="R   COSTA BARROS 02050 AREA 3 B"/>
        <s v="R   COSTA BARROS 713 719/725/729/735"/>
        <s v="R   COSTA BARROS 833"/>
        <s v="R   COTOXO 00364"/>
        <s v="R   CRISTIANO VIANA 00428"/>
        <s v="R   CRISTIANO VIANA 00890"/>
        <s v="R   CUBATAO 01190"/>
        <s v="R   CUBATAO 726"/>
        <s v="R   CURITIBA 00391"/>
        <s v="R   DARWIN 00651"/>
        <s v="R   DAVID BEN GURION 01001 LOJAS 8 A 12"/>
        <s v="R   DIANOPOLIS 01278"/>
        <s v="R   DIAS DA SILVA 01350"/>
        <s v="R   DIOGO JACOME 00830 APTO71"/>
        <s v="R   DIOGO MOREIRA 00184"/>
        <s v="R   DIOGO ORTIZ 335"/>
        <s v="R   DIOGO PIRES 00002"/>
        <s v="R   DIRCE 00367 CASAS 1 A 7"/>
        <s v="R   DIREITA 00061 65"/>
        <s v="R   DIREITA 00231"/>
        <s v="R   DIREITA 00256  3. SS"/>
        <s v="R   DOIS DE JULHO 00029 33 37"/>
        <s v="R   DOMINGOS AGOSTIM 91"/>
        <s v="R   DOMINGOS DE MORAIS 002958"/>
        <s v="R   DOMINGOS DE MORAIS 02565"/>
        <s v="R   DOMINGOS DE MORAIS 1100 E 1102 /"/>
        <s v="R   DOMINGOS JORGE 1000 1100"/>
        <s v="R   DOMINGOS LEME 00661 AP.81 -E VGS."/>
        <s v="R   DUTRA RODRIGUES 000107 171"/>
        <s v="R   ECA DE QUEIROZ 000057"/>
        <s v="R   EDSON 00513 AP 51"/>
        <s v="R   EDSON 99999"/>
        <s v="R   EDSON REGIS 00481"/>
        <s v="R   ELISIARIA ESPINOLA 99999 QD 11 VL BRASIL"/>
        <s v="R   EMILIANA ROSA DE ASSUNCAO 00078 (ANT.30)"/>
        <s v="R   ENEAS DE BARROS 00673"/>
        <s v="R   ESTELA 000268 ,"/>
        <s v="R   EUCLIDES PACHECO 00454 478/512"/>
        <s v="R   EVANGELINA 001390"/>
        <s v="R   EVANS 00360 E 396"/>
        <s v="R   FABIO JOSE BEZERRA 712 700"/>
        <s v="R   FAUSTO 125"/>
        <s v="R   FERNANDES PORTALEGRE 00800"/>
        <s v="R   FERREIRA DE ARAUJO 00527"/>
        <s v="R   FERREIRA DE ARAUJO,314,Pinheiros"/>
        <s v="R   FILIPE DE ALCACOVA 00074"/>
        <s v="R   FLORENVILLE 280"/>
        <s v="R   FLORIANO PEIXOTO 00040 44"/>
        <s v="R   FRANCISCA DE PAULA 00469"/>
        <s v="R   FRANCISCO DO PILAR 00001"/>
        <s v="R   FRANCISCO INACIO SOLANO 50"/>
        <s v="R   FREIRE FARTO 00180 174"/>
        <s v="R   FUNCHAL 482 500"/>
        <s v="R   GALVAO BUENO 00430"/>
        <s v="R   GALVAO BUENO 00451 453"/>
        <s v="R   GALVAO BUENO 00707"/>
        <s v="R   GAMA LOBO 00455 465 485 501"/>
        <s v="R   GANDAVO 00550"/>
        <s v="R   GIBRALTAR 00165"/>
        <s v="R   GLICERIO 000221 ATE 405/406"/>
        <s v="R   GONCALVES FIGUEIRA 00374 372"/>
        <s v="R   GONDAR 00037  AP 54"/>
        <s v="R   GUAIANASES 1446 1448"/>
        <s v="R   GUAIPA 00955 959"/>
        <s v="R   GUARANTA 00247"/>
        <s v="R   GUARAXAIM 000331 345 LT51 E 52 QD119"/>
        <s v="R   GUERRA JUNQUEIRO 115"/>
        <s v="R   GUILHERME BAER 00174"/>
        <s v="R   GUILHERME VALENTE 00131"/>
        <s v="R   GUIMARAES PASSOS 519"/>
        <s v="R   HADDOCK LOBO 00255"/>
        <s v="R   HEITOR PENTEADO 001388"/>
        <s v="R   HEITOR PENTEADO 200"/>
        <s v="R   HELENA 000029"/>
        <s v="R   HENRIQUE DA CUNHA 000068 ESQ.AV.EUS.MATOZO"/>
        <s v="R   HENRIQUE MONTEIRO 00079 ANDAR 3"/>
        <s v="R   HENRY DUMONT 45 AP 44 BL 4"/>
        <s v="R   HIPODROMO 000987 1019 1027 1039"/>
        <s v="R   HONDURAS 1300 1400"/>
        <s v="R   HONORIO LIBERO 0"/>
        <s v="R   HUET BACELAR 00643"/>
        <s v="R   IBITIRAMA 01269"/>
        <s v="R   INACIO PEREIRA DA ROCHA 00050"/>
        <s v="R   INGU 99999 DEP N113"/>
        <s v="R   INOCENCIO TOBIAS 00131 LT 10 QD 9"/>
        <s v="R   IONEJI MATSUBAYASHI 1221"/>
        <s v="R   IPERO 00091"/>
        <s v="R   ISABEL SCHMIDT 00349"/>
        <s v="R   ITA 000381"/>
        <s v="R   ITACEMA 00214"/>
        <s v="R   ITAGYBA SANTIAGO 00200"/>
        <s v="R   ITALIA GIUSTI 00811"/>
        <s v="R   ITANHANGA 00291"/>
        <s v="R   ITAPAIUNA 01165 CASA 31"/>
        <s v="R   ITATIARA 00226 ESQ R ALAGOAS"/>
        <s v="R   JACEGUAI 00400"/>
        <s v="R   JACIRENDI 850"/>
        <s v="R   JAGUARIAIVA 00270"/>
        <s v="R   JANUARIO DOS SANTOS 00065"/>
        <s v="R   JARACATIA 00742 PTE. DO LT.15-QD.19"/>
        <s v="R   JARAGUA 00169"/>
        <s v="R   JARAUARA 717"/>
        <s v="R   JESUINO ARRUDA 00168 APTO 101"/>
        <s v="R   JIPARANA 00062  VL XV DE NOVEMBR"/>
        <s v="R   JOAO ANTONIO DE MACEDO 500"/>
        <s v="R   JOAO ANTONIO DE OLIVEIRA 00086"/>
        <s v="R   JOAO ANTONIO DE OLIVEIRA 00544 AP 102 E 3VG"/>
        <s v="R   JOAO BRICOLA 00024"/>
        <s v="R   JOAO BRICOLA 32"/>
        <s v="R   JOAO LOURENCO 00695"/>
        <s v="R   JOAO TEODORO 00565"/>
        <s v="R   JOAO TIBIRICA 1112"/>
        <s v="R   JOAQUIM ANTUNES 00843"/>
        <s v="R   JOAQUIM CARLOS 00396"/>
        <s v="R   JOAQUIM CARLOS 00940"/>
        <s v="R   JOAQUIM FLORIANO 000466"/>
        <s v="R   JOAQUIM LAPAS VEIGA 239 VL JAGUARE"/>
        <s v="R   JOAQUIM MACEDO 00037 7 Q95 CID JARDIM"/>
        <s v="R   JOAQUIM MACHADO 00067 CS 3"/>
        <s v="R   JOAQUIM MARRA 001783"/>
        <s v="R   JOAQUIM NABUCO 01008"/>
        <s v="R   JOAQUIM OLIVEIRA FREITAS 01828"/>
        <s v="R   JOAQUIM TAVORA 00780 822"/>
        <s v="R   JORGE DUPRAT FIGUEIREDO 00304"/>
        <s v="R   JOSE ANTONIO COELHO 00819"/>
        <s v="R   JOSE BERNARDO PINTO 333 EXPO CENTER NORTE /"/>
        <s v="R   JOSE BONIFACIO 00237"/>
        <s v="R   JOSE BONIFACIO 00254 LJ 02"/>
        <s v="R   JOSE BONIFACIO 00367"/>
        <s v="R   JOSE CORREIA LIMA 00212 CS 196"/>
        <s v="R   JOSE DE ASSIS 00068"/>
        <s v="R   JOSE DE FREITAS GUIMARAES 00142"/>
        <s v="R   JOSE GETULIO 00376"/>
        <s v="R   JOSE GUERRA 626"/>
        <s v="R   JOSE TELLES DA CONCEICAO 00163"/>
        <s v="R   JOVELINA 00023"/>
        <s v="R   JULIO FELIPE GUEDES 138 LTS 1 A 21 QD D"/>
        <s v="R   JUMANA 00338  AP 51 MOOCA"/>
        <s v="R   JUNDIAI 00101"/>
        <s v="R   JUQUIS 00096"/>
        <s v="R   JURUA 00037"/>
        <s v="R   JUSTO AZAMBUJA 000121 185, 229"/>
        <s v="R   LAGUNA 00276"/>
        <s v="R   LAGUNA 306 &quot; A &quot;"/>
        <s v="R   LAURENTINO DA SILVA NONATO 00107"/>
        <s v="R   LEONCIO DE CARVALHO 0 QD AV PAUL E AL STS"/>
        <s v="R   LEONCIO DE CARVALHO 00098"/>
        <s v="R   LIBERO BADARO 350"/>
        <s v="R   LINO COUTINHO 1032"/>
        <s v="R   LOURENCO DE ALMEIDA 00882 AP 41"/>
        <s v="R   LUISIANIA 827"/>
        <s v="R   LYDIA FERRARI MAGNOLI 00108 SL 108"/>
        <s v="R   MACIEL MONTEIRO 409"/>
        <s v="R   MAIRINQUE 00256"/>
        <s v="R   MANOEL VELASCO 000096"/>
        <s v="R   MANUEL DA NOBREGA 00887"/>
        <s v="R   MANUEL DE PAIVA 29 E 35"/>
        <s v="R   MANUEL DE TEFFE 00348"/>
        <s v="R   MARABU 00204"/>
        <s v="R   MARCO GIANNINI 00423"/>
        <s v="R   MARCONI 00067"/>
        <s v="R   MARCOS LOPES 00132 AP. 11"/>
        <s v="R   MARIA AMALIA LOPES AZEVEDO 001683"/>
        <s v="R   MARIA ANTONIA 00293"/>
        <s v="R   MARIA CANDIDA 00580"/>
        <s v="R   MARIA CARLOTA 00577"/>
        <s v="R   MARIA CARLOTA 00884 856"/>
        <s v="R   MARIA FIGUEIREDO 00294"/>
        <s v="R   MARIA JOSE DA CONCEICAO 00166"/>
        <s v="R   MARIA PRESTES MAIA 408"/>
        <s v="R   MARIO DALLARI 000170"/>
        <s v="R   MARIO MAGLIO 00215"/>
        <s v="R   MARTIM FRANCISCO 00753 777"/>
        <s v="R   MARTINHO CLARO 66.-"/>
        <s v="R   MARTINIANO DE CARVALHO 000851"/>
        <s v="R   MARTINIANO DE CARVALHO 00741"/>
        <s v="R   MATEO FORTE 216 252"/>
        <s v="R   MATEUS DE LEAO 43"/>
        <s v="R   MATEUS GROU 000159"/>
        <s v="R   MAURICIO DE LACERDA 00535 537"/>
        <s v="R   MAURICIO F. KLABIN 00257 LT 27 QD G"/>
        <s v="R   MAXINE 00372"/>
        <s v="R   MERCEDES LOPES 00452"/>
        <s v="R   MIGUEL MAURICIO RAMALHO 83"/>
        <s v="R   MOE 00347 VL RE"/>
        <s v="R   MONTE ALEGRE 000948"/>
        <s v="R   MONTE SERRAT 000230"/>
        <s v="R   MONTEIRO SOARES FILHO 584"/>
        <s v="R   MOREIRA DE GODOI 000572"/>
        <s v="R   MOREIRA E COSTA 000531"/>
        <s v="R   MORRO DE SANTA MARTA 00109 111 PT LT 61 QD"/>
        <s v="R   MUNIZ DE SOUSA 00003"/>
        <s v="R   MUNIZ DE SOUSA 00843"/>
        <s v="R   NANUQUE 00115 BL A3 AP 101"/>
        <s v="R   NAPOLEAO DE BARROS 00754 800"/>
        <s v="R   NELSON GAMA DE OLIVEIRA 00739  AP 53 A E VG"/>
        <s v="R   NICOLAU ALAYON 00441"/>
        <s v="R   NILO 00119"/>
        <s v="R   NILTON COELHO DE ANDRADE 00560"/>
        <s v="R   NOVA DO TUPAROQUERA 00384"/>
        <s v="R   NOVA PATRIA 00054"/>
        <s v="R   OSCAR FREIRE 00329"/>
        <s v="R   OSCAR FREIRE 02500"/>
        <s v="R   OTAVIO TARQUINIO DE SOUSA 00387  BX 51"/>
        <s v="R   PAIS LEME 00524 CJ 41 AN 4"/>
        <s v="R   PAMPLONA 1418 1428  /"/>
        <s v="R   PASSOS 192"/>
        <s v="R   PAUL KLEE 99999 LT 2 QD B"/>
        <s v="R   PAULO ANDRIGHETTI 001476"/>
        <s v="R   PAULO ANDRIGHETTI 00354"/>
        <s v="R   PEDREIRA DE MAGALHAES 00163"/>
        <s v="R   PEDRO DE TOLEDO 01660"/>
        <s v="R   PEDRO DE TOLEDO 572"/>
        <s v="R   PEDRO DOLL 240"/>
        <s v="R   PEDRO PAULINO DOS SANTOS 00141"/>
        <s v="R   PEDRO VICENTE 000625"/>
        <s v="R   PEIXOTO GOMIDE 00569 545, 557, 613, 625,"/>
        <s v="R   PEIXOTO GOMIDE 1994"/>
        <s v="R   PEREIRA LEITE 055"/>
        <s v="R   PIERRE LAFAGE 00196"/>
        <s v="R   PIRACEMA 00135"/>
        <s v="R   PIRACUAMA 00141 151"/>
        <s v="R   PISTOIA 00100 ANDAR 1"/>
        <s v="R   PORTUGAL 00043"/>
        <s v="R   PRATES - COREIA 753 LOJA 1"/>
        <s v="R   PRETORIA 00148"/>
        <s v="R   PURUA 00040"/>
        <s v="R   QUINTANA 00206"/>
        <s v="R   QUINZE DE NOVEMBRO 000194"/>
        <s v="R   RANCHO ALEGRE 00055"/>
        <s v="R   RAUL POMPEIA 00144"/>
        <s v="R   REGO BARROS,185,JD VILA FORMOSA"/>
        <s v="R   RELIQUIA 00736"/>
        <s v="R   RIACHUELO 00217 E 221"/>
        <s v="R   RIACHUELO 115"/>
        <s v="R   RIBEIRO LACERDA 00940 LOJA 08/17"/>
        <s v="R   RIO DE JANEIRO 316"/>
        <s v="R   RIO DOCE 00407 /409"/>
        <s v="R   ROBERTO CALDAS KERR 00151 AP 18 - ED. 03"/>
        <s v="R   ROBERTO CALDAS KERR 00151 AP 18 - EDIF 01"/>
        <s v="R   ROMA 00731"/>
        <s v="R   ROMILDO OTTENIO 00140"/>
        <s v="R   RUBENS DE SOUZA ARAUJO 00822 E 828"/>
        <s v="R   SALVADOR GIANETTI 000098 118"/>
        <s v="R   SAMPAIO VIDAL 00975"/>
        <s v="R   SANTA ROSA JUNIOR 181 201,283"/>
        <s v="R   SEBASTIAO DE ANDRADE 00325 CS 13"/>
        <s v="R   SEM DENOMINACAO (PLH) 06567"/>
        <s v="R   SERGIPE 00611  A15"/>
        <s v="R   SERRA DE BRAGANCA 001304"/>
        <s v="R   SERRA DE JAPI 00467 471"/>
        <s v="R   SERRA DE PARACAINA 132 160"/>
        <s v="R   SETE DE ABRIL 00338 346"/>
        <s v="R   SILVA BUENO 02391"/>
        <s v="R   SIQUEIRA BUENO 929"/>
        <s v="R   SOCRATES 00409"/>
        <s v="R   TABAPUA 001017"/>
        <s v="R   TABAPUA 01026"/>
        <s v="R   TABAPUA 01085  CS 1"/>
        <s v="R   TABATINGUERA 00164"/>
        <s v="R   TAGIPURU 00242"/>
        <s v="R   TAGUA 000054 E 64"/>
        <s v="R   TAGUA 00088"/>
        <s v="R   TAIACUPEBA 00112"/>
        <s v="R   TAMANDARE 00304 E 304 A"/>
        <s v="R   TAMANDARE 00753 CASARAO"/>
        <s v="R   TAMANDARE 495"/>
        <s v="R   TAQUARI 172"/>
        <s v="R   TEFE 336"/>
        <s v="R   TEIXEIRA DA SILVA 00393 APTO 62"/>
        <s v="R   TEIXEIRA LEITE 00170"/>
        <s v="R   THOMAZ GONZAGA 00084 90/92/96"/>
        <s v="R   TIERS 000282"/>
        <s v="R   TRINTA DE OUTUBRO 00095"/>
        <s v="R   TUCUMA 00177 APTO 11 PORTO BE"/>
        <s v="R   TUIUTI 00986  CS 5"/>
        <s v="R   TUPI 00579 AP 301 E 4 VG"/>
        <s v="R   TURVANIA 128"/>
        <s v="R   TUTOIA 1157"/>
        <s v="R   ULISSES CRUZ 00993 A"/>
        <s v="R   UMBURETAMA 00022"/>
        <s v="R   URIEL GASPAR 00162"/>
        <s v="R   URURAI 111"/>
        <s v="R   USHI KAMIA 00071"/>
        <s v="R   VALDEMAR MARTINS 00292"/>
        <s v="R   VANDERLEI 01288"/>
        <s v="R   VASCO DA GAMA 72 78 E 82"/>
        <s v="R   VERBO DIVINO 01830"/>
        <s v="R   VERGUEIRO 00017"/>
        <s v="R   VERGUEIRO 001951 1953 E 1987"/>
        <s v="R   VERGUEIRO 04210"/>
        <s v="R   VERGUEIRO 3950"/>
        <s v="R   VICENTE DA COSTA 00319"/>
        <s v="R   VILA ORMUZ 555"/>
        <s v="R   VINTE E QUATRO DE MAIO 00108 LOJA/PORAO"/>
        <s v="R   VITORIA 00317"/>
        <s v="R   VOLUNTARIOS DA PATRIA 002786"/>
        <s v="R   VOLUNTARIOS DA PATRIA 01284 TÉRREO- 1º E 5º AND"/>
        <s v="R   VOLUNTARIOS DA PATRIA 04020 4022"/>
        <s v="R  DA CONSOLACAO 00293"/>
        <s v="R  DA CONSOLACAO 02333"/>
        <s v="R  DA CONSOLACAO 362 LJ AND TERREO"/>
        <s v="R  DA CONSOLACAO 893 / 881"/>
        <s v="R  DA GLORIA 00474"/>
        <s v="R  DA INDEPENDENCIA 00632"/>
        <s v="R  DA MOOCA 03758"/>
        <s v="R  DA MOOCA 1415 ARMAZENS PIRATININGA"/>
        <s v="R  DA VARZEA 00230 240 250 290 300"/>
        <s v="R  DAS BICUIBAS 000073 75"/>
        <s v="R  DAS CASUARINAS 00109 LTS 297/8 QD 13"/>
        <s v="R  DAS OLARIAS CEL CAMILO C. MARTINS 000269 275"/>
        <s v="R  DAS PALMEIRAS 00058"/>
        <s v="R  DAS PALMEIRAS 00455"/>
        <s v="R  DO BOSQUE 855"/>
        <s v="R  DO BOTICARIO 00068"/>
        <s v="R  DO CARMO 00198"/>
        <s v="R  DO GASOMETRO 00100"/>
        <s v="R  DO LAGO 00240"/>
        <s v="R  DO LAVAPES 01027 01045"/>
        <s v="R  DO ORATORIO 02621"/>
        <s v="R  DO PARAISO 000454 480 TERREO"/>
        <s v="R  DO PARAISO 450"/>
        <s v="R  DO SIMBOLO 00100"/>
        <s v="R  DOS ACORES 00310"/>
        <s v="R  DOS CAMBUIS 000199"/>
        <s v="R  DOS CARMELITAS 00159  167 AP. 122"/>
        <s v="R  DOS ESPIGUEIROS 00082"/>
        <s v="R  DOS JORNALISTAS 00137 -"/>
        <s v="R  DOS PINHEIROS 00020"/>
        <s v="R  DOS PINHEIROS 1293"/>
        <s v="R AGRIM  SUGAYA 00930  AP 12  - BLOCO 5"/>
        <s v="R AGRIM  SUGAYA 01600 1608"/>
        <s v="R AGULHA,9,VL PRUDENTE"/>
        <s v="R ALEXANDRINO DA SILVEIRA BUENO,153,CAMBUCI"/>
        <s v="R ALM  MARQUES DE LEAO 00356"/>
        <s v="R ALUISIO AZEVEDO,175,SANTANA"/>
        <s v="R Antonio da Costa Barbosa,111,Vila Andrade"/>
        <s v="R APENINOS,355,ACLIMAÇÃO"/>
        <s v="R ARAUJO DELGADO, 20 - LTS 12/13/29/30,20,GUAIANASES; R ARAUJO DELGADO, S/N - A LT 11 QD 2,s/n,GUAIANASES"/>
        <s v="R ARQ  OLAVO REDIG DE CAMPOS 000105 20 ANDAR"/>
        <s v="R AUGUSTA,976,CERQUEIRA CESAR"/>
        <s v="R AZEVEDO SOARES,2798,TATUAPÉ; R AZEVEDO SOARES,2794,TATUAPÉ"/>
        <s v="R BARÃO DE SÃO LUIS ,232,LIMÃO"/>
        <s v="R BARATA RIBEIRO,,76,BELA VISTA"/>
        <s v="R BR DE CAMPINAS 00452  E 458"/>
        <s v="R BR DE DUPRAT 535 539/543/545/547"/>
        <s v="R BR DE IGUAPE 110"/>
        <s v="R BR DE LADARIO 000670"/>
        <s v="R BR DE LADARIO 159"/>
        <s v="R BRIG  TOBIAS 00258"/>
        <s v="R BRIG  TOBIAS 503"/>
        <s v="R CAP  FAUSTINO LIMA 334"/>
        <s v="R CAP  PACHECO E CHAVES 313"/>
        <s v="R CARD  ARCOVERDE 01749"/>
        <s v="R CARD  ARCOVERDE 2735 N. 2735 A 2765/"/>
        <s v="R Cardoso de Almeida,211,Perdizes"/>
        <s v="R CARLOS VITOR COCOZZA,81,Vila Mariana"/>
        <s v="R CD DE ITU 00099"/>
        <s v="R CEL  BENTO PIRES 00049 E 59"/>
        <s v="R CEL  FERREIRA LEAL 00357 305"/>
        <s v="R CEL  FLORIANO ALVARO 00151"/>
        <s v="R CEL  LUIS BARROSO 00357 JT 345"/>
        <s v="R CEL  MANUEL FELICIANO DE SOUZA 000916 VILA JACUI"/>
        <s v="R CEL  XAVIER DE TOLEDO 00083 87"/>
        <s v="R CEL FRANCISCO PEIXOTO,22,Vila Leonor"/>
        <s v="R CEL GONZAGA DE CARVALHO,422,JD PRIMAVERA"/>
        <s v="R CLEMENTINE BRENNE,30,MORUMBI"/>
        <s v="R COMEN  ELIAS ZARZUR 01231"/>
        <s v="R COMEN  ELIAS ZARZUR 301"/>
        <s v="R CON  XAVIER 00276"/>
        <s v="R CONS  BROTERO 01486"/>
        <s v="R CONS  CRISPINIANO 00079"/>
        <s v="R CONS  CRISPINIANO 00371 A 387"/>
        <s v="R DAS JUNTAS PROVISORIAS,1018,IPIRANGA; R DOIS DE JULHO ,862,IPIRANGA; R DOIS DE JULHO,864,IPIRANGA"/>
        <s v="R DEPUTADO ADIB CHAMMAS,111,VELEIROS"/>
        <s v="R DESEM  AGUIAR VALIM 00104"/>
        <s v="R DESEM  RODRIGUES SETTE 00160"/>
        <s v="R DESEMB ELISEU GUILHERME,123 - A 167,PARAISO"/>
        <s v="R DESEMB URBANO MARCONDES,130,VILA GUILHERME "/>
        <s v="R DOM  ANTONIO DE MELO 00093"/>
        <s v="R DOM  HENRIQUE MOURAO 201"/>
        <s v="R DOM  JOSE DE BARROS 00235 239"/>
        <s v="R DOM  PEDRO HENRIQUE DE O.E BRAGANCA 00750"/>
        <s v="R DONA  ADMA JAFET 000091"/>
        <s v="R DONA  ANA NERI 00117"/>
        <s v="R DONA  BRIGIDA 671 691"/>
        <s v="R DONA  VERIDIANA 00203 205"/>
        <s v="R DONA  VITORIA SPEERS 01011"/>
        <s v="R DOUTOR HOMEM DE MELO,390,PERDIZES; R DOUTOR HOMEM DE MELO,380,PERDIZES; R CARDOSO DE ALMEIDA,716,PERDIZES"/>
        <s v="R DOUTOR SILVINO CANUTO ABREU,47,CAMPO BELO"/>
        <s v="R DOUTOR VIRGILIO DO NASCIMENTO,,268,BRAS"/>
        <s v="R DR  ADHEMAR QUEIROZ DE MORAES 01001"/>
        <s v="R DR  ALBUQUERQUE LINS 000878"/>
        <s v="R DR  ALBUQUERQUE LINS 00348"/>
        <s v="R DR  ALBUQUERQUE LINS 00867 A3 APTO 304"/>
        <s v="R DR  ALFREDO DE CASTRO 00112 AP 191 E VG"/>
        <s v="R DR  ALVARO ALVIM 00123"/>
        <s v="R DR  CAMPOS MOURA 00026"/>
        <s v="R DR  CESARIO MOTA JUNIOR 00112"/>
        <s v="R DR  FRANCISCO TANCREDI 00881"/>
        <s v="R DR  HOMEM DE MELO 390"/>
        <s v="R DR  JOAO BATISTA DE LACERDA 00444 468"/>
        <s v="R DR  JOAO INACIO TEIXEIRA 78"/>
        <s v="R DR  JOAO RIBEIRO 304"/>
        <s v="R DR  LAURO RIBAS BRAGA 000040 LT 5 QD 4"/>
        <s v="R DR  LUIS DA FONSECA GALVAO 000018 PAROQUIA N.S.CARMO"/>
        <s v="R DR  LUIZ MIGLIANO 01350 1500"/>
        <s v="R DR  PLINIO BARRETO 000365 PARTE"/>
        <s v="R DR  PLINIO BARRETO 285"/>
        <s v="R DR  RAFAEL DE BARROS 000071 E 77"/>
        <s v="R DR  RENATO PAES DE BARROS 00322 VG IND"/>
        <s v="R DR  VITO ROLIM DE FREITAS 421 CL.HIPICO S. AMARO /"/>
        <s v="R DR ANTÔNIO MACEDO LIMA,67,VILA LÚCIA"/>
        <s v="R DR RAFAEL DE BARROS,34 e 38,PARAISO"/>
        <s v="R DR. MORAIS DANTAS,305,Vila Barbosa"/>
        <s v="R EMB  JOAO NEVES DA FONTOURA 00180"/>
        <s v="R ENG  OSCAR AMERICANO 000840 PARTE -"/>
        <s v="R ESTERO BELACO,407,Saúde"/>
        <s v="R Faustolo,1515,Lapa"/>
        <s v="R FRANCISCO DA CRUZ MELLAO ,82,PQ MUNHOZ"/>
        <s v="R FRANCISCO DE MORAIS,172,SANTO AMARO; R FRANCISCO DE MORAIS,168,SANTO AMARO"/>
        <s v="R FREI  CANECA 80"/>
        <s v="R GAL  CARNEIRO 31/41"/>
        <s v="R GAL  CHAGAS SANTOS 99999"/>
        <s v="R GAL  COUTO DE MAGALHAES 99999 E 123"/>
        <s v="R GAL  FLORES 00401"/>
        <s v="R GAL  FURTADO NASCIMENTO 66 LOTE  01"/>
        <s v="R GAL  JARDIM 32 36 / 44"/>
        <s v="R GAL  JULIO MARCONDES SALGADO 00024"/>
        <s v="R GAL  JULIO MARCONDES SALGADO 00351 355 E 359"/>
        <s v="R GAL  SOCRATES 000145"/>
        <s v="R GAL JULIO MARCONDES SALGADO,225,SANTA CECILIA"/>
        <s v="R GONCALVES DIAS,417,BRAS "/>
        <s v="R GUARARAPES,201,BROOKLYN"/>
        <s v="R HEITOR PENTEADO,964,SUMARE"/>
        <s v="R JACOBI BARRICHELLO,112,VILA FRIBURGO"/>
        <s v="R JAIME RIBEIRO WRIGHT,1200,COLONIA (ZONA LESTE)"/>
        <s v="R JOAQUIM MACEDO,37,CID JARDIM; R CIRCULAR DO BOSQUE,1234,JD GUEDALA; R CIRCULAR DO BOSQUE,1234,ED PQ. ALFREDO VOLPI; R CIRCULAR DO BOSQUE,1234,ED PQ ALFREDO VOLPI"/>
        <s v="R JUCURUCU,261,XV DE NOVEMBRO"/>
        <s v="R LEOPOLDO COUTO MAGALHAES JR ,831,Itaim Bibi"/>
        <s v="R LITUANIA,260,Mooca; Rua Pascoal Moreira,473/477,Mooca; Rua do Oratório,1293/1305,Mooca; Rua Dr. Francisco Eugênio,75,Mooca"/>
        <s v="R LUCAS DE FREITAS AZEVEDO,115,PARADA INGLESA; AVENIDA GENERAL ATALIBA LEONEL,2515,PARADA INGLESA"/>
        <s v="R LUIZ DOS SANTOS CABRAL,460,VILA FORMOSA "/>
        <s v="R MADRE  CABRINI 00036 36 C"/>
        <s v="R MADRE  EMILIE DE VILLENEUVE 00331"/>
        <s v="R MAEST  CARDIM 00769 TERREO  BL 3 E 4"/>
        <s v="R MAEST  ELIAS LOBO 01013"/>
        <s v="R MAEST  GABRIEL MIGLIORI 00380"/>
        <s v="R MAEST  JOAO BATISTA JULIAO 13"/>
        <s v="R MAJ  ALBERTO BARBOSA 00063"/>
        <s v="R MAJ  PALADINO 00611"/>
        <s v="R MAJ  QUEDINHO 00028"/>
        <s v="R MAJ  SERTORIO 00128 SALA 31"/>
        <s v="R MAL  HASTINFILO DE MOURA 000990 LOJA 06 -"/>
        <s v="R MAL  LEITAO DE CARVALHO 65 CLUBE ESPERIA /"/>
        <s v="R MARCO GIANNINI,423,VILA JAGUARE"/>
        <s v="R MARIA CANDIDA,936,VILA GUILHERME"/>
        <s v="R MARIO AUGUSTO DO CARMO,562,VILA PRUDENTE - JARDIM AVELINO"/>
        <s v="R Martim Carrasco ,66-68-72-70,Pinheiros; R Martim Carrasco,74,Pinheiros; R Martim Carrasco,86,Pinheiros; R Martim Carrasco,90,Pinheiros; R Martim Carrasco,94,Pinheiros; R Martim Carrasco,100,Pinheiros; Av. Brigadeiro Faria Lima,850-854,Pinheiros"/>
        <s v="R MARTINIANO DE CARVALHO,340,BELA VISTA"/>
        <s v="R MIN  GASTAO MESQUITA 00044"/>
        <s v="R MIN  GODOI 00293"/>
        <s v="R MIN  GODOI 01122"/>
        <s v="R MIN  SALGADO FILHO 00290 E 296"/>
        <s v="R MONS  ANDRADE 00298"/>
        <s v="R MTRAS  PIAS FILIPPINI 00513"/>
        <s v="R PADRE LANDELL DE MOURA,S/N,VILA REGENTE FEIJÓ; R ELEONORA CINTRA,240,VILA REGENTE FEIJÓ; RUA LUIZ DOS SANTOS CABRAL,201,VILA REGENTE FEIJÓ"/>
        <s v="R PAST  JERONIMO GRANERO GARCIA 354"/>
        <s v="R PAUMARI,99999,Vila Ipojuca"/>
        <s v="R PDE  ADELINO 000731"/>
        <s v="R PDE  ARTUR SOMENSI 00111"/>
        <s v="R PDE  CALDAS BARBOSA 00197"/>
        <s v="R PDE  JOAO MANUEL 00693 727"/>
        <s v="R PIRIPIRI,S/N,SÃO MIGUEL PAULISTA ; AV SAO MIGUEL,7780,SÃO MIGUEL PAULISTA; AVENIDA SÃO MIGUEL,7780,VILA NORMA"/>
        <s v="R PROF  ANTONIO PRUDENTE 00211 ESP.ATRIUM TORRE B"/>
        <s v="R PROF  BATISTA DE ANDRADE 00253"/>
        <s v="R PROF  CAMPOS DE OLIVEIRA 245"/>
        <s v="R PROF  FRANCISCO PINHEIRO 00333  AP 02 E VG"/>
        <s v="R PROF  ORLANDO ALVARENGA GAUDIO 80"/>
        <s v="R PROF FRANCISCO PINHEIRO,300,Guaianases"/>
        <s v="R PROFA  HELENA MOURA LACERDA 000140"/>
        <s v="R PRSA  ISABEL 01036"/>
        <s v="R RIBEIRAO CLARO,59,VILA OLIMPIA"/>
        <s v="R S  BENTO 00377 LOJAS 1-2-3"/>
        <s v="R S  BENTO 00465"/>
        <s v="R S  BENTO 00487"/>
        <s v="R S  BENTO 216 E 220"/>
        <s v="R S  JOAQUIM 00129"/>
        <s v="R S  JOAQUIM 285"/>
        <s v="R S  JORGE 00634"/>
        <s v="R S  JOSE DO BARREIRO 00322"/>
        <s v="R S  QUIRINO 1090"/>
        <s v="R S  VICENTE DE PAULO 000463"/>
        <s v="R SAMPAIO VIDAL,1007,JD PAULISTANO"/>
        <s v="R SARG  RODOVAL CABRAL TRINDADE 000780"/>
        <s v="R SEN CESAR LACERDA VERGUEIRO,151,Pinheiros"/>
        <s v="R SOLD OCIMAR GUIMARAES DA SILVA,436 - 440 E 446,VILA RIO BRANCO"/>
        <s v="R SOLDADO OCIMAR GUIMARAES DA SILVA,436,Agua Rasa"/>
        <s v="R STA  BRIGIDA 00023"/>
        <s v="R STA  CRUZ 000398"/>
        <s v="R STA  ERNESTINA 00104"/>
        <s v="R STA  IFIGENIA 00078 E 80"/>
        <s v="R STA  MARCELINA 00127 131 /"/>
        <s v="R STA  ROSA 00263 E 267"/>
        <s v="R STO  ALEXANDRE 00021"/>
        <s v="R STO  ALEXANDRE 00093"/>
        <s v="R STO  ANTONIO 00644"/>
        <s v="R TAPAJOS,52,SE"/>
        <s v="R TTE  UBIRAJARA MONORY 00190  APTO 12 BL C"/>
        <s v="R VIEIRA DE MORAIS,1110,CAMPO BELO"/>
        <s v="R VIG  TAQUES BITENCOURT 00242"/>
        <s v="R VISC DE OURO PRETO 119"/>
        <s v="R VISC DE PORTO SEGURO 000391"/>
        <s v="R VITORINO DE MORAIS,1565,Vila Olimpia"/>
        <s v="R VOLUNTARIOS DA PATRIA,3997,SANTANA"/>
        <s v="R. Antônio Baena ,58 ,VILA FORMOSA"/>
        <s v="R. ANTONIO PAIS,114,CENTRO"/>
        <s v="R. ÁUREA BATISTA DOS SANTOS,703,VILA MORSE"/>
        <s v="R. BISPO EUGENIO DEMAZEMOD ,184,VILA ALPINA"/>
        <s v="R. BOGAERT,326,VILA VERMELHA"/>
        <s v="R. Campos Sales,31,Brás"/>
        <s v="R. DA PAZ,838,CHÁCARA SANTO ANTÔNIO"/>
        <s v="R. DA QUITANDA ,80/ 82 E 131,CENTRO; R. ÁLVARES PENTEADO,80/ 82 E 131,CENTRO"/>
        <s v="R. DONA GERMAINE BURCHARD ,208,Água Branca; R. DONA GERMAINE BURCHARD ,206,Água Branca; R. DONA GERMAINE BURCHARD ,196,Água Branca"/>
        <s v="R. DR. Cincinato Pamponet,206  e 208,lapa"/>
        <s v="R. Eduardo Alves,13,Guaianases"/>
        <s v="R. Eng. André Paulo,21,Vila Matilde"/>
        <s v="R. FIDALGA,357,VILA MADALENA"/>
        <s v="R. Francisco de Morais,172,Santo Amaro; R. Francisco de Morais,168,Santo Amaro"/>
        <s v="R. Frei Henrique de Coimbra,71,Agua Branca"/>
        <s v="R. GUIRATINGA,980,CHÁCARA INGLESA; R. GUIRATINGA,958,CHÁCARA INGLESA"/>
        <s v="r. harmonia,350,sumarezinho; r. harmonia,354,sumarezinho"/>
        <s v="R. HARMONIA,354,SUMAREZINHO; R. HARMONIA,350,SUMAREZINHO"/>
        <s v="r. igarapé agua azul,629,jd santa estelvina II"/>
        <s v="R. JERÔNIMO DA VEIGA,121,Jardim Europa"/>
        <s v="R. João José Dos Santos,103,Jardim Olympia"/>
        <s v="R. MACHADO DE ASSIS,614,VILA MARIANA"/>
        <s v="R. MACHADO DE ASSIS,642,VILA MARIANA"/>
        <s v="R. Mairinque,256,Vila Clementino"/>
        <s v="R. Major Diogo,211,Bela Vista"/>
        <s v="R. Manoel Pinto de Carvalho,161,JARDIM PEREIRA LEITE"/>
        <s v="R. Mateus Lourenço de Carvalho,229,VL. Buenos Aires "/>
        <s v="R. Professor Jose H.M. Teixeira,00546, Vila Suzana"/>
        <s v="R. Regino Aragão,201,Moinho Velho"/>
        <s v="R. Samuel Pedro dos Santos,101,Vila Curuçá Velha"/>
        <s v="R. Visconde de Taunay,847,Chácara Lorena"/>
        <s v="R.PROF ROCHA VAZ,36,1ª Sub Divisão Zona Urbana"/>
        <s v="Raimundo Nonato de Sá,219,Vila Piaui"/>
        <s v="RB COMERCIO DE OCULOS  LTDA,4860,PLANALTO PAULISTA"/>
        <s v="Rodovia Fernão Dias ,23200,Sítio Olaria "/>
        <s v="Rodovia Raposo Tavares,8342,Jardim Boa Vista"/>
        <s v="RUA  ARAGUARI,399,MOEMA"/>
        <s v="RUA  BRÁS DE PINA,171,VILA CARIOCA; RUA BRÁS DE PINA,163,VILA CARIOCA"/>
        <s v="RUA  BRENTANO,553 - 553 F ,VILA LEOPOLDINA "/>
        <s v="RUA  DIANOPOLIS,400,PQ MOOCA"/>
        <s v="rua  Miguel Fernandes Trindade,4,Jd Adalgiza"/>
        <s v="Rua  Tumiaru,66,Vila Mariana"/>
        <s v="RUA 3º SARGENTO JOÃO SOARES DE FARIA,210,PARQUE NOVO MUNDO"/>
        <s v="RUA ABEL TAVARES,2576,JARDIM MATARAZZO"/>
        <s v="Rua Abilio Soares ,775,Paraiso"/>
        <s v="Rua Abilio Soares,271,Paraiso"/>
        <s v="Rua Acanuera,281,Chácara Califórnia"/>
        <s v="Rua Achilles Orlando Curtolo,551,Parque Industrial Tomas Edson"/>
        <s v="Rua ADA NEGRI,587,SANTO AMARO"/>
        <s v="RUA ADELAIDE BRAGA NEGRELLI,81,PARQUE MUNHOZ"/>
        <s v="Rua Ado Benatti,92,Vila Chalot"/>
        <s v="RUA ADOLFO D'ÁVILLA,11,VILA REGENTE FEIJÓ"/>
        <s v="RUA ADUTORA DO RIO CLARO ,313,VILA PRIMAVERA"/>
        <s v="Rua Adutora do Rio Claro ,313,Vila Primavera "/>
        <s v="Rua Afonso Braz,508,Vila Nova Conceição"/>
        <s v="rua afonso braz,736,vila nova conceição"/>
        <s v="RUA AFONSO CELSO ,771,VILA MARIANA ; RUA AFONSO CELSO,781,VILA MARIANA ; RUA AFONSO CELSO,789,VILA MARIANA; RUA AFONSO CELSO,797,VILA MARIANA; RUA AFONSO CELSO,,803,VILA MARIANA ; RUA JORGE TIBIRICA,54,VILA MARIANA ; RUA JORGE TIBIRICA,50,VILA MARIANA; RUA JORGE TIBIRICA,,40,VILA MARIANA; RUA JORGE TIBIRICA ,38,VILA MARIANA ; RUA AFONSO CELSO ,773 - 733 A,VILA MARIANA ; RUA AFONSO CELSO ,823,VILA MARIANA "/>
        <s v="Rua Afonso de Carvalho,211,Vila Progresso (Zona Norte)"/>
        <s v="Rua Afonso Pena,589,Bom Retiro"/>
        <s v="Rua Afonso Sardinha,198,Lapa"/>
        <s v="RUA AFONSO SARDINHA,417,LAPA"/>
        <s v="RUA AGOSTINHO  GOMES,2150 , 2158 , 2164 , 2166,IPIRANGA"/>
        <s v="RUA AGOSTINHO GOMES,1652,IPIRANGA"/>
        <s v="RUA AGOSTINHO GOMES,3513,IPIRANGA"/>
        <s v="RUA AIBI,110,VILA IPOJUCA"/>
        <s v="RUA ALAGOAS,828,HIGIENÓPOLIS"/>
        <s v="Rua Alarico de Toledo Piza,33/39,Vila Silva Telles"/>
        <s v="Rua Alberto de Faria ,1707,Alto de Pinheiros"/>
        <s v="Rua Alberto Popovici,392,Jardim Sapopemba"/>
        <s v="Rua Aldeia Paracanti,37,Vila Ré"/>
        <s v="rua aleixo garcia ,129,vila olimpia"/>
        <s v="RUA ALEXANDRE CORREIA DA SILVA,94,SOCORRO"/>
        <s v="Rua Alexandre Herculano,2,Alto de Pinheiros"/>
        <s v="RUA ALEXANDRE MONTEIRO,65 e 59,SÍTIO BARRO BRANCO"/>
        <s v="RUA ALFENAS,129,VILA LEOPOLDINA"/>
        <s v="RUA ALFERES BENTO,47,LIMÃO; RUA ALFERES BENTO,57,LIMÃO; RUA ALFERES BENTO,59,LIMÃO"/>
        <s v="Rua Alfredo Pinto,140,Jardim Três Marias"/>
        <s v="Rua Alfredo Zumkeller,781,Parque Mandaqui"/>
        <s v="RUA ALIANÇA LIBERAL ,84,LAPA"/>
        <s v="RUA ALMIRANTE BARROSO,164,BRÁS"/>
        <s v="RUA ALMIRANTE BARROSO,166,BRÁS"/>
        <s v="Rua Almirante Barroso,354,Brás"/>
        <s v="Rua Almirante Barroso,736,Brás"/>
        <s v="RUA ALMIRANTE LOBO,1225,IPIRANGA"/>
        <s v="Rua Almirante Pereira Guimarães,467,PACAEMBU"/>
        <s v="Rua Altair Martins,48,Vila Maria Augusta"/>
        <s v="Rua Altino Alves de Abreu,66,Parque Santo Antônio"/>
        <s v="RUA ALTO DE SANTO ANTONIO,28,BURGO PAULISTA"/>
        <s v="RUA ALTO PARAGUAI,104,JARDIM BRASIL"/>
        <s v="Rua Alvarenga,1653,butantã"/>
        <s v="Rua Alvarenga,2383,Butantã; Rua Alvarenga,s/n,Butantã; Pc Alberto Rangel,s/n,Butantã; Pc Alberto Rangel,45,Butantã"/>
        <s v="Rua Álvaro de Menezes ,156,Vila Mariana "/>
        <s v="Rua Alvaro Fragoso,335,Vila Independencia"/>
        <s v="Rua Alvorada,48,Itaim Bibi"/>
        <s v="RUA AMADIS,280,VILA INDEPENDENCIA"/>
        <s v="Rua Amador Bueno,130, 137, 138, 142,Santo Amaro"/>
        <s v="Rua Amanajés,110,Carandiru; Rua Amanajés,116,Carandiru"/>
        <s v="RUA AMAPÁ,35,MOOCA"/>
        <s v="Rua Amaral Gama,66,Santana"/>
        <s v="Rua Amaro Bezerra Cavalcanti,520,Vila Matilde"/>
        <s v="Rua Amaro Cavalheiro,118,Pinheiros "/>
        <s v="Rua Amaro Leite,65,Socorro"/>
        <s v="Rua Amauri,35 e 37,Jardim Europa"/>
        <s v="RUA AMAZONAS DA SILVA,282,VILA GUILHERME"/>
        <s v="RUA AMAZONAS DA SILVA,303,VILA GUILHERME"/>
        <s v="RUA AMAZONAS DA SILVA,643,VILA GUILHERME"/>
        <s v="rua america central,142,santo amaro"/>
        <s v="RUA AMERICO BRASILENSE ,633,CHACARA SANTO ANTONIO"/>
        <s v="RUA AMERICO BRASILENSE,633,CHACARA SANTO ANTONIO"/>
        <s v="Rua Américo Brasiliense ,1107,Chácara Santo Antônio"/>
        <s v="Rua Americo Vespucci,426,Vila Prudente"/>
        <s v="Rua Ana Benvinda De Andrade,35,Santana"/>
        <s v="Rua Ana Ribeiro,382,Vila Ester (Zona Norte)"/>
        <s v="RUA ANDARAÍ,876,VILA MARIA"/>
        <s v="Rua André Pinheiro ,61,Granja Julieta"/>
        <s v="RUA ANGELIM X AV. PROF. FONSECA RODRIGUES,245,ALTO DE PINHEIROS"/>
        <s v="RUA ANGELO BADA,51 ,CIDADE MONÇÕES"/>
        <s v="Rua Angelo de Candia,1346, 1350, 1354,Cidade São Mateus"/>
        <s v="RUA ANHAIA,740,BOM RETIRO"/>
        <s v="Rua Anibal Pedro Godinho,25,Jardim Esther Yolanda"/>
        <s v="Rua Anita Malfatti,278,Vila Baruel"/>
        <s v="Rua Anjo Custódio,174,Vila Formosa"/>
        <s v="RUA ANTONIO ANDRE RODRIGUES,135,CHÁCARA MAFALDA"/>
        <s v="Rua Antonio Aranha,665,Jardim Santa Josefina"/>
        <s v="Rua Antonio Baena,58,Vila Formosa"/>
        <s v="Rua Antônio Camardo,203,Tatuapé"/>
        <s v="RUA ANTÔNIO CARLOS MINGUES LOPES,1719,JD BARRO BRANCO II"/>
        <s v="RUA ANTONIO CARLOS,429,CONSOLAÇÃO"/>
        <s v="Rua Antonio Cavazzam,1158,Parque Peruche"/>
        <s v="RUA ANTÔNIO COMPARATO,218,CAMPO BELO"/>
        <s v="Rua Antonio da Costa Barbosa,111, Vila Andrade"/>
        <s v="Rua Antônio de Barros,1006,Tatuapé"/>
        <s v="rua antonio de barros,1020 e 1022,tatuapé"/>
        <s v="RUA ANTONIO DE BARROS,548,TATUAPÉ"/>
        <s v="Rua Antônio de Camardo,324,tatuapé"/>
        <s v="Rua Antonio de Macedo Soares ,1368,Campo Belo"/>
        <s v="RUA ANTONIO DE OLIVEIRA,595 - 599 - 605 - 609,CHAC. SANTO ANTONIO"/>
        <s v="RUA ANTONIO DIAS DA SILVA,216 ,VILA AMÁLIA"/>
        <s v="RUA ANTONIO EGAS MONIZ,70,JD MATARAZZO; AVENIDA DOUTOR ASSIS RIBEIRO,S/N,JD MATARAZZO"/>
        <s v="Rua Antônio Francisco Soares,676,Jardim São Jorge (Raposo Tavares)"/>
        <s v="RUA ANTONIO FREDERICO,494 e 494A,VILA INDEPENDENCIA"/>
        <s v="RUA ANTONIO FREDERICO,716,VILA INDEPENDENCIA - VILA CARIOCA"/>
        <s v="Rua Antônio Furlan Júnior,127,Vila São Pedro"/>
        <s v="RUA ANTONIO GIL,1137,SANTO AMARO"/>
        <s v="Rua Antonio Lamanna,37,Penha"/>
        <s v="Rua Antonio Lopes Cardoso,46,Jaragua"/>
        <s v="RUA ANTONIO LOPES FILHO,74,CASA VERDE"/>
        <s v="Rua Antônio Lourenço,153,Água Fria"/>
        <s v="RUA ANTONIO MACEDO,462,TATUAPÉ"/>
        <s v="RUA ANTÔNIO MACEDO,462,Tatuapé"/>
        <s v="Rua Antonio Maia ,814,VILA PERUS"/>
        <s v="RUA ANTONIO MASI,70,PARQUE RESIDENCIAL JULIA"/>
        <s v="Rua Antonio Pereira de Souza,297,Santana"/>
        <s v="Rua Antonio Pombal,86,Freguesia do Ó"/>
        <s v="Rua Antônio Raposo,125 e 127,Lapa"/>
        <s v="rua antonio raposo,92,Lapa"/>
        <s v="Rua Aparaó,68,Vila Inah"/>
        <s v="Rua Apinajes,1100,Perdizes"/>
        <s v="RUA APRIGIO CARVALHO DA COSTA ,115,SAO MIGUEL PAULISTA"/>
        <s v="Rua Apucarana,723,TATUAPÉ"/>
        <s v="RUA ARANDU,532,BROOKLIN NOVO"/>
        <s v="Rua Araujo ,224-232,CENTRO"/>
        <s v="RUA ARAUJO,216,REPUBLICA"/>
        <s v="Rua Araurari,118,Penha de França"/>
        <s v="Rua Arireu,47,Cidade Ademar"/>
        <s v="Rua Arlete,161,Ermelino Matarazzo"/>
        <s v="Rua arlindo Colaço ,88,São Miguel Paulista"/>
        <s v="Rua Armando Gomes de Araújo,20,Vila Marari"/>
        <s v="RUA ARMANDO MOTA,152,JAGUARÉ"/>
        <s v="Rua Arnaldo Augusto de Sá,12,Vila do Encontro"/>
        <s v="RUA ARROIO DA PALMA,188,JARDIM RINCÃO"/>
        <s v="Rua Artur de Azevedo,1326,Pinheiros"/>
        <s v="Rua Artur de Azevedo,1992,Pinheiros"/>
        <s v="RUA ARTUR MENDONÇA ,65,TATUAPÉ"/>
        <s v="rua arumarana,26 ,Jardim Eliane"/>
        <s v="Rua Ascencional,284,Jardim Ampliação"/>
        <s v="Rua Aspicuelta,194,Vila Madalena"/>
        <s v="RUA ASPICUELTA,480,VILA MADALENA"/>
        <s v="Rua Assunção,105,Brás; Rua Assunção,113,Brás"/>
        <s v="Rua Assunção,78,Brás"/>
        <s v="RUA ASSUNGUI,432,Saude"/>
        <s v="Rua Astarte,366,Vila Carrão"/>
        <s v="Rua Ataliba Vieira ,661,Vila Medeiros"/>
        <s v="RUA ATILIO INNOCENTI,277,ITAIM"/>
        <s v="RUA ATOS DAMASCENO,401,VILA SANTA CATARINA"/>
        <s v="Rua Atucuri,650,Vila Carrão"/>
        <s v="RUA AUGUSTA ,922,CERQUEIRA CESAR "/>
        <s v="RUA AUGUSTA,129,CONSOLAÇÃO; RUA AUGUSTA,101,CONSOLAÇÃO"/>
        <s v="RUA AUGUSTA,1562,CONSOLAÇÃO"/>
        <s v="Rua Augusta,1670,Consolação"/>
        <s v="RUA AUGUSTA,2365,CERQUEIRA CESAR"/>
        <s v="RUA AUGUSTA,2638,CERQUEIRA CÉSAR"/>
        <s v="RUA AUGUSTA,2751,CERQUEIRA CESAR"/>
        <s v="RUA AUGUSTA,2770,CERQUEIRA CESAR; RUA AUGUSTA,2776,CERQUEIRA CESAR"/>
        <s v="Rua augusta,403,Consolação"/>
        <s v="Rua Augusta,953,Consolação; Rua Augusta,963, 967,Consolação"/>
        <s v="RUA AUGUSTIN LOUIS CAUCHY,93,Jardim Nordeste"/>
        <s v="RUA AUGUSTO CARLOS BAUMAN,206,ITAQUERA"/>
        <s v="RUA AUGUSTO CARLOS BAUMAN,791,ITAQUERA"/>
        <s v="Rua Augusto de Freitas,103,Vila Mariana"/>
        <s v="Rua Augusto de Freitas,81,Vila Mariana; Rua Augusto de Freitas,79,Vila Mariana"/>
        <s v="Rua Augusto Tolle,693,Santana"/>
        <s v="Rua Áurea,259,Vila Mariana"/>
        <s v="RUA AURELIA PEREZ ALVAREZ ,42,JD DOS ESTADOS; RUA VISCONDE DE PORTO SEGURO,SN,JD DOS ESTADOS "/>
        <s v="Rua Aurelia,446,Vila Romana; Rua Aurélia,456,Vila Romana; Rua Aurelia,458,Vila Romana; Rua Coriolano,1290,Vila Romana; Rua Coriolano,1298,Vila Romana; Rua Coriolano,1300,Vila Romana; Rua Coriolano,1306,Vila Romana; Rua Coriolano,1308,Vila Romana; Rua Coriolano,S/N,Vila Romana; Rua Coriolano,1330,Vila Romana; Rua Coriolano,1330 FDS,Vila Romana; Rua Coriolano,1316,Vila Romana; Rua Coriolano,s/n,Vila Romana"/>
        <s v="RUA AURORA,850,SANTA EFIGENIA"/>
        <s v="RUA AVANHANDAVA,37,CONSOLAÇÃO"/>
        <s v="RUA AVANHANDAVA,485,BELA VISTA"/>
        <s v="rua avelino barreto,170,são joao climaco "/>
        <s v="RUA AZEVEDO RIBEIRO,165,VILA MONTE ALEGRE"/>
        <s v="Rua Azevedo Soares,1578,Tatuapé; Rua Azevedo Soares,1584,Tatuapé"/>
        <s v="RUA AZEVEDO SOARES,2628,TATUAPE"/>
        <s v="Rua Azevedo Soares,564,Tatuapé"/>
        <s v="RUA BACAETAVA,325,VILA GERTRUDES"/>
        <s v="rua bactória,185,JARDIM VILA FORMOSA"/>
        <s v="Rua Bactoria,185,VL SARA"/>
        <s v="Rua Baguari,158,Tatuapé; Rua Baguari,130,Tatuapé; Rua Baguari,86,Tatuapé; Rua Santa Virgínia,141,Tatuapé; Rua Santa Virgínia,151,Tatuapé"/>
        <s v="RUA BAGUASSU,73,VILA REGENTE FEIJÓ"/>
        <s v="RUA BAHIA,543,HIGIENOPOLIS"/>
        <s v="RUA BALDOMERO CARQUEJA,60,Vila Prél"/>
        <s v="Rua Baltazar Pereira,10,Jardim Regina"/>
        <s v="RUA BALTHAZAR DA VEIGA,130,VILA NOVA CONCEICAO"/>
        <s v="RUA BALTHAZAR DA VEIGA,246,VILA NOVA CONCEIÇÃO"/>
        <s v="RUA BANCO DA VITORIA,12,VILA TALARICO"/>
        <s v="Rua Bandeira Paulista,808,Itaim Bibi"/>
        <s v="Rua Bandin,31,Boacava"/>
        <s v="RUA BARÃO DE IGUAPE,57 - 59,LIBERDADE"/>
        <s v="Rua Barão de Iguapé,669,Liberdade"/>
        <s v="Rua Barão de Itapetininga ,275,República "/>
        <s v="RUA BARAO DE JACEGUAI,1409,CAMPO BELO"/>
        <s v="Rua BARÃO DE JAGUARA,1.175,Cambuci ; Rua BARÃO DE JAGUARA,1.167,Cambuci "/>
        <s v="RUA BARÃO DE JAGUARA,253,MOOCA"/>
        <s v="RUA BARÃO DE SANTA MARTA,485,VILA SANTA CATARINA"/>
        <s v="RUA BARAO DO PIRAI,57,Vila Lúcia"/>
        <s v="Rua Barão do Triunfo,1291,Campo Belo"/>
        <s v="Rua Barbara Heliodora,543,Vila Romana"/>
        <s v="Rua Barena,430,Itaim Paulista; Rua Barena,434,Itaim Paulista"/>
        <s v="RUA BARRA DO PEIXE,103,VILA NOVA CONCEICAO; RUA DIOGO JACOME,598,VILA NOVA CONCEICAO"/>
        <s v="Rua Barra Longa,35,Jaguaré"/>
        <s v="RUA BARRETOS ,289,MOOCA"/>
        <s v="Rua Barretos,481,Alto da Mooca"/>
        <s v="Rua Bartira,1222,Perdizes"/>
        <s v="RUA BASILIO DA CUNHA,893,VILA DEODORO"/>
        <s v="RUA BEATRIZ,163,VILA MADALENA"/>
        <s v="RUA BELA CINTRA,1737,CONSOLAÇÃO"/>
        <s v="rua bela cintra,2245,cerqueira cesar"/>
        <s v="RUA BELA CINTRA,881,CERQUEIRA CÉSAR"/>
        <s v="RUA BELA CINTRA,934,Cerqueira César"/>
        <s v="Rua Belchior de Godoi,235,Vila Matilde"/>
        <s v="Rua Belo Horizonte,89,Parque Novo Mundo"/>
        <s v="RUA BENEDITA MARTINS RAMOS,s/n,JARDIM TRÊS CORAÇÕES"/>
        <s v="Rua Benedito de Lima,20,Vila Antonio"/>
        <s v="Rua Benjamim de Oliveira,451,Brás"/>
        <s v="RUA BENJAMIM HUNNICUTT,69,Parque Jabaquara"/>
        <s v="Rua Benjamin de Oliveira,451,Brás"/>
        <s v="Rua Benjamin Pereira,838,Jaçanã"/>
        <s v="Rua Bento de Andrade,127,Jardim Paulista"/>
        <s v="RUA BENTO FREITAS,306,REPUBLICA"/>
        <s v="RUA BENTO FREITAS,362,REPUBLICA"/>
        <s v="RUA BENTO FREITAS,46,VILA BUARQUE"/>
        <s v="Rua Bento Gonçalves,384,Tatuapé"/>
        <s v="Rua Bentópolis,161,Parque Novo Mundo"/>
        <s v="rua biobedas,262,parque imperial"/>
        <s v="Rua Boa Vereda,40,Agua Rasa"/>
        <s v="Rua Boa Vereda,40,mooca"/>
        <s v="RUA BOIPEVA,47 E 51,CID A E CARVALHO"/>
        <s v="RUA BOM PASTOR,654,IPIRANGA"/>
        <s v="RUA BOM SUCESSO,796,TATUAPÉ"/>
        <s v="RUA BONIFÁCIO CUBAS,399,FREGUESIA DO Ó"/>
        <s v="RUA BORBA GATO,228,SANTO AMARO"/>
        <s v="Rua Borges Lagoa ,1325,Vila Clementino"/>
        <s v="Rua Borges Lagoa,437,Vila Clementino"/>
        <s v="Rua Borges Lagoa,710,Vila Clementino"/>
        <s v="Rua Borges,790,Tucuruvi"/>
        <s v="Rua Branco de Araujo,136,Santo Amaro"/>
        <s v="RUA BRAS CUBAS,356,ACLIMAÇÃO"/>
        <s v="Rua Bresser,671-677,Brás"/>
        <s v="Rua Brigadeiro Araújo,173,Vila São Vicente; Rua Brigadeiro Araújo,s/nº,Vila São Vicente"/>
        <s v="RUA BRIGADEIRO HAROLDO VELOSO,325,ITAIM BIBI"/>
        <s v="Rua Brigadeiro Henrique Fontenelle,1071-1077-1083-1089,Parque São Domingos"/>
        <s v="Rua Bueno Brandão,298,Vila Nova Conceição"/>
        <s v="RUA BURGOS,76,PARQUE SEVILHA"/>
        <s v="RUA BUTANTÃ ,324,PINHEIROS"/>
        <s v="Rua Cação,51,Brooklin Paulista"/>
        <s v="RUA CACEREBU,42,SOCORRO; RUA CACEREBU,52,SOCORRO"/>
        <s v="Rua Cachoeira,1189,Brás"/>
        <s v="RUA CACHOEIRA,1638,PARI"/>
        <s v="RUA CAIO PRADO,275,CONSOLAÇÃO"/>
        <s v="Rua Caiubi,1363,Perdizes"/>
        <s v="RUA CALIL ABUTARA,283,VILA CASTELO"/>
        <s v="Rua Calixto da Mota,89,Vila Mariana"/>
        <s v="RUA CALIXTO DE JESUS,S/N,PIRITUBA"/>
        <s v="RUA CALOGERO CALIA,561,VILA SANTO ESTEFANO"/>
        <s v="Rua Camargo,130,Butantã "/>
        <s v="Rua Campevas,481,Perdizes"/>
        <s v="Rua Campo Grande,448,Vila Leopoldina"/>
        <s v="Rua Campos Bicudo,153,Itaim Bibi"/>
        <s v="RUA CANADÁ,107,JD AMÉRICA"/>
        <s v="Rua Canadá,215,Jardim América"/>
        <s v="Rua Canário,810,Indianópolis"/>
        <s v="Rua Cangioca ,44,Vila Carrão; Rua Cangioca,44,Vila Carrão"/>
        <s v="rua cantagalo ,1320,tatuape; Rua Canta Galo,1312,Tatuapé"/>
        <s v="Rua Cantagalo,1431,Tatuapé"/>
        <s v="RUA CANTAGALO,1639,TATUAPÉ"/>
        <s v="RUA CANUTO DO VAL, ,41 E 53,HIGIENÓPOLIS"/>
        <s v="Rua Capitão Francisco Teixeira Nogueira,83,Barra Funda"/>
        <s v="RUA CAPITAO FREDERICO PRADEL,84,VILA PIRAJUSSARA"/>
        <s v="RUA CAPITÃO JOÃO DE GODOY,265,VILA CRUZEIRO"/>
        <s v="RUA CAPITÃO MACEDO,176,VILA MARIANA"/>
        <s v="Rua Capitão Mor Passos,197,Pari; Rua Capitão Mor Passos,195,Pari; Rua capitão Mor Passos,193,Pari; Rua Capitão Mor Passos,191,Pari; Rua Capitão Mor Passos,189,Pari; Rua capitão Mor Passos,187,Pari; Rua Capitão Mor Passos,199,Pari; Rua Rio Bonito,1320,Pari; Rua Sacramento,s/n,Pari; rua Sacramento,s/n,Pari"/>
        <s v="RUA CAPITÃO PACHECO E CHAVES,875,VILA PRUDENTE"/>
        <s v="Rua Capricho,1012,Vila Nivi"/>
        <s v="Rua Caraíbas,529,Perdizes"/>
        <s v="Rua Caraibas,691,Perdizes"/>
        <s v="Rua Carandaí,300,Casa Verde; Rua Carandai,300,Casa Verde"/>
        <s v="Rua Cardeal Arco Verde,2096,Pinheiros"/>
        <s v="Rua Cardeal Arcoverde,201,Pinheiros"/>
        <s v="RUA CARDEAL ARCOVERDE,3061,PINHEIROS"/>
        <s v="RUA CARDOSO DE ALMEIDA ,1358,PERDIZES"/>
        <s v="Rua Cardoso de Almeida,202,Perdizes"/>
        <s v="Rua Cardoso de Almeida,211,Perdizes"/>
        <s v="Rua Cardoso de Almeida,2144,Perdizes"/>
        <s v="Rua Carlos Baptista de Magalhães,148 e 170,Vila Caledonia"/>
        <s v="RUA CARLOS LAET,25,JARDIM SÃO PAULO"/>
        <s v="RUA CARLOS MILLAN,64,JARDIM EUROPA"/>
        <s v="RUA CARNEIRO LEÃO ,43,BRAS"/>
        <s v="Rua Carneiro Leão,395,Brás"/>
        <s v="RUA CARNOT,374,PARI; RUA CARNOT,356,PARI"/>
        <s v="RUA CASA DO ATOR ,906,VILA OLIMPIA"/>
        <s v="RUA CASTRO DELGADO,188,PINHEIROS"/>
        <s v="RUA CATAGUASES,214,JD. SÃO PAULO"/>
        <s v="rua catao ,944,lapa "/>
        <s v="Rua Catão,1009,Vila Romana"/>
        <s v="Rua Catão,1076,Vila Romana"/>
        <s v="RUA CATAPARÁ,88,VILA PAIVA "/>
        <s v="Rua Catulé,101,Jardim Helena"/>
        <s v="RUA CATULIO DA PAIXÃO CEARENSE,703,VILA DA SAÚDE"/>
        <s v="RUA CAYOWAA,1554,PERDIZES"/>
        <s v="RUA CEARA,272,CONSOLAÇÃO"/>
        <s v="Rua Cel Jose Venancio Dias,68,vila jaguará"/>
        <s v="Rua CEL Silvério Antonio de Moraes,182,Saúde; Rua Cel. Silverio Antôno de Moraes,182,Saúde"/>
        <s v="RUA CEL. BENTO JOSÉ DE CARVALHO,340,VILA MATILDE; RUA CEL. BENTO JOSÉ DE CARVALHO,352,VILA MATILDE"/>
        <s v="RUA CELSO DE AZEVEDO MARQUES,120,PARQUE DA MOOCA"/>
        <s v="RUA CELSO MESQUITA LEITE,246,JARDIM MARTINICA"/>
        <s v="RUA CENNO SBRIGHI,700,Agua Branca"/>
        <s v="Rua cerqueira leira,75,Santana"/>
        <s v="Rua Cerro Cora,1645,Alto de pinheiros"/>
        <s v="Rua Cerro Corá,1656,Lapa"/>
        <s v="Rua Cerro Corá,1675,Vila Romana"/>
        <s v="Rua Cerro Corá,392,Vila Romana"/>
        <s v="RUA CESAR MUZZIO,55,MANDAQUI"/>
        <s v="Rua Cesar Pereira das Neves,96,Vila Nova Parada"/>
        <s v="RUA CESÁRIO GALERO,402,Tatuapé"/>
        <s v="RUA CHAPADA,261,PQ BOTURUSSU"/>
        <s v="RUA CHESIRA MALTAURO ,202,PQ BOTURUSSU "/>
        <s v="RUA CHESIRA MALTAURO,202,PQ BUTURUSSU"/>
        <s v="Rua Chicago,22,CIDADE MONÇÕES"/>
        <s v="RUA CHIQUIAIS ,00009,PARQUE VITORIA"/>
        <s v="RUA CIDADE DE SÃO SIMÃO,100,MOOCA"/>
        <s v="Rua Cidade do Rio Pardo,320,Vila Andrade"/>
        <s v="Rua Cinco de Maio,316,Vila Esperança"/>
        <s v="Rua Cipião,261,Lapa"/>
        <s v="RUA CISNEIROS,149,jardim santa maria"/>
        <s v="Rua Clalia,2189,Lapa"/>
        <s v="Rua Cláudia,306,Vila Marieta"/>
        <s v="Rua Clélia ,1254,Água Branca "/>
        <s v="rua clelia ,336,lapa"/>
        <s v="RUA CLÉLIA,1813,AGUA BRANCA"/>
        <s v="RUA CLELIA,477 / 481,VILA ROMANA"/>
        <s v="Rua Clemente Alvarez ,445,Lapa"/>
        <s v="Rua Climaco Barbosa,191,Cambuci"/>
        <s v="RUA CLIMACO BARBOSA,583,CAMBUCI"/>
        <s v="Rua Clímaco Barbosa,600,Cambuci; Rua Alexandrino da Silveira Bueno,s/ número,Cambuci"/>
        <s v="Rua Clímaco Barbosa,63,Cambuci"/>
        <s v="RUA CLODOALDO PEDROSO,147 (antigo 9),JARDIM REBOUÇAS"/>
        <s v="Rua Clodomiro Amazonas,1225,Itaim Bibi"/>
        <s v="RUA CLODOMIRO AMAZONAS,1320,VILA NOVA CONCEIÇÃO"/>
        <s v="rua clodomiro amazonas,878,vila nona cachoeirinha"/>
        <s v="Rua Clorino de Oliveira Cajé,107,Jardim nelly"/>
        <s v="RUA COELHO NETO,328,QUINTA DA PAINEIRA - VILA PRUDENTE"/>
        <s v="RUA COIMBRA,61,BRAS"/>
        <s v="Rua Colombia,100,Jardim América"/>
        <s v="RUA COLÔMBIA,157,JARDIM PAULISTANO"/>
        <s v="RUA COLUMBIA,230,BRASILÂNDIA"/>
        <s v="RUA COMENDADOR GIL PINHEIRO ,137,CARRÃO"/>
        <s v="RUA COMENDADOR GIL PINHEIRO,348,TATUAPE"/>
        <s v="RUA COMENDADOR ROBERTO UGOLINI,341,PARQUE DA MOOCA"/>
        <s v="Rua Conceição da Boa Viagem,71,Balneário Mar Paulista"/>
        <s v="Rua Conde de Itu,558,Alto da Boa Vista"/>
        <s v="Rua Conde Moreira Lima,597,Jardim Jabaquara"/>
        <s v="Rua Conde Moreira Lima,Rua Conde Moreira Lima,Jardim Jabaquara"/>
        <s v="RUA CÔNEGO ANTÔNIO LESSA,44,Parque da Mooca"/>
        <s v="Rua Cônego Antônio Manzi,77,Jardim Robru"/>
        <s v="Rua Conego Antonio Pinto,289,Jardim Pedreira"/>
        <s v="Rua Cônego Assis Barros,171,Ferreira"/>
        <s v="RUA CÔNEGO EUGÊNIO LEITE,504,JARDIM AMÉRICA"/>
        <s v="rua CONEGO EUGENIO LEITE,780,PINHEIROS"/>
        <s v="RUA CONSELHEIRO BROTERO,978,SANTA CECILIA; RUA CONSELHEIRO BROTERO,986,SANTA CECILIA; RUA CONSELHEIRO BROTERO,994,SANTA CECILIA"/>
        <s v="RUA CONSELHEIRO COTEGIPE,638,BELENZINHO"/>
        <s v="RUA CONSELHEIRO FURTADO,1427,LIBERDADE"/>
        <s v="Rua Conselheiro Furtado,997,Liberdade"/>
        <s v="RUA CONSELHEIRO MOREIRA DE BARROS ,2780,LAUZANE PAULISTA; RUA CONSELHEIRO MOREIRA DE BARROS,S/N,MANDAQUI; AV. DR. FRANCISCO RANIERI,233,VILA SAVOY"/>
        <s v="Rua Conselheiro Pedro Luiz,251,Santana"/>
        <s v="Rua Constantino do Amaral Tavares,127,São Lucas"/>
        <s v="Rua Coriolano ,771,LAPA"/>
        <s v="Rua Coriolano,1176,Vila Romana"/>
        <s v="Rua Coriolano,1910,Vila Romana"/>
        <s v="RUA CORONEL ARTUR DE PAULA FERREIRA,141,VILA NOVA CONCEIÇÃO"/>
        <s v="Rua Coronel Diogo,1195,Jardim da Glória; Rua Maranjaí,552,Jardim da Glória; Rua Maranjaí,548,Jardim da Glória; Rua Maranjaí,536,Jardim da Glória; Rua Maranjaí,534,Jardim da Glória; Rua Maranjaí,524,Jardim da Glória; Rua Maranají,522,Jardim da Glória; Rua Maranjaí,516,Jardim da Glória; Rua Maranjaí,510,Jardim da Glória"/>
        <s v="RUA CORONEL DOMINGOS FERREIRA,23 - 31,VILA FIRMIANO PINTO"/>
        <s v="Rua Coronel Goulart,131,Vila Santa Isabel"/>
        <s v="Rua Coronel Jordão,946,Vila Guilherme"/>
        <s v="RUA CORONEL JOSE VENANCIO DIAS,21,VILA JARAGUA"/>
        <s v="RUA CORONEL LISBOA,478,VILA MARIANA"/>
        <s v="Rua Coronel Luís Americano ,107,Tatuapé"/>
        <s v="Rua Coronel Luis Americano,117,Tatuapé"/>
        <s v="Rua Coronel Luis de  Faria e Sousa,56,Vila do Encontro"/>
        <s v="Rua Coronel Manuel Feliciano de Souza,00000,Vila Jacui"/>
        <s v="RUA CORONEL MANUEL FELICIANO DE SOUZA,556,VILA JACUÍ; RUA CORONEL MANUEL FELICIANO DE SOUZA,558,VILA JACUÍ"/>
        <s v="Rua Coronel Marcilio Franco,131,Vila Isolina Mazzei"/>
        <s v="Rua Coronel Meireles,1184,Vila Londrina"/>
        <s v="RUA CORONEL MORAIS,227,BRÁS"/>
        <s v="RUA CORONEL MORAIS,317,CANINDÉ"/>
        <s v="Rua CORONEL OSCAR PORTO,400,PARAÍSO"/>
        <s v="Rua Coronel Paulino Carlos,126,Paraiso; Rua Coronel Paulino Carlos,144,Paraiso"/>
        <s v="Rua Coronel Rubens Reis Rezende,59,Jardim Arpoador"/>
        <s v="Rua Coronel Silva Castro,265,Cidade Nova Heliópolis"/>
        <s v="Rua Coronel Trancoso,26,Brás"/>
        <s v="Rua Coronel Trancoso,28,Brás"/>
        <s v="RUA CORREIA DIAS,48,PARAÍSO"/>
        <s v="rua Cortegaça,97,Chácara Santa Maria"/>
        <s v="RUA COSTA BARROS,926,VILA ALPINA"/>
        <s v="Rua Costa Carvalho,52,Pinheiros"/>
        <s v="Rua Cotoxó,926,Perdizes"/>
        <s v="RUA CRINO DE ABREU ,112,PENHA DE FRANÇA "/>
        <s v="Rua Crisciúma,1432,Jardim Brasil"/>
        <s v="Rua Crisólita,168,Jardim da Glória"/>
        <s v="RUA CRISTOVÃO GONÇALVES ,92,PERDIZES"/>
        <s v="Rua Cristovão Pereira,1553,Campo Belo"/>
        <s v="RUA CUBA,37,JARDIM EUROPA"/>
        <s v="Rua Cumanaxos,96,Vila Santana"/>
        <s v="Rua Curitiba,133,Vila Mariana"/>
        <s v="Rua da Cantareira,306,Centro Histórico de São Paulo"/>
        <s v="Rua da Consolação ,1349 e 1353,Consolação"/>
        <s v="RUA DA CONSOLAÇÃO,1009,SUMAREZINHO; Rua da Consolação,1023- 1025,Sumarezinho"/>
        <s v="Rua da Consolação,1855/ 1845/ 1837/ 1817,Cidade Júlia"/>
        <s v="Rua da Consolação,2104,Consolação"/>
        <s v="rua da consolação,2526,cerqueira cesar"/>
        <s v="Rua da Consolação,2984,Cerqueira César"/>
        <s v="Rua da Consolação,3199,Jardim Paulista"/>
        <s v="RUA DA ECONOMIA,387,VILA SAVOIA"/>
        <s v="Rua da Fraternidade,189,Alto da Boa Vista"/>
        <s v="RUA DA GRAÇA,531,BOM RETIRO; RUA DA GRAÇA,537,BOM RETIRO"/>
        <s v="Rua da Graça,647,Bom Retiro"/>
        <s v="Rua da Independência,80,Cambuci"/>
        <s v="RUA DA MOOCA,3547,MOOCA"/>
        <s v="Rua da Mooca,4538,Mooca"/>
        <s v="Rua da Tropicália,36,Jardim Pedro José Nunes"/>
        <s v="rua da virgem,323,JACANA"/>
        <s v="RUA DANIEL MAROT,89,VILA DAS MERCÊS"/>
        <s v="Rua das Flechas,977,Cidade Ademar"/>
        <s v="Rua das Gaivotas,1312,Indianopolis"/>
        <s v="RUA DAS GRUMIXAMAS,993,Vila Parque Jabaquara"/>
        <s v="RUA DAS JUNTAS PROVISÓRIAS,181,IPIRANGA"/>
        <s v="rua das lobelias,380,Vila Bela"/>
        <s v="Rua David Barione,74,VILA MERCEDES"/>
        <s v="Rua Demétrio Ribeiro,795,Cidade Mãe do Céu"/>
        <s v="RUA DEMÉTRIO RIBEIRO,795,VILA GOMES CARDIM"/>
        <s v="RUA DEMOSTENES,1093,CAMPO BELO"/>
        <s v="RUA DEOCLECIANO DE OLIVEIRA FILHO,221,PQ SANTO ANTÔNIO"/>
        <s v="Rua Desembargador Aragão,123,Vila Mariana"/>
        <s v="Rua Desembargador Bandeira de Mello,146,Santo Amaro"/>
        <s v="RUA DESEMBARGADOR ELISEU GUILHERME,36,PARAISO; RUA DESEMBARGADOR ELISEU GUILHERME,46,PARAISO"/>
        <s v="Rua DIAMANTINA,857,vila Maria"/>
        <s v="RUA DIANA,701,PERDIZES"/>
        <s v="Rua Dias Leme,567,Mooca"/>
        <s v="rua Diogo Jacome,368,Vila Nova Conceição/Moema"/>
        <s v="RUA DIOGO JACOME,821,UBERABINHA"/>
        <s v="Rua Diogo Jácome,848,Moema; RUA DIOGO JACOME,798,MOEMA; RUA DIOGO JACOME,818,MOEMA; RUA VISCONDE DE CACHOEIRA,20,MOEMA"/>
        <s v="RUA DIOGO MOREIRA,173,PINHEIROS"/>
        <s v="RUA DIRCEU SALLES,53,vila formosa"/>
        <s v="Rua Diva da Silva,76,Vila Paiva"/>
        <s v="rua dna veridiana, ,158,higienópolis"/>
        <s v="RUA DO ACRE,299,VILA BERTIOGA"/>
        <s v="Rua do Boqueirão,861,Saúde"/>
        <s v="Rua do Consorcio,47,Moema"/>
        <s v="Rua do Gasometro,208,Brás"/>
        <s v="Rua do Gasometro,389,Bras; Rua do Gasometro,393,Bras; Rua do Gasometro,399,Bras; Rua do Gasometro,405,Bras; Rua do Gasometro,409,Bras"/>
        <s v="RUA DO GASÔMETRO,644,BRÁS"/>
        <s v="RUA DO GASOMETRO,721,BRAS"/>
        <s v="RUA DO GLICERIO ,872,LIBERDADE"/>
        <s v="RUA DO HIPÓDROMO,636,BRÁS"/>
        <s v="RUA DO HORTO,280/286,VILA ALBERTINA"/>
        <s v="RUA DO MANIFESTO,1075,IPIRANGA"/>
        <s v="Rua do Manifesto,1555,Ipiranga"/>
        <s v="RUA DO ORATÓRIO ,905,MOOCA"/>
        <s v="RUA DO ORATORIO,426,MOOCA"/>
        <s v="RUA DO ORATÓRIO,694,MOOCA"/>
        <s v="Rua do Oratorio,950,Mooca"/>
        <s v="Rua do Orfanato,82, 84 e 88,Vila Prudente"/>
        <s v="Rua do Paraíso,585,Aclimação"/>
        <s v="RUA DOIS DE JANEIRO,59,PENHA"/>
        <s v="Rua Dom Aguirre,438,Campo Grande"/>
        <s v="RUA DOM ARMANDO LOMBARDI,135,VILA PROGRDIOR"/>
        <s v="RUA DOM BOSCO,441,CAMBUCI; RUA OSCAR HORTA,125,CAMBUCI; RUA OSCAR HORTA ,125,CAMBUCI"/>
        <s v="Rua Dom Duarte Leopoldo,152,Cambuci"/>
        <s v="Rua Dom Duarte Leopoldo,250,Cambuci"/>
        <s v="RUA DOM IRINEU JOFFILY,61,VILA GRANADA"/>
        <s v="RUA DOM LUCAS OBES,488,IPIRANGA"/>
        <s v="RUA DOMINGOS DE MORAES,1920,VILA MARIANA"/>
        <s v="RUA DOMINGOS DE MORAES,N 1224 Nº 1230 Nº1232,VILA MARIANA "/>
        <s v="RUA DOMINGOS DE MORAIS,1988,SAUDE; RUA DOMINGOS DE MORAIS,1996,SAUDE; RUA DOMINGOS DE MORAIS,2010,SAUDE"/>
        <s v="Rua Domingos de Morais,3069,Saúde"/>
        <s v="Rua Domingos de Santa Maria,456,Vila Guarani"/>
        <s v="Rua Domingos do Nascimento,05,Vila Rosaria"/>
        <s v="RUA DOMINGOS FASOLARI,22,CASA VERDE"/>
        <s v="RUA DOMINGOS RODRIGUES,157,LAPA"/>
        <s v="RUA DONA EPONINA AFONSECA,584,GRANJA JULIETA"/>
        <s v="RUA DONA ESCOLÁSTICA MELCHERT DA FONSECA,224,VILA MATILDE"/>
        <s v="RUA DONA ESTELA BORGES MORATO,233,VILA SIQUEIRA"/>
        <s v="RUA DONA MATILDE,445-451,VILA MATILDE"/>
        <s v="RUA DOS ALPES,120,CAMBUCI"/>
        <s v="RUA DOS ARTIFICES,63,ENGENHEIRO GOULART"/>
        <s v="RUA DOS CALANGOS,,31,JARDIM SANTA TEREZINHA"/>
        <s v="RUA DOS CALANGOS,37,PARQUE DOROTÉIA"/>
        <s v="Rua dos Capitães Mores,314,Mooca"/>
        <s v="RUA DOS CHANÉS,205,MOEMA; RUA PAMARIS ,S/N,MOEMA"/>
        <s v="Rua dos Continentes,232,Vila Ré"/>
        <s v="rua dos gusmoes,690,santa efigenia "/>
        <s v="RUA DOS GUSMOES,692 ,SANTA IFIGENIA "/>
        <s v="Rua dos Morás,782,Vila Madalena"/>
        <s v="Rua dos Otonis,905,vila Clementino"/>
        <s v="RUA DOS PINHEIROS ,324,PINHEIROS ; RUA DOS PINHEIROS,332,PINHEIROS "/>
        <s v="Rua Dos Pinheiros,1076 ,Pinheiros; Rua Dos Pinheiros,1076,Pinheiros; Rua dos Pinheiros,1076,PINHEIROS; Rua dos Pinheiros,1072,PINHEIROS"/>
        <s v="RUA DOS PINHEIROS,1562,PINHEIROS"/>
        <s v="RUA DOS PINHEIROS,358,PINHEIROS"/>
        <s v="RUA DOS PINHEIROS,861,PINHEIROS"/>
        <s v="RUA DOS PRAZERES,106,Belenzinho"/>
        <s v="Rua dos Tajurás,71,Cidade Jardim"/>
        <s v="rua dos trilhos ,1282,belenzinho; rua dos trilhos ,1276,belenzinho"/>
        <s v="Rua dos Trilhos,1666 e 1668,Mooca"/>
        <s v="Rua dos Trilhos,1666-1668,Mooca"/>
        <s v="Rua dos Trilhos,1928, 1928B e 1932,Mooca; Rua dos Campineiros,665 e 667,MOOCA; Rua Tobias Barreto,210, 212 e 214,Mooca"/>
        <s v="Rua Doutor Alberto Seabra,807,Vila Madalena"/>
        <s v="RUA DOUTOR ALBUQUERQUE LINS,1170,SANTA CECÍLIA"/>
        <s v="Rua Doutor Albuquerque Lins,232,Barra Funda"/>
        <s v="RUA DOUTOR ANTÔNIO MACEDO LIMA,67,VILA LÚCIA"/>
        <s v="RUA DOUTOR AVELINO CHAVES,80,,VILA HAMBURGUESA"/>
        <s v="Rua Doutor Brasílio Machado,263,Santa Cecília"/>
        <s v="Rua doutor Carlos Botelho,52,Brás"/>
        <s v="Rua Doutor Carlos Botelho,52/58,Brás"/>
        <s v="Rua Doutor Cesário Mota Júnior,112,Vila Buarque"/>
        <s v="RUA DOUTOR CESÁRIO MOTA JUNIOR,262 - 264 - 266,VILA BUARQUE"/>
        <s v="Rua Doutor Cesário Mota Junior,73,Vila Buarque"/>
        <s v="RUA DOUTOR CHIBATA MIYAKOSHI,S/N,JD. PARAISO DO MORUMBY; RUA ITAMANARI,S/N,JD PARAISO MORUMBY"/>
        <s v="Rua Doutor Costa Junior,176,Água Branca"/>
        <s v="RUA DOUTOR COSTA VALENTE,347,BRÁS"/>
        <s v="RUA DOUTOR DIOGO DE FARIA,48,VILA MARIANA"/>
        <s v="Rua Doutor Edson de Melo,439,Vila Pauliceia"/>
        <s v="RUA DOUTOR EDUARDO AMARO,178,PARAISO; RUA DOUTOR EDUARDO AMARO,188,PARAISO; RUA DOUTOR EDUARDO AMARO,198,PARAÍSO"/>
        <s v="RUA DOUTOR FERREIRA LOPES,703,VL.SOFIA"/>
        <s v="RUA DOUTOR FLAQUER,42,PARAISO"/>
        <s v="Rua Doutor Gabriel dos Santos,167,Santa Cecília"/>
        <s v="Rua Doutor Guilherme Cristoffel,484,Santana"/>
        <s v="RUA DOUTOR JESUINO MACIEL,1712,CAMPO BELO "/>
        <s v="Rua Doutor Lício de Miranda, 665,Ipiranga"/>
        <s v="Rua Doutor Lício de Miranda,665,Ipiranga"/>
        <s v="Rua Doutor Manuel Vitorino,209,Brás"/>
        <s v="Rua Doutor Pedro Mendes,290,Vila Santa Teresa; Rua Doutor Pedro Mendes,284,Vila Santa Teresa; Rua Doutor Pedro Mendes,278,Vila Santa Teresa; Rua Doutor Pedro Mendes,272,Vila Santa Teresa; Rua Doutor Pedro Mendes,320,Vila Santa Teresa"/>
        <s v="Rua Doutor Rubens Meireles,281,Barra Funda"/>
        <s v="RUA DOUTOR ULPIANO DA COSTA MANSO,28,JARDIM PERI PERI"/>
        <s v="Rua Doutor Veiga Filho,110,Santa Cecília"/>
        <s v="Rua Doutor Vila Nova,72,Vila Buarque"/>
        <s v="Rua Doutor Vila Nova,81,Vila Buarque"/>
        <s v="Rua Doutor Vírgilio de Carvalho Pinto ,658,Pinheiros"/>
        <s v="Rua Doutor Virgílio Machado,274,Vila Pierina"/>
        <s v="RUA DOUTOR ZUQUIM, 1824,SANTANA; RUA DOUTOR ZUQUIM,1824,SANTANA"/>
        <s v="RUA DOUTOR ZUQUIM,1824,SANTANA"/>
        <s v="Rua Doze de outubro,125,Lapa"/>
        <s v="RUA DOZE DE OUTUBRO,199,LAPA"/>
        <s v="Rua Dr Edgard Magalhaes Noronha,145,Vila Nova York"/>
        <s v="RUA DR FERREIRA LOPES,211,VILA SOFIA"/>
        <s v="RUA DR GUILHERME BERNNITZ,40,ITAIM BIBI"/>
        <s v="RUA DR PINTO FERRAS,120,VILA MARIANA"/>
        <s v="RUA DR RENATO PAES DE BARROS ,80 E 90,ITAIM BIBI"/>
        <s v="RUA DR. ABELARDO VERGUEIRO CESAR,556,CAMPO BELO"/>
        <s v="Rua Dr. Almeida Salles,19 - 33,Vila Aricanduva"/>
        <s v="RUA DR. ANTONIO BENTO,182,SANTO AMARO; RUA DR. ANTONIO BENTO,104,SANTO AMARO"/>
        <s v="Rua Dr. Carlos de Morais Andrade ,162,Vila Sta Isabel"/>
        <s v="Rua dr. Carlos de Morais,162,Vila Santa Isabel"/>
        <s v="Rua Dr. Diogo de Faria,460,470 e 490,Vila Mariana"/>
        <s v="RUA DR. FRANCO DA ROCHA,575,PERDIZES"/>
        <s v="RUA DR. GUILHERME CRISTOFFEL,484,SANTANA"/>
        <s v="rua dr. homem de melo ,908, 910  e 912,perdizes"/>
        <s v="RUA DR. HOMEM DE MELO,271,PERDIZES"/>
        <s v="Rua Dr. Manuel Eduardo Vergueiro ,03,Jardim Jaú"/>
        <s v="RUA DR. MARIO VICENTE,482 / 484,Ipiranga"/>
        <s v="RUA DR. NICOLAU DE SOUZA QUEIROS,159,VILA MARIANA"/>
        <s v="Rua Dr. Olympio Carr Ribeiro,95,Vila Califórnia "/>
        <s v="Rua Dr. Ornelas,83,Brás"/>
        <s v="RUA DR. PLÍNIO BARRETO ,31,BELA VISTA"/>
        <s v="Rua Dr. Renato Paes de Barros,908,Itaim Bibi"/>
        <s v="RUA DR. RODRIGO DE BARROS,85,LUZ"/>
        <s v="Rua Dr. Silvio Dante Bertacchi,38,VILA SONIA"/>
        <s v="RUA DR. SILVIO DANTE BERTACCHI,979,JD COLOMBO; RUA DR. SILVIO DANTE BERTACCHI,985,JD COLOMBO; RUA DR. SILVIO DANTE BERTACCHI,993,JD COLOMBO; RUA DR. SILVIO DANTE BERTACCHI,999,JD COLOMBO; RUA JUDITH PASSALD ESTEVES ,101,JD COLOMBO"/>
        <s v="Rua Dr. Zuquim,1296 e 1316,Santana"/>
        <s v="RUA DR.MARIO FERRAZ,402,JD PAULISTA"/>
        <s v="RUA DRAUSIO,132 / 134,BUTANTA"/>
        <s v="RUA DRAUSIO,132,BUTANTA"/>
        <s v="RUA DRº GUILHERME BANNITZ,40,Itaim Bibi"/>
        <s v="RUA EÇAUNA,369 E 373,UMARIZAL"/>
        <s v="RUA EDGAR ROQUE PINTO,16,JORDANOPÓLIS"/>
        <s v="RUA EDGAR THEOTONIO SANTANA,350,VÁRZEA DA BARRA FUNDA"/>
        <s v="Rua Egidio Alves da Costa ,104,Jardim Clara Regina"/>
        <s v="RUA ELI,83,VILA MARIA"/>
        <s v="Rua ELIANE ARAUJO NEVES,60,CAMPO LIMPO"/>
        <s v="Rua Elisa Dina,382,Jardim Britania"/>
        <s v="Rua Eliseu de Almeida,,776,Instituto Previdência"/>
        <s v="Rua Eliseu Rodrigues de Almeida,171,Vila Piaui"/>
        <s v="Rua Elza Soares de Arruda,698,Limoeiro"/>
        <s v="Rua Embaixador João Neves da Fontoura,172,Santana "/>
        <s v="RUA EMBAIXADOR JOAO NEVES DA FONTOURA,262,SANTANA"/>
        <s v="RUA EMIDIO CAMPANELLA,294,VILA CAMPANELA"/>
        <s v="RUA EMILIA MARENGO,1056,VILA REGENTE FEIJÓ"/>
        <s v="RUA EMILIA MARENGO,1303,Vila Reg. Feijó"/>
        <s v="RUA EMILIO MALLET,1629,TATUAPÉ; RUA EMILIO MALLET,1707 - 1711,TATUAPÉ"/>
        <s v="Rua Emílio Mallet,1872,Vila Gomes Cardim"/>
        <s v="Rua Eneas de Barros,21,Chacara Cruz do Sul"/>
        <s v="RUA ENG. ANTONIO JOVINO,220,Vila Andrade"/>
        <s v="RUA ENG. GUILHERME CRISTIANO FRENDER,118,VILA ANOTONIETA"/>
        <s v="RUA ENGARDO GENGO,86,JARDIM SANTA CRUZ"/>
        <s v="Rua Engenheiro Antônio Alves Braga,600,Riviera Paulista"/>
        <s v="Rua Engenheiro Aubertin ,115,Lapa de Baixo"/>
        <s v="Rua Engenheiro Domício de L. Pacheco e Silva,84,Vila Carvalho"/>
        <s v="RUA ENGENHEIRO EDGAR EGIDIO DE SOUSA,384,SANTA CECILIA"/>
        <s v="RUA ENGENHEIRO ISAAC MILDER,500,VILA MORUMBI"/>
        <s v="RUA ENGENHEIRO JORGE OLIVA,381,VILA MASCOTE"/>
        <s v="Rua Engenheiro Reynaldo Cajado,75,Tatuape"/>
        <s v="Rua Engenia de Carvalho,1065,Vila matilde"/>
        <s v="RUA ENTRUDO,006,vl pintada  mirim"/>
        <s v="Rua Eriberto Barros Cajazeiras,0,Jardim Consorcio"/>
        <s v="RUA ERIBERTO BARROS CAJAZEIRAS,10,JARDIM CONSÓRCIO"/>
        <s v="Rua Eriberto Barros Cajazeiras,10,Vila do Castelo "/>
        <s v="RUA ERNESTO BAINHA LOPES,29,VILA JACUÍ"/>
        <s v="rua ernesto evans,238C,Vila Rosaria"/>
        <s v="RUA ESCOBAR ORTIZ,687,VILA NOVA CONCEIÇÃO"/>
        <s v="Rua Espártaco,554 E 556,Vila Romana"/>
        <s v="Rua Espírito Santo,219,Aclimação"/>
        <s v="Rua Estado de Israel,553,Vila Clementino"/>
        <s v="RUA ESTADOS UNIDOS ,1.838,CERQUERIA CESAR "/>
        <s v="Rua Estados Unidos ,624,Jardim Paulista"/>
        <s v="RUA ESTELA,116,VILA MARIANA"/>
        <s v="Rua Estela,268,Vila Mariana; Rua Cubatão,596,Vila Mariana"/>
        <s v="RUA ESTEVÃO DIAS VERGANA,599,JD. N. SRA. DO CARMO"/>
        <s v="Rua Euclides Pacheco,111,Vila Gomes Cardim"/>
        <s v="RUA EUCLIDES PACHECO,1347,TATUAPÉ; RUA EUCLIDES PACHECO,1341,TATUAPÉ"/>
        <s v="RUA EUCLIDES PACHECO,1931,TATUAPÉ"/>
        <s v="Rua Eugênia De Carvalho,1316,Vila Matilde"/>
        <s v="Rua Eulálio da Costa Carvalho,140,Limão; Rua   FRANCISCO RODRIGUES NUNES,100,lIMÃO"/>
        <s v="RUA EVALDO CALABREZ,235,VILA PRINCESA ISABEL"/>
        <s v="RUA EVANDRO CARLOS DE ANDRADE ,160,VILA CORDEIRO "/>
        <s v="RUA EVANDRO CARLOS DE ANDRADE,160,Vila Cordeiro"/>
        <s v="Rua Ezequiel Freire,390 e 392,santana"/>
        <s v="Rua Fabia,442,Lapa"/>
        <s v="Rua Fábio Campana,81,Conjunto Habitacional José Bonifácio"/>
        <s v="Rua Fabio,396,Chácara Belenzinho"/>
        <s v="RUA FAUSTINA,139,SANTANA"/>
        <s v="Rua Faustolo,1648,Lapa"/>
        <s v="Rua Faustolo,553,Água Branca"/>
        <s v="Rua Felicio Geraldo Nicolau,237,Vila Carrão "/>
        <s v="RUA FERDINANDO GALIANI,80,VILA MARIANA"/>
        <s v="Rua Fernandes Silva,297,301,303,Brás"/>
        <s v="Rua Fernandes Silva,309,311,313,Brás"/>
        <s v="Rua Fernando Caldas ,149,Jardim Rolinopolis"/>
        <s v="Rua Fernando Falcão,537,Alto da Mooca"/>
        <s v="Rua Fernão Dias, 590 e 594,Pinheiros; Rua Guaicui,47,Pinheiros"/>
        <s v="RUA FERNÃO DIAS,,783-785,PINHEIROS; RUA FERNÃO DIAS,791,PINHEIROS; RUA FERNÃO DIAS,797-801-805,PINHEIROS; RUA FERNÃO DIAS,807,PINHEIROS; RUA FERNÃO DIAS,,811,PINHEIROS; RUA FERNÃO DIAS,815,PINHEIROS; RUA CARDEAL ARCOVERDE,2802/2806 ,PINHEIROS; RUA CARDEAL ARCOVERDE,2802,PINHEIROS; RUA CARDEAL ARCOVERDE,2806,PINHEIROS"/>
        <s v="RUA FERNÃO DIAS,482,PINHEIROS"/>
        <s v="Rua Fernão Dias,612,Pinheiros; Rua Fernão Dias ,604, 606,Pinheiros; Rua Fernão Dias,598,Pinheiros"/>
        <s v="Rua Fernão Dias,612,Pinheiros; Rua Fernão Dias,604,Pinheiros; Rua Fernão Dias,598,Pinheiros; Rua Fernão Dias,590,Pinheiros; Rua Guaicui,47,Pinheiros"/>
        <s v="Rua Ferreira de Araujo,315,Pinheiros"/>
        <s v="Rua Ferreira de Araújo,385,Pinheiros"/>
        <s v="RUA FERREIRA DE ARAUJO,445,PINHEIROS"/>
        <s v="Rua Fiandeiras,392,Itaim Bibi"/>
        <s v="Rua Florêncio de Abreu,195,Centro"/>
        <s v="Rua Florencio de Abreu,217 e 223,Centro Histórico"/>
        <s v="RUA FLORIANO DE SÁ,51 ,IPIRANGA"/>
        <s v="Rua Florinéia,270,Água Fria"/>
        <s v="RUA FLORIO,518,CHÁCARA MAFALDA"/>
        <s v="Rua Foz do Carneiro,209,Americanopolis"/>
        <s v="Rua Fradique Coutinho,1270,Pinheiros"/>
        <s v="Rua Fradique Coutinho,967,Vila Madalena"/>
        <s v="RUA FRANÇA PINTO,115,VILA MARIANA"/>
        <s v="Rua Francisca Julia,583,Santana"/>
        <s v="RUA FRANCISCO BARBIERI,20,Parelheiros; RUA FRANCISCO BARBIERI,21,Parelheiros"/>
        <s v="Rua Francisco de Sá Peixoto,2,Jardim Aimoré"/>
        <s v="RUA FRANCISCO FERREIRA DE CARVALHO,142,PARQUE EDU CHAVES; RUA TENENTE JOSÉ ANTUNES,76,PARQUE EDU CHAVES; RUA TENENTE JOSÉ ANTUNES,78,PARQUE EDU CHAVES; RUA TENENTE JOSÉ ANTUNES,S/N,PARQUE EDU CHAVES"/>
        <s v="RUA FRANCISCO LEITAO,625 E 629 E 633,PINHEIROS"/>
        <s v="RUA FRANCISCO MARENGO,1470 E 1432,TATUAPÉ"/>
        <s v="Rua Francisco Marengo,1809,Tatuapé"/>
        <s v="Rua Francisco Marengo,480,Tatuapé"/>
        <s v="Rua Francisco Romeiro Sobrinho,48,Vila São Francisco"/>
        <s v="Rua Francisco Zicardi,104,Jardim Anália Franco"/>
        <s v="Rua Franklin do Amaral,397,Vila Nova Cachoeirinha"/>
        <s v="RUA FRANKLIN LEWIS GEMMEL,35,PQR RESID JULIA"/>
        <s v="Rua Franz Schubert,33,Jardim Paulistano"/>
        <s v="Rua Frederico Wolf,83,Vila Leopoldina"/>
        <s v="Rua Frei Galvão,135,Pinheiros"/>
        <s v="Rua frei Mariano Veloso,225,Vila Izolina Mazzei"/>
        <s v="RUA FREI PAULO DE SOROCABA,153,VILA LAGEADO"/>
        <s v="RUA FREI ROLIM,529,Bosque da Saúde"/>
        <s v="rua gabriel de gale,150 e 152,jardim monte azul"/>
        <s v="RUA GABRIELE D ANNUNZIO,710,CAMPO BELO"/>
        <s v="RUA GABRIELE D'ANNUNZIO,1379,CAMPO BELO"/>
        <s v="RUA GAIVOTA,689,MOEMA"/>
        <s v="Rua Galeão Coutinho,203,Freguesia do Ó"/>
        <s v="Rua Galeno de Almeida,187,Pinheiros"/>
        <s v="RUA GALVÃO BUENO,499,LIBERDADE"/>
        <s v="RUA GENERAL JARDIM,32,36 E 44,VILA BUARQUE"/>
        <s v="RUA GENERAL JARDIM,555,VILA BUARQUE"/>
        <s v="Rua General Jardim,699, 703 e 715,Vila Buarque"/>
        <s v="RUA GEORGE SMITH,369,LAPA"/>
        <s v="Rua Gibraltar, nº 258,Santo Amaro"/>
        <s v="Rua Gil Eanes,,623,Campo Belo"/>
        <s v="Rua Girassol,106-110, 114 e 128,Vila Madalena"/>
        <s v="RUA GIRASSOL,314,VILA MADALENA"/>
        <s v="Rua Girassol,668,Vila Madalena"/>
        <s v="RUA GIRASSOL,77,VILA MADALENA"/>
        <s v="rua giusepp bosch,12,jardim miriam"/>
        <s v="RUA GIUSEPPE CRESPI,76,SAÚDE"/>
        <s v="Rua Glauco Velasquez,209,Sitio Morro"/>
        <s v="Rua Goiatá,777,Parada XV de Novembro"/>
        <s v="RUA GOMES DE CARVALHO,219,VILA OLIMPIA; RUA GOMES DE CARVALHO ,219,VILA OLIMPIA"/>
        <s v="Rua Gomes de Carvalho,390,Vila Olímpia"/>
        <s v="Rua GONÇALO AFONSO,,68,JARDIM DAS BANDEIRAS"/>
        <s v="RUA GONCALO DA CUNHA,17,CHACARA INGLESA"/>
        <s v="Rua Gonçalves Dias,113,Belem"/>
        <s v="Rua Gonçalves Dias,172,Catumbi"/>
        <s v="Rua Granja Julieta,216,Granja Julieta"/>
        <s v="Rua Groelândia,906,Jardim América"/>
        <s v="RUA GROENLÂNCIA,173,JD. AMÉRICA"/>
        <s v="Rua Groenlândia,1768,Jardim América"/>
        <s v="RUA GROENLANDIA,1951,JARDIM AMERICA"/>
        <s v="Rua Guaianases,433,Santa Efigenia"/>
        <s v="RUA GUAIMBE,48 / 50,MOOCA"/>
        <s v="RUA GUAIPÁ,1179 / 1189,VILA LEOPOLDINA"/>
        <s v="RUA GUAIPA,1583,VILA LEOPOLDINA"/>
        <s v="RUA GUAIPA,862,VILA LEOPOLDINA"/>
        <s v="RUA GUAMIRANGA ,1674,IPIRANGA "/>
        <s v="RUA GUAPIACU,237,MIRANDOPOLIS"/>
        <s v="Rua Guaraciaba,498,Chácara Califórnia"/>
        <s v="RUA GUARANI,151,BOM RETIRO"/>
        <s v="RUA GUARARA,250,JARDIM PAULISTA; RUA GUARARA,230,JARDIM PAULISTA; RUA GUARARA,234,JARDIM PAULISTA; RUA GUARARA,242,JARDIM PAULISTA; RUA GUARARA,244,JARDIM PAULISTA; RUA GUARARA,258,JARDIM PAULISTA; RUA GUARARA,260,JARDIM PAULISTA; RUA GUARARA,268,JARDIM PAULISTA; ALAMEDA JOAQUIM EUGENIO DE LIMA,1522,JARDIM PAULISTA; ALAMEDA JOAQUIM EUGENIO DE LIMA,1528,JARDIM PAULISTA; ALAMEDA JOAQUIM EUGENIO DE LIMA,1530,JARDIM PAULISTA; ALAMEDA JOAQUIM EUGENIO DE LIMA,1536,JARDIM PAULISTA"/>
        <s v="RUA GUARARA,250,Jardim Paulista; Rua Guarara,230,Jardim Paulista; Rua Guarara,234,Jardim Paulista; Rua Guarara,242,Jardim Paulista; Rua Guarara,244,Jardim Paulista; Rua Guarara,258,Jardim Paulista; Rua Guarara,260,Jardim Paulista; Rua Guarara,268,Jardim Paulita; Alameda Joaquim Eugenio de Lima,1522,Jardim Paulista; Alameda Joaquim Eugenio de Lima,1528,Jardim Paulista; Alameda Joaquim Eugenio de Lima,1530,Jardim Paulista; Alameda Joaquim Eugenio de Lima,1536,Jardim Paulista"/>
        <s v="RUA GUARARAPES,218,BROOKLIN PAULISTA"/>
        <s v="Rua Guararema,613,Bosque da Saúde"/>
        <s v="RUA GUARUJA ,384,MIRANDOPOLIS"/>
        <s v="Rua Guilherme de oliveira Sá,259,Parque Boturussu"/>
        <s v="RUA GUIMARAES TAVARES,401,JD SÃO LUIS"/>
        <s v="rua gustavo adolfo,170,vila gustavo"/>
        <s v="RUA HADDOCK LOBO,1583,CERQUEIRA CÉSAR"/>
        <s v="RUA HADDOCK LOBO,566,CERQUEIRA CESAR"/>
        <s v="Rua Haddock Lobo,586,Cerqueira César"/>
        <s v="RUA HANNEMANN,59,PARÍ"/>
        <s v="Rua Harmonia ,278,VILA MADALENA"/>
        <s v="RUA HARMONIA,243,VILA MADALENA"/>
        <s v="RUA HARMONIA,278,VILA MADALENA"/>
        <s v="Rua Harry Dannemberg ,1307,Vila Carmosina"/>
        <s v="RUA HASSIB MOFARREJ,300,VILA LEOPOLDINA"/>
        <s v="Rua Heitor Bariane,427,Tatuapé"/>
        <s v="RUA HELENA,207 E 219,VILA OLIMPIA"/>
        <s v="Rua Henrique Lindenberg,34 e 40,Tatuapé"/>
        <s v="Rua Henrique Ongari,128,Água Branca"/>
        <s v="Rua Henrique Ongari,322,Água Branca"/>
        <s v="Rua Henrique Sertório,434,Tatuapé"/>
        <s v="Rua Henrique Sertório,440,Tatuapé"/>
        <s v="RUA HERCILIA,122,VILA MATILDE; RUA HERCILIA ,122,VILA MATILDE; RUA HERCILIA,VILA MATILDE,122; RUA VILA MATILDE,122,VILA MATILDE"/>
        <s v="RUA HEROIS DA F.E.B,57,PARQUE NOVO MUNDO"/>
        <s v="RUA HERVAL,1040,BELENZINHO; RUA HERVAL ,1040,BELENZINHO"/>
        <s v="Rua Herval,1374,Belenzinho"/>
        <s v="RUA HILARIO PIRES,73 E 75,GUAIANAZES"/>
        <s v="RUA HIPOLITO DE CAMARGO ,595,GUAIANASES"/>
        <s v="RUA HIPÓLITO DE CAMARGO,210,VILA LOURDES"/>
        <s v="RUA HOMEM DA COSTA,123,VILA PAIVA"/>
        <s v="Rua Hortensia,174,Santana; Rua Hortensia ,176,Santana"/>
        <s v="Rua Humberto de Almeida,446,Chácara Santana"/>
        <s v="Rua Humberto Parente ,74,Vila Siqueira"/>
        <s v="RUA HUNGRIA,1000,JARDIM PAULISTANO"/>
        <s v="RUA IBIRAJA,401-393,VILA GUARANI"/>
        <s v="Rua Idioma Esperanto,S/N,São Miguel Paulista"/>
        <s v="RUA IGARAÍ,141,VILA EDE"/>
        <s v="Rua Inacio Cervantes ,882,Jd João XXIII"/>
        <s v="Rua Inácio Cervantes,882,Parque Ipê"/>
        <s v="Rua Inácio Pereira da Rocha,362,Pinheiros"/>
        <s v="RUA INACIO,785,VILA PRUDENTE"/>
        <s v="RUA INCONFIDENCIA MINEIRA,1627,VILA ANTONIETA"/>
        <s v="Rua Inconfidência Mineira,1885,Vila Antonieta"/>
        <s v="RUA INDIANA,935,BROOKLIN NOVO"/>
        <s v="Rua Indiana,95,Brooklin Paulista"/>
        <s v="Rua Ingu,192,Guaiaúna; R Uparoba,3,Guaiaúna"/>
        <s v="RUA IPERARA,S/N,São Domingos"/>
        <s v="RUA IPERO,47,VILA MADALENA"/>
        <s v="RUA IRAI,280,CONJ. 1002 E VG "/>
        <s v="Rua Irineu Reis ,16,Jabaquara"/>
        <s v="RUA IRMA FILOMENA ,364,JAÇANA"/>
        <s v="rua irma filomena,364,vila nova carolina"/>
        <s v="RUA IRMÃOS MURGEL,127,GUAIANAZES"/>
        <s v="Rua Irmãos Murgel,141,Vila Cruzeiro "/>
        <s v="Rua Isabel Velho,285,Freguesia do O"/>
        <s v="Rua Itabaiana,81,Belenzinho"/>
        <s v="Rua Itaperaçaba,331,Brás"/>
        <s v="RUA ITAPIMIRUM,173,VILA ANDRADE"/>
        <s v="RUA ITAPURA,1327,VILA GOMES CARDIM"/>
        <s v="RUA ITAPURA,279,VILA GOMES CARDIM"/>
        <s v="Rua Itapura,486,Vila Gomes Cardim"/>
        <s v="Rua Itaqueri ,307,Mooca"/>
        <s v="Rua Itaqueri,1272,Alto da Mooca"/>
        <s v="Rua Itaqueri,185,Belenzinho"/>
        <s v="RUA ITAQUI,433,CANINDÉ"/>
        <s v="RUA ITAUNA ,799,VILA MARIA "/>
        <s v="RUA ITINGUÇU,1840,Vila Ré"/>
        <s v="Rua Itinguçu,2682,Penha de França"/>
        <s v="Rua Itiuba,431,Vila Celeste"/>
        <s v="Rua Itueta,24,Cidade Patriarca"/>
        <s v="Rua Iturama,174,PARI"/>
        <s v="Rua Ivaí,346,Tatuapé; Rua Ivaí,350,Tatuapé; Rua Ivaí,356 - 364,Tatuapé"/>
        <s v="Rua Izonzo,162,Sacomã; Rua Izonzo,154,Sacomã"/>
        <s v="RUA JACERU,255,VILA GERTRUDES"/>
        <s v="Rua Jacinto Pereira,58,Pan Americano"/>
        <s v="RUA JACQUES FELIX,75,VILA NOVA CONCEIÇÃO"/>
        <s v="RUA JACUÍPE ,367,VILA GUILHERMINA"/>
        <s v="RUA JACUNA,137,VILA GUILHERME"/>
        <s v="Rua Jacurici,166,Jardim Paulista"/>
        <s v="RUA JACURICI,37,ITAIM BIBI"/>
        <s v="Rua Jaguarete,63,Casa Verde"/>
        <s v="Rua Jaime Barcelos,9999,São Miguel Paulista"/>
        <s v="RUA JAIME COSTA,425,RETIRO MORUMBI"/>
        <s v="Rua Jaime Ribeiro Wright,1225,Vila Carmozina"/>
        <s v="RUA JAIR AFONSO INÁCIO,550,JARDIM SANTO ELIAS"/>
        <s v="RUA JANUARIO DOS SANTOS,65,Vila Progresso"/>
        <s v="Rua Japiuba,105,Horto Florestal"/>
        <s v="RUA JAPURA,197,BELA VISTA"/>
        <s v="RUA JARAGUÁ ,875,BOM RETIRO"/>
        <s v="RUA JARAGUA,866,BOM RETIRO"/>
        <s v="Rua Jarinu,729,Tatuapé"/>
        <s v="RUA JAVAÉS,550,BOM RETIRO"/>
        <s v="Rua Javari,654,Mooca"/>
        <s v="Rua Jericino,809,Vila Nova Manchester"/>
        <s v="Rua Jeroaquara,53,Lapa"/>
        <s v="Rua Jeronimo da Veiga e Rua Amauri,384/392,Jardim Paulista"/>
        <s v="Rua Jerônimo Fernandes,43,Jardim das Esmeraldas"/>
        <s v="Rua Jerusalém,60,Vila Nova Conceição; Rua Jerusalém,Apartamento 71,Vila Nova Conceição; Rua Jerusalém,60,Vila Nova Conceçião"/>
        <s v="rua joao alfredo,284,santo amaro"/>
        <s v="RUA JOÃO ANONIO DE OLIVEIRA,781,MÓOCA"/>
        <s v="Rua João Augusto Morais,279,São Miguel Paulista"/>
        <s v="Rua João Bizzaro da Nave,627,Vila Diva"/>
        <s v="Rua João Boemer,225,Brás"/>
        <s v="RUA JOÃO BOEMER,713/717,DO BRAS"/>
        <s v="RUA JOÃO BOEMER,77,SÃO PAULO"/>
        <s v="Rua João Boemer,872,Pari"/>
        <s v="Rua João Boemer,922,Parí"/>
        <s v="Rua João Bricola,24,Sé"/>
        <s v="Rua João Cachoeira ,695/697,Vila Nova Conceição"/>
        <s v="RUA JOÃO CACHOEIRA,1132,ITAIM BIBI"/>
        <s v="RUA JOÃO CACHOEIRA,1523,ITAIM BIBI"/>
        <s v="Rua João Cachoeira,483/485,Itaim Bibi"/>
        <s v="Rua João Calixto,62,Vila Ernesto"/>
        <s v="Rua João Coimbra ,64,Vila Carbone"/>
        <s v="Rua João Cordeiro,799,Moinho Velho"/>
        <s v="Rua João Franco,95,Jd Paulista"/>
        <s v="RUA JOÃO HENRIQUE DA SILVA,461,VILA JARAGUÁ"/>
        <s v="Rua João Lunardelli,43,Vila America"/>
        <s v="RUA JOÃO MARMORE,183,MOOCA"/>
        <s v="RUA JOÃO MOURA,607,PINHEIROS"/>
        <s v="RUA JOAO PADILLA ,127,VILA PRUDENTE"/>
        <s v="Rua João Ramalho,1111,Perdizes"/>
        <s v="RUA JOÃO TEODORO,1365,BRAS"/>
        <s v="Rua João Tibiriça,481,Lapa"/>
        <s v="RUA JOAO VELLOSO FILHO,720,VILA GUILHERME "/>
        <s v="RUA JOÃO VELOSO FILHO,1085,VILA GUILHERME"/>
        <s v="rua joao veloso filho,1112,vila maria"/>
        <s v="RUA JOAQUIM AFONSO DE SOUZA,988,VILA CELESTE"/>
        <s v="Rua Joaquim Antunes,1027,Pinheiros"/>
        <s v="RUA JOAQUIM DE ALMEIDA,223,MIRANDÓPOLIS"/>
        <s v="RUA JOAQUIM FLORIANO ,533,VILA OLIMPIA"/>
        <s v="RUA JOAQUIM FLORIANO,209,ITAIM BIBI; RUA JOAQUIM FLORIANO,209,ITAIM BIB; RUA JOAQUIM FLORIANO,209,ITAI BIBI; RUA JOAQUIM FLORIANO,209,ITIAM BIBI; RUA JOAQUIM FLORIANO ,209,ITAIM BIBI; RUA JOAQUIM FLORIANO,209,ITAIM BIBI ; RUA JOAQUIM FLORIANO,209,ITAIM BBI; RUA AJOQUIM FLORIANO,209,ITAIM BIBI; RUA  JOAQUIM FLORIANO,209,iTAIM BIBI"/>
        <s v="Rua Joaquim Floriano,629,Itaim Bibi"/>
        <s v="RUA JOAQUIM FLORIANO,839,ITAIM BIBI"/>
        <s v="Rua Joaquim Nabuco,46 - 48 50 E 54,Brooklim Paulista"/>
        <s v="Rua Joaquim Oliveira Freitas,1070,Vila Mangalot"/>
        <s v="RUA JOAQUIM OLIVEIRA FREITAS,1313,Vila mangalot"/>
        <s v="Rua Job Lane,590,Jardim Petrópolis"/>
        <s v="Rua John Harrison,223, 227 e 229,Lapa"/>
        <s v="rua joinvile,157,vila mariana"/>
        <s v="RUA JOINVILLE,297,VILA MARIANA"/>
        <s v="RUA JOSE ANTONIO COELHO,879,Vila Mariana; RUA JOSE ANTONIO COELHO,819,VILA MARIANA "/>
        <s v="RUA JOSE BARROS MAGALDI,876,JD SAO JOAO"/>
        <s v="RUA JOSÉ CARNEIRO DA SILVA,79 A 81,JARDIM VERGUEIRO"/>
        <s v="RUA JOSÉ DA FROTA HOLANDA,174,PQ. BOTURUSSU"/>
        <s v="Rua Jose Debieux ,369,Santana"/>
        <s v="RUA JOSÉ DOS REIS ,184,VILA PRUDENTE"/>
        <s v="Rua Jose Garcia Terra,118,ponte rasa"/>
        <s v="RUA JOSÉ MARIA LISBOA,1349,JARDIM PAULISTA"/>
        <s v="rua josé maria lisboa,558,jardim paulista"/>
        <s v="rua josé neves ,549,Vila São Paulo"/>
        <s v="RUA JOSE NOBRAGA BARBOSA,82,AGUA FRIA"/>
        <s v="RUA JOSÉ NUNES DOS SANTOS,491,PARQUE PAULISTANO"/>
        <s v="Rua José Oiticica Filho,942,Itaquera"/>
        <s v="Rua Juca Floriano,75,Casa Verde"/>
        <s v="Rua Juca Floriano,76,Casa Verde"/>
        <s v="RUA JUÇARA,80,IPIRANGA"/>
        <s v="RUA JUDITH,48,ALTO DE PINHEIROS"/>
        <s v="Rua Júlia Falconieri,57,Parque Casa de Pedra"/>
        <s v="Rua Julião Ferreira da Silva,262,Jardim Centenário"/>
        <s v="Rua Julio Diniz,56,Vila Olímpia "/>
        <s v="Rua Jupiá,142,Santa Teresinha ; Rua Luiz Antonio dos Santos,217,Santa Teresinha "/>
        <s v="Rua Jupia,63,Santa Terezinha"/>
        <s v="RUA JUPIÁ,91/95,SANTA TEREZINHA"/>
        <s v="RUA JURUÁ ,95,CANINDÉ"/>
        <s v="RUA JURUÁ,186,BRÁS; RUA JURUÁ,194,BRÁS; RUA JURUÁ,198,BRÁS"/>
        <s v="RUA JURUPARI,282,JARDIM ORIENTAL"/>
        <s v="Rua Juvencio de Araujo Figueiredo,469,Vila Perus"/>
        <s v="Rua Kaneda,60,Vila Maria"/>
        <s v="Rua Kaneda,60,Vila Maria; Rua Kaneda,60, Vila Maria"/>
        <s v="RUA KANSAS,1484,BROOKLIM PAULISTA"/>
        <s v="Rua ken Sugaya,519,Vila Carmosina - Itaquera"/>
        <s v="Rua Koshun Takara,1350,Jardim Peri"/>
        <s v="RUA LEANDRO DE SEVILHA,S/N,SAPOPEMBA"/>
        <s v="Rua Leandro Dupret,636,V. Mariana"/>
        <s v="RUA LEITE FERRAZ,42,VILA MARIANA"/>
        <s v="rua lendinara,40,parque do lago"/>
        <s v="Rua Leôncio de Carvalho,233 a 265,Paraíso; Rua Doutor Rafael de Barros,196,Paraíso; Rua Leôncio de Carvalho,281,Paraíso; Rua Leôncio de Carvalho,273,Paraíso"/>
        <s v="RUA LEOPOLDO DE FREITAS,247,VILA CENTENÁRIO"/>
        <s v="RUA LESSING,69,Chácara Belenzinho; RUA LESSING,71,Chácara Belenzinho"/>
        <s v="Rua Libório Glasser,29,Vila Sofia"/>
        <s v="Rua Licio Marcondes do Amaral,191,Vila Progredior"/>
        <s v="Rua Lima Barreto,375,Vila Monumento "/>
        <s v="RUA LINO CUNHA,55,VILA MATILDE"/>
        <s v="RUA LOEFGREEN,196,VILA CLEMENTINO"/>
        <s v="Rua Loefgren,1400,Vila Mariana"/>
        <s v="Rua Lopes Chaves,116,Barra Funda"/>
        <s v="Rua Lopes da Costa,51,Chácara São João"/>
        <s v="RUA LOPES DE LEÃO,38,JD. NOSSA SENHORA DO CARMO"/>
        <s v="RUA LOPES MOREIRA,92,TATUAPÉ"/>
        <s v="RUA LOUREIRO DA CRUZ,332,Aclimacao"/>
        <s v="Rua Lourenço de Almeida,913,Vila Nova Conceição; Rua Lourenço de Almeida, 913,Vila Nova Conceição"/>
        <s v="Rua Luís Bueno de Miranda,142,Jardim Palmares (Zona Sul)"/>
        <s v="Rua Luis Coelho,320,Cerqueira César; Rua Luis Coelho,320,Cerqueira Cesar; Rua Luis Coelho,320,Cerqueria Cesar"/>
        <s v="RUA LUIS GATTI,603,ÁGUA BRANCA; RUA LUIS GATTI,603,ÁGUA BRANCA ; RUA LUIS GATTI ,603,ÁGUA BRANCA; AVENIDA EMBAIXADOR MACEDO SOARES,977,ÁGUA BRANCA"/>
        <s v="Rua Luís Góis,1571,Mirandópolis"/>
        <s v="rua luis gois,1658,mirandópolis"/>
        <s v="RUA LUIS GONZAGA DE AZEVEDO NETO,55,VILA TRAMONTANO"/>
        <s v="RUA LUIS PACHECO,250 E 260,LUZ"/>
        <s v="RUA LUIS SAIA,61,JARDIM ARPOADOR"/>
        <s v="RUA LUIZ DA COSTA RAMOS,43,VILA MORAIS"/>
        <s v="Rua Luiza de Castro Nascimento,38,Jardim Faria Lima"/>
        <s v="Rua Luso Brasileiro,150,Santa Terezinha"/>
        <s v="RUA LUTECIA,262,VILA CARRÃO"/>
        <s v="RUA MAÇAMBARÁ,270,Cidade Monções"/>
        <s v="RUA MADEIRA ,95,CANINDÉ"/>
        <s v="RUA MADRE CABRINI, 384 FUNDOS COM RUA PEDRO MORGANTI, 147,384,VILA MARIANA"/>
        <s v="Rua Magarinos Torres,1063,Vila Maria"/>
        <s v="RUA MAJOR ÂNGELO ZANCHI,654,PENHA DE FRANÇA"/>
        <s v="RUA MAJOR ARMANDO VEIGA ,204,JARDIM SÃO JOSÉ"/>
        <s v="RUA MAJOR BARRACA,1485,EDU CHAVES"/>
        <s v="Rua Major Claudiano,80,Vila Gea"/>
        <s v="Rua Major Freire,297,Vila Monte Alegre"/>
        <s v="Rua Major Freire,581,Vila Monte Alegre"/>
        <s v="Rua Major Maragliano,375,Vila Mariana "/>
        <s v="RUA MAJOR MARAGLIANO,421,Vila Mariana"/>
        <s v="rua Mal Morais Ancora ,30,butanta"/>
        <s v="RUA MALACACHETA,267,JARDIM JAU"/>
        <s v="Rua Malva Isco ,130,Vila Curuça"/>
        <s v="Rua Mamoré,212,Bom Retiro; Rua Mamoré,214,Bom Retiro; Rua Rodolfo Miranda,585,Bom Retiro"/>
        <s v="Rua Mandiçununga,549,Vila Inah"/>
        <s v="RUA MANDIORÉ,349,VILA FORMOSA"/>
        <s v="Rua Maniçoba,548,Jardim Umarizal; Rua Coronel Domingos Quirino Ferreira,43,Jardim Umarizal"/>
        <s v="RUA MANIÇOBA,880,JARDIM UMARIZAL"/>
        <s v="RUA MANOEL COELHO DA SILVA,129,IPIRANGA"/>
        <s v="Rua Manoel Fialho,0,Parque Sônia"/>
        <s v="RUA MANOEL GAYA,1017,TREMEMBÉ"/>
        <s v="RUA MANOEL GAYA,1685,PALMAS DO TREMEMBÉ"/>
        <s v="RUA MANOEL RAMOS PAIVA ,437,BRÁS"/>
        <s v="RUA MANOEL SARMENTO ,341,Cidade Líder"/>
        <s v="Rua Manuel Bueno da Fonseca,3A,Itaim Paulista"/>
        <s v="Rua Manuel Correia,167,Vila Albertina"/>
        <s v="RUA MANUEL DA NÓBREGA,2028,MOEMA"/>
        <s v="Rua Manuel Peres ,1-2,Jardim São José "/>
        <s v="RUA MANUEL PINHEIRO,271,PIRITUBA"/>
        <s v="Rua Manuel Pinheiro,271,Vila Mangalot"/>
        <s v="RUA MANUEL RAMOS PAIVA,437,BRÁS"/>
        <s v="Rua Marambaia,337,Casa Verde; Rua Marambaia,327,Casa Verde"/>
        <s v="Rua Maranhão,181,Hiigenópolis"/>
        <s v="RUA MARANHÃO,983,HIGIENOPOLIS"/>
        <s v="Rua Maratona,199,Vila Mascote"/>
        <s v="RUA MARCELLO MULLER ,828,JARDIM INDEPENDÊNCIA"/>
        <s v="RUA MARCIO BECK MACHADO,110,CIDADE TIRADENTES "/>
        <s v="RUA MARCO AURÉLIO,384,VILA ROMANA"/>
        <s v="RUA MARCOS LOPES,184,VILA NOVA CONCEIÇÃO"/>
        <s v="RUA MARCOS LOPES,354,VILA NOVA CONCEIÇÃO"/>
        <s v="RUA MARCOS MARLENE,126,BRASILÂNDIA - JD DO TIRO"/>
        <s v="RUA MARECHAL HERMES DA FONSECA,345,SANTANA"/>
        <s v="RUA MARGARIDA ZINGG,,126,JARDIM ITACOLOMI"/>
        <s v="Rua Maria Afonso,276,Chácara Mafalda"/>
        <s v="Rua Maria Amália Lopes Azevedo,3573,Vila Albertina"/>
        <s v="RUA MARIA AMALIA LOPES DE AZEVEDO,2327,TREMEMBE; RUA MARIA AMALIA LOPES DE AZEVEDO,2329,TREMEMBE"/>
        <s v="rua maria antonia,216,vila buarque"/>
        <s v="RUA MARIA ANTONIA,249,CONSOLAÇÃO"/>
        <s v="RUA MARIA CÂNDIDA,1001,VILA GUILHERME"/>
        <s v="RUA MARIA CARLOTA,593,PENHA; RUA MARIA CARLOTA,577,PENHA; RUA MARIA CARLOTA,563,PENHA; RUA MARIA CARLOTA,553,PENHA; RUA HELOISA CAMARGO,158,PENHA; RUA HELOISA CAMARGO,160,PENHA; RUA HELOISA CAMARGO,198,PENHA; RUA HELOISA CAMARGO,190,PENHA; RUA HELOISA CAMARGO,202,PENHA; RUA ISABEL,526,PENHA; RUA ISABEL,534,PENHA; RUA ISABEL,548,PENHA"/>
        <s v="Rua Maria Curupaiti,212,Santana"/>
        <s v="RUA MARIA JOSE LISBOA,577,JARDIM PAULISTA; Rua Maria Jose Lisboa,577,JARDIM PAULISTA; Rua Maria Jose Lisboa,577,Jardim Paulista; Rua Maria Jose Lisboa,577,Jardim Paulosta; Rua Jose Maria Lisboa ,577,Jardim Paulista"/>
        <s v="Rua Maria Ligieri Brasiliense,68 / 74,Jardim Maria Cândida"/>
        <s v="RUA MARIA LUIZA DO VAL PENTEADO,559,cidade são mateus"/>
        <s v="RUA MARIA NOSCHESE,99,MOEMA; RUA CATUICARA,372,MOEMA"/>
        <s v="Rua Maria Otília,260,Vila Regente Feijó"/>
        <s v="Rua Mário Antunes Maciel Ramos,441,Cidade Kemel"/>
        <s v="Rua Mário de Alencar,58,Jardim das Bandeiras"/>
        <s v="RUA MARIQUINHA VIANA,858,VILA AURORA"/>
        <s v="Rua Marite,106,Vila Moraes"/>
        <s v="Rua Marquês de Itu,251,República; 09648-2,255,República; Rua Rego Freitas,264,República; Rua Rego Freitas,260,República"/>
        <s v="RUA MARSELHA,1220,JAGURÉ"/>
        <s v="Rua Marta,46 e 62,Perdizes"/>
        <s v="RUA MARTIM FRANCISCO,655,CONSOLAÇÃO"/>
        <s v="RUA MARTIM FRANCISCO,70,SANTA CECÍLIA"/>
        <s v="Rua Martinho Prado,43,Bela vista"/>
        <s v="Rua Martiniano de Carvalho ,187,Bela Vista "/>
        <s v="rua mateus grou ,298,pinheiros"/>
        <s v="Rua Matias Roxo,75,Vila Leopoldina"/>
        <s v="RUA MATO GROSSO,408,CONSOLAÇÃO; RUA MATO GROSSO,402,CONSOLAÇÃO"/>
        <s v="Rua Maurício Francisco Klabin,205,Vila Mariana"/>
        <s v="Rua Maximiano Pereira da Silva,43,Parque  Savoy City"/>
        <s v="RUA MAXÍMINIANO BRANDÃO,66,Jardim Etelvina"/>
        <s v="Rua Mendes Caldeira,259,Brás"/>
        <s v="Rua Mendes Caldeira,273,Brás"/>
        <s v="Rua Mergenthaler,133,vila leopoldina; Rua Mergenthaler,125,vila leopoldina"/>
        <s v="Rua Miami,18,Cidade monções"/>
        <s v="Rua Michigan,735,Brooklin"/>
        <s v="RUA MIGUEL ÂNGELO LAPENA,146 E 150,SÃO MIGUEL"/>
        <s v="Rua Miguel Carlos,67,Centro"/>
        <s v="Rua Miguel Fontanarosa,185,Jardim São Nicolau"/>
        <s v="RUA MIGUEL RACHID,591,JARDIM BELEM"/>
        <s v="Rua Milton Soares,59,Jd Esther Yolanda"/>
        <s v="Rua Minas Gerais,316,Higenópolis"/>
        <s v="Rua Minas Gerais,372,Consolação; Rua Minas Gerais,378,Consolação; Rua Minas Gerais,380,Consolação"/>
        <s v="Rua Ministro Adauto Lúcio Cardoso,67,Jardim Bonfligioli"/>
        <s v="Rua Ministro Jesuíno Cardoso,137, Vila Nova Conceição"/>
        <s v="RUA MINISTRO JESUINO CARDOSO,207,JARDIM PAULISTA "/>
        <s v="RUA MIRAFLORES,25,JD CASTRO ALVES"/>
        <s v="Rua Mirandinha,53,Penha de França; Rua Amador Bueno da Veiga,858,Rua Amador Bueno da Veiga; Rua Amador Bueno da Veiga,864,Penha de França; Rua Amador Bueno da Veiga,860,Penha de França; Rua Amador Bueno da Veiga,854,Penha de França; Rua Amador Bueno da Veiga,842,Penha de França"/>
        <s v="RUA MIRANORTE,84,VILA TAQUARI"/>
        <s v="Rua Missionários,84,Jardim Caravelas"/>
        <s v="RUA MITUTO MIZUMOTO,320,LIBERDADE"/>
        <s v="Rua Moacir Miguel da Silva ,842,Jardim Bonfiglioli"/>
        <s v="Rua Moacir Miguel da Silva,842,Jardim Bonfiglioli"/>
        <s v="RUA MODESTO DE SOUZA,440,PQ. CRUZEIRO DO SUL"/>
        <s v="RUA MOÉ,54,VILA GRANADA"/>
        <s v="Rua Moé,623,Jardim Popular"/>
        <s v="RUA MOISES JUSTINO,246,VILA NHOCUNE"/>
        <s v="Rua Moliere,293,Vila Sofia"/>
        <s v="Rua Monjolo,316,JD. MONJOLO; RUA MONJOLO,318,JD. MONJOLO"/>
        <s v="RUA MONTE CAMBERELA,110,ITAIM PAULISTA"/>
        <s v="RUA MONTE SERRAT,519,TATUAPÉ"/>
        <s v="Rua Monte Serrat,530,Tatuapé"/>
        <s v="Rua MONTEIRO DE MELO,528 - 532,LAPA"/>
        <s v="RUA MORAIS DE BARROS,485,CAMPO BELO"/>
        <s v="Rua Morais Navarro,127,Socorro"/>
        <s v="rua Morapena,11 E 13,Vila Alpina"/>
        <s v="RUA MOREIRA DE GODOI,226,IPIRANGA"/>
        <s v="RUA MOREIRA GODÓI,312,IPIRANGA"/>
        <s v="RUA MORGADO MATEUS,365,VILA MARIANA"/>
        <s v="RUA MOURATO COELHO,1152,VILA MADALENA"/>
        <s v="RUA MUNIZ DE SOUSA,476,ACLIMAÇÃO"/>
        <s v="Rua Murta do Campo,233,Vila Alpina"/>
        <s v="RUA MURTA DO CAMPO,40,JD. GUAIRACA"/>
        <s v="Rua Napoleao de Barros,266,Vila Clementino"/>
        <s v="Rua Napoleao de Barros,266,Vila Mariana"/>
        <s v="RUA NATAL ,243,MOOCA"/>
        <s v="Rua Natal Pigasssi,846,Jardim Celeste"/>
        <s v="RUA NATINGUI,1199,VILA MADALENA"/>
        <s v="Rua Natingui,1558,Vila Madalena; Rua Natingui,1552,Vila Madalena ; Rua Natingui,1548,Vila Madalena ; Rua Natingui,1542,Vila Madalena ; Rua Natinguiv,1536,Vila Madalena ; Rua Natingui,1530,Vila Madalena ; Rua Natingui,1524,Vila Madalena; Rua Natingui,1520,Vila Madalena"/>
        <s v="Rua Nelson de Godoi Pereira ,150,Tatuapé"/>
        <s v="RUA NELSON FERNANDES ,171,CIDADE VARGAS"/>
        <s v="RUA NELSON PINTO ,473,VILA ALTO PEDROSO"/>
        <s v="RUA NESTOR DE BARROS,32 / 40,TATUAPÉ"/>
        <s v="Rua Nhambiquaras,711,Moema"/>
        <s v="RUA NHATUMANI,581,VILA RÉ "/>
        <s v="Rua Nicolau Ancona Lopez,135,Cambuci"/>
        <s v="RUA NICOLAU CAMPANELLA,245,VILA VERDE"/>
        <s v="Rua Nicolino Stofa, 79 e Avenida Mandaqui,79,Limão"/>
        <s v="Rua Nicolino Stoffa,79,Limão"/>
        <s v="Rua Nossa Senhora da Concórdia,464,Pq. Casa de Pedra"/>
        <s v="Rua Nova Brasilia,998,Jardim Dona Sinha"/>
        <s v="rua nova dos portugueses,806,chora menino"/>
        <s v="RUA NOVA YORK,472,ITAIM BIBI"/>
        <s v="RUA OLAVO LEITE,140,VILA ANDRADE"/>
        <s v="Rua Olímpio Brás de Sousa,180,Aricanduva "/>
        <s v="RUA OLYMPIA SEMERARO,675,JARDIM SANTA EMILIA"/>
        <s v="Rua Orfanato,908/912/918/924/928/934,Vila Pruente"/>
        <s v="rua Oriente,518,Brás"/>
        <s v="Rua Osaka ,343,Jardim Japão"/>
        <s v="RUA OSCAR FREIRE,1102,Jardim Paulista"/>
        <s v="Rua Oscar Freire,1116, 1124,Jardim Paulista"/>
        <s v="Rua Oscar Freire,2605,Pinheiros"/>
        <s v="Rua Oscar Freire,440,jardim Paulista"/>
        <s v="Rua Oscar Freire,48,Jardim Paulista"/>
        <s v="RUA OSCAR FREIRE,512,JARDIM PAULISTA"/>
        <s v="RUA OSCAR FREIRE,585,JARDIM PAULISTA; RUA OSCAAR FREIRE,585,JARDIM PAULISTA; RUA OSCAR ,585,JARDIM PAULISTA"/>
        <s v="rua oscar freire,667,Jardim Paulista"/>
        <s v="Rua Oscar Freire,809,Jardim Paulista; Rua Oscar Freire ,811,Jardim Paulista"/>
        <s v="Rua Oscar Freire,893,Jardim Paulista"/>
        <s v="Rua oscar Freire,953,Jardim Paulista"/>
        <s v="RUA OSIRIS MAGALHAES DE ALMEIDA,326,BUTANTA"/>
        <s v="RUA OSIRIS MAGALHÃES DE ALMEIDA,326,JD. MONTE KEMEL"/>
        <s v="RUA OTAVIANO BASILIO DA SILVA,311,VILA ITABERABA"/>
        <s v="Rua Otavio Tarquinio de Sousa,522,Campo Belo; Rua Otavio Tarquinio de Sousa,516,Campo Belo; Rua Otavio Tarquinio de Sousa,512,Campo Belo"/>
        <s v="RUA OURANIA,115,VILA MADALENA"/>
        <s v="Rua Ouricuri,492,Vila Formosa"/>
        <s v="Rua Padre Adelino,1866,Cidade Mãe do céu"/>
        <s v="rua padre adelino,1866,tatuape"/>
        <s v="RUA PADRE ADELINO,452,BELENZINHO"/>
        <s v="RUA PADRE CARVALHO,171,PINHEIROS"/>
        <s v="RUA PADRE CARVALHO,673,PINHEIROS"/>
        <s v="RUA PADRE CHICO,688,POMPEIA"/>
        <s v="RUA PADRE ESTEVÃO PERNET,665,TATUAPÉ; RUA PADRE ESTEVÃO PERNET,665 FUNDOS,TATUAPÉ; RUA AIRI,304,TATUAPÉ; RUA AIRI,310,TATUAPÉ; RUA AIRI,314,TATUAPÉ"/>
        <s v="RUA PADRE ISIDORO,37,45,49,VILA NOVA YORK"/>
        <s v="Rua Padre João da Cunha,39,Jardim João XXIII"/>
        <s v="Rua Padre João Manuel,1038,Cerqueira César"/>
        <s v="Rua Padre João Manuel,1156,Cerqueira César"/>
        <s v="Rua Padre João Manuel,722,Cerqueira Cesar"/>
        <s v="Rua Padre João,212,Penha"/>
        <s v="RUA PADRE JOÃO,800,PENHA DE FRANÇA"/>
        <s v="Rua Padre José de Anchieta,926,Santo Amaro"/>
        <s v="Rua Padre Landell de Moura,286,Tatuapé"/>
        <s v="RUA PADRE LANDELL DE MOURA,S/N,VILA REGENTE FEIJÓ; RUA ELEONORA CINTRA,240,VILA REGENTE FEIJÓ; RUA LUIZ DOS SANTOS CABRAL,201,VILA REGENTE FEIJÓ"/>
        <s v="Rua Padre Marchetti,378,Ipiranga"/>
        <s v="RUA PADRE RAPOSO,181,MOOCA"/>
        <s v="Rua Padre Raposo,390,Mooca"/>
        <s v="Rua Padre Raposo,552/554,Mooca"/>
        <s v="Rua Padre Raposo,566,Mooca; Rua Padre Raposo,564,Mooca"/>
        <s v="Rua Padre Raposo,570,Mooca"/>
        <s v="RUA PADRE SABOIA DE MEDEIROS,1920 - 1924,VILA MARIA ALTA"/>
        <s v="RUA PADRE SENEPA,71,VILA MONUMENTO"/>
        <s v="Rua Padre Viegas de Menezes,211,Itaquera"/>
        <s v="RUA PADRE VIEIRA,146,CANINDÉ; RUA DR. GUIMADEMAR LEINGRUBER,3B,CANINDÉ"/>
        <s v="RUA PAES LANDIN,425,VILA CARMOSINA"/>
        <s v="Rua Paim,269,Bela Vista"/>
        <s v="Rua Pais de Araujo,138,Itaim Bibi"/>
        <s v="rua pais de araujo,147,itaim bibi"/>
        <s v="RUA PAIS DE ARAUJO,77,ITAIM BIBI"/>
        <s v="RUA PALESTRA ITALIA,500,POMPEIA"/>
        <s v="Rua Pamplona ,1783,JArdim Paulista "/>
        <s v="RUA PAMPLONA,1643,JARDIM SÃO PAULO; RUA PAMPLONA,1641,JARDIM SÃO PAULO"/>
        <s v="Rua Paquetá,02,Mooca"/>
        <s v="RUA PARAIBUNA,428,Vila Prudente"/>
        <s v="RUA PARAMBU,150,PARQUE VITORIA"/>
        <s v="RUA PARANABI,81,TUCURUVI"/>
        <s v="rua paraopeba,38,pinheiros"/>
        <s v="Rua Parapuã,2074/2076,Vila Brasilândia"/>
        <s v="RUA PARAUPAVA,108,BELENZINHO"/>
        <s v="Rua Parque da Fonte,429,Barro Branco"/>
        <s v="RUA PASCAL ,1586,CAMPO BELO; RUA PASCAL,1592,CAMPO BELO"/>
        <s v="Rua Pascal,973,Campo Belo"/>
        <s v="RUA PASQUA GRISANTI BRAGHIROLI,28,SÃO MIGUEL"/>
        <s v="RUA PASSO DA PATRIA,821,VILA LEOPOLDINA"/>
        <s v="Rua Passos Ourique,101,Tatuapé"/>
        <s v="RUA PASTORIL DE ITAPETINGA,592,JARDIM DANFER"/>
        <s v="RUA PASTORIL DE ITAPETINGA,617,619"/>
        <s v="RUA PATAPIO SILVA ,306,JARDIM DAS BANDEIRAS"/>
        <s v="RUA PAULINO CURSI ,245/257,JARDIM  NOVE DE JULHO "/>
        <s v="Rua Paulino Pacheco de Mello,18,Jardim Robru"/>
        <s v="RUA PAULO BREGARO,175,IPIRANGA"/>
        <s v="Rua Paulo da Silva Gordo,261, Água Fria"/>
        <s v="Rua Paulo Garcia Aquiline,568,Vila Penteado"/>
        <s v="RUA PAULO OROZIMBO,1190,ACLIMACAO; RUA PAULO OROZIMBO,1174,ACLIMACAO"/>
        <s v="Rua Pde Meliton Viguera Penillos,81,Vila Leopoldina"/>
        <s v="Rua Pedro avos,10,JD MIRIAM"/>
        <s v="Rua Pedro de Castilho,87,Protendit"/>
        <s v="Rua Pedro Fachini,186,Ipiranga"/>
        <s v="RUA PEDRO LEME,123,PRQ BOA ESPERANÇA"/>
        <s v="RUA PEDRO SERNAGIOTTI,294,PARQUE SÃO DOMINGOS"/>
        <s v="Rua Pedro Vaz de Campos,47,Alto do Pari"/>
        <s v="Rua Pedroso,220,Bela Vista"/>
        <s v="Rua Peixoto Gmide,224,Jardim Paulista"/>
        <s v="RUA PELOTAS,283,VILA MARIANA"/>
        <s v="RUA PEREIRA DA MOBREGA,203,VILA MONUMENTO"/>
        <s v="Rua Pereira de Avelar,113,Vila Alpina"/>
        <s v="RUA PEREIRA LEITE ,149,SUMAREZINHO"/>
        <s v="RUA PEREIRA LEITE,149,SUMAREZINHO"/>
        <s v="RUA PERIQUITO,121,VILA UBERABINHA"/>
        <s v="Rua Petrobras,102,Vila Antonieta"/>
        <s v="rua piaui,1234,Higienópolis"/>
        <s v="Rua Pierre Legros,97,Jd. Imbé; Rua Pierre Legros,119,Jd. Imbé"/>
        <s v="Rua Pio X1,199,Alta da Lapa"/>
        <s v="Rua Pio XI,576,Lapa"/>
        <s v="Rua Pio XI,688,Alto da Lapa"/>
        <s v="RUA PIRATININGA,1045 e 1049,MOOCA"/>
        <s v="rua Planeta,714,CHÁCARA BELENZINHO"/>
        <s v="Rua Plinio Barreto,365,Bela Vista"/>
        <s v="Rua Ponta Porã,131,Lapa"/>
        <s v="Rua Ponta Porâ,137,Lapa"/>
        <s v="rua ponta porã,145,Lapa"/>
        <s v="Rua Potiguar Medeiros,111,Pinheiros"/>
        <s v="Rua Prates,625,Bom Retiro"/>
        <s v="RUA PRATES,849 E 861,BOM RETIRO"/>
        <s v="RUA PREBIXIN,51,BROKLIM"/>
        <s v="Rua Primícias,111,Chácara Califórnia"/>
        <s v="RUA PRINCESA ISABEL,1170,CAMPO BELO"/>
        <s v="RUA PROFESSOR BENEDITO ALARICO DE CASTRO BORELLI,246,PARQUE SÃO DOMINGOS"/>
        <s v="Rua Professor Carlos de Carvalho,113,Itaim Bibi"/>
        <s v="RUA PROFESSOR CARLOS DE CARVALHO,114,JARDIM PAULISTA"/>
        <s v="Rua Professor Delgado de Carvalho,28,Jardim Santo Amaro"/>
        <s v="rua professor eneas de siqueira neto ,340,jardim das Imbuias; rua cassio de campos nogueira,365,RIO BONITO"/>
        <s v="RUA PROFESSOR FLAVIO DA FONSECA,252,JARDIM VILA RICA"/>
        <s v="RUA PROFESSOR LEITÃO DA CUNHA,2433,PARQUE ARARIBA"/>
        <s v="Rua Professor Malta Machada ,313,Vila Boaçava"/>
        <s v="Rua Professor Miguel Milano ,44,Vila Mariana "/>
        <s v="Rua Professor Pedreira de Freitas,1271,Tatuapé"/>
        <s v="RUA PROFESSOR RODRIGUES VALE,301,Santo Amaro"/>
        <s v="Rua Professor Ulysses Lemos Torres ,610,Vila Nova York"/>
        <s v="RUA PROFESSORA LUCILA CERQUEIRA ,135/139,JD SÃO PEDRO "/>
        <s v="RUA PROFESSORA NINA STOCCO,839,JARDIM CATANDUVA"/>
        <s v="RUA PTOLOMEU,868 E 874,SOCORRO"/>
        <s v="RUA PURUS,38,Tucuruvi"/>
        <s v="Rua Quata,937,Vila Olímpia "/>
        <s v="Rua Quatorze de Julho,86,Bela Vista"/>
        <s v="Rua Rabelo da Cruz,433,Jaçanã"/>
        <s v="Rua Rafael de Oliveira,27,Água Fria"/>
        <s v="Rua Rafael Monteiro Valeiro,3,Jardim Tua"/>
        <s v="RUA RAIMUNDO PEREIRA DE MAGALHÃES,3734,JARDIM FELICIDADE"/>
        <s v="Rua Raimundo Trajano de Vasconcelos,s/n,Vila Mangalot"/>
        <s v="RUA RAIZ DA SERRA,60,JABAQUARA"/>
        <s v="Rua Rego Barros,55,Jardim Vila Formosa"/>
        <s v="RUA REGO FREITAS ,553,VILA BUARQUE "/>
        <s v="Rua Rego Freitas,448/ 454,República"/>
        <s v="Rua Reinoso Fernandes,301,Carrão"/>
        <s v="RUA RIACHUELO,217,BELA VISTA"/>
        <s v="RUA RIBEIRÃO BONITO,295,SACOMÃ"/>
        <s v="Rua Ribeiro Lacerda,635,Bosque da Saúde"/>
        <s v="RUA RIBEIRO LACERDA,635,JARDIM DA SAUDE"/>
        <s v="Rua Rio Bonito,1320,Brás; Rua Capitão Mor Passos,197,Pari; Rua Cap. Mor Passos,193,Pari; Rua Capitão Mor Passos,191,Pari; rua Capitão Mor Passos,189,Pari; rua Capitão Mor Passos,187,Pari; Rua Sacramento,s/n,Pari; Ra Sacramento,s/n,Pari; Rua Sacramento,s / n,Pari; Rua Capitão Mor Passo,199,Pari; Rua Capitão Mor Passos,195,Pari"/>
        <s v="Rua Rio Bonito,301,Brás"/>
        <s v="Rua Rio Bonito,307,Brás"/>
        <s v="Rua Rio Bonito,307,Pari"/>
        <s v="Rua Rio Bonito,510,Brás"/>
        <s v="Rua Rio Preto ,38,Cerqueira César"/>
        <s v="Rua Robertson,566,Cambuci"/>
        <s v="RUA ROCHA GALVÃO,68,JARDIM DA GLÓRIA"/>
        <s v="Rua Rodolfo Miranda ,324,Bom Retiro; Rua Rodolfo Miranda ,334,Bom Retiro"/>
        <s v="RUA RODRIGO VIEIRA,315,VILA MARIANA"/>
        <s v="Rua Rodrigues dos Santos ,319,Brás"/>
        <s v="Rua Roma,210,Lapa"/>
        <s v="Rua Romão Puiggari,1278,Vila das Merces"/>
        <s v="RUA RUGGERO FASANO,S/N,MORUMBI"/>
        <s v="Rua Rui Martins,170,Alto da Mooca"/>
        <s v="RUA SABAUDIA,61,CIDADE PATRIARCA; RUA SABAUDIA,63,CIDADE PATRIARCA"/>
        <s v="Rua Saguairu,1344 ,Casa Verde"/>
        <s v="RUA SAINT HILAIRE,217,JARDIM PAULISTA"/>
        <s v="Rua Sales Junior ,642,Lapa"/>
        <s v="Rua Sales Junior,334,Alto da Lapa"/>
        <s v="Rua Sales Junior,523,Alto da Lapa"/>
        <s v="RUA SALVADOR CORREA,90,ACLIMAÇÃO"/>
        <s v="Rua Salvador Pires de Lima,70,Sacomã"/>
        <s v="RUA SALVADOR RISOLEU,186,Jd. Peri Peri"/>
        <s v="Rua Salvador Risoleu,98,Jardim das Vertentes"/>
        <s v="RUA SALVADOR SIMOES,956,IPIRANGA; AV  DR     GENTIL DE MOURA,87,IPIRANGA"/>
        <s v="RUA SAMPAIO VIDAL ,1116,JARDIM PAULISTANO"/>
        <s v="Rua Sampaio Vidal,1085,Jardim Paulistano"/>
        <s v="Rua Sanches Aguiar,481,Agua Rasa"/>
        <s v="Rua Sancho Junqueira,258,Vila Rio Branco"/>
        <s v="Rua Sandoval Meirelles,32,Jardim Iguatemi"/>
        <s v="rua santa catarina,331,parque são jorge"/>
        <s v="RUA SANTA EFIGÊNIA,591; 595; 597 E 601,REPÚBLICA"/>
        <s v="Rua Santa Etelvina,2,Jardim Santa Teresina"/>
        <s v="Rua Santa Eufêmia,229,Vila Carrão"/>
        <s v="RUA SANTA FRANCISCA,96,VILA JAGUARA"/>
        <s v="Rua Santa Justina,121,Jardim Paulista"/>
        <s v="RUA SANTO ANDRÉ,68,VILA SÃO PEDRO"/>
        <s v="RUA SANTO ANTONIO DE ITABERAVA,2052,VILA CARMOSINA"/>
        <s v="Rua São Benedito,2440,Alto da Boa Vista"/>
        <s v="RUA SAO CAETANO ,259 / 263,LUZ"/>
        <s v="Rua São Carlos do Pinhal,60,Bela Vista"/>
        <s v="Rua São Celso,441,Vila Domitilia"/>
        <s v="Rua São Jorge,374,Parque São Jorge; Rua São Jorge,400,Parque São Jorge"/>
        <s v="RUA SÃO JOSÉ DO RIBAMAR,99999,VILA SILVIA"/>
        <s v="Rua São Manoel,67,PINHEIROS"/>
        <s v="Rua São Martinho ,82,Campos Elíseos "/>
        <s v="RUA SÃO SEPÉ,51,JARDIM BRASIL"/>
        <s v="RUA SAPUCAIA,1110,MOOCA"/>
        <s v="RUA SAPUCAIA,325/333,BELENZINHO"/>
        <s v="RUA SEM DENOMINAÇÃO (JARAGUÁ), LATERAL ROD. AGUANGUERA, KM 18,5,18,5 KM,JARAGUÁ"/>
        <s v="RUA SEPETIBA,438,Siciliano"/>
        <s v="Rua Serafim Maia, ,8,Jardim Lucio de Castro"/>
        <s v="Rua Sergipe,102,Consolação"/>
        <s v="Rua Seridó,106,Jardim Europa"/>
        <s v="RUA SERRA DA BOCAINA,290,QUARTA PARADA"/>
        <s v="RUA SERRA DA MANTIQUEIRA ,126,BELENZINHO "/>
        <s v="RUA SERRA DE BOTUCATU, 277,VILA GOMES CARDIM"/>
        <s v="Rua Serra de Botucatu,1351,Tatuape"/>
        <s v="RUA SERRA DE BOTUCATU,2741,VILA CALIFÓRNIA "/>
        <s v="RUA SERRA DE BRAGANÇA,1086,VILA GOMES CARDIM"/>
        <s v="Rua Serra de Bragança,617,Tatuapé"/>
        <s v="RUA SERRA DE JAÍRE,217,QUARTA PARADA"/>
        <s v="Rua Serra de Jaire,941,Mooca"/>
        <s v="rua serra de japi ,323,tatuapé"/>
        <s v="Rua Serra de Japi,406,Tatuapé"/>
        <s v="Rua Serra de Japi,408,Tatuapé"/>
        <s v="RUA SERRA DE JAPI,975,TATUAPÉ"/>
        <s v="Rua Serra Redonda,197,Jardim Guaicara"/>
        <s v="Rua Silva Bueno,980,Ipiranga"/>
        <s v="Rua Silva Bueno,Rua Silva Bueno,Ipiranga"/>
        <s v="RUA SILVA JARDIM,52,BELENZINHO"/>
        <s v="RUA SILVA JARDIM,63,BELENZINHO "/>
        <s v="RUA SILVA TELES,634, 650, 654, 656, 658, 660 E 662,PARI"/>
        <s v="RUA SILVA TELLES,634, 650, 654, 656, 658, 660 E 662,PARI"/>
        <s v="RUA SILVEIRA DA MOTA,79,CAMBUCI"/>
        <s v="Rua Simão Alvares,454,Pinheiros"/>
        <s v="Rua Simão Gonçalves,197,Vila Alabama"/>
        <s v="Rua Simpatia,257,Vila Madalena"/>
        <s v="Rua Sinanduva,202,Vila Marieta"/>
        <s v="RUA SINFONIA ITALIANA,101,JD SÃO BERNARDO"/>
        <s v="RUA SIQUEIRA BUENO,1666,BELENZINHO"/>
        <s v="RUA SIQUEIRA BUENO,2104,BELENZINHO"/>
        <s v="RUA SOBRALIA,390,SANTO AMARO"/>
        <s v="Rua Soldado Cândido da Luz Paiva,98,Conj. Hab. Mal. Mascarenhas de Moraes; Rua Cabo Gastão Gama,113,Conj. Hab. Mal. Mascarenhas de Moraes"/>
        <s v="Rua Soldado Hilario Décimo Zanesco,381,Parque Novo Mundo"/>
        <s v="RUA SOLDADO JOÃO DE OLIVEIRA,110, 116 E 118,CHACARA INGLESA"/>
        <s v="RUA SOLDADO JOÃO DE OLIVEIRA,118,CHACARA INGLESA"/>
        <s v="RUA SOLDADO JOÃO PEREIRA DA SILVA,244,VILA MARIA"/>
        <s v="Rua Sousa Caldas,64 e 66,Brás"/>
        <s v="Rua Sousa Caldas,64,Brás"/>
        <s v="RUA SOUSA ROCHA,10,VILA EUGENIA"/>
        <s v="Rua Spartaco,478,Vila Romana"/>
        <s v="Rua Sumidouro,138,Pinheiros"/>
        <s v="Rua Susana,700,Vila Independência"/>
        <s v="RUA SUZANA DE MELO,170,VILA PROGRESSO"/>
        <s v="RUA SYLVIO LAGRECA,22,PARQUE IPE"/>
        <s v="RUA TABAJARAS,293,MOOCA"/>
        <s v="RUA TABAPUA,1325,ITAIM BIBI"/>
        <s v="RUA TABAPUÃ,1554,ITAIM BIBI"/>
        <s v="Rua Tabapuã,988,Itaim Bibi; Rua Tabapuã,994,Itaim Bibi; Rua Tabapuã,1006,Itaim Bibi; Rua Tabapuã,982,Itaim Bibi"/>
        <s v="Rua Tabatinguera,164,SÉ; Rua Carolina Augusta,S/N,SÉ"/>
        <s v="rua tabor,341,ipiranga"/>
        <s v="Rua Tamuata, ,89,Ipiranga"/>
        <s v="RUA TANGERINAS,318,CASA VERDE; RUA TANGERINAS,326,CASA VERDE; RUA GUIOMAR DA ROCHA,391,CASA VERDE; RUA GUIOMAR DA ROCHA,379,CASA VERDE; RUA GUIOMAR DA ROCHA ,359,CASA VERDE"/>
        <s v="Rua Tapes,625,Jardim Aeroporto"/>
        <s v="Rua Tapiraí,209,Vila Isolina Mazzei"/>
        <s v="RUA TAQUARI,1100,BELENZINHO; RUA TAQUARI ,1090,BELENZINHO; RUA SAPUCAIA,176,BELENZINHO"/>
        <s v="RUA TAQUARI,624,MOOCA; RUA CATARINA BRAIDA,38,MOOCA"/>
        <s v="Rua Tavares Bastos,425,Pompéia; Rua Tavares Bastos,433,Pompéia"/>
        <s v="Rua Teixeira da Silva,657,Vila Mariana; Rua Teixeira da Silva,667,Vila Mariana; Rua Teixeira da Silva,673,Vila Mariana; Rua Otavio Nebias,247,Vila Mariana; Rua Otavio Nebias,251,Vila Mariana; Rua Otavio Nebias,257,Vila Mariana; Rua Otavio Nebias,263,Vila Mariana; Rua Teixeira da Silva,647,Vila Mariana"/>
        <s v="Rua Templários,483,Vila Formosa"/>
        <s v="Rua Teodoro Sampaio ,1269,Jardim América"/>
        <s v="RUA TERCEIRO SARGENTO JOÃO LOPES FILHO,177,PARQUE NOVO MUNDO"/>
        <s v="Rua Teresina,464 e 474,Alto da Mooca"/>
        <s v="Rua Thereza Mouco de Oliveira,180,Vila Maracanan"/>
        <s v="Rua Thomaz Cyro Pozzi,142,Vila Nilo"/>
        <s v="Rua Thomaz Cyro Pozzi,146,Vila Nilo"/>
        <s v="RUA TIJUCO PRETO,1416,TATUAPÉ"/>
        <s v="Rua Timbó,95,Mooca"/>
        <s v="Rua Tobias Barreto,748,Alto da Moóca"/>
        <s v="Rua Tobias Barreto,779,Mooca"/>
        <s v="Rua Tobias Barreto,833,Moóca"/>
        <s v="Rua Topazio,968,Vila Mariana"/>
        <s v="Rua Toriba,297,Vila Canero"/>
        <s v="Rua Torixoréu,113,Parque Sonia"/>
        <s v="Rua Torquato Tasso,870,Vila Prudente"/>
        <s v="Rua Traipu,295,Pacaembu; RUA TRAIPU,309,PACAEMBU"/>
        <s v="RUA TRÊS MOSQUETEIROS,266 E 274,SANTANA; R DR. CESAR ,1006,SANTANA"/>
        <s v="Rua Três Rios ,32,Bom Retiro"/>
        <s v="rua tres rios,244,bom retiro"/>
        <s v="Rua Treze de Maio,1552,Bela Vista"/>
        <s v="RUA TREZE DE MAIO,1933,BELA  VISTA"/>
        <s v="Rua Treze de Maio,431 e 433,Bela Vista"/>
        <s v="RUA TUCUMÃ,435,JARDIM EUROPA; RUA TUCUMÃ,181,JARDIM EUROPA; RUA TUCUMÃ,435,JARDIM EUROPA "/>
        <s v="Rua Tucumã,734, Jd. América"/>
        <s v="RUA TUIM,945,PARQUE DAS NAÇÕES UNIDAS; RUA TUIM ,945,PARQUE DAS NAÇÕES UNIDAS"/>
        <s v="RUA TUIUTI,2552,TATUAPÉ"/>
        <s v="Rua Turiassu,1250,Perdizes; Rua Tanabi,135,Perdizes"/>
        <s v="RUA TURVANIA,96,JD.&#9;NOSSA SENHORA DA CONCEIÇÃO; RUA TURVANIA,s/n,JD.&#9;NOSSA SENHORA DA CONCEIÇÃO; RUA TURVANIA,72-78,JD.&#9;NOSSA SENHORA DA CONCEIÇÃO"/>
        <s v="Rua Tutóia,1157,Vila Mariana; Av. 23 de Maio,S/N,Vila Mariana; Rua Achilles Masetti,S/N,Vila Mariana"/>
        <s v="RUA TUTOIA,641,VILA MARIANA"/>
        <s v="Rua Ucranianos,2,Vila Carrão"/>
        <s v="RUA ULISSES CRUZ,1372,TATUAPE"/>
        <s v="RUA URIEL GASPAR,162,BELENZINHO"/>
        <s v="RUA URUPÁS ,75,TATUAPÉ"/>
        <s v="RUA VALDEMAR MARRTINS,653,CASA VERDE"/>
        <s v="Rua Valdomiro Silveira,143,Jardim Ester"/>
        <s v="Rua Valter Eder,129,Horto Florestal"/>
        <s v="RUA VANDERLEI,1258,PERDIZES"/>
        <s v="Rua Velita,07,Jardim Ponte Rasa "/>
        <s v="RUA VEMAG,282,VILA CARIOCA"/>
        <s v="Rua Veneza,719,Jardim Paulista"/>
        <s v="Rua Verbo Divino ,603,Chácara Santo Antonio "/>
        <s v="RUA VERGUEIRO ,2087,VILA MARIANA; RUA VERGUEIRO,2087,VILA MARIANA"/>
        <s v="RUA VERGUEIRO,5781,IPIRANGA"/>
        <s v="Rua Vergueiro,6370,Curino"/>
        <s v="RUA VERGUEIRO,6742 e 6748,IPIRANGA"/>
        <s v="Rua Vergueiro,8686,Vila Vera; Rua Vergueiro,8658,Vila Vera; Rua Vergueiro,8660,Vila Vera"/>
        <s v="Rua Vicente de Souza Barros,154,Chácara Cruzeiro do Sul"/>
        <s v="Rua Vicente Jorge,31,Pq Mandy"/>
        <s v="Rua Vigário Albernaz,11,Vila Gumercindo"/>
        <s v="Rua Vilma,01,Vila Jacuí"/>
        <s v="RUA VINTE E OITO DE SETEMBRO,394/398/402,VILA MONUMENTO"/>
        <s v="RUA VISCONDE DE INDAIATUBA ,313,LAPA "/>
        <s v="RUA VISCONDE DE INHOMERIM,141,MOOCA"/>
        <s v="RUA VISCONDE DE INHOMERIM,149,MOOCA"/>
        <s v="Rua Visconde de Laguna,174,mooca"/>
        <s v="Rua Vitorino Carmillo ,156,Barra Funda "/>
        <s v="rua Vitorino Carmilo,896,Barra Funda"/>
        <s v="RUA VITORINO DE MORAES,337,CHÁCARA SANTO ANTÓNIO"/>
        <s v="Rua Vitório Gobbis,61,Vila Nhocuné"/>
        <s v="RUA VITÓRIO,61,VILA PREL"/>
        <s v="Rua Voluntario da Patria,3566,Santana; Rua Voluntários Da Pátria,35700,Santana"/>
        <s v="RUA VOLUNTÁRIOS DA PÁTRIA,233,SANTANA"/>
        <s v="Rua Voluntários da Pátria,4274,Santana"/>
        <s v="RUA VUPABUSSU,91,DISTRITO DE PINHEIROS "/>
        <s v="Rua William Furneau,120,Pirituba; Rua William Furneau,140,Pirituba; Rua William Furneau,s/n,Pirituba; Av. Mutinga,4440,Pirituba; Av. Mutinga,4500,Pirituba; Rua William Furneau,200,Pirituba"/>
        <s v="Rua William Hamilton,100,VILA ZULMIRA"/>
        <s v="rua xiririca,109,chácara sto. antonio"/>
        <s v="RUA XV DE NOVEMBRO,268,CENTRO"/>
        <s v="RUA YOKOAMA,171,JARDIM JAPÃO"/>
        <s v="RUA ZUMBI,550,JARDIM GONDOLO"/>
        <s v="RUA: SÃO JANUÁRIO,146,PARADA INGLESA"/>
        <s v="RUAQ MARTINICO PRADO,436,VILA BUARQUE; RUA MARTINICO PRADO,434,VILA BUARQUE; RUA MARTINICO PRADO,S/N,VILA BUARQUE; RUA MARINICO PRADO,422,VILA BUARQUE; RUA MARTINICO PRADO,410,VILA BUARQUE"/>
        <s v="RUS DR. CESÁRIO MOTA JUNIOR,594-606,VILA BUARQUE"/>
        <s v="sala comercial,600,jardim pazzini"/>
        <s v="Sana mundo,5,Jardim Eliane"/>
        <s v="SERVIDÃO DE PASSAGEM (AV. GUSTAVO ADOLFO),1712,VILA MEDEIROS"/>
        <s v="SEZEFREDO FAGUNDES, AV CEL ,682,TUCURUVI"/>
        <s v="SILVA BUENO ,821,IPIRANGA"/>
        <s v="TR CARMEN JONES ,72,Vila Iorio"/>
        <s v="Tr Carvalho do Mar,160,Conjunto Habitacional Instituto Adventista"/>
        <s v="travessa antonio mesquita,02,Vila esther"/>
        <s v="Travessa Baco,4,Tucuruvi"/>
        <s v="Travessa Muracati,53 e 57,Vila Mangalot"/>
        <s v="TV José Alencar Horta,1,Vila Mazzei "/>
        <s v="VIA   ANCHIETA,1439,SACOMÃ"/>
        <s v="VIA   ANHANGUERA 999999 ENTRADA KM 26,5"/>
        <s v="Via Anchieta ,1872,Ipiranga "/>
        <s v="Via Anchieta ,746 e 750,Vila Sacoman"/>
        <s v="VIA ANCHIETA,1494,MOINHO VELHO"/>
        <s v="Via Anchieta,1517,Sacomã"/>
        <s v="VIA ANCHIETA,1790,VILA MOINHO VELHO"/>
        <s v="VIA ANCHIETA,396-413,SACOMA"/>
        <s v="Via Anchieta,463,Ipiranga; Es das Lágrimas,440,Ipiranga"/>
        <s v="VIA ANHANGUERA, S/N - ENTRADA KM 26,5,SN,JARAGUA"/>
        <s v="VIA ANHANGUERA,16950,PQ SÃO DOMINGOS"/>
        <s v="VIA ANHANGUERA,17000,PERUS"/>
        <s v="VIA ANHANGUERA,17000,VILA SULINA"/>
        <s v="via raposo tavares,1015,jd raposo tavares; av engenheiro heitor antonio eiras garcia,3100,jd raposo tavares"/>
        <s v="Vieira de Morais,737,Campo Belo"/>
        <s v="WALDEMAR TIETZ,1727,C H P M Paiva, "/>
      </sharedItems>
    </cacheField>
    <cacheField name="unidades" numFmtId="0">
      <sharedItems containsBlank="1" containsMixedTypes="1" containsNumber="1" minValue="-1" maxValue="2560" count="177">
        <n v="-1"/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3"/>
        <n v="44"/>
        <n v="45"/>
        <n v="48"/>
        <n v="49"/>
        <n v="50"/>
        <n v="51"/>
        <n v="52"/>
        <n v="53"/>
        <n v="54"/>
        <n v="56"/>
        <n v="58"/>
        <n v="59"/>
        <n v="60"/>
        <n v="62"/>
        <n v="64"/>
        <n v="65"/>
        <n v="66"/>
        <n v="67"/>
        <n v="68"/>
        <n v="69"/>
        <n v="70"/>
        <n v="71"/>
        <n v="72"/>
        <n v="73"/>
        <n v="76"/>
        <n v="80"/>
        <n v="82"/>
        <n v="86"/>
        <n v="88"/>
        <n v="91"/>
        <n v="92"/>
        <n v="93"/>
        <n v="95"/>
        <n v="100"/>
        <n v="102"/>
        <n v="104"/>
        <n v="105"/>
        <n v="108"/>
        <n v="109"/>
        <n v="109.11"/>
        <n v="111"/>
        <n v="112"/>
        <n v="120"/>
        <n v="126"/>
        <n v="128"/>
        <n v="132"/>
        <n v="133"/>
        <n v="134"/>
        <n v="141"/>
        <n v="144"/>
        <n v="148"/>
        <n v="150"/>
        <n v="160"/>
        <n v="163"/>
        <n v="164"/>
        <n v="165"/>
        <n v="168"/>
        <n v="180"/>
        <n v="186"/>
        <n v="187"/>
        <n v="198"/>
        <n v="200"/>
        <n v="212"/>
        <n v="216"/>
        <n v="225"/>
        <n v="228"/>
        <n v="229"/>
        <n v="240"/>
        <n v="256"/>
        <n v="263"/>
        <n v="264"/>
        <n v="286"/>
        <n v="287"/>
        <n v="295"/>
        <n v="300"/>
        <n v="316"/>
        <n v="320"/>
        <n v="324"/>
        <n v="330"/>
        <n v="333"/>
        <n v="400"/>
        <n v="416"/>
        <n v="420"/>
        <n v="538"/>
        <n v="563"/>
        <n v="2560"/>
        <s v="1"/>
        <s v="11"/>
        <s v="112"/>
        <s v="12"/>
        <s v="13"/>
        <s v="14"/>
        <s v="144"/>
        <s v="15"/>
        <s v="1568"/>
        <s v="16"/>
        <s v="18"/>
        <s v="180"/>
        <s v="196"/>
        <s v="2"/>
        <s v="20"/>
        <s v="200"/>
        <s v="220"/>
        <s v="25"/>
        <s v="29"/>
        <s v="292"/>
        <s v="3"/>
        <s v="30"/>
        <s v="308"/>
        <s v="32"/>
        <s v="324"/>
        <s v="333"/>
        <s v="34"/>
        <s v="4"/>
        <s v="40"/>
        <s v="43"/>
        <s v="464"/>
        <s v="5"/>
        <s v="50"/>
        <s v="56"/>
        <s v="6"/>
        <s v="66"/>
        <s v="7"/>
        <s v="70"/>
        <s v="72"/>
        <s v="73"/>
        <s v="79"/>
        <s v="8"/>
        <s v="80"/>
        <s v="84"/>
        <s v="88"/>
        <s v="9"/>
        <m/>
      </sharedItems>
    </cacheField>
    <cacheField name="unidades_resid" numFmtId="0">
      <sharedItems containsString="0" containsBlank="1" containsNumber="1" minValue="0" maxValue="420" count="10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40"/>
        <n v="41"/>
        <n v="44"/>
        <n v="45"/>
        <n v="50"/>
        <n v="51"/>
        <n v="52"/>
        <n v="54"/>
        <n v="56"/>
        <n v="58"/>
        <n v="60"/>
        <n v="64"/>
        <n v="66"/>
        <n v="68"/>
        <n v="70"/>
        <n v="71"/>
        <n v="76"/>
        <n v="80"/>
        <n v="86"/>
        <n v="88"/>
        <n v="92"/>
        <n v="95"/>
        <n v="100"/>
        <n v="104"/>
        <n v="105"/>
        <n v="109"/>
        <n v="109.11"/>
        <n v="112"/>
        <n v="125"/>
        <n v="126"/>
        <n v="128"/>
        <n v="132"/>
        <n v="133"/>
        <n v="134"/>
        <n v="144"/>
        <n v="148"/>
        <n v="150"/>
        <n v="156"/>
        <n v="163"/>
        <n v="164"/>
        <n v="165"/>
        <n v="168"/>
        <n v="180"/>
        <n v="186"/>
        <n v="200"/>
        <n v="216"/>
        <n v="225"/>
        <n v="228"/>
        <n v="229"/>
        <n v="240"/>
        <n v="249"/>
        <n v="256"/>
        <n v="264"/>
        <n v="270"/>
        <n v="286"/>
        <n v="295"/>
        <n v="320"/>
        <n v="324"/>
        <n v="330"/>
        <n v="400"/>
        <n v="420"/>
        <m/>
      </sharedItems>
    </cacheField>
    <cacheField name="origem" numFmtId="0">
      <sharedItems count="3">
        <s v="AD"/>
        <s v="SISACOE"/>
        <s v="SLCe"/>
      </sharedItems>
    </cacheField>
    <cacheField name="SQ_AIU_CE" numFmtId="0">
      <sharedItems count="4">
        <s v="AIU Setor Central"/>
        <s v="Perimetro_Area_Central_sem_o_perimetro_do_Art_16_paragrafo_3º"/>
        <s v="Perimetro_Art_16_paragrafo_3º"/>
        <e v="#N/DISP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4">
  <r>
    <x v="19"/>
    <x v="0"/>
    <x v="15"/>
    <x v="0"/>
    <x v="42"/>
    <x v="7"/>
    <x v="10"/>
    <x v="59"/>
    <x v="1"/>
    <x v="3"/>
    <x v="37"/>
    <x v="5"/>
    <x v="50"/>
    <x v="0"/>
    <x v="0"/>
    <x v="0"/>
    <x v="1"/>
  </r>
  <r>
    <x v="20"/>
    <x v="0"/>
    <x v="15"/>
    <x v="0"/>
    <x v="43"/>
    <x v="7"/>
    <x v="10"/>
    <x v="57"/>
    <x v="0"/>
    <x v="10"/>
    <x v="47"/>
    <x v="26"/>
    <x v="65"/>
    <x v="10"/>
    <x v="6"/>
    <x v="0"/>
    <x v="1"/>
  </r>
  <r>
    <x v="21"/>
    <x v="0"/>
    <x v="15"/>
    <x v="0"/>
    <x v="46"/>
    <x v="7"/>
    <x v="10"/>
    <x v="56"/>
    <x v="1"/>
    <x v="10"/>
    <x v="38"/>
    <x v="7"/>
    <x v="69"/>
    <x v="0"/>
    <x v="0"/>
    <x v="0"/>
    <x v="1"/>
  </r>
  <r>
    <x v="22"/>
    <x v="0"/>
    <x v="15"/>
    <x v="0"/>
    <x v="71"/>
    <x v="10"/>
    <x v="4"/>
    <x v="69"/>
    <x v="0"/>
    <x v="7"/>
    <x v="40"/>
    <x v="9"/>
    <x v="57"/>
    <x v="0"/>
    <x v="0"/>
    <x v="0"/>
    <x v="1"/>
  </r>
  <r>
    <x v="23"/>
    <x v="0"/>
    <x v="15"/>
    <x v="0"/>
    <x v="64"/>
    <x v="8"/>
    <x v="1"/>
    <x v="63"/>
    <x v="1"/>
    <x v="10"/>
    <x v="66"/>
    <x v="58"/>
    <x v="10"/>
    <x v="0"/>
    <x v="0"/>
    <x v="0"/>
    <x v="0"/>
  </r>
  <r>
    <x v="24"/>
    <x v="0"/>
    <x v="15"/>
    <x v="0"/>
    <x v="66"/>
    <x v="8"/>
    <x v="2"/>
    <x v="58"/>
    <x v="0"/>
    <x v="10"/>
    <x v="46"/>
    <x v="24"/>
    <x v="62"/>
    <x v="9"/>
    <x v="5"/>
    <x v="0"/>
    <x v="1"/>
  </r>
  <r>
    <x v="25"/>
    <x v="0"/>
    <x v="15"/>
    <x v="0"/>
    <x v="65"/>
    <x v="9"/>
    <x v="6"/>
    <x v="67"/>
    <x v="1"/>
    <x v="2"/>
    <x v="55"/>
    <x v="42"/>
    <x v="61"/>
    <x v="0"/>
    <x v="0"/>
    <x v="0"/>
    <x v="0"/>
  </r>
  <r>
    <x v="26"/>
    <x v="0"/>
    <x v="15"/>
    <x v="0"/>
    <x v="59"/>
    <x v="8"/>
    <x v="3"/>
    <x v="61"/>
    <x v="0"/>
    <x v="7"/>
    <x v="54"/>
    <x v="41"/>
    <x v="43"/>
    <x v="0"/>
    <x v="0"/>
    <x v="0"/>
    <x v="0"/>
  </r>
  <r>
    <x v="27"/>
    <x v="0"/>
    <x v="14"/>
    <x v="0"/>
    <x v="67"/>
    <x v="8"/>
    <x v="3"/>
    <x v="45"/>
    <x v="1"/>
    <x v="10"/>
    <x v="62"/>
    <x v="54"/>
    <x v="67"/>
    <x v="2"/>
    <x v="1"/>
    <x v="0"/>
    <x v="0"/>
  </r>
  <r>
    <x v="30"/>
    <x v="0"/>
    <x v="15"/>
    <x v="0"/>
    <x v="53"/>
    <x v="8"/>
    <x v="5"/>
    <x v="52"/>
    <x v="1"/>
    <x v="1"/>
    <x v="39"/>
    <x v="8"/>
    <x v="15"/>
    <x v="0"/>
    <x v="0"/>
    <x v="0"/>
    <x v="0"/>
  </r>
  <r>
    <x v="28"/>
    <x v="0"/>
    <x v="14"/>
    <x v="0"/>
    <x v="61"/>
    <x v="8"/>
    <x v="4"/>
    <x v="50"/>
    <x v="1"/>
    <x v="10"/>
    <x v="44"/>
    <x v="21"/>
    <x v="54"/>
    <x v="0"/>
    <x v="0"/>
    <x v="0"/>
    <x v="0"/>
  </r>
  <r>
    <x v="29"/>
    <x v="0"/>
    <x v="16"/>
    <x v="0"/>
    <x v="49"/>
    <x v="8"/>
    <x v="5"/>
    <x v="71"/>
    <x v="2"/>
    <x v="8"/>
    <x v="44"/>
    <x v="21"/>
    <x v="56"/>
    <x v="0"/>
    <x v="0"/>
    <x v="0"/>
    <x v="0"/>
  </r>
  <r>
    <x v="31"/>
    <x v="0"/>
    <x v="16"/>
    <x v="0"/>
    <x v="62"/>
    <x v="8"/>
    <x v="6"/>
    <x v="46"/>
    <x v="1"/>
    <x v="10"/>
    <x v="62"/>
    <x v="54"/>
    <x v="66"/>
    <x v="2"/>
    <x v="1"/>
    <x v="0"/>
    <x v="0"/>
  </r>
  <r>
    <x v="32"/>
    <x v="0"/>
    <x v="15"/>
    <x v="0"/>
    <x v="58"/>
    <x v="8"/>
    <x v="7"/>
    <x v="51"/>
    <x v="1"/>
    <x v="9"/>
    <x v="67"/>
    <x v="61"/>
    <x v="9"/>
    <x v="1"/>
    <x v="0"/>
    <x v="0"/>
    <x v="0"/>
  </r>
  <r>
    <x v="33"/>
    <x v="0"/>
    <x v="14"/>
    <x v="0"/>
    <x v="51"/>
    <x v="8"/>
    <x v="8"/>
    <x v="70"/>
    <x v="1"/>
    <x v="5"/>
    <x v="45"/>
    <x v="23"/>
    <x v="51"/>
    <x v="17"/>
    <x v="8"/>
    <x v="0"/>
    <x v="1"/>
  </r>
  <r>
    <x v="34"/>
    <x v="0"/>
    <x v="15"/>
    <x v="0"/>
    <x v="56"/>
    <x v="8"/>
    <x v="8"/>
    <x v="47"/>
    <x v="1"/>
    <x v="8"/>
    <x v="60"/>
    <x v="51"/>
    <x v="14"/>
    <x v="0"/>
    <x v="0"/>
    <x v="0"/>
    <x v="0"/>
  </r>
  <r>
    <x v="35"/>
    <x v="0"/>
    <x v="15"/>
    <x v="0"/>
    <x v="47"/>
    <x v="8"/>
    <x v="11"/>
    <x v="44"/>
    <x v="2"/>
    <x v="7"/>
    <x v="49"/>
    <x v="35"/>
    <x v="12"/>
    <x v="0"/>
    <x v="0"/>
    <x v="0"/>
    <x v="0"/>
  </r>
  <r>
    <x v="36"/>
    <x v="0"/>
    <x v="15"/>
    <x v="0"/>
    <x v="48"/>
    <x v="8"/>
    <x v="11"/>
    <x v="60"/>
    <x v="2"/>
    <x v="3"/>
    <x v="48"/>
    <x v="27"/>
    <x v="53"/>
    <x v="8"/>
    <x v="4"/>
    <x v="0"/>
    <x v="1"/>
  </r>
  <r>
    <x v="37"/>
    <x v="0"/>
    <x v="15"/>
    <x v="0"/>
    <x v="52"/>
    <x v="8"/>
    <x v="11"/>
    <x v="55"/>
    <x v="1"/>
    <x v="9"/>
    <x v="64"/>
    <x v="56"/>
    <x v="55"/>
    <x v="7"/>
    <x v="3"/>
    <x v="0"/>
    <x v="0"/>
  </r>
  <r>
    <x v="40"/>
    <x v="0"/>
    <x v="15"/>
    <x v="0"/>
    <x v="54"/>
    <x v="9"/>
    <x v="2"/>
    <x v="54"/>
    <x v="1"/>
    <x v="9"/>
    <x v="52"/>
    <x v="38"/>
    <x v="64"/>
    <x v="0"/>
    <x v="0"/>
    <x v="0"/>
    <x v="0"/>
  </r>
  <r>
    <x v="38"/>
    <x v="0"/>
    <x v="15"/>
    <x v="0"/>
    <x v="45"/>
    <x v="10"/>
    <x v="8"/>
    <x v="49"/>
    <x v="2"/>
    <x v="4"/>
    <x v="61"/>
    <x v="52"/>
    <x v="19"/>
    <x v="6"/>
    <x v="2"/>
    <x v="0"/>
    <x v="0"/>
  </r>
  <r>
    <x v="39"/>
    <x v="0"/>
    <x v="15"/>
    <x v="0"/>
    <x v="50"/>
    <x v="9"/>
    <x v="2"/>
    <x v="64"/>
    <x v="2"/>
    <x v="0"/>
    <x v="59"/>
    <x v="50"/>
    <x v="13"/>
    <x v="0"/>
    <x v="0"/>
    <x v="0"/>
    <x v="0"/>
  </r>
  <r>
    <x v="41"/>
    <x v="0"/>
    <x v="15"/>
    <x v="0"/>
    <x v="60"/>
    <x v="9"/>
    <x v="3"/>
    <x v="62"/>
    <x v="1"/>
    <x v="4"/>
    <x v="57"/>
    <x v="46"/>
    <x v="59"/>
    <x v="0"/>
    <x v="0"/>
    <x v="0"/>
    <x v="0"/>
  </r>
  <r>
    <x v="42"/>
    <x v="0"/>
    <x v="15"/>
    <x v="0"/>
    <x v="44"/>
    <x v="9"/>
    <x v="7"/>
    <x v="43"/>
    <x v="2"/>
    <x v="6"/>
    <x v="50"/>
    <x v="36"/>
    <x v="1"/>
    <x v="13"/>
    <x v="7"/>
    <x v="0"/>
    <x v="0"/>
  </r>
  <r>
    <x v="43"/>
    <x v="0"/>
    <x v="15"/>
    <x v="0"/>
    <x v="63"/>
    <x v="9"/>
    <x v="7"/>
    <x v="48"/>
    <x v="1"/>
    <x v="9"/>
    <x v="56"/>
    <x v="45"/>
    <x v="60"/>
    <x v="0"/>
    <x v="0"/>
    <x v="0"/>
    <x v="0"/>
  </r>
  <r>
    <x v="45"/>
    <x v="0"/>
    <x v="15"/>
    <x v="0"/>
    <x v="68"/>
    <x v="9"/>
    <x v="8"/>
    <x v="65"/>
    <x v="1"/>
    <x v="10"/>
    <x v="53"/>
    <x v="40"/>
    <x v="58"/>
    <x v="0"/>
    <x v="0"/>
    <x v="0"/>
    <x v="0"/>
  </r>
  <r>
    <x v="44"/>
    <x v="0"/>
    <x v="17"/>
    <x v="0"/>
    <x v="57"/>
    <x v="9"/>
    <x v="8"/>
    <x v="42"/>
    <x v="2"/>
    <x v="0"/>
    <x v="43"/>
    <x v="19"/>
    <x v="52"/>
    <x v="0"/>
    <x v="0"/>
    <x v="0"/>
    <x v="1"/>
  </r>
  <r>
    <x v="46"/>
    <x v="0"/>
    <x v="15"/>
    <x v="0"/>
    <x v="69"/>
    <x v="9"/>
    <x v="9"/>
    <x v="66"/>
    <x v="2"/>
    <x v="0"/>
    <x v="65"/>
    <x v="57"/>
    <x v="63"/>
    <x v="0"/>
    <x v="0"/>
    <x v="0"/>
    <x v="0"/>
  </r>
  <r>
    <x v="48"/>
    <x v="0"/>
    <x v="16"/>
    <x v="0"/>
    <x v="55"/>
    <x v="10"/>
    <x v="4"/>
    <x v="53"/>
    <x v="2"/>
    <x v="7"/>
    <x v="41"/>
    <x v="14"/>
    <x v="68"/>
    <x v="0"/>
    <x v="0"/>
    <x v="0"/>
    <x v="1"/>
  </r>
  <r>
    <x v="47"/>
    <x v="0"/>
    <x v="15"/>
    <x v="0"/>
    <x v="70"/>
    <x v="10"/>
    <x v="3"/>
    <x v="68"/>
    <x v="2"/>
    <x v="5"/>
    <x v="42"/>
    <x v="15"/>
    <x v="11"/>
    <x v="0"/>
    <x v="0"/>
    <x v="0"/>
    <x v="0"/>
  </r>
  <r>
    <x v="0"/>
    <x v="0"/>
    <x v="7"/>
    <x v="0"/>
    <x v="0"/>
    <x v="0"/>
    <x v="3"/>
    <x v="0"/>
    <x v="1"/>
    <x v="0"/>
    <x v="0"/>
    <x v="0"/>
    <x v="28"/>
    <x v="18"/>
    <x v="9"/>
    <x v="1"/>
    <x v="0"/>
  </r>
  <r>
    <x v="1"/>
    <x v="0"/>
    <x v="7"/>
    <x v="0"/>
    <x v="1"/>
    <x v="1"/>
    <x v="10"/>
    <x v="5"/>
    <x v="1"/>
    <x v="2"/>
    <x v="33"/>
    <x v="48"/>
    <x v="4"/>
    <x v="18"/>
    <x v="9"/>
    <x v="1"/>
    <x v="0"/>
  </r>
  <r>
    <x v="2"/>
    <x v="0"/>
    <x v="7"/>
    <x v="0"/>
    <x v="2"/>
    <x v="1"/>
    <x v="11"/>
    <x v="24"/>
    <x v="2"/>
    <x v="1"/>
    <x v="14"/>
    <x v="18"/>
    <x v="41"/>
    <x v="18"/>
    <x v="9"/>
    <x v="1"/>
    <x v="1"/>
  </r>
  <r>
    <x v="3"/>
    <x v="0"/>
    <x v="3"/>
    <x v="0"/>
    <x v="3"/>
    <x v="2"/>
    <x v="3"/>
    <x v="30"/>
    <x v="2"/>
    <x v="4"/>
    <x v="27"/>
    <x v="34"/>
    <x v="7"/>
    <x v="18"/>
    <x v="9"/>
    <x v="1"/>
    <x v="0"/>
  </r>
  <r>
    <x v="4"/>
    <x v="0"/>
    <x v="5"/>
    <x v="0"/>
    <x v="4"/>
    <x v="3"/>
    <x v="11"/>
    <x v="4"/>
    <x v="1"/>
    <x v="2"/>
    <x v="28"/>
    <x v="39"/>
    <x v="36"/>
    <x v="18"/>
    <x v="9"/>
    <x v="1"/>
    <x v="0"/>
  </r>
  <r>
    <x v="5"/>
    <x v="0"/>
    <x v="7"/>
    <x v="0"/>
    <x v="5"/>
    <x v="4"/>
    <x v="2"/>
    <x v="20"/>
    <x v="1"/>
    <x v="9"/>
    <x v="15"/>
    <x v="18"/>
    <x v="40"/>
    <x v="18"/>
    <x v="9"/>
    <x v="1"/>
    <x v="1"/>
  </r>
  <r>
    <x v="6"/>
    <x v="0"/>
    <x v="7"/>
    <x v="0"/>
    <x v="7"/>
    <x v="4"/>
    <x v="10"/>
    <x v="9"/>
    <x v="1"/>
    <x v="4"/>
    <x v="5"/>
    <x v="4"/>
    <x v="31"/>
    <x v="18"/>
    <x v="9"/>
    <x v="1"/>
    <x v="1"/>
  </r>
  <r>
    <x v="7"/>
    <x v="0"/>
    <x v="7"/>
    <x v="0"/>
    <x v="8"/>
    <x v="5"/>
    <x v="0"/>
    <x v="23"/>
    <x v="2"/>
    <x v="0"/>
    <x v="26"/>
    <x v="33"/>
    <x v="6"/>
    <x v="1"/>
    <x v="9"/>
    <x v="1"/>
    <x v="0"/>
  </r>
  <r>
    <x v="8"/>
    <x v="0"/>
    <x v="7"/>
    <x v="0"/>
    <x v="9"/>
    <x v="5"/>
    <x v="3"/>
    <x v="11"/>
    <x v="1"/>
    <x v="4"/>
    <x v="8"/>
    <x v="11"/>
    <x v="33"/>
    <x v="0"/>
    <x v="9"/>
    <x v="1"/>
    <x v="1"/>
  </r>
  <r>
    <x v="9"/>
    <x v="0"/>
    <x v="7"/>
    <x v="0"/>
    <x v="10"/>
    <x v="5"/>
    <x v="6"/>
    <x v="3"/>
    <x v="1"/>
    <x v="2"/>
    <x v="34"/>
    <x v="53"/>
    <x v="32"/>
    <x v="18"/>
    <x v="9"/>
    <x v="1"/>
    <x v="0"/>
  </r>
  <r>
    <x v="10"/>
    <x v="0"/>
    <x v="6"/>
    <x v="0"/>
    <x v="12"/>
    <x v="6"/>
    <x v="5"/>
    <x v="15"/>
    <x v="1"/>
    <x v="7"/>
    <x v="30"/>
    <x v="44"/>
    <x v="2"/>
    <x v="1"/>
    <x v="9"/>
    <x v="1"/>
    <x v="0"/>
  </r>
  <r>
    <x v="11"/>
    <x v="0"/>
    <x v="4"/>
    <x v="0"/>
    <x v="13"/>
    <x v="6"/>
    <x v="7"/>
    <x v="13"/>
    <x v="1"/>
    <x v="6"/>
    <x v="13"/>
    <x v="17"/>
    <x v="38"/>
    <x v="15"/>
    <x v="9"/>
    <x v="1"/>
    <x v="1"/>
  </r>
  <r>
    <x v="12"/>
    <x v="0"/>
    <x v="7"/>
    <x v="0"/>
    <x v="14"/>
    <x v="6"/>
    <x v="8"/>
    <x v="29"/>
    <x v="2"/>
    <x v="4"/>
    <x v="7"/>
    <x v="10"/>
    <x v="29"/>
    <x v="18"/>
    <x v="9"/>
    <x v="1"/>
    <x v="1"/>
  </r>
  <r>
    <x v="13"/>
    <x v="0"/>
    <x v="4"/>
    <x v="0"/>
    <x v="15"/>
    <x v="6"/>
    <x v="8"/>
    <x v="8"/>
    <x v="1"/>
    <x v="3"/>
    <x v="10"/>
    <x v="13"/>
    <x v="20"/>
    <x v="11"/>
    <x v="9"/>
    <x v="1"/>
    <x v="0"/>
  </r>
  <r>
    <x v="14"/>
    <x v="0"/>
    <x v="4"/>
    <x v="0"/>
    <x v="16"/>
    <x v="6"/>
    <x v="9"/>
    <x v="17"/>
    <x v="1"/>
    <x v="7"/>
    <x v="4"/>
    <x v="3"/>
    <x v="46"/>
    <x v="1"/>
    <x v="9"/>
    <x v="1"/>
    <x v="1"/>
  </r>
  <r>
    <x v="15"/>
    <x v="0"/>
    <x v="0"/>
    <x v="0"/>
    <x v="17"/>
    <x v="6"/>
    <x v="11"/>
    <x v="7"/>
    <x v="1"/>
    <x v="2"/>
    <x v="11"/>
    <x v="14"/>
    <x v="39"/>
    <x v="18"/>
    <x v="9"/>
    <x v="1"/>
    <x v="1"/>
  </r>
  <r>
    <x v="16"/>
    <x v="0"/>
    <x v="0"/>
    <x v="0"/>
    <x v="18"/>
    <x v="7"/>
    <x v="1"/>
    <x v="22"/>
    <x v="1"/>
    <x v="10"/>
    <x v="27"/>
    <x v="34"/>
    <x v="7"/>
    <x v="18"/>
    <x v="9"/>
    <x v="1"/>
    <x v="0"/>
  </r>
  <r>
    <x v="17"/>
    <x v="0"/>
    <x v="4"/>
    <x v="0"/>
    <x v="19"/>
    <x v="7"/>
    <x v="5"/>
    <x v="34"/>
    <x v="2"/>
    <x v="6"/>
    <x v="35"/>
    <x v="59"/>
    <x v="34"/>
    <x v="1"/>
    <x v="9"/>
    <x v="1"/>
    <x v="0"/>
  </r>
  <r>
    <x v="18"/>
    <x v="0"/>
    <x v="7"/>
    <x v="0"/>
    <x v="20"/>
    <x v="7"/>
    <x v="6"/>
    <x v="26"/>
    <x v="2"/>
    <x v="2"/>
    <x v="29"/>
    <x v="43"/>
    <x v="35"/>
    <x v="1"/>
    <x v="9"/>
    <x v="1"/>
    <x v="0"/>
  </r>
  <r>
    <x v="52"/>
    <x v="0"/>
    <x v="5"/>
    <x v="0"/>
    <x v="26"/>
    <x v="9"/>
    <x v="1"/>
    <x v="6"/>
    <x v="1"/>
    <x v="2"/>
    <x v="6"/>
    <x v="6"/>
    <x v="23"/>
    <x v="18"/>
    <x v="9"/>
    <x v="1"/>
    <x v="1"/>
  </r>
  <r>
    <x v="53"/>
    <x v="0"/>
    <x v="11"/>
    <x v="0"/>
    <x v="22"/>
    <x v="8"/>
    <x v="6"/>
    <x v="25"/>
    <x v="2"/>
    <x v="2"/>
    <x v="18"/>
    <x v="23"/>
    <x v="26"/>
    <x v="18"/>
    <x v="9"/>
    <x v="1"/>
    <x v="1"/>
  </r>
  <r>
    <x v="54"/>
    <x v="0"/>
    <x v="6"/>
    <x v="0"/>
    <x v="23"/>
    <x v="8"/>
    <x v="10"/>
    <x v="21"/>
    <x v="1"/>
    <x v="10"/>
    <x v="16"/>
    <x v="20"/>
    <x v="45"/>
    <x v="4"/>
    <x v="9"/>
    <x v="1"/>
    <x v="1"/>
  </r>
  <r>
    <x v="55"/>
    <x v="0"/>
    <x v="12"/>
    <x v="0"/>
    <x v="24"/>
    <x v="8"/>
    <x v="11"/>
    <x v="2"/>
    <x v="1"/>
    <x v="1"/>
    <x v="17"/>
    <x v="22"/>
    <x v="42"/>
    <x v="18"/>
    <x v="9"/>
    <x v="1"/>
    <x v="0"/>
  </r>
  <r>
    <x v="56"/>
    <x v="0"/>
    <x v="5"/>
    <x v="0"/>
    <x v="25"/>
    <x v="9"/>
    <x v="0"/>
    <x v="1"/>
    <x v="1"/>
    <x v="1"/>
    <x v="36"/>
    <x v="60"/>
    <x v="49"/>
    <x v="3"/>
    <x v="9"/>
    <x v="1"/>
    <x v="0"/>
  </r>
  <r>
    <x v="57"/>
    <x v="0"/>
    <x v="8"/>
    <x v="0"/>
    <x v="27"/>
    <x v="9"/>
    <x v="2"/>
    <x v="27"/>
    <x v="2"/>
    <x v="3"/>
    <x v="12"/>
    <x v="16"/>
    <x v="27"/>
    <x v="18"/>
    <x v="9"/>
    <x v="1"/>
    <x v="1"/>
  </r>
  <r>
    <x v="58"/>
    <x v="0"/>
    <x v="5"/>
    <x v="0"/>
    <x v="28"/>
    <x v="9"/>
    <x v="4"/>
    <x v="10"/>
    <x v="1"/>
    <x v="4"/>
    <x v="5"/>
    <x v="4"/>
    <x v="31"/>
    <x v="18"/>
    <x v="9"/>
    <x v="1"/>
    <x v="1"/>
  </r>
  <r>
    <x v="59"/>
    <x v="0"/>
    <x v="6"/>
    <x v="0"/>
    <x v="29"/>
    <x v="9"/>
    <x v="5"/>
    <x v="32"/>
    <x v="2"/>
    <x v="5"/>
    <x v="25"/>
    <x v="32"/>
    <x v="0"/>
    <x v="18"/>
    <x v="9"/>
    <x v="1"/>
    <x v="0"/>
  </r>
  <r>
    <x v="60"/>
    <x v="0"/>
    <x v="2"/>
    <x v="0"/>
    <x v="30"/>
    <x v="9"/>
    <x v="5"/>
    <x v="12"/>
    <x v="1"/>
    <x v="5"/>
    <x v="31"/>
    <x v="47"/>
    <x v="44"/>
    <x v="18"/>
    <x v="9"/>
    <x v="1"/>
    <x v="0"/>
  </r>
  <r>
    <x v="61"/>
    <x v="0"/>
    <x v="1"/>
    <x v="0"/>
    <x v="30"/>
    <x v="9"/>
    <x v="5"/>
    <x v="12"/>
    <x v="1"/>
    <x v="5"/>
    <x v="32"/>
    <x v="47"/>
    <x v="22"/>
    <x v="18"/>
    <x v="9"/>
    <x v="1"/>
    <x v="0"/>
  </r>
  <r>
    <x v="62"/>
    <x v="0"/>
    <x v="5"/>
    <x v="0"/>
    <x v="31"/>
    <x v="9"/>
    <x v="6"/>
    <x v="18"/>
    <x v="1"/>
    <x v="9"/>
    <x v="3"/>
    <x v="2"/>
    <x v="47"/>
    <x v="18"/>
    <x v="9"/>
    <x v="1"/>
    <x v="1"/>
  </r>
  <r>
    <x v="63"/>
    <x v="0"/>
    <x v="11"/>
    <x v="0"/>
    <x v="32"/>
    <x v="9"/>
    <x v="6"/>
    <x v="39"/>
    <x v="2"/>
    <x v="8"/>
    <x v="19"/>
    <x v="25"/>
    <x v="21"/>
    <x v="18"/>
    <x v="9"/>
    <x v="1"/>
    <x v="1"/>
  </r>
  <r>
    <x v="64"/>
    <x v="0"/>
    <x v="10"/>
    <x v="0"/>
    <x v="33"/>
    <x v="9"/>
    <x v="7"/>
    <x v="35"/>
    <x v="2"/>
    <x v="7"/>
    <x v="1"/>
    <x v="1"/>
    <x v="3"/>
    <x v="16"/>
    <x v="9"/>
    <x v="1"/>
    <x v="1"/>
  </r>
  <r>
    <x v="65"/>
    <x v="0"/>
    <x v="5"/>
    <x v="0"/>
    <x v="34"/>
    <x v="9"/>
    <x v="7"/>
    <x v="16"/>
    <x v="1"/>
    <x v="7"/>
    <x v="22"/>
    <x v="29"/>
    <x v="30"/>
    <x v="18"/>
    <x v="9"/>
    <x v="1"/>
    <x v="2"/>
  </r>
  <r>
    <x v="66"/>
    <x v="0"/>
    <x v="11"/>
    <x v="0"/>
    <x v="35"/>
    <x v="9"/>
    <x v="9"/>
    <x v="28"/>
    <x v="2"/>
    <x v="4"/>
    <x v="2"/>
    <x v="2"/>
    <x v="48"/>
    <x v="18"/>
    <x v="9"/>
    <x v="1"/>
    <x v="1"/>
  </r>
  <r>
    <x v="67"/>
    <x v="0"/>
    <x v="11"/>
    <x v="0"/>
    <x v="36"/>
    <x v="9"/>
    <x v="9"/>
    <x v="36"/>
    <x v="2"/>
    <x v="7"/>
    <x v="23"/>
    <x v="30"/>
    <x v="8"/>
    <x v="18"/>
    <x v="9"/>
    <x v="1"/>
    <x v="2"/>
  </r>
  <r>
    <x v="68"/>
    <x v="0"/>
    <x v="11"/>
    <x v="0"/>
    <x v="37"/>
    <x v="10"/>
    <x v="2"/>
    <x v="33"/>
    <x v="2"/>
    <x v="6"/>
    <x v="9"/>
    <x v="12"/>
    <x v="37"/>
    <x v="12"/>
    <x v="9"/>
    <x v="1"/>
    <x v="1"/>
  </r>
  <r>
    <x v="69"/>
    <x v="0"/>
    <x v="11"/>
    <x v="0"/>
    <x v="37"/>
    <x v="10"/>
    <x v="2"/>
    <x v="40"/>
    <x v="2"/>
    <x v="8"/>
    <x v="24"/>
    <x v="31"/>
    <x v="5"/>
    <x v="5"/>
    <x v="9"/>
    <x v="1"/>
    <x v="2"/>
  </r>
  <r>
    <x v="70"/>
    <x v="0"/>
    <x v="11"/>
    <x v="0"/>
    <x v="38"/>
    <x v="10"/>
    <x v="3"/>
    <x v="39"/>
    <x v="2"/>
    <x v="8"/>
    <x v="21"/>
    <x v="28"/>
    <x v="24"/>
    <x v="14"/>
    <x v="9"/>
    <x v="1"/>
    <x v="1"/>
  </r>
  <r>
    <x v="71"/>
    <x v="0"/>
    <x v="11"/>
    <x v="0"/>
    <x v="39"/>
    <x v="10"/>
    <x v="5"/>
    <x v="38"/>
    <x v="2"/>
    <x v="8"/>
    <x v="20"/>
    <x v="28"/>
    <x v="25"/>
    <x v="18"/>
    <x v="9"/>
    <x v="1"/>
    <x v="1"/>
  </r>
  <r>
    <x v="72"/>
    <x v="0"/>
    <x v="9"/>
    <x v="0"/>
    <x v="40"/>
    <x v="10"/>
    <x v="6"/>
    <x v="37"/>
    <x v="2"/>
    <x v="7"/>
    <x v="12"/>
    <x v="16"/>
    <x v="27"/>
    <x v="18"/>
    <x v="9"/>
    <x v="1"/>
    <x v="1"/>
  </r>
  <r>
    <x v="73"/>
    <x v="0"/>
    <x v="5"/>
    <x v="0"/>
    <x v="41"/>
    <x v="10"/>
    <x v="8"/>
    <x v="41"/>
    <x v="2"/>
    <x v="8"/>
    <x v="30"/>
    <x v="44"/>
    <x v="2"/>
    <x v="1"/>
    <x v="9"/>
    <x v="1"/>
    <x v="0"/>
  </r>
  <r>
    <x v="49"/>
    <x v="0"/>
    <x v="13"/>
    <x v="1"/>
    <x v="6"/>
    <x v="4"/>
    <x v="7"/>
    <x v="14"/>
    <x v="1"/>
    <x v="6"/>
    <x v="63"/>
    <x v="55"/>
    <x v="17"/>
    <x v="1"/>
    <x v="9"/>
    <x v="2"/>
    <x v="0"/>
  </r>
  <r>
    <x v="51"/>
    <x v="0"/>
    <x v="13"/>
    <x v="1"/>
    <x v="21"/>
    <x v="7"/>
    <x v="7"/>
    <x v="19"/>
    <x v="1"/>
    <x v="9"/>
    <x v="58"/>
    <x v="49"/>
    <x v="16"/>
    <x v="1"/>
    <x v="9"/>
    <x v="2"/>
    <x v="0"/>
  </r>
  <r>
    <x v="50"/>
    <x v="0"/>
    <x v="13"/>
    <x v="1"/>
    <x v="11"/>
    <x v="6"/>
    <x v="5"/>
    <x v="31"/>
    <x v="2"/>
    <x v="4"/>
    <x v="51"/>
    <x v="37"/>
    <x v="18"/>
    <x v="1"/>
    <x v="9"/>
    <x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704">
  <r>
    <x v="909"/>
    <x v="23"/>
    <x v="0"/>
    <x v="2443"/>
    <x v="25"/>
    <x v="9"/>
    <x v="496"/>
    <x v="0"/>
    <x v="6"/>
    <x v="1752"/>
    <x v="978"/>
    <x v="2855"/>
    <x v="26"/>
    <x v="25"/>
    <x v="0"/>
    <x v="3"/>
  </r>
  <r>
    <x v="918"/>
    <x v="23"/>
    <x v="0"/>
    <x v="1617"/>
    <x v="25"/>
    <x v="10"/>
    <x v="482"/>
    <x v="1"/>
    <x v="0"/>
    <x v="2632"/>
    <x v="1984"/>
    <x v="2474"/>
    <x v="1"/>
    <x v="0"/>
    <x v="0"/>
    <x v="3"/>
  </r>
  <r>
    <x v="908"/>
    <x v="23"/>
    <x v="0"/>
    <x v="2120"/>
    <x v="25"/>
    <x v="9"/>
    <x v="481"/>
    <x v="1"/>
    <x v="0"/>
    <x v="3195"/>
    <x v="2652"/>
    <x v="526"/>
    <x v="1"/>
    <x v="0"/>
    <x v="0"/>
    <x v="3"/>
  </r>
  <r>
    <x v="910"/>
    <x v="23"/>
    <x v="0"/>
    <x v="2767"/>
    <x v="25"/>
    <x v="9"/>
    <x v="494"/>
    <x v="1"/>
    <x v="4"/>
    <x v="2571"/>
    <x v="1896"/>
    <x v="619"/>
    <x v="1"/>
    <x v="0"/>
    <x v="0"/>
    <x v="3"/>
  </r>
  <r>
    <x v="920"/>
    <x v="23"/>
    <x v="6"/>
    <x v="1619"/>
    <x v="25"/>
    <x v="10"/>
    <x v="586"/>
    <x v="3"/>
    <x v="12"/>
    <x v="2141"/>
    <x v="1415"/>
    <x v="9"/>
    <x v="2"/>
    <x v="1"/>
    <x v="0"/>
    <x v="3"/>
  </r>
  <r>
    <x v="919"/>
    <x v="23"/>
    <x v="7"/>
    <x v="1618"/>
    <x v="25"/>
    <x v="10"/>
    <x v="586"/>
    <x v="3"/>
    <x v="12"/>
    <x v="2011"/>
    <x v="1269"/>
    <x v="2864"/>
    <x v="2"/>
    <x v="1"/>
    <x v="0"/>
    <x v="3"/>
  </r>
  <r>
    <x v="911"/>
    <x v="23"/>
    <x v="0"/>
    <x v="1211"/>
    <x v="25"/>
    <x v="10"/>
    <x v="483"/>
    <x v="1"/>
    <x v="3"/>
    <x v="923"/>
    <x v="24"/>
    <x v="1934"/>
    <x v="1"/>
    <x v="0"/>
    <x v="0"/>
    <x v="1"/>
  </r>
  <r>
    <x v="912"/>
    <x v="23"/>
    <x v="0"/>
    <x v="1212"/>
    <x v="25"/>
    <x v="10"/>
    <x v="464"/>
    <x v="0"/>
    <x v="11"/>
    <x v="997"/>
    <x v="142"/>
    <x v="3161"/>
    <x v="49"/>
    <x v="44"/>
    <x v="0"/>
    <x v="1"/>
  </r>
  <r>
    <x v="926"/>
    <x v="23"/>
    <x v="0"/>
    <x v="2845"/>
    <x v="25"/>
    <x v="10"/>
    <x v="567"/>
    <x v="2"/>
    <x v="0"/>
    <x v="2580"/>
    <x v="1909"/>
    <x v="752"/>
    <x v="1"/>
    <x v="0"/>
    <x v="0"/>
    <x v="3"/>
  </r>
  <r>
    <x v="914"/>
    <x v="23"/>
    <x v="0"/>
    <x v="1286"/>
    <x v="25"/>
    <x v="10"/>
    <x v="454"/>
    <x v="1"/>
    <x v="11"/>
    <x v="924"/>
    <x v="26"/>
    <x v="3347"/>
    <x v="1"/>
    <x v="0"/>
    <x v="0"/>
    <x v="1"/>
  </r>
  <r>
    <x v="913"/>
    <x v="23"/>
    <x v="0"/>
    <x v="1213"/>
    <x v="25"/>
    <x v="10"/>
    <x v="395"/>
    <x v="1"/>
    <x v="1"/>
    <x v="1073"/>
    <x v="236"/>
    <x v="4"/>
    <x v="1"/>
    <x v="0"/>
    <x v="0"/>
    <x v="3"/>
  </r>
  <r>
    <x v="915"/>
    <x v="23"/>
    <x v="7"/>
    <x v="1365"/>
    <x v="25"/>
    <x v="10"/>
    <x v="586"/>
    <x v="3"/>
    <x v="12"/>
    <x v="2397"/>
    <x v="1689"/>
    <x v="653"/>
    <x v="1"/>
    <x v="0"/>
    <x v="0"/>
    <x v="3"/>
  </r>
  <r>
    <x v="917"/>
    <x v="23"/>
    <x v="0"/>
    <x v="1367"/>
    <x v="25"/>
    <x v="10"/>
    <x v="581"/>
    <x v="2"/>
    <x v="6"/>
    <x v="2405"/>
    <x v="1693"/>
    <x v="2605"/>
    <x v="1"/>
    <x v="0"/>
    <x v="0"/>
    <x v="3"/>
  </r>
  <r>
    <x v="916"/>
    <x v="23"/>
    <x v="7"/>
    <x v="1366"/>
    <x v="25"/>
    <x v="10"/>
    <x v="586"/>
    <x v="3"/>
    <x v="12"/>
    <x v="2395"/>
    <x v="1689"/>
    <x v="504"/>
    <x v="1"/>
    <x v="0"/>
    <x v="0"/>
    <x v="3"/>
  </r>
  <r>
    <x v="922"/>
    <x v="23"/>
    <x v="9"/>
    <x v="1784"/>
    <x v="25"/>
    <x v="10"/>
    <x v="586"/>
    <x v="3"/>
    <x v="12"/>
    <x v="2292"/>
    <x v="1595"/>
    <x v="821"/>
    <x v="1"/>
    <x v="0"/>
    <x v="0"/>
    <x v="3"/>
  </r>
  <r>
    <x v="921"/>
    <x v="23"/>
    <x v="6"/>
    <x v="1783"/>
    <x v="25"/>
    <x v="10"/>
    <x v="586"/>
    <x v="3"/>
    <x v="12"/>
    <x v="3193"/>
    <x v="2649"/>
    <x v="2841"/>
    <x v="69"/>
    <x v="56"/>
    <x v="0"/>
    <x v="3"/>
  </r>
  <r>
    <x v="929"/>
    <x v="23"/>
    <x v="7"/>
    <x v="3265"/>
    <x v="25"/>
    <x v="10"/>
    <x v="586"/>
    <x v="3"/>
    <x v="12"/>
    <x v="2192"/>
    <x v="1477"/>
    <x v="860"/>
    <x v="13"/>
    <x v="12"/>
    <x v="0"/>
    <x v="3"/>
  </r>
  <r>
    <x v="927"/>
    <x v="20"/>
    <x v="6"/>
    <x v="2119"/>
    <x v="28"/>
    <x v="8"/>
    <x v="565"/>
    <x v="2"/>
    <x v="5"/>
    <x v="1029"/>
    <x v="193"/>
    <x v="882"/>
    <x v="1"/>
    <x v="0"/>
    <x v="0"/>
    <x v="0"/>
  </r>
  <r>
    <x v="925"/>
    <x v="23"/>
    <x v="9"/>
    <x v="2769"/>
    <x v="25"/>
    <x v="10"/>
    <x v="586"/>
    <x v="3"/>
    <x v="12"/>
    <x v="2468"/>
    <x v="1751"/>
    <x v="2725"/>
    <x v="35"/>
    <x v="34"/>
    <x v="0"/>
    <x v="3"/>
  </r>
  <r>
    <x v="930"/>
    <x v="23"/>
    <x v="6"/>
    <x v="3266"/>
    <x v="25"/>
    <x v="10"/>
    <x v="586"/>
    <x v="3"/>
    <x v="12"/>
    <x v="972"/>
    <x v="109"/>
    <x v="2768"/>
    <x v="1"/>
    <x v="0"/>
    <x v="0"/>
    <x v="1"/>
  </r>
  <r>
    <x v="933"/>
    <x v="23"/>
    <x v="6"/>
    <x v="1414"/>
    <x v="26"/>
    <x v="9"/>
    <x v="586"/>
    <x v="3"/>
    <x v="12"/>
    <x v="1848"/>
    <x v="1083"/>
    <x v="3370"/>
    <x v="1"/>
    <x v="0"/>
    <x v="0"/>
    <x v="3"/>
  </r>
  <r>
    <x v="923"/>
    <x v="24"/>
    <x v="9"/>
    <x v="2450"/>
    <x v="25"/>
    <x v="10"/>
    <x v="586"/>
    <x v="3"/>
    <x v="12"/>
    <x v="2247"/>
    <x v="1543"/>
    <x v="2835"/>
    <x v="28"/>
    <x v="27"/>
    <x v="0"/>
    <x v="3"/>
  </r>
  <r>
    <x v="932"/>
    <x v="23"/>
    <x v="6"/>
    <x v="1300"/>
    <x v="25"/>
    <x v="11"/>
    <x v="586"/>
    <x v="3"/>
    <x v="12"/>
    <x v="3153"/>
    <x v="2614"/>
    <x v="486"/>
    <x v="1"/>
    <x v="0"/>
    <x v="0"/>
    <x v="3"/>
  </r>
  <r>
    <x v="924"/>
    <x v="24"/>
    <x v="6"/>
    <x v="2768"/>
    <x v="25"/>
    <x v="10"/>
    <x v="586"/>
    <x v="3"/>
    <x v="12"/>
    <x v="1633"/>
    <x v="838"/>
    <x v="2524"/>
    <x v="21"/>
    <x v="20"/>
    <x v="0"/>
    <x v="3"/>
  </r>
  <r>
    <x v="928"/>
    <x v="24"/>
    <x v="0"/>
    <x v="2846"/>
    <x v="25"/>
    <x v="10"/>
    <x v="345"/>
    <x v="0"/>
    <x v="2"/>
    <x v="2019"/>
    <x v="1283"/>
    <x v="2434"/>
    <x v="14"/>
    <x v="13"/>
    <x v="0"/>
    <x v="3"/>
  </r>
  <r>
    <x v="935"/>
    <x v="23"/>
    <x v="6"/>
    <x v="1550"/>
    <x v="25"/>
    <x v="11"/>
    <x v="586"/>
    <x v="3"/>
    <x v="12"/>
    <x v="3088"/>
    <x v="2527"/>
    <x v="2906"/>
    <x v="13"/>
    <x v="12"/>
    <x v="0"/>
    <x v="3"/>
  </r>
  <r>
    <x v="940"/>
    <x v="23"/>
    <x v="6"/>
    <x v="1709"/>
    <x v="25"/>
    <x v="11"/>
    <x v="586"/>
    <x v="3"/>
    <x v="12"/>
    <x v="2652"/>
    <x v="2010"/>
    <x v="1245"/>
    <x v="1"/>
    <x v="0"/>
    <x v="0"/>
    <x v="3"/>
  </r>
  <r>
    <x v="948"/>
    <x v="23"/>
    <x v="9"/>
    <x v="2782"/>
    <x v="25"/>
    <x v="11"/>
    <x v="586"/>
    <x v="3"/>
    <x v="12"/>
    <x v="2727"/>
    <x v="2094"/>
    <x v="2767"/>
    <x v="3"/>
    <x v="2"/>
    <x v="0"/>
    <x v="3"/>
  </r>
  <r>
    <x v="934"/>
    <x v="23"/>
    <x v="7"/>
    <x v="1549"/>
    <x v="25"/>
    <x v="11"/>
    <x v="586"/>
    <x v="3"/>
    <x v="12"/>
    <x v="2628"/>
    <x v="1979"/>
    <x v="731"/>
    <x v="1"/>
    <x v="0"/>
    <x v="0"/>
    <x v="3"/>
  </r>
  <r>
    <x v="947"/>
    <x v="23"/>
    <x v="0"/>
    <x v="2697"/>
    <x v="25"/>
    <x v="11"/>
    <x v="586"/>
    <x v="3"/>
    <x v="12"/>
    <x v="2656"/>
    <x v="2016"/>
    <x v="375"/>
    <x v="1"/>
    <x v="0"/>
    <x v="0"/>
    <x v="3"/>
  </r>
  <r>
    <x v="936"/>
    <x v="23"/>
    <x v="0"/>
    <x v="3214"/>
    <x v="27"/>
    <x v="10"/>
    <x v="428"/>
    <x v="1"/>
    <x v="6"/>
    <x v="1878"/>
    <x v="1118"/>
    <x v="1869"/>
    <x v="1"/>
    <x v="0"/>
    <x v="0"/>
    <x v="3"/>
  </r>
  <r>
    <x v="931"/>
    <x v="26"/>
    <x v="0"/>
    <x v="1299"/>
    <x v="25"/>
    <x v="11"/>
    <x v="369"/>
    <x v="0"/>
    <x v="0"/>
    <x v="1061"/>
    <x v="223"/>
    <x v="2373"/>
    <x v="107"/>
    <x v="84"/>
    <x v="0"/>
    <x v="3"/>
  </r>
  <r>
    <x v="939"/>
    <x v="25"/>
    <x v="0"/>
    <x v="1708"/>
    <x v="25"/>
    <x v="11"/>
    <x v="360"/>
    <x v="0"/>
    <x v="2"/>
    <x v="1616"/>
    <x v="821"/>
    <x v="2579"/>
    <x v="1"/>
    <x v="0"/>
    <x v="0"/>
    <x v="3"/>
  </r>
  <r>
    <x v="941"/>
    <x v="23"/>
    <x v="0"/>
    <x v="3239"/>
    <x v="28"/>
    <x v="4"/>
    <x v="551"/>
    <x v="0"/>
    <x v="7"/>
    <x v="935"/>
    <x v="38"/>
    <x v="2416"/>
    <x v="1"/>
    <x v="0"/>
    <x v="0"/>
    <x v="1"/>
  </r>
  <r>
    <x v="938"/>
    <x v="21"/>
    <x v="7"/>
    <x v="1707"/>
    <x v="25"/>
    <x v="11"/>
    <x v="586"/>
    <x v="3"/>
    <x v="12"/>
    <x v="1457"/>
    <x v="648"/>
    <x v="3223"/>
    <x v="3"/>
    <x v="2"/>
    <x v="0"/>
    <x v="3"/>
  </r>
  <r>
    <x v="951"/>
    <x v="20"/>
    <x v="6"/>
    <x v="3139"/>
    <x v="25"/>
    <x v="11"/>
    <x v="586"/>
    <x v="3"/>
    <x v="12"/>
    <x v="3123"/>
    <x v="2571"/>
    <x v="1974"/>
    <x v="1"/>
    <x v="0"/>
    <x v="0"/>
    <x v="3"/>
  </r>
  <r>
    <x v="942"/>
    <x v="23"/>
    <x v="6"/>
    <x v="2125"/>
    <x v="25"/>
    <x v="11"/>
    <x v="586"/>
    <x v="3"/>
    <x v="12"/>
    <x v="1015"/>
    <x v="170"/>
    <x v="2527"/>
    <x v="1"/>
    <x v="0"/>
    <x v="0"/>
    <x v="0"/>
  </r>
  <r>
    <x v="937"/>
    <x v="24"/>
    <x v="9"/>
    <x v="1635"/>
    <x v="25"/>
    <x v="11"/>
    <x v="586"/>
    <x v="3"/>
    <x v="12"/>
    <x v="2194"/>
    <x v="1479"/>
    <x v="3361"/>
    <x v="3"/>
    <x v="2"/>
    <x v="0"/>
    <x v="3"/>
  </r>
  <r>
    <x v="957"/>
    <x v="23"/>
    <x v="7"/>
    <x v="1223"/>
    <x v="26"/>
    <x v="0"/>
    <x v="586"/>
    <x v="3"/>
    <x v="12"/>
    <x v="2884"/>
    <x v="2275"/>
    <x v="417"/>
    <x v="1"/>
    <x v="0"/>
    <x v="0"/>
    <x v="3"/>
  </r>
  <r>
    <x v="943"/>
    <x v="20"/>
    <x v="0"/>
    <x v="2126"/>
    <x v="25"/>
    <x v="11"/>
    <x v="346"/>
    <x v="1"/>
    <x v="4"/>
    <x v="2235"/>
    <x v="1528"/>
    <x v="3017"/>
    <x v="114"/>
    <x v="91"/>
    <x v="0"/>
    <x v="3"/>
  </r>
  <r>
    <x v="944"/>
    <x v="23"/>
    <x v="6"/>
    <x v="2215"/>
    <x v="25"/>
    <x v="11"/>
    <x v="586"/>
    <x v="3"/>
    <x v="12"/>
    <x v="2407"/>
    <x v="1693"/>
    <x v="2602"/>
    <x v="17"/>
    <x v="16"/>
    <x v="0"/>
    <x v="3"/>
  </r>
  <r>
    <x v="946"/>
    <x v="23"/>
    <x v="6"/>
    <x v="2696"/>
    <x v="25"/>
    <x v="11"/>
    <x v="586"/>
    <x v="3"/>
    <x v="12"/>
    <x v="928"/>
    <x v="30"/>
    <x v="836"/>
    <x v="1"/>
    <x v="0"/>
    <x v="0"/>
    <x v="1"/>
  </r>
  <r>
    <x v="949"/>
    <x v="23"/>
    <x v="6"/>
    <x v="2783"/>
    <x v="25"/>
    <x v="11"/>
    <x v="586"/>
    <x v="3"/>
    <x v="12"/>
    <x v="1737"/>
    <x v="953"/>
    <x v="2397"/>
    <x v="1"/>
    <x v="0"/>
    <x v="0"/>
    <x v="3"/>
  </r>
  <r>
    <x v="952"/>
    <x v="20"/>
    <x v="6"/>
    <x v="3140"/>
    <x v="25"/>
    <x v="11"/>
    <x v="586"/>
    <x v="3"/>
    <x v="12"/>
    <x v="3242"/>
    <x v="2707"/>
    <x v="849"/>
    <x v="1"/>
    <x v="0"/>
    <x v="0"/>
    <x v="3"/>
  </r>
  <r>
    <x v="950"/>
    <x v="23"/>
    <x v="6"/>
    <x v="2784"/>
    <x v="25"/>
    <x v="11"/>
    <x v="586"/>
    <x v="3"/>
    <x v="12"/>
    <x v="1019"/>
    <x v="179"/>
    <x v="877"/>
    <x v="1"/>
    <x v="0"/>
    <x v="0"/>
    <x v="3"/>
  </r>
  <r>
    <x v="945"/>
    <x v="24"/>
    <x v="6"/>
    <x v="2374"/>
    <x v="25"/>
    <x v="11"/>
    <x v="586"/>
    <x v="3"/>
    <x v="12"/>
    <x v="2035"/>
    <x v="1304"/>
    <x v="1285"/>
    <x v="115"/>
    <x v="93"/>
    <x v="0"/>
    <x v="3"/>
  </r>
  <r>
    <x v="953"/>
    <x v="23"/>
    <x v="6"/>
    <x v="3141"/>
    <x v="25"/>
    <x v="11"/>
    <x v="586"/>
    <x v="3"/>
    <x v="12"/>
    <x v="2435"/>
    <x v="1718"/>
    <x v="2632"/>
    <x v="1"/>
    <x v="0"/>
    <x v="0"/>
    <x v="3"/>
  </r>
  <r>
    <x v="954"/>
    <x v="23"/>
    <x v="0"/>
    <x v="3142"/>
    <x v="25"/>
    <x v="11"/>
    <x v="475"/>
    <x v="0"/>
    <x v="10"/>
    <x v="1647"/>
    <x v="855"/>
    <x v="898"/>
    <x v="13"/>
    <x v="12"/>
    <x v="0"/>
    <x v="3"/>
  </r>
  <r>
    <x v="955"/>
    <x v="23"/>
    <x v="9"/>
    <x v="3275"/>
    <x v="25"/>
    <x v="11"/>
    <x v="586"/>
    <x v="3"/>
    <x v="12"/>
    <x v="2490"/>
    <x v="1783"/>
    <x v="2650"/>
    <x v="3"/>
    <x v="2"/>
    <x v="0"/>
    <x v="3"/>
  </r>
  <r>
    <x v="956"/>
    <x v="24"/>
    <x v="6"/>
    <x v="1222"/>
    <x v="26"/>
    <x v="0"/>
    <x v="586"/>
    <x v="3"/>
    <x v="12"/>
    <x v="2720"/>
    <x v="2085"/>
    <x v="2927"/>
    <x v="4"/>
    <x v="3"/>
    <x v="0"/>
    <x v="3"/>
  </r>
  <r>
    <x v="964"/>
    <x v="23"/>
    <x v="6"/>
    <x v="1979"/>
    <x v="26"/>
    <x v="0"/>
    <x v="586"/>
    <x v="3"/>
    <x v="12"/>
    <x v="3111"/>
    <x v="2557"/>
    <x v="2700"/>
    <x v="1"/>
    <x v="0"/>
    <x v="0"/>
    <x v="3"/>
  </r>
  <r>
    <x v="959"/>
    <x v="23"/>
    <x v="6"/>
    <x v="1711"/>
    <x v="26"/>
    <x v="0"/>
    <x v="586"/>
    <x v="3"/>
    <x v="12"/>
    <x v="1733"/>
    <x v="949"/>
    <x v="1950"/>
    <x v="1"/>
    <x v="0"/>
    <x v="0"/>
    <x v="3"/>
  </r>
  <r>
    <x v="962"/>
    <x v="23"/>
    <x v="6"/>
    <x v="1977"/>
    <x v="26"/>
    <x v="0"/>
    <x v="586"/>
    <x v="3"/>
    <x v="12"/>
    <x v="2650"/>
    <x v="2008"/>
    <x v="747"/>
    <x v="50"/>
    <x v="0"/>
    <x v="0"/>
    <x v="3"/>
  </r>
  <r>
    <x v="960"/>
    <x v="23"/>
    <x v="7"/>
    <x v="1788"/>
    <x v="26"/>
    <x v="0"/>
    <x v="586"/>
    <x v="3"/>
    <x v="12"/>
    <x v="1053"/>
    <x v="215"/>
    <x v="2121"/>
    <x v="1"/>
    <x v="0"/>
    <x v="0"/>
    <x v="3"/>
  </r>
  <r>
    <x v="958"/>
    <x v="24"/>
    <x v="9"/>
    <x v="1490"/>
    <x v="26"/>
    <x v="0"/>
    <x v="586"/>
    <x v="3"/>
    <x v="12"/>
    <x v="2107"/>
    <x v="1381"/>
    <x v="914"/>
    <x v="11"/>
    <x v="10"/>
    <x v="0"/>
    <x v="3"/>
  </r>
  <r>
    <x v="963"/>
    <x v="23"/>
    <x v="6"/>
    <x v="1978"/>
    <x v="26"/>
    <x v="0"/>
    <x v="586"/>
    <x v="3"/>
    <x v="12"/>
    <x v="2723"/>
    <x v="2089"/>
    <x v="810"/>
    <x v="1"/>
    <x v="0"/>
    <x v="0"/>
    <x v="3"/>
  </r>
  <r>
    <x v="967"/>
    <x v="23"/>
    <x v="6"/>
    <x v="2993"/>
    <x v="26"/>
    <x v="0"/>
    <x v="586"/>
    <x v="3"/>
    <x v="12"/>
    <x v="1017"/>
    <x v="174"/>
    <x v="878"/>
    <x v="1"/>
    <x v="0"/>
    <x v="0"/>
    <x v="0"/>
  </r>
  <r>
    <x v="961"/>
    <x v="24"/>
    <x v="6"/>
    <x v="1907"/>
    <x v="26"/>
    <x v="0"/>
    <x v="586"/>
    <x v="3"/>
    <x v="12"/>
    <x v="3104"/>
    <x v="2546"/>
    <x v="2278"/>
    <x v="32"/>
    <x v="31"/>
    <x v="0"/>
    <x v="3"/>
  </r>
  <r>
    <x v="965"/>
    <x v="23"/>
    <x v="6"/>
    <x v="2531"/>
    <x v="26"/>
    <x v="0"/>
    <x v="586"/>
    <x v="3"/>
    <x v="12"/>
    <x v="2091"/>
    <x v="1365"/>
    <x v="2805"/>
    <x v="1"/>
    <x v="0"/>
    <x v="0"/>
    <x v="3"/>
  </r>
  <r>
    <x v="971"/>
    <x v="23"/>
    <x v="6"/>
    <x v="1159"/>
    <x v="26"/>
    <x v="1"/>
    <x v="586"/>
    <x v="3"/>
    <x v="12"/>
    <x v="1626"/>
    <x v="829"/>
    <x v="3299"/>
    <x v="1"/>
    <x v="0"/>
    <x v="0"/>
    <x v="0"/>
  </r>
  <r>
    <x v="966"/>
    <x v="23"/>
    <x v="6"/>
    <x v="2928"/>
    <x v="26"/>
    <x v="0"/>
    <x v="586"/>
    <x v="3"/>
    <x v="12"/>
    <x v="971"/>
    <x v="108"/>
    <x v="1951"/>
    <x v="10"/>
    <x v="9"/>
    <x v="0"/>
    <x v="1"/>
  </r>
  <r>
    <x v="969"/>
    <x v="23"/>
    <x v="6"/>
    <x v="1089"/>
    <x v="26"/>
    <x v="1"/>
    <x v="586"/>
    <x v="3"/>
    <x v="12"/>
    <x v="1146"/>
    <x v="317"/>
    <x v="2172"/>
    <x v="1"/>
    <x v="0"/>
    <x v="0"/>
    <x v="3"/>
  </r>
  <r>
    <x v="968"/>
    <x v="24"/>
    <x v="9"/>
    <x v="3066"/>
    <x v="26"/>
    <x v="0"/>
    <x v="586"/>
    <x v="3"/>
    <x v="12"/>
    <x v="1988"/>
    <x v="1239"/>
    <x v="2112"/>
    <x v="6"/>
    <x v="5"/>
    <x v="0"/>
    <x v="3"/>
  </r>
  <r>
    <x v="972"/>
    <x v="23"/>
    <x v="6"/>
    <x v="1160"/>
    <x v="26"/>
    <x v="1"/>
    <x v="586"/>
    <x v="3"/>
    <x v="12"/>
    <x v="917"/>
    <x v="14"/>
    <x v="2612"/>
    <x v="2"/>
    <x v="0"/>
    <x v="0"/>
    <x v="1"/>
  </r>
  <r>
    <x v="970"/>
    <x v="23"/>
    <x v="0"/>
    <x v="1090"/>
    <x v="26"/>
    <x v="1"/>
    <x v="374"/>
    <x v="0"/>
    <x v="6"/>
    <x v="2553"/>
    <x v="1867"/>
    <x v="2130"/>
    <x v="13"/>
    <x v="12"/>
    <x v="0"/>
    <x v="3"/>
  </r>
  <r>
    <x v="976"/>
    <x v="23"/>
    <x v="0"/>
    <x v="2657"/>
    <x v="27"/>
    <x v="6"/>
    <x v="550"/>
    <x v="0"/>
    <x v="7"/>
    <x v="2568"/>
    <x v="1890"/>
    <x v="2563"/>
    <x v="1"/>
    <x v="0"/>
    <x v="0"/>
    <x v="3"/>
  </r>
  <r>
    <x v="978"/>
    <x v="23"/>
    <x v="6"/>
    <x v="1798"/>
    <x v="26"/>
    <x v="1"/>
    <x v="586"/>
    <x v="3"/>
    <x v="12"/>
    <x v="1003"/>
    <x v="150"/>
    <x v="60"/>
    <x v="1"/>
    <x v="0"/>
    <x v="0"/>
    <x v="2"/>
  </r>
  <r>
    <x v="975"/>
    <x v="23"/>
    <x v="6"/>
    <x v="2813"/>
    <x v="28"/>
    <x v="3"/>
    <x v="586"/>
    <x v="3"/>
    <x v="12"/>
    <x v="1401"/>
    <x v="592"/>
    <x v="323"/>
    <x v="1"/>
    <x v="0"/>
    <x v="0"/>
    <x v="0"/>
  </r>
  <r>
    <x v="973"/>
    <x v="23"/>
    <x v="0"/>
    <x v="1562"/>
    <x v="26"/>
    <x v="1"/>
    <x v="536"/>
    <x v="0"/>
    <x v="7"/>
    <x v="1698"/>
    <x v="913"/>
    <x v="946"/>
    <x v="1"/>
    <x v="0"/>
    <x v="0"/>
    <x v="3"/>
  </r>
  <r>
    <x v="974"/>
    <x v="23"/>
    <x v="6"/>
    <x v="1644"/>
    <x v="26"/>
    <x v="1"/>
    <x v="586"/>
    <x v="3"/>
    <x v="12"/>
    <x v="1402"/>
    <x v="592"/>
    <x v="2307"/>
    <x v="1"/>
    <x v="0"/>
    <x v="0"/>
    <x v="0"/>
  </r>
  <r>
    <x v="985"/>
    <x v="23"/>
    <x v="9"/>
    <x v="2796"/>
    <x v="26"/>
    <x v="1"/>
    <x v="586"/>
    <x v="3"/>
    <x v="12"/>
    <x v="1663"/>
    <x v="878"/>
    <x v="2420"/>
    <x v="1"/>
    <x v="0"/>
    <x v="0"/>
    <x v="3"/>
  </r>
  <r>
    <x v="977"/>
    <x v="23"/>
    <x v="0"/>
    <x v="1797"/>
    <x v="26"/>
    <x v="1"/>
    <x v="504"/>
    <x v="0"/>
    <x v="6"/>
    <x v="2297"/>
    <x v="1599"/>
    <x v="748"/>
    <x v="1"/>
    <x v="0"/>
    <x v="0"/>
    <x v="3"/>
  </r>
  <r>
    <x v="979"/>
    <x v="23"/>
    <x v="0"/>
    <x v="1799"/>
    <x v="26"/>
    <x v="1"/>
    <x v="573"/>
    <x v="2"/>
    <x v="0"/>
    <x v="2582"/>
    <x v="1912"/>
    <x v="699"/>
    <x v="1"/>
    <x v="0"/>
    <x v="0"/>
    <x v="3"/>
  </r>
  <r>
    <x v="980"/>
    <x v="23"/>
    <x v="0"/>
    <x v="2226"/>
    <x v="26"/>
    <x v="1"/>
    <x v="514"/>
    <x v="0"/>
    <x v="8"/>
    <x v="1258"/>
    <x v="425"/>
    <x v="327"/>
    <x v="50"/>
    <x v="0"/>
    <x v="0"/>
    <x v="3"/>
  </r>
  <r>
    <x v="982"/>
    <x v="23"/>
    <x v="0"/>
    <x v="2383"/>
    <x v="26"/>
    <x v="1"/>
    <x v="440"/>
    <x v="1"/>
    <x v="0"/>
    <x v="2466"/>
    <x v="1749"/>
    <x v="716"/>
    <x v="1"/>
    <x v="0"/>
    <x v="0"/>
    <x v="3"/>
  </r>
  <r>
    <x v="983"/>
    <x v="23"/>
    <x v="0"/>
    <x v="2636"/>
    <x v="26"/>
    <x v="1"/>
    <x v="502"/>
    <x v="1"/>
    <x v="11"/>
    <x v="1542"/>
    <x v="741"/>
    <x v="693"/>
    <x v="1"/>
    <x v="0"/>
    <x v="0"/>
    <x v="0"/>
  </r>
  <r>
    <x v="1010"/>
    <x v="23"/>
    <x v="6"/>
    <x v="2385"/>
    <x v="26"/>
    <x v="2"/>
    <x v="586"/>
    <x v="3"/>
    <x v="12"/>
    <x v="1755"/>
    <x v="981"/>
    <x v="852"/>
    <x v="23"/>
    <x v="22"/>
    <x v="0"/>
    <x v="3"/>
  </r>
  <r>
    <x v="1246"/>
    <x v="23"/>
    <x v="6"/>
    <x v="1519"/>
    <x v="26"/>
    <x v="6"/>
    <x v="586"/>
    <x v="3"/>
    <x v="12"/>
    <x v="2050"/>
    <x v="1324"/>
    <x v="2143"/>
    <x v="1"/>
    <x v="0"/>
    <x v="0"/>
    <x v="3"/>
  </r>
  <r>
    <x v="988"/>
    <x v="23"/>
    <x v="6"/>
    <x v="2864"/>
    <x v="26"/>
    <x v="1"/>
    <x v="586"/>
    <x v="3"/>
    <x v="12"/>
    <x v="2357"/>
    <x v="1656"/>
    <x v="2457"/>
    <x v="2"/>
    <x v="1"/>
    <x v="0"/>
    <x v="3"/>
  </r>
  <r>
    <x v="984"/>
    <x v="23"/>
    <x v="7"/>
    <x v="2795"/>
    <x v="26"/>
    <x v="1"/>
    <x v="586"/>
    <x v="3"/>
    <x v="12"/>
    <x v="2356"/>
    <x v="1656"/>
    <x v="2457"/>
    <x v="2"/>
    <x v="1"/>
    <x v="0"/>
    <x v="3"/>
  </r>
  <r>
    <x v="981"/>
    <x v="24"/>
    <x v="0"/>
    <x v="2382"/>
    <x v="26"/>
    <x v="1"/>
    <x v="508"/>
    <x v="1"/>
    <x v="8"/>
    <x v="1900"/>
    <x v="1142"/>
    <x v="2782"/>
    <x v="12"/>
    <x v="11"/>
    <x v="0"/>
    <x v="3"/>
  </r>
  <r>
    <x v="990"/>
    <x v="23"/>
    <x v="6"/>
    <x v="1110"/>
    <x v="26"/>
    <x v="2"/>
    <x v="586"/>
    <x v="3"/>
    <x v="12"/>
    <x v="2461"/>
    <x v="1740"/>
    <x v="2964"/>
    <x v="1"/>
    <x v="0"/>
    <x v="0"/>
    <x v="3"/>
  </r>
  <r>
    <x v="994"/>
    <x v="23"/>
    <x v="9"/>
    <x v="1170"/>
    <x v="26"/>
    <x v="2"/>
    <x v="586"/>
    <x v="3"/>
    <x v="12"/>
    <x v="3174"/>
    <x v="2629"/>
    <x v="656"/>
    <x v="1"/>
    <x v="0"/>
    <x v="0"/>
    <x v="3"/>
  </r>
  <r>
    <x v="989"/>
    <x v="23"/>
    <x v="9"/>
    <x v="1016"/>
    <x v="26"/>
    <x v="2"/>
    <x v="586"/>
    <x v="3"/>
    <x v="12"/>
    <x v="1862"/>
    <x v="1099"/>
    <x v="2493"/>
    <x v="1"/>
    <x v="0"/>
    <x v="0"/>
    <x v="3"/>
  </r>
  <r>
    <x v="1174"/>
    <x v="23"/>
    <x v="9"/>
    <x v="1750"/>
    <x v="26"/>
    <x v="5"/>
    <x v="586"/>
    <x v="3"/>
    <x v="12"/>
    <x v="1527"/>
    <x v="716"/>
    <x v="2237"/>
    <x v="1"/>
    <x v="0"/>
    <x v="0"/>
    <x v="3"/>
  </r>
  <r>
    <x v="993"/>
    <x v="20"/>
    <x v="6"/>
    <x v="1169"/>
    <x v="26"/>
    <x v="2"/>
    <x v="586"/>
    <x v="3"/>
    <x v="12"/>
    <x v="2314"/>
    <x v="1619"/>
    <x v="3091"/>
    <x v="1"/>
    <x v="0"/>
    <x v="0"/>
    <x v="3"/>
  </r>
  <r>
    <x v="986"/>
    <x v="24"/>
    <x v="6"/>
    <x v="2862"/>
    <x v="26"/>
    <x v="1"/>
    <x v="586"/>
    <x v="3"/>
    <x v="12"/>
    <x v="2979"/>
    <x v="2387"/>
    <x v="960"/>
    <x v="1"/>
    <x v="0"/>
    <x v="0"/>
    <x v="3"/>
  </r>
  <r>
    <x v="987"/>
    <x v="24"/>
    <x v="6"/>
    <x v="2863"/>
    <x v="26"/>
    <x v="1"/>
    <x v="586"/>
    <x v="3"/>
    <x v="12"/>
    <x v="1818"/>
    <x v="1052"/>
    <x v="839"/>
    <x v="22"/>
    <x v="21"/>
    <x v="0"/>
    <x v="3"/>
  </r>
  <r>
    <x v="991"/>
    <x v="25"/>
    <x v="0"/>
    <x v="2459"/>
    <x v="28"/>
    <x v="0"/>
    <x v="522"/>
    <x v="0"/>
    <x v="7"/>
    <x v="953"/>
    <x v="69"/>
    <x v="2297"/>
    <x v="1"/>
    <x v="0"/>
    <x v="0"/>
    <x v="3"/>
  </r>
  <r>
    <x v="996"/>
    <x v="23"/>
    <x v="7"/>
    <x v="1308"/>
    <x v="26"/>
    <x v="2"/>
    <x v="586"/>
    <x v="3"/>
    <x v="12"/>
    <x v="3016"/>
    <x v="2436"/>
    <x v="2396"/>
    <x v="1"/>
    <x v="0"/>
    <x v="0"/>
    <x v="3"/>
  </r>
  <r>
    <x v="992"/>
    <x v="23"/>
    <x v="6"/>
    <x v="1111"/>
    <x v="26"/>
    <x v="2"/>
    <x v="586"/>
    <x v="3"/>
    <x v="12"/>
    <x v="1832"/>
    <x v="1071"/>
    <x v="708"/>
    <x v="1"/>
    <x v="0"/>
    <x v="0"/>
    <x v="3"/>
  </r>
  <r>
    <x v="1006"/>
    <x v="20"/>
    <x v="6"/>
    <x v="2234"/>
    <x v="26"/>
    <x v="2"/>
    <x v="586"/>
    <x v="3"/>
    <x v="12"/>
    <x v="3221"/>
    <x v="2679"/>
    <x v="2390"/>
    <x v="1"/>
    <x v="0"/>
    <x v="0"/>
    <x v="3"/>
  </r>
  <r>
    <x v="995"/>
    <x v="20"/>
    <x v="6"/>
    <x v="1236"/>
    <x v="26"/>
    <x v="2"/>
    <x v="586"/>
    <x v="3"/>
    <x v="12"/>
    <x v="3020"/>
    <x v="2442"/>
    <x v="626"/>
    <x v="1"/>
    <x v="0"/>
    <x v="0"/>
    <x v="3"/>
  </r>
  <r>
    <x v="2082"/>
    <x v="20"/>
    <x v="7"/>
    <x v="1038"/>
    <x v="27"/>
    <x v="6"/>
    <x v="586"/>
    <x v="3"/>
    <x v="12"/>
    <x v="973"/>
    <x v="111"/>
    <x v="2952"/>
    <x v="71"/>
    <x v="57"/>
    <x v="0"/>
    <x v="1"/>
  </r>
  <r>
    <x v="1004"/>
    <x v="23"/>
    <x v="7"/>
    <x v="2147"/>
    <x v="26"/>
    <x v="2"/>
    <x v="586"/>
    <x v="3"/>
    <x v="12"/>
    <x v="2347"/>
    <x v="1645"/>
    <x v="2998"/>
    <x v="1"/>
    <x v="0"/>
    <x v="0"/>
    <x v="3"/>
  </r>
  <r>
    <x v="1028"/>
    <x v="23"/>
    <x v="7"/>
    <x v="1375"/>
    <x v="26"/>
    <x v="3"/>
    <x v="586"/>
    <x v="3"/>
    <x v="12"/>
    <x v="1660"/>
    <x v="874"/>
    <x v="2995"/>
    <x v="1"/>
    <x v="0"/>
    <x v="0"/>
    <x v="3"/>
  </r>
  <r>
    <x v="997"/>
    <x v="23"/>
    <x v="6"/>
    <x v="1497"/>
    <x v="26"/>
    <x v="2"/>
    <x v="586"/>
    <x v="3"/>
    <x v="12"/>
    <x v="2606"/>
    <x v="1947"/>
    <x v="3149"/>
    <x v="1"/>
    <x v="0"/>
    <x v="0"/>
    <x v="3"/>
  </r>
  <r>
    <x v="998"/>
    <x v="20"/>
    <x v="6"/>
    <x v="1498"/>
    <x v="26"/>
    <x v="2"/>
    <x v="586"/>
    <x v="3"/>
    <x v="12"/>
    <x v="2043"/>
    <x v="1314"/>
    <x v="2075"/>
    <x v="6"/>
    <x v="5"/>
    <x v="0"/>
    <x v="3"/>
  </r>
  <r>
    <x v="1329"/>
    <x v="24"/>
    <x v="6"/>
    <x v="1664"/>
    <x v="28"/>
    <x v="3"/>
    <x v="386"/>
    <x v="1"/>
    <x v="6"/>
    <x v="2754"/>
    <x v="2124"/>
    <x v="2282"/>
    <x v="20"/>
    <x v="19"/>
    <x v="0"/>
    <x v="3"/>
  </r>
  <r>
    <x v="1027"/>
    <x v="23"/>
    <x v="7"/>
    <x v="1312"/>
    <x v="26"/>
    <x v="3"/>
    <x v="586"/>
    <x v="3"/>
    <x v="12"/>
    <x v="1339"/>
    <x v="524"/>
    <x v="941"/>
    <x v="1"/>
    <x v="0"/>
    <x v="0"/>
    <x v="3"/>
  </r>
  <r>
    <x v="1001"/>
    <x v="23"/>
    <x v="9"/>
    <x v="1800"/>
    <x v="26"/>
    <x v="2"/>
    <x v="586"/>
    <x v="3"/>
    <x v="12"/>
    <x v="1417"/>
    <x v="609"/>
    <x v="2176"/>
    <x v="10"/>
    <x v="9"/>
    <x v="0"/>
    <x v="0"/>
  </r>
  <r>
    <x v="1000"/>
    <x v="23"/>
    <x v="6"/>
    <x v="1729"/>
    <x v="26"/>
    <x v="2"/>
    <x v="586"/>
    <x v="3"/>
    <x v="12"/>
    <x v="2040"/>
    <x v="1311"/>
    <x v="3057"/>
    <x v="1"/>
    <x v="0"/>
    <x v="0"/>
    <x v="3"/>
  </r>
  <r>
    <x v="1079"/>
    <x v="23"/>
    <x v="0"/>
    <x v="3082"/>
    <x v="26"/>
    <x v="3"/>
    <x v="371"/>
    <x v="2"/>
    <x v="2"/>
    <x v="1111"/>
    <x v="280"/>
    <x v="1282"/>
    <x v="1"/>
    <x v="0"/>
    <x v="0"/>
    <x v="3"/>
  </r>
  <r>
    <x v="1003"/>
    <x v="23"/>
    <x v="7"/>
    <x v="2146"/>
    <x v="26"/>
    <x v="2"/>
    <x v="586"/>
    <x v="3"/>
    <x v="12"/>
    <x v="1299"/>
    <x v="477"/>
    <x v="2380"/>
    <x v="2"/>
    <x v="0"/>
    <x v="0"/>
    <x v="0"/>
  </r>
  <r>
    <x v="999"/>
    <x v="24"/>
    <x v="7"/>
    <x v="1653"/>
    <x v="26"/>
    <x v="2"/>
    <x v="586"/>
    <x v="3"/>
    <x v="12"/>
    <x v="2661"/>
    <x v="2021"/>
    <x v="2208"/>
    <x v="1"/>
    <x v="0"/>
    <x v="0"/>
    <x v="3"/>
  </r>
  <r>
    <x v="1009"/>
    <x v="23"/>
    <x v="6"/>
    <x v="2384"/>
    <x v="26"/>
    <x v="2"/>
    <x v="586"/>
    <x v="3"/>
    <x v="12"/>
    <x v="1178"/>
    <x v="346"/>
    <x v="78"/>
    <x v="2"/>
    <x v="1"/>
    <x v="0"/>
    <x v="3"/>
  </r>
  <r>
    <x v="1049"/>
    <x v="23"/>
    <x v="7"/>
    <x v="2001"/>
    <x v="26"/>
    <x v="3"/>
    <x v="586"/>
    <x v="3"/>
    <x v="12"/>
    <x v="2572"/>
    <x v="1897"/>
    <x v="3272"/>
    <x v="13"/>
    <x v="12"/>
    <x v="0"/>
    <x v="3"/>
  </r>
  <r>
    <x v="1074"/>
    <x v="23"/>
    <x v="6"/>
    <x v="2937"/>
    <x v="26"/>
    <x v="3"/>
    <x v="586"/>
    <x v="3"/>
    <x v="12"/>
    <x v="2362"/>
    <x v="1660"/>
    <x v="2165"/>
    <x v="1"/>
    <x v="0"/>
    <x v="0"/>
    <x v="3"/>
  </r>
  <r>
    <x v="1018"/>
    <x v="23"/>
    <x v="6"/>
    <x v="2801"/>
    <x v="26"/>
    <x v="2"/>
    <x v="586"/>
    <x v="3"/>
    <x v="12"/>
    <x v="1735"/>
    <x v="950"/>
    <x v="2438"/>
    <x v="1"/>
    <x v="0"/>
    <x v="0"/>
    <x v="3"/>
  </r>
  <r>
    <x v="1015"/>
    <x v="24"/>
    <x v="0"/>
    <x v="2719"/>
    <x v="26"/>
    <x v="2"/>
    <x v="457"/>
    <x v="1"/>
    <x v="6"/>
    <x v="2739"/>
    <x v="2109"/>
    <x v="314"/>
    <x v="9"/>
    <x v="8"/>
    <x v="0"/>
    <x v="3"/>
  </r>
  <r>
    <x v="1030"/>
    <x v="23"/>
    <x v="6"/>
    <x v="1439"/>
    <x v="26"/>
    <x v="3"/>
    <x v="586"/>
    <x v="3"/>
    <x v="12"/>
    <x v="2785"/>
    <x v="2161"/>
    <x v="2716"/>
    <x v="1"/>
    <x v="0"/>
    <x v="0"/>
    <x v="3"/>
  </r>
  <r>
    <x v="1008"/>
    <x v="20"/>
    <x v="6"/>
    <x v="2303"/>
    <x v="26"/>
    <x v="2"/>
    <x v="586"/>
    <x v="3"/>
    <x v="12"/>
    <x v="2473"/>
    <x v="1758"/>
    <x v="754"/>
    <x v="1"/>
    <x v="0"/>
    <x v="0"/>
    <x v="3"/>
  </r>
  <r>
    <x v="1007"/>
    <x v="23"/>
    <x v="6"/>
    <x v="2302"/>
    <x v="26"/>
    <x v="2"/>
    <x v="586"/>
    <x v="3"/>
    <x v="12"/>
    <x v="1451"/>
    <x v="637"/>
    <x v="3332"/>
    <x v="1"/>
    <x v="0"/>
    <x v="0"/>
    <x v="3"/>
  </r>
  <r>
    <x v="1019"/>
    <x v="24"/>
    <x v="0"/>
    <x v="2802"/>
    <x v="26"/>
    <x v="2"/>
    <x v="511"/>
    <x v="2"/>
    <x v="2"/>
    <x v="2815"/>
    <x v="2194"/>
    <x v="3147"/>
    <x v="6"/>
    <x v="5"/>
    <x v="0"/>
    <x v="3"/>
  </r>
  <r>
    <x v="1292"/>
    <x v="23"/>
    <x v="6"/>
    <x v="3106"/>
    <x v="26"/>
    <x v="6"/>
    <x v="586"/>
    <x v="3"/>
    <x v="12"/>
    <x v="2552"/>
    <x v="1866"/>
    <x v="3059"/>
    <x v="1"/>
    <x v="0"/>
    <x v="0"/>
    <x v="3"/>
  </r>
  <r>
    <x v="1005"/>
    <x v="25"/>
    <x v="0"/>
    <x v="2148"/>
    <x v="26"/>
    <x v="2"/>
    <x v="493"/>
    <x v="0"/>
    <x v="4"/>
    <x v="1077"/>
    <x v="241"/>
    <x v="67"/>
    <x v="1"/>
    <x v="0"/>
    <x v="0"/>
    <x v="3"/>
  </r>
  <r>
    <x v="1044"/>
    <x v="23"/>
    <x v="0"/>
    <x v="1918"/>
    <x v="26"/>
    <x v="3"/>
    <x v="402"/>
    <x v="2"/>
    <x v="7"/>
    <x v="1781"/>
    <x v="1012"/>
    <x v="788"/>
    <x v="1"/>
    <x v="0"/>
    <x v="0"/>
    <x v="3"/>
  </r>
  <r>
    <x v="1014"/>
    <x v="23"/>
    <x v="6"/>
    <x v="2718"/>
    <x v="26"/>
    <x v="2"/>
    <x v="586"/>
    <x v="3"/>
    <x v="12"/>
    <x v="1311"/>
    <x v="491"/>
    <x v="2324"/>
    <x v="1"/>
    <x v="0"/>
    <x v="0"/>
    <x v="0"/>
  </r>
  <r>
    <x v="1011"/>
    <x v="20"/>
    <x v="6"/>
    <x v="2715"/>
    <x v="26"/>
    <x v="2"/>
    <x v="586"/>
    <x v="3"/>
    <x v="12"/>
    <x v="1120"/>
    <x v="297"/>
    <x v="3037"/>
    <x v="1"/>
    <x v="0"/>
    <x v="0"/>
    <x v="3"/>
  </r>
  <r>
    <x v="1072"/>
    <x v="23"/>
    <x v="6"/>
    <x v="2935"/>
    <x v="26"/>
    <x v="3"/>
    <x v="586"/>
    <x v="3"/>
    <x v="12"/>
    <x v="2299"/>
    <x v="1603"/>
    <x v="381"/>
    <x v="1"/>
    <x v="0"/>
    <x v="0"/>
    <x v="3"/>
  </r>
  <r>
    <x v="1053"/>
    <x v="23"/>
    <x v="9"/>
    <x v="2076"/>
    <x v="26"/>
    <x v="3"/>
    <x v="586"/>
    <x v="3"/>
    <x v="12"/>
    <x v="3190"/>
    <x v="2645"/>
    <x v="3203"/>
    <x v="1"/>
    <x v="0"/>
    <x v="0"/>
    <x v="3"/>
  </r>
  <r>
    <x v="1045"/>
    <x v="23"/>
    <x v="6"/>
    <x v="1998"/>
    <x v="26"/>
    <x v="3"/>
    <x v="586"/>
    <x v="3"/>
    <x v="12"/>
    <x v="1083"/>
    <x v="245"/>
    <x v="901"/>
    <x v="1"/>
    <x v="0"/>
    <x v="0"/>
    <x v="3"/>
  </r>
  <r>
    <x v="1066"/>
    <x v="23"/>
    <x v="6"/>
    <x v="2725"/>
    <x v="26"/>
    <x v="3"/>
    <x v="586"/>
    <x v="3"/>
    <x v="12"/>
    <x v="1050"/>
    <x v="213"/>
    <x v="2370"/>
    <x v="3"/>
    <x v="1"/>
    <x v="0"/>
    <x v="3"/>
  </r>
  <r>
    <x v="1002"/>
    <x v="24"/>
    <x v="7"/>
    <x v="2145"/>
    <x v="26"/>
    <x v="2"/>
    <x v="586"/>
    <x v="3"/>
    <x v="12"/>
    <x v="3068"/>
    <x v="2501"/>
    <x v="3103"/>
    <x v="17"/>
    <x v="16"/>
    <x v="0"/>
    <x v="3"/>
  </r>
  <r>
    <x v="1804"/>
    <x v="23"/>
    <x v="6"/>
    <x v="1570"/>
    <x v="27"/>
    <x v="2"/>
    <x v="586"/>
    <x v="3"/>
    <x v="12"/>
    <x v="2753"/>
    <x v="2123"/>
    <x v="646"/>
    <x v="1"/>
    <x v="0"/>
    <x v="0"/>
    <x v="3"/>
  </r>
  <r>
    <x v="1063"/>
    <x v="23"/>
    <x v="0"/>
    <x v="2466"/>
    <x v="26"/>
    <x v="3"/>
    <x v="361"/>
    <x v="0"/>
    <x v="9"/>
    <x v="2414"/>
    <x v="1699"/>
    <x v="537"/>
    <x v="1"/>
    <x v="0"/>
    <x v="0"/>
    <x v="3"/>
  </r>
  <r>
    <x v="1017"/>
    <x v="23"/>
    <x v="6"/>
    <x v="2800"/>
    <x v="26"/>
    <x v="2"/>
    <x v="586"/>
    <x v="3"/>
    <x v="12"/>
    <x v="1945"/>
    <x v="1187"/>
    <x v="3061"/>
    <x v="1"/>
    <x v="0"/>
    <x v="0"/>
    <x v="3"/>
  </r>
  <r>
    <x v="1056"/>
    <x v="23"/>
    <x v="6"/>
    <x v="2386"/>
    <x v="26"/>
    <x v="3"/>
    <x v="586"/>
    <x v="3"/>
    <x v="12"/>
    <x v="2481"/>
    <x v="1770"/>
    <x v="934"/>
    <x v="1"/>
    <x v="0"/>
    <x v="0"/>
    <x v="3"/>
  </r>
  <r>
    <x v="1012"/>
    <x v="23"/>
    <x v="7"/>
    <x v="2716"/>
    <x v="26"/>
    <x v="2"/>
    <x v="586"/>
    <x v="3"/>
    <x v="12"/>
    <x v="1604"/>
    <x v="808"/>
    <x v="685"/>
    <x v="1"/>
    <x v="0"/>
    <x v="0"/>
    <x v="3"/>
  </r>
  <r>
    <x v="1029"/>
    <x v="23"/>
    <x v="6"/>
    <x v="1438"/>
    <x v="26"/>
    <x v="3"/>
    <x v="586"/>
    <x v="3"/>
    <x v="12"/>
    <x v="1814"/>
    <x v="1048"/>
    <x v="800"/>
    <x v="1"/>
    <x v="0"/>
    <x v="0"/>
    <x v="3"/>
  </r>
  <r>
    <x v="1020"/>
    <x v="23"/>
    <x v="6"/>
    <x v="2873"/>
    <x v="26"/>
    <x v="2"/>
    <x v="586"/>
    <x v="3"/>
    <x v="12"/>
    <x v="2566"/>
    <x v="1885"/>
    <x v="2512"/>
    <x v="1"/>
    <x v="0"/>
    <x v="0"/>
    <x v="3"/>
  </r>
  <r>
    <x v="1016"/>
    <x v="23"/>
    <x v="9"/>
    <x v="2720"/>
    <x v="26"/>
    <x v="2"/>
    <x v="586"/>
    <x v="3"/>
    <x v="12"/>
    <x v="1561"/>
    <x v="762"/>
    <x v="3269"/>
    <x v="4"/>
    <x v="3"/>
    <x v="0"/>
    <x v="3"/>
  </r>
  <r>
    <x v="1013"/>
    <x v="23"/>
    <x v="0"/>
    <x v="2717"/>
    <x v="26"/>
    <x v="2"/>
    <x v="465"/>
    <x v="0"/>
    <x v="11"/>
    <x v="992"/>
    <x v="136"/>
    <x v="2947"/>
    <x v="42"/>
    <x v="40"/>
    <x v="0"/>
    <x v="1"/>
  </r>
  <r>
    <x v="1055"/>
    <x v="23"/>
    <x v="6"/>
    <x v="2156"/>
    <x v="26"/>
    <x v="3"/>
    <x v="586"/>
    <x v="3"/>
    <x v="12"/>
    <x v="3025"/>
    <x v="2447"/>
    <x v="746"/>
    <x v="1"/>
    <x v="0"/>
    <x v="0"/>
    <x v="3"/>
  </r>
  <r>
    <x v="1024"/>
    <x v="23"/>
    <x v="0"/>
    <x v="1309"/>
    <x v="26"/>
    <x v="3"/>
    <x v="544"/>
    <x v="0"/>
    <x v="6"/>
    <x v="2090"/>
    <x v="1364"/>
    <x v="2807"/>
    <x v="1"/>
    <x v="0"/>
    <x v="0"/>
    <x v="3"/>
  </r>
  <r>
    <x v="1076"/>
    <x v="20"/>
    <x v="6"/>
    <x v="3001"/>
    <x v="26"/>
    <x v="3"/>
    <x v="586"/>
    <x v="3"/>
    <x v="12"/>
    <x v="2546"/>
    <x v="1858"/>
    <x v="2034"/>
    <x v="1"/>
    <x v="0"/>
    <x v="0"/>
    <x v="3"/>
  </r>
  <r>
    <x v="1022"/>
    <x v="20"/>
    <x v="6"/>
    <x v="2875"/>
    <x v="26"/>
    <x v="2"/>
    <x v="586"/>
    <x v="3"/>
    <x v="12"/>
    <x v="1411"/>
    <x v="602"/>
    <x v="3170"/>
    <x v="1"/>
    <x v="0"/>
    <x v="0"/>
    <x v="0"/>
  </r>
  <r>
    <x v="1025"/>
    <x v="23"/>
    <x v="6"/>
    <x v="1310"/>
    <x v="26"/>
    <x v="3"/>
    <x v="586"/>
    <x v="3"/>
    <x v="12"/>
    <x v="1047"/>
    <x v="211"/>
    <x v="3220"/>
    <x v="11"/>
    <x v="10"/>
    <x v="0"/>
    <x v="3"/>
  </r>
  <r>
    <x v="1023"/>
    <x v="23"/>
    <x v="7"/>
    <x v="2876"/>
    <x v="26"/>
    <x v="2"/>
    <x v="586"/>
    <x v="3"/>
    <x v="12"/>
    <x v="914"/>
    <x v="3"/>
    <x v="3207"/>
    <x v="2"/>
    <x v="0"/>
    <x v="0"/>
    <x v="0"/>
  </r>
  <r>
    <x v="1026"/>
    <x v="23"/>
    <x v="6"/>
    <x v="1311"/>
    <x v="26"/>
    <x v="3"/>
    <x v="586"/>
    <x v="3"/>
    <x v="12"/>
    <x v="2308"/>
    <x v="1614"/>
    <x v="3331"/>
    <x v="1"/>
    <x v="0"/>
    <x v="0"/>
    <x v="3"/>
  </r>
  <r>
    <x v="1021"/>
    <x v="20"/>
    <x v="7"/>
    <x v="2874"/>
    <x v="26"/>
    <x v="2"/>
    <x v="586"/>
    <x v="3"/>
    <x v="12"/>
    <x v="2271"/>
    <x v="1571"/>
    <x v="501"/>
    <x v="1"/>
    <x v="0"/>
    <x v="0"/>
    <x v="3"/>
  </r>
  <r>
    <x v="1047"/>
    <x v="23"/>
    <x v="0"/>
    <x v="2658"/>
    <x v="27"/>
    <x v="6"/>
    <x v="532"/>
    <x v="1"/>
    <x v="2"/>
    <x v="1273"/>
    <x v="442"/>
    <x v="2803"/>
    <x v="1"/>
    <x v="0"/>
    <x v="0"/>
    <x v="0"/>
  </r>
  <r>
    <x v="1081"/>
    <x v="20"/>
    <x v="6"/>
    <x v="3084"/>
    <x v="26"/>
    <x v="3"/>
    <x v="586"/>
    <x v="3"/>
    <x v="12"/>
    <x v="1014"/>
    <x v="169"/>
    <x v="3300"/>
    <x v="4"/>
    <x v="2"/>
    <x v="0"/>
    <x v="0"/>
  </r>
  <r>
    <x v="1032"/>
    <x v="23"/>
    <x v="6"/>
    <x v="1504"/>
    <x v="26"/>
    <x v="3"/>
    <x v="586"/>
    <x v="3"/>
    <x v="12"/>
    <x v="2399"/>
    <x v="1689"/>
    <x v="506"/>
    <x v="1"/>
    <x v="0"/>
    <x v="0"/>
    <x v="3"/>
  </r>
  <r>
    <x v="1588"/>
    <x v="23"/>
    <x v="6"/>
    <x v="3267"/>
    <x v="26"/>
    <x v="10"/>
    <x v="586"/>
    <x v="3"/>
    <x v="12"/>
    <x v="2684"/>
    <x v="2041"/>
    <x v="907"/>
    <x v="1"/>
    <x v="0"/>
    <x v="0"/>
    <x v="3"/>
  </r>
  <r>
    <x v="1035"/>
    <x v="25"/>
    <x v="7"/>
    <x v="1802"/>
    <x v="26"/>
    <x v="3"/>
    <x v="586"/>
    <x v="3"/>
    <x v="12"/>
    <x v="1887"/>
    <x v="1128"/>
    <x v="1275"/>
    <x v="2"/>
    <x v="1"/>
    <x v="0"/>
    <x v="3"/>
  </r>
  <r>
    <x v="1084"/>
    <x v="23"/>
    <x v="6"/>
    <x v="3159"/>
    <x v="26"/>
    <x v="3"/>
    <x v="586"/>
    <x v="3"/>
    <x v="12"/>
    <x v="1204"/>
    <x v="368"/>
    <x v="62"/>
    <x v="1"/>
    <x v="0"/>
    <x v="0"/>
    <x v="3"/>
  </r>
  <r>
    <x v="1254"/>
    <x v="23"/>
    <x v="6"/>
    <x v="1932"/>
    <x v="26"/>
    <x v="6"/>
    <x v="586"/>
    <x v="3"/>
    <x v="12"/>
    <x v="2469"/>
    <x v="1752"/>
    <x v="2724"/>
    <x v="1"/>
    <x v="0"/>
    <x v="0"/>
    <x v="3"/>
  </r>
  <r>
    <x v="1042"/>
    <x v="20"/>
    <x v="6"/>
    <x v="1916"/>
    <x v="26"/>
    <x v="3"/>
    <x v="586"/>
    <x v="3"/>
    <x v="12"/>
    <x v="2702"/>
    <x v="2069"/>
    <x v="2080"/>
    <x v="3"/>
    <x v="2"/>
    <x v="0"/>
    <x v="3"/>
  </r>
  <r>
    <x v="1031"/>
    <x v="20"/>
    <x v="7"/>
    <x v="1440"/>
    <x v="26"/>
    <x v="3"/>
    <x v="586"/>
    <x v="3"/>
    <x v="12"/>
    <x v="987"/>
    <x v="133"/>
    <x v="2479"/>
    <x v="36"/>
    <x v="35"/>
    <x v="0"/>
    <x v="3"/>
  </r>
  <r>
    <x v="1036"/>
    <x v="23"/>
    <x v="9"/>
    <x v="1803"/>
    <x v="26"/>
    <x v="3"/>
    <x v="586"/>
    <x v="3"/>
    <x v="12"/>
    <x v="1313"/>
    <x v="495"/>
    <x v="637"/>
    <x v="1"/>
    <x v="0"/>
    <x v="0"/>
    <x v="0"/>
  </r>
  <r>
    <x v="1101"/>
    <x v="23"/>
    <x v="0"/>
    <x v="1385"/>
    <x v="26"/>
    <x v="4"/>
    <x v="476"/>
    <x v="0"/>
    <x v="11"/>
    <x v="1704"/>
    <x v="920"/>
    <x v="55"/>
    <x v="1"/>
    <x v="0"/>
    <x v="0"/>
    <x v="3"/>
  </r>
  <r>
    <x v="1075"/>
    <x v="23"/>
    <x v="6"/>
    <x v="3000"/>
    <x v="26"/>
    <x v="3"/>
    <x v="586"/>
    <x v="3"/>
    <x v="12"/>
    <x v="2402"/>
    <x v="1691"/>
    <x v="3260"/>
    <x v="97"/>
    <x v="77"/>
    <x v="0"/>
    <x v="3"/>
  </r>
  <r>
    <x v="1034"/>
    <x v="23"/>
    <x v="0"/>
    <x v="1801"/>
    <x v="26"/>
    <x v="3"/>
    <x v="355"/>
    <x v="0"/>
    <x v="8"/>
    <x v="1940"/>
    <x v="1182"/>
    <x v="924"/>
    <x v="1"/>
    <x v="0"/>
    <x v="0"/>
    <x v="3"/>
  </r>
  <r>
    <x v="1040"/>
    <x v="23"/>
    <x v="6"/>
    <x v="1914"/>
    <x v="26"/>
    <x v="3"/>
    <x v="586"/>
    <x v="3"/>
    <x v="12"/>
    <x v="2400"/>
    <x v="1689"/>
    <x v="311"/>
    <x v="1"/>
    <x v="0"/>
    <x v="0"/>
    <x v="3"/>
  </r>
  <r>
    <x v="1087"/>
    <x v="20"/>
    <x v="6"/>
    <x v="3162"/>
    <x v="26"/>
    <x v="3"/>
    <x v="586"/>
    <x v="3"/>
    <x v="12"/>
    <x v="1396"/>
    <x v="587"/>
    <x v="2476"/>
    <x v="1"/>
    <x v="0"/>
    <x v="0"/>
    <x v="0"/>
  </r>
  <r>
    <x v="1051"/>
    <x v="23"/>
    <x v="7"/>
    <x v="2074"/>
    <x v="26"/>
    <x v="3"/>
    <x v="586"/>
    <x v="3"/>
    <x v="12"/>
    <x v="3191"/>
    <x v="2646"/>
    <x v="2255"/>
    <x v="1"/>
    <x v="0"/>
    <x v="0"/>
    <x v="3"/>
  </r>
  <r>
    <x v="1108"/>
    <x v="23"/>
    <x v="6"/>
    <x v="1452"/>
    <x v="26"/>
    <x v="4"/>
    <x v="586"/>
    <x v="3"/>
    <x v="12"/>
    <x v="2285"/>
    <x v="1589"/>
    <x v="3157"/>
    <x v="1"/>
    <x v="0"/>
    <x v="0"/>
    <x v="3"/>
  </r>
  <r>
    <x v="1037"/>
    <x v="23"/>
    <x v="7"/>
    <x v="1804"/>
    <x v="26"/>
    <x v="3"/>
    <x v="586"/>
    <x v="3"/>
    <x v="12"/>
    <x v="1993"/>
    <x v="1243"/>
    <x v="2513"/>
    <x v="3"/>
    <x v="2"/>
    <x v="0"/>
    <x v="3"/>
  </r>
  <r>
    <x v="1086"/>
    <x v="23"/>
    <x v="6"/>
    <x v="3161"/>
    <x v="26"/>
    <x v="3"/>
    <x v="586"/>
    <x v="3"/>
    <x v="12"/>
    <x v="2032"/>
    <x v="1299"/>
    <x v="769"/>
    <x v="1"/>
    <x v="0"/>
    <x v="0"/>
    <x v="3"/>
  </r>
  <r>
    <x v="1102"/>
    <x v="23"/>
    <x v="6"/>
    <x v="1386"/>
    <x v="26"/>
    <x v="4"/>
    <x v="586"/>
    <x v="3"/>
    <x v="12"/>
    <x v="2619"/>
    <x v="1968"/>
    <x v="2042"/>
    <x v="1"/>
    <x v="0"/>
    <x v="0"/>
    <x v="3"/>
  </r>
  <r>
    <x v="1041"/>
    <x v="20"/>
    <x v="7"/>
    <x v="1915"/>
    <x v="26"/>
    <x v="3"/>
    <x v="586"/>
    <x v="3"/>
    <x v="12"/>
    <x v="2779"/>
    <x v="2153"/>
    <x v="2441"/>
    <x v="3"/>
    <x v="2"/>
    <x v="0"/>
    <x v="3"/>
  </r>
  <r>
    <x v="1038"/>
    <x v="23"/>
    <x v="0"/>
    <x v="1805"/>
    <x v="26"/>
    <x v="3"/>
    <x v="566"/>
    <x v="0"/>
    <x v="11"/>
    <x v="3209"/>
    <x v="2665"/>
    <x v="774"/>
    <x v="1"/>
    <x v="0"/>
    <x v="0"/>
    <x v="3"/>
  </r>
  <r>
    <x v="1046"/>
    <x v="20"/>
    <x v="9"/>
    <x v="1999"/>
    <x v="26"/>
    <x v="3"/>
    <x v="586"/>
    <x v="3"/>
    <x v="12"/>
    <x v="1406"/>
    <x v="597"/>
    <x v="2786"/>
    <x v="1"/>
    <x v="0"/>
    <x v="0"/>
    <x v="0"/>
  </r>
  <r>
    <x v="1054"/>
    <x v="23"/>
    <x v="6"/>
    <x v="2077"/>
    <x v="26"/>
    <x v="3"/>
    <x v="586"/>
    <x v="3"/>
    <x v="12"/>
    <x v="2630"/>
    <x v="1980"/>
    <x v="780"/>
    <x v="6"/>
    <x v="5"/>
    <x v="0"/>
    <x v="3"/>
  </r>
  <r>
    <x v="1048"/>
    <x v="23"/>
    <x v="6"/>
    <x v="2000"/>
    <x v="26"/>
    <x v="3"/>
    <x v="586"/>
    <x v="3"/>
    <x v="12"/>
    <x v="2645"/>
    <x v="2004"/>
    <x v="2296"/>
    <x v="1"/>
    <x v="0"/>
    <x v="0"/>
    <x v="3"/>
  </r>
  <r>
    <x v="1109"/>
    <x v="23"/>
    <x v="7"/>
    <x v="1453"/>
    <x v="26"/>
    <x v="4"/>
    <x v="586"/>
    <x v="3"/>
    <x v="12"/>
    <x v="2476"/>
    <x v="1762"/>
    <x v="543"/>
    <x v="1"/>
    <x v="0"/>
    <x v="0"/>
    <x v="3"/>
  </r>
  <r>
    <x v="1043"/>
    <x v="20"/>
    <x v="7"/>
    <x v="1917"/>
    <x v="26"/>
    <x v="3"/>
    <x v="586"/>
    <x v="3"/>
    <x v="12"/>
    <x v="2170"/>
    <x v="1452"/>
    <x v="2932"/>
    <x v="1"/>
    <x v="0"/>
    <x v="0"/>
    <x v="3"/>
  </r>
  <r>
    <x v="1096"/>
    <x v="23"/>
    <x v="6"/>
    <x v="1186"/>
    <x v="26"/>
    <x v="4"/>
    <x v="586"/>
    <x v="3"/>
    <x v="12"/>
    <x v="1982"/>
    <x v="1231"/>
    <x v="3144"/>
    <x v="1"/>
    <x v="0"/>
    <x v="0"/>
    <x v="3"/>
  </r>
  <r>
    <x v="1033"/>
    <x v="23"/>
    <x v="7"/>
    <x v="2808"/>
    <x v="28"/>
    <x v="3"/>
    <x v="586"/>
    <x v="3"/>
    <x v="12"/>
    <x v="1033"/>
    <x v="197"/>
    <x v="48"/>
    <x v="1"/>
    <x v="0"/>
    <x v="0"/>
    <x v="3"/>
  </r>
  <r>
    <x v="1039"/>
    <x v="23"/>
    <x v="0"/>
    <x v="1806"/>
    <x v="26"/>
    <x v="3"/>
    <x v="397"/>
    <x v="2"/>
    <x v="4"/>
    <x v="1573"/>
    <x v="773"/>
    <x v="2399"/>
    <x v="1"/>
    <x v="0"/>
    <x v="0"/>
    <x v="3"/>
  </r>
  <r>
    <x v="1115"/>
    <x v="23"/>
    <x v="7"/>
    <x v="1740"/>
    <x v="26"/>
    <x v="4"/>
    <x v="586"/>
    <x v="3"/>
    <x v="12"/>
    <x v="2250"/>
    <x v="1548"/>
    <x v="3314"/>
    <x v="5"/>
    <x v="4"/>
    <x v="0"/>
    <x v="3"/>
  </r>
  <r>
    <x v="1071"/>
    <x v="20"/>
    <x v="7"/>
    <x v="2934"/>
    <x v="26"/>
    <x v="3"/>
    <x v="586"/>
    <x v="3"/>
    <x v="12"/>
    <x v="3181"/>
    <x v="2636"/>
    <x v="2304"/>
    <x v="2"/>
    <x v="0"/>
    <x v="0"/>
    <x v="3"/>
  </r>
  <r>
    <x v="1057"/>
    <x v="23"/>
    <x v="0"/>
    <x v="2387"/>
    <x v="26"/>
    <x v="3"/>
    <x v="488"/>
    <x v="0"/>
    <x v="7"/>
    <x v="1272"/>
    <x v="440"/>
    <x v="1802"/>
    <x v="1"/>
    <x v="0"/>
    <x v="0"/>
    <x v="0"/>
  </r>
  <r>
    <x v="1130"/>
    <x v="20"/>
    <x v="9"/>
    <x v="2472"/>
    <x v="26"/>
    <x v="4"/>
    <x v="586"/>
    <x v="3"/>
    <x v="12"/>
    <x v="1738"/>
    <x v="954"/>
    <x v="2575"/>
    <x v="1"/>
    <x v="0"/>
    <x v="0"/>
    <x v="3"/>
  </r>
  <r>
    <x v="1069"/>
    <x v="23"/>
    <x v="9"/>
    <x v="2727"/>
    <x v="26"/>
    <x v="3"/>
    <x v="586"/>
    <x v="3"/>
    <x v="12"/>
    <x v="1155"/>
    <x v="321"/>
    <x v="2119"/>
    <x v="1"/>
    <x v="0"/>
    <x v="0"/>
    <x v="3"/>
  </r>
  <r>
    <x v="1100"/>
    <x v="20"/>
    <x v="6"/>
    <x v="1320"/>
    <x v="26"/>
    <x v="4"/>
    <x v="586"/>
    <x v="3"/>
    <x v="12"/>
    <x v="2102"/>
    <x v="1376"/>
    <x v="2868"/>
    <x v="1"/>
    <x v="0"/>
    <x v="0"/>
    <x v="3"/>
  </r>
  <r>
    <x v="1078"/>
    <x v="23"/>
    <x v="6"/>
    <x v="3003"/>
    <x v="26"/>
    <x v="3"/>
    <x v="586"/>
    <x v="3"/>
    <x v="12"/>
    <x v="2080"/>
    <x v="1350"/>
    <x v="2746"/>
    <x v="17"/>
    <x v="0"/>
    <x v="0"/>
    <x v="3"/>
  </r>
  <r>
    <x v="1068"/>
    <x v="23"/>
    <x v="7"/>
    <x v="2809"/>
    <x v="28"/>
    <x v="3"/>
    <x v="586"/>
    <x v="3"/>
    <x v="12"/>
    <x v="2096"/>
    <x v="1371"/>
    <x v="3255"/>
    <x v="1"/>
    <x v="0"/>
    <x v="0"/>
    <x v="3"/>
  </r>
  <r>
    <x v="1107"/>
    <x v="23"/>
    <x v="6"/>
    <x v="1451"/>
    <x v="26"/>
    <x v="4"/>
    <x v="586"/>
    <x v="3"/>
    <x v="12"/>
    <x v="2078"/>
    <x v="1346"/>
    <x v="2806"/>
    <x v="1"/>
    <x v="0"/>
    <x v="0"/>
    <x v="3"/>
  </r>
  <r>
    <x v="1065"/>
    <x v="23"/>
    <x v="6"/>
    <x v="2645"/>
    <x v="26"/>
    <x v="3"/>
    <x v="586"/>
    <x v="3"/>
    <x v="12"/>
    <x v="2527"/>
    <x v="1834"/>
    <x v="1933"/>
    <x v="1"/>
    <x v="0"/>
    <x v="0"/>
    <x v="3"/>
  </r>
  <r>
    <x v="1103"/>
    <x v="23"/>
    <x v="6"/>
    <x v="1387"/>
    <x v="26"/>
    <x v="4"/>
    <x v="586"/>
    <x v="3"/>
    <x v="12"/>
    <x v="2465"/>
    <x v="1748"/>
    <x v="2851"/>
    <x v="2"/>
    <x v="0"/>
    <x v="0"/>
    <x v="3"/>
  </r>
  <r>
    <x v="1052"/>
    <x v="23"/>
    <x v="6"/>
    <x v="2075"/>
    <x v="26"/>
    <x v="3"/>
    <x v="586"/>
    <x v="3"/>
    <x v="12"/>
    <x v="2036"/>
    <x v="1305"/>
    <x v="892"/>
    <x v="1"/>
    <x v="0"/>
    <x v="0"/>
    <x v="3"/>
  </r>
  <r>
    <x v="1085"/>
    <x v="20"/>
    <x v="6"/>
    <x v="3160"/>
    <x v="26"/>
    <x v="3"/>
    <x v="586"/>
    <x v="3"/>
    <x v="12"/>
    <x v="3125"/>
    <x v="2575"/>
    <x v="3018"/>
    <x v="1"/>
    <x v="0"/>
    <x v="0"/>
    <x v="3"/>
  </r>
  <r>
    <x v="1059"/>
    <x v="23"/>
    <x v="9"/>
    <x v="2462"/>
    <x v="26"/>
    <x v="3"/>
    <x v="586"/>
    <x v="3"/>
    <x v="12"/>
    <x v="1971"/>
    <x v="1220"/>
    <x v="2774"/>
    <x v="1"/>
    <x v="0"/>
    <x v="0"/>
    <x v="3"/>
  </r>
  <r>
    <x v="1060"/>
    <x v="25"/>
    <x v="0"/>
    <x v="2463"/>
    <x v="26"/>
    <x v="3"/>
    <x v="344"/>
    <x v="0"/>
    <x v="9"/>
    <x v="3170"/>
    <x v="2624"/>
    <x v="3266"/>
    <x v="21"/>
    <x v="20"/>
    <x v="0"/>
    <x v="3"/>
  </r>
  <r>
    <x v="1092"/>
    <x v="20"/>
    <x v="7"/>
    <x v="3233"/>
    <x v="26"/>
    <x v="3"/>
    <x v="586"/>
    <x v="3"/>
    <x v="12"/>
    <x v="2877"/>
    <x v="2267"/>
    <x v="2793"/>
    <x v="9"/>
    <x v="0"/>
    <x v="0"/>
    <x v="3"/>
  </r>
  <r>
    <x v="1098"/>
    <x v="23"/>
    <x v="6"/>
    <x v="1248"/>
    <x v="26"/>
    <x v="4"/>
    <x v="586"/>
    <x v="3"/>
    <x v="12"/>
    <x v="3108"/>
    <x v="2551"/>
    <x v="3108"/>
    <x v="1"/>
    <x v="0"/>
    <x v="0"/>
    <x v="0"/>
  </r>
  <r>
    <x v="1058"/>
    <x v="23"/>
    <x v="6"/>
    <x v="2388"/>
    <x v="26"/>
    <x v="3"/>
    <x v="586"/>
    <x v="3"/>
    <x v="12"/>
    <x v="1799"/>
    <x v="1031"/>
    <x v="2336"/>
    <x v="1"/>
    <x v="0"/>
    <x v="0"/>
    <x v="3"/>
  </r>
  <r>
    <x v="1133"/>
    <x v="23"/>
    <x v="6"/>
    <x v="2560"/>
    <x v="26"/>
    <x v="4"/>
    <x v="586"/>
    <x v="3"/>
    <x v="12"/>
    <x v="2114"/>
    <x v="1387"/>
    <x v="1247"/>
    <x v="2"/>
    <x v="1"/>
    <x v="0"/>
    <x v="3"/>
  </r>
  <r>
    <x v="1061"/>
    <x v="23"/>
    <x v="0"/>
    <x v="2464"/>
    <x v="26"/>
    <x v="3"/>
    <x v="381"/>
    <x v="1"/>
    <x v="2"/>
    <x v="3189"/>
    <x v="2644"/>
    <x v="2303"/>
    <x v="1"/>
    <x v="0"/>
    <x v="0"/>
    <x v="3"/>
  </r>
  <r>
    <x v="1050"/>
    <x v="24"/>
    <x v="9"/>
    <x v="2073"/>
    <x v="26"/>
    <x v="3"/>
    <x v="586"/>
    <x v="3"/>
    <x v="12"/>
    <x v="2352"/>
    <x v="1649"/>
    <x v="2720"/>
    <x v="1"/>
    <x v="0"/>
    <x v="0"/>
    <x v="3"/>
  </r>
  <r>
    <x v="1077"/>
    <x v="20"/>
    <x v="0"/>
    <x v="3002"/>
    <x v="26"/>
    <x v="3"/>
    <x v="563"/>
    <x v="2"/>
    <x v="8"/>
    <x v="1645"/>
    <x v="853"/>
    <x v="2856"/>
    <x v="1"/>
    <x v="0"/>
    <x v="0"/>
    <x v="3"/>
  </r>
  <r>
    <x v="1134"/>
    <x v="23"/>
    <x v="6"/>
    <x v="2561"/>
    <x v="26"/>
    <x v="4"/>
    <x v="586"/>
    <x v="3"/>
    <x v="12"/>
    <x v="2976"/>
    <x v="2381"/>
    <x v="598"/>
    <x v="1"/>
    <x v="0"/>
    <x v="0"/>
    <x v="3"/>
  </r>
  <r>
    <x v="1064"/>
    <x v="20"/>
    <x v="6"/>
    <x v="2644"/>
    <x v="26"/>
    <x v="3"/>
    <x v="586"/>
    <x v="3"/>
    <x v="12"/>
    <x v="1936"/>
    <x v="1178"/>
    <x v="2229"/>
    <x v="1"/>
    <x v="0"/>
    <x v="0"/>
    <x v="3"/>
  </r>
  <r>
    <x v="1062"/>
    <x v="23"/>
    <x v="6"/>
    <x v="2465"/>
    <x v="26"/>
    <x v="3"/>
    <x v="586"/>
    <x v="3"/>
    <x v="12"/>
    <x v="1340"/>
    <x v="525"/>
    <x v="2295"/>
    <x v="1"/>
    <x v="0"/>
    <x v="0"/>
    <x v="3"/>
  </r>
  <r>
    <x v="1201"/>
    <x v="23"/>
    <x v="6"/>
    <x v="2731"/>
    <x v="26"/>
    <x v="5"/>
    <x v="586"/>
    <x v="3"/>
    <x v="12"/>
    <x v="2674"/>
    <x v="2029"/>
    <x v="1238"/>
    <x v="1"/>
    <x v="0"/>
    <x v="0"/>
    <x v="3"/>
  </r>
  <r>
    <x v="1149"/>
    <x v="23"/>
    <x v="7"/>
    <x v="1024"/>
    <x v="26"/>
    <x v="5"/>
    <x v="586"/>
    <x v="3"/>
    <x v="12"/>
    <x v="1526"/>
    <x v="714"/>
    <x v="390"/>
    <x v="1"/>
    <x v="0"/>
    <x v="0"/>
    <x v="3"/>
  </r>
  <r>
    <x v="1083"/>
    <x v="23"/>
    <x v="0"/>
    <x v="3158"/>
    <x v="26"/>
    <x v="3"/>
    <x v="469"/>
    <x v="1"/>
    <x v="1"/>
    <x v="1510"/>
    <x v="697"/>
    <x v="3215"/>
    <x v="1"/>
    <x v="0"/>
    <x v="0"/>
    <x v="3"/>
  </r>
  <r>
    <x v="1073"/>
    <x v="23"/>
    <x v="9"/>
    <x v="2936"/>
    <x v="26"/>
    <x v="3"/>
    <x v="586"/>
    <x v="3"/>
    <x v="12"/>
    <x v="2954"/>
    <x v="2358"/>
    <x v="625"/>
    <x v="1"/>
    <x v="0"/>
    <x v="0"/>
    <x v="3"/>
  </r>
  <r>
    <x v="1067"/>
    <x v="20"/>
    <x v="0"/>
    <x v="2726"/>
    <x v="26"/>
    <x v="3"/>
    <x v="393"/>
    <x v="1"/>
    <x v="11"/>
    <x v="1420"/>
    <x v="612"/>
    <x v="3241"/>
    <x v="8"/>
    <x v="7"/>
    <x v="0"/>
    <x v="0"/>
  </r>
  <r>
    <x v="1099"/>
    <x v="23"/>
    <x v="6"/>
    <x v="1319"/>
    <x v="26"/>
    <x v="4"/>
    <x v="586"/>
    <x v="3"/>
    <x v="12"/>
    <x v="3054"/>
    <x v="2478"/>
    <x v="2102"/>
    <x v="1"/>
    <x v="0"/>
    <x v="0"/>
    <x v="3"/>
  </r>
  <r>
    <x v="1142"/>
    <x v="23"/>
    <x v="7"/>
    <x v="3017"/>
    <x v="26"/>
    <x v="4"/>
    <x v="586"/>
    <x v="3"/>
    <x v="12"/>
    <x v="2573"/>
    <x v="1899"/>
    <x v="1960"/>
    <x v="1"/>
    <x v="0"/>
    <x v="0"/>
    <x v="3"/>
  </r>
  <r>
    <x v="1090"/>
    <x v="23"/>
    <x v="6"/>
    <x v="3231"/>
    <x v="26"/>
    <x v="3"/>
    <x v="586"/>
    <x v="3"/>
    <x v="12"/>
    <x v="1865"/>
    <x v="1102"/>
    <x v="1990"/>
    <x v="1"/>
    <x v="0"/>
    <x v="0"/>
    <x v="3"/>
  </r>
  <r>
    <x v="1440"/>
    <x v="23"/>
    <x v="6"/>
    <x v="2664"/>
    <x v="26"/>
    <x v="8"/>
    <x v="586"/>
    <x v="3"/>
    <x v="12"/>
    <x v="3077"/>
    <x v="2510"/>
    <x v="2450"/>
    <x v="1"/>
    <x v="0"/>
    <x v="0"/>
    <x v="3"/>
  </r>
  <r>
    <x v="1112"/>
    <x v="23"/>
    <x v="6"/>
    <x v="1456"/>
    <x v="26"/>
    <x v="4"/>
    <x v="586"/>
    <x v="3"/>
    <x v="12"/>
    <x v="2473"/>
    <x v="1758"/>
    <x v="755"/>
    <x v="1"/>
    <x v="0"/>
    <x v="0"/>
    <x v="3"/>
  </r>
  <r>
    <x v="1091"/>
    <x v="20"/>
    <x v="6"/>
    <x v="3232"/>
    <x v="26"/>
    <x v="3"/>
    <x v="586"/>
    <x v="3"/>
    <x v="12"/>
    <x v="1846"/>
    <x v="1081"/>
    <x v="2386"/>
    <x v="1"/>
    <x v="0"/>
    <x v="0"/>
    <x v="3"/>
  </r>
  <r>
    <x v="1070"/>
    <x v="20"/>
    <x v="6"/>
    <x v="2933"/>
    <x v="26"/>
    <x v="3"/>
    <x v="586"/>
    <x v="3"/>
    <x v="12"/>
    <x v="1232"/>
    <x v="393"/>
    <x v="1946"/>
    <x v="1"/>
    <x v="0"/>
    <x v="0"/>
    <x v="3"/>
  </r>
  <r>
    <x v="1093"/>
    <x v="23"/>
    <x v="6"/>
    <x v="1183"/>
    <x v="26"/>
    <x v="4"/>
    <x v="586"/>
    <x v="3"/>
    <x v="12"/>
    <x v="1099"/>
    <x v="268"/>
    <x v="2970"/>
    <x v="1"/>
    <x v="0"/>
    <x v="0"/>
    <x v="3"/>
  </r>
  <r>
    <x v="1111"/>
    <x v="23"/>
    <x v="7"/>
    <x v="1455"/>
    <x v="26"/>
    <x v="4"/>
    <x v="586"/>
    <x v="3"/>
    <x v="12"/>
    <x v="1537"/>
    <x v="735"/>
    <x v="2326"/>
    <x v="1"/>
    <x v="0"/>
    <x v="0"/>
    <x v="0"/>
  </r>
  <r>
    <x v="1080"/>
    <x v="20"/>
    <x v="9"/>
    <x v="3083"/>
    <x v="26"/>
    <x v="3"/>
    <x v="586"/>
    <x v="3"/>
    <x v="12"/>
    <x v="2334"/>
    <x v="1636"/>
    <x v="1944"/>
    <x v="2"/>
    <x v="1"/>
    <x v="0"/>
    <x v="3"/>
  </r>
  <r>
    <x v="1202"/>
    <x v="23"/>
    <x v="6"/>
    <x v="2732"/>
    <x v="26"/>
    <x v="5"/>
    <x v="586"/>
    <x v="3"/>
    <x v="12"/>
    <x v="2908"/>
    <x v="2303"/>
    <x v="2085"/>
    <x v="2"/>
    <x v="1"/>
    <x v="0"/>
    <x v="3"/>
  </r>
  <r>
    <x v="1306"/>
    <x v="23"/>
    <x v="6"/>
    <x v="1261"/>
    <x v="26"/>
    <x v="7"/>
    <x v="586"/>
    <x v="3"/>
    <x v="12"/>
    <x v="1649"/>
    <x v="858"/>
    <x v="2193"/>
    <x v="1"/>
    <x v="0"/>
    <x v="0"/>
    <x v="3"/>
  </r>
  <r>
    <x v="1123"/>
    <x v="20"/>
    <x v="6"/>
    <x v="2319"/>
    <x v="26"/>
    <x v="4"/>
    <x v="586"/>
    <x v="3"/>
    <x v="12"/>
    <x v="1166"/>
    <x v="335"/>
    <x v="76"/>
    <x v="1"/>
    <x v="0"/>
    <x v="0"/>
    <x v="3"/>
  </r>
  <r>
    <x v="1082"/>
    <x v="23"/>
    <x v="6"/>
    <x v="3157"/>
    <x v="26"/>
    <x v="3"/>
    <x v="586"/>
    <x v="3"/>
    <x v="12"/>
    <x v="2390"/>
    <x v="1684"/>
    <x v="891"/>
    <x v="1"/>
    <x v="0"/>
    <x v="0"/>
    <x v="3"/>
  </r>
  <r>
    <x v="1237"/>
    <x v="22"/>
    <x v="7"/>
    <x v="1392"/>
    <x v="26"/>
    <x v="6"/>
    <x v="586"/>
    <x v="3"/>
    <x v="12"/>
    <x v="1726"/>
    <x v="944"/>
    <x v="2334"/>
    <x v="1"/>
    <x v="0"/>
    <x v="0"/>
    <x v="3"/>
  </r>
  <r>
    <x v="1094"/>
    <x v="23"/>
    <x v="0"/>
    <x v="1184"/>
    <x v="26"/>
    <x v="4"/>
    <x v="396"/>
    <x v="1"/>
    <x v="4"/>
    <x v="1582"/>
    <x v="782"/>
    <x v="1968"/>
    <x v="1"/>
    <x v="0"/>
    <x v="0"/>
    <x v="3"/>
  </r>
  <r>
    <x v="1088"/>
    <x v="23"/>
    <x v="6"/>
    <x v="3229"/>
    <x v="26"/>
    <x v="3"/>
    <x v="586"/>
    <x v="3"/>
    <x v="12"/>
    <x v="3109"/>
    <x v="2553"/>
    <x v="2917"/>
    <x v="1"/>
    <x v="0"/>
    <x v="0"/>
    <x v="0"/>
  </r>
  <r>
    <x v="1089"/>
    <x v="23"/>
    <x v="6"/>
    <x v="3230"/>
    <x v="26"/>
    <x v="3"/>
    <x v="586"/>
    <x v="3"/>
    <x v="12"/>
    <x v="2472"/>
    <x v="1757"/>
    <x v="2087"/>
    <x v="1"/>
    <x v="0"/>
    <x v="0"/>
    <x v="3"/>
  </r>
  <r>
    <x v="1104"/>
    <x v="23"/>
    <x v="7"/>
    <x v="1388"/>
    <x v="26"/>
    <x v="4"/>
    <x v="586"/>
    <x v="3"/>
    <x v="12"/>
    <x v="1052"/>
    <x v="214"/>
    <x v="1752"/>
    <x v="1"/>
    <x v="0"/>
    <x v="0"/>
    <x v="3"/>
  </r>
  <r>
    <x v="1105"/>
    <x v="23"/>
    <x v="0"/>
    <x v="1389"/>
    <x v="26"/>
    <x v="4"/>
    <x v="547"/>
    <x v="0"/>
    <x v="9"/>
    <x v="1574"/>
    <x v="774"/>
    <x v="1789"/>
    <x v="1"/>
    <x v="0"/>
    <x v="0"/>
    <x v="3"/>
  </r>
  <r>
    <x v="1097"/>
    <x v="23"/>
    <x v="0"/>
    <x v="1187"/>
    <x v="26"/>
    <x v="4"/>
    <x v="362"/>
    <x v="0"/>
    <x v="6"/>
    <x v="1842"/>
    <x v="1077"/>
    <x v="344"/>
    <x v="3"/>
    <x v="0"/>
    <x v="0"/>
    <x v="3"/>
  </r>
  <r>
    <x v="1158"/>
    <x v="23"/>
    <x v="0"/>
    <x v="1510"/>
    <x v="26"/>
    <x v="5"/>
    <x v="376"/>
    <x v="2"/>
    <x v="6"/>
    <x v="1121"/>
    <x v="297"/>
    <x v="3038"/>
    <x v="1"/>
    <x v="0"/>
    <x v="0"/>
    <x v="3"/>
  </r>
  <r>
    <x v="1114"/>
    <x v="23"/>
    <x v="6"/>
    <x v="1666"/>
    <x v="26"/>
    <x v="4"/>
    <x v="586"/>
    <x v="3"/>
    <x v="12"/>
    <x v="1484"/>
    <x v="669"/>
    <x v="1232"/>
    <x v="1"/>
    <x v="0"/>
    <x v="0"/>
    <x v="3"/>
  </r>
  <r>
    <x v="1106"/>
    <x v="25"/>
    <x v="9"/>
    <x v="1390"/>
    <x v="26"/>
    <x v="4"/>
    <x v="586"/>
    <x v="3"/>
    <x v="12"/>
    <x v="2045"/>
    <x v="1317"/>
    <x v="3198"/>
    <x v="1"/>
    <x v="0"/>
    <x v="0"/>
    <x v="3"/>
  </r>
  <r>
    <x v="1135"/>
    <x v="23"/>
    <x v="6"/>
    <x v="2562"/>
    <x v="26"/>
    <x v="4"/>
    <x v="586"/>
    <x v="3"/>
    <x v="12"/>
    <x v="3199"/>
    <x v="2656"/>
    <x v="2660"/>
    <x v="1"/>
    <x v="0"/>
    <x v="0"/>
    <x v="3"/>
  </r>
  <r>
    <x v="1095"/>
    <x v="24"/>
    <x v="7"/>
    <x v="1185"/>
    <x v="26"/>
    <x v="4"/>
    <x v="586"/>
    <x v="3"/>
    <x v="12"/>
    <x v="1508"/>
    <x v="695"/>
    <x v="3249"/>
    <x v="19"/>
    <x v="18"/>
    <x v="0"/>
    <x v="3"/>
  </r>
  <r>
    <x v="1131"/>
    <x v="23"/>
    <x v="6"/>
    <x v="2473"/>
    <x v="26"/>
    <x v="4"/>
    <x v="586"/>
    <x v="3"/>
    <x v="12"/>
    <x v="2525"/>
    <x v="1832"/>
    <x v="3320"/>
    <x v="1"/>
    <x v="0"/>
    <x v="0"/>
    <x v="3"/>
  </r>
  <r>
    <x v="1229"/>
    <x v="23"/>
    <x v="6"/>
    <x v="1129"/>
    <x v="26"/>
    <x v="6"/>
    <x v="586"/>
    <x v="3"/>
    <x v="12"/>
    <x v="1592"/>
    <x v="795"/>
    <x v="2756"/>
    <x v="1"/>
    <x v="0"/>
    <x v="0"/>
    <x v="3"/>
  </r>
  <r>
    <x v="1286"/>
    <x v="24"/>
    <x v="7"/>
    <x v="2966"/>
    <x v="26"/>
    <x v="6"/>
    <x v="586"/>
    <x v="3"/>
    <x v="12"/>
    <x v="2851"/>
    <x v="2235"/>
    <x v="3261"/>
    <x v="7"/>
    <x v="6"/>
    <x v="0"/>
    <x v="3"/>
  </r>
  <r>
    <x v="1110"/>
    <x v="23"/>
    <x v="6"/>
    <x v="1454"/>
    <x v="26"/>
    <x v="4"/>
    <x v="586"/>
    <x v="3"/>
    <x v="12"/>
    <x v="2801"/>
    <x v="2181"/>
    <x v="822"/>
    <x v="1"/>
    <x v="0"/>
    <x v="0"/>
    <x v="3"/>
  </r>
  <r>
    <x v="1119"/>
    <x v="23"/>
    <x v="6"/>
    <x v="2009"/>
    <x v="26"/>
    <x v="4"/>
    <x v="586"/>
    <x v="3"/>
    <x v="12"/>
    <x v="1938"/>
    <x v="1180"/>
    <x v="2739"/>
    <x v="1"/>
    <x v="0"/>
    <x v="0"/>
    <x v="3"/>
  </r>
  <r>
    <x v="1125"/>
    <x v="23"/>
    <x v="6"/>
    <x v="2401"/>
    <x v="26"/>
    <x v="4"/>
    <x v="586"/>
    <x v="3"/>
    <x v="12"/>
    <x v="1786"/>
    <x v="1016"/>
    <x v="805"/>
    <x v="1"/>
    <x v="0"/>
    <x v="0"/>
    <x v="3"/>
  </r>
  <r>
    <x v="1113"/>
    <x v="23"/>
    <x v="0"/>
    <x v="1665"/>
    <x v="26"/>
    <x v="4"/>
    <x v="456"/>
    <x v="2"/>
    <x v="5"/>
    <x v="2589"/>
    <x v="1921"/>
    <x v="2249"/>
    <x v="4"/>
    <x v="3"/>
    <x v="0"/>
    <x v="3"/>
  </r>
  <r>
    <x v="1447"/>
    <x v="23"/>
    <x v="6"/>
    <x v="2755"/>
    <x v="26"/>
    <x v="8"/>
    <x v="586"/>
    <x v="3"/>
    <x v="12"/>
    <x v="1674"/>
    <x v="886"/>
    <x v="1981"/>
    <x v="1"/>
    <x v="0"/>
    <x v="0"/>
    <x v="3"/>
  </r>
  <r>
    <x v="1137"/>
    <x v="20"/>
    <x v="6"/>
    <x v="2952"/>
    <x v="26"/>
    <x v="4"/>
    <x v="586"/>
    <x v="3"/>
    <x v="12"/>
    <x v="1741"/>
    <x v="960"/>
    <x v="2199"/>
    <x v="35"/>
    <x v="34"/>
    <x v="0"/>
    <x v="3"/>
  </r>
  <r>
    <x v="1118"/>
    <x v="20"/>
    <x v="0"/>
    <x v="1924"/>
    <x v="26"/>
    <x v="4"/>
    <x v="431"/>
    <x v="0"/>
    <x v="10"/>
    <x v="2966"/>
    <x v="2371"/>
    <x v="933"/>
    <x v="1"/>
    <x v="0"/>
    <x v="0"/>
    <x v="3"/>
  </r>
  <r>
    <x v="1117"/>
    <x v="23"/>
    <x v="6"/>
    <x v="1923"/>
    <x v="26"/>
    <x v="4"/>
    <x v="586"/>
    <x v="3"/>
    <x v="12"/>
    <x v="1593"/>
    <x v="797"/>
    <x v="605"/>
    <x v="1"/>
    <x v="0"/>
    <x v="0"/>
    <x v="3"/>
  </r>
  <r>
    <x v="1153"/>
    <x v="23"/>
    <x v="6"/>
    <x v="1252"/>
    <x v="26"/>
    <x v="5"/>
    <x v="586"/>
    <x v="3"/>
    <x v="12"/>
    <x v="2903"/>
    <x v="2298"/>
    <x v="2065"/>
    <x v="1"/>
    <x v="0"/>
    <x v="0"/>
    <x v="3"/>
  </r>
  <r>
    <x v="1176"/>
    <x v="23"/>
    <x v="0"/>
    <x v="2013"/>
    <x v="26"/>
    <x v="5"/>
    <x v="441"/>
    <x v="1"/>
    <x v="1"/>
    <x v="925"/>
    <x v="28"/>
    <x v="966"/>
    <x v="1"/>
    <x v="0"/>
    <x v="0"/>
    <x v="0"/>
  </r>
  <r>
    <x v="1120"/>
    <x v="23"/>
    <x v="7"/>
    <x v="2241"/>
    <x v="26"/>
    <x v="4"/>
    <x v="586"/>
    <x v="3"/>
    <x v="12"/>
    <x v="1450"/>
    <x v="637"/>
    <x v="3333"/>
    <x v="2"/>
    <x v="0"/>
    <x v="0"/>
    <x v="3"/>
  </r>
  <r>
    <x v="1116"/>
    <x v="24"/>
    <x v="7"/>
    <x v="1815"/>
    <x v="26"/>
    <x v="4"/>
    <x v="586"/>
    <x v="3"/>
    <x v="12"/>
    <x v="2707"/>
    <x v="2074"/>
    <x v="2147"/>
    <x v="2"/>
    <x v="1"/>
    <x v="0"/>
    <x v="3"/>
  </r>
  <r>
    <x v="1126"/>
    <x v="20"/>
    <x v="0"/>
    <x v="2402"/>
    <x v="26"/>
    <x v="4"/>
    <x v="432"/>
    <x v="1"/>
    <x v="11"/>
    <x v="978"/>
    <x v="121"/>
    <x v="2231"/>
    <x v="1"/>
    <x v="0"/>
    <x v="0"/>
    <x v="0"/>
  </r>
  <r>
    <x v="1163"/>
    <x v="23"/>
    <x v="6"/>
    <x v="1588"/>
    <x v="26"/>
    <x v="5"/>
    <x v="586"/>
    <x v="3"/>
    <x v="12"/>
    <x v="1863"/>
    <x v="1099"/>
    <x v="2068"/>
    <x v="1"/>
    <x v="0"/>
    <x v="0"/>
    <x v="3"/>
  </r>
  <r>
    <x v="1155"/>
    <x v="23"/>
    <x v="6"/>
    <x v="1254"/>
    <x v="26"/>
    <x v="5"/>
    <x v="586"/>
    <x v="3"/>
    <x v="12"/>
    <x v="1835"/>
    <x v="1075"/>
    <x v="1283"/>
    <x v="1"/>
    <x v="0"/>
    <x v="0"/>
    <x v="3"/>
  </r>
  <r>
    <x v="1132"/>
    <x v="20"/>
    <x v="7"/>
    <x v="2559"/>
    <x v="26"/>
    <x v="4"/>
    <x v="586"/>
    <x v="3"/>
    <x v="12"/>
    <x v="1393"/>
    <x v="583"/>
    <x v="2008"/>
    <x v="1"/>
    <x v="0"/>
    <x v="0"/>
    <x v="0"/>
  </r>
  <r>
    <x v="1177"/>
    <x v="23"/>
    <x v="6"/>
    <x v="2014"/>
    <x v="26"/>
    <x v="5"/>
    <x v="586"/>
    <x v="3"/>
    <x v="12"/>
    <x v="2852"/>
    <x v="2238"/>
    <x v="578"/>
    <x v="1"/>
    <x v="0"/>
    <x v="0"/>
    <x v="3"/>
  </r>
  <r>
    <x v="1122"/>
    <x v="23"/>
    <x v="6"/>
    <x v="2243"/>
    <x v="26"/>
    <x v="4"/>
    <x v="586"/>
    <x v="3"/>
    <x v="12"/>
    <x v="2569"/>
    <x v="1892"/>
    <x v="2159"/>
    <x v="3"/>
    <x v="2"/>
    <x v="0"/>
    <x v="3"/>
  </r>
  <r>
    <x v="1159"/>
    <x v="23"/>
    <x v="7"/>
    <x v="1511"/>
    <x v="26"/>
    <x v="5"/>
    <x v="586"/>
    <x v="3"/>
    <x v="12"/>
    <x v="2997"/>
    <x v="2410"/>
    <x v="2012"/>
    <x v="1"/>
    <x v="0"/>
    <x v="0"/>
    <x v="3"/>
  </r>
  <r>
    <x v="1124"/>
    <x v="23"/>
    <x v="6"/>
    <x v="2320"/>
    <x v="26"/>
    <x v="4"/>
    <x v="586"/>
    <x v="3"/>
    <x v="12"/>
    <x v="2863"/>
    <x v="2250"/>
    <x v="2929"/>
    <x v="1"/>
    <x v="0"/>
    <x v="0"/>
    <x v="3"/>
  </r>
  <r>
    <x v="1121"/>
    <x v="23"/>
    <x v="6"/>
    <x v="2242"/>
    <x v="26"/>
    <x v="4"/>
    <x v="586"/>
    <x v="3"/>
    <x v="12"/>
    <x v="2526"/>
    <x v="1833"/>
    <x v="2041"/>
    <x v="1"/>
    <x v="0"/>
    <x v="0"/>
    <x v="3"/>
  </r>
  <r>
    <x v="1136"/>
    <x v="23"/>
    <x v="6"/>
    <x v="2951"/>
    <x v="26"/>
    <x v="4"/>
    <x v="586"/>
    <x v="3"/>
    <x v="12"/>
    <x v="1650"/>
    <x v="860"/>
    <x v="1989"/>
    <x v="1"/>
    <x v="0"/>
    <x v="0"/>
    <x v="3"/>
  </r>
  <r>
    <x v="1127"/>
    <x v="25"/>
    <x v="6"/>
    <x v="2403"/>
    <x v="26"/>
    <x v="4"/>
    <x v="586"/>
    <x v="3"/>
    <x v="12"/>
    <x v="2966"/>
    <x v="2371"/>
    <x v="933"/>
    <x v="1"/>
    <x v="0"/>
    <x v="0"/>
    <x v="3"/>
  </r>
  <r>
    <x v="1171"/>
    <x v="23"/>
    <x v="6"/>
    <x v="1680"/>
    <x v="26"/>
    <x v="5"/>
    <x v="586"/>
    <x v="3"/>
    <x v="12"/>
    <x v="2633"/>
    <x v="1985"/>
    <x v="1965"/>
    <x v="1"/>
    <x v="0"/>
    <x v="0"/>
    <x v="3"/>
  </r>
  <r>
    <x v="1128"/>
    <x v="23"/>
    <x v="7"/>
    <x v="2404"/>
    <x v="26"/>
    <x v="4"/>
    <x v="586"/>
    <x v="3"/>
    <x v="12"/>
    <x v="1171"/>
    <x v="341"/>
    <x v="2938"/>
    <x v="3"/>
    <x v="2"/>
    <x v="0"/>
    <x v="3"/>
  </r>
  <r>
    <x v="1129"/>
    <x v="23"/>
    <x v="6"/>
    <x v="2471"/>
    <x v="26"/>
    <x v="4"/>
    <x v="586"/>
    <x v="3"/>
    <x v="12"/>
    <x v="1765"/>
    <x v="996"/>
    <x v="976"/>
    <x v="1"/>
    <x v="0"/>
    <x v="0"/>
    <x v="3"/>
  </r>
  <r>
    <x v="1138"/>
    <x v="20"/>
    <x v="0"/>
    <x v="2953"/>
    <x v="26"/>
    <x v="4"/>
    <x v="433"/>
    <x v="2"/>
    <x v="1"/>
    <x v="2467"/>
    <x v="1750"/>
    <x v="3021"/>
    <x v="2"/>
    <x v="0"/>
    <x v="0"/>
    <x v="3"/>
  </r>
  <r>
    <x v="1255"/>
    <x v="23"/>
    <x v="6"/>
    <x v="1933"/>
    <x v="26"/>
    <x v="6"/>
    <x v="586"/>
    <x v="3"/>
    <x v="12"/>
    <x v="3146"/>
    <x v="2597"/>
    <x v="2943"/>
    <x v="1"/>
    <x v="0"/>
    <x v="0"/>
    <x v="3"/>
  </r>
  <r>
    <x v="1145"/>
    <x v="23"/>
    <x v="0"/>
    <x v="1650"/>
    <x v="28"/>
    <x v="1"/>
    <x v="421"/>
    <x v="1"/>
    <x v="10"/>
    <x v="1673"/>
    <x v="885"/>
    <x v="2149"/>
    <x v="1"/>
    <x v="0"/>
    <x v="0"/>
    <x v="3"/>
  </r>
  <r>
    <x v="1144"/>
    <x v="23"/>
    <x v="9"/>
    <x v="3091"/>
    <x v="26"/>
    <x v="4"/>
    <x v="586"/>
    <x v="3"/>
    <x v="12"/>
    <x v="1315"/>
    <x v="496"/>
    <x v="2471"/>
    <x v="1"/>
    <x v="0"/>
    <x v="0"/>
    <x v="0"/>
  </r>
  <r>
    <x v="1293"/>
    <x v="20"/>
    <x v="7"/>
    <x v="3107"/>
    <x v="26"/>
    <x v="6"/>
    <x v="586"/>
    <x v="3"/>
    <x v="12"/>
    <x v="1713"/>
    <x v="929"/>
    <x v="719"/>
    <x v="1"/>
    <x v="0"/>
    <x v="0"/>
    <x v="3"/>
  </r>
  <r>
    <x v="1139"/>
    <x v="23"/>
    <x v="6"/>
    <x v="2954"/>
    <x v="26"/>
    <x v="4"/>
    <x v="586"/>
    <x v="3"/>
    <x v="12"/>
    <x v="1702"/>
    <x v="917"/>
    <x v="886"/>
    <x v="1"/>
    <x v="0"/>
    <x v="0"/>
    <x v="3"/>
  </r>
  <r>
    <x v="1143"/>
    <x v="23"/>
    <x v="6"/>
    <x v="3018"/>
    <x v="26"/>
    <x v="4"/>
    <x v="586"/>
    <x v="3"/>
    <x v="12"/>
    <x v="963"/>
    <x v="88"/>
    <x v="2417"/>
    <x v="1"/>
    <x v="0"/>
    <x v="0"/>
    <x v="0"/>
  </r>
  <r>
    <x v="1141"/>
    <x v="23"/>
    <x v="6"/>
    <x v="3016"/>
    <x v="26"/>
    <x v="4"/>
    <x v="586"/>
    <x v="3"/>
    <x v="12"/>
    <x v="2973"/>
    <x v="2378"/>
    <x v="835"/>
    <x v="1"/>
    <x v="0"/>
    <x v="0"/>
    <x v="3"/>
  </r>
  <r>
    <x v="1146"/>
    <x v="23"/>
    <x v="6"/>
    <x v="3293"/>
    <x v="26"/>
    <x v="4"/>
    <x v="586"/>
    <x v="3"/>
    <x v="12"/>
    <x v="1240"/>
    <x v="400"/>
    <x v="652"/>
    <x v="1"/>
    <x v="0"/>
    <x v="0"/>
    <x v="3"/>
  </r>
  <r>
    <x v="1140"/>
    <x v="23"/>
    <x v="6"/>
    <x v="2955"/>
    <x v="26"/>
    <x v="4"/>
    <x v="586"/>
    <x v="3"/>
    <x v="12"/>
    <x v="2174"/>
    <x v="1457"/>
    <x v="983"/>
    <x v="1"/>
    <x v="0"/>
    <x v="0"/>
    <x v="3"/>
  </r>
  <r>
    <x v="1199"/>
    <x v="23"/>
    <x v="0"/>
    <x v="2576"/>
    <x v="26"/>
    <x v="5"/>
    <x v="368"/>
    <x v="1"/>
    <x v="11"/>
    <x v="1156"/>
    <x v="321"/>
    <x v="3055"/>
    <x v="1"/>
    <x v="0"/>
    <x v="0"/>
    <x v="3"/>
  </r>
  <r>
    <x v="1200"/>
    <x v="20"/>
    <x v="7"/>
    <x v="2577"/>
    <x v="26"/>
    <x v="5"/>
    <x v="586"/>
    <x v="3"/>
    <x v="12"/>
    <x v="2277"/>
    <x v="1577"/>
    <x v="2916"/>
    <x v="1"/>
    <x v="0"/>
    <x v="0"/>
    <x v="3"/>
  </r>
  <r>
    <x v="1340"/>
    <x v="20"/>
    <x v="6"/>
    <x v="2338"/>
    <x v="26"/>
    <x v="7"/>
    <x v="586"/>
    <x v="3"/>
    <x v="12"/>
    <x v="3112"/>
    <x v="2558"/>
    <x v="2699"/>
    <x v="6"/>
    <x v="0"/>
    <x v="0"/>
    <x v="3"/>
  </r>
  <r>
    <x v="1148"/>
    <x v="23"/>
    <x v="6"/>
    <x v="1023"/>
    <x v="26"/>
    <x v="5"/>
    <x v="586"/>
    <x v="3"/>
    <x v="12"/>
    <x v="1449"/>
    <x v="636"/>
    <x v="2780"/>
    <x v="1"/>
    <x v="0"/>
    <x v="0"/>
    <x v="3"/>
  </r>
  <r>
    <x v="1164"/>
    <x v="20"/>
    <x v="6"/>
    <x v="1589"/>
    <x v="26"/>
    <x v="5"/>
    <x v="586"/>
    <x v="3"/>
    <x v="12"/>
    <x v="2336"/>
    <x v="1636"/>
    <x v="2691"/>
    <x v="1"/>
    <x v="0"/>
    <x v="0"/>
    <x v="3"/>
  </r>
  <r>
    <x v="1181"/>
    <x v="24"/>
    <x v="7"/>
    <x v="2083"/>
    <x v="26"/>
    <x v="5"/>
    <x v="586"/>
    <x v="3"/>
    <x v="12"/>
    <x v="2259"/>
    <x v="1557"/>
    <x v="1777"/>
    <x v="2"/>
    <x v="1"/>
    <x v="0"/>
    <x v="3"/>
  </r>
  <r>
    <x v="1172"/>
    <x v="25"/>
    <x v="9"/>
    <x v="1681"/>
    <x v="26"/>
    <x v="5"/>
    <x v="586"/>
    <x v="3"/>
    <x v="12"/>
    <x v="2546"/>
    <x v="1858"/>
    <x v="2035"/>
    <x v="1"/>
    <x v="0"/>
    <x v="0"/>
    <x v="3"/>
  </r>
  <r>
    <x v="1147"/>
    <x v="23"/>
    <x v="9"/>
    <x v="3294"/>
    <x v="26"/>
    <x v="4"/>
    <x v="586"/>
    <x v="3"/>
    <x v="12"/>
    <x v="2426"/>
    <x v="1712"/>
    <x v="2607"/>
    <x v="1"/>
    <x v="0"/>
    <x v="0"/>
    <x v="3"/>
  </r>
  <r>
    <x v="1256"/>
    <x v="23"/>
    <x v="6"/>
    <x v="1934"/>
    <x v="26"/>
    <x v="6"/>
    <x v="586"/>
    <x v="3"/>
    <x v="12"/>
    <x v="1591"/>
    <x v="793"/>
    <x v="604"/>
    <x v="1"/>
    <x v="0"/>
    <x v="0"/>
    <x v="3"/>
  </r>
  <r>
    <x v="1152"/>
    <x v="23"/>
    <x v="6"/>
    <x v="1121"/>
    <x v="26"/>
    <x v="5"/>
    <x v="586"/>
    <x v="3"/>
    <x v="12"/>
    <x v="1366"/>
    <x v="558"/>
    <x v="1273"/>
    <x v="1"/>
    <x v="0"/>
    <x v="0"/>
    <x v="3"/>
  </r>
  <r>
    <x v="1154"/>
    <x v="20"/>
    <x v="6"/>
    <x v="1253"/>
    <x v="26"/>
    <x v="5"/>
    <x v="586"/>
    <x v="3"/>
    <x v="12"/>
    <x v="2930"/>
    <x v="2326"/>
    <x v="687"/>
    <x v="1"/>
    <x v="0"/>
    <x v="0"/>
    <x v="3"/>
  </r>
  <r>
    <x v="1242"/>
    <x v="23"/>
    <x v="6"/>
    <x v="1467"/>
    <x v="26"/>
    <x v="6"/>
    <x v="586"/>
    <x v="3"/>
    <x v="12"/>
    <x v="1970"/>
    <x v="1219"/>
    <x v="683"/>
    <x v="1"/>
    <x v="0"/>
    <x v="0"/>
    <x v="3"/>
  </r>
  <r>
    <x v="1366"/>
    <x v="23"/>
    <x v="6"/>
    <x v="2824"/>
    <x v="26"/>
    <x v="7"/>
    <x v="586"/>
    <x v="3"/>
    <x v="12"/>
    <x v="1712"/>
    <x v="928"/>
    <x v="58"/>
    <x v="1"/>
    <x v="0"/>
    <x v="0"/>
    <x v="3"/>
  </r>
  <r>
    <x v="1151"/>
    <x v="23"/>
    <x v="0"/>
    <x v="1120"/>
    <x v="26"/>
    <x v="5"/>
    <x v="584"/>
    <x v="2"/>
    <x v="7"/>
    <x v="1685"/>
    <x v="897"/>
    <x v="2405"/>
    <x v="1"/>
    <x v="0"/>
    <x v="0"/>
    <x v="3"/>
  </r>
  <r>
    <x v="1182"/>
    <x v="23"/>
    <x v="6"/>
    <x v="2084"/>
    <x v="26"/>
    <x v="5"/>
    <x v="586"/>
    <x v="3"/>
    <x v="12"/>
    <x v="1060"/>
    <x v="223"/>
    <x v="580"/>
    <x v="1"/>
    <x v="0"/>
    <x v="0"/>
    <x v="3"/>
  </r>
  <r>
    <x v="1150"/>
    <x v="23"/>
    <x v="6"/>
    <x v="1025"/>
    <x v="26"/>
    <x v="5"/>
    <x v="586"/>
    <x v="3"/>
    <x v="12"/>
    <x v="1188"/>
    <x v="350"/>
    <x v="2954"/>
    <x v="1"/>
    <x v="0"/>
    <x v="0"/>
    <x v="3"/>
  </r>
  <r>
    <x v="1165"/>
    <x v="23"/>
    <x v="6"/>
    <x v="1590"/>
    <x v="26"/>
    <x v="5"/>
    <x v="586"/>
    <x v="3"/>
    <x v="12"/>
    <x v="2936"/>
    <x v="2334"/>
    <x v="857"/>
    <x v="1"/>
    <x v="0"/>
    <x v="0"/>
    <x v="3"/>
  </r>
  <r>
    <x v="1167"/>
    <x v="23"/>
    <x v="6"/>
    <x v="1592"/>
    <x v="26"/>
    <x v="5"/>
    <x v="586"/>
    <x v="3"/>
    <x v="12"/>
    <x v="2049"/>
    <x v="1322"/>
    <x v="2696"/>
    <x v="1"/>
    <x v="0"/>
    <x v="0"/>
    <x v="3"/>
  </r>
  <r>
    <x v="1191"/>
    <x v="23"/>
    <x v="7"/>
    <x v="2329"/>
    <x v="26"/>
    <x v="5"/>
    <x v="586"/>
    <x v="3"/>
    <x v="12"/>
    <x v="1094"/>
    <x v="263"/>
    <x v="2265"/>
    <x v="2"/>
    <x v="1"/>
    <x v="0"/>
    <x v="3"/>
  </r>
  <r>
    <x v="1180"/>
    <x v="23"/>
    <x v="7"/>
    <x v="2017"/>
    <x v="26"/>
    <x v="5"/>
    <x v="586"/>
    <x v="3"/>
    <x v="12"/>
    <x v="2771"/>
    <x v="2144"/>
    <x v="3010"/>
    <x v="3"/>
    <x v="2"/>
    <x v="0"/>
    <x v="3"/>
  </r>
  <r>
    <x v="1156"/>
    <x v="23"/>
    <x v="6"/>
    <x v="1508"/>
    <x v="26"/>
    <x v="5"/>
    <x v="586"/>
    <x v="3"/>
    <x v="12"/>
    <x v="1963"/>
    <x v="1204"/>
    <x v="2337"/>
    <x v="3"/>
    <x v="2"/>
    <x v="0"/>
    <x v="3"/>
  </r>
  <r>
    <x v="1230"/>
    <x v="23"/>
    <x v="6"/>
    <x v="1130"/>
    <x v="26"/>
    <x v="6"/>
    <x v="586"/>
    <x v="3"/>
    <x v="12"/>
    <x v="1487"/>
    <x v="673"/>
    <x v="2581"/>
    <x v="1"/>
    <x v="0"/>
    <x v="0"/>
    <x v="3"/>
  </r>
  <r>
    <x v="1173"/>
    <x v="24"/>
    <x v="6"/>
    <x v="1749"/>
    <x v="26"/>
    <x v="5"/>
    <x v="586"/>
    <x v="3"/>
    <x v="12"/>
    <x v="2850"/>
    <x v="2234"/>
    <x v="2330"/>
    <x v="9"/>
    <x v="8"/>
    <x v="0"/>
    <x v="3"/>
  </r>
  <r>
    <x v="1157"/>
    <x v="20"/>
    <x v="6"/>
    <x v="1509"/>
    <x v="26"/>
    <x v="5"/>
    <x v="586"/>
    <x v="3"/>
    <x v="12"/>
    <x v="1407"/>
    <x v="598"/>
    <x v="2212"/>
    <x v="2"/>
    <x v="0"/>
    <x v="0"/>
    <x v="0"/>
  </r>
  <r>
    <x v="1170"/>
    <x v="25"/>
    <x v="6"/>
    <x v="1679"/>
    <x v="26"/>
    <x v="5"/>
    <x v="586"/>
    <x v="3"/>
    <x v="12"/>
    <x v="2467"/>
    <x v="1750"/>
    <x v="3021"/>
    <x v="2"/>
    <x v="0"/>
    <x v="0"/>
    <x v="3"/>
  </r>
  <r>
    <x v="1160"/>
    <x v="25"/>
    <x v="0"/>
    <x v="1585"/>
    <x v="26"/>
    <x v="5"/>
    <x v="561"/>
    <x v="2"/>
    <x v="8"/>
    <x v="978"/>
    <x v="121"/>
    <x v="2409"/>
    <x v="1"/>
    <x v="0"/>
    <x v="0"/>
    <x v="0"/>
  </r>
  <r>
    <x v="1217"/>
    <x v="23"/>
    <x v="6"/>
    <x v="3170"/>
    <x v="26"/>
    <x v="5"/>
    <x v="586"/>
    <x v="3"/>
    <x v="12"/>
    <x v="1581"/>
    <x v="782"/>
    <x v="2820"/>
    <x v="1"/>
    <x v="0"/>
    <x v="0"/>
    <x v="3"/>
  </r>
  <r>
    <x v="1168"/>
    <x v="23"/>
    <x v="6"/>
    <x v="1593"/>
    <x v="26"/>
    <x v="5"/>
    <x v="586"/>
    <x v="3"/>
    <x v="12"/>
    <x v="1068"/>
    <x v="228"/>
    <x v="2116"/>
    <x v="1"/>
    <x v="0"/>
    <x v="0"/>
    <x v="3"/>
  </r>
  <r>
    <x v="1185"/>
    <x v="20"/>
    <x v="6"/>
    <x v="2087"/>
    <x v="26"/>
    <x v="5"/>
    <x v="586"/>
    <x v="3"/>
    <x v="12"/>
    <x v="931"/>
    <x v="33"/>
    <x v="2599"/>
    <x v="1"/>
    <x v="0"/>
    <x v="0"/>
    <x v="1"/>
  </r>
  <r>
    <x v="1184"/>
    <x v="20"/>
    <x v="6"/>
    <x v="2086"/>
    <x v="26"/>
    <x v="5"/>
    <x v="586"/>
    <x v="3"/>
    <x v="12"/>
    <x v="930"/>
    <x v="33"/>
    <x v="2598"/>
    <x v="1"/>
    <x v="0"/>
    <x v="0"/>
    <x v="1"/>
  </r>
  <r>
    <x v="1175"/>
    <x v="23"/>
    <x v="0"/>
    <x v="2012"/>
    <x v="26"/>
    <x v="5"/>
    <x v="379"/>
    <x v="1"/>
    <x v="11"/>
    <x v="1360"/>
    <x v="552"/>
    <x v="2332"/>
    <x v="1"/>
    <x v="0"/>
    <x v="0"/>
    <x v="3"/>
  </r>
  <r>
    <x v="1161"/>
    <x v="20"/>
    <x v="6"/>
    <x v="1586"/>
    <x v="26"/>
    <x v="5"/>
    <x v="586"/>
    <x v="3"/>
    <x v="12"/>
    <x v="1410"/>
    <x v="602"/>
    <x v="3168"/>
    <x v="1"/>
    <x v="0"/>
    <x v="0"/>
    <x v="0"/>
  </r>
  <r>
    <x v="1189"/>
    <x v="23"/>
    <x v="6"/>
    <x v="2250"/>
    <x v="26"/>
    <x v="5"/>
    <x v="586"/>
    <x v="3"/>
    <x v="12"/>
    <x v="1217"/>
    <x v="383"/>
    <x v="309"/>
    <x v="1"/>
    <x v="0"/>
    <x v="0"/>
    <x v="3"/>
  </r>
  <r>
    <x v="1178"/>
    <x v="23"/>
    <x v="6"/>
    <x v="2015"/>
    <x v="26"/>
    <x v="5"/>
    <x v="586"/>
    <x v="3"/>
    <x v="12"/>
    <x v="2425"/>
    <x v="1710"/>
    <x v="761"/>
    <x v="1"/>
    <x v="0"/>
    <x v="0"/>
    <x v="3"/>
  </r>
  <r>
    <x v="1570"/>
    <x v="23"/>
    <x v="6"/>
    <x v="2689"/>
    <x v="26"/>
    <x v="10"/>
    <x v="586"/>
    <x v="3"/>
    <x v="12"/>
    <x v="2806"/>
    <x v="2185"/>
    <x v="2852"/>
    <x v="2"/>
    <x v="1"/>
    <x v="0"/>
    <x v="3"/>
  </r>
  <r>
    <x v="1162"/>
    <x v="25"/>
    <x v="7"/>
    <x v="1587"/>
    <x v="26"/>
    <x v="5"/>
    <x v="586"/>
    <x v="3"/>
    <x v="12"/>
    <x v="1014"/>
    <x v="169"/>
    <x v="3300"/>
    <x v="3"/>
    <x v="2"/>
    <x v="0"/>
    <x v="0"/>
  </r>
  <r>
    <x v="1183"/>
    <x v="23"/>
    <x v="6"/>
    <x v="2085"/>
    <x v="26"/>
    <x v="5"/>
    <x v="586"/>
    <x v="3"/>
    <x v="12"/>
    <x v="1418"/>
    <x v="611"/>
    <x v="1241"/>
    <x v="1"/>
    <x v="0"/>
    <x v="0"/>
    <x v="3"/>
  </r>
  <r>
    <x v="1166"/>
    <x v="23"/>
    <x v="7"/>
    <x v="1591"/>
    <x v="26"/>
    <x v="5"/>
    <x v="586"/>
    <x v="3"/>
    <x v="12"/>
    <x v="2226"/>
    <x v="1518"/>
    <x v="388"/>
    <x v="1"/>
    <x v="0"/>
    <x v="0"/>
    <x v="3"/>
  </r>
  <r>
    <x v="1231"/>
    <x v="23"/>
    <x v="6"/>
    <x v="1131"/>
    <x v="26"/>
    <x v="6"/>
    <x v="586"/>
    <x v="3"/>
    <x v="12"/>
    <x v="1995"/>
    <x v="1245"/>
    <x v="2565"/>
    <x v="1"/>
    <x v="0"/>
    <x v="0"/>
    <x v="3"/>
  </r>
  <r>
    <x v="1179"/>
    <x v="23"/>
    <x v="7"/>
    <x v="2016"/>
    <x v="26"/>
    <x v="5"/>
    <x v="586"/>
    <x v="3"/>
    <x v="12"/>
    <x v="1980"/>
    <x v="1229"/>
    <x v="2677"/>
    <x v="1"/>
    <x v="0"/>
    <x v="0"/>
    <x v="3"/>
  </r>
  <r>
    <x v="1169"/>
    <x v="23"/>
    <x v="0"/>
    <x v="1678"/>
    <x v="26"/>
    <x v="5"/>
    <x v="545"/>
    <x v="1"/>
    <x v="6"/>
    <x v="1911"/>
    <x v="1148"/>
    <x v="2058"/>
    <x v="1"/>
    <x v="0"/>
    <x v="0"/>
    <x v="3"/>
  </r>
  <r>
    <x v="1300"/>
    <x v="25"/>
    <x v="6"/>
    <x v="1200"/>
    <x v="26"/>
    <x v="7"/>
    <x v="586"/>
    <x v="3"/>
    <x v="12"/>
    <x v="1741"/>
    <x v="960"/>
    <x v="2199"/>
    <x v="35"/>
    <x v="34"/>
    <x v="0"/>
    <x v="3"/>
  </r>
  <r>
    <x v="2139"/>
    <x v="23"/>
    <x v="6"/>
    <x v="2653"/>
    <x v="27"/>
    <x v="6"/>
    <x v="586"/>
    <x v="3"/>
    <x v="12"/>
    <x v="2802"/>
    <x v="2182"/>
    <x v="2150"/>
    <x v="3"/>
    <x v="2"/>
    <x v="0"/>
    <x v="3"/>
  </r>
  <r>
    <x v="1195"/>
    <x v="23"/>
    <x v="6"/>
    <x v="2333"/>
    <x v="26"/>
    <x v="5"/>
    <x v="586"/>
    <x v="3"/>
    <x v="12"/>
    <x v="3143"/>
    <x v="2594"/>
    <x v="1218"/>
    <x v="1"/>
    <x v="0"/>
    <x v="0"/>
    <x v="3"/>
  </r>
  <r>
    <x v="1234"/>
    <x v="20"/>
    <x v="6"/>
    <x v="1331"/>
    <x v="26"/>
    <x v="6"/>
    <x v="586"/>
    <x v="3"/>
    <x v="12"/>
    <x v="1214"/>
    <x v="379"/>
    <x v="759"/>
    <x v="1"/>
    <x v="0"/>
    <x v="0"/>
    <x v="3"/>
  </r>
  <r>
    <x v="1186"/>
    <x v="23"/>
    <x v="9"/>
    <x v="2165"/>
    <x v="26"/>
    <x v="5"/>
    <x v="586"/>
    <x v="3"/>
    <x v="12"/>
    <x v="954"/>
    <x v="75"/>
    <x v="3163"/>
    <x v="63"/>
    <x v="52"/>
    <x v="0"/>
    <x v="1"/>
  </r>
  <r>
    <x v="1204"/>
    <x v="23"/>
    <x v="6"/>
    <x v="2604"/>
    <x v="28"/>
    <x v="7"/>
    <x v="533"/>
    <x v="2"/>
    <x v="4"/>
    <x v="2230"/>
    <x v="1521"/>
    <x v="3341"/>
    <x v="1"/>
    <x v="0"/>
    <x v="0"/>
    <x v="3"/>
  </r>
  <r>
    <x v="1196"/>
    <x v="23"/>
    <x v="7"/>
    <x v="2334"/>
    <x v="26"/>
    <x v="5"/>
    <x v="586"/>
    <x v="3"/>
    <x v="12"/>
    <x v="1128"/>
    <x v="304"/>
    <x v="651"/>
    <x v="1"/>
    <x v="0"/>
    <x v="0"/>
    <x v="3"/>
  </r>
  <r>
    <x v="1193"/>
    <x v="25"/>
    <x v="0"/>
    <x v="2331"/>
    <x v="26"/>
    <x v="5"/>
    <x v="556"/>
    <x v="0"/>
    <x v="6"/>
    <x v="1617"/>
    <x v="822"/>
    <x v="3307"/>
    <x v="72"/>
    <x v="58"/>
    <x v="0"/>
    <x v="3"/>
  </r>
  <r>
    <x v="1190"/>
    <x v="23"/>
    <x v="0"/>
    <x v="2251"/>
    <x v="26"/>
    <x v="5"/>
    <x v="528"/>
    <x v="1"/>
    <x v="11"/>
    <x v="1086"/>
    <x v="252"/>
    <x v="865"/>
    <x v="1"/>
    <x v="0"/>
    <x v="0"/>
    <x v="3"/>
  </r>
  <r>
    <x v="1192"/>
    <x v="23"/>
    <x v="6"/>
    <x v="2330"/>
    <x v="26"/>
    <x v="5"/>
    <x v="586"/>
    <x v="3"/>
    <x v="12"/>
    <x v="1871"/>
    <x v="1109"/>
    <x v="2021"/>
    <x v="1"/>
    <x v="0"/>
    <x v="0"/>
    <x v="3"/>
  </r>
  <r>
    <x v="1187"/>
    <x v="23"/>
    <x v="7"/>
    <x v="2166"/>
    <x v="26"/>
    <x v="5"/>
    <x v="586"/>
    <x v="3"/>
    <x v="12"/>
    <x v="2737"/>
    <x v="2105"/>
    <x v="953"/>
    <x v="1"/>
    <x v="0"/>
    <x v="0"/>
    <x v="3"/>
  </r>
  <r>
    <x v="1203"/>
    <x v="23"/>
    <x v="6"/>
    <x v="2820"/>
    <x v="26"/>
    <x v="5"/>
    <x v="586"/>
    <x v="3"/>
    <x v="12"/>
    <x v="1749"/>
    <x v="973"/>
    <x v="2439"/>
    <x v="1"/>
    <x v="0"/>
    <x v="0"/>
    <x v="3"/>
  </r>
  <r>
    <x v="1194"/>
    <x v="23"/>
    <x v="7"/>
    <x v="2332"/>
    <x v="26"/>
    <x v="5"/>
    <x v="586"/>
    <x v="3"/>
    <x v="12"/>
    <x v="1539"/>
    <x v="738"/>
    <x v="2574"/>
    <x v="5"/>
    <x v="4"/>
    <x v="0"/>
    <x v="0"/>
  </r>
  <r>
    <x v="1197"/>
    <x v="20"/>
    <x v="6"/>
    <x v="2574"/>
    <x v="26"/>
    <x v="5"/>
    <x v="586"/>
    <x v="3"/>
    <x v="12"/>
    <x v="2839"/>
    <x v="2220"/>
    <x v="2723"/>
    <x v="1"/>
    <x v="0"/>
    <x v="0"/>
    <x v="3"/>
  </r>
  <r>
    <x v="1188"/>
    <x v="23"/>
    <x v="7"/>
    <x v="2167"/>
    <x v="26"/>
    <x v="5"/>
    <x v="586"/>
    <x v="3"/>
    <x v="12"/>
    <x v="1385"/>
    <x v="575"/>
    <x v="3218"/>
    <x v="3"/>
    <x v="2"/>
    <x v="0"/>
    <x v="3"/>
  </r>
  <r>
    <x v="1311"/>
    <x v="23"/>
    <x v="6"/>
    <x v="1346"/>
    <x v="26"/>
    <x v="7"/>
    <x v="586"/>
    <x v="3"/>
    <x v="12"/>
    <x v="1705"/>
    <x v="921"/>
    <x v="705"/>
    <x v="1"/>
    <x v="0"/>
    <x v="0"/>
    <x v="3"/>
  </r>
  <r>
    <x v="1198"/>
    <x v="20"/>
    <x v="6"/>
    <x v="2575"/>
    <x v="26"/>
    <x v="5"/>
    <x v="586"/>
    <x v="3"/>
    <x v="12"/>
    <x v="1448"/>
    <x v="634"/>
    <x v="871"/>
    <x v="1"/>
    <x v="0"/>
    <x v="0"/>
    <x v="3"/>
  </r>
  <r>
    <x v="1208"/>
    <x v="23"/>
    <x v="6"/>
    <x v="2894"/>
    <x v="26"/>
    <x v="5"/>
    <x v="586"/>
    <x v="3"/>
    <x v="12"/>
    <x v="2604"/>
    <x v="1945"/>
    <x v="702"/>
    <x v="1"/>
    <x v="0"/>
    <x v="0"/>
    <x v="3"/>
  </r>
  <r>
    <x v="1219"/>
    <x v="23"/>
    <x v="6"/>
    <x v="3172"/>
    <x v="26"/>
    <x v="5"/>
    <x v="586"/>
    <x v="3"/>
    <x v="12"/>
    <x v="1235"/>
    <x v="396"/>
    <x v="3136"/>
    <x v="1"/>
    <x v="0"/>
    <x v="0"/>
    <x v="3"/>
  </r>
  <r>
    <x v="1222"/>
    <x v="24"/>
    <x v="7"/>
    <x v="3241"/>
    <x v="26"/>
    <x v="5"/>
    <x v="586"/>
    <x v="3"/>
    <x v="12"/>
    <x v="2026"/>
    <x v="1288"/>
    <x v="511"/>
    <x v="1"/>
    <x v="0"/>
    <x v="0"/>
    <x v="3"/>
  </r>
  <r>
    <x v="1262"/>
    <x v="20"/>
    <x v="6"/>
    <x v="2025"/>
    <x v="26"/>
    <x v="6"/>
    <x v="586"/>
    <x v="3"/>
    <x v="12"/>
    <x v="1921"/>
    <x v="1159"/>
    <x v="2230"/>
    <x v="1"/>
    <x v="0"/>
    <x v="0"/>
    <x v="3"/>
  </r>
  <r>
    <x v="1212"/>
    <x v="23"/>
    <x v="0"/>
    <x v="3099"/>
    <x v="26"/>
    <x v="5"/>
    <x v="439"/>
    <x v="1"/>
    <x v="0"/>
    <x v="2651"/>
    <x v="2008"/>
    <x v="2875"/>
    <x v="1"/>
    <x v="0"/>
    <x v="0"/>
    <x v="3"/>
  </r>
  <r>
    <x v="1207"/>
    <x v="23"/>
    <x v="0"/>
    <x v="2893"/>
    <x v="26"/>
    <x v="5"/>
    <x v="398"/>
    <x v="1"/>
    <x v="5"/>
    <x v="2438"/>
    <x v="1721"/>
    <x v="2714"/>
    <x v="1"/>
    <x v="0"/>
    <x v="0"/>
    <x v="3"/>
  </r>
  <r>
    <x v="1211"/>
    <x v="23"/>
    <x v="6"/>
    <x v="3098"/>
    <x v="26"/>
    <x v="5"/>
    <x v="586"/>
    <x v="3"/>
    <x v="12"/>
    <x v="3032"/>
    <x v="2454"/>
    <x v="3339"/>
    <x v="7"/>
    <x v="6"/>
    <x v="0"/>
    <x v="3"/>
  </r>
  <r>
    <x v="1213"/>
    <x v="20"/>
    <x v="6"/>
    <x v="3166"/>
    <x v="26"/>
    <x v="5"/>
    <x v="586"/>
    <x v="3"/>
    <x v="12"/>
    <x v="1671"/>
    <x v="882"/>
    <x v="944"/>
    <x v="1"/>
    <x v="0"/>
    <x v="0"/>
    <x v="3"/>
  </r>
  <r>
    <x v="1206"/>
    <x v="25"/>
    <x v="6"/>
    <x v="2892"/>
    <x v="26"/>
    <x v="5"/>
    <x v="586"/>
    <x v="3"/>
    <x v="12"/>
    <x v="987"/>
    <x v="133"/>
    <x v="2479"/>
    <x v="53"/>
    <x v="47"/>
    <x v="0"/>
    <x v="3"/>
  </r>
  <r>
    <x v="1761"/>
    <x v="23"/>
    <x v="6"/>
    <x v="2139"/>
    <x v="27"/>
    <x v="1"/>
    <x v="586"/>
    <x v="3"/>
    <x v="12"/>
    <x v="1874"/>
    <x v="1113"/>
    <x v="2994"/>
    <x v="4"/>
    <x v="3"/>
    <x v="0"/>
    <x v="3"/>
  </r>
  <r>
    <x v="1228"/>
    <x v="23"/>
    <x v="7"/>
    <x v="1128"/>
    <x v="26"/>
    <x v="6"/>
    <x v="586"/>
    <x v="3"/>
    <x v="12"/>
    <x v="3225"/>
    <x v="2684"/>
    <x v="2019"/>
    <x v="3"/>
    <x v="2"/>
    <x v="0"/>
    <x v="3"/>
  </r>
  <r>
    <x v="1244"/>
    <x v="23"/>
    <x v="6"/>
    <x v="1469"/>
    <x v="26"/>
    <x v="6"/>
    <x v="586"/>
    <x v="3"/>
    <x v="12"/>
    <x v="1540"/>
    <x v="739"/>
    <x v="617"/>
    <x v="1"/>
    <x v="0"/>
    <x v="0"/>
    <x v="0"/>
  </r>
  <r>
    <x v="1500"/>
    <x v="23"/>
    <x v="7"/>
    <x v="2445"/>
    <x v="26"/>
    <x v="9"/>
    <x v="586"/>
    <x v="3"/>
    <x v="12"/>
    <x v="2275"/>
    <x v="1575"/>
    <x v="2206"/>
    <x v="9"/>
    <x v="0"/>
    <x v="0"/>
    <x v="3"/>
  </r>
  <r>
    <x v="1253"/>
    <x v="23"/>
    <x v="7"/>
    <x v="1858"/>
    <x v="26"/>
    <x v="6"/>
    <x v="586"/>
    <x v="3"/>
    <x v="12"/>
    <x v="2212"/>
    <x v="1499"/>
    <x v="3020"/>
    <x v="2"/>
    <x v="1"/>
    <x v="0"/>
    <x v="3"/>
  </r>
  <r>
    <x v="1205"/>
    <x v="23"/>
    <x v="7"/>
    <x v="2891"/>
    <x v="26"/>
    <x v="5"/>
    <x v="586"/>
    <x v="3"/>
    <x v="12"/>
    <x v="2115"/>
    <x v="1388"/>
    <x v="986"/>
    <x v="5"/>
    <x v="4"/>
    <x v="0"/>
    <x v="3"/>
  </r>
  <r>
    <x v="1312"/>
    <x v="23"/>
    <x v="6"/>
    <x v="1347"/>
    <x v="26"/>
    <x v="7"/>
    <x v="586"/>
    <x v="3"/>
    <x v="12"/>
    <x v="2121"/>
    <x v="1393"/>
    <x v="5"/>
    <x v="6"/>
    <x v="5"/>
    <x v="0"/>
    <x v="3"/>
  </r>
  <r>
    <x v="1221"/>
    <x v="20"/>
    <x v="6"/>
    <x v="1274"/>
    <x v="28"/>
    <x v="7"/>
    <x v="442"/>
    <x v="2"/>
    <x v="5"/>
    <x v="2559"/>
    <x v="1876"/>
    <x v="972"/>
    <x v="56"/>
    <x v="49"/>
    <x v="0"/>
    <x v="3"/>
  </r>
  <r>
    <x v="1216"/>
    <x v="23"/>
    <x v="6"/>
    <x v="3169"/>
    <x v="26"/>
    <x v="5"/>
    <x v="586"/>
    <x v="3"/>
    <x v="12"/>
    <x v="1119"/>
    <x v="295"/>
    <x v="3029"/>
    <x v="1"/>
    <x v="0"/>
    <x v="0"/>
    <x v="3"/>
  </r>
  <r>
    <x v="1226"/>
    <x v="23"/>
    <x v="6"/>
    <x v="1031"/>
    <x v="26"/>
    <x v="6"/>
    <x v="586"/>
    <x v="3"/>
    <x v="12"/>
    <x v="2722"/>
    <x v="2088"/>
    <x v="3100"/>
    <x v="1"/>
    <x v="0"/>
    <x v="0"/>
    <x v="3"/>
  </r>
  <r>
    <x v="1214"/>
    <x v="25"/>
    <x v="7"/>
    <x v="3167"/>
    <x v="26"/>
    <x v="5"/>
    <x v="586"/>
    <x v="3"/>
    <x v="12"/>
    <x v="1232"/>
    <x v="393"/>
    <x v="1946"/>
    <x v="1"/>
    <x v="0"/>
    <x v="0"/>
    <x v="3"/>
  </r>
  <r>
    <x v="1209"/>
    <x v="25"/>
    <x v="7"/>
    <x v="3096"/>
    <x v="26"/>
    <x v="5"/>
    <x v="586"/>
    <x v="3"/>
    <x v="12"/>
    <x v="2336"/>
    <x v="1636"/>
    <x v="2693"/>
    <x v="1"/>
    <x v="0"/>
    <x v="0"/>
    <x v="3"/>
  </r>
  <r>
    <x v="1273"/>
    <x v="23"/>
    <x v="6"/>
    <x v="2486"/>
    <x v="26"/>
    <x v="6"/>
    <x v="586"/>
    <x v="3"/>
    <x v="12"/>
    <x v="2861"/>
    <x v="2248"/>
    <x v="690"/>
    <x v="1"/>
    <x v="0"/>
    <x v="0"/>
    <x v="3"/>
  </r>
  <r>
    <x v="1215"/>
    <x v="23"/>
    <x v="6"/>
    <x v="3168"/>
    <x v="26"/>
    <x v="5"/>
    <x v="586"/>
    <x v="3"/>
    <x v="12"/>
    <x v="1455"/>
    <x v="645"/>
    <x v="630"/>
    <x v="1"/>
    <x v="0"/>
    <x v="0"/>
    <x v="3"/>
  </r>
  <r>
    <x v="1210"/>
    <x v="23"/>
    <x v="0"/>
    <x v="3097"/>
    <x v="26"/>
    <x v="5"/>
    <x v="507"/>
    <x v="0"/>
    <x v="8"/>
    <x v="1833"/>
    <x v="1073"/>
    <x v="2881"/>
    <x v="1"/>
    <x v="0"/>
    <x v="0"/>
    <x v="3"/>
  </r>
  <r>
    <x v="1220"/>
    <x v="23"/>
    <x v="9"/>
    <x v="3173"/>
    <x v="26"/>
    <x v="5"/>
    <x v="586"/>
    <x v="3"/>
    <x v="12"/>
    <x v="1728"/>
    <x v="946"/>
    <x v="3303"/>
    <x v="1"/>
    <x v="0"/>
    <x v="0"/>
    <x v="3"/>
  </r>
  <r>
    <x v="1218"/>
    <x v="23"/>
    <x v="7"/>
    <x v="3171"/>
    <x v="26"/>
    <x v="5"/>
    <x v="586"/>
    <x v="3"/>
    <x v="12"/>
    <x v="2182"/>
    <x v="1464"/>
    <x v="3340"/>
    <x v="2"/>
    <x v="0"/>
    <x v="0"/>
    <x v="3"/>
  </r>
  <r>
    <x v="1295"/>
    <x v="23"/>
    <x v="7"/>
    <x v="3183"/>
    <x v="26"/>
    <x v="6"/>
    <x v="586"/>
    <x v="3"/>
    <x v="12"/>
    <x v="0"/>
    <x v="0"/>
    <x v="2018"/>
    <x v="2"/>
    <x v="1"/>
    <x v="0"/>
    <x v="3"/>
  </r>
  <r>
    <x v="1225"/>
    <x v="23"/>
    <x v="0"/>
    <x v="3244"/>
    <x v="26"/>
    <x v="5"/>
    <x v="353"/>
    <x v="2"/>
    <x v="2"/>
    <x v="1260"/>
    <x v="429"/>
    <x v="2790"/>
    <x v="1"/>
    <x v="0"/>
    <x v="0"/>
    <x v="3"/>
  </r>
  <r>
    <x v="1223"/>
    <x v="23"/>
    <x v="6"/>
    <x v="3242"/>
    <x v="26"/>
    <x v="5"/>
    <x v="586"/>
    <x v="3"/>
    <x v="12"/>
    <x v="2335"/>
    <x v="1636"/>
    <x v="1943"/>
    <x v="2"/>
    <x v="1"/>
    <x v="0"/>
    <x v="3"/>
  </r>
  <r>
    <x v="1404"/>
    <x v="23"/>
    <x v="0"/>
    <x v="1150"/>
    <x v="26"/>
    <x v="8"/>
    <x v="356"/>
    <x v="0"/>
    <x v="10"/>
    <x v="1701"/>
    <x v="916"/>
    <x v="885"/>
    <x v="1"/>
    <x v="0"/>
    <x v="0"/>
    <x v="3"/>
  </r>
  <r>
    <x v="1224"/>
    <x v="23"/>
    <x v="7"/>
    <x v="3243"/>
    <x v="26"/>
    <x v="5"/>
    <x v="586"/>
    <x v="3"/>
    <x v="12"/>
    <x v="1715"/>
    <x v="930"/>
    <x v="400"/>
    <x v="1"/>
    <x v="0"/>
    <x v="0"/>
    <x v="3"/>
  </r>
  <r>
    <x v="1266"/>
    <x v="23"/>
    <x v="6"/>
    <x v="2187"/>
    <x v="26"/>
    <x v="6"/>
    <x v="586"/>
    <x v="3"/>
    <x v="12"/>
    <x v="3027"/>
    <x v="2449"/>
    <x v="2542"/>
    <x v="1"/>
    <x v="0"/>
    <x v="0"/>
    <x v="3"/>
  </r>
  <r>
    <x v="1335"/>
    <x v="23"/>
    <x v="7"/>
    <x v="2192"/>
    <x v="26"/>
    <x v="7"/>
    <x v="586"/>
    <x v="3"/>
    <x v="12"/>
    <x v="2901"/>
    <x v="2296"/>
    <x v="2384"/>
    <x v="6"/>
    <x v="5"/>
    <x v="0"/>
    <x v="3"/>
  </r>
  <r>
    <x v="1235"/>
    <x v="23"/>
    <x v="6"/>
    <x v="1332"/>
    <x v="26"/>
    <x v="6"/>
    <x v="586"/>
    <x v="3"/>
    <x v="12"/>
    <x v="2484"/>
    <x v="1775"/>
    <x v="3145"/>
    <x v="1"/>
    <x v="0"/>
    <x v="0"/>
    <x v="3"/>
  </r>
  <r>
    <x v="1227"/>
    <x v="23"/>
    <x v="6"/>
    <x v="1127"/>
    <x v="26"/>
    <x v="6"/>
    <x v="586"/>
    <x v="3"/>
    <x v="12"/>
    <x v="2678"/>
    <x v="2033"/>
    <x v="570"/>
    <x v="1"/>
    <x v="0"/>
    <x v="0"/>
    <x v="3"/>
  </r>
  <r>
    <x v="1243"/>
    <x v="20"/>
    <x v="6"/>
    <x v="1468"/>
    <x v="26"/>
    <x v="6"/>
    <x v="586"/>
    <x v="3"/>
    <x v="12"/>
    <x v="2721"/>
    <x v="2087"/>
    <x v="3085"/>
    <x v="1"/>
    <x v="0"/>
    <x v="0"/>
    <x v="3"/>
  </r>
  <r>
    <x v="1232"/>
    <x v="23"/>
    <x v="6"/>
    <x v="1329"/>
    <x v="26"/>
    <x v="6"/>
    <x v="586"/>
    <x v="3"/>
    <x v="12"/>
    <x v="2181"/>
    <x v="1463"/>
    <x v="2614"/>
    <x v="1"/>
    <x v="0"/>
    <x v="0"/>
    <x v="3"/>
  </r>
  <r>
    <x v="1236"/>
    <x v="23"/>
    <x v="9"/>
    <x v="1333"/>
    <x v="26"/>
    <x v="6"/>
    <x v="586"/>
    <x v="3"/>
    <x v="12"/>
    <x v="2460"/>
    <x v="1739"/>
    <x v="1233"/>
    <x v="1"/>
    <x v="0"/>
    <x v="0"/>
    <x v="3"/>
  </r>
  <r>
    <x v="1240"/>
    <x v="23"/>
    <x v="9"/>
    <x v="1395"/>
    <x v="26"/>
    <x v="6"/>
    <x v="586"/>
    <x v="3"/>
    <x v="12"/>
    <x v="3271"/>
    <x v="2742"/>
    <x v="544"/>
    <x v="30"/>
    <x v="29"/>
    <x v="0"/>
    <x v="3"/>
  </r>
  <r>
    <x v="1249"/>
    <x v="23"/>
    <x v="6"/>
    <x v="1854"/>
    <x v="26"/>
    <x v="6"/>
    <x v="586"/>
    <x v="3"/>
    <x v="12"/>
    <x v="3097"/>
    <x v="2538"/>
    <x v="2077"/>
    <x v="1"/>
    <x v="0"/>
    <x v="0"/>
    <x v="3"/>
  </r>
  <r>
    <x v="1278"/>
    <x v="20"/>
    <x v="6"/>
    <x v="2591"/>
    <x v="26"/>
    <x v="6"/>
    <x v="586"/>
    <x v="3"/>
    <x v="12"/>
    <x v="2326"/>
    <x v="1625"/>
    <x v="2470"/>
    <x v="5"/>
    <x v="4"/>
    <x v="0"/>
    <x v="3"/>
  </r>
  <r>
    <x v="1281"/>
    <x v="23"/>
    <x v="6"/>
    <x v="2650"/>
    <x v="26"/>
    <x v="6"/>
    <x v="586"/>
    <x v="3"/>
    <x v="12"/>
    <x v="2882"/>
    <x v="2273"/>
    <x v="3180"/>
    <x v="1"/>
    <x v="0"/>
    <x v="0"/>
    <x v="3"/>
  </r>
  <r>
    <x v="1280"/>
    <x v="23"/>
    <x v="6"/>
    <x v="2649"/>
    <x v="26"/>
    <x v="6"/>
    <x v="586"/>
    <x v="3"/>
    <x v="12"/>
    <x v="2886"/>
    <x v="2277"/>
    <x v="629"/>
    <x v="1"/>
    <x v="0"/>
    <x v="0"/>
    <x v="3"/>
  </r>
  <r>
    <x v="1301"/>
    <x v="23"/>
    <x v="7"/>
    <x v="1201"/>
    <x v="26"/>
    <x v="7"/>
    <x v="586"/>
    <x v="3"/>
    <x v="12"/>
    <x v="2643"/>
    <x v="2001"/>
    <x v="2804"/>
    <x v="9"/>
    <x v="8"/>
    <x v="0"/>
    <x v="3"/>
  </r>
  <r>
    <x v="1233"/>
    <x v="23"/>
    <x v="7"/>
    <x v="1330"/>
    <x v="26"/>
    <x v="6"/>
    <x v="586"/>
    <x v="3"/>
    <x v="12"/>
    <x v="1363"/>
    <x v="555"/>
    <x v="2331"/>
    <x v="5"/>
    <x v="4"/>
    <x v="0"/>
    <x v="3"/>
  </r>
  <r>
    <x v="1245"/>
    <x v="23"/>
    <x v="6"/>
    <x v="1518"/>
    <x v="26"/>
    <x v="6"/>
    <x v="586"/>
    <x v="3"/>
    <x v="12"/>
    <x v="2860"/>
    <x v="2247"/>
    <x v="2070"/>
    <x v="1"/>
    <x v="0"/>
    <x v="0"/>
    <x v="3"/>
  </r>
  <r>
    <x v="1271"/>
    <x v="23"/>
    <x v="7"/>
    <x v="2423"/>
    <x v="26"/>
    <x v="6"/>
    <x v="586"/>
    <x v="3"/>
    <x v="12"/>
    <x v="2926"/>
    <x v="2321"/>
    <x v="2834"/>
    <x v="2"/>
    <x v="1"/>
    <x v="0"/>
    <x v="3"/>
  </r>
  <r>
    <x v="1316"/>
    <x v="23"/>
    <x v="6"/>
    <x v="2814"/>
    <x v="28"/>
    <x v="3"/>
    <x v="586"/>
    <x v="3"/>
    <x v="12"/>
    <x v="1644"/>
    <x v="852"/>
    <x v="2510"/>
    <x v="1"/>
    <x v="0"/>
    <x v="0"/>
    <x v="3"/>
  </r>
  <r>
    <x v="1241"/>
    <x v="25"/>
    <x v="9"/>
    <x v="1396"/>
    <x v="26"/>
    <x v="6"/>
    <x v="586"/>
    <x v="3"/>
    <x v="12"/>
    <x v="1407"/>
    <x v="598"/>
    <x v="2212"/>
    <x v="1"/>
    <x v="0"/>
    <x v="0"/>
    <x v="0"/>
  </r>
  <r>
    <x v="1238"/>
    <x v="25"/>
    <x v="6"/>
    <x v="1393"/>
    <x v="26"/>
    <x v="6"/>
    <x v="586"/>
    <x v="3"/>
    <x v="12"/>
    <x v="1410"/>
    <x v="602"/>
    <x v="3168"/>
    <x v="1"/>
    <x v="0"/>
    <x v="0"/>
    <x v="0"/>
  </r>
  <r>
    <x v="1239"/>
    <x v="23"/>
    <x v="6"/>
    <x v="1394"/>
    <x v="26"/>
    <x v="6"/>
    <x v="586"/>
    <x v="3"/>
    <x v="12"/>
    <x v="1989"/>
    <x v="1240"/>
    <x v="2553"/>
    <x v="1"/>
    <x v="0"/>
    <x v="0"/>
    <x v="3"/>
  </r>
  <r>
    <x v="1270"/>
    <x v="20"/>
    <x v="7"/>
    <x v="2422"/>
    <x v="26"/>
    <x v="6"/>
    <x v="586"/>
    <x v="3"/>
    <x v="12"/>
    <x v="1413"/>
    <x v="603"/>
    <x v="2737"/>
    <x v="1"/>
    <x v="0"/>
    <x v="0"/>
    <x v="0"/>
  </r>
  <r>
    <x v="1277"/>
    <x v="25"/>
    <x v="6"/>
    <x v="2590"/>
    <x v="26"/>
    <x v="6"/>
    <x v="586"/>
    <x v="3"/>
    <x v="12"/>
    <x v="1396"/>
    <x v="587"/>
    <x v="2477"/>
    <x v="1"/>
    <x v="0"/>
    <x v="0"/>
    <x v="0"/>
  </r>
  <r>
    <x v="1252"/>
    <x v="23"/>
    <x v="9"/>
    <x v="1857"/>
    <x v="26"/>
    <x v="6"/>
    <x v="586"/>
    <x v="3"/>
    <x v="12"/>
    <x v="1398"/>
    <x v="589"/>
    <x v="2785"/>
    <x v="2"/>
    <x v="0"/>
    <x v="0"/>
    <x v="0"/>
  </r>
  <r>
    <x v="1251"/>
    <x v="23"/>
    <x v="9"/>
    <x v="1856"/>
    <x v="26"/>
    <x v="6"/>
    <x v="586"/>
    <x v="3"/>
    <x v="12"/>
    <x v="1481"/>
    <x v="665"/>
    <x v="642"/>
    <x v="1"/>
    <x v="0"/>
    <x v="0"/>
    <x v="3"/>
  </r>
  <r>
    <x v="1359"/>
    <x v="23"/>
    <x v="6"/>
    <x v="2745"/>
    <x v="26"/>
    <x v="7"/>
    <x v="586"/>
    <x v="3"/>
    <x v="12"/>
    <x v="2893"/>
    <x v="2286"/>
    <x v="729"/>
    <x v="1"/>
    <x v="0"/>
    <x v="0"/>
    <x v="3"/>
  </r>
  <r>
    <x v="1282"/>
    <x v="23"/>
    <x v="6"/>
    <x v="2737"/>
    <x v="26"/>
    <x v="6"/>
    <x v="586"/>
    <x v="3"/>
    <x v="12"/>
    <x v="2229"/>
    <x v="1520"/>
    <x v="689"/>
    <x v="1"/>
    <x v="0"/>
    <x v="0"/>
    <x v="3"/>
  </r>
  <r>
    <x v="1247"/>
    <x v="24"/>
    <x v="6"/>
    <x v="1852"/>
    <x v="26"/>
    <x v="6"/>
    <x v="586"/>
    <x v="3"/>
    <x v="12"/>
    <x v="1343"/>
    <x v="531"/>
    <x v="589"/>
    <x v="26"/>
    <x v="25"/>
    <x v="0"/>
    <x v="3"/>
  </r>
  <r>
    <x v="1257"/>
    <x v="23"/>
    <x v="0"/>
    <x v="1935"/>
    <x v="26"/>
    <x v="6"/>
    <x v="427"/>
    <x v="1"/>
    <x v="6"/>
    <x v="2625"/>
    <x v="1976"/>
    <x v="416"/>
    <x v="1"/>
    <x v="0"/>
    <x v="0"/>
    <x v="3"/>
  </r>
  <r>
    <x v="1260"/>
    <x v="23"/>
    <x v="6"/>
    <x v="1938"/>
    <x v="26"/>
    <x v="6"/>
    <x v="586"/>
    <x v="3"/>
    <x v="12"/>
    <x v="2758"/>
    <x v="2130"/>
    <x v="2968"/>
    <x v="1"/>
    <x v="0"/>
    <x v="0"/>
    <x v="3"/>
  </r>
  <r>
    <x v="1258"/>
    <x v="23"/>
    <x v="6"/>
    <x v="1936"/>
    <x v="26"/>
    <x v="6"/>
    <x v="586"/>
    <x v="3"/>
    <x v="12"/>
    <x v="3234"/>
    <x v="2693"/>
    <x v="1868"/>
    <x v="1"/>
    <x v="0"/>
    <x v="0"/>
    <x v="3"/>
  </r>
  <r>
    <x v="1259"/>
    <x v="23"/>
    <x v="6"/>
    <x v="1937"/>
    <x v="26"/>
    <x v="6"/>
    <x v="586"/>
    <x v="3"/>
    <x v="12"/>
    <x v="1895"/>
    <x v="1138"/>
    <x v="2049"/>
    <x v="1"/>
    <x v="0"/>
    <x v="0"/>
    <x v="3"/>
  </r>
  <r>
    <x v="1276"/>
    <x v="23"/>
    <x v="6"/>
    <x v="2589"/>
    <x v="26"/>
    <x v="6"/>
    <x v="586"/>
    <x v="3"/>
    <x v="12"/>
    <x v="3186"/>
    <x v="2642"/>
    <x v="2302"/>
    <x v="1"/>
    <x v="0"/>
    <x v="0"/>
    <x v="3"/>
  </r>
  <r>
    <x v="1265"/>
    <x v="23"/>
    <x v="0"/>
    <x v="2186"/>
    <x v="26"/>
    <x v="6"/>
    <x v="513"/>
    <x v="1"/>
    <x v="7"/>
    <x v="1583"/>
    <x v="783"/>
    <x v="2368"/>
    <x v="22"/>
    <x v="21"/>
    <x v="0"/>
    <x v="3"/>
  </r>
  <r>
    <x v="1248"/>
    <x v="24"/>
    <x v="0"/>
    <x v="1853"/>
    <x v="26"/>
    <x v="6"/>
    <x v="351"/>
    <x v="1"/>
    <x v="8"/>
    <x v="2018"/>
    <x v="1282"/>
    <x v="2428"/>
    <x v="18"/>
    <x v="17"/>
    <x v="0"/>
    <x v="3"/>
  </r>
  <r>
    <x v="1348"/>
    <x v="23"/>
    <x v="0"/>
    <x v="2436"/>
    <x v="26"/>
    <x v="7"/>
    <x v="538"/>
    <x v="2"/>
    <x v="3"/>
    <x v="2621"/>
    <x v="1972"/>
    <x v="2256"/>
    <x v="1"/>
    <x v="0"/>
    <x v="0"/>
    <x v="3"/>
  </r>
  <r>
    <x v="1365"/>
    <x v="20"/>
    <x v="7"/>
    <x v="2823"/>
    <x v="26"/>
    <x v="7"/>
    <x v="586"/>
    <x v="3"/>
    <x v="12"/>
    <x v="1245"/>
    <x v="410"/>
    <x v="2814"/>
    <x v="1"/>
    <x v="0"/>
    <x v="0"/>
    <x v="3"/>
  </r>
  <r>
    <x v="1264"/>
    <x v="23"/>
    <x v="6"/>
    <x v="2185"/>
    <x v="26"/>
    <x v="6"/>
    <x v="586"/>
    <x v="3"/>
    <x v="12"/>
    <x v="2745"/>
    <x v="2114"/>
    <x v="1224"/>
    <x v="1"/>
    <x v="0"/>
    <x v="0"/>
    <x v="3"/>
  </r>
  <r>
    <x v="1263"/>
    <x v="20"/>
    <x v="6"/>
    <x v="2184"/>
    <x v="26"/>
    <x v="6"/>
    <x v="586"/>
    <x v="3"/>
    <x v="12"/>
    <x v="2350"/>
    <x v="1647"/>
    <x v="2654"/>
    <x v="1"/>
    <x v="0"/>
    <x v="0"/>
    <x v="3"/>
  </r>
  <r>
    <x v="1269"/>
    <x v="25"/>
    <x v="0"/>
    <x v="2421"/>
    <x v="26"/>
    <x v="6"/>
    <x v="394"/>
    <x v="1"/>
    <x v="11"/>
    <x v="1420"/>
    <x v="612"/>
    <x v="3240"/>
    <x v="8"/>
    <x v="7"/>
    <x v="0"/>
    <x v="0"/>
  </r>
  <r>
    <x v="1250"/>
    <x v="24"/>
    <x v="6"/>
    <x v="1855"/>
    <x v="26"/>
    <x v="6"/>
    <x v="586"/>
    <x v="3"/>
    <x v="12"/>
    <x v="1974"/>
    <x v="1224"/>
    <x v="3226"/>
    <x v="8"/>
    <x v="7"/>
    <x v="0"/>
    <x v="3"/>
  </r>
  <r>
    <x v="1268"/>
    <x v="23"/>
    <x v="7"/>
    <x v="2420"/>
    <x v="26"/>
    <x v="6"/>
    <x v="586"/>
    <x v="3"/>
    <x v="12"/>
    <x v="2595"/>
    <x v="1935"/>
    <x v="2316"/>
    <x v="5"/>
    <x v="4"/>
    <x v="0"/>
    <x v="3"/>
  </r>
  <r>
    <x v="1777"/>
    <x v="23"/>
    <x v="9"/>
    <x v="2711"/>
    <x v="27"/>
    <x v="1"/>
    <x v="586"/>
    <x v="3"/>
    <x v="12"/>
    <x v="2999"/>
    <x v="2412"/>
    <x v="3005"/>
    <x v="13"/>
    <x v="12"/>
    <x v="0"/>
    <x v="3"/>
  </r>
  <r>
    <x v="1307"/>
    <x v="23"/>
    <x v="6"/>
    <x v="1262"/>
    <x v="26"/>
    <x v="7"/>
    <x v="586"/>
    <x v="3"/>
    <x v="12"/>
    <x v="3036"/>
    <x v="2458"/>
    <x v="1226"/>
    <x v="1"/>
    <x v="0"/>
    <x v="0"/>
    <x v="3"/>
  </r>
  <r>
    <x v="1272"/>
    <x v="20"/>
    <x v="6"/>
    <x v="2485"/>
    <x v="26"/>
    <x v="6"/>
    <x v="586"/>
    <x v="3"/>
    <x v="12"/>
    <x v="2031"/>
    <x v="1295"/>
    <x v="2554"/>
    <x v="1"/>
    <x v="0"/>
    <x v="0"/>
    <x v="3"/>
  </r>
  <r>
    <x v="1267"/>
    <x v="20"/>
    <x v="0"/>
    <x v="2419"/>
    <x v="26"/>
    <x v="6"/>
    <x v="509"/>
    <x v="2"/>
    <x v="8"/>
    <x v="3235"/>
    <x v="2696"/>
    <x v="562"/>
    <x v="1"/>
    <x v="0"/>
    <x v="0"/>
    <x v="3"/>
  </r>
  <r>
    <x v="1261"/>
    <x v="24"/>
    <x v="7"/>
    <x v="2024"/>
    <x v="26"/>
    <x v="6"/>
    <x v="586"/>
    <x v="3"/>
    <x v="12"/>
    <x v="2122"/>
    <x v="1394"/>
    <x v="2238"/>
    <x v="5"/>
    <x v="4"/>
    <x v="0"/>
    <x v="3"/>
  </r>
  <r>
    <x v="1323"/>
    <x v="23"/>
    <x v="7"/>
    <x v="1876"/>
    <x v="26"/>
    <x v="7"/>
    <x v="586"/>
    <x v="3"/>
    <x v="12"/>
    <x v="1795"/>
    <x v="1028"/>
    <x v="2676"/>
    <x v="2"/>
    <x v="1"/>
    <x v="0"/>
    <x v="3"/>
  </r>
  <r>
    <x v="1381"/>
    <x v="23"/>
    <x v="6"/>
    <x v="3032"/>
    <x v="26"/>
    <x v="7"/>
    <x v="586"/>
    <x v="3"/>
    <x v="12"/>
    <x v="984"/>
    <x v="129"/>
    <x v="2480"/>
    <x v="1"/>
    <x v="0"/>
    <x v="0"/>
    <x v="0"/>
  </r>
  <r>
    <x v="1285"/>
    <x v="23"/>
    <x v="6"/>
    <x v="2965"/>
    <x v="26"/>
    <x v="6"/>
    <x v="586"/>
    <x v="3"/>
    <x v="12"/>
    <x v="3253"/>
    <x v="2719"/>
    <x v="2241"/>
    <x v="1"/>
    <x v="0"/>
    <x v="0"/>
    <x v="3"/>
  </r>
  <r>
    <x v="1279"/>
    <x v="23"/>
    <x v="6"/>
    <x v="2648"/>
    <x v="26"/>
    <x v="6"/>
    <x v="586"/>
    <x v="3"/>
    <x v="12"/>
    <x v="3034"/>
    <x v="2457"/>
    <x v="2270"/>
    <x v="1"/>
    <x v="0"/>
    <x v="0"/>
    <x v="3"/>
  </r>
  <r>
    <x v="1425"/>
    <x v="23"/>
    <x v="7"/>
    <x v="2205"/>
    <x v="26"/>
    <x v="8"/>
    <x v="586"/>
    <x v="3"/>
    <x v="12"/>
    <x v="2774"/>
    <x v="2147"/>
    <x v="2762"/>
    <x v="1"/>
    <x v="0"/>
    <x v="0"/>
    <x v="3"/>
  </r>
  <r>
    <x v="1275"/>
    <x v="23"/>
    <x v="6"/>
    <x v="2588"/>
    <x v="26"/>
    <x v="6"/>
    <x v="586"/>
    <x v="3"/>
    <x v="12"/>
    <x v="998"/>
    <x v="143"/>
    <x v="3160"/>
    <x v="31"/>
    <x v="30"/>
    <x v="0"/>
    <x v="1"/>
  </r>
  <r>
    <x v="1456"/>
    <x v="23"/>
    <x v="6"/>
    <x v="2835"/>
    <x v="26"/>
    <x v="8"/>
    <x v="586"/>
    <x v="3"/>
    <x v="12"/>
    <x v="0"/>
    <x v="0"/>
    <x v="3185"/>
    <x v="1"/>
    <x v="0"/>
    <x v="0"/>
    <x v="3"/>
  </r>
  <r>
    <x v="1274"/>
    <x v="20"/>
    <x v="0"/>
    <x v="2587"/>
    <x v="26"/>
    <x v="6"/>
    <x v="518"/>
    <x v="1"/>
    <x v="11"/>
    <x v="2437"/>
    <x v="1720"/>
    <x v="2251"/>
    <x v="22"/>
    <x v="21"/>
    <x v="0"/>
    <x v="3"/>
  </r>
  <r>
    <x v="1283"/>
    <x v="23"/>
    <x v="6"/>
    <x v="2738"/>
    <x v="26"/>
    <x v="6"/>
    <x v="586"/>
    <x v="3"/>
    <x v="12"/>
    <x v="1815"/>
    <x v="1049"/>
    <x v="2189"/>
    <x v="2"/>
    <x v="1"/>
    <x v="0"/>
    <x v="3"/>
  </r>
  <r>
    <x v="1469"/>
    <x v="23"/>
    <x v="7"/>
    <x v="3260"/>
    <x v="26"/>
    <x v="8"/>
    <x v="586"/>
    <x v="3"/>
    <x v="12"/>
    <x v="948"/>
    <x v="64"/>
    <x v="2448"/>
    <x v="88"/>
    <x v="69"/>
    <x v="0"/>
    <x v="3"/>
  </r>
  <r>
    <x v="1408"/>
    <x v="23"/>
    <x v="6"/>
    <x v="1210"/>
    <x v="26"/>
    <x v="8"/>
    <x v="586"/>
    <x v="3"/>
    <x v="12"/>
    <x v="2887"/>
    <x v="2279"/>
    <x v="2339"/>
    <x v="1"/>
    <x v="0"/>
    <x v="0"/>
    <x v="3"/>
  </r>
  <r>
    <x v="1291"/>
    <x v="23"/>
    <x v="6"/>
    <x v="3028"/>
    <x v="26"/>
    <x v="6"/>
    <x v="586"/>
    <x v="3"/>
    <x v="12"/>
    <x v="1628"/>
    <x v="833"/>
    <x v="2427"/>
    <x v="1"/>
    <x v="0"/>
    <x v="0"/>
    <x v="0"/>
  </r>
  <r>
    <x v="1294"/>
    <x v="23"/>
    <x v="7"/>
    <x v="3108"/>
    <x v="26"/>
    <x v="6"/>
    <x v="586"/>
    <x v="3"/>
    <x v="12"/>
    <x v="1588"/>
    <x v="789"/>
    <x v="1277"/>
    <x v="2"/>
    <x v="0"/>
    <x v="0"/>
    <x v="3"/>
  </r>
  <r>
    <x v="1302"/>
    <x v="23"/>
    <x v="7"/>
    <x v="1202"/>
    <x v="26"/>
    <x v="7"/>
    <x v="586"/>
    <x v="3"/>
    <x v="12"/>
    <x v="1544"/>
    <x v="742"/>
    <x v="2381"/>
    <x v="2"/>
    <x v="1"/>
    <x v="0"/>
    <x v="3"/>
  </r>
  <r>
    <x v="1290"/>
    <x v="20"/>
    <x v="7"/>
    <x v="3027"/>
    <x v="26"/>
    <x v="6"/>
    <x v="586"/>
    <x v="3"/>
    <x v="12"/>
    <x v="1416"/>
    <x v="608"/>
    <x v="2663"/>
    <x v="1"/>
    <x v="0"/>
    <x v="0"/>
    <x v="0"/>
  </r>
  <r>
    <x v="1344"/>
    <x v="23"/>
    <x v="7"/>
    <x v="2342"/>
    <x v="26"/>
    <x v="7"/>
    <x v="586"/>
    <x v="3"/>
    <x v="12"/>
    <x v="2545"/>
    <x v="1856"/>
    <x v="624"/>
    <x v="1"/>
    <x v="0"/>
    <x v="0"/>
    <x v="3"/>
  </r>
  <r>
    <x v="1287"/>
    <x v="23"/>
    <x v="6"/>
    <x v="2967"/>
    <x v="26"/>
    <x v="6"/>
    <x v="586"/>
    <x v="3"/>
    <x v="12"/>
    <x v="2327"/>
    <x v="1627"/>
    <x v="2728"/>
    <x v="1"/>
    <x v="0"/>
    <x v="0"/>
    <x v="3"/>
  </r>
  <r>
    <x v="1313"/>
    <x v="20"/>
    <x v="6"/>
    <x v="1348"/>
    <x v="26"/>
    <x v="7"/>
    <x v="586"/>
    <x v="3"/>
    <x v="12"/>
    <x v="3013"/>
    <x v="2432"/>
    <x v="2050"/>
    <x v="1"/>
    <x v="0"/>
    <x v="0"/>
    <x v="3"/>
  </r>
  <r>
    <x v="1297"/>
    <x v="23"/>
    <x v="6"/>
    <x v="3185"/>
    <x v="26"/>
    <x v="6"/>
    <x v="586"/>
    <x v="3"/>
    <x v="12"/>
    <x v="1956"/>
    <x v="1196"/>
    <x v="518"/>
    <x v="1"/>
    <x v="0"/>
    <x v="0"/>
    <x v="3"/>
  </r>
  <r>
    <x v="1289"/>
    <x v="23"/>
    <x v="9"/>
    <x v="3026"/>
    <x v="26"/>
    <x v="6"/>
    <x v="586"/>
    <x v="3"/>
    <x v="12"/>
    <x v="3012"/>
    <x v="2429"/>
    <x v="2712"/>
    <x v="9"/>
    <x v="8"/>
    <x v="0"/>
    <x v="3"/>
  </r>
  <r>
    <x v="1374"/>
    <x v="20"/>
    <x v="6"/>
    <x v="2977"/>
    <x v="26"/>
    <x v="7"/>
    <x v="586"/>
    <x v="3"/>
    <x v="12"/>
    <x v="2138"/>
    <x v="1412"/>
    <x v="2346"/>
    <x v="18"/>
    <x v="17"/>
    <x v="0"/>
    <x v="3"/>
  </r>
  <r>
    <x v="1284"/>
    <x v="24"/>
    <x v="7"/>
    <x v="2964"/>
    <x v="26"/>
    <x v="6"/>
    <x v="586"/>
    <x v="3"/>
    <x v="12"/>
    <x v="1333"/>
    <x v="517"/>
    <x v="2924"/>
    <x v="2"/>
    <x v="1"/>
    <x v="0"/>
    <x v="3"/>
  </r>
  <r>
    <x v="1376"/>
    <x v="23"/>
    <x v="6"/>
    <x v="2979"/>
    <x v="26"/>
    <x v="7"/>
    <x v="586"/>
    <x v="3"/>
    <x v="12"/>
    <x v="1231"/>
    <x v="392"/>
    <x v="2776"/>
    <x v="1"/>
    <x v="0"/>
    <x v="0"/>
    <x v="3"/>
  </r>
  <r>
    <x v="1409"/>
    <x v="23"/>
    <x v="6"/>
    <x v="1531"/>
    <x v="26"/>
    <x v="8"/>
    <x v="586"/>
    <x v="3"/>
    <x v="12"/>
    <x v="1322"/>
    <x v="502"/>
    <x v="2482"/>
    <x v="1"/>
    <x v="0"/>
    <x v="0"/>
    <x v="3"/>
  </r>
  <r>
    <x v="1308"/>
    <x v="23"/>
    <x v="6"/>
    <x v="1263"/>
    <x v="26"/>
    <x v="7"/>
    <x v="586"/>
    <x v="3"/>
    <x v="12"/>
    <x v="3245"/>
    <x v="2710"/>
    <x v="873"/>
    <x v="2"/>
    <x v="1"/>
    <x v="0"/>
    <x v="3"/>
  </r>
  <r>
    <x v="1349"/>
    <x v="23"/>
    <x v="6"/>
    <x v="2437"/>
    <x v="26"/>
    <x v="7"/>
    <x v="586"/>
    <x v="3"/>
    <x v="12"/>
    <x v="2200"/>
    <x v="1486"/>
    <x v="2328"/>
    <x v="1"/>
    <x v="0"/>
    <x v="0"/>
    <x v="3"/>
  </r>
  <r>
    <x v="1345"/>
    <x v="23"/>
    <x v="6"/>
    <x v="2343"/>
    <x v="26"/>
    <x v="7"/>
    <x v="586"/>
    <x v="3"/>
    <x v="12"/>
    <x v="2403"/>
    <x v="1692"/>
    <x v="3049"/>
    <x v="1"/>
    <x v="0"/>
    <x v="0"/>
    <x v="3"/>
  </r>
  <r>
    <x v="1303"/>
    <x v="23"/>
    <x v="6"/>
    <x v="1203"/>
    <x v="26"/>
    <x v="7"/>
    <x v="586"/>
    <x v="3"/>
    <x v="12"/>
    <x v="2939"/>
    <x v="2338"/>
    <x v="2123"/>
    <x v="1"/>
    <x v="0"/>
    <x v="0"/>
    <x v="3"/>
  </r>
  <r>
    <x v="1299"/>
    <x v="23"/>
    <x v="0"/>
    <x v="1137"/>
    <x v="26"/>
    <x v="7"/>
    <x v="578"/>
    <x v="1"/>
    <x v="4"/>
    <x v="2898"/>
    <x v="2293"/>
    <x v="725"/>
    <x v="2"/>
    <x v="0"/>
    <x v="0"/>
    <x v="3"/>
  </r>
  <r>
    <x v="1288"/>
    <x v="23"/>
    <x v="6"/>
    <x v="3025"/>
    <x v="26"/>
    <x v="6"/>
    <x v="586"/>
    <x v="3"/>
    <x v="12"/>
    <x v="1444"/>
    <x v="630"/>
    <x v="3064"/>
    <x v="2"/>
    <x v="1"/>
    <x v="0"/>
    <x v="3"/>
  </r>
  <r>
    <x v="1319"/>
    <x v="23"/>
    <x v="6"/>
    <x v="1683"/>
    <x v="26"/>
    <x v="7"/>
    <x v="586"/>
    <x v="3"/>
    <x v="12"/>
    <x v="3110"/>
    <x v="2555"/>
    <x v="2464"/>
    <x v="1"/>
    <x v="0"/>
    <x v="0"/>
    <x v="0"/>
  </r>
  <r>
    <x v="1422"/>
    <x v="23"/>
    <x v="6"/>
    <x v="2103"/>
    <x v="26"/>
    <x v="8"/>
    <x v="586"/>
    <x v="3"/>
    <x v="12"/>
    <x v="2424"/>
    <x v="1709"/>
    <x v="3301"/>
    <x v="19"/>
    <x v="18"/>
    <x v="0"/>
    <x v="3"/>
  </r>
  <r>
    <x v="1314"/>
    <x v="20"/>
    <x v="7"/>
    <x v="1349"/>
    <x v="26"/>
    <x v="7"/>
    <x v="586"/>
    <x v="3"/>
    <x v="12"/>
    <x v="2599"/>
    <x v="1939"/>
    <x v="2616"/>
    <x v="2"/>
    <x v="1"/>
    <x v="0"/>
    <x v="3"/>
  </r>
  <r>
    <x v="1360"/>
    <x v="23"/>
    <x v="6"/>
    <x v="2746"/>
    <x v="26"/>
    <x v="7"/>
    <x v="586"/>
    <x v="3"/>
    <x v="12"/>
    <x v="2880"/>
    <x v="2269"/>
    <x v="3039"/>
    <x v="1"/>
    <x v="0"/>
    <x v="0"/>
    <x v="3"/>
  </r>
  <r>
    <x v="1304"/>
    <x v="23"/>
    <x v="7"/>
    <x v="1204"/>
    <x v="26"/>
    <x v="7"/>
    <x v="586"/>
    <x v="3"/>
    <x v="12"/>
    <x v="2913"/>
    <x v="2309"/>
    <x v="1993"/>
    <x v="3"/>
    <x v="2"/>
    <x v="0"/>
    <x v="3"/>
  </r>
  <r>
    <x v="1305"/>
    <x v="20"/>
    <x v="9"/>
    <x v="1260"/>
    <x v="26"/>
    <x v="7"/>
    <x v="586"/>
    <x v="3"/>
    <x v="12"/>
    <x v="1899"/>
    <x v="1141"/>
    <x v="2860"/>
    <x v="1"/>
    <x v="0"/>
    <x v="0"/>
    <x v="3"/>
  </r>
  <r>
    <x v="1351"/>
    <x v="23"/>
    <x v="6"/>
    <x v="2490"/>
    <x v="26"/>
    <x v="7"/>
    <x v="586"/>
    <x v="3"/>
    <x v="12"/>
    <x v="1681"/>
    <x v="893"/>
    <x v="2925"/>
    <x v="1"/>
    <x v="0"/>
    <x v="0"/>
    <x v="3"/>
  </r>
  <r>
    <x v="1296"/>
    <x v="23"/>
    <x v="7"/>
    <x v="3184"/>
    <x v="26"/>
    <x v="6"/>
    <x v="586"/>
    <x v="3"/>
    <x v="12"/>
    <x v="3049"/>
    <x v="2475"/>
    <x v="984"/>
    <x v="1"/>
    <x v="0"/>
    <x v="0"/>
    <x v="3"/>
  </r>
  <r>
    <x v="1317"/>
    <x v="25"/>
    <x v="6"/>
    <x v="1402"/>
    <x v="26"/>
    <x v="7"/>
    <x v="586"/>
    <x v="3"/>
    <x v="12"/>
    <x v="1413"/>
    <x v="603"/>
    <x v="2737"/>
    <x v="1"/>
    <x v="0"/>
    <x v="0"/>
    <x v="0"/>
  </r>
  <r>
    <x v="1375"/>
    <x v="20"/>
    <x v="6"/>
    <x v="2978"/>
    <x v="26"/>
    <x v="7"/>
    <x v="586"/>
    <x v="3"/>
    <x v="12"/>
    <x v="1870"/>
    <x v="1108"/>
    <x v="3270"/>
    <x v="2"/>
    <x v="0"/>
    <x v="0"/>
    <x v="3"/>
  </r>
  <r>
    <x v="1330"/>
    <x v="23"/>
    <x v="7"/>
    <x v="1948"/>
    <x v="26"/>
    <x v="7"/>
    <x v="586"/>
    <x v="3"/>
    <x v="12"/>
    <x v="1771"/>
    <x v="1000"/>
    <x v="588"/>
    <x v="1"/>
    <x v="0"/>
    <x v="0"/>
    <x v="3"/>
  </r>
  <r>
    <x v="1315"/>
    <x v="23"/>
    <x v="6"/>
    <x v="1350"/>
    <x v="26"/>
    <x v="7"/>
    <x v="586"/>
    <x v="3"/>
    <x v="12"/>
    <x v="1927"/>
    <x v="1168"/>
    <x v="2187"/>
    <x v="1"/>
    <x v="0"/>
    <x v="0"/>
    <x v="3"/>
  </r>
  <r>
    <x v="1401"/>
    <x v="23"/>
    <x v="7"/>
    <x v="1147"/>
    <x v="26"/>
    <x v="8"/>
    <x v="586"/>
    <x v="3"/>
    <x v="12"/>
    <x v="2295"/>
    <x v="1597"/>
    <x v="829"/>
    <x v="1"/>
    <x v="0"/>
    <x v="0"/>
    <x v="3"/>
  </r>
  <r>
    <x v="1347"/>
    <x v="20"/>
    <x v="6"/>
    <x v="2435"/>
    <x v="26"/>
    <x v="7"/>
    <x v="586"/>
    <x v="3"/>
    <x v="12"/>
    <x v="1030"/>
    <x v="194"/>
    <x v="3298"/>
    <x v="1"/>
    <x v="0"/>
    <x v="0"/>
    <x v="0"/>
  </r>
  <r>
    <x v="1324"/>
    <x v="23"/>
    <x v="7"/>
    <x v="1877"/>
    <x v="26"/>
    <x v="7"/>
    <x v="586"/>
    <x v="3"/>
    <x v="12"/>
    <x v="1336"/>
    <x v="522"/>
    <x v="964"/>
    <x v="1"/>
    <x v="0"/>
    <x v="0"/>
    <x v="3"/>
  </r>
  <r>
    <x v="1382"/>
    <x v="20"/>
    <x v="6"/>
    <x v="3033"/>
    <x v="26"/>
    <x v="7"/>
    <x v="586"/>
    <x v="3"/>
    <x v="12"/>
    <x v="1412"/>
    <x v="602"/>
    <x v="3169"/>
    <x v="1"/>
    <x v="0"/>
    <x v="0"/>
    <x v="0"/>
  </r>
  <r>
    <x v="1309"/>
    <x v="23"/>
    <x v="6"/>
    <x v="1264"/>
    <x v="26"/>
    <x v="7"/>
    <x v="586"/>
    <x v="3"/>
    <x v="12"/>
    <x v="1852"/>
    <x v="1086"/>
    <x v="3179"/>
    <x v="5"/>
    <x v="4"/>
    <x v="0"/>
    <x v="3"/>
  </r>
  <r>
    <x v="1310"/>
    <x v="23"/>
    <x v="6"/>
    <x v="1265"/>
    <x v="26"/>
    <x v="7"/>
    <x v="586"/>
    <x v="3"/>
    <x v="12"/>
    <x v="3142"/>
    <x v="2593"/>
    <x v="3217"/>
    <x v="1"/>
    <x v="0"/>
    <x v="0"/>
    <x v="3"/>
  </r>
  <r>
    <x v="1325"/>
    <x v="23"/>
    <x v="6"/>
    <x v="1878"/>
    <x v="26"/>
    <x v="7"/>
    <x v="586"/>
    <x v="3"/>
    <x v="12"/>
    <x v="3140"/>
    <x v="2591"/>
    <x v="3373"/>
    <x v="1"/>
    <x v="0"/>
    <x v="0"/>
    <x v="3"/>
  </r>
  <r>
    <x v="1434"/>
    <x v="23"/>
    <x v="7"/>
    <x v="2605"/>
    <x v="26"/>
    <x v="8"/>
    <x v="586"/>
    <x v="3"/>
    <x v="12"/>
    <x v="3106"/>
    <x v="2549"/>
    <x v="3106"/>
    <x v="4"/>
    <x v="3"/>
    <x v="0"/>
    <x v="3"/>
  </r>
  <r>
    <x v="1445"/>
    <x v="23"/>
    <x v="7"/>
    <x v="2669"/>
    <x v="26"/>
    <x v="8"/>
    <x v="586"/>
    <x v="3"/>
    <x v="12"/>
    <x v="938"/>
    <x v="44"/>
    <x v="599"/>
    <x v="1"/>
    <x v="0"/>
    <x v="0"/>
    <x v="1"/>
  </r>
  <r>
    <x v="1458"/>
    <x v="23"/>
    <x v="6"/>
    <x v="2837"/>
    <x v="26"/>
    <x v="8"/>
    <x v="586"/>
    <x v="3"/>
    <x v="12"/>
    <x v="1236"/>
    <x v="396"/>
    <x v="3074"/>
    <x v="1"/>
    <x v="0"/>
    <x v="0"/>
    <x v="3"/>
  </r>
  <r>
    <x v="1298"/>
    <x v="24"/>
    <x v="7"/>
    <x v="1136"/>
    <x v="26"/>
    <x v="7"/>
    <x v="586"/>
    <x v="3"/>
    <x v="12"/>
    <x v="943"/>
    <x v="52"/>
    <x v="2253"/>
    <x v="109"/>
    <x v="86"/>
    <x v="0"/>
    <x v="1"/>
  </r>
  <r>
    <x v="1828"/>
    <x v="23"/>
    <x v="6"/>
    <x v="2149"/>
    <x v="27"/>
    <x v="2"/>
    <x v="586"/>
    <x v="3"/>
    <x v="12"/>
    <x v="2654"/>
    <x v="2012"/>
    <x v="940"/>
    <x v="1"/>
    <x v="0"/>
    <x v="0"/>
    <x v="3"/>
  </r>
  <r>
    <x v="1326"/>
    <x v="23"/>
    <x v="6"/>
    <x v="1879"/>
    <x v="26"/>
    <x v="7"/>
    <x v="586"/>
    <x v="3"/>
    <x v="12"/>
    <x v="2369"/>
    <x v="1674"/>
    <x v="2220"/>
    <x v="1"/>
    <x v="0"/>
    <x v="0"/>
    <x v="3"/>
  </r>
  <r>
    <x v="1320"/>
    <x v="23"/>
    <x v="6"/>
    <x v="1684"/>
    <x v="26"/>
    <x v="7"/>
    <x v="586"/>
    <x v="3"/>
    <x v="12"/>
    <x v="2662"/>
    <x v="2022"/>
    <x v="3293"/>
    <x v="1"/>
    <x v="0"/>
    <x v="0"/>
    <x v="3"/>
  </r>
  <r>
    <x v="1780"/>
    <x v="23"/>
    <x v="6"/>
    <x v="2797"/>
    <x v="27"/>
    <x v="1"/>
    <x v="586"/>
    <x v="3"/>
    <x v="12"/>
    <x v="2832"/>
    <x v="2212"/>
    <x v="2556"/>
    <x v="85"/>
    <x v="66"/>
    <x v="0"/>
    <x v="3"/>
  </r>
  <r>
    <x v="1346"/>
    <x v="23"/>
    <x v="0"/>
    <x v="2344"/>
    <x v="26"/>
    <x v="7"/>
    <x v="437"/>
    <x v="1"/>
    <x v="9"/>
    <x v="1631"/>
    <x v="835"/>
    <x v="487"/>
    <x v="2"/>
    <x v="0"/>
    <x v="0"/>
    <x v="0"/>
  </r>
  <r>
    <x v="1628"/>
    <x v="22"/>
    <x v="6"/>
    <x v="2216"/>
    <x v="26"/>
    <x v="11"/>
    <x v="586"/>
    <x v="3"/>
    <x v="12"/>
    <x v="2247"/>
    <x v="1543"/>
    <x v="2836"/>
    <x v="28"/>
    <x v="27"/>
    <x v="0"/>
    <x v="3"/>
  </r>
  <r>
    <x v="1318"/>
    <x v="20"/>
    <x v="7"/>
    <x v="1403"/>
    <x v="26"/>
    <x v="7"/>
    <x v="586"/>
    <x v="3"/>
    <x v="12"/>
    <x v="0"/>
    <x v="0"/>
    <x v="2200"/>
    <x v="2"/>
    <x v="1"/>
    <x v="0"/>
    <x v="3"/>
  </r>
  <r>
    <x v="1367"/>
    <x v="23"/>
    <x v="7"/>
    <x v="2825"/>
    <x v="26"/>
    <x v="7"/>
    <x v="586"/>
    <x v="3"/>
    <x v="12"/>
    <x v="3215"/>
    <x v="2672"/>
    <x v="2878"/>
    <x v="1"/>
    <x v="0"/>
    <x v="0"/>
    <x v="3"/>
  </r>
  <r>
    <x v="1413"/>
    <x v="20"/>
    <x v="0"/>
    <x v="1956"/>
    <x v="26"/>
    <x v="8"/>
    <x v="554"/>
    <x v="1"/>
    <x v="5"/>
    <x v="990"/>
    <x v="134"/>
    <x v="2132"/>
    <x v="94"/>
    <x v="74"/>
    <x v="0"/>
    <x v="1"/>
  </r>
  <r>
    <x v="1398"/>
    <x v="23"/>
    <x v="6"/>
    <x v="1053"/>
    <x v="26"/>
    <x v="8"/>
    <x v="586"/>
    <x v="3"/>
    <x v="12"/>
    <x v="1501"/>
    <x v="687"/>
    <x v="2469"/>
    <x v="1"/>
    <x v="0"/>
    <x v="0"/>
    <x v="3"/>
  </r>
  <r>
    <x v="1321"/>
    <x v="20"/>
    <x v="6"/>
    <x v="1874"/>
    <x v="26"/>
    <x v="7"/>
    <x v="586"/>
    <x v="3"/>
    <x v="12"/>
    <x v="1266"/>
    <x v="435"/>
    <x v="3167"/>
    <x v="3"/>
    <x v="2"/>
    <x v="0"/>
    <x v="0"/>
  </r>
  <r>
    <x v="1396"/>
    <x v="23"/>
    <x v="6"/>
    <x v="1051"/>
    <x v="26"/>
    <x v="8"/>
    <x v="586"/>
    <x v="3"/>
    <x v="12"/>
    <x v="1945"/>
    <x v="1187"/>
    <x v="1878"/>
    <x v="1"/>
    <x v="0"/>
    <x v="0"/>
    <x v="3"/>
  </r>
  <r>
    <x v="1393"/>
    <x v="23"/>
    <x v="6"/>
    <x v="3306"/>
    <x v="26"/>
    <x v="7"/>
    <x v="586"/>
    <x v="3"/>
    <x v="12"/>
    <x v="2495"/>
    <x v="1789"/>
    <x v="3089"/>
    <x v="1"/>
    <x v="0"/>
    <x v="0"/>
    <x v="3"/>
  </r>
  <r>
    <x v="1370"/>
    <x v="23"/>
    <x v="6"/>
    <x v="2358"/>
    <x v="28"/>
    <x v="7"/>
    <x v="586"/>
    <x v="3"/>
    <x v="12"/>
    <x v="1377"/>
    <x v="566"/>
    <x v="2258"/>
    <x v="2"/>
    <x v="1"/>
    <x v="0"/>
    <x v="3"/>
  </r>
  <r>
    <x v="1371"/>
    <x v="23"/>
    <x v="6"/>
    <x v="2903"/>
    <x v="26"/>
    <x v="7"/>
    <x v="586"/>
    <x v="3"/>
    <x v="12"/>
    <x v="3100"/>
    <x v="2541"/>
    <x v="2072"/>
    <x v="1"/>
    <x v="0"/>
    <x v="0"/>
    <x v="3"/>
  </r>
  <r>
    <x v="1327"/>
    <x v="23"/>
    <x v="6"/>
    <x v="1880"/>
    <x v="26"/>
    <x v="7"/>
    <x v="586"/>
    <x v="3"/>
    <x v="12"/>
    <x v="2479"/>
    <x v="1767"/>
    <x v="2210"/>
    <x v="1"/>
    <x v="0"/>
    <x v="0"/>
    <x v="3"/>
  </r>
  <r>
    <x v="1328"/>
    <x v="23"/>
    <x v="6"/>
    <x v="1881"/>
    <x v="26"/>
    <x v="7"/>
    <x v="586"/>
    <x v="3"/>
    <x v="12"/>
    <x v="1295"/>
    <x v="471"/>
    <x v="3296"/>
    <x v="1"/>
    <x v="0"/>
    <x v="0"/>
    <x v="0"/>
  </r>
  <r>
    <x v="1331"/>
    <x v="23"/>
    <x v="6"/>
    <x v="1949"/>
    <x v="26"/>
    <x v="7"/>
    <x v="586"/>
    <x v="3"/>
    <x v="12"/>
    <x v="1947"/>
    <x v="1189"/>
    <x v="3060"/>
    <x v="1"/>
    <x v="0"/>
    <x v="0"/>
    <x v="3"/>
  </r>
  <r>
    <x v="1322"/>
    <x v="20"/>
    <x v="6"/>
    <x v="1875"/>
    <x v="26"/>
    <x v="7"/>
    <x v="586"/>
    <x v="3"/>
    <x v="12"/>
    <x v="2368"/>
    <x v="1671"/>
    <x v="520"/>
    <x v="1"/>
    <x v="0"/>
    <x v="0"/>
    <x v="3"/>
  </r>
  <r>
    <x v="1341"/>
    <x v="23"/>
    <x v="0"/>
    <x v="2339"/>
    <x v="26"/>
    <x v="7"/>
    <x v="466"/>
    <x v="2"/>
    <x v="4"/>
    <x v="3080"/>
    <x v="2513"/>
    <x v="3247"/>
    <x v="1"/>
    <x v="0"/>
    <x v="0"/>
    <x v="3"/>
  </r>
  <r>
    <x v="1332"/>
    <x v="23"/>
    <x v="6"/>
    <x v="1950"/>
    <x v="26"/>
    <x v="7"/>
    <x v="586"/>
    <x v="3"/>
    <x v="12"/>
    <x v="2989"/>
    <x v="2400"/>
    <x v="3001"/>
    <x v="2"/>
    <x v="0"/>
    <x v="0"/>
    <x v="3"/>
  </r>
  <r>
    <x v="1350"/>
    <x v="23"/>
    <x v="6"/>
    <x v="2438"/>
    <x v="26"/>
    <x v="7"/>
    <x v="586"/>
    <x v="3"/>
    <x v="12"/>
    <x v="980"/>
    <x v="123"/>
    <x v="2950"/>
    <x v="1"/>
    <x v="0"/>
    <x v="0"/>
    <x v="3"/>
  </r>
  <r>
    <x v="1333"/>
    <x v="23"/>
    <x v="6"/>
    <x v="1951"/>
    <x v="26"/>
    <x v="7"/>
    <x v="586"/>
    <x v="3"/>
    <x v="12"/>
    <x v="2843"/>
    <x v="2225"/>
    <x v="2722"/>
    <x v="1"/>
    <x v="0"/>
    <x v="0"/>
    <x v="3"/>
  </r>
  <r>
    <x v="1412"/>
    <x v="20"/>
    <x v="7"/>
    <x v="1955"/>
    <x v="26"/>
    <x v="8"/>
    <x v="586"/>
    <x v="3"/>
    <x v="12"/>
    <x v="3156"/>
    <x v="2616"/>
    <x v="1945"/>
    <x v="1"/>
    <x v="0"/>
    <x v="0"/>
    <x v="3"/>
  </r>
  <r>
    <x v="1336"/>
    <x v="23"/>
    <x v="6"/>
    <x v="2193"/>
    <x v="26"/>
    <x v="7"/>
    <x v="586"/>
    <x v="3"/>
    <x v="12"/>
    <x v="1091"/>
    <x v="260"/>
    <x v="3118"/>
    <x v="2"/>
    <x v="1"/>
    <x v="0"/>
    <x v="3"/>
  </r>
  <r>
    <x v="1334"/>
    <x v="22"/>
    <x v="6"/>
    <x v="2191"/>
    <x v="26"/>
    <x v="7"/>
    <x v="586"/>
    <x v="3"/>
    <x v="12"/>
    <x v="1820"/>
    <x v="1055"/>
    <x v="2894"/>
    <x v="2"/>
    <x v="1"/>
    <x v="0"/>
    <x v="3"/>
  </r>
  <r>
    <x v="1352"/>
    <x v="23"/>
    <x v="6"/>
    <x v="2491"/>
    <x v="26"/>
    <x v="7"/>
    <x v="586"/>
    <x v="3"/>
    <x v="12"/>
    <x v="2307"/>
    <x v="1613"/>
    <x v="3121"/>
    <x v="1"/>
    <x v="0"/>
    <x v="0"/>
    <x v="3"/>
  </r>
  <r>
    <x v="1361"/>
    <x v="23"/>
    <x v="6"/>
    <x v="1250"/>
    <x v="28"/>
    <x v="4"/>
    <x v="542"/>
    <x v="1"/>
    <x v="10"/>
    <x v="1140"/>
    <x v="312"/>
    <x v="88"/>
    <x v="1"/>
    <x v="0"/>
    <x v="0"/>
    <x v="3"/>
  </r>
  <r>
    <x v="1342"/>
    <x v="23"/>
    <x v="6"/>
    <x v="2340"/>
    <x v="26"/>
    <x v="7"/>
    <x v="586"/>
    <x v="3"/>
    <x v="12"/>
    <x v="1641"/>
    <x v="848"/>
    <x v="2363"/>
    <x v="3"/>
    <x v="2"/>
    <x v="0"/>
    <x v="3"/>
  </r>
  <r>
    <x v="1353"/>
    <x v="23"/>
    <x v="6"/>
    <x v="2492"/>
    <x v="26"/>
    <x v="7"/>
    <x v="586"/>
    <x v="3"/>
    <x v="12"/>
    <x v="3010"/>
    <x v="2428"/>
    <x v="473"/>
    <x v="1"/>
    <x v="0"/>
    <x v="0"/>
    <x v="3"/>
  </r>
  <r>
    <x v="1343"/>
    <x v="23"/>
    <x v="6"/>
    <x v="2341"/>
    <x v="26"/>
    <x v="7"/>
    <x v="586"/>
    <x v="3"/>
    <x v="12"/>
    <x v="1478"/>
    <x v="664"/>
    <x v="1288"/>
    <x v="1"/>
    <x v="0"/>
    <x v="0"/>
    <x v="3"/>
  </r>
  <r>
    <x v="1354"/>
    <x v="23"/>
    <x v="6"/>
    <x v="2493"/>
    <x v="26"/>
    <x v="7"/>
    <x v="586"/>
    <x v="3"/>
    <x v="12"/>
    <x v="1062"/>
    <x v="224"/>
    <x v="3110"/>
    <x v="1"/>
    <x v="0"/>
    <x v="0"/>
    <x v="0"/>
  </r>
  <r>
    <x v="1362"/>
    <x v="23"/>
    <x v="7"/>
    <x v="2747"/>
    <x v="26"/>
    <x v="7"/>
    <x v="586"/>
    <x v="3"/>
    <x v="12"/>
    <x v="2693"/>
    <x v="2057"/>
    <x v="961"/>
    <x v="100"/>
    <x v="80"/>
    <x v="0"/>
    <x v="3"/>
  </r>
  <r>
    <x v="1355"/>
    <x v="23"/>
    <x v="6"/>
    <x v="2494"/>
    <x v="26"/>
    <x v="7"/>
    <x v="586"/>
    <x v="3"/>
    <x v="12"/>
    <x v="1341"/>
    <x v="526"/>
    <x v="2293"/>
    <x v="1"/>
    <x v="0"/>
    <x v="0"/>
    <x v="3"/>
  </r>
  <r>
    <x v="1405"/>
    <x v="20"/>
    <x v="6"/>
    <x v="1208"/>
    <x v="26"/>
    <x v="8"/>
    <x v="586"/>
    <x v="3"/>
    <x v="12"/>
    <x v="3038"/>
    <x v="2459"/>
    <x v="2146"/>
    <x v="1"/>
    <x v="0"/>
    <x v="0"/>
    <x v="3"/>
  </r>
  <r>
    <x v="1442"/>
    <x v="23"/>
    <x v="9"/>
    <x v="2666"/>
    <x v="26"/>
    <x v="8"/>
    <x v="586"/>
    <x v="3"/>
    <x v="12"/>
    <x v="2355"/>
    <x v="1654"/>
    <x v="3115"/>
    <x v="1"/>
    <x v="0"/>
    <x v="0"/>
    <x v="3"/>
  </r>
  <r>
    <x v="1338"/>
    <x v="27"/>
    <x v="9"/>
    <x v="2253"/>
    <x v="26"/>
    <x v="7"/>
    <x v="586"/>
    <x v="3"/>
    <x v="12"/>
    <x v="1820"/>
    <x v="1055"/>
    <x v="2894"/>
    <x v="2"/>
    <x v="1"/>
    <x v="0"/>
    <x v="3"/>
  </r>
  <r>
    <x v="1420"/>
    <x v="20"/>
    <x v="9"/>
    <x v="2035"/>
    <x v="26"/>
    <x v="8"/>
    <x v="586"/>
    <x v="3"/>
    <x v="12"/>
    <x v="2592"/>
    <x v="1927"/>
    <x v="2631"/>
    <x v="1"/>
    <x v="0"/>
    <x v="0"/>
    <x v="3"/>
  </r>
  <r>
    <x v="1383"/>
    <x v="23"/>
    <x v="6"/>
    <x v="3034"/>
    <x v="26"/>
    <x v="7"/>
    <x v="586"/>
    <x v="3"/>
    <x v="12"/>
    <x v="1092"/>
    <x v="261"/>
    <x v="2920"/>
    <x v="1"/>
    <x v="0"/>
    <x v="0"/>
    <x v="3"/>
  </r>
  <r>
    <x v="1443"/>
    <x v="20"/>
    <x v="6"/>
    <x v="2667"/>
    <x v="26"/>
    <x v="8"/>
    <x v="586"/>
    <x v="3"/>
    <x v="12"/>
    <x v="1356"/>
    <x v="549"/>
    <x v="2290"/>
    <x v="1"/>
    <x v="0"/>
    <x v="0"/>
    <x v="3"/>
  </r>
  <r>
    <x v="1337"/>
    <x v="24"/>
    <x v="6"/>
    <x v="2252"/>
    <x v="26"/>
    <x v="7"/>
    <x v="586"/>
    <x v="3"/>
    <x v="12"/>
    <x v="1807"/>
    <x v="1039"/>
    <x v="3324"/>
    <x v="9"/>
    <x v="8"/>
    <x v="0"/>
    <x v="3"/>
  </r>
  <r>
    <x v="1339"/>
    <x v="27"/>
    <x v="9"/>
    <x v="2254"/>
    <x v="26"/>
    <x v="7"/>
    <x v="586"/>
    <x v="3"/>
    <x v="12"/>
    <x v="2754"/>
    <x v="2124"/>
    <x v="2281"/>
    <x v="20"/>
    <x v="19"/>
    <x v="0"/>
    <x v="3"/>
  </r>
  <r>
    <x v="1368"/>
    <x v="23"/>
    <x v="6"/>
    <x v="2826"/>
    <x v="26"/>
    <x v="7"/>
    <x v="586"/>
    <x v="3"/>
    <x v="12"/>
    <x v="1165"/>
    <x v="331"/>
    <x v="3032"/>
    <x v="1"/>
    <x v="0"/>
    <x v="0"/>
    <x v="3"/>
  </r>
  <r>
    <x v="1377"/>
    <x v="23"/>
    <x v="0"/>
    <x v="2980"/>
    <x v="26"/>
    <x v="7"/>
    <x v="366"/>
    <x v="0"/>
    <x v="10"/>
    <x v="1651"/>
    <x v="861"/>
    <x v="3357"/>
    <x v="62"/>
    <x v="52"/>
    <x v="0"/>
    <x v="3"/>
  </r>
  <r>
    <x v="1378"/>
    <x v="23"/>
    <x v="6"/>
    <x v="2981"/>
    <x v="26"/>
    <x v="7"/>
    <x v="586"/>
    <x v="3"/>
    <x v="12"/>
    <x v="2082"/>
    <x v="1353"/>
    <x v="770"/>
    <x v="1"/>
    <x v="0"/>
    <x v="0"/>
    <x v="3"/>
  </r>
  <r>
    <x v="1356"/>
    <x v="23"/>
    <x v="6"/>
    <x v="2495"/>
    <x v="26"/>
    <x v="7"/>
    <x v="586"/>
    <x v="3"/>
    <x v="12"/>
    <x v="1259"/>
    <x v="427"/>
    <x v="2528"/>
    <x v="1"/>
    <x v="0"/>
    <x v="0"/>
    <x v="3"/>
  </r>
  <r>
    <x v="1357"/>
    <x v="23"/>
    <x v="9"/>
    <x v="2496"/>
    <x v="26"/>
    <x v="7"/>
    <x v="586"/>
    <x v="3"/>
    <x v="12"/>
    <x v="1287"/>
    <x v="459"/>
    <x v="2690"/>
    <x v="1"/>
    <x v="0"/>
    <x v="0"/>
    <x v="0"/>
  </r>
  <r>
    <x v="1358"/>
    <x v="23"/>
    <x v="6"/>
    <x v="2497"/>
    <x v="26"/>
    <x v="7"/>
    <x v="586"/>
    <x v="3"/>
    <x v="12"/>
    <x v="1822"/>
    <x v="1057"/>
    <x v="801"/>
    <x v="1"/>
    <x v="0"/>
    <x v="0"/>
    <x v="3"/>
  </r>
  <r>
    <x v="1372"/>
    <x v="23"/>
    <x v="6"/>
    <x v="2904"/>
    <x v="26"/>
    <x v="7"/>
    <x v="586"/>
    <x v="3"/>
    <x v="12"/>
    <x v="2388"/>
    <x v="1681"/>
    <x v="888"/>
    <x v="1"/>
    <x v="0"/>
    <x v="0"/>
    <x v="3"/>
  </r>
  <r>
    <x v="1441"/>
    <x v="23"/>
    <x v="6"/>
    <x v="2665"/>
    <x v="26"/>
    <x v="8"/>
    <x v="586"/>
    <x v="3"/>
    <x v="12"/>
    <x v="1378"/>
    <x v="567"/>
    <x v="2260"/>
    <x v="2"/>
    <x v="1"/>
    <x v="0"/>
    <x v="3"/>
  </r>
  <r>
    <x v="1390"/>
    <x v="23"/>
    <x v="7"/>
    <x v="3303"/>
    <x v="26"/>
    <x v="7"/>
    <x v="586"/>
    <x v="3"/>
    <x v="12"/>
    <x v="3192"/>
    <x v="2646"/>
    <x v="3151"/>
    <x v="1"/>
    <x v="0"/>
    <x v="0"/>
    <x v="3"/>
  </r>
  <r>
    <x v="1391"/>
    <x v="25"/>
    <x v="0"/>
    <x v="3304"/>
    <x v="26"/>
    <x v="7"/>
    <x v="571"/>
    <x v="1"/>
    <x v="0"/>
    <x v="2293"/>
    <x v="1595"/>
    <x v="408"/>
    <x v="1"/>
    <x v="0"/>
    <x v="0"/>
    <x v="3"/>
  </r>
  <r>
    <x v="1388"/>
    <x v="23"/>
    <x v="7"/>
    <x v="2810"/>
    <x v="28"/>
    <x v="3"/>
    <x v="586"/>
    <x v="3"/>
    <x v="12"/>
    <x v="1476"/>
    <x v="661"/>
    <x v="2341"/>
    <x v="1"/>
    <x v="0"/>
    <x v="0"/>
    <x v="3"/>
  </r>
  <r>
    <x v="1389"/>
    <x v="23"/>
    <x v="0"/>
    <x v="3302"/>
    <x v="26"/>
    <x v="7"/>
    <x v="415"/>
    <x v="2"/>
    <x v="3"/>
    <x v="1477"/>
    <x v="661"/>
    <x v="2342"/>
    <x v="1"/>
    <x v="0"/>
    <x v="0"/>
    <x v="3"/>
  </r>
  <r>
    <x v="1373"/>
    <x v="23"/>
    <x v="0"/>
    <x v="2905"/>
    <x v="26"/>
    <x v="7"/>
    <x v="350"/>
    <x v="2"/>
    <x v="5"/>
    <x v="2970"/>
    <x v="2375"/>
    <x v="834"/>
    <x v="1"/>
    <x v="0"/>
    <x v="0"/>
    <x v="3"/>
  </r>
  <r>
    <x v="1369"/>
    <x v="23"/>
    <x v="6"/>
    <x v="2827"/>
    <x v="26"/>
    <x v="7"/>
    <x v="586"/>
    <x v="3"/>
    <x v="12"/>
    <x v="2053"/>
    <x v="1327"/>
    <x v="3210"/>
    <x v="1"/>
    <x v="0"/>
    <x v="0"/>
    <x v="3"/>
  </r>
  <r>
    <x v="1387"/>
    <x v="23"/>
    <x v="6"/>
    <x v="3301"/>
    <x v="26"/>
    <x v="7"/>
    <x v="586"/>
    <x v="3"/>
    <x v="12"/>
    <x v="2676"/>
    <x v="2031"/>
    <x v="2497"/>
    <x v="1"/>
    <x v="0"/>
    <x v="0"/>
    <x v="3"/>
  </r>
  <r>
    <x v="1397"/>
    <x v="23"/>
    <x v="0"/>
    <x v="1052"/>
    <x v="26"/>
    <x v="8"/>
    <x v="383"/>
    <x v="1"/>
    <x v="3"/>
    <x v="969"/>
    <x v="101"/>
    <x v="2133"/>
    <x v="1"/>
    <x v="0"/>
    <x v="0"/>
    <x v="1"/>
  </r>
  <r>
    <x v="1414"/>
    <x v="25"/>
    <x v="6"/>
    <x v="1957"/>
    <x v="26"/>
    <x v="8"/>
    <x v="586"/>
    <x v="3"/>
    <x v="12"/>
    <x v="1030"/>
    <x v="194"/>
    <x v="3298"/>
    <x v="1"/>
    <x v="0"/>
    <x v="0"/>
    <x v="0"/>
  </r>
  <r>
    <x v="1379"/>
    <x v="23"/>
    <x v="6"/>
    <x v="2982"/>
    <x v="26"/>
    <x v="7"/>
    <x v="586"/>
    <x v="3"/>
    <x v="12"/>
    <x v="2000"/>
    <x v="1251"/>
    <x v="3023"/>
    <x v="1"/>
    <x v="0"/>
    <x v="0"/>
    <x v="3"/>
  </r>
  <r>
    <x v="1461"/>
    <x v="20"/>
    <x v="6"/>
    <x v="3037"/>
    <x v="26"/>
    <x v="8"/>
    <x v="586"/>
    <x v="3"/>
    <x v="12"/>
    <x v="1349"/>
    <x v="539"/>
    <x v="2505"/>
    <x v="1"/>
    <x v="0"/>
    <x v="0"/>
    <x v="3"/>
  </r>
  <r>
    <x v="1363"/>
    <x v="24"/>
    <x v="6"/>
    <x v="2748"/>
    <x v="26"/>
    <x v="7"/>
    <x v="586"/>
    <x v="3"/>
    <x v="12"/>
    <x v="1858"/>
    <x v="1095"/>
    <x v="2946"/>
    <x v="8"/>
    <x v="7"/>
    <x v="0"/>
    <x v="3"/>
  </r>
  <r>
    <x v="1429"/>
    <x v="23"/>
    <x v="6"/>
    <x v="2209"/>
    <x v="26"/>
    <x v="8"/>
    <x v="586"/>
    <x v="3"/>
    <x v="12"/>
    <x v="2351"/>
    <x v="1648"/>
    <x v="2618"/>
    <x v="1"/>
    <x v="0"/>
    <x v="0"/>
    <x v="3"/>
  </r>
  <r>
    <x v="1380"/>
    <x v="23"/>
    <x v="9"/>
    <x v="2983"/>
    <x v="26"/>
    <x v="7"/>
    <x v="586"/>
    <x v="3"/>
    <x v="12"/>
    <x v="2718"/>
    <x v="2083"/>
    <x v="3041"/>
    <x v="1"/>
    <x v="0"/>
    <x v="0"/>
    <x v="3"/>
  </r>
  <r>
    <x v="1384"/>
    <x v="23"/>
    <x v="6"/>
    <x v="3035"/>
    <x v="26"/>
    <x v="7"/>
    <x v="586"/>
    <x v="3"/>
    <x v="12"/>
    <x v="2345"/>
    <x v="1644"/>
    <x v="3006"/>
    <x v="1"/>
    <x v="0"/>
    <x v="0"/>
    <x v="3"/>
  </r>
  <r>
    <x v="1407"/>
    <x v="23"/>
    <x v="0"/>
    <x v="3015"/>
    <x v="28"/>
    <x v="3"/>
    <x v="458"/>
    <x v="1"/>
    <x v="6"/>
    <x v="1036"/>
    <x v="199"/>
    <x v="2830"/>
    <x v="13"/>
    <x v="12"/>
    <x v="0"/>
    <x v="3"/>
  </r>
  <r>
    <x v="1364"/>
    <x v="24"/>
    <x v="6"/>
    <x v="2822"/>
    <x v="26"/>
    <x v="7"/>
    <x v="586"/>
    <x v="3"/>
    <x v="12"/>
    <x v="1326"/>
    <x v="508"/>
    <x v="2520"/>
    <x v="11"/>
    <x v="10"/>
    <x v="0"/>
    <x v="3"/>
  </r>
  <r>
    <x v="1385"/>
    <x v="23"/>
    <x v="6"/>
    <x v="3036"/>
    <x v="26"/>
    <x v="7"/>
    <x v="586"/>
    <x v="3"/>
    <x v="12"/>
    <x v="2251"/>
    <x v="1548"/>
    <x v="2039"/>
    <x v="4"/>
    <x v="3"/>
    <x v="0"/>
    <x v="3"/>
  </r>
  <r>
    <x v="1416"/>
    <x v="23"/>
    <x v="7"/>
    <x v="1959"/>
    <x v="26"/>
    <x v="8"/>
    <x v="586"/>
    <x v="3"/>
    <x v="12"/>
    <x v="2697"/>
    <x v="2062"/>
    <x v="808"/>
    <x v="1"/>
    <x v="0"/>
    <x v="0"/>
    <x v="3"/>
  </r>
  <r>
    <x v="1494"/>
    <x v="23"/>
    <x v="7"/>
    <x v="2054"/>
    <x v="26"/>
    <x v="9"/>
    <x v="586"/>
    <x v="3"/>
    <x v="12"/>
    <x v="1785"/>
    <x v="1015"/>
    <x v="815"/>
    <x v="1"/>
    <x v="0"/>
    <x v="0"/>
    <x v="3"/>
  </r>
  <r>
    <x v="1392"/>
    <x v="23"/>
    <x v="6"/>
    <x v="3305"/>
    <x v="26"/>
    <x v="7"/>
    <x v="586"/>
    <x v="3"/>
    <x v="12"/>
    <x v="1201"/>
    <x v="363"/>
    <x v="2669"/>
    <x v="1"/>
    <x v="0"/>
    <x v="0"/>
    <x v="3"/>
  </r>
  <r>
    <x v="1386"/>
    <x v="24"/>
    <x v="7"/>
    <x v="3300"/>
    <x v="26"/>
    <x v="7"/>
    <x v="586"/>
    <x v="3"/>
    <x v="12"/>
    <x v="1796"/>
    <x v="1029"/>
    <x v="2683"/>
    <x v="33"/>
    <x v="32"/>
    <x v="0"/>
    <x v="3"/>
  </r>
  <r>
    <x v="1400"/>
    <x v="25"/>
    <x v="6"/>
    <x v="1146"/>
    <x v="26"/>
    <x v="8"/>
    <x v="586"/>
    <x v="3"/>
    <x v="12"/>
    <x v="1921"/>
    <x v="1159"/>
    <x v="2230"/>
    <x v="1"/>
    <x v="0"/>
    <x v="0"/>
    <x v="3"/>
  </r>
  <r>
    <x v="1394"/>
    <x v="23"/>
    <x v="6"/>
    <x v="3307"/>
    <x v="26"/>
    <x v="7"/>
    <x v="586"/>
    <x v="3"/>
    <x v="12"/>
    <x v="1157"/>
    <x v="321"/>
    <x v="3054"/>
    <x v="1"/>
    <x v="0"/>
    <x v="0"/>
    <x v="3"/>
  </r>
  <r>
    <x v="1402"/>
    <x v="23"/>
    <x v="6"/>
    <x v="1148"/>
    <x v="26"/>
    <x v="8"/>
    <x v="586"/>
    <x v="3"/>
    <x v="12"/>
    <x v="2557"/>
    <x v="1873"/>
    <x v="2861"/>
    <x v="2"/>
    <x v="1"/>
    <x v="0"/>
    <x v="3"/>
  </r>
  <r>
    <x v="1504"/>
    <x v="23"/>
    <x v="6"/>
    <x v="2512"/>
    <x v="26"/>
    <x v="9"/>
    <x v="586"/>
    <x v="3"/>
    <x v="12"/>
    <x v="2748"/>
    <x v="2117"/>
    <x v="641"/>
    <x v="1"/>
    <x v="0"/>
    <x v="0"/>
    <x v="3"/>
  </r>
  <r>
    <x v="1436"/>
    <x v="23"/>
    <x v="6"/>
    <x v="2607"/>
    <x v="26"/>
    <x v="8"/>
    <x v="586"/>
    <x v="3"/>
    <x v="12"/>
    <x v="3018"/>
    <x v="2440"/>
    <x v="676"/>
    <x v="1"/>
    <x v="0"/>
    <x v="0"/>
    <x v="3"/>
  </r>
  <r>
    <x v="1619"/>
    <x v="23"/>
    <x v="6"/>
    <x v="1969"/>
    <x v="26"/>
    <x v="11"/>
    <x v="586"/>
    <x v="3"/>
    <x v="12"/>
    <x v="1710"/>
    <x v="926"/>
    <x v="778"/>
    <x v="1"/>
    <x v="0"/>
    <x v="0"/>
    <x v="3"/>
  </r>
  <r>
    <x v="1399"/>
    <x v="25"/>
    <x v="7"/>
    <x v="1054"/>
    <x v="26"/>
    <x v="8"/>
    <x v="586"/>
    <x v="3"/>
    <x v="12"/>
    <x v="2130"/>
    <x v="1403"/>
    <x v="2284"/>
    <x v="1"/>
    <x v="0"/>
    <x v="0"/>
    <x v="3"/>
  </r>
  <r>
    <x v="1426"/>
    <x v="23"/>
    <x v="7"/>
    <x v="2206"/>
    <x v="26"/>
    <x v="8"/>
    <x v="586"/>
    <x v="3"/>
    <x v="12"/>
    <x v="2087"/>
    <x v="1361"/>
    <x v="2040"/>
    <x v="1"/>
    <x v="0"/>
    <x v="0"/>
    <x v="3"/>
  </r>
  <r>
    <x v="1518"/>
    <x v="25"/>
    <x v="7"/>
    <x v="3046"/>
    <x v="26"/>
    <x v="9"/>
    <x v="586"/>
    <x v="3"/>
    <x v="12"/>
    <x v="3102"/>
    <x v="2543"/>
    <x v="2755"/>
    <x v="7"/>
    <x v="6"/>
    <x v="0"/>
    <x v="3"/>
  </r>
  <r>
    <x v="1410"/>
    <x v="23"/>
    <x v="6"/>
    <x v="1532"/>
    <x v="26"/>
    <x v="8"/>
    <x v="586"/>
    <x v="3"/>
    <x v="12"/>
    <x v="1926"/>
    <x v="1167"/>
    <x v="602"/>
    <x v="1"/>
    <x v="0"/>
    <x v="0"/>
    <x v="3"/>
  </r>
  <r>
    <x v="1471"/>
    <x v="23"/>
    <x v="6"/>
    <x v="3262"/>
    <x v="26"/>
    <x v="8"/>
    <x v="586"/>
    <x v="3"/>
    <x v="12"/>
    <x v="3158"/>
    <x v="2619"/>
    <x v="1231"/>
    <x v="1"/>
    <x v="0"/>
    <x v="0"/>
    <x v="3"/>
  </r>
  <r>
    <x v="1481"/>
    <x v="23"/>
    <x v="6"/>
    <x v="1537"/>
    <x v="26"/>
    <x v="9"/>
    <x v="586"/>
    <x v="3"/>
    <x v="12"/>
    <x v="1930"/>
    <x v="1171"/>
    <x v="3186"/>
    <x v="1"/>
    <x v="0"/>
    <x v="0"/>
    <x v="3"/>
  </r>
  <r>
    <x v="1419"/>
    <x v="23"/>
    <x v="6"/>
    <x v="2034"/>
    <x v="26"/>
    <x v="8"/>
    <x v="586"/>
    <x v="3"/>
    <x v="12"/>
    <x v="1803"/>
    <x v="1035"/>
    <x v="2837"/>
    <x v="1"/>
    <x v="0"/>
    <x v="0"/>
    <x v="3"/>
  </r>
  <r>
    <x v="1477"/>
    <x v="23"/>
    <x v="6"/>
    <x v="1533"/>
    <x v="26"/>
    <x v="9"/>
    <x v="586"/>
    <x v="3"/>
    <x v="12"/>
    <x v="1922"/>
    <x v="1160"/>
    <x v="2228"/>
    <x v="1"/>
    <x v="0"/>
    <x v="0"/>
    <x v="3"/>
  </r>
  <r>
    <x v="1403"/>
    <x v="20"/>
    <x v="6"/>
    <x v="1149"/>
    <x v="26"/>
    <x v="8"/>
    <x v="586"/>
    <x v="3"/>
    <x v="12"/>
    <x v="2370"/>
    <x v="1674"/>
    <x v="2534"/>
    <x v="1"/>
    <x v="0"/>
    <x v="0"/>
    <x v="3"/>
  </r>
  <r>
    <x v="1406"/>
    <x v="23"/>
    <x v="6"/>
    <x v="1209"/>
    <x v="26"/>
    <x v="8"/>
    <x v="586"/>
    <x v="3"/>
    <x v="12"/>
    <x v="3188"/>
    <x v="2643"/>
    <x v="2610"/>
    <x v="1"/>
    <x v="0"/>
    <x v="0"/>
    <x v="3"/>
  </r>
  <r>
    <x v="1435"/>
    <x v="20"/>
    <x v="6"/>
    <x v="2606"/>
    <x v="26"/>
    <x v="8"/>
    <x v="586"/>
    <x v="3"/>
    <x v="12"/>
    <x v="1239"/>
    <x v="399"/>
    <x v="950"/>
    <x v="1"/>
    <x v="0"/>
    <x v="0"/>
    <x v="3"/>
  </r>
  <r>
    <x v="1418"/>
    <x v="23"/>
    <x v="6"/>
    <x v="1961"/>
    <x v="26"/>
    <x v="8"/>
    <x v="586"/>
    <x v="3"/>
    <x v="12"/>
    <x v="1150"/>
    <x v="319"/>
    <x v="3033"/>
    <x v="1"/>
    <x v="0"/>
    <x v="0"/>
    <x v="3"/>
  </r>
  <r>
    <x v="1470"/>
    <x v="23"/>
    <x v="6"/>
    <x v="3261"/>
    <x v="26"/>
    <x v="8"/>
    <x v="586"/>
    <x v="3"/>
    <x v="12"/>
    <x v="2814"/>
    <x v="2193"/>
    <x v="2707"/>
    <x v="3"/>
    <x v="2"/>
    <x v="0"/>
    <x v="3"/>
  </r>
  <r>
    <x v="1455"/>
    <x v="20"/>
    <x v="7"/>
    <x v="2834"/>
    <x v="26"/>
    <x v="8"/>
    <x v="586"/>
    <x v="3"/>
    <x v="12"/>
    <x v="2014"/>
    <x v="1273"/>
    <x v="632"/>
    <x v="1"/>
    <x v="0"/>
    <x v="0"/>
    <x v="3"/>
  </r>
  <r>
    <x v="1395"/>
    <x v="24"/>
    <x v="7"/>
    <x v="1050"/>
    <x v="26"/>
    <x v="8"/>
    <x v="586"/>
    <x v="3"/>
    <x v="12"/>
    <x v="962"/>
    <x v="87"/>
    <x v="2979"/>
    <x v="31"/>
    <x v="30"/>
    <x v="0"/>
    <x v="0"/>
  </r>
  <r>
    <x v="2801"/>
    <x v="23"/>
    <x v="6"/>
    <x v="2318"/>
    <x v="28"/>
    <x v="3"/>
    <x v="586"/>
    <x v="3"/>
    <x v="12"/>
    <x v="1187"/>
    <x v="348"/>
    <x v="2809"/>
    <x v="1"/>
    <x v="0"/>
    <x v="0"/>
    <x v="3"/>
  </r>
  <r>
    <x v="1486"/>
    <x v="23"/>
    <x v="6"/>
    <x v="1541"/>
    <x v="26"/>
    <x v="9"/>
    <x v="586"/>
    <x v="3"/>
    <x v="12"/>
    <x v="1778"/>
    <x v="1007"/>
    <x v="59"/>
    <x v="1"/>
    <x v="0"/>
    <x v="0"/>
    <x v="3"/>
  </r>
  <r>
    <x v="1415"/>
    <x v="20"/>
    <x v="7"/>
    <x v="1958"/>
    <x v="26"/>
    <x v="8"/>
    <x v="586"/>
    <x v="3"/>
    <x v="12"/>
    <x v="1438"/>
    <x v="625"/>
    <x v="2452"/>
    <x v="9"/>
    <x v="8"/>
    <x v="0"/>
    <x v="3"/>
  </r>
  <r>
    <x v="1424"/>
    <x v="23"/>
    <x v="0"/>
    <x v="2204"/>
    <x v="26"/>
    <x v="8"/>
    <x v="404"/>
    <x v="1"/>
    <x v="8"/>
    <x v="1399"/>
    <x v="590"/>
    <x v="918"/>
    <x v="1"/>
    <x v="0"/>
    <x v="0"/>
    <x v="0"/>
  </r>
  <r>
    <x v="1539"/>
    <x v="24"/>
    <x v="7"/>
    <x v="1371"/>
    <x v="26"/>
    <x v="10"/>
    <x v="586"/>
    <x v="3"/>
    <x v="12"/>
    <x v="2780"/>
    <x v="2154"/>
    <x v="2571"/>
    <x v="5"/>
    <x v="4"/>
    <x v="0"/>
    <x v="3"/>
  </r>
  <r>
    <x v="1421"/>
    <x v="23"/>
    <x v="6"/>
    <x v="2102"/>
    <x v="26"/>
    <x v="8"/>
    <x v="586"/>
    <x v="3"/>
    <x v="12"/>
    <x v="2544"/>
    <x v="1855"/>
    <x v="2378"/>
    <x v="1"/>
    <x v="0"/>
    <x v="0"/>
    <x v="3"/>
  </r>
  <r>
    <x v="1417"/>
    <x v="20"/>
    <x v="7"/>
    <x v="1960"/>
    <x v="26"/>
    <x v="8"/>
    <x v="586"/>
    <x v="3"/>
    <x v="12"/>
    <x v="2180"/>
    <x v="1462"/>
    <x v="3154"/>
    <x v="2"/>
    <x v="1"/>
    <x v="0"/>
    <x v="3"/>
  </r>
  <r>
    <x v="1437"/>
    <x v="23"/>
    <x v="6"/>
    <x v="2608"/>
    <x v="26"/>
    <x v="8"/>
    <x v="586"/>
    <x v="3"/>
    <x v="12"/>
    <x v="1279"/>
    <x v="450"/>
    <x v="2879"/>
    <x v="1"/>
    <x v="0"/>
    <x v="0"/>
    <x v="0"/>
  </r>
  <r>
    <x v="1430"/>
    <x v="23"/>
    <x v="6"/>
    <x v="2210"/>
    <x v="26"/>
    <x v="8"/>
    <x v="586"/>
    <x v="3"/>
    <x v="12"/>
    <x v="1917"/>
    <x v="1154"/>
    <x v="2989"/>
    <x v="1"/>
    <x v="0"/>
    <x v="0"/>
    <x v="3"/>
  </r>
  <r>
    <x v="1411"/>
    <x v="25"/>
    <x v="0"/>
    <x v="1605"/>
    <x v="26"/>
    <x v="8"/>
    <x v="541"/>
    <x v="0"/>
    <x v="9"/>
    <x v="1609"/>
    <x v="812"/>
    <x v="2619"/>
    <x v="1"/>
    <x v="0"/>
    <x v="0"/>
    <x v="3"/>
  </r>
  <r>
    <x v="1432"/>
    <x v="23"/>
    <x v="7"/>
    <x v="2263"/>
    <x v="26"/>
    <x v="8"/>
    <x v="586"/>
    <x v="3"/>
    <x v="12"/>
    <x v="2157"/>
    <x v="1439"/>
    <x v="3350"/>
    <x v="6"/>
    <x v="5"/>
    <x v="0"/>
    <x v="3"/>
  </r>
  <r>
    <x v="1427"/>
    <x v="23"/>
    <x v="6"/>
    <x v="2207"/>
    <x v="26"/>
    <x v="8"/>
    <x v="586"/>
    <x v="3"/>
    <x v="12"/>
    <x v="2836"/>
    <x v="2217"/>
    <x v="607"/>
    <x v="1"/>
    <x v="0"/>
    <x v="0"/>
    <x v="3"/>
  </r>
  <r>
    <x v="1423"/>
    <x v="23"/>
    <x v="7"/>
    <x v="2104"/>
    <x v="26"/>
    <x v="8"/>
    <x v="586"/>
    <x v="3"/>
    <x v="12"/>
    <x v="2038"/>
    <x v="1308"/>
    <x v="2361"/>
    <x v="2"/>
    <x v="0"/>
    <x v="0"/>
    <x v="3"/>
  </r>
  <r>
    <x v="1428"/>
    <x v="23"/>
    <x v="6"/>
    <x v="2208"/>
    <x v="26"/>
    <x v="8"/>
    <x v="586"/>
    <x v="3"/>
    <x v="12"/>
    <x v="2808"/>
    <x v="2189"/>
    <x v="3070"/>
    <x v="2"/>
    <x v="0"/>
    <x v="0"/>
    <x v="3"/>
  </r>
  <r>
    <x v="1431"/>
    <x v="23"/>
    <x v="6"/>
    <x v="2211"/>
    <x v="26"/>
    <x v="8"/>
    <x v="586"/>
    <x v="3"/>
    <x v="12"/>
    <x v="2194"/>
    <x v="1479"/>
    <x v="3361"/>
    <x v="3"/>
    <x v="2"/>
    <x v="0"/>
    <x v="3"/>
  </r>
  <r>
    <x v="1438"/>
    <x v="23"/>
    <x v="9"/>
    <x v="2609"/>
    <x v="26"/>
    <x v="8"/>
    <x v="586"/>
    <x v="3"/>
    <x v="12"/>
    <x v="3187"/>
    <x v="2643"/>
    <x v="1292"/>
    <x v="1"/>
    <x v="0"/>
    <x v="0"/>
    <x v="3"/>
  </r>
  <r>
    <x v="1433"/>
    <x v="23"/>
    <x v="6"/>
    <x v="2264"/>
    <x v="26"/>
    <x v="8"/>
    <x v="586"/>
    <x v="3"/>
    <x v="12"/>
    <x v="1967"/>
    <x v="1215"/>
    <x v="727"/>
    <x v="2"/>
    <x v="0"/>
    <x v="0"/>
    <x v="3"/>
  </r>
  <r>
    <x v="1450"/>
    <x v="23"/>
    <x v="7"/>
    <x v="2758"/>
    <x v="26"/>
    <x v="8"/>
    <x v="586"/>
    <x v="3"/>
    <x v="12"/>
    <x v="2807"/>
    <x v="2188"/>
    <x v="2549"/>
    <x v="5"/>
    <x v="4"/>
    <x v="0"/>
    <x v="3"/>
  </r>
  <r>
    <x v="1478"/>
    <x v="23"/>
    <x v="7"/>
    <x v="1534"/>
    <x v="26"/>
    <x v="9"/>
    <x v="586"/>
    <x v="3"/>
    <x v="12"/>
    <x v="2505"/>
    <x v="1802"/>
    <x v="910"/>
    <x v="1"/>
    <x v="0"/>
    <x v="0"/>
    <x v="3"/>
  </r>
  <r>
    <x v="1453"/>
    <x v="23"/>
    <x v="7"/>
    <x v="2761"/>
    <x v="26"/>
    <x v="8"/>
    <x v="586"/>
    <x v="3"/>
    <x v="12"/>
    <x v="1284"/>
    <x v="455"/>
    <x v="2529"/>
    <x v="1"/>
    <x v="0"/>
    <x v="0"/>
    <x v="0"/>
  </r>
  <r>
    <x v="1449"/>
    <x v="23"/>
    <x v="6"/>
    <x v="2757"/>
    <x v="26"/>
    <x v="8"/>
    <x v="586"/>
    <x v="3"/>
    <x v="12"/>
    <x v="1189"/>
    <x v="350"/>
    <x v="2098"/>
    <x v="1"/>
    <x v="0"/>
    <x v="0"/>
    <x v="3"/>
  </r>
  <r>
    <x v="1444"/>
    <x v="23"/>
    <x v="7"/>
    <x v="2668"/>
    <x v="26"/>
    <x v="8"/>
    <x v="586"/>
    <x v="3"/>
    <x v="12"/>
    <x v="1177"/>
    <x v="345"/>
    <x v="71"/>
    <x v="1"/>
    <x v="0"/>
    <x v="0"/>
    <x v="3"/>
  </r>
  <r>
    <x v="1446"/>
    <x v="20"/>
    <x v="9"/>
    <x v="2670"/>
    <x v="26"/>
    <x v="8"/>
    <x v="586"/>
    <x v="3"/>
    <x v="12"/>
    <x v="2305"/>
    <x v="1611"/>
    <x v="555"/>
    <x v="1"/>
    <x v="0"/>
    <x v="0"/>
    <x v="3"/>
  </r>
  <r>
    <x v="1448"/>
    <x v="23"/>
    <x v="6"/>
    <x v="2756"/>
    <x v="26"/>
    <x v="8"/>
    <x v="586"/>
    <x v="3"/>
    <x v="12"/>
    <x v="3085"/>
    <x v="2520"/>
    <x v="1230"/>
    <x v="1"/>
    <x v="0"/>
    <x v="0"/>
    <x v="3"/>
  </r>
  <r>
    <x v="1627"/>
    <x v="23"/>
    <x v="6"/>
    <x v="2128"/>
    <x v="26"/>
    <x v="11"/>
    <x v="586"/>
    <x v="3"/>
    <x v="12"/>
    <x v="1827"/>
    <x v="1064"/>
    <x v="415"/>
    <x v="1"/>
    <x v="0"/>
    <x v="0"/>
    <x v="3"/>
  </r>
  <r>
    <x v="1451"/>
    <x v="23"/>
    <x v="7"/>
    <x v="2759"/>
    <x v="26"/>
    <x v="8"/>
    <x v="586"/>
    <x v="3"/>
    <x v="12"/>
    <x v="1060"/>
    <x v="223"/>
    <x v="580"/>
    <x v="1"/>
    <x v="0"/>
    <x v="0"/>
    <x v="3"/>
  </r>
  <r>
    <x v="1509"/>
    <x v="20"/>
    <x v="6"/>
    <x v="2626"/>
    <x v="26"/>
    <x v="9"/>
    <x v="586"/>
    <x v="3"/>
    <x v="12"/>
    <x v="1857"/>
    <x v="1094"/>
    <x v="3164"/>
    <x v="1"/>
    <x v="0"/>
    <x v="0"/>
    <x v="3"/>
  </r>
  <r>
    <x v="1540"/>
    <x v="22"/>
    <x v="6"/>
    <x v="1620"/>
    <x v="26"/>
    <x v="10"/>
    <x v="586"/>
    <x v="3"/>
    <x v="12"/>
    <x v="2734"/>
    <x v="2101"/>
    <x v="662"/>
    <x v="6"/>
    <x v="5"/>
    <x v="0"/>
    <x v="3"/>
  </r>
  <r>
    <x v="1439"/>
    <x v="23"/>
    <x v="6"/>
    <x v="2610"/>
    <x v="26"/>
    <x v="8"/>
    <x v="586"/>
    <x v="3"/>
    <x v="12"/>
    <x v="1918"/>
    <x v="1155"/>
    <x v="3225"/>
    <x v="1"/>
    <x v="0"/>
    <x v="0"/>
    <x v="3"/>
  </r>
  <r>
    <x v="1459"/>
    <x v="23"/>
    <x v="6"/>
    <x v="2838"/>
    <x v="26"/>
    <x v="8"/>
    <x v="586"/>
    <x v="3"/>
    <x v="12"/>
    <x v="1695"/>
    <x v="910"/>
    <x v="2641"/>
    <x v="1"/>
    <x v="0"/>
    <x v="0"/>
    <x v="3"/>
  </r>
  <r>
    <x v="1454"/>
    <x v="23"/>
    <x v="6"/>
    <x v="2833"/>
    <x v="26"/>
    <x v="8"/>
    <x v="586"/>
    <x v="3"/>
    <x v="12"/>
    <x v="1612"/>
    <x v="817"/>
    <x v="1768"/>
    <x v="3"/>
    <x v="1"/>
    <x v="0"/>
    <x v="3"/>
  </r>
  <r>
    <x v="1474"/>
    <x v="23"/>
    <x v="6"/>
    <x v="1279"/>
    <x v="26"/>
    <x v="9"/>
    <x v="586"/>
    <x v="3"/>
    <x v="12"/>
    <x v="3141"/>
    <x v="2592"/>
    <x v="3375"/>
    <x v="1"/>
    <x v="0"/>
    <x v="0"/>
    <x v="3"/>
  </r>
  <r>
    <x v="1483"/>
    <x v="23"/>
    <x v="6"/>
    <x v="2360"/>
    <x v="28"/>
    <x v="7"/>
    <x v="586"/>
    <x v="3"/>
    <x v="12"/>
    <x v="3183"/>
    <x v="2636"/>
    <x v="2973"/>
    <x v="1"/>
    <x v="0"/>
    <x v="0"/>
    <x v="3"/>
  </r>
  <r>
    <x v="1457"/>
    <x v="23"/>
    <x v="6"/>
    <x v="2836"/>
    <x v="26"/>
    <x v="8"/>
    <x v="586"/>
    <x v="3"/>
    <x v="12"/>
    <x v="1648"/>
    <x v="856"/>
    <x v="3098"/>
    <x v="1"/>
    <x v="0"/>
    <x v="0"/>
    <x v="3"/>
  </r>
  <r>
    <x v="1516"/>
    <x v="23"/>
    <x v="6"/>
    <x v="3044"/>
    <x v="26"/>
    <x v="9"/>
    <x v="586"/>
    <x v="3"/>
    <x v="12"/>
    <x v="2291"/>
    <x v="1594"/>
    <x v="706"/>
    <x v="1"/>
    <x v="0"/>
    <x v="0"/>
    <x v="3"/>
  </r>
  <r>
    <x v="1462"/>
    <x v="20"/>
    <x v="0"/>
    <x v="3038"/>
    <x v="26"/>
    <x v="8"/>
    <x v="410"/>
    <x v="2"/>
    <x v="6"/>
    <x v="1987"/>
    <x v="1238"/>
    <x v="2870"/>
    <x v="4"/>
    <x v="3"/>
    <x v="0"/>
    <x v="3"/>
  </r>
  <r>
    <x v="1452"/>
    <x v="23"/>
    <x v="7"/>
    <x v="2760"/>
    <x v="26"/>
    <x v="8"/>
    <x v="586"/>
    <x v="3"/>
    <x v="12"/>
    <x v="1973"/>
    <x v="1222"/>
    <x v="3346"/>
    <x v="2"/>
    <x v="1"/>
    <x v="0"/>
    <x v="3"/>
  </r>
  <r>
    <x v="1472"/>
    <x v="23"/>
    <x v="7"/>
    <x v="3263"/>
    <x v="26"/>
    <x v="8"/>
    <x v="586"/>
    <x v="3"/>
    <x v="12"/>
    <x v="3258"/>
    <x v="2724"/>
    <x v="2442"/>
    <x v="1"/>
    <x v="0"/>
    <x v="0"/>
    <x v="3"/>
  </r>
  <r>
    <x v="1567"/>
    <x v="23"/>
    <x v="6"/>
    <x v="2451"/>
    <x v="26"/>
    <x v="10"/>
    <x v="586"/>
    <x v="3"/>
    <x v="12"/>
    <x v="1732"/>
    <x v="948"/>
    <x v="2340"/>
    <x v="2"/>
    <x v="1"/>
    <x v="0"/>
    <x v="3"/>
  </r>
  <r>
    <x v="1476"/>
    <x v="23"/>
    <x v="6"/>
    <x v="1281"/>
    <x v="26"/>
    <x v="9"/>
    <x v="586"/>
    <x v="3"/>
    <x v="12"/>
    <x v="1753"/>
    <x v="979"/>
    <x v="3322"/>
    <x v="1"/>
    <x v="0"/>
    <x v="0"/>
    <x v="3"/>
  </r>
  <r>
    <x v="1460"/>
    <x v="20"/>
    <x v="6"/>
    <x v="2839"/>
    <x v="26"/>
    <x v="8"/>
    <x v="586"/>
    <x v="3"/>
    <x v="12"/>
    <x v="958"/>
    <x v="83"/>
    <x v="2154"/>
    <x v="1"/>
    <x v="0"/>
    <x v="0"/>
    <x v="0"/>
  </r>
  <r>
    <x v="2047"/>
    <x v="20"/>
    <x v="6"/>
    <x v="2174"/>
    <x v="27"/>
    <x v="5"/>
    <x v="586"/>
    <x v="3"/>
    <x v="12"/>
    <x v="1507"/>
    <x v="693"/>
    <x v="2601"/>
    <x v="1"/>
    <x v="0"/>
    <x v="0"/>
    <x v="3"/>
  </r>
  <r>
    <x v="1488"/>
    <x v="23"/>
    <x v="6"/>
    <x v="2048"/>
    <x v="26"/>
    <x v="9"/>
    <x v="586"/>
    <x v="3"/>
    <x v="12"/>
    <x v="2749"/>
    <x v="2119"/>
    <x v="648"/>
    <x v="1"/>
    <x v="0"/>
    <x v="0"/>
    <x v="3"/>
  </r>
  <r>
    <x v="1485"/>
    <x v="20"/>
    <x v="6"/>
    <x v="1540"/>
    <x v="26"/>
    <x v="9"/>
    <x v="586"/>
    <x v="3"/>
    <x v="12"/>
    <x v="926"/>
    <x v="29"/>
    <x v="2960"/>
    <x v="1"/>
    <x v="0"/>
    <x v="0"/>
    <x v="1"/>
  </r>
  <r>
    <x v="1482"/>
    <x v="20"/>
    <x v="6"/>
    <x v="1538"/>
    <x v="26"/>
    <x v="9"/>
    <x v="586"/>
    <x v="3"/>
    <x v="12"/>
    <x v="927"/>
    <x v="29"/>
    <x v="2961"/>
    <x v="1"/>
    <x v="0"/>
    <x v="0"/>
    <x v="1"/>
  </r>
  <r>
    <x v="1464"/>
    <x v="23"/>
    <x v="0"/>
    <x v="3200"/>
    <x v="26"/>
    <x v="8"/>
    <x v="490"/>
    <x v="1"/>
    <x v="0"/>
    <x v="3046"/>
    <x v="2469"/>
    <x v="3022"/>
    <x v="1"/>
    <x v="0"/>
    <x v="0"/>
    <x v="3"/>
  </r>
  <r>
    <x v="1465"/>
    <x v="23"/>
    <x v="6"/>
    <x v="3201"/>
    <x v="26"/>
    <x v="8"/>
    <x v="586"/>
    <x v="3"/>
    <x v="12"/>
    <x v="1981"/>
    <x v="1230"/>
    <x v="2138"/>
    <x v="1"/>
    <x v="0"/>
    <x v="0"/>
    <x v="3"/>
  </r>
  <r>
    <x v="1466"/>
    <x v="23"/>
    <x v="6"/>
    <x v="2359"/>
    <x v="28"/>
    <x v="7"/>
    <x v="586"/>
    <x v="3"/>
    <x v="12"/>
    <x v="1037"/>
    <x v="200"/>
    <x v="87"/>
    <x v="1"/>
    <x v="0"/>
    <x v="0"/>
    <x v="3"/>
  </r>
  <r>
    <x v="1468"/>
    <x v="23"/>
    <x v="0"/>
    <x v="3203"/>
    <x v="26"/>
    <x v="8"/>
    <x v="505"/>
    <x v="1"/>
    <x v="6"/>
    <x v="991"/>
    <x v="135"/>
    <x v="2647"/>
    <x v="80"/>
    <x v="63"/>
    <x v="0"/>
    <x v="3"/>
  </r>
  <r>
    <x v="1467"/>
    <x v="23"/>
    <x v="6"/>
    <x v="3202"/>
    <x v="26"/>
    <x v="8"/>
    <x v="586"/>
    <x v="3"/>
    <x v="12"/>
    <x v="3149"/>
    <x v="2605"/>
    <x v="802"/>
    <x v="1"/>
    <x v="0"/>
    <x v="0"/>
    <x v="3"/>
  </r>
  <r>
    <x v="2220"/>
    <x v="23"/>
    <x v="6"/>
    <x v="2345"/>
    <x v="27"/>
    <x v="7"/>
    <x v="586"/>
    <x v="3"/>
    <x v="12"/>
    <x v="3058"/>
    <x v="2485"/>
    <x v="908"/>
    <x v="1"/>
    <x v="0"/>
    <x v="0"/>
    <x v="3"/>
  </r>
  <r>
    <x v="2333"/>
    <x v="25"/>
    <x v="6"/>
    <x v="2765"/>
    <x v="27"/>
    <x v="8"/>
    <x v="586"/>
    <x v="3"/>
    <x v="12"/>
    <x v="958"/>
    <x v="83"/>
    <x v="2154"/>
    <x v="1"/>
    <x v="0"/>
    <x v="0"/>
    <x v="0"/>
  </r>
  <r>
    <x v="1475"/>
    <x v="23"/>
    <x v="0"/>
    <x v="1280"/>
    <x v="26"/>
    <x v="9"/>
    <x v="447"/>
    <x v="1"/>
    <x v="8"/>
    <x v="2574"/>
    <x v="1900"/>
    <x v="2847"/>
    <x v="9"/>
    <x v="0"/>
    <x v="0"/>
    <x v="3"/>
  </r>
  <r>
    <x v="2157"/>
    <x v="20"/>
    <x v="6"/>
    <x v="3109"/>
    <x v="27"/>
    <x v="6"/>
    <x v="586"/>
    <x v="3"/>
    <x v="12"/>
    <x v="3067"/>
    <x v="2500"/>
    <x v="577"/>
    <x v="1"/>
    <x v="0"/>
    <x v="0"/>
    <x v="3"/>
  </r>
  <r>
    <x v="1597"/>
    <x v="23"/>
    <x v="7"/>
    <x v="1216"/>
    <x v="26"/>
    <x v="11"/>
    <x v="586"/>
    <x v="3"/>
    <x v="12"/>
    <x v="1334"/>
    <x v="518"/>
    <x v="2245"/>
    <x v="1"/>
    <x v="0"/>
    <x v="0"/>
    <x v="3"/>
  </r>
  <r>
    <x v="1463"/>
    <x v="24"/>
    <x v="6"/>
    <x v="3199"/>
    <x v="26"/>
    <x v="8"/>
    <x v="586"/>
    <x v="3"/>
    <x v="12"/>
    <x v="3104"/>
    <x v="2546"/>
    <x v="2278"/>
    <x v="32"/>
    <x v="31"/>
    <x v="0"/>
    <x v="3"/>
  </r>
  <r>
    <x v="1479"/>
    <x v="23"/>
    <x v="6"/>
    <x v="1535"/>
    <x v="26"/>
    <x v="9"/>
    <x v="586"/>
    <x v="3"/>
    <x v="12"/>
    <x v="1845"/>
    <x v="1080"/>
    <x v="1955"/>
    <x v="1"/>
    <x v="0"/>
    <x v="0"/>
    <x v="3"/>
  </r>
  <r>
    <x v="1512"/>
    <x v="23"/>
    <x v="6"/>
    <x v="2680"/>
    <x v="26"/>
    <x v="9"/>
    <x v="586"/>
    <x v="3"/>
    <x v="12"/>
    <x v="967"/>
    <x v="94"/>
    <x v="2155"/>
    <x v="1"/>
    <x v="0"/>
    <x v="0"/>
    <x v="1"/>
  </r>
  <r>
    <x v="1554"/>
    <x v="22"/>
    <x v="6"/>
    <x v="1904"/>
    <x v="26"/>
    <x v="10"/>
    <x v="586"/>
    <x v="3"/>
    <x v="12"/>
    <x v="2959"/>
    <x v="2364"/>
    <x v="3354"/>
    <x v="2"/>
    <x v="1"/>
    <x v="0"/>
    <x v="3"/>
  </r>
  <r>
    <x v="1480"/>
    <x v="23"/>
    <x v="7"/>
    <x v="1536"/>
    <x v="26"/>
    <x v="9"/>
    <x v="586"/>
    <x v="3"/>
    <x v="12"/>
    <x v="2679"/>
    <x v="2034"/>
    <x v="2600"/>
    <x v="3"/>
    <x v="2"/>
    <x v="0"/>
    <x v="3"/>
  </r>
  <r>
    <x v="1508"/>
    <x v="23"/>
    <x v="6"/>
    <x v="2625"/>
    <x v="26"/>
    <x v="9"/>
    <x v="586"/>
    <x v="3"/>
    <x v="12"/>
    <x v="2067"/>
    <x v="1334"/>
    <x v="2704"/>
    <x v="1"/>
    <x v="0"/>
    <x v="0"/>
    <x v="3"/>
  </r>
  <r>
    <x v="1484"/>
    <x v="23"/>
    <x v="6"/>
    <x v="1539"/>
    <x v="26"/>
    <x v="9"/>
    <x v="586"/>
    <x v="3"/>
    <x v="12"/>
    <x v="2641"/>
    <x v="1999"/>
    <x v="2674"/>
    <x v="1"/>
    <x v="0"/>
    <x v="0"/>
    <x v="3"/>
  </r>
  <r>
    <x v="1473"/>
    <x v="24"/>
    <x v="6"/>
    <x v="1063"/>
    <x v="26"/>
    <x v="9"/>
    <x v="586"/>
    <x v="3"/>
    <x v="12"/>
    <x v="1464"/>
    <x v="653"/>
    <x v="2285"/>
    <x v="7"/>
    <x v="6"/>
    <x v="0"/>
    <x v="3"/>
  </r>
  <r>
    <x v="1496"/>
    <x v="24"/>
    <x v="6"/>
    <x v="2121"/>
    <x v="26"/>
    <x v="9"/>
    <x v="586"/>
    <x v="3"/>
    <x v="12"/>
    <x v="2140"/>
    <x v="1414"/>
    <x v="2261"/>
    <x v="11"/>
    <x v="10"/>
    <x v="0"/>
    <x v="3"/>
  </r>
  <r>
    <x v="1487"/>
    <x v="23"/>
    <x v="6"/>
    <x v="1542"/>
    <x v="26"/>
    <x v="9"/>
    <x v="586"/>
    <x v="3"/>
    <x v="12"/>
    <x v="1642"/>
    <x v="849"/>
    <x v="3174"/>
    <x v="1"/>
    <x v="0"/>
    <x v="0"/>
    <x v="3"/>
  </r>
  <r>
    <x v="1534"/>
    <x v="23"/>
    <x v="9"/>
    <x v="1291"/>
    <x v="26"/>
    <x v="10"/>
    <x v="586"/>
    <x v="3"/>
    <x v="12"/>
    <x v="1576"/>
    <x v="777"/>
    <x v="3308"/>
    <x v="1"/>
    <x v="0"/>
    <x v="0"/>
    <x v="3"/>
  </r>
  <r>
    <x v="1490"/>
    <x v="23"/>
    <x v="0"/>
    <x v="2050"/>
    <x v="26"/>
    <x v="9"/>
    <x v="357"/>
    <x v="0"/>
    <x v="11"/>
    <x v="3071"/>
    <x v="2505"/>
    <x v="336"/>
    <x v="1"/>
    <x v="0"/>
    <x v="0"/>
    <x v="3"/>
  </r>
  <r>
    <x v="1501"/>
    <x v="23"/>
    <x v="6"/>
    <x v="2446"/>
    <x v="26"/>
    <x v="9"/>
    <x v="586"/>
    <x v="3"/>
    <x v="12"/>
    <x v="1237"/>
    <x v="396"/>
    <x v="3267"/>
    <x v="1"/>
    <x v="0"/>
    <x v="0"/>
    <x v="3"/>
  </r>
  <r>
    <x v="1489"/>
    <x v="20"/>
    <x v="6"/>
    <x v="2049"/>
    <x v="26"/>
    <x v="9"/>
    <x v="586"/>
    <x v="3"/>
    <x v="12"/>
    <x v="929"/>
    <x v="32"/>
    <x v="2181"/>
    <x v="1"/>
    <x v="0"/>
    <x v="0"/>
    <x v="1"/>
  </r>
  <r>
    <x v="1517"/>
    <x v="23"/>
    <x v="7"/>
    <x v="3045"/>
    <x v="26"/>
    <x v="9"/>
    <x v="586"/>
    <x v="3"/>
    <x v="12"/>
    <x v="3093"/>
    <x v="2532"/>
    <x v="2066"/>
    <x v="1"/>
    <x v="0"/>
    <x v="0"/>
    <x v="3"/>
  </r>
  <r>
    <x v="1499"/>
    <x v="24"/>
    <x v="9"/>
    <x v="2444"/>
    <x v="26"/>
    <x v="9"/>
    <x v="586"/>
    <x v="3"/>
    <x v="12"/>
    <x v="2972"/>
    <x v="2377"/>
    <x v="2940"/>
    <x v="2"/>
    <x v="1"/>
    <x v="0"/>
    <x v="3"/>
  </r>
  <r>
    <x v="1503"/>
    <x v="20"/>
    <x v="6"/>
    <x v="2511"/>
    <x v="26"/>
    <x v="9"/>
    <x v="586"/>
    <x v="3"/>
    <x v="12"/>
    <x v="2600"/>
    <x v="1940"/>
    <x v="762"/>
    <x v="79"/>
    <x v="62"/>
    <x v="0"/>
    <x v="3"/>
  </r>
  <r>
    <x v="1497"/>
    <x v="23"/>
    <x v="6"/>
    <x v="2122"/>
    <x v="26"/>
    <x v="9"/>
    <x v="586"/>
    <x v="3"/>
    <x v="12"/>
    <x v="2996"/>
    <x v="2409"/>
    <x v="3377"/>
    <x v="1"/>
    <x v="0"/>
    <x v="0"/>
    <x v="3"/>
  </r>
  <r>
    <x v="1492"/>
    <x v="20"/>
    <x v="7"/>
    <x v="2052"/>
    <x v="26"/>
    <x v="9"/>
    <x v="586"/>
    <x v="3"/>
    <x v="12"/>
    <x v="1545"/>
    <x v="743"/>
    <x v="2877"/>
    <x v="1"/>
    <x v="0"/>
    <x v="0"/>
    <x v="3"/>
  </r>
  <r>
    <x v="1491"/>
    <x v="20"/>
    <x v="6"/>
    <x v="2051"/>
    <x v="26"/>
    <x v="9"/>
    <x v="586"/>
    <x v="3"/>
    <x v="12"/>
    <x v="1093"/>
    <x v="262"/>
    <x v="1992"/>
    <x v="1"/>
    <x v="0"/>
    <x v="0"/>
    <x v="3"/>
  </r>
  <r>
    <x v="1495"/>
    <x v="25"/>
    <x v="6"/>
    <x v="2055"/>
    <x v="26"/>
    <x v="9"/>
    <x v="586"/>
    <x v="3"/>
    <x v="12"/>
    <x v="2370"/>
    <x v="1674"/>
    <x v="2535"/>
    <x v="1"/>
    <x v="0"/>
    <x v="0"/>
    <x v="3"/>
  </r>
  <r>
    <x v="1493"/>
    <x v="20"/>
    <x v="6"/>
    <x v="2053"/>
    <x v="26"/>
    <x v="9"/>
    <x v="586"/>
    <x v="3"/>
    <x v="12"/>
    <x v="1535"/>
    <x v="724"/>
    <x v="3109"/>
    <x v="1"/>
    <x v="0"/>
    <x v="0"/>
    <x v="0"/>
  </r>
  <r>
    <x v="1507"/>
    <x v="20"/>
    <x v="7"/>
    <x v="2624"/>
    <x v="26"/>
    <x v="9"/>
    <x v="586"/>
    <x v="3"/>
    <x v="12"/>
    <x v="1961"/>
    <x v="1202"/>
    <x v="2515"/>
    <x v="2"/>
    <x v="1"/>
    <x v="0"/>
    <x v="3"/>
  </r>
  <r>
    <x v="1536"/>
    <x v="23"/>
    <x v="6"/>
    <x v="1368"/>
    <x v="26"/>
    <x v="10"/>
    <x v="586"/>
    <x v="3"/>
    <x v="12"/>
    <x v="2500"/>
    <x v="1795"/>
    <x v="2640"/>
    <x v="1"/>
    <x v="0"/>
    <x v="0"/>
    <x v="3"/>
  </r>
  <r>
    <x v="1550"/>
    <x v="23"/>
    <x v="6"/>
    <x v="1701"/>
    <x v="26"/>
    <x v="10"/>
    <x v="586"/>
    <x v="3"/>
    <x v="12"/>
    <x v="1881"/>
    <x v="1121"/>
    <x v="2383"/>
    <x v="1"/>
    <x v="0"/>
    <x v="0"/>
    <x v="3"/>
  </r>
  <r>
    <x v="1557"/>
    <x v="23"/>
    <x v="0"/>
    <x v="2266"/>
    <x v="26"/>
    <x v="10"/>
    <x v="575"/>
    <x v="1"/>
    <x v="2"/>
    <x v="1024"/>
    <x v="187"/>
    <x v="884"/>
    <x v="1"/>
    <x v="0"/>
    <x v="0"/>
    <x v="3"/>
  </r>
  <r>
    <x v="1564"/>
    <x v="20"/>
    <x v="0"/>
    <x v="2371"/>
    <x v="26"/>
    <x v="10"/>
    <x v="570"/>
    <x v="1"/>
    <x v="8"/>
    <x v="1889"/>
    <x v="1130"/>
    <x v="2190"/>
    <x v="3"/>
    <x v="2"/>
    <x v="0"/>
    <x v="3"/>
  </r>
  <r>
    <x v="1528"/>
    <x v="20"/>
    <x v="6"/>
    <x v="3212"/>
    <x v="26"/>
    <x v="9"/>
    <x v="586"/>
    <x v="3"/>
    <x v="12"/>
    <x v="2611"/>
    <x v="1959"/>
    <x v="499"/>
    <x v="1"/>
    <x v="0"/>
    <x v="0"/>
    <x v="3"/>
  </r>
  <r>
    <x v="1513"/>
    <x v="23"/>
    <x v="6"/>
    <x v="2681"/>
    <x v="26"/>
    <x v="9"/>
    <x v="586"/>
    <x v="3"/>
    <x v="12"/>
    <x v="2917"/>
    <x v="2313"/>
    <x v="3155"/>
    <x v="1"/>
    <x v="0"/>
    <x v="0"/>
    <x v="3"/>
  </r>
  <r>
    <x v="1535"/>
    <x v="20"/>
    <x v="7"/>
    <x v="1292"/>
    <x v="26"/>
    <x v="10"/>
    <x v="586"/>
    <x v="3"/>
    <x v="12"/>
    <x v="2463"/>
    <x v="1746"/>
    <x v="2963"/>
    <x v="1"/>
    <x v="0"/>
    <x v="0"/>
    <x v="3"/>
  </r>
  <r>
    <x v="1505"/>
    <x v="25"/>
    <x v="6"/>
    <x v="2513"/>
    <x v="26"/>
    <x v="9"/>
    <x v="586"/>
    <x v="3"/>
    <x v="12"/>
    <x v="1265"/>
    <x v="435"/>
    <x v="2236"/>
    <x v="3"/>
    <x v="2"/>
    <x v="0"/>
    <x v="0"/>
  </r>
  <r>
    <x v="1542"/>
    <x v="22"/>
    <x v="9"/>
    <x v="1622"/>
    <x v="26"/>
    <x v="10"/>
    <x v="586"/>
    <x v="3"/>
    <x v="12"/>
    <x v="1443"/>
    <x v="628"/>
    <x v="3334"/>
    <x v="1"/>
    <x v="0"/>
    <x v="0"/>
    <x v="3"/>
  </r>
  <r>
    <x v="1506"/>
    <x v="25"/>
    <x v="6"/>
    <x v="2514"/>
    <x v="26"/>
    <x v="9"/>
    <x v="586"/>
    <x v="3"/>
    <x v="12"/>
    <x v="929"/>
    <x v="32"/>
    <x v="2179"/>
    <x v="1"/>
    <x v="0"/>
    <x v="0"/>
    <x v="1"/>
  </r>
  <r>
    <x v="1579"/>
    <x v="25"/>
    <x v="7"/>
    <x v="2847"/>
    <x v="26"/>
    <x v="10"/>
    <x v="586"/>
    <x v="3"/>
    <x v="12"/>
    <x v="926"/>
    <x v="29"/>
    <x v="2960"/>
    <x v="1"/>
    <x v="0"/>
    <x v="0"/>
    <x v="1"/>
  </r>
  <r>
    <x v="1580"/>
    <x v="25"/>
    <x v="6"/>
    <x v="2848"/>
    <x v="26"/>
    <x v="10"/>
    <x v="586"/>
    <x v="3"/>
    <x v="12"/>
    <x v="927"/>
    <x v="29"/>
    <x v="2961"/>
    <x v="1"/>
    <x v="0"/>
    <x v="0"/>
    <x v="1"/>
  </r>
  <r>
    <x v="1593"/>
    <x v="20"/>
    <x v="6"/>
    <x v="1082"/>
    <x v="26"/>
    <x v="11"/>
    <x v="586"/>
    <x v="3"/>
    <x v="12"/>
    <x v="979"/>
    <x v="122"/>
    <x v="3351"/>
    <x v="1"/>
    <x v="0"/>
    <x v="0"/>
    <x v="3"/>
  </r>
  <r>
    <x v="1510"/>
    <x v="20"/>
    <x v="7"/>
    <x v="2627"/>
    <x v="26"/>
    <x v="9"/>
    <x v="586"/>
    <x v="3"/>
    <x v="12"/>
    <x v="2280"/>
    <x v="1584"/>
    <x v="3254"/>
    <x v="4"/>
    <x v="3"/>
    <x v="0"/>
    <x v="3"/>
  </r>
  <r>
    <x v="1498"/>
    <x v="24"/>
    <x v="7"/>
    <x v="2366"/>
    <x v="26"/>
    <x v="9"/>
    <x v="586"/>
    <x v="3"/>
    <x v="12"/>
    <x v="3155"/>
    <x v="2615"/>
    <x v="15"/>
    <x v="6"/>
    <x v="5"/>
    <x v="0"/>
    <x v="3"/>
  </r>
  <r>
    <x v="1711"/>
    <x v="20"/>
    <x v="6"/>
    <x v="2994"/>
    <x v="27"/>
    <x v="0"/>
    <x v="586"/>
    <x v="3"/>
    <x v="12"/>
    <x v="3070"/>
    <x v="2504"/>
    <x v="583"/>
    <x v="1"/>
    <x v="0"/>
    <x v="0"/>
    <x v="3"/>
  </r>
  <r>
    <x v="1511"/>
    <x v="23"/>
    <x v="0"/>
    <x v="2628"/>
    <x v="26"/>
    <x v="9"/>
    <x v="451"/>
    <x v="1"/>
    <x v="9"/>
    <x v="1098"/>
    <x v="268"/>
    <x v="2971"/>
    <x v="1"/>
    <x v="0"/>
    <x v="0"/>
    <x v="3"/>
  </r>
  <r>
    <x v="1553"/>
    <x v="23"/>
    <x v="0"/>
    <x v="1903"/>
    <x v="26"/>
    <x v="10"/>
    <x v="448"/>
    <x v="2"/>
    <x v="8"/>
    <x v="2391"/>
    <x v="1685"/>
    <x v="889"/>
    <x v="1"/>
    <x v="0"/>
    <x v="0"/>
    <x v="3"/>
  </r>
  <r>
    <x v="1502"/>
    <x v="27"/>
    <x v="0"/>
    <x v="2510"/>
    <x v="26"/>
    <x v="9"/>
    <x v="459"/>
    <x v="2"/>
    <x v="7"/>
    <x v="3002"/>
    <x v="2415"/>
    <x v="758"/>
    <x v="56"/>
    <x v="49"/>
    <x v="0"/>
    <x v="3"/>
  </r>
  <r>
    <x v="1543"/>
    <x v="23"/>
    <x v="6"/>
    <x v="1623"/>
    <x v="26"/>
    <x v="10"/>
    <x v="586"/>
    <x v="3"/>
    <x v="12"/>
    <x v="1521"/>
    <x v="704"/>
    <x v="1852"/>
    <x v="1"/>
    <x v="0"/>
    <x v="0"/>
    <x v="3"/>
  </r>
  <r>
    <x v="1568"/>
    <x v="23"/>
    <x v="7"/>
    <x v="2687"/>
    <x v="26"/>
    <x v="10"/>
    <x v="586"/>
    <x v="3"/>
    <x v="12"/>
    <x v="2971"/>
    <x v="2376"/>
    <x v="2044"/>
    <x v="1"/>
    <x v="0"/>
    <x v="0"/>
    <x v="3"/>
  </r>
  <r>
    <x v="1522"/>
    <x v="20"/>
    <x v="6"/>
    <x v="3050"/>
    <x v="26"/>
    <x v="9"/>
    <x v="586"/>
    <x v="3"/>
    <x v="12"/>
    <x v="1517"/>
    <x v="701"/>
    <x v="3181"/>
    <x v="29"/>
    <x v="28"/>
    <x v="0"/>
    <x v="3"/>
  </r>
  <r>
    <x v="1530"/>
    <x v="20"/>
    <x v="7"/>
    <x v="1287"/>
    <x v="26"/>
    <x v="10"/>
    <x v="586"/>
    <x v="3"/>
    <x v="12"/>
    <x v="3023"/>
    <x v="2445"/>
    <x v="3359"/>
    <x v="10"/>
    <x v="9"/>
    <x v="0"/>
    <x v="3"/>
  </r>
  <r>
    <x v="1531"/>
    <x v="23"/>
    <x v="6"/>
    <x v="1288"/>
    <x v="26"/>
    <x v="10"/>
    <x v="586"/>
    <x v="3"/>
    <x v="12"/>
    <x v="2594"/>
    <x v="1932"/>
    <x v="2389"/>
    <x v="3"/>
    <x v="2"/>
    <x v="0"/>
    <x v="3"/>
  </r>
  <r>
    <x v="1551"/>
    <x v="23"/>
    <x v="6"/>
    <x v="1702"/>
    <x v="26"/>
    <x v="10"/>
    <x v="586"/>
    <x v="3"/>
    <x v="12"/>
    <x v="2491"/>
    <x v="1784"/>
    <x v="971"/>
    <x v="1"/>
    <x v="0"/>
    <x v="0"/>
    <x v="3"/>
  </r>
  <r>
    <x v="1559"/>
    <x v="23"/>
    <x v="6"/>
    <x v="2268"/>
    <x v="26"/>
    <x v="10"/>
    <x v="586"/>
    <x v="3"/>
    <x v="12"/>
    <x v="993"/>
    <x v="137"/>
    <x v="2184"/>
    <x v="1"/>
    <x v="0"/>
    <x v="0"/>
    <x v="1"/>
  </r>
  <r>
    <x v="1515"/>
    <x v="23"/>
    <x v="6"/>
    <x v="2920"/>
    <x v="26"/>
    <x v="9"/>
    <x v="586"/>
    <x v="3"/>
    <x v="12"/>
    <x v="3208"/>
    <x v="2664"/>
    <x v="1894"/>
    <x v="1"/>
    <x v="0"/>
    <x v="0"/>
    <x v="3"/>
  </r>
  <r>
    <x v="1581"/>
    <x v="20"/>
    <x v="7"/>
    <x v="2849"/>
    <x v="26"/>
    <x v="10"/>
    <x v="586"/>
    <x v="3"/>
    <x v="12"/>
    <x v="3101"/>
    <x v="2542"/>
    <x v="1219"/>
    <x v="3"/>
    <x v="1"/>
    <x v="0"/>
    <x v="3"/>
  </r>
  <r>
    <x v="1520"/>
    <x v="23"/>
    <x v="9"/>
    <x v="3048"/>
    <x v="26"/>
    <x v="9"/>
    <x v="586"/>
    <x v="3"/>
    <x v="12"/>
    <x v="1206"/>
    <x v="371"/>
    <x v="3193"/>
    <x v="1"/>
    <x v="0"/>
    <x v="0"/>
    <x v="3"/>
  </r>
  <r>
    <x v="1514"/>
    <x v="25"/>
    <x v="6"/>
    <x v="2919"/>
    <x v="26"/>
    <x v="9"/>
    <x v="586"/>
    <x v="3"/>
    <x v="12"/>
    <x v="2271"/>
    <x v="1571"/>
    <x v="501"/>
    <x v="1"/>
    <x v="0"/>
    <x v="0"/>
    <x v="3"/>
  </r>
  <r>
    <x v="1525"/>
    <x v="25"/>
    <x v="6"/>
    <x v="3132"/>
    <x v="26"/>
    <x v="9"/>
    <x v="586"/>
    <x v="3"/>
    <x v="12"/>
    <x v="1535"/>
    <x v="724"/>
    <x v="3109"/>
    <x v="2"/>
    <x v="0"/>
    <x v="0"/>
    <x v="0"/>
  </r>
  <r>
    <x v="1519"/>
    <x v="23"/>
    <x v="0"/>
    <x v="3047"/>
    <x v="26"/>
    <x v="9"/>
    <x v="576"/>
    <x v="1"/>
    <x v="2"/>
    <x v="1773"/>
    <x v="1003"/>
    <x v="790"/>
    <x v="1"/>
    <x v="0"/>
    <x v="0"/>
    <x v="3"/>
  </r>
  <r>
    <x v="1521"/>
    <x v="23"/>
    <x v="0"/>
    <x v="3049"/>
    <x v="26"/>
    <x v="9"/>
    <x v="414"/>
    <x v="2"/>
    <x v="0"/>
    <x v="1817"/>
    <x v="1051"/>
    <x v="789"/>
    <x v="1"/>
    <x v="0"/>
    <x v="0"/>
    <x v="3"/>
  </r>
  <r>
    <x v="1569"/>
    <x v="23"/>
    <x v="6"/>
    <x v="2688"/>
    <x v="26"/>
    <x v="10"/>
    <x v="586"/>
    <x v="3"/>
    <x v="12"/>
    <x v="3098"/>
    <x v="2539"/>
    <x v="2848"/>
    <x v="1"/>
    <x v="0"/>
    <x v="0"/>
    <x v="3"/>
  </r>
  <r>
    <x v="1537"/>
    <x v="23"/>
    <x v="0"/>
    <x v="1369"/>
    <x v="26"/>
    <x v="10"/>
    <x v="506"/>
    <x v="2"/>
    <x v="7"/>
    <x v="1075"/>
    <x v="238"/>
    <x v="84"/>
    <x v="55"/>
    <x v="46"/>
    <x v="0"/>
    <x v="3"/>
  </r>
  <r>
    <x v="1529"/>
    <x v="24"/>
    <x v="6"/>
    <x v="1214"/>
    <x v="26"/>
    <x v="10"/>
    <x v="586"/>
    <x v="3"/>
    <x v="12"/>
    <x v="2994"/>
    <x v="2406"/>
    <x v="2305"/>
    <x v="2"/>
    <x v="1"/>
    <x v="0"/>
    <x v="3"/>
  </r>
  <r>
    <x v="1641"/>
    <x v="23"/>
    <x v="6"/>
    <x v="2698"/>
    <x v="26"/>
    <x v="11"/>
    <x v="586"/>
    <x v="3"/>
    <x v="12"/>
    <x v="2841"/>
    <x v="2223"/>
    <x v="461"/>
    <x v="1"/>
    <x v="0"/>
    <x v="0"/>
    <x v="3"/>
  </r>
  <r>
    <x v="1526"/>
    <x v="20"/>
    <x v="6"/>
    <x v="3133"/>
    <x v="26"/>
    <x v="9"/>
    <x v="586"/>
    <x v="3"/>
    <x v="12"/>
    <x v="1388"/>
    <x v="579"/>
    <x v="2354"/>
    <x v="1"/>
    <x v="0"/>
    <x v="0"/>
    <x v="0"/>
  </r>
  <r>
    <x v="1527"/>
    <x v="20"/>
    <x v="6"/>
    <x v="3134"/>
    <x v="26"/>
    <x v="9"/>
    <x v="586"/>
    <x v="3"/>
    <x v="12"/>
    <x v="1388"/>
    <x v="579"/>
    <x v="2355"/>
    <x v="1"/>
    <x v="0"/>
    <x v="0"/>
    <x v="0"/>
  </r>
  <r>
    <x v="1574"/>
    <x v="23"/>
    <x v="6"/>
    <x v="2771"/>
    <x v="26"/>
    <x v="10"/>
    <x v="586"/>
    <x v="3"/>
    <x v="12"/>
    <x v="2670"/>
    <x v="2024"/>
    <x v="333"/>
    <x v="4"/>
    <x v="1"/>
    <x v="0"/>
    <x v="3"/>
  </r>
  <r>
    <x v="1532"/>
    <x v="23"/>
    <x v="6"/>
    <x v="1289"/>
    <x v="26"/>
    <x v="10"/>
    <x v="586"/>
    <x v="3"/>
    <x v="12"/>
    <x v="1935"/>
    <x v="1177"/>
    <x v="2552"/>
    <x v="1"/>
    <x v="0"/>
    <x v="0"/>
    <x v="3"/>
  </r>
  <r>
    <x v="1640"/>
    <x v="20"/>
    <x v="6"/>
    <x v="2633"/>
    <x v="26"/>
    <x v="11"/>
    <x v="586"/>
    <x v="3"/>
    <x v="12"/>
    <x v="1064"/>
    <x v="226"/>
    <x v="881"/>
    <x v="1"/>
    <x v="0"/>
    <x v="0"/>
    <x v="3"/>
  </r>
  <r>
    <x v="1608"/>
    <x v="20"/>
    <x v="6"/>
    <x v="1552"/>
    <x v="26"/>
    <x v="11"/>
    <x v="586"/>
    <x v="3"/>
    <x v="12"/>
    <x v="1777"/>
    <x v="1006"/>
    <x v="57"/>
    <x v="1"/>
    <x v="0"/>
    <x v="0"/>
    <x v="3"/>
  </r>
  <r>
    <x v="1523"/>
    <x v="24"/>
    <x v="7"/>
    <x v="3130"/>
    <x v="26"/>
    <x v="9"/>
    <x v="586"/>
    <x v="3"/>
    <x v="12"/>
    <x v="2093"/>
    <x v="1366"/>
    <x v="3348"/>
    <x v="7"/>
    <x v="6"/>
    <x v="0"/>
    <x v="3"/>
  </r>
  <r>
    <x v="1524"/>
    <x v="24"/>
    <x v="6"/>
    <x v="3131"/>
    <x v="26"/>
    <x v="9"/>
    <x v="586"/>
    <x v="3"/>
    <x v="12"/>
    <x v="2129"/>
    <x v="1401"/>
    <x v="549"/>
    <x v="7"/>
    <x v="6"/>
    <x v="0"/>
    <x v="3"/>
  </r>
  <r>
    <x v="1533"/>
    <x v="23"/>
    <x v="6"/>
    <x v="1290"/>
    <x v="26"/>
    <x v="10"/>
    <x v="586"/>
    <x v="3"/>
    <x v="12"/>
    <x v="2116"/>
    <x v="1389"/>
    <x v="581"/>
    <x v="1"/>
    <x v="0"/>
    <x v="0"/>
    <x v="3"/>
  </r>
  <r>
    <x v="1544"/>
    <x v="25"/>
    <x v="7"/>
    <x v="1624"/>
    <x v="26"/>
    <x v="10"/>
    <x v="586"/>
    <x v="3"/>
    <x v="12"/>
    <x v="1961"/>
    <x v="1202"/>
    <x v="2516"/>
    <x v="1"/>
    <x v="0"/>
    <x v="0"/>
    <x v="3"/>
  </r>
  <r>
    <x v="1538"/>
    <x v="23"/>
    <x v="6"/>
    <x v="1370"/>
    <x v="26"/>
    <x v="10"/>
    <x v="586"/>
    <x v="3"/>
    <x v="12"/>
    <x v="3248"/>
    <x v="2713"/>
    <x v="2853"/>
    <x v="1"/>
    <x v="0"/>
    <x v="0"/>
    <x v="3"/>
  </r>
  <r>
    <x v="1606"/>
    <x v="23"/>
    <x v="0"/>
    <x v="1486"/>
    <x v="26"/>
    <x v="11"/>
    <x v="391"/>
    <x v="2"/>
    <x v="7"/>
    <x v="1020"/>
    <x v="181"/>
    <x v="876"/>
    <x v="1"/>
    <x v="0"/>
    <x v="0"/>
    <x v="0"/>
  </r>
  <r>
    <x v="1545"/>
    <x v="23"/>
    <x v="6"/>
    <x v="1625"/>
    <x v="26"/>
    <x v="10"/>
    <x v="586"/>
    <x v="3"/>
    <x v="12"/>
    <x v="2296"/>
    <x v="1597"/>
    <x v="828"/>
    <x v="1"/>
    <x v="0"/>
    <x v="0"/>
    <x v="3"/>
  </r>
  <r>
    <x v="1561"/>
    <x v="23"/>
    <x v="6"/>
    <x v="2270"/>
    <x v="26"/>
    <x v="10"/>
    <x v="586"/>
    <x v="3"/>
    <x v="12"/>
    <x v="1056"/>
    <x v="220"/>
    <x v="2372"/>
    <x v="1"/>
    <x v="0"/>
    <x v="0"/>
    <x v="3"/>
  </r>
  <r>
    <x v="1548"/>
    <x v="20"/>
    <x v="0"/>
    <x v="2337"/>
    <x v="28"/>
    <x v="6"/>
    <x v="568"/>
    <x v="2"/>
    <x v="5"/>
    <x v="1308"/>
    <x v="487"/>
    <x v="1767"/>
    <x v="1"/>
    <x v="0"/>
    <x v="0"/>
    <x v="3"/>
  </r>
  <r>
    <x v="1549"/>
    <x v="23"/>
    <x v="0"/>
    <x v="1628"/>
    <x v="26"/>
    <x v="10"/>
    <x v="409"/>
    <x v="1"/>
    <x v="5"/>
    <x v="2487"/>
    <x v="1778"/>
    <x v="942"/>
    <x v="7"/>
    <x v="6"/>
    <x v="0"/>
    <x v="3"/>
  </r>
  <r>
    <x v="1547"/>
    <x v="20"/>
    <x v="6"/>
    <x v="1627"/>
    <x v="26"/>
    <x v="10"/>
    <x v="586"/>
    <x v="3"/>
    <x v="12"/>
    <x v="1559"/>
    <x v="759"/>
    <x v="3112"/>
    <x v="17"/>
    <x v="0"/>
    <x v="0"/>
    <x v="3"/>
  </r>
  <r>
    <x v="1558"/>
    <x v="20"/>
    <x v="6"/>
    <x v="2267"/>
    <x v="26"/>
    <x v="10"/>
    <x v="586"/>
    <x v="3"/>
    <x v="12"/>
    <x v="1611"/>
    <x v="816"/>
    <x v="3003"/>
    <x v="1"/>
    <x v="0"/>
    <x v="0"/>
    <x v="3"/>
  </r>
  <r>
    <x v="1560"/>
    <x v="23"/>
    <x v="7"/>
    <x v="2269"/>
    <x v="26"/>
    <x v="10"/>
    <x v="586"/>
    <x v="3"/>
    <x v="12"/>
    <x v="2704"/>
    <x v="2071"/>
    <x v="1959"/>
    <x v="3"/>
    <x v="2"/>
    <x v="0"/>
    <x v="3"/>
  </r>
  <r>
    <x v="1555"/>
    <x v="23"/>
    <x v="0"/>
    <x v="1905"/>
    <x v="26"/>
    <x v="10"/>
    <x v="489"/>
    <x v="1"/>
    <x v="0"/>
    <x v="1683"/>
    <x v="895"/>
    <x v="985"/>
    <x v="2"/>
    <x v="0"/>
    <x v="0"/>
    <x v="3"/>
  </r>
  <r>
    <x v="1546"/>
    <x v="25"/>
    <x v="6"/>
    <x v="1626"/>
    <x v="26"/>
    <x v="10"/>
    <x v="586"/>
    <x v="3"/>
    <x v="12"/>
    <x v="1671"/>
    <x v="882"/>
    <x v="943"/>
    <x v="1"/>
    <x v="0"/>
    <x v="0"/>
    <x v="3"/>
  </r>
  <r>
    <x v="1565"/>
    <x v="23"/>
    <x v="6"/>
    <x v="2372"/>
    <x v="26"/>
    <x v="10"/>
    <x v="586"/>
    <x v="3"/>
    <x v="12"/>
    <x v="2281"/>
    <x v="1586"/>
    <x v="3107"/>
    <x v="3"/>
    <x v="2"/>
    <x v="0"/>
    <x v="3"/>
  </r>
  <r>
    <x v="1622"/>
    <x v="23"/>
    <x v="6"/>
    <x v="2061"/>
    <x v="26"/>
    <x v="11"/>
    <x v="586"/>
    <x v="3"/>
    <x v="12"/>
    <x v="2869"/>
    <x v="2258"/>
    <x v="422"/>
    <x v="1"/>
    <x v="0"/>
    <x v="0"/>
    <x v="3"/>
  </r>
  <r>
    <x v="1562"/>
    <x v="23"/>
    <x v="6"/>
    <x v="2271"/>
    <x v="26"/>
    <x v="10"/>
    <x v="586"/>
    <x v="3"/>
    <x v="12"/>
    <x v="1696"/>
    <x v="910"/>
    <x v="70"/>
    <x v="1"/>
    <x v="0"/>
    <x v="0"/>
    <x v="3"/>
  </r>
  <r>
    <x v="1573"/>
    <x v="23"/>
    <x v="6"/>
    <x v="2770"/>
    <x v="26"/>
    <x v="10"/>
    <x v="586"/>
    <x v="3"/>
    <x v="12"/>
    <x v="1202"/>
    <x v="364"/>
    <x v="1269"/>
    <x v="2"/>
    <x v="1"/>
    <x v="0"/>
    <x v="3"/>
  </r>
  <r>
    <x v="1556"/>
    <x v="23"/>
    <x v="6"/>
    <x v="1906"/>
    <x v="26"/>
    <x v="10"/>
    <x v="586"/>
    <x v="3"/>
    <x v="12"/>
    <x v="1948"/>
    <x v="1190"/>
    <x v="1284"/>
    <x v="2"/>
    <x v="1"/>
    <x v="0"/>
    <x v="3"/>
  </r>
  <r>
    <x v="1541"/>
    <x v="24"/>
    <x v="6"/>
    <x v="1621"/>
    <x v="26"/>
    <x v="10"/>
    <x v="586"/>
    <x v="3"/>
    <x v="12"/>
    <x v="1742"/>
    <x v="964"/>
    <x v="2198"/>
    <x v="21"/>
    <x v="20"/>
    <x v="0"/>
    <x v="3"/>
  </r>
  <r>
    <x v="1754"/>
    <x v="22"/>
    <x v="6"/>
    <x v="2066"/>
    <x v="27"/>
    <x v="1"/>
    <x v="586"/>
    <x v="3"/>
    <x v="12"/>
    <x v="2911"/>
    <x v="2307"/>
    <x v="2262"/>
    <x v="111"/>
    <x v="88"/>
    <x v="0"/>
    <x v="3"/>
  </r>
  <r>
    <x v="1623"/>
    <x v="23"/>
    <x v="6"/>
    <x v="2062"/>
    <x v="26"/>
    <x v="11"/>
    <x v="586"/>
    <x v="3"/>
    <x v="12"/>
    <x v="3236"/>
    <x v="2697"/>
    <x v="2032"/>
    <x v="1"/>
    <x v="0"/>
    <x v="0"/>
    <x v="3"/>
  </r>
  <r>
    <x v="1566"/>
    <x v="25"/>
    <x v="7"/>
    <x v="2373"/>
    <x v="26"/>
    <x v="10"/>
    <x v="586"/>
    <x v="3"/>
    <x v="12"/>
    <x v="2523"/>
    <x v="1828"/>
    <x v="2201"/>
    <x v="1"/>
    <x v="0"/>
    <x v="0"/>
    <x v="3"/>
  </r>
  <r>
    <x v="1575"/>
    <x v="23"/>
    <x v="6"/>
    <x v="2772"/>
    <x v="26"/>
    <x v="10"/>
    <x v="586"/>
    <x v="3"/>
    <x v="12"/>
    <x v="2735"/>
    <x v="2102"/>
    <x v="612"/>
    <x v="1"/>
    <x v="0"/>
    <x v="0"/>
    <x v="3"/>
  </r>
  <r>
    <x v="1616"/>
    <x v="23"/>
    <x v="6"/>
    <x v="1966"/>
    <x v="26"/>
    <x v="11"/>
    <x v="586"/>
    <x v="3"/>
    <x v="12"/>
    <x v="0"/>
    <x v="0"/>
    <x v="2418"/>
    <x v="1"/>
    <x v="0"/>
    <x v="0"/>
    <x v="3"/>
  </r>
  <r>
    <x v="1563"/>
    <x v="25"/>
    <x v="6"/>
    <x v="2272"/>
    <x v="26"/>
    <x v="10"/>
    <x v="586"/>
    <x v="3"/>
    <x v="12"/>
    <x v="1676"/>
    <x v="888"/>
    <x v="1982"/>
    <x v="1"/>
    <x v="0"/>
    <x v="0"/>
    <x v="3"/>
  </r>
  <r>
    <x v="1743"/>
    <x v="20"/>
    <x v="6"/>
    <x v="1645"/>
    <x v="27"/>
    <x v="1"/>
    <x v="586"/>
    <x v="3"/>
    <x v="12"/>
    <x v="2969"/>
    <x v="2374"/>
    <x v="3096"/>
    <x v="1"/>
    <x v="0"/>
    <x v="0"/>
    <x v="3"/>
  </r>
  <r>
    <x v="1552"/>
    <x v="24"/>
    <x v="6"/>
    <x v="1902"/>
    <x v="26"/>
    <x v="10"/>
    <x v="586"/>
    <x v="3"/>
    <x v="12"/>
    <x v="2155"/>
    <x v="1435"/>
    <x v="2109"/>
    <x v="5"/>
    <x v="4"/>
    <x v="0"/>
    <x v="3"/>
  </r>
  <r>
    <x v="1596"/>
    <x v="23"/>
    <x v="6"/>
    <x v="1215"/>
    <x v="26"/>
    <x v="11"/>
    <x v="586"/>
    <x v="3"/>
    <x v="12"/>
    <x v="1200"/>
    <x v="362"/>
    <x v="600"/>
    <x v="1"/>
    <x v="0"/>
    <x v="0"/>
    <x v="3"/>
  </r>
  <r>
    <x v="1571"/>
    <x v="23"/>
    <x v="6"/>
    <x v="2690"/>
    <x v="26"/>
    <x v="10"/>
    <x v="586"/>
    <x v="3"/>
    <x v="12"/>
    <x v="1523"/>
    <x v="711"/>
    <x v="2318"/>
    <x v="1"/>
    <x v="0"/>
    <x v="0"/>
    <x v="3"/>
  </r>
  <r>
    <x v="1576"/>
    <x v="23"/>
    <x v="0"/>
    <x v="2773"/>
    <x v="26"/>
    <x v="10"/>
    <x v="390"/>
    <x v="1"/>
    <x v="5"/>
    <x v="1305"/>
    <x v="483"/>
    <x v="2949"/>
    <x v="3"/>
    <x v="1"/>
    <x v="0"/>
    <x v="3"/>
  </r>
  <r>
    <x v="1594"/>
    <x v="23"/>
    <x v="6"/>
    <x v="1083"/>
    <x v="26"/>
    <x v="11"/>
    <x v="586"/>
    <x v="3"/>
    <x v="12"/>
    <x v="2284"/>
    <x v="1588"/>
    <x v="2817"/>
    <x v="1"/>
    <x v="0"/>
    <x v="0"/>
    <x v="3"/>
  </r>
  <r>
    <x v="1595"/>
    <x v="23"/>
    <x v="6"/>
    <x v="1084"/>
    <x v="26"/>
    <x v="11"/>
    <x v="586"/>
    <x v="3"/>
    <x v="12"/>
    <x v="1657"/>
    <x v="869"/>
    <x v="1988"/>
    <x v="3"/>
    <x v="2"/>
    <x v="0"/>
    <x v="3"/>
  </r>
  <r>
    <x v="1583"/>
    <x v="23"/>
    <x v="6"/>
    <x v="2851"/>
    <x v="26"/>
    <x v="10"/>
    <x v="586"/>
    <x v="3"/>
    <x v="12"/>
    <x v="1351"/>
    <x v="541"/>
    <x v="3178"/>
    <x v="1"/>
    <x v="0"/>
    <x v="0"/>
    <x v="3"/>
  </r>
  <r>
    <x v="1602"/>
    <x v="23"/>
    <x v="6"/>
    <x v="1221"/>
    <x v="26"/>
    <x v="11"/>
    <x v="586"/>
    <x v="3"/>
    <x v="12"/>
    <x v="1925"/>
    <x v="1164"/>
    <x v="2137"/>
    <x v="1"/>
    <x v="0"/>
    <x v="0"/>
    <x v="3"/>
  </r>
  <r>
    <x v="1572"/>
    <x v="23"/>
    <x v="0"/>
    <x v="2691"/>
    <x v="26"/>
    <x v="10"/>
    <x v="416"/>
    <x v="2"/>
    <x v="4"/>
    <x v="3205"/>
    <x v="2661"/>
    <x v="654"/>
    <x v="1"/>
    <x v="0"/>
    <x v="0"/>
    <x v="3"/>
  </r>
  <r>
    <x v="1578"/>
    <x v="23"/>
    <x v="0"/>
    <x v="2775"/>
    <x v="26"/>
    <x v="10"/>
    <x v="485"/>
    <x v="2"/>
    <x v="3"/>
    <x v="995"/>
    <x v="140"/>
    <x v="2933"/>
    <x v="1"/>
    <x v="0"/>
    <x v="0"/>
    <x v="3"/>
  </r>
  <r>
    <x v="1582"/>
    <x v="23"/>
    <x v="0"/>
    <x v="2850"/>
    <x v="26"/>
    <x v="10"/>
    <x v="491"/>
    <x v="2"/>
    <x v="2"/>
    <x v="2533"/>
    <x v="1841"/>
    <x v="1957"/>
    <x v="2"/>
    <x v="1"/>
    <x v="0"/>
    <x v="3"/>
  </r>
  <r>
    <x v="1577"/>
    <x v="23"/>
    <x v="7"/>
    <x v="2774"/>
    <x v="26"/>
    <x v="10"/>
    <x v="586"/>
    <x v="3"/>
    <x v="12"/>
    <x v="1716"/>
    <x v="931"/>
    <x v="36"/>
    <x v="1"/>
    <x v="0"/>
    <x v="0"/>
    <x v="3"/>
  </r>
  <r>
    <x v="1701"/>
    <x v="23"/>
    <x v="6"/>
    <x v="2454"/>
    <x v="27"/>
    <x v="0"/>
    <x v="586"/>
    <x v="3"/>
    <x v="12"/>
    <x v="2825"/>
    <x v="2204"/>
    <x v="2108"/>
    <x v="1"/>
    <x v="0"/>
    <x v="0"/>
    <x v="3"/>
  </r>
  <r>
    <x v="1689"/>
    <x v="24"/>
    <x v="7"/>
    <x v="2221"/>
    <x v="27"/>
    <x v="0"/>
    <x v="586"/>
    <x v="3"/>
    <x v="12"/>
    <x v="3084"/>
    <x v="2519"/>
    <x v="2357"/>
    <x v="11"/>
    <x v="10"/>
    <x v="0"/>
    <x v="3"/>
  </r>
  <r>
    <x v="1589"/>
    <x v="20"/>
    <x v="6"/>
    <x v="3268"/>
    <x v="26"/>
    <x v="10"/>
    <x v="586"/>
    <x v="3"/>
    <x v="12"/>
    <x v="1596"/>
    <x v="802"/>
    <x v="621"/>
    <x v="2"/>
    <x v="1"/>
    <x v="0"/>
    <x v="3"/>
  </r>
  <r>
    <x v="1624"/>
    <x v="23"/>
    <x v="6"/>
    <x v="2063"/>
    <x v="26"/>
    <x v="11"/>
    <x v="586"/>
    <x v="3"/>
    <x v="12"/>
    <x v="2278"/>
    <x v="1580"/>
    <x v="418"/>
    <x v="1"/>
    <x v="0"/>
    <x v="0"/>
    <x v="3"/>
  </r>
  <r>
    <x v="1585"/>
    <x v="23"/>
    <x v="6"/>
    <x v="2987"/>
    <x v="26"/>
    <x v="10"/>
    <x v="586"/>
    <x v="3"/>
    <x v="12"/>
    <x v="1756"/>
    <x v="983"/>
    <x v="3192"/>
    <x v="1"/>
    <x v="0"/>
    <x v="0"/>
    <x v="3"/>
  </r>
  <r>
    <x v="1584"/>
    <x v="23"/>
    <x v="6"/>
    <x v="2925"/>
    <x v="26"/>
    <x v="10"/>
    <x v="586"/>
    <x v="3"/>
    <x v="12"/>
    <x v="0"/>
    <x v="0"/>
    <x v="982"/>
    <x v="1"/>
    <x v="0"/>
    <x v="0"/>
    <x v="3"/>
  </r>
  <r>
    <x v="1591"/>
    <x v="23"/>
    <x v="7"/>
    <x v="3270"/>
    <x v="26"/>
    <x v="10"/>
    <x v="586"/>
    <x v="3"/>
    <x v="12"/>
    <x v="1575"/>
    <x v="776"/>
    <x v="1972"/>
    <x v="2"/>
    <x v="1"/>
    <x v="0"/>
    <x v="3"/>
  </r>
  <r>
    <x v="1587"/>
    <x v="23"/>
    <x v="6"/>
    <x v="2989"/>
    <x v="26"/>
    <x v="10"/>
    <x v="586"/>
    <x v="3"/>
    <x v="12"/>
    <x v="2644"/>
    <x v="2003"/>
    <x v="2819"/>
    <x v="1"/>
    <x v="0"/>
    <x v="0"/>
    <x v="3"/>
  </r>
  <r>
    <x v="1599"/>
    <x v="25"/>
    <x v="6"/>
    <x v="1218"/>
    <x v="26"/>
    <x v="11"/>
    <x v="586"/>
    <x v="3"/>
    <x v="12"/>
    <x v="2930"/>
    <x v="2326"/>
    <x v="334"/>
    <x v="1"/>
    <x v="0"/>
    <x v="0"/>
    <x v="3"/>
  </r>
  <r>
    <x v="1586"/>
    <x v="20"/>
    <x v="6"/>
    <x v="2988"/>
    <x v="26"/>
    <x v="10"/>
    <x v="586"/>
    <x v="3"/>
    <x v="12"/>
    <x v="2220"/>
    <x v="1510"/>
    <x v="542"/>
    <x v="1"/>
    <x v="0"/>
    <x v="0"/>
    <x v="3"/>
  </r>
  <r>
    <x v="1610"/>
    <x v="23"/>
    <x v="6"/>
    <x v="1554"/>
    <x v="26"/>
    <x v="11"/>
    <x v="586"/>
    <x v="3"/>
    <x v="12"/>
    <x v="1105"/>
    <x v="274"/>
    <x v="902"/>
    <x v="1"/>
    <x v="0"/>
    <x v="0"/>
    <x v="3"/>
  </r>
  <r>
    <x v="1590"/>
    <x v="23"/>
    <x v="6"/>
    <x v="3269"/>
    <x v="26"/>
    <x v="10"/>
    <x v="586"/>
    <x v="3"/>
    <x v="12"/>
    <x v="2027"/>
    <x v="1291"/>
    <x v="2367"/>
    <x v="1"/>
    <x v="0"/>
    <x v="0"/>
    <x v="3"/>
  </r>
  <r>
    <x v="1674"/>
    <x v="20"/>
    <x v="6"/>
    <x v="1712"/>
    <x v="27"/>
    <x v="0"/>
    <x v="586"/>
    <x v="3"/>
    <x v="12"/>
    <x v="1800"/>
    <x v="1032"/>
    <x v="707"/>
    <x v="1"/>
    <x v="0"/>
    <x v="0"/>
    <x v="3"/>
  </r>
  <r>
    <x v="1603"/>
    <x v="23"/>
    <x v="6"/>
    <x v="1419"/>
    <x v="26"/>
    <x v="11"/>
    <x v="586"/>
    <x v="3"/>
    <x v="12"/>
    <x v="3212"/>
    <x v="2669"/>
    <x v="739"/>
    <x v="1"/>
    <x v="0"/>
    <x v="0"/>
    <x v="3"/>
  </r>
  <r>
    <x v="1617"/>
    <x v="23"/>
    <x v="6"/>
    <x v="1967"/>
    <x v="26"/>
    <x v="11"/>
    <x v="586"/>
    <x v="3"/>
    <x v="12"/>
    <x v="2793"/>
    <x v="2173"/>
    <x v="736"/>
    <x v="1"/>
    <x v="0"/>
    <x v="0"/>
    <x v="3"/>
  </r>
  <r>
    <x v="1592"/>
    <x v="20"/>
    <x v="6"/>
    <x v="3271"/>
    <x v="26"/>
    <x v="10"/>
    <x v="586"/>
    <x v="3"/>
    <x v="12"/>
    <x v="2302"/>
    <x v="1608"/>
    <x v="2633"/>
    <x v="1"/>
    <x v="0"/>
    <x v="0"/>
    <x v="3"/>
  </r>
  <r>
    <x v="1629"/>
    <x v="23"/>
    <x v="7"/>
    <x v="2812"/>
    <x v="28"/>
    <x v="3"/>
    <x v="586"/>
    <x v="3"/>
    <x v="12"/>
    <x v="1179"/>
    <x v="347"/>
    <x v="649"/>
    <x v="1"/>
    <x v="0"/>
    <x v="0"/>
    <x v="3"/>
  </r>
  <r>
    <x v="1598"/>
    <x v="23"/>
    <x v="6"/>
    <x v="1217"/>
    <x v="26"/>
    <x v="11"/>
    <x v="586"/>
    <x v="3"/>
    <x v="12"/>
    <x v="2772"/>
    <x v="2145"/>
    <x v="734"/>
    <x v="1"/>
    <x v="0"/>
    <x v="0"/>
    <x v="3"/>
  </r>
  <r>
    <x v="1601"/>
    <x v="20"/>
    <x v="6"/>
    <x v="1220"/>
    <x v="26"/>
    <x v="11"/>
    <x v="586"/>
    <x v="3"/>
    <x v="12"/>
    <x v="3220"/>
    <x v="2678"/>
    <x v="2421"/>
    <x v="2"/>
    <x v="1"/>
    <x v="0"/>
    <x v="3"/>
  </r>
  <r>
    <x v="1658"/>
    <x v="23"/>
    <x v="0"/>
    <x v="1224"/>
    <x v="27"/>
    <x v="0"/>
    <x v="435"/>
    <x v="2"/>
    <x v="3"/>
    <x v="1590"/>
    <x v="791"/>
    <x v="509"/>
    <x v="1"/>
    <x v="0"/>
    <x v="0"/>
    <x v="3"/>
  </r>
  <r>
    <x v="1609"/>
    <x v="23"/>
    <x v="0"/>
    <x v="1553"/>
    <x v="26"/>
    <x v="11"/>
    <x v="484"/>
    <x v="2"/>
    <x v="3"/>
    <x v="999"/>
    <x v="144"/>
    <x v="2185"/>
    <x v="33"/>
    <x v="32"/>
    <x v="0"/>
    <x v="1"/>
  </r>
  <r>
    <x v="1607"/>
    <x v="23"/>
    <x v="7"/>
    <x v="1551"/>
    <x v="26"/>
    <x v="11"/>
    <x v="586"/>
    <x v="3"/>
    <x v="12"/>
    <x v="2521"/>
    <x v="1826"/>
    <x v="3337"/>
    <x v="1"/>
    <x v="0"/>
    <x v="0"/>
    <x v="3"/>
  </r>
  <r>
    <x v="1600"/>
    <x v="23"/>
    <x v="6"/>
    <x v="1219"/>
    <x v="26"/>
    <x v="11"/>
    <x v="586"/>
    <x v="3"/>
    <x v="12"/>
    <x v="1454"/>
    <x v="644"/>
    <x v="2705"/>
    <x v="1"/>
    <x v="0"/>
    <x v="0"/>
    <x v="3"/>
  </r>
  <r>
    <x v="1613"/>
    <x v="20"/>
    <x v="6"/>
    <x v="1557"/>
    <x v="26"/>
    <x v="11"/>
    <x v="586"/>
    <x v="3"/>
    <x v="12"/>
    <x v="1745"/>
    <x v="968"/>
    <x v="2866"/>
    <x v="1"/>
    <x v="0"/>
    <x v="0"/>
    <x v="3"/>
  </r>
  <r>
    <x v="1604"/>
    <x v="23"/>
    <x v="6"/>
    <x v="1420"/>
    <x v="26"/>
    <x v="11"/>
    <x v="586"/>
    <x v="3"/>
    <x v="12"/>
    <x v="3079"/>
    <x v="2512"/>
    <x v="345"/>
    <x v="1"/>
    <x v="0"/>
    <x v="0"/>
    <x v="3"/>
  </r>
  <r>
    <x v="1611"/>
    <x v="23"/>
    <x v="0"/>
    <x v="1555"/>
    <x v="26"/>
    <x v="11"/>
    <x v="517"/>
    <x v="2"/>
    <x v="8"/>
    <x v="1459"/>
    <x v="649"/>
    <x v="3229"/>
    <x v="1"/>
    <x v="0"/>
    <x v="0"/>
    <x v="3"/>
  </r>
  <r>
    <x v="1625"/>
    <x v="23"/>
    <x v="9"/>
    <x v="2064"/>
    <x v="26"/>
    <x v="11"/>
    <x v="586"/>
    <x v="3"/>
    <x v="12"/>
    <x v="1352"/>
    <x v="545"/>
    <x v="2288"/>
    <x v="1"/>
    <x v="0"/>
    <x v="0"/>
    <x v="3"/>
  </r>
  <r>
    <x v="1657"/>
    <x v="23"/>
    <x v="6"/>
    <x v="1158"/>
    <x v="27"/>
    <x v="0"/>
    <x v="586"/>
    <x v="3"/>
    <x v="12"/>
    <x v="1106"/>
    <x v="274"/>
    <x v="903"/>
    <x v="31"/>
    <x v="30"/>
    <x v="0"/>
    <x v="3"/>
  </r>
  <r>
    <x v="1654"/>
    <x v="23"/>
    <x v="6"/>
    <x v="3216"/>
    <x v="26"/>
    <x v="11"/>
    <x v="586"/>
    <x v="3"/>
    <x v="12"/>
    <x v="2626"/>
    <x v="1977"/>
    <x v="730"/>
    <x v="1"/>
    <x v="0"/>
    <x v="0"/>
    <x v="3"/>
  </r>
  <r>
    <x v="1614"/>
    <x v="23"/>
    <x v="6"/>
    <x v="1558"/>
    <x v="26"/>
    <x v="11"/>
    <x v="586"/>
    <x v="3"/>
    <x v="12"/>
    <x v="1504"/>
    <x v="691"/>
    <x v="2744"/>
    <x v="1"/>
    <x v="0"/>
    <x v="0"/>
    <x v="3"/>
  </r>
  <r>
    <x v="1790"/>
    <x v="23"/>
    <x v="6"/>
    <x v="1171"/>
    <x v="27"/>
    <x v="2"/>
    <x v="586"/>
    <x v="3"/>
    <x v="12"/>
    <x v="2982"/>
    <x v="2390"/>
    <x v="3251"/>
    <x v="1"/>
    <x v="0"/>
    <x v="0"/>
    <x v="3"/>
  </r>
  <r>
    <x v="2866"/>
    <x v="23"/>
    <x v="6"/>
    <x v="2157"/>
    <x v="28"/>
    <x v="4"/>
    <x v="586"/>
    <x v="3"/>
    <x v="12"/>
    <x v="2928"/>
    <x v="2323"/>
    <x v="1850"/>
    <x v="1"/>
    <x v="0"/>
    <x v="0"/>
    <x v="3"/>
  </r>
  <r>
    <x v="1618"/>
    <x v="23"/>
    <x v="6"/>
    <x v="1968"/>
    <x v="26"/>
    <x v="11"/>
    <x v="586"/>
    <x v="3"/>
    <x v="12"/>
    <x v="1169"/>
    <x v="339"/>
    <x v="46"/>
    <x v="4"/>
    <x v="3"/>
    <x v="0"/>
    <x v="3"/>
  </r>
  <r>
    <x v="1714"/>
    <x v="23"/>
    <x v="6"/>
    <x v="3067"/>
    <x v="27"/>
    <x v="0"/>
    <x v="586"/>
    <x v="3"/>
    <x v="12"/>
    <x v="1028"/>
    <x v="193"/>
    <x v="883"/>
    <x v="1"/>
    <x v="0"/>
    <x v="0"/>
    <x v="0"/>
  </r>
  <r>
    <x v="1605"/>
    <x v="25"/>
    <x v="6"/>
    <x v="1421"/>
    <x v="26"/>
    <x v="11"/>
    <x v="586"/>
    <x v="3"/>
    <x v="12"/>
    <x v="2043"/>
    <x v="1314"/>
    <x v="2076"/>
    <x v="6"/>
    <x v="5"/>
    <x v="0"/>
    <x v="3"/>
  </r>
  <r>
    <x v="1697"/>
    <x v="20"/>
    <x v="6"/>
    <x v="2376"/>
    <x v="27"/>
    <x v="0"/>
    <x v="586"/>
    <x v="3"/>
    <x v="12"/>
    <x v="3198"/>
    <x v="2654"/>
    <x v="735"/>
    <x v="1"/>
    <x v="0"/>
    <x v="0"/>
    <x v="3"/>
  </r>
  <r>
    <x v="1663"/>
    <x v="23"/>
    <x v="9"/>
    <x v="1301"/>
    <x v="27"/>
    <x v="0"/>
    <x v="586"/>
    <x v="3"/>
    <x v="12"/>
    <x v="2228"/>
    <x v="1520"/>
    <x v="335"/>
    <x v="102"/>
    <x v="82"/>
    <x v="0"/>
    <x v="3"/>
  </r>
  <r>
    <x v="1615"/>
    <x v="23"/>
    <x v="6"/>
    <x v="1710"/>
    <x v="26"/>
    <x v="11"/>
    <x v="586"/>
    <x v="3"/>
    <x v="12"/>
    <x v="1854"/>
    <x v="1089"/>
    <x v="688"/>
    <x v="1"/>
    <x v="0"/>
    <x v="0"/>
    <x v="3"/>
  </r>
  <r>
    <x v="1659"/>
    <x v="23"/>
    <x v="6"/>
    <x v="1225"/>
    <x v="27"/>
    <x v="0"/>
    <x v="586"/>
    <x v="3"/>
    <x v="12"/>
    <x v="3099"/>
    <x v="2540"/>
    <x v="3306"/>
    <x v="2"/>
    <x v="1"/>
    <x v="0"/>
    <x v="3"/>
  </r>
  <r>
    <x v="1690"/>
    <x v="23"/>
    <x v="6"/>
    <x v="2222"/>
    <x v="27"/>
    <x v="0"/>
    <x v="586"/>
    <x v="3"/>
    <x v="12"/>
    <x v="2508"/>
    <x v="1805"/>
    <x v="2056"/>
    <x v="1"/>
    <x v="0"/>
    <x v="0"/>
    <x v="3"/>
  </r>
  <r>
    <x v="1612"/>
    <x v="23"/>
    <x v="0"/>
    <x v="1556"/>
    <x v="26"/>
    <x v="11"/>
    <x v="387"/>
    <x v="2"/>
    <x v="6"/>
    <x v="1851"/>
    <x v="1085"/>
    <x v="3369"/>
    <x v="2"/>
    <x v="0"/>
    <x v="0"/>
    <x v="3"/>
  </r>
  <r>
    <x v="1704"/>
    <x v="23"/>
    <x v="6"/>
    <x v="2533"/>
    <x v="27"/>
    <x v="0"/>
    <x v="586"/>
    <x v="3"/>
    <x v="12"/>
    <x v="3213"/>
    <x v="2669"/>
    <x v="820"/>
    <x v="1"/>
    <x v="0"/>
    <x v="0"/>
    <x v="3"/>
  </r>
  <r>
    <x v="1756"/>
    <x v="23"/>
    <x v="6"/>
    <x v="2134"/>
    <x v="27"/>
    <x v="1"/>
    <x v="586"/>
    <x v="3"/>
    <x v="12"/>
    <x v="2590"/>
    <x v="1923"/>
    <x v="2069"/>
    <x v="1"/>
    <x v="0"/>
    <x v="0"/>
    <x v="3"/>
  </r>
  <r>
    <x v="1634"/>
    <x v="23"/>
    <x v="6"/>
    <x v="2524"/>
    <x v="26"/>
    <x v="11"/>
    <x v="586"/>
    <x v="3"/>
    <x v="12"/>
    <x v="1821"/>
    <x v="1056"/>
    <x v="2136"/>
    <x v="1"/>
    <x v="0"/>
    <x v="0"/>
    <x v="3"/>
  </r>
  <r>
    <x v="1620"/>
    <x v="23"/>
    <x v="0"/>
    <x v="1970"/>
    <x v="26"/>
    <x v="11"/>
    <x v="453"/>
    <x v="1"/>
    <x v="9"/>
    <x v="1536"/>
    <x v="732"/>
    <x v="2327"/>
    <x v="28"/>
    <x v="27"/>
    <x v="0"/>
    <x v="0"/>
  </r>
  <r>
    <x v="1747"/>
    <x v="23"/>
    <x v="0"/>
    <x v="1723"/>
    <x v="27"/>
    <x v="1"/>
    <x v="580"/>
    <x v="2"/>
    <x v="4"/>
    <x v="2549"/>
    <x v="1861"/>
    <x v="2818"/>
    <x v="9"/>
    <x v="8"/>
    <x v="0"/>
    <x v="3"/>
  </r>
  <r>
    <x v="1648"/>
    <x v="23"/>
    <x v="6"/>
    <x v="3054"/>
    <x v="26"/>
    <x v="11"/>
    <x v="586"/>
    <x v="3"/>
    <x v="12"/>
    <x v="1278"/>
    <x v="449"/>
    <x v="1985"/>
    <x v="1"/>
    <x v="0"/>
    <x v="0"/>
    <x v="0"/>
  </r>
  <r>
    <x v="1621"/>
    <x v="23"/>
    <x v="6"/>
    <x v="1971"/>
    <x v="26"/>
    <x v="11"/>
    <x v="586"/>
    <x v="3"/>
    <x v="12"/>
    <x v="1531"/>
    <x v="721"/>
    <x v="1966"/>
    <x v="1"/>
    <x v="0"/>
    <x v="0"/>
    <x v="3"/>
  </r>
  <r>
    <x v="1681"/>
    <x v="23"/>
    <x v="0"/>
    <x v="1020"/>
    <x v="28"/>
    <x v="2"/>
    <x v="352"/>
    <x v="2"/>
    <x v="1"/>
    <x v="1126"/>
    <x v="301"/>
    <x v="3279"/>
    <x v="1"/>
    <x v="0"/>
    <x v="0"/>
    <x v="3"/>
  </r>
  <r>
    <x v="1635"/>
    <x v="23"/>
    <x v="0"/>
    <x v="2525"/>
    <x v="26"/>
    <x v="11"/>
    <x v="407"/>
    <x v="2"/>
    <x v="4"/>
    <x v="1246"/>
    <x v="411"/>
    <x v="2789"/>
    <x v="1"/>
    <x v="0"/>
    <x v="0"/>
    <x v="3"/>
  </r>
  <r>
    <x v="1631"/>
    <x v="23"/>
    <x v="6"/>
    <x v="2521"/>
    <x v="26"/>
    <x v="11"/>
    <x v="586"/>
    <x v="3"/>
    <x v="12"/>
    <x v="1427"/>
    <x v="615"/>
    <x v="494"/>
    <x v="1"/>
    <x v="0"/>
    <x v="0"/>
    <x v="0"/>
  </r>
  <r>
    <x v="1633"/>
    <x v="20"/>
    <x v="6"/>
    <x v="2523"/>
    <x v="26"/>
    <x v="11"/>
    <x v="586"/>
    <x v="3"/>
    <x v="12"/>
    <x v="1161"/>
    <x v="324"/>
    <x v="2308"/>
    <x v="1"/>
    <x v="0"/>
    <x v="0"/>
    <x v="3"/>
  </r>
  <r>
    <x v="1636"/>
    <x v="23"/>
    <x v="6"/>
    <x v="2526"/>
    <x v="26"/>
    <x v="11"/>
    <x v="586"/>
    <x v="3"/>
    <x v="12"/>
    <x v="1541"/>
    <x v="740"/>
    <x v="1280"/>
    <x v="1"/>
    <x v="0"/>
    <x v="0"/>
    <x v="0"/>
  </r>
  <r>
    <x v="1630"/>
    <x v="23"/>
    <x v="7"/>
    <x v="2280"/>
    <x v="26"/>
    <x v="11"/>
    <x v="586"/>
    <x v="3"/>
    <x v="12"/>
    <x v="1002"/>
    <x v="148"/>
    <x v="2089"/>
    <x v="76"/>
    <x v="60"/>
    <x v="0"/>
    <x v="1"/>
  </r>
  <r>
    <x v="1632"/>
    <x v="20"/>
    <x v="6"/>
    <x v="2522"/>
    <x v="26"/>
    <x v="11"/>
    <x v="586"/>
    <x v="3"/>
    <x v="12"/>
    <x v="2147"/>
    <x v="1423"/>
    <x v="541"/>
    <x v="1"/>
    <x v="0"/>
    <x v="0"/>
    <x v="3"/>
  </r>
  <r>
    <x v="1678"/>
    <x v="23"/>
    <x v="6"/>
    <x v="1716"/>
    <x v="27"/>
    <x v="0"/>
    <x v="586"/>
    <x v="3"/>
    <x v="12"/>
    <x v="2655"/>
    <x v="2014"/>
    <x v="2559"/>
    <x v="1"/>
    <x v="0"/>
    <x v="0"/>
    <x v="3"/>
  </r>
  <r>
    <x v="1682"/>
    <x v="25"/>
    <x v="9"/>
    <x v="1908"/>
    <x v="27"/>
    <x v="0"/>
    <x v="586"/>
    <x v="3"/>
    <x v="12"/>
    <x v="1830"/>
    <x v="1066"/>
    <x v="3166"/>
    <x v="1"/>
    <x v="0"/>
    <x v="0"/>
    <x v="3"/>
  </r>
  <r>
    <x v="1677"/>
    <x v="23"/>
    <x v="7"/>
    <x v="1715"/>
    <x v="27"/>
    <x v="0"/>
    <x v="586"/>
    <x v="3"/>
    <x v="12"/>
    <x v="2203"/>
    <x v="1488"/>
    <x v="2711"/>
    <x v="3"/>
    <x v="2"/>
    <x v="0"/>
    <x v="3"/>
  </r>
  <r>
    <x v="1661"/>
    <x v="23"/>
    <x v="6"/>
    <x v="1227"/>
    <x v="27"/>
    <x v="0"/>
    <x v="586"/>
    <x v="3"/>
    <x v="12"/>
    <x v="966"/>
    <x v="92"/>
    <x v="2443"/>
    <x v="1"/>
    <x v="0"/>
    <x v="0"/>
    <x v="3"/>
  </r>
  <r>
    <x v="1655"/>
    <x v="23"/>
    <x v="0"/>
    <x v="3276"/>
    <x v="26"/>
    <x v="11"/>
    <x v="399"/>
    <x v="1"/>
    <x v="5"/>
    <x v="1640"/>
    <x v="847"/>
    <x v="2597"/>
    <x v="1"/>
    <x v="0"/>
    <x v="0"/>
    <x v="3"/>
  </r>
  <r>
    <x v="1638"/>
    <x v="23"/>
    <x v="6"/>
    <x v="2528"/>
    <x v="26"/>
    <x v="11"/>
    <x v="586"/>
    <x v="3"/>
    <x v="12"/>
    <x v="918"/>
    <x v="14"/>
    <x v="2611"/>
    <x v="1"/>
    <x v="0"/>
    <x v="0"/>
    <x v="1"/>
  </r>
  <r>
    <x v="1675"/>
    <x v="20"/>
    <x v="0"/>
    <x v="1713"/>
    <x v="27"/>
    <x v="0"/>
    <x v="401"/>
    <x v="1"/>
    <x v="7"/>
    <x v="3003"/>
    <x v="2416"/>
    <x v="2178"/>
    <x v="2"/>
    <x v="1"/>
    <x v="0"/>
    <x v="3"/>
  </r>
  <r>
    <x v="1670"/>
    <x v="23"/>
    <x v="6"/>
    <x v="1427"/>
    <x v="27"/>
    <x v="0"/>
    <x v="586"/>
    <x v="3"/>
    <x v="12"/>
    <x v="1743"/>
    <x v="966"/>
    <x v="2865"/>
    <x v="1"/>
    <x v="0"/>
    <x v="0"/>
    <x v="3"/>
  </r>
  <r>
    <x v="1637"/>
    <x v="23"/>
    <x v="6"/>
    <x v="2527"/>
    <x v="26"/>
    <x v="11"/>
    <x v="586"/>
    <x v="3"/>
    <x v="12"/>
    <x v="1023"/>
    <x v="185"/>
    <x v="81"/>
    <x v="1"/>
    <x v="0"/>
    <x v="0"/>
    <x v="3"/>
  </r>
  <r>
    <x v="1685"/>
    <x v="23"/>
    <x v="6"/>
    <x v="1981"/>
    <x v="27"/>
    <x v="0"/>
    <x v="586"/>
    <x v="3"/>
    <x v="12"/>
    <x v="3107"/>
    <x v="2550"/>
    <x v="3197"/>
    <x v="4"/>
    <x v="3"/>
    <x v="0"/>
    <x v="3"/>
  </r>
  <r>
    <x v="1645"/>
    <x v="23"/>
    <x v="7"/>
    <x v="2702"/>
    <x v="26"/>
    <x v="11"/>
    <x v="586"/>
    <x v="3"/>
    <x v="12"/>
    <x v="2231"/>
    <x v="1522"/>
    <x v="949"/>
    <x v="1"/>
    <x v="0"/>
    <x v="0"/>
    <x v="3"/>
  </r>
  <r>
    <x v="1626"/>
    <x v="24"/>
    <x v="6"/>
    <x v="2127"/>
    <x v="26"/>
    <x v="11"/>
    <x v="586"/>
    <x v="3"/>
    <x v="12"/>
    <x v="3232"/>
    <x v="2689"/>
    <x v="2023"/>
    <x v="14"/>
    <x v="13"/>
    <x v="0"/>
    <x v="3"/>
  </r>
  <r>
    <x v="1644"/>
    <x v="23"/>
    <x v="6"/>
    <x v="2701"/>
    <x v="26"/>
    <x v="11"/>
    <x v="586"/>
    <x v="3"/>
    <x v="12"/>
    <x v="1524"/>
    <x v="712"/>
    <x v="2269"/>
    <x v="1"/>
    <x v="0"/>
    <x v="0"/>
    <x v="3"/>
  </r>
  <r>
    <x v="1665"/>
    <x v="23"/>
    <x v="6"/>
    <x v="1303"/>
    <x v="27"/>
    <x v="0"/>
    <x v="586"/>
    <x v="3"/>
    <x v="12"/>
    <x v="2838"/>
    <x v="2219"/>
    <x v="608"/>
    <x v="1"/>
    <x v="0"/>
    <x v="0"/>
    <x v="3"/>
  </r>
  <r>
    <x v="1646"/>
    <x v="23"/>
    <x v="6"/>
    <x v="2703"/>
    <x v="26"/>
    <x v="11"/>
    <x v="586"/>
    <x v="3"/>
    <x v="12"/>
    <x v="988"/>
    <x v="133"/>
    <x v="2500"/>
    <x v="9"/>
    <x v="8"/>
    <x v="0"/>
    <x v="3"/>
  </r>
  <r>
    <x v="1642"/>
    <x v="20"/>
    <x v="6"/>
    <x v="2699"/>
    <x v="26"/>
    <x v="11"/>
    <x v="586"/>
    <x v="3"/>
    <x v="12"/>
    <x v="2337"/>
    <x v="1637"/>
    <x v="2652"/>
    <x v="1"/>
    <x v="0"/>
    <x v="0"/>
    <x v="3"/>
  </r>
  <r>
    <x v="1699"/>
    <x v="23"/>
    <x v="6"/>
    <x v="2378"/>
    <x v="27"/>
    <x v="0"/>
    <x v="586"/>
    <x v="3"/>
    <x v="12"/>
    <x v="3090"/>
    <x v="2529"/>
    <x v="2352"/>
    <x v="4"/>
    <x v="2"/>
    <x v="0"/>
    <x v="3"/>
  </r>
  <r>
    <x v="1727"/>
    <x v="23"/>
    <x v="6"/>
    <x v="1094"/>
    <x v="27"/>
    <x v="1"/>
    <x v="586"/>
    <x v="3"/>
    <x v="12"/>
    <x v="2237"/>
    <x v="1532"/>
    <x v="2585"/>
    <x v="1"/>
    <x v="0"/>
    <x v="0"/>
    <x v="3"/>
  </r>
  <r>
    <x v="1676"/>
    <x v="23"/>
    <x v="6"/>
    <x v="1714"/>
    <x v="27"/>
    <x v="0"/>
    <x v="586"/>
    <x v="3"/>
    <x v="12"/>
    <x v="1928"/>
    <x v="1169"/>
    <x v="2942"/>
    <x v="1"/>
    <x v="0"/>
    <x v="0"/>
    <x v="3"/>
  </r>
  <r>
    <x v="1639"/>
    <x v="20"/>
    <x v="9"/>
    <x v="2529"/>
    <x v="26"/>
    <x v="11"/>
    <x v="586"/>
    <x v="3"/>
    <x v="12"/>
    <x v="1709"/>
    <x v="925"/>
    <x v="887"/>
    <x v="1"/>
    <x v="0"/>
    <x v="0"/>
    <x v="3"/>
  </r>
  <r>
    <x v="1660"/>
    <x v="20"/>
    <x v="6"/>
    <x v="1226"/>
    <x v="27"/>
    <x v="0"/>
    <x v="586"/>
    <x v="3"/>
    <x v="12"/>
    <x v="2675"/>
    <x v="2030"/>
    <x v="3190"/>
    <x v="1"/>
    <x v="0"/>
    <x v="0"/>
    <x v="3"/>
  </r>
  <r>
    <x v="1643"/>
    <x v="25"/>
    <x v="6"/>
    <x v="2700"/>
    <x v="26"/>
    <x v="11"/>
    <x v="586"/>
    <x v="3"/>
    <x v="12"/>
    <x v="1166"/>
    <x v="335"/>
    <x v="77"/>
    <x v="1"/>
    <x v="0"/>
    <x v="0"/>
    <x v="3"/>
  </r>
  <r>
    <x v="1877"/>
    <x v="24"/>
    <x v="7"/>
    <x v="1447"/>
    <x v="27"/>
    <x v="3"/>
    <x v="586"/>
    <x v="3"/>
    <x v="12"/>
    <x v="2829"/>
    <x v="2208"/>
    <x v="1927"/>
    <x v="18"/>
    <x v="17"/>
    <x v="0"/>
    <x v="3"/>
  </r>
  <r>
    <x v="1724"/>
    <x v="23"/>
    <x v="6"/>
    <x v="1091"/>
    <x v="27"/>
    <x v="1"/>
    <x v="586"/>
    <x v="3"/>
    <x v="12"/>
    <x v="3159"/>
    <x v="2620"/>
    <x v="2621"/>
    <x v="1"/>
    <x v="0"/>
    <x v="0"/>
    <x v="3"/>
  </r>
  <r>
    <x v="1679"/>
    <x v="23"/>
    <x v="7"/>
    <x v="1717"/>
    <x v="27"/>
    <x v="0"/>
    <x v="586"/>
    <x v="3"/>
    <x v="12"/>
    <x v="3033"/>
    <x v="2456"/>
    <x v="3141"/>
    <x v="5"/>
    <x v="4"/>
    <x v="0"/>
    <x v="3"/>
  </r>
  <r>
    <x v="1650"/>
    <x v="23"/>
    <x v="6"/>
    <x v="3056"/>
    <x v="26"/>
    <x v="11"/>
    <x v="586"/>
    <x v="3"/>
    <x v="12"/>
    <x v="3073"/>
    <x v="2507"/>
    <x v="792"/>
    <x v="93"/>
    <x v="0"/>
    <x v="0"/>
    <x v="3"/>
  </r>
  <r>
    <x v="1683"/>
    <x v="23"/>
    <x v="6"/>
    <x v="1909"/>
    <x v="27"/>
    <x v="0"/>
    <x v="586"/>
    <x v="3"/>
    <x v="12"/>
    <x v="1170"/>
    <x v="340"/>
    <x v="3079"/>
    <x v="1"/>
    <x v="0"/>
    <x v="0"/>
    <x v="3"/>
  </r>
  <r>
    <x v="1647"/>
    <x v="24"/>
    <x v="6"/>
    <x v="2704"/>
    <x v="26"/>
    <x v="11"/>
    <x v="586"/>
    <x v="3"/>
    <x v="12"/>
    <x v="2763"/>
    <x v="2135"/>
    <x v="2833"/>
    <x v="7"/>
    <x v="6"/>
    <x v="0"/>
    <x v="3"/>
  </r>
  <r>
    <x v="1671"/>
    <x v="23"/>
    <x v="0"/>
    <x v="1428"/>
    <x v="27"/>
    <x v="0"/>
    <x v="463"/>
    <x v="2"/>
    <x v="8"/>
    <x v="3175"/>
    <x v="2629"/>
    <x v="310"/>
    <x v="1"/>
    <x v="0"/>
    <x v="0"/>
    <x v="3"/>
  </r>
  <r>
    <x v="1649"/>
    <x v="23"/>
    <x v="7"/>
    <x v="3055"/>
    <x v="26"/>
    <x v="11"/>
    <x v="586"/>
    <x v="3"/>
    <x v="12"/>
    <x v="1619"/>
    <x v="823"/>
    <x v="2127"/>
    <x v="13"/>
    <x v="12"/>
    <x v="0"/>
    <x v="3"/>
  </r>
  <r>
    <x v="1664"/>
    <x v="23"/>
    <x v="6"/>
    <x v="1302"/>
    <x v="27"/>
    <x v="0"/>
    <x v="586"/>
    <x v="3"/>
    <x v="12"/>
    <x v="2539"/>
    <x v="1851"/>
    <x v="974"/>
    <x v="34"/>
    <x v="0"/>
    <x v="0"/>
    <x v="3"/>
  </r>
  <r>
    <x v="1706"/>
    <x v="23"/>
    <x v="0"/>
    <x v="2788"/>
    <x v="27"/>
    <x v="0"/>
    <x v="503"/>
    <x v="1"/>
    <x v="2"/>
    <x v="2986"/>
    <x v="2397"/>
    <x v="712"/>
    <x v="1"/>
    <x v="0"/>
    <x v="0"/>
    <x v="3"/>
  </r>
  <r>
    <x v="1905"/>
    <x v="20"/>
    <x v="9"/>
    <x v="2396"/>
    <x v="27"/>
    <x v="3"/>
    <x v="586"/>
    <x v="3"/>
    <x v="12"/>
    <x v="0"/>
    <x v="0"/>
    <x v="899"/>
    <x v="1"/>
    <x v="0"/>
    <x v="0"/>
    <x v="3"/>
  </r>
  <r>
    <x v="1651"/>
    <x v="23"/>
    <x v="6"/>
    <x v="3057"/>
    <x v="26"/>
    <x v="11"/>
    <x v="586"/>
    <x v="3"/>
    <x v="12"/>
    <x v="1490"/>
    <x v="675"/>
    <x v="3228"/>
    <x v="1"/>
    <x v="0"/>
    <x v="0"/>
    <x v="3"/>
  </r>
  <r>
    <x v="1696"/>
    <x v="23"/>
    <x v="6"/>
    <x v="2375"/>
    <x v="27"/>
    <x v="0"/>
    <x v="586"/>
    <x v="3"/>
    <x v="12"/>
    <x v="3172"/>
    <x v="2627"/>
    <x v="655"/>
    <x v="1"/>
    <x v="0"/>
    <x v="0"/>
    <x v="3"/>
  </r>
  <r>
    <x v="1684"/>
    <x v="23"/>
    <x v="6"/>
    <x v="1980"/>
    <x v="27"/>
    <x v="0"/>
    <x v="586"/>
    <x v="3"/>
    <x v="12"/>
    <x v="2784"/>
    <x v="2160"/>
    <x v="2713"/>
    <x v="3"/>
    <x v="2"/>
    <x v="0"/>
    <x v="3"/>
  </r>
  <r>
    <x v="1725"/>
    <x v="23"/>
    <x v="6"/>
    <x v="1092"/>
    <x v="27"/>
    <x v="1"/>
    <x v="586"/>
    <x v="3"/>
    <x v="12"/>
    <x v="985"/>
    <x v="130"/>
    <x v="2186"/>
    <x v="1"/>
    <x v="0"/>
    <x v="0"/>
    <x v="1"/>
  </r>
  <r>
    <x v="1652"/>
    <x v="23"/>
    <x v="0"/>
    <x v="3058"/>
    <x v="26"/>
    <x v="11"/>
    <x v="553"/>
    <x v="2"/>
    <x v="2"/>
    <x v="2193"/>
    <x v="1478"/>
    <x v="2908"/>
    <x v="1"/>
    <x v="0"/>
    <x v="0"/>
    <x v="3"/>
  </r>
  <r>
    <x v="1653"/>
    <x v="23"/>
    <x v="6"/>
    <x v="3059"/>
    <x v="26"/>
    <x v="11"/>
    <x v="586"/>
    <x v="3"/>
    <x v="12"/>
    <x v="3061"/>
    <x v="2490"/>
    <x v="8"/>
    <x v="1"/>
    <x v="0"/>
    <x v="0"/>
    <x v="3"/>
  </r>
  <r>
    <x v="1856"/>
    <x v="23"/>
    <x v="6"/>
    <x v="3289"/>
    <x v="27"/>
    <x v="2"/>
    <x v="586"/>
    <x v="3"/>
    <x v="12"/>
    <x v="2274"/>
    <x v="1574"/>
    <x v="1"/>
    <x v="1"/>
    <x v="0"/>
    <x v="0"/>
    <x v="3"/>
  </r>
  <r>
    <x v="1700"/>
    <x v="23"/>
    <x v="6"/>
    <x v="2453"/>
    <x v="27"/>
    <x v="0"/>
    <x v="586"/>
    <x v="3"/>
    <x v="12"/>
    <x v="2503"/>
    <x v="1799"/>
    <x v="973"/>
    <x v="1"/>
    <x v="0"/>
    <x v="0"/>
    <x v="3"/>
  </r>
  <r>
    <x v="1712"/>
    <x v="23"/>
    <x v="6"/>
    <x v="2995"/>
    <x v="27"/>
    <x v="0"/>
    <x v="586"/>
    <x v="3"/>
    <x v="12"/>
    <x v="3055"/>
    <x v="2480"/>
    <x v="2481"/>
    <x v="2"/>
    <x v="0"/>
    <x v="0"/>
    <x v="3"/>
  </r>
  <r>
    <x v="1662"/>
    <x v="23"/>
    <x v="6"/>
    <x v="1228"/>
    <x v="27"/>
    <x v="0"/>
    <x v="586"/>
    <x v="3"/>
    <x v="12"/>
    <x v="2516"/>
    <x v="1819"/>
    <x v="2234"/>
    <x v="1"/>
    <x v="0"/>
    <x v="0"/>
    <x v="3"/>
  </r>
  <r>
    <x v="1673"/>
    <x v="23"/>
    <x v="7"/>
    <x v="1430"/>
    <x v="27"/>
    <x v="0"/>
    <x v="586"/>
    <x v="3"/>
    <x v="12"/>
    <x v="1307"/>
    <x v="486"/>
    <x v="2489"/>
    <x v="1"/>
    <x v="0"/>
    <x v="0"/>
    <x v="0"/>
  </r>
  <r>
    <x v="1726"/>
    <x v="20"/>
    <x v="7"/>
    <x v="1093"/>
    <x v="27"/>
    <x v="1"/>
    <x v="586"/>
    <x v="3"/>
    <x v="12"/>
    <x v="2740"/>
    <x v="2110"/>
    <x v="2984"/>
    <x v="2"/>
    <x v="1"/>
    <x v="0"/>
    <x v="3"/>
  </r>
  <r>
    <x v="1666"/>
    <x v="23"/>
    <x v="0"/>
    <x v="1304"/>
    <x v="27"/>
    <x v="0"/>
    <x v="370"/>
    <x v="2"/>
    <x v="1"/>
    <x v="1174"/>
    <x v="343"/>
    <x v="45"/>
    <x v="1"/>
    <x v="0"/>
    <x v="0"/>
    <x v="3"/>
  </r>
  <r>
    <x v="1656"/>
    <x v="23"/>
    <x v="6"/>
    <x v="3277"/>
    <x v="26"/>
    <x v="11"/>
    <x v="586"/>
    <x v="3"/>
    <x v="12"/>
    <x v="1085"/>
    <x v="251"/>
    <x v="2248"/>
    <x v="1"/>
    <x v="0"/>
    <x v="0"/>
    <x v="3"/>
  </r>
  <r>
    <x v="1668"/>
    <x v="23"/>
    <x v="6"/>
    <x v="1306"/>
    <x v="27"/>
    <x v="0"/>
    <x v="586"/>
    <x v="3"/>
    <x v="12"/>
    <x v="2272"/>
    <x v="1572"/>
    <x v="295"/>
    <x v="1"/>
    <x v="0"/>
    <x v="0"/>
    <x v="3"/>
  </r>
  <r>
    <x v="1692"/>
    <x v="20"/>
    <x v="9"/>
    <x v="2284"/>
    <x v="27"/>
    <x v="0"/>
    <x v="586"/>
    <x v="3"/>
    <x v="12"/>
    <x v="2929"/>
    <x v="2325"/>
    <x v="2959"/>
    <x v="9"/>
    <x v="8"/>
    <x v="0"/>
    <x v="3"/>
  </r>
  <r>
    <x v="1729"/>
    <x v="23"/>
    <x v="6"/>
    <x v="1096"/>
    <x v="27"/>
    <x v="1"/>
    <x v="586"/>
    <x v="3"/>
    <x v="12"/>
    <x v="1866"/>
    <x v="1103"/>
    <x v="2353"/>
    <x v="1"/>
    <x v="0"/>
    <x v="0"/>
    <x v="3"/>
  </r>
  <r>
    <x v="1667"/>
    <x v="23"/>
    <x v="7"/>
    <x v="1305"/>
    <x v="27"/>
    <x v="0"/>
    <x v="586"/>
    <x v="3"/>
    <x v="12"/>
    <x v="2705"/>
    <x v="2072"/>
    <x v="850"/>
    <x v="2"/>
    <x v="1"/>
    <x v="0"/>
    <x v="3"/>
  </r>
  <r>
    <x v="1672"/>
    <x v="23"/>
    <x v="9"/>
    <x v="1429"/>
    <x v="27"/>
    <x v="0"/>
    <x v="586"/>
    <x v="3"/>
    <x v="12"/>
    <x v="2101"/>
    <x v="1375"/>
    <x v="2732"/>
    <x v="3"/>
    <x v="2"/>
    <x v="0"/>
    <x v="3"/>
  </r>
  <r>
    <x v="1687"/>
    <x v="20"/>
    <x v="6"/>
    <x v="1983"/>
    <x v="27"/>
    <x v="0"/>
    <x v="586"/>
    <x v="3"/>
    <x v="12"/>
    <x v="2132"/>
    <x v="1405"/>
    <x v="670"/>
    <x v="1"/>
    <x v="0"/>
    <x v="0"/>
    <x v="3"/>
  </r>
  <r>
    <x v="1694"/>
    <x v="20"/>
    <x v="6"/>
    <x v="2286"/>
    <x v="27"/>
    <x v="0"/>
    <x v="586"/>
    <x v="3"/>
    <x v="12"/>
    <x v="2427"/>
    <x v="1712"/>
    <x v="2608"/>
    <x v="1"/>
    <x v="0"/>
    <x v="0"/>
    <x v="3"/>
  </r>
  <r>
    <x v="1707"/>
    <x v="20"/>
    <x v="9"/>
    <x v="2929"/>
    <x v="27"/>
    <x v="0"/>
    <x v="586"/>
    <x v="3"/>
    <x v="12"/>
    <x v="1856"/>
    <x v="1092"/>
    <x v="321"/>
    <x v="1"/>
    <x v="0"/>
    <x v="0"/>
    <x v="3"/>
  </r>
  <r>
    <x v="1669"/>
    <x v="24"/>
    <x v="7"/>
    <x v="1372"/>
    <x v="27"/>
    <x v="0"/>
    <x v="586"/>
    <x v="3"/>
    <x v="12"/>
    <x v="2110"/>
    <x v="1385"/>
    <x v="2362"/>
    <x v="2"/>
    <x v="1"/>
    <x v="0"/>
    <x v="3"/>
  </r>
  <r>
    <x v="1739"/>
    <x v="23"/>
    <x v="6"/>
    <x v="1563"/>
    <x v="27"/>
    <x v="1"/>
    <x v="586"/>
    <x v="3"/>
    <x v="12"/>
    <x v="2052"/>
    <x v="1326"/>
    <x v="2279"/>
    <x v="1"/>
    <x v="0"/>
    <x v="0"/>
    <x v="3"/>
  </r>
  <r>
    <x v="1680"/>
    <x v="23"/>
    <x v="6"/>
    <x v="1718"/>
    <x v="27"/>
    <x v="0"/>
    <x v="586"/>
    <x v="3"/>
    <x v="12"/>
    <x v="2810"/>
    <x v="2191"/>
    <x v="557"/>
    <x v="1"/>
    <x v="0"/>
    <x v="0"/>
    <x v="3"/>
  </r>
  <r>
    <x v="1686"/>
    <x v="23"/>
    <x v="7"/>
    <x v="1982"/>
    <x v="27"/>
    <x v="0"/>
    <x v="586"/>
    <x v="3"/>
    <x v="12"/>
    <x v="3164"/>
    <x v="2622"/>
    <x v="328"/>
    <x v="1"/>
    <x v="0"/>
    <x v="0"/>
    <x v="3"/>
  </r>
  <r>
    <x v="1716"/>
    <x v="23"/>
    <x v="9"/>
    <x v="3283"/>
    <x v="27"/>
    <x v="0"/>
    <x v="586"/>
    <x v="3"/>
    <x v="12"/>
    <x v="1780"/>
    <x v="1009"/>
    <x v="399"/>
    <x v="2"/>
    <x v="0"/>
    <x v="0"/>
    <x v="3"/>
  </r>
  <r>
    <x v="1702"/>
    <x v="23"/>
    <x v="6"/>
    <x v="2455"/>
    <x v="27"/>
    <x v="0"/>
    <x v="586"/>
    <x v="3"/>
    <x v="12"/>
    <x v="2411"/>
    <x v="1696"/>
    <x v="65"/>
    <x v="1"/>
    <x v="0"/>
    <x v="0"/>
    <x v="3"/>
  </r>
  <r>
    <x v="1693"/>
    <x v="23"/>
    <x v="7"/>
    <x v="2285"/>
    <x v="27"/>
    <x v="0"/>
    <x v="586"/>
    <x v="3"/>
    <x v="12"/>
    <x v="3244"/>
    <x v="2710"/>
    <x v="2840"/>
    <x v="2"/>
    <x v="1"/>
    <x v="0"/>
    <x v="3"/>
  </r>
  <r>
    <x v="1695"/>
    <x v="23"/>
    <x v="6"/>
    <x v="2287"/>
    <x v="27"/>
    <x v="0"/>
    <x v="586"/>
    <x v="3"/>
    <x v="12"/>
    <x v="2639"/>
    <x v="1994"/>
    <x v="554"/>
    <x v="108"/>
    <x v="85"/>
    <x v="0"/>
    <x v="3"/>
  </r>
  <r>
    <x v="1718"/>
    <x v="23"/>
    <x v="6"/>
    <x v="1010"/>
    <x v="27"/>
    <x v="1"/>
    <x v="586"/>
    <x v="3"/>
    <x v="12"/>
    <x v="1000"/>
    <x v="145"/>
    <x v="2645"/>
    <x v="34"/>
    <x v="33"/>
    <x v="0"/>
    <x v="1"/>
  </r>
  <r>
    <x v="1703"/>
    <x v="23"/>
    <x v="6"/>
    <x v="2532"/>
    <x v="27"/>
    <x v="0"/>
    <x v="586"/>
    <x v="3"/>
    <x v="12"/>
    <x v="934"/>
    <x v="36"/>
    <x v="2414"/>
    <x v="1"/>
    <x v="0"/>
    <x v="0"/>
    <x v="1"/>
  </r>
  <r>
    <x v="1708"/>
    <x v="23"/>
    <x v="6"/>
    <x v="2930"/>
    <x v="27"/>
    <x v="0"/>
    <x v="586"/>
    <x v="3"/>
    <x v="12"/>
    <x v="2948"/>
    <x v="2352"/>
    <x v="2694"/>
    <x v="1"/>
    <x v="0"/>
    <x v="0"/>
    <x v="3"/>
  </r>
  <r>
    <x v="1710"/>
    <x v="20"/>
    <x v="6"/>
    <x v="2932"/>
    <x v="27"/>
    <x v="0"/>
    <x v="586"/>
    <x v="3"/>
    <x v="12"/>
    <x v="2502"/>
    <x v="1798"/>
    <x v="2491"/>
    <x v="1"/>
    <x v="0"/>
    <x v="0"/>
    <x v="3"/>
  </r>
  <r>
    <x v="1698"/>
    <x v="23"/>
    <x v="0"/>
    <x v="2377"/>
    <x v="27"/>
    <x v="0"/>
    <x v="549"/>
    <x v="1"/>
    <x v="4"/>
    <x v="1727"/>
    <x v="945"/>
    <x v="773"/>
    <x v="8"/>
    <x v="7"/>
    <x v="0"/>
    <x v="3"/>
  </r>
  <r>
    <x v="1688"/>
    <x v="23"/>
    <x v="6"/>
    <x v="1984"/>
    <x v="27"/>
    <x v="0"/>
    <x v="586"/>
    <x v="3"/>
    <x v="12"/>
    <x v="2462"/>
    <x v="1741"/>
    <x v="2283"/>
    <x v="1"/>
    <x v="0"/>
    <x v="0"/>
    <x v="3"/>
  </r>
  <r>
    <x v="1709"/>
    <x v="23"/>
    <x v="6"/>
    <x v="2931"/>
    <x v="27"/>
    <x v="0"/>
    <x v="586"/>
    <x v="3"/>
    <x v="12"/>
    <x v="2922"/>
    <x v="2317"/>
    <x v="2319"/>
    <x v="1"/>
    <x v="0"/>
    <x v="0"/>
    <x v="3"/>
  </r>
  <r>
    <x v="1715"/>
    <x v="23"/>
    <x v="6"/>
    <x v="3282"/>
    <x v="27"/>
    <x v="0"/>
    <x v="586"/>
    <x v="3"/>
    <x v="12"/>
    <x v="2134"/>
    <x v="1407"/>
    <x v="2182"/>
    <x v="1"/>
    <x v="0"/>
    <x v="0"/>
    <x v="3"/>
  </r>
  <r>
    <x v="1733"/>
    <x v="20"/>
    <x v="6"/>
    <x v="1100"/>
    <x v="27"/>
    <x v="1"/>
    <x v="586"/>
    <x v="3"/>
    <x v="12"/>
    <x v="3040"/>
    <x v="2461"/>
    <x v="2301"/>
    <x v="8"/>
    <x v="7"/>
    <x v="0"/>
    <x v="3"/>
  </r>
  <r>
    <x v="1752"/>
    <x v="23"/>
    <x v="6"/>
    <x v="1985"/>
    <x v="27"/>
    <x v="1"/>
    <x v="586"/>
    <x v="3"/>
    <x v="12"/>
    <x v="2597"/>
    <x v="1937"/>
    <x v="1204"/>
    <x v="1"/>
    <x v="0"/>
    <x v="0"/>
    <x v="3"/>
  </r>
  <r>
    <x v="1763"/>
    <x v="23"/>
    <x v="0"/>
    <x v="2228"/>
    <x v="27"/>
    <x v="1"/>
    <x v="530"/>
    <x v="2"/>
    <x v="0"/>
    <x v="1324"/>
    <x v="506"/>
    <x v="2246"/>
    <x v="1"/>
    <x v="0"/>
    <x v="0"/>
    <x v="3"/>
  </r>
  <r>
    <x v="1691"/>
    <x v="24"/>
    <x v="6"/>
    <x v="2283"/>
    <x v="27"/>
    <x v="0"/>
    <x v="586"/>
    <x v="3"/>
    <x v="12"/>
    <x v="2171"/>
    <x v="1453"/>
    <x v="2907"/>
    <x v="9"/>
    <x v="8"/>
    <x v="0"/>
    <x v="3"/>
  </r>
  <r>
    <x v="1713"/>
    <x v="23"/>
    <x v="6"/>
    <x v="2996"/>
    <x v="27"/>
    <x v="0"/>
    <x v="586"/>
    <x v="3"/>
    <x v="12"/>
    <x v="2518"/>
    <x v="1822"/>
    <x v="947"/>
    <x v="0"/>
    <x v="0"/>
    <x v="0"/>
    <x v="3"/>
  </r>
  <r>
    <x v="1705"/>
    <x v="25"/>
    <x v="6"/>
    <x v="2534"/>
    <x v="27"/>
    <x v="0"/>
    <x v="586"/>
    <x v="3"/>
    <x v="12"/>
    <x v="1618"/>
    <x v="823"/>
    <x v="2126"/>
    <x v="3"/>
    <x v="2"/>
    <x v="0"/>
    <x v="3"/>
  </r>
  <r>
    <x v="1717"/>
    <x v="23"/>
    <x v="6"/>
    <x v="3284"/>
    <x v="27"/>
    <x v="0"/>
    <x v="586"/>
    <x v="3"/>
    <x v="12"/>
    <x v="2585"/>
    <x v="1917"/>
    <x v="2429"/>
    <x v="1"/>
    <x v="0"/>
    <x v="0"/>
    <x v="3"/>
  </r>
  <r>
    <x v="1719"/>
    <x v="23"/>
    <x v="9"/>
    <x v="1011"/>
    <x v="27"/>
    <x v="1"/>
    <x v="586"/>
    <x v="3"/>
    <x v="12"/>
    <x v="2217"/>
    <x v="1507"/>
    <x v="1958"/>
    <x v="1"/>
    <x v="0"/>
    <x v="0"/>
    <x v="3"/>
  </r>
  <r>
    <x v="1757"/>
    <x v="23"/>
    <x v="7"/>
    <x v="2135"/>
    <x v="27"/>
    <x v="1"/>
    <x v="586"/>
    <x v="3"/>
    <x v="12"/>
    <x v="2156"/>
    <x v="1436"/>
    <x v="3355"/>
    <x v="3"/>
    <x v="2"/>
    <x v="0"/>
    <x v="3"/>
  </r>
  <r>
    <x v="1720"/>
    <x v="23"/>
    <x v="6"/>
    <x v="1012"/>
    <x v="27"/>
    <x v="1"/>
    <x v="586"/>
    <x v="3"/>
    <x v="12"/>
    <x v="2819"/>
    <x v="2198"/>
    <x v="2586"/>
    <x v="1"/>
    <x v="0"/>
    <x v="0"/>
    <x v="3"/>
  </r>
  <r>
    <x v="1732"/>
    <x v="20"/>
    <x v="6"/>
    <x v="1099"/>
    <x v="27"/>
    <x v="1"/>
    <x v="586"/>
    <x v="3"/>
    <x v="12"/>
    <x v="2125"/>
    <x v="1398"/>
    <x v="481"/>
    <x v="1"/>
    <x v="0"/>
    <x v="0"/>
    <x v="3"/>
  </r>
  <r>
    <x v="1753"/>
    <x v="23"/>
    <x v="7"/>
    <x v="1986"/>
    <x v="27"/>
    <x v="1"/>
    <x v="586"/>
    <x v="3"/>
    <x v="12"/>
    <x v="2736"/>
    <x v="2103"/>
    <x v="2092"/>
    <x v="2"/>
    <x v="1"/>
    <x v="0"/>
    <x v="3"/>
  </r>
  <r>
    <x v="1731"/>
    <x v="23"/>
    <x v="7"/>
    <x v="1098"/>
    <x v="27"/>
    <x v="1"/>
    <x v="586"/>
    <x v="3"/>
    <x v="12"/>
    <x v="2273"/>
    <x v="1573"/>
    <x v="644"/>
    <x v="1"/>
    <x v="0"/>
    <x v="0"/>
    <x v="3"/>
  </r>
  <r>
    <x v="1789"/>
    <x v="23"/>
    <x v="6"/>
    <x v="1112"/>
    <x v="27"/>
    <x v="2"/>
    <x v="586"/>
    <x v="3"/>
    <x v="12"/>
    <x v="2822"/>
    <x v="2201"/>
    <x v="2733"/>
    <x v="1"/>
    <x v="0"/>
    <x v="0"/>
    <x v="3"/>
  </r>
  <r>
    <x v="1730"/>
    <x v="23"/>
    <x v="6"/>
    <x v="1097"/>
    <x v="27"/>
    <x v="1"/>
    <x v="586"/>
    <x v="3"/>
    <x v="12"/>
    <x v="1158"/>
    <x v="321"/>
    <x v="3034"/>
    <x v="1"/>
    <x v="0"/>
    <x v="0"/>
    <x v="3"/>
  </r>
  <r>
    <x v="1728"/>
    <x v="23"/>
    <x v="6"/>
    <x v="1095"/>
    <x v="27"/>
    <x v="1"/>
    <x v="586"/>
    <x v="3"/>
    <x v="12"/>
    <x v="2145"/>
    <x v="1420"/>
    <x v="3273"/>
    <x v="3"/>
    <x v="2"/>
    <x v="0"/>
    <x v="3"/>
  </r>
  <r>
    <x v="1721"/>
    <x v="23"/>
    <x v="6"/>
    <x v="1013"/>
    <x v="27"/>
    <x v="1"/>
    <x v="586"/>
    <x v="3"/>
    <x v="12"/>
    <x v="1906"/>
    <x v="1145"/>
    <x v="3092"/>
    <x v="1"/>
    <x v="0"/>
    <x v="0"/>
    <x v="3"/>
  </r>
  <r>
    <x v="1737"/>
    <x v="23"/>
    <x v="6"/>
    <x v="1491"/>
    <x v="27"/>
    <x v="1"/>
    <x v="586"/>
    <x v="3"/>
    <x v="12"/>
    <x v="2811"/>
    <x v="2192"/>
    <x v="2125"/>
    <x v="1"/>
    <x v="0"/>
    <x v="0"/>
    <x v="3"/>
  </r>
  <r>
    <x v="1723"/>
    <x v="20"/>
    <x v="6"/>
    <x v="1015"/>
    <x v="27"/>
    <x v="1"/>
    <x v="586"/>
    <x v="3"/>
    <x v="12"/>
    <x v="1690"/>
    <x v="904"/>
    <x v="1271"/>
    <x v="1"/>
    <x v="0"/>
    <x v="0"/>
    <x v="3"/>
  </r>
  <r>
    <x v="1722"/>
    <x v="23"/>
    <x v="0"/>
    <x v="1014"/>
    <x v="27"/>
    <x v="1"/>
    <x v="446"/>
    <x v="2"/>
    <x v="7"/>
    <x v="2301"/>
    <x v="1607"/>
    <x v="2005"/>
    <x v="1"/>
    <x v="0"/>
    <x v="0"/>
    <x v="3"/>
  </r>
  <r>
    <x v="1746"/>
    <x v="23"/>
    <x v="6"/>
    <x v="1722"/>
    <x v="27"/>
    <x v="1"/>
    <x v="586"/>
    <x v="3"/>
    <x v="12"/>
    <x v="1979"/>
    <x v="1228"/>
    <x v="1753"/>
    <x v="2"/>
    <x v="1"/>
    <x v="0"/>
    <x v="3"/>
  </r>
  <r>
    <x v="1771"/>
    <x v="23"/>
    <x v="6"/>
    <x v="2537"/>
    <x v="27"/>
    <x v="1"/>
    <x v="586"/>
    <x v="3"/>
    <x v="12"/>
    <x v="1808"/>
    <x v="1040"/>
    <x v="3323"/>
    <x v="1"/>
    <x v="0"/>
    <x v="0"/>
    <x v="3"/>
  </r>
  <r>
    <x v="1812"/>
    <x v="20"/>
    <x v="6"/>
    <x v="1654"/>
    <x v="27"/>
    <x v="2"/>
    <x v="586"/>
    <x v="3"/>
    <x v="12"/>
    <x v="1323"/>
    <x v="503"/>
    <x v="1935"/>
    <x v="1"/>
    <x v="0"/>
    <x v="0"/>
    <x v="3"/>
  </r>
  <r>
    <x v="1734"/>
    <x v="24"/>
    <x v="6"/>
    <x v="1233"/>
    <x v="27"/>
    <x v="1"/>
    <x v="586"/>
    <x v="3"/>
    <x v="12"/>
    <x v="2095"/>
    <x v="1369"/>
    <x v="3027"/>
    <x v="13"/>
    <x v="12"/>
    <x v="0"/>
    <x v="3"/>
  </r>
  <r>
    <x v="1736"/>
    <x v="23"/>
    <x v="6"/>
    <x v="1235"/>
    <x v="27"/>
    <x v="1"/>
    <x v="586"/>
    <x v="3"/>
    <x v="12"/>
    <x v="2255"/>
    <x v="1553"/>
    <x v="2735"/>
    <x v="2"/>
    <x v="1"/>
    <x v="0"/>
    <x v="3"/>
  </r>
  <r>
    <x v="1745"/>
    <x v="23"/>
    <x v="6"/>
    <x v="1721"/>
    <x v="27"/>
    <x v="1"/>
    <x v="586"/>
    <x v="3"/>
    <x v="12"/>
    <x v="961"/>
    <x v="86"/>
    <x v="2644"/>
    <x v="120"/>
    <x v="95"/>
    <x v="0"/>
    <x v="0"/>
  </r>
  <r>
    <x v="1735"/>
    <x v="23"/>
    <x v="0"/>
    <x v="1234"/>
    <x v="27"/>
    <x v="1"/>
    <x v="574"/>
    <x v="1"/>
    <x v="2"/>
    <x v="1329"/>
    <x v="511"/>
    <x v="2802"/>
    <x v="2"/>
    <x v="0"/>
    <x v="0"/>
    <x v="3"/>
  </r>
  <r>
    <x v="1766"/>
    <x v="23"/>
    <x v="6"/>
    <x v="2231"/>
    <x v="27"/>
    <x v="1"/>
    <x v="586"/>
    <x v="3"/>
    <x v="12"/>
    <x v="1816"/>
    <x v="1050"/>
    <x v="449"/>
    <x v="1"/>
    <x v="0"/>
    <x v="0"/>
    <x v="3"/>
  </r>
  <r>
    <x v="1738"/>
    <x v="23"/>
    <x v="6"/>
    <x v="1492"/>
    <x v="27"/>
    <x v="1"/>
    <x v="586"/>
    <x v="3"/>
    <x v="12"/>
    <x v="936"/>
    <x v="41"/>
    <x v="2413"/>
    <x v="1"/>
    <x v="0"/>
    <x v="0"/>
    <x v="1"/>
  </r>
  <r>
    <x v="1803"/>
    <x v="24"/>
    <x v="6"/>
    <x v="1569"/>
    <x v="27"/>
    <x v="2"/>
    <x v="586"/>
    <x v="3"/>
    <x v="12"/>
    <x v="1884"/>
    <x v="1124"/>
    <x v="1978"/>
    <x v="20"/>
    <x v="19"/>
    <x v="0"/>
    <x v="3"/>
  </r>
  <r>
    <x v="1742"/>
    <x v="23"/>
    <x v="6"/>
    <x v="1566"/>
    <x v="27"/>
    <x v="1"/>
    <x v="586"/>
    <x v="3"/>
    <x v="12"/>
    <x v="2213"/>
    <x v="1500"/>
    <x v="2038"/>
    <x v="2"/>
    <x v="0"/>
    <x v="0"/>
    <x v="3"/>
  </r>
  <r>
    <x v="1748"/>
    <x v="23"/>
    <x v="6"/>
    <x v="1724"/>
    <x v="27"/>
    <x v="1"/>
    <x v="586"/>
    <x v="3"/>
    <x v="12"/>
    <x v="1690"/>
    <x v="904"/>
    <x v="1271"/>
    <x v="1"/>
    <x v="0"/>
    <x v="0"/>
    <x v="3"/>
  </r>
  <r>
    <x v="1740"/>
    <x v="23"/>
    <x v="0"/>
    <x v="1564"/>
    <x v="27"/>
    <x v="1"/>
    <x v="417"/>
    <x v="2"/>
    <x v="4"/>
    <x v="1569"/>
    <x v="769"/>
    <x v="1825"/>
    <x v="1"/>
    <x v="0"/>
    <x v="0"/>
    <x v="3"/>
  </r>
  <r>
    <x v="1755"/>
    <x v="25"/>
    <x v="6"/>
    <x v="2067"/>
    <x v="27"/>
    <x v="1"/>
    <x v="586"/>
    <x v="3"/>
    <x v="12"/>
    <x v="2125"/>
    <x v="1398"/>
    <x v="481"/>
    <x v="1"/>
    <x v="0"/>
    <x v="0"/>
    <x v="3"/>
  </r>
  <r>
    <x v="1749"/>
    <x v="23"/>
    <x v="6"/>
    <x v="1725"/>
    <x v="27"/>
    <x v="1"/>
    <x v="586"/>
    <x v="3"/>
    <x v="12"/>
    <x v="1144"/>
    <x v="315"/>
    <x v="2118"/>
    <x v="1"/>
    <x v="0"/>
    <x v="0"/>
    <x v="3"/>
  </r>
  <r>
    <x v="1782"/>
    <x v="23"/>
    <x v="6"/>
    <x v="2865"/>
    <x v="27"/>
    <x v="1"/>
    <x v="586"/>
    <x v="3"/>
    <x v="12"/>
    <x v="2047"/>
    <x v="1320"/>
    <x v="673"/>
    <x v="1"/>
    <x v="0"/>
    <x v="0"/>
    <x v="3"/>
  </r>
  <r>
    <x v="1750"/>
    <x v="20"/>
    <x v="6"/>
    <x v="1726"/>
    <x v="27"/>
    <x v="1"/>
    <x v="586"/>
    <x v="3"/>
    <x v="12"/>
    <x v="2276"/>
    <x v="1577"/>
    <x v="2816"/>
    <x v="1"/>
    <x v="0"/>
    <x v="0"/>
    <x v="3"/>
  </r>
  <r>
    <x v="1751"/>
    <x v="25"/>
    <x v="6"/>
    <x v="1727"/>
    <x v="27"/>
    <x v="1"/>
    <x v="586"/>
    <x v="3"/>
    <x v="12"/>
    <x v="2276"/>
    <x v="1577"/>
    <x v="2816"/>
    <x v="1"/>
    <x v="0"/>
    <x v="0"/>
    <x v="3"/>
  </r>
  <r>
    <x v="1805"/>
    <x v="23"/>
    <x v="9"/>
    <x v="1571"/>
    <x v="27"/>
    <x v="2"/>
    <x v="586"/>
    <x v="3"/>
    <x v="12"/>
    <x v="2835"/>
    <x v="2216"/>
    <x v="768"/>
    <x v="1"/>
    <x v="0"/>
    <x v="0"/>
    <x v="3"/>
  </r>
  <r>
    <x v="1741"/>
    <x v="25"/>
    <x v="7"/>
    <x v="1565"/>
    <x v="27"/>
    <x v="1"/>
    <x v="586"/>
    <x v="3"/>
    <x v="12"/>
    <x v="2463"/>
    <x v="1746"/>
    <x v="2963"/>
    <x v="1"/>
    <x v="0"/>
    <x v="0"/>
    <x v="3"/>
  </r>
  <r>
    <x v="1893"/>
    <x v="25"/>
    <x v="0"/>
    <x v="2078"/>
    <x v="27"/>
    <x v="3"/>
    <x v="534"/>
    <x v="1"/>
    <x v="5"/>
    <x v="1253"/>
    <x v="419"/>
    <x v="900"/>
    <x v="1"/>
    <x v="0"/>
    <x v="0"/>
    <x v="3"/>
  </r>
  <r>
    <x v="1898"/>
    <x v="23"/>
    <x v="6"/>
    <x v="2389"/>
    <x v="27"/>
    <x v="3"/>
    <x v="586"/>
    <x v="3"/>
    <x v="12"/>
    <x v="0"/>
    <x v="0"/>
    <x v="2197"/>
    <x v="1"/>
    <x v="0"/>
    <x v="0"/>
    <x v="3"/>
  </r>
  <r>
    <x v="1758"/>
    <x v="23"/>
    <x v="9"/>
    <x v="2136"/>
    <x v="27"/>
    <x v="1"/>
    <x v="586"/>
    <x v="3"/>
    <x v="12"/>
    <x v="2876"/>
    <x v="2266"/>
    <x v="3282"/>
    <x v="3"/>
    <x v="0"/>
    <x v="0"/>
    <x v="3"/>
  </r>
  <r>
    <x v="1929"/>
    <x v="24"/>
    <x v="7"/>
    <x v="3089"/>
    <x v="27"/>
    <x v="3"/>
    <x v="586"/>
    <x v="3"/>
    <x v="12"/>
    <x v="1746"/>
    <x v="969"/>
    <x v="14"/>
    <x v="10"/>
    <x v="9"/>
    <x v="0"/>
    <x v="3"/>
  </r>
  <r>
    <x v="2306"/>
    <x v="23"/>
    <x v="6"/>
    <x v="2110"/>
    <x v="27"/>
    <x v="8"/>
    <x v="586"/>
    <x v="3"/>
    <x v="12"/>
    <x v="1627"/>
    <x v="831"/>
    <x v="502"/>
    <x v="1"/>
    <x v="0"/>
    <x v="0"/>
    <x v="3"/>
  </r>
  <r>
    <x v="2240"/>
    <x v="23"/>
    <x v="6"/>
    <x v="2828"/>
    <x v="27"/>
    <x v="7"/>
    <x v="586"/>
    <x v="3"/>
    <x v="12"/>
    <x v="3092"/>
    <x v="2531"/>
    <x v="3219"/>
    <x v="2"/>
    <x v="1"/>
    <x v="0"/>
    <x v="3"/>
  </r>
  <r>
    <x v="1774"/>
    <x v="23"/>
    <x v="6"/>
    <x v="2638"/>
    <x v="27"/>
    <x v="1"/>
    <x v="586"/>
    <x v="3"/>
    <x v="12"/>
    <x v="2890"/>
    <x v="2282"/>
    <x v="3374"/>
    <x v="1"/>
    <x v="0"/>
    <x v="0"/>
    <x v="3"/>
  </r>
  <r>
    <x v="1744"/>
    <x v="24"/>
    <x v="7"/>
    <x v="1646"/>
    <x v="27"/>
    <x v="1"/>
    <x v="586"/>
    <x v="3"/>
    <x v="12"/>
    <x v="3154"/>
    <x v="2614"/>
    <x v="938"/>
    <x v="25"/>
    <x v="24"/>
    <x v="0"/>
    <x v="3"/>
  </r>
  <r>
    <x v="1769"/>
    <x v="23"/>
    <x v="6"/>
    <x v="2535"/>
    <x v="27"/>
    <x v="1"/>
    <x v="586"/>
    <x v="3"/>
    <x v="12"/>
    <x v="1046"/>
    <x v="208"/>
    <x v="2371"/>
    <x v="1"/>
    <x v="0"/>
    <x v="0"/>
    <x v="3"/>
  </r>
  <r>
    <x v="1775"/>
    <x v="23"/>
    <x v="7"/>
    <x v="2639"/>
    <x v="27"/>
    <x v="1"/>
    <x v="586"/>
    <x v="3"/>
    <x v="12"/>
    <x v="1584"/>
    <x v="784"/>
    <x v="2821"/>
    <x v="25"/>
    <x v="24"/>
    <x v="0"/>
    <x v="3"/>
  </r>
  <r>
    <x v="1801"/>
    <x v="20"/>
    <x v="6"/>
    <x v="1500"/>
    <x v="27"/>
    <x v="2"/>
    <x v="586"/>
    <x v="3"/>
    <x v="12"/>
    <x v="2658"/>
    <x v="2017"/>
    <x v="2037"/>
    <x v="3"/>
    <x v="2"/>
    <x v="0"/>
    <x v="3"/>
  </r>
  <r>
    <x v="1816"/>
    <x v="23"/>
    <x v="9"/>
    <x v="1658"/>
    <x v="27"/>
    <x v="2"/>
    <x v="586"/>
    <x v="3"/>
    <x v="12"/>
    <x v="2840"/>
    <x v="2222"/>
    <x v="2142"/>
    <x v="3"/>
    <x v="2"/>
    <x v="0"/>
    <x v="3"/>
  </r>
  <r>
    <x v="1785"/>
    <x v="20"/>
    <x v="6"/>
    <x v="2868"/>
    <x v="27"/>
    <x v="1"/>
    <x v="586"/>
    <x v="3"/>
    <x v="12"/>
    <x v="3096"/>
    <x v="2537"/>
    <x v="349"/>
    <x v="1"/>
    <x v="0"/>
    <x v="0"/>
    <x v="3"/>
  </r>
  <r>
    <x v="1764"/>
    <x v="25"/>
    <x v="6"/>
    <x v="2229"/>
    <x v="27"/>
    <x v="1"/>
    <x v="586"/>
    <x v="3"/>
    <x v="12"/>
    <x v="3220"/>
    <x v="2678"/>
    <x v="2421"/>
    <x v="1"/>
    <x v="0"/>
    <x v="0"/>
    <x v="3"/>
  </r>
  <r>
    <x v="1826"/>
    <x v="24"/>
    <x v="7"/>
    <x v="2069"/>
    <x v="27"/>
    <x v="2"/>
    <x v="586"/>
    <x v="3"/>
    <x v="12"/>
    <x v="1872"/>
    <x v="1111"/>
    <x v="2391"/>
    <x v="105"/>
    <x v="83"/>
    <x v="0"/>
    <x v="3"/>
  </r>
  <r>
    <x v="1770"/>
    <x v="23"/>
    <x v="6"/>
    <x v="2536"/>
    <x v="27"/>
    <x v="1"/>
    <x v="586"/>
    <x v="3"/>
    <x v="12"/>
    <x v="2983"/>
    <x v="2391"/>
    <x v="2854"/>
    <x v="1"/>
    <x v="0"/>
    <x v="0"/>
    <x v="3"/>
  </r>
  <r>
    <x v="1760"/>
    <x v="23"/>
    <x v="6"/>
    <x v="2138"/>
    <x v="27"/>
    <x v="1"/>
    <x v="586"/>
    <x v="3"/>
    <x v="12"/>
    <x v="1819"/>
    <x v="1054"/>
    <x v="2893"/>
    <x v="21"/>
    <x v="0"/>
    <x v="0"/>
    <x v="3"/>
  </r>
  <r>
    <x v="1765"/>
    <x v="23"/>
    <x v="6"/>
    <x v="2230"/>
    <x v="27"/>
    <x v="1"/>
    <x v="586"/>
    <x v="3"/>
    <x v="12"/>
    <x v="2173"/>
    <x v="1455"/>
    <x v="514"/>
    <x v="1"/>
    <x v="0"/>
    <x v="0"/>
    <x v="3"/>
  </r>
  <r>
    <x v="1767"/>
    <x v="23"/>
    <x v="6"/>
    <x v="2296"/>
    <x v="27"/>
    <x v="1"/>
    <x v="586"/>
    <x v="3"/>
    <x v="12"/>
    <x v="2477"/>
    <x v="1763"/>
    <x v="2140"/>
    <x v="1"/>
    <x v="0"/>
    <x v="0"/>
    <x v="3"/>
  </r>
  <r>
    <x v="1759"/>
    <x v="23"/>
    <x v="6"/>
    <x v="2137"/>
    <x v="27"/>
    <x v="1"/>
    <x v="586"/>
    <x v="3"/>
    <x v="12"/>
    <x v="1680"/>
    <x v="890"/>
    <x v="558"/>
    <x v="1"/>
    <x v="0"/>
    <x v="0"/>
    <x v="3"/>
  </r>
  <r>
    <x v="1952"/>
    <x v="23"/>
    <x v="6"/>
    <x v="1745"/>
    <x v="27"/>
    <x v="4"/>
    <x v="586"/>
    <x v="3"/>
    <x v="12"/>
    <x v="3224"/>
    <x v="2683"/>
    <x v="3105"/>
    <x v="1"/>
    <x v="0"/>
    <x v="0"/>
    <x v="3"/>
  </r>
  <r>
    <x v="1837"/>
    <x v="23"/>
    <x v="0"/>
    <x v="2543"/>
    <x v="27"/>
    <x v="2"/>
    <x v="429"/>
    <x v="1"/>
    <x v="6"/>
    <x v="1051"/>
    <x v="214"/>
    <x v="2113"/>
    <x v="53"/>
    <x v="47"/>
    <x v="0"/>
    <x v="3"/>
  </r>
  <r>
    <x v="1768"/>
    <x v="25"/>
    <x v="7"/>
    <x v="2297"/>
    <x v="27"/>
    <x v="1"/>
    <x v="586"/>
    <x v="3"/>
    <x v="12"/>
    <x v="2280"/>
    <x v="1584"/>
    <x v="3253"/>
    <x v="4"/>
    <x v="3"/>
    <x v="0"/>
    <x v="3"/>
  </r>
  <r>
    <x v="1811"/>
    <x v="23"/>
    <x v="7"/>
    <x v="1577"/>
    <x v="27"/>
    <x v="2"/>
    <x v="586"/>
    <x v="3"/>
    <x v="12"/>
    <x v="1959"/>
    <x v="1199"/>
    <x v="3162"/>
    <x v="3"/>
    <x v="2"/>
    <x v="0"/>
    <x v="3"/>
  </r>
  <r>
    <x v="1779"/>
    <x v="23"/>
    <x v="0"/>
    <x v="2713"/>
    <x v="27"/>
    <x v="1"/>
    <x v="354"/>
    <x v="1"/>
    <x v="7"/>
    <x v="3269"/>
    <x v="2738"/>
    <x v="819"/>
    <x v="1"/>
    <x v="0"/>
    <x v="0"/>
    <x v="3"/>
  </r>
  <r>
    <x v="1853"/>
    <x v="20"/>
    <x v="6"/>
    <x v="3225"/>
    <x v="27"/>
    <x v="2"/>
    <x v="586"/>
    <x v="3"/>
    <x v="12"/>
    <x v="1654"/>
    <x v="864"/>
    <x v="3236"/>
    <x v="1"/>
    <x v="0"/>
    <x v="0"/>
    <x v="3"/>
  </r>
  <r>
    <x v="1772"/>
    <x v="23"/>
    <x v="6"/>
    <x v="2538"/>
    <x v="27"/>
    <x v="1"/>
    <x v="586"/>
    <x v="3"/>
    <x v="12"/>
    <x v="1404"/>
    <x v="594"/>
    <x v="3177"/>
    <x v="1"/>
    <x v="0"/>
    <x v="0"/>
    <x v="0"/>
  </r>
  <r>
    <x v="1762"/>
    <x v="24"/>
    <x v="6"/>
    <x v="2227"/>
    <x v="27"/>
    <x v="1"/>
    <x v="586"/>
    <x v="3"/>
    <x v="12"/>
    <x v="3252"/>
    <x v="2718"/>
    <x v="11"/>
    <x v="99"/>
    <x v="79"/>
    <x v="0"/>
    <x v="3"/>
  </r>
  <r>
    <x v="1799"/>
    <x v="23"/>
    <x v="6"/>
    <x v="1499"/>
    <x v="27"/>
    <x v="2"/>
    <x v="586"/>
    <x v="3"/>
    <x v="12"/>
    <x v="1943"/>
    <x v="1185"/>
    <x v="3011"/>
    <x v="1"/>
    <x v="0"/>
    <x v="0"/>
    <x v="3"/>
  </r>
  <r>
    <x v="1781"/>
    <x v="23"/>
    <x v="6"/>
    <x v="2798"/>
    <x v="27"/>
    <x v="1"/>
    <x v="586"/>
    <x v="3"/>
    <x v="12"/>
    <x v="3266"/>
    <x v="2735"/>
    <x v="594"/>
    <x v="1"/>
    <x v="0"/>
    <x v="0"/>
    <x v="3"/>
  </r>
  <r>
    <x v="1776"/>
    <x v="23"/>
    <x v="6"/>
    <x v="2640"/>
    <x v="27"/>
    <x v="1"/>
    <x v="586"/>
    <x v="3"/>
    <x v="12"/>
    <x v="2436"/>
    <x v="1719"/>
    <x v="2209"/>
    <x v="1"/>
    <x v="0"/>
    <x v="0"/>
    <x v="3"/>
  </r>
  <r>
    <x v="1831"/>
    <x v="23"/>
    <x v="6"/>
    <x v="2304"/>
    <x v="27"/>
    <x v="2"/>
    <x v="586"/>
    <x v="3"/>
    <x v="12"/>
    <x v="2687"/>
    <x v="2044"/>
    <x v="2901"/>
    <x v="1"/>
    <x v="0"/>
    <x v="0"/>
    <x v="3"/>
  </r>
  <r>
    <x v="1791"/>
    <x v="20"/>
    <x v="0"/>
    <x v="1172"/>
    <x v="27"/>
    <x v="2"/>
    <x v="392"/>
    <x v="1"/>
    <x v="8"/>
    <x v="2204"/>
    <x v="1489"/>
    <x v="2490"/>
    <x v="1"/>
    <x v="0"/>
    <x v="0"/>
    <x v="3"/>
  </r>
  <r>
    <x v="1778"/>
    <x v="23"/>
    <x v="6"/>
    <x v="2712"/>
    <x v="27"/>
    <x v="1"/>
    <x v="586"/>
    <x v="3"/>
    <x v="12"/>
    <x v="2163"/>
    <x v="1445"/>
    <x v="2250"/>
    <x v="1"/>
    <x v="0"/>
    <x v="0"/>
    <x v="3"/>
  </r>
  <r>
    <x v="1783"/>
    <x v="23"/>
    <x v="6"/>
    <x v="2866"/>
    <x v="27"/>
    <x v="1"/>
    <x v="586"/>
    <x v="3"/>
    <x v="12"/>
    <x v="2980"/>
    <x v="2388"/>
    <x v="615"/>
    <x v="1"/>
    <x v="0"/>
    <x v="0"/>
    <x v="3"/>
  </r>
  <r>
    <x v="1814"/>
    <x v="20"/>
    <x v="6"/>
    <x v="1656"/>
    <x v="27"/>
    <x v="2"/>
    <x v="586"/>
    <x v="3"/>
    <x v="12"/>
    <x v="2968"/>
    <x v="2373"/>
    <x v="928"/>
    <x v="1"/>
    <x v="0"/>
    <x v="0"/>
    <x v="3"/>
  </r>
  <r>
    <x v="1773"/>
    <x v="24"/>
    <x v="7"/>
    <x v="2637"/>
    <x v="27"/>
    <x v="1"/>
    <x v="586"/>
    <x v="3"/>
    <x v="12"/>
    <x v="943"/>
    <x v="52"/>
    <x v="2253"/>
    <x v="109"/>
    <x v="86"/>
    <x v="0"/>
    <x v="1"/>
  </r>
  <r>
    <x v="1829"/>
    <x v="23"/>
    <x v="0"/>
    <x v="2150"/>
    <x v="27"/>
    <x v="2"/>
    <x v="449"/>
    <x v="1"/>
    <x v="9"/>
    <x v="1059"/>
    <x v="222"/>
    <x v="3073"/>
    <x v="1"/>
    <x v="0"/>
    <x v="0"/>
    <x v="0"/>
  </r>
  <r>
    <x v="1850"/>
    <x v="23"/>
    <x v="7"/>
    <x v="3222"/>
    <x v="27"/>
    <x v="2"/>
    <x v="586"/>
    <x v="3"/>
    <x v="12"/>
    <x v="1718"/>
    <x v="935"/>
    <x v="2729"/>
    <x v="1"/>
    <x v="0"/>
    <x v="0"/>
    <x v="3"/>
  </r>
  <r>
    <x v="2479"/>
    <x v="20"/>
    <x v="7"/>
    <x v="2781"/>
    <x v="27"/>
    <x v="10"/>
    <x v="586"/>
    <x v="3"/>
    <x v="12"/>
    <x v="1653"/>
    <x v="863"/>
    <x v="854"/>
    <x v="1"/>
    <x v="0"/>
    <x v="0"/>
    <x v="3"/>
  </r>
  <r>
    <x v="1786"/>
    <x v="23"/>
    <x v="6"/>
    <x v="2869"/>
    <x v="27"/>
    <x v="1"/>
    <x v="586"/>
    <x v="3"/>
    <x v="12"/>
    <x v="3228"/>
    <x v="2687"/>
    <x v="2592"/>
    <x v="4"/>
    <x v="3"/>
    <x v="0"/>
    <x v="3"/>
  </r>
  <r>
    <x v="1792"/>
    <x v="20"/>
    <x v="0"/>
    <x v="1173"/>
    <x v="27"/>
    <x v="2"/>
    <x v="367"/>
    <x v="1"/>
    <x v="11"/>
    <x v="1238"/>
    <x v="397"/>
    <x v="3137"/>
    <x v="27"/>
    <x v="26"/>
    <x v="0"/>
    <x v="3"/>
  </r>
  <r>
    <x v="1784"/>
    <x v="23"/>
    <x v="6"/>
    <x v="2867"/>
    <x v="27"/>
    <x v="1"/>
    <x v="586"/>
    <x v="3"/>
    <x v="12"/>
    <x v="1613"/>
    <x v="820"/>
    <x v="2895"/>
    <x v="1"/>
    <x v="0"/>
    <x v="0"/>
    <x v="3"/>
  </r>
  <r>
    <x v="1787"/>
    <x v="23"/>
    <x v="6"/>
    <x v="2870"/>
    <x v="27"/>
    <x v="1"/>
    <x v="586"/>
    <x v="3"/>
    <x v="12"/>
    <x v="981"/>
    <x v="125"/>
    <x v="540"/>
    <x v="95"/>
    <x v="67"/>
    <x v="0"/>
    <x v="0"/>
  </r>
  <r>
    <x v="1793"/>
    <x v="23"/>
    <x v="0"/>
    <x v="1174"/>
    <x v="27"/>
    <x v="2"/>
    <x v="471"/>
    <x v="1"/>
    <x v="4"/>
    <x v="2068"/>
    <x v="1335"/>
    <x v="1969"/>
    <x v="1"/>
    <x v="0"/>
    <x v="0"/>
    <x v="3"/>
  </r>
  <r>
    <x v="1795"/>
    <x v="20"/>
    <x v="9"/>
    <x v="1176"/>
    <x v="27"/>
    <x v="2"/>
    <x v="586"/>
    <x v="3"/>
    <x v="12"/>
    <x v="2709"/>
    <x v="2076"/>
    <x v="573"/>
    <x v="2"/>
    <x v="0"/>
    <x v="0"/>
    <x v="3"/>
  </r>
  <r>
    <x v="1794"/>
    <x v="23"/>
    <x v="6"/>
    <x v="1175"/>
    <x v="27"/>
    <x v="2"/>
    <x v="586"/>
    <x v="3"/>
    <x v="12"/>
    <x v="1492"/>
    <x v="677"/>
    <x v="3274"/>
    <x v="1"/>
    <x v="0"/>
    <x v="0"/>
    <x v="3"/>
  </r>
  <r>
    <x v="1823"/>
    <x v="20"/>
    <x v="0"/>
    <x v="1991"/>
    <x v="27"/>
    <x v="2"/>
    <x v="423"/>
    <x v="2"/>
    <x v="3"/>
    <x v="1035"/>
    <x v="198"/>
    <x v="427"/>
    <x v="1"/>
    <x v="0"/>
    <x v="0"/>
    <x v="3"/>
  </r>
  <r>
    <x v="1788"/>
    <x v="25"/>
    <x v="6"/>
    <x v="2871"/>
    <x v="27"/>
    <x v="1"/>
    <x v="586"/>
    <x v="3"/>
    <x v="12"/>
    <x v="2715"/>
    <x v="2081"/>
    <x v="838"/>
    <x v="1"/>
    <x v="0"/>
    <x v="0"/>
    <x v="3"/>
  </r>
  <r>
    <x v="1796"/>
    <x v="23"/>
    <x v="6"/>
    <x v="1177"/>
    <x v="27"/>
    <x v="2"/>
    <x v="586"/>
    <x v="3"/>
    <x v="12"/>
    <x v="1880"/>
    <x v="1120"/>
    <x v="2144"/>
    <x v="1"/>
    <x v="0"/>
    <x v="0"/>
    <x v="3"/>
  </r>
  <r>
    <x v="1849"/>
    <x v="20"/>
    <x v="6"/>
    <x v="3148"/>
    <x v="27"/>
    <x v="2"/>
    <x v="586"/>
    <x v="3"/>
    <x v="12"/>
    <x v="1985"/>
    <x v="1234"/>
    <x v="682"/>
    <x v="2"/>
    <x v="1"/>
    <x v="0"/>
    <x v="3"/>
  </r>
  <r>
    <x v="1797"/>
    <x v="20"/>
    <x v="7"/>
    <x v="1178"/>
    <x v="27"/>
    <x v="2"/>
    <x v="586"/>
    <x v="3"/>
    <x v="12"/>
    <x v="2710"/>
    <x v="2076"/>
    <x v="3344"/>
    <x v="1"/>
    <x v="0"/>
    <x v="0"/>
    <x v="3"/>
  </r>
  <r>
    <x v="1807"/>
    <x v="20"/>
    <x v="6"/>
    <x v="1573"/>
    <x v="27"/>
    <x v="2"/>
    <x v="586"/>
    <x v="3"/>
    <x v="12"/>
    <x v="1949"/>
    <x v="1191"/>
    <x v="926"/>
    <x v="1"/>
    <x v="0"/>
    <x v="0"/>
    <x v="3"/>
  </r>
  <r>
    <x v="1852"/>
    <x v="23"/>
    <x v="6"/>
    <x v="3224"/>
    <x v="27"/>
    <x v="2"/>
    <x v="586"/>
    <x v="3"/>
    <x v="12"/>
    <x v="2686"/>
    <x v="2043"/>
    <x v="2530"/>
    <x v="2"/>
    <x v="1"/>
    <x v="0"/>
    <x v="3"/>
  </r>
  <r>
    <x v="1813"/>
    <x v="23"/>
    <x v="6"/>
    <x v="1655"/>
    <x v="27"/>
    <x v="2"/>
    <x v="586"/>
    <x v="3"/>
    <x v="12"/>
    <x v="2336"/>
    <x v="1636"/>
    <x v="2691"/>
    <x v="1"/>
    <x v="0"/>
    <x v="0"/>
    <x v="3"/>
  </r>
  <r>
    <x v="1806"/>
    <x v="23"/>
    <x v="6"/>
    <x v="1572"/>
    <x v="27"/>
    <x v="2"/>
    <x v="586"/>
    <x v="3"/>
    <x v="12"/>
    <x v="1994"/>
    <x v="1244"/>
    <x v="823"/>
    <x v="1"/>
    <x v="0"/>
    <x v="0"/>
    <x v="3"/>
  </r>
  <r>
    <x v="1808"/>
    <x v="23"/>
    <x v="6"/>
    <x v="1574"/>
    <x v="27"/>
    <x v="2"/>
    <x v="586"/>
    <x v="3"/>
    <x v="12"/>
    <x v="2167"/>
    <x v="1449"/>
    <x v="2257"/>
    <x v="1"/>
    <x v="0"/>
    <x v="0"/>
    <x v="3"/>
  </r>
  <r>
    <x v="1820"/>
    <x v="23"/>
    <x v="6"/>
    <x v="1731"/>
    <x v="27"/>
    <x v="2"/>
    <x v="586"/>
    <x v="3"/>
    <x v="12"/>
    <x v="2445"/>
    <x v="1729"/>
    <x v="496"/>
    <x v="1"/>
    <x v="0"/>
    <x v="0"/>
    <x v="3"/>
  </r>
  <r>
    <x v="1800"/>
    <x v="23"/>
    <x v="0"/>
    <x v="1278"/>
    <x v="28"/>
    <x v="8"/>
    <x v="424"/>
    <x v="2"/>
    <x v="4"/>
    <x v="1405"/>
    <x v="595"/>
    <x v="1239"/>
    <x v="26"/>
    <x v="25"/>
    <x v="0"/>
    <x v="0"/>
  </r>
  <r>
    <x v="1815"/>
    <x v="23"/>
    <x v="6"/>
    <x v="1657"/>
    <x v="27"/>
    <x v="2"/>
    <x v="586"/>
    <x v="3"/>
    <x v="12"/>
    <x v="3239"/>
    <x v="2702"/>
    <x v="2030"/>
    <x v="1"/>
    <x v="0"/>
    <x v="0"/>
    <x v="3"/>
  </r>
  <r>
    <x v="1819"/>
    <x v="23"/>
    <x v="0"/>
    <x v="1730"/>
    <x v="27"/>
    <x v="2"/>
    <x v="519"/>
    <x v="2"/>
    <x v="0"/>
    <x v="1391"/>
    <x v="581"/>
    <x v="917"/>
    <x v="1"/>
    <x v="0"/>
    <x v="0"/>
    <x v="0"/>
  </r>
  <r>
    <x v="1821"/>
    <x v="20"/>
    <x v="6"/>
    <x v="1732"/>
    <x v="27"/>
    <x v="2"/>
    <x v="586"/>
    <x v="3"/>
    <x v="12"/>
    <x v="2587"/>
    <x v="1919"/>
    <x v="556"/>
    <x v="1"/>
    <x v="0"/>
    <x v="0"/>
    <x v="3"/>
  </r>
  <r>
    <x v="1873"/>
    <x v="23"/>
    <x v="6"/>
    <x v="1444"/>
    <x v="27"/>
    <x v="3"/>
    <x v="586"/>
    <x v="3"/>
    <x v="12"/>
    <x v="2785"/>
    <x v="2161"/>
    <x v="2716"/>
    <x v="1"/>
    <x v="0"/>
    <x v="0"/>
    <x v="3"/>
  </r>
  <r>
    <x v="1872"/>
    <x v="23"/>
    <x v="6"/>
    <x v="1443"/>
    <x v="27"/>
    <x v="3"/>
    <x v="586"/>
    <x v="3"/>
    <x v="12"/>
    <x v="2285"/>
    <x v="1589"/>
    <x v="3157"/>
    <x v="1"/>
    <x v="0"/>
    <x v="0"/>
    <x v="3"/>
  </r>
  <r>
    <x v="1871"/>
    <x v="23"/>
    <x v="6"/>
    <x v="1442"/>
    <x v="27"/>
    <x v="3"/>
    <x v="586"/>
    <x v="3"/>
    <x v="12"/>
    <x v="2078"/>
    <x v="1346"/>
    <x v="2806"/>
    <x v="1"/>
    <x v="0"/>
    <x v="0"/>
    <x v="3"/>
  </r>
  <r>
    <x v="1870"/>
    <x v="23"/>
    <x v="7"/>
    <x v="1441"/>
    <x v="27"/>
    <x v="3"/>
    <x v="586"/>
    <x v="3"/>
    <x v="12"/>
    <x v="1814"/>
    <x v="1048"/>
    <x v="800"/>
    <x v="1"/>
    <x v="0"/>
    <x v="0"/>
    <x v="3"/>
  </r>
  <r>
    <x v="1798"/>
    <x v="23"/>
    <x v="6"/>
    <x v="1374"/>
    <x v="27"/>
    <x v="2"/>
    <x v="586"/>
    <x v="3"/>
    <x v="12"/>
    <x v="1147"/>
    <x v="318"/>
    <x v="3035"/>
    <x v="1"/>
    <x v="0"/>
    <x v="0"/>
    <x v="3"/>
  </r>
  <r>
    <x v="1809"/>
    <x v="23"/>
    <x v="6"/>
    <x v="1575"/>
    <x v="27"/>
    <x v="2"/>
    <x v="586"/>
    <x v="3"/>
    <x v="12"/>
    <x v="2100"/>
    <x v="1374"/>
    <x v="2891"/>
    <x v="2"/>
    <x v="0"/>
    <x v="0"/>
    <x v="3"/>
  </r>
  <r>
    <x v="1810"/>
    <x v="23"/>
    <x v="6"/>
    <x v="1576"/>
    <x v="27"/>
    <x v="2"/>
    <x v="586"/>
    <x v="3"/>
    <x v="12"/>
    <x v="2485"/>
    <x v="1776"/>
    <x v="2815"/>
    <x v="1"/>
    <x v="0"/>
    <x v="0"/>
    <x v="3"/>
  </r>
  <r>
    <x v="1842"/>
    <x v="20"/>
    <x v="0"/>
    <x v="3073"/>
    <x v="27"/>
    <x v="2"/>
    <x v="438"/>
    <x v="1"/>
    <x v="11"/>
    <x v="1074"/>
    <x v="237"/>
    <x v="85"/>
    <x v="1"/>
    <x v="0"/>
    <x v="0"/>
    <x v="3"/>
  </r>
  <r>
    <x v="1888"/>
    <x v="23"/>
    <x v="6"/>
    <x v="2002"/>
    <x v="27"/>
    <x v="3"/>
    <x v="586"/>
    <x v="3"/>
    <x v="12"/>
    <x v="2494"/>
    <x v="1788"/>
    <x v="3378"/>
    <x v="1"/>
    <x v="0"/>
    <x v="0"/>
    <x v="3"/>
  </r>
  <r>
    <x v="2820"/>
    <x v="23"/>
    <x v="6"/>
    <x v="2949"/>
    <x v="28"/>
    <x v="3"/>
    <x v="586"/>
    <x v="3"/>
    <x v="12"/>
    <x v="1823"/>
    <x v="1058"/>
    <x v="584"/>
    <x v="1"/>
    <x v="0"/>
    <x v="0"/>
    <x v="3"/>
  </r>
  <r>
    <x v="1824"/>
    <x v="23"/>
    <x v="6"/>
    <x v="1992"/>
    <x v="27"/>
    <x v="2"/>
    <x v="586"/>
    <x v="3"/>
    <x v="12"/>
    <x v="1203"/>
    <x v="365"/>
    <x v="2461"/>
    <x v="1"/>
    <x v="0"/>
    <x v="0"/>
    <x v="3"/>
  </r>
  <r>
    <x v="1841"/>
    <x v="23"/>
    <x v="6"/>
    <x v="2804"/>
    <x v="27"/>
    <x v="2"/>
    <x v="586"/>
    <x v="3"/>
    <x v="12"/>
    <x v="1282"/>
    <x v="452"/>
    <x v="3130"/>
    <x v="1"/>
    <x v="0"/>
    <x v="0"/>
    <x v="0"/>
  </r>
  <r>
    <x v="1818"/>
    <x v="23"/>
    <x v="6"/>
    <x v="1660"/>
    <x v="27"/>
    <x v="2"/>
    <x v="586"/>
    <x v="3"/>
    <x v="12"/>
    <x v="1990"/>
    <x v="1241"/>
    <x v="2311"/>
    <x v="1"/>
    <x v="0"/>
    <x v="0"/>
    <x v="3"/>
  </r>
  <r>
    <x v="1836"/>
    <x v="23"/>
    <x v="6"/>
    <x v="2542"/>
    <x v="27"/>
    <x v="2"/>
    <x v="586"/>
    <x v="3"/>
    <x v="12"/>
    <x v="3178"/>
    <x v="2631"/>
    <x v="2110"/>
    <x v="1"/>
    <x v="0"/>
    <x v="0"/>
    <x v="3"/>
  </r>
  <r>
    <x v="1839"/>
    <x v="23"/>
    <x v="7"/>
    <x v="2722"/>
    <x v="27"/>
    <x v="2"/>
    <x v="586"/>
    <x v="3"/>
    <x v="12"/>
    <x v="2856"/>
    <x v="2244"/>
    <x v="3024"/>
    <x v="1"/>
    <x v="0"/>
    <x v="0"/>
    <x v="3"/>
  </r>
  <r>
    <x v="1817"/>
    <x v="23"/>
    <x v="6"/>
    <x v="1659"/>
    <x v="27"/>
    <x v="2"/>
    <x v="586"/>
    <x v="3"/>
    <x v="12"/>
    <x v="2866"/>
    <x v="2254"/>
    <x v="691"/>
    <x v="2"/>
    <x v="1"/>
    <x v="0"/>
    <x v="3"/>
  </r>
  <r>
    <x v="1825"/>
    <x v="23"/>
    <x v="0"/>
    <x v="1993"/>
    <x v="27"/>
    <x v="2"/>
    <x v="531"/>
    <x v="2"/>
    <x v="1"/>
    <x v="1847"/>
    <x v="1082"/>
    <x v="3366"/>
    <x v="1"/>
    <x v="0"/>
    <x v="0"/>
    <x v="3"/>
  </r>
  <r>
    <x v="1802"/>
    <x v="24"/>
    <x v="7"/>
    <x v="1568"/>
    <x v="27"/>
    <x v="2"/>
    <x v="586"/>
    <x v="3"/>
    <x v="12"/>
    <x v="3087"/>
    <x v="2525"/>
    <x v="1976"/>
    <x v="105"/>
    <x v="83"/>
    <x v="0"/>
    <x v="3"/>
  </r>
  <r>
    <x v="1921"/>
    <x v="23"/>
    <x v="6"/>
    <x v="3004"/>
    <x v="27"/>
    <x v="3"/>
    <x v="586"/>
    <x v="3"/>
    <x v="12"/>
    <x v="1876"/>
    <x v="1116"/>
    <x v="3113"/>
    <x v="4"/>
    <x v="3"/>
    <x v="0"/>
    <x v="3"/>
  </r>
  <r>
    <x v="1993"/>
    <x v="23"/>
    <x v="0"/>
    <x v="3238"/>
    <x v="27"/>
    <x v="4"/>
    <x v="557"/>
    <x v="1"/>
    <x v="8"/>
    <x v="1996"/>
    <x v="1246"/>
    <x v="2268"/>
    <x v="1"/>
    <x v="0"/>
    <x v="0"/>
    <x v="3"/>
  </r>
  <r>
    <x v="1838"/>
    <x v="23"/>
    <x v="6"/>
    <x v="2721"/>
    <x v="27"/>
    <x v="2"/>
    <x v="586"/>
    <x v="3"/>
    <x v="12"/>
    <x v="2298"/>
    <x v="1602"/>
    <x v="2636"/>
    <x v="1"/>
    <x v="0"/>
    <x v="0"/>
    <x v="3"/>
  </r>
  <r>
    <x v="1827"/>
    <x v="23"/>
    <x v="6"/>
    <x v="2070"/>
    <x v="27"/>
    <x v="2"/>
    <x v="586"/>
    <x v="3"/>
    <x v="12"/>
    <x v="1707"/>
    <x v="923"/>
    <x v="69"/>
    <x v="1"/>
    <x v="0"/>
    <x v="0"/>
    <x v="3"/>
  </r>
  <r>
    <x v="1840"/>
    <x v="23"/>
    <x v="0"/>
    <x v="2803"/>
    <x v="27"/>
    <x v="2"/>
    <x v="472"/>
    <x v="2"/>
    <x v="4"/>
    <x v="1885"/>
    <x v="1125"/>
    <x v="2166"/>
    <x v="1"/>
    <x v="0"/>
    <x v="0"/>
    <x v="3"/>
  </r>
  <r>
    <x v="1830"/>
    <x v="23"/>
    <x v="6"/>
    <x v="2151"/>
    <x v="27"/>
    <x v="2"/>
    <x v="586"/>
    <x v="3"/>
    <x v="12"/>
    <x v="1499"/>
    <x v="684"/>
    <x v="3248"/>
    <x v="3"/>
    <x v="2"/>
    <x v="0"/>
    <x v="3"/>
  </r>
  <r>
    <x v="1885"/>
    <x v="23"/>
    <x v="0"/>
    <x v="1807"/>
    <x v="27"/>
    <x v="3"/>
    <x v="455"/>
    <x v="1"/>
    <x v="11"/>
    <x v="2714"/>
    <x v="2080"/>
    <x v="1984"/>
    <x v="4"/>
    <x v="3"/>
    <x v="0"/>
    <x v="3"/>
  </r>
  <r>
    <x v="1832"/>
    <x v="23"/>
    <x v="6"/>
    <x v="2305"/>
    <x v="27"/>
    <x v="2"/>
    <x v="586"/>
    <x v="3"/>
    <x v="12"/>
    <x v="2909"/>
    <x v="2304"/>
    <x v="3244"/>
    <x v="1"/>
    <x v="0"/>
    <x v="0"/>
    <x v="3"/>
  </r>
  <r>
    <x v="1833"/>
    <x v="23"/>
    <x v="6"/>
    <x v="2306"/>
    <x v="27"/>
    <x v="2"/>
    <x v="586"/>
    <x v="3"/>
    <x v="12"/>
    <x v="2294"/>
    <x v="1596"/>
    <x v="2727"/>
    <x v="1"/>
    <x v="0"/>
    <x v="0"/>
    <x v="3"/>
  </r>
  <r>
    <x v="1822"/>
    <x v="24"/>
    <x v="6"/>
    <x v="1990"/>
    <x v="27"/>
    <x v="2"/>
    <x v="586"/>
    <x v="3"/>
    <x v="12"/>
    <x v="2051"/>
    <x v="1325"/>
    <x v="672"/>
    <x v="10"/>
    <x v="9"/>
    <x v="0"/>
    <x v="3"/>
  </r>
  <r>
    <x v="2417"/>
    <x v="23"/>
    <x v="6"/>
    <x v="3053"/>
    <x v="27"/>
    <x v="9"/>
    <x v="586"/>
    <x v="3"/>
    <x v="12"/>
    <x v="2205"/>
    <x v="1490"/>
    <x v="1926"/>
    <x v="1"/>
    <x v="0"/>
    <x v="0"/>
    <x v="3"/>
  </r>
  <r>
    <x v="1913"/>
    <x v="23"/>
    <x v="6"/>
    <x v="2938"/>
    <x v="27"/>
    <x v="3"/>
    <x v="586"/>
    <x v="3"/>
    <x v="12"/>
    <x v="2923"/>
    <x v="2317"/>
    <x v="3097"/>
    <x v="4"/>
    <x v="0"/>
    <x v="0"/>
    <x v="3"/>
  </r>
  <r>
    <x v="1835"/>
    <x v="23"/>
    <x v="6"/>
    <x v="2541"/>
    <x v="27"/>
    <x v="2"/>
    <x v="586"/>
    <x v="3"/>
    <x v="12"/>
    <x v="2442"/>
    <x v="1725"/>
    <x v="2465"/>
    <x v="1"/>
    <x v="0"/>
    <x v="0"/>
    <x v="3"/>
  </r>
  <r>
    <x v="1868"/>
    <x v="24"/>
    <x v="7"/>
    <x v="1376"/>
    <x v="27"/>
    <x v="3"/>
    <x v="586"/>
    <x v="3"/>
    <x v="12"/>
    <x v="2706"/>
    <x v="2073"/>
    <x v="3142"/>
    <x v="3"/>
    <x v="2"/>
    <x v="0"/>
    <x v="3"/>
  </r>
  <r>
    <x v="1869"/>
    <x v="23"/>
    <x v="0"/>
    <x v="1377"/>
    <x v="27"/>
    <x v="3"/>
    <x v="443"/>
    <x v="2"/>
    <x v="6"/>
    <x v="2514"/>
    <x v="1814"/>
    <x v="2033"/>
    <x v="1"/>
    <x v="0"/>
    <x v="0"/>
    <x v="3"/>
  </r>
  <r>
    <x v="1845"/>
    <x v="23"/>
    <x v="6"/>
    <x v="3076"/>
    <x v="27"/>
    <x v="2"/>
    <x v="586"/>
    <x v="3"/>
    <x v="12"/>
    <x v="3051"/>
    <x v="2475"/>
    <x v="1748"/>
    <x v="1"/>
    <x v="0"/>
    <x v="0"/>
    <x v="3"/>
  </r>
  <r>
    <x v="1884"/>
    <x v="24"/>
    <x v="0"/>
    <x v="1735"/>
    <x v="27"/>
    <x v="3"/>
    <x v="540"/>
    <x v="2"/>
    <x v="7"/>
    <x v="2207"/>
    <x v="1492"/>
    <x v="2844"/>
    <x v="24"/>
    <x v="23"/>
    <x v="0"/>
    <x v="3"/>
  </r>
  <r>
    <x v="1879"/>
    <x v="23"/>
    <x v="6"/>
    <x v="1506"/>
    <x v="27"/>
    <x v="3"/>
    <x v="586"/>
    <x v="3"/>
    <x v="12"/>
    <x v="3202"/>
    <x v="2658"/>
    <x v="2659"/>
    <x v="60"/>
    <x v="51"/>
    <x v="0"/>
    <x v="3"/>
  </r>
  <r>
    <x v="1834"/>
    <x v="23"/>
    <x v="6"/>
    <x v="2540"/>
    <x v="27"/>
    <x v="2"/>
    <x v="586"/>
    <x v="3"/>
    <x v="12"/>
    <x v="944"/>
    <x v="57"/>
    <x v="3123"/>
    <x v="1"/>
    <x v="0"/>
    <x v="0"/>
    <x v="3"/>
  </r>
  <r>
    <x v="2265"/>
    <x v="20"/>
    <x v="6"/>
    <x v="1356"/>
    <x v="27"/>
    <x v="8"/>
    <x v="586"/>
    <x v="3"/>
    <x v="12"/>
    <x v="2263"/>
    <x v="1562"/>
    <x v="2808"/>
    <x v="1"/>
    <x v="0"/>
    <x v="0"/>
    <x v="3"/>
  </r>
  <r>
    <x v="1844"/>
    <x v="23"/>
    <x v="6"/>
    <x v="3075"/>
    <x v="27"/>
    <x v="2"/>
    <x v="586"/>
    <x v="3"/>
    <x v="12"/>
    <x v="932"/>
    <x v="34"/>
    <x v="2105"/>
    <x v="1"/>
    <x v="0"/>
    <x v="0"/>
    <x v="1"/>
  </r>
  <r>
    <x v="1903"/>
    <x v="23"/>
    <x v="6"/>
    <x v="2394"/>
    <x v="27"/>
    <x v="3"/>
    <x v="586"/>
    <x v="3"/>
    <x v="12"/>
    <x v="2767"/>
    <x v="2141"/>
    <x v="13"/>
    <x v="1"/>
    <x v="0"/>
    <x v="0"/>
    <x v="3"/>
  </r>
  <r>
    <x v="1922"/>
    <x v="23"/>
    <x v="6"/>
    <x v="3005"/>
    <x v="27"/>
    <x v="3"/>
    <x v="586"/>
    <x v="3"/>
    <x v="12"/>
    <x v="1087"/>
    <x v="253"/>
    <x v="529"/>
    <x v="1"/>
    <x v="0"/>
    <x v="0"/>
    <x v="3"/>
  </r>
  <r>
    <x v="1848"/>
    <x v="23"/>
    <x v="6"/>
    <x v="3147"/>
    <x v="27"/>
    <x v="2"/>
    <x v="586"/>
    <x v="3"/>
    <x v="12"/>
    <x v="3270"/>
    <x v="2741"/>
    <x v="3009"/>
    <x v="1"/>
    <x v="0"/>
    <x v="0"/>
    <x v="3"/>
  </r>
  <r>
    <x v="1847"/>
    <x v="23"/>
    <x v="6"/>
    <x v="3146"/>
    <x v="27"/>
    <x v="2"/>
    <x v="586"/>
    <x v="3"/>
    <x v="12"/>
    <x v="2054"/>
    <x v="1328"/>
    <x v="671"/>
    <x v="1"/>
    <x v="0"/>
    <x v="0"/>
    <x v="3"/>
  </r>
  <r>
    <x v="1862"/>
    <x v="20"/>
    <x v="7"/>
    <x v="1117"/>
    <x v="27"/>
    <x v="3"/>
    <x v="586"/>
    <x v="3"/>
    <x v="12"/>
    <x v="1084"/>
    <x v="249"/>
    <x v="2521"/>
    <x v="1"/>
    <x v="0"/>
    <x v="0"/>
    <x v="3"/>
  </r>
  <r>
    <x v="1865"/>
    <x v="23"/>
    <x v="6"/>
    <x v="1313"/>
    <x v="27"/>
    <x v="3"/>
    <x v="586"/>
    <x v="3"/>
    <x v="12"/>
    <x v="1725"/>
    <x v="942"/>
    <x v="552"/>
    <x v="1"/>
    <x v="0"/>
    <x v="0"/>
    <x v="3"/>
  </r>
  <r>
    <x v="1857"/>
    <x v="23"/>
    <x v="6"/>
    <x v="1021"/>
    <x v="27"/>
    <x v="3"/>
    <x v="586"/>
    <x v="3"/>
    <x v="12"/>
    <x v="2365"/>
    <x v="1665"/>
    <x v="804"/>
    <x v="1"/>
    <x v="0"/>
    <x v="0"/>
    <x v="3"/>
  </r>
  <r>
    <x v="1846"/>
    <x v="20"/>
    <x v="6"/>
    <x v="3077"/>
    <x v="27"/>
    <x v="2"/>
    <x v="586"/>
    <x v="3"/>
    <x v="12"/>
    <x v="960"/>
    <x v="85"/>
    <x v="337"/>
    <x v="1"/>
    <x v="0"/>
    <x v="0"/>
    <x v="0"/>
  </r>
  <r>
    <x v="1854"/>
    <x v="23"/>
    <x v="6"/>
    <x v="3287"/>
    <x v="27"/>
    <x v="2"/>
    <x v="586"/>
    <x v="3"/>
    <x v="12"/>
    <x v="2617"/>
    <x v="1966"/>
    <x v="1786"/>
    <x v="4"/>
    <x v="0"/>
    <x v="0"/>
    <x v="3"/>
  </r>
  <r>
    <x v="1843"/>
    <x v="23"/>
    <x v="7"/>
    <x v="3074"/>
    <x v="27"/>
    <x v="2"/>
    <x v="586"/>
    <x v="3"/>
    <x v="12"/>
    <x v="1634"/>
    <x v="840"/>
    <x v="3188"/>
    <x v="3"/>
    <x v="2"/>
    <x v="0"/>
    <x v="0"/>
  </r>
  <r>
    <x v="2225"/>
    <x v="23"/>
    <x v="6"/>
    <x v="2350"/>
    <x v="27"/>
    <x v="7"/>
    <x v="586"/>
    <x v="3"/>
    <x v="12"/>
    <x v="3233"/>
    <x v="2689"/>
    <x v="2758"/>
    <x v="1"/>
    <x v="0"/>
    <x v="0"/>
    <x v="3"/>
  </r>
  <r>
    <x v="2224"/>
    <x v="23"/>
    <x v="6"/>
    <x v="2349"/>
    <x v="27"/>
    <x v="7"/>
    <x v="586"/>
    <x v="3"/>
    <x v="12"/>
    <x v="3237"/>
    <x v="2698"/>
    <x v="397"/>
    <x v="1"/>
    <x v="0"/>
    <x v="0"/>
    <x v="3"/>
  </r>
  <r>
    <x v="1851"/>
    <x v="23"/>
    <x v="6"/>
    <x v="3223"/>
    <x v="27"/>
    <x v="2"/>
    <x v="586"/>
    <x v="3"/>
    <x v="12"/>
    <x v="2025"/>
    <x v="1287"/>
    <x v="2522"/>
    <x v="1"/>
    <x v="0"/>
    <x v="0"/>
    <x v="3"/>
  </r>
  <r>
    <x v="1866"/>
    <x v="23"/>
    <x v="7"/>
    <x v="1314"/>
    <x v="27"/>
    <x v="3"/>
    <x v="586"/>
    <x v="3"/>
    <x v="12"/>
    <x v="2524"/>
    <x v="1832"/>
    <x v="2444"/>
    <x v="4"/>
    <x v="3"/>
    <x v="0"/>
    <x v="3"/>
  </r>
  <r>
    <x v="1883"/>
    <x v="23"/>
    <x v="6"/>
    <x v="1583"/>
    <x v="27"/>
    <x v="3"/>
    <x v="586"/>
    <x v="3"/>
    <x v="12"/>
    <x v="2750"/>
    <x v="2120"/>
    <x v="647"/>
    <x v="1"/>
    <x v="0"/>
    <x v="0"/>
    <x v="3"/>
  </r>
  <r>
    <x v="1855"/>
    <x v="23"/>
    <x v="0"/>
    <x v="3288"/>
    <x v="27"/>
    <x v="2"/>
    <x v="564"/>
    <x v="1"/>
    <x v="10"/>
    <x v="2642"/>
    <x v="2000"/>
    <x v="2955"/>
    <x v="3"/>
    <x v="2"/>
    <x v="0"/>
    <x v="3"/>
  </r>
  <r>
    <x v="1859"/>
    <x v="24"/>
    <x v="0"/>
    <x v="1114"/>
    <x v="27"/>
    <x v="3"/>
    <x v="347"/>
    <x v="2"/>
    <x v="4"/>
    <x v="2094"/>
    <x v="1368"/>
    <x v="2849"/>
    <x v="39"/>
    <x v="38"/>
    <x v="0"/>
    <x v="3"/>
  </r>
  <r>
    <x v="1860"/>
    <x v="23"/>
    <x v="6"/>
    <x v="1115"/>
    <x v="27"/>
    <x v="3"/>
    <x v="586"/>
    <x v="3"/>
    <x v="12"/>
    <x v="1607"/>
    <x v="811"/>
    <x v="519"/>
    <x v="1"/>
    <x v="0"/>
    <x v="0"/>
    <x v="3"/>
  </r>
  <r>
    <x v="1867"/>
    <x v="23"/>
    <x v="7"/>
    <x v="1315"/>
    <x v="27"/>
    <x v="3"/>
    <x v="586"/>
    <x v="3"/>
    <x v="12"/>
    <x v="1186"/>
    <x v="348"/>
    <x v="2501"/>
    <x v="1"/>
    <x v="0"/>
    <x v="0"/>
    <x v="3"/>
  </r>
  <r>
    <x v="1940"/>
    <x v="23"/>
    <x v="6"/>
    <x v="1458"/>
    <x v="27"/>
    <x v="4"/>
    <x v="586"/>
    <x v="3"/>
    <x v="12"/>
    <x v="2889"/>
    <x v="2282"/>
    <x v="812"/>
    <x v="1"/>
    <x v="0"/>
    <x v="0"/>
    <x v="3"/>
  </r>
  <r>
    <x v="1925"/>
    <x v="23"/>
    <x v="6"/>
    <x v="3085"/>
    <x v="27"/>
    <x v="3"/>
    <x v="586"/>
    <x v="3"/>
    <x v="12"/>
    <x v="2474"/>
    <x v="1759"/>
    <x v="868"/>
    <x v="7"/>
    <x v="6"/>
    <x v="0"/>
    <x v="3"/>
  </r>
  <r>
    <x v="2067"/>
    <x v="23"/>
    <x v="6"/>
    <x v="3101"/>
    <x v="27"/>
    <x v="5"/>
    <x v="586"/>
    <x v="3"/>
    <x v="12"/>
    <x v="2885"/>
    <x v="2276"/>
    <x v="1929"/>
    <x v="1"/>
    <x v="0"/>
    <x v="0"/>
    <x v="3"/>
  </r>
  <r>
    <x v="1920"/>
    <x v="23"/>
    <x v="7"/>
    <x v="2945"/>
    <x v="27"/>
    <x v="3"/>
    <x v="586"/>
    <x v="3"/>
    <x v="12"/>
    <x v="2775"/>
    <x v="2148"/>
    <x v="2345"/>
    <x v="67"/>
    <x v="51"/>
    <x v="0"/>
    <x v="3"/>
  </r>
  <r>
    <x v="1999"/>
    <x v="20"/>
    <x v="7"/>
    <x v="1027"/>
    <x v="27"/>
    <x v="5"/>
    <x v="586"/>
    <x v="3"/>
    <x v="12"/>
    <x v="2586"/>
    <x v="1918"/>
    <x v="2831"/>
    <x v="2"/>
    <x v="1"/>
    <x v="0"/>
    <x v="3"/>
  </r>
  <r>
    <x v="1887"/>
    <x v="23"/>
    <x v="6"/>
    <x v="1809"/>
    <x v="27"/>
    <x v="3"/>
    <x v="586"/>
    <x v="3"/>
    <x v="12"/>
    <x v="955"/>
    <x v="76"/>
    <x v="658"/>
    <x v="1"/>
    <x v="0"/>
    <x v="0"/>
    <x v="1"/>
  </r>
  <r>
    <x v="1861"/>
    <x v="23"/>
    <x v="7"/>
    <x v="1116"/>
    <x v="27"/>
    <x v="3"/>
    <x v="586"/>
    <x v="3"/>
    <x v="12"/>
    <x v="1039"/>
    <x v="202"/>
    <x v="661"/>
    <x v="1"/>
    <x v="0"/>
    <x v="0"/>
    <x v="0"/>
  </r>
  <r>
    <x v="1914"/>
    <x v="23"/>
    <x v="6"/>
    <x v="2939"/>
    <x v="27"/>
    <x v="3"/>
    <x v="586"/>
    <x v="3"/>
    <x v="12"/>
    <x v="1025"/>
    <x v="188"/>
    <x v="3208"/>
    <x v="1"/>
    <x v="0"/>
    <x v="0"/>
    <x v="0"/>
  </r>
  <r>
    <x v="1858"/>
    <x v="23"/>
    <x v="6"/>
    <x v="1022"/>
    <x v="27"/>
    <x v="3"/>
    <x v="586"/>
    <x v="3"/>
    <x v="12"/>
    <x v="2827"/>
    <x v="2206"/>
    <x v="703"/>
    <x v="1"/>
    <x v="0"/>
    <x v="0"/>
    <x v="3"/>
  </r>
  <r>
    <x v="1978"/>
    <x v="23"/>
    <x v="7"/>
    <x v="2567"/>
    <x v="27"/>
    <x v="4"/>
    <x v="586"/>
    <x v="3"/>
    <x v="12"/>
    <x v="2089"/>
    <x v="1363"/>
    <x v="2541"/>
    <x v="7"/>
    <x v="6"/>
    <x v="0"/>
    <x v="3"/>
  </r>
  <r>
    <x v="1878"/>
    <x v="23"/>
    <x v="6"/>
    <x v="1505"/>
    <x v="27"/>
    <x v="3"/>
    <x v="586"/>
    <x v="3"/>
    <x v="12"/>
    <x v="1013"/>
    <x v="166"/>
    <x v="3199"/>
    <x v="1"/>
    <x v="0"/>
    <x v="0"/>
    <x v="2"/>
  </r>
  <r>
    <x v="1930"/>
    <x v="23"/>
    <x v="6"/>
    <x v="3234"/>
    <x v="27"/>
    <x v="3"/>
    <x v="586"/>
    <x v="3"/>
    <x v="12"/>
    <x v="2240"/>
    <x v="1536"/>
    <x v="421"/>
    <x v="1"/>
    <x v="0"/>
    <x v="0"/>
    <x v="3"/>
  </r>
  <r>
    <x v="1864"/>
    <x v="23"/>
    <x v="6"/>
    <x v="1119"/>
    <x v="27"/>
    <x v="3"/>
    <x v="586"/>
    <x v="3"/>
    <x v="12"/>
    <x v="1964"/>
    <x v="1205"/>
    <x v="855"/>
    <x v="1"/>
    <x v="0"/>
    <x v="0"/>
    <x v="3"/>
  </r>
  <r>
    <x v="1880"/>
    <x v="23"/>
    <x v="6"/>
    <x v="1507"/>
    <x v="27"/>
    <x v="3"/>
    <x v="586"/>
    <x v="3"/>
    <x v="12"/>
    <x v="3005"/>
    <x v="2419"/>
    <x v="2046"/>
    <x v="2"/>
    <x v="1"/>
    <x v="0"/>
    <x v="3"/>
  </r>
  <r>
    <x v="1894"/>
    <x v="23"/>
    <x v="6"/>
    <x v="2079"/>
    <x v="27"/>
    <x v="3"/>
    <x v="586"/>
    <x v="3"/>
    <x v="12"/>
    <x v="1465"/>
    <x v="653"/>
    <x v="3222"/>
    <x v="1"/>
    <x v="0"/>
    <x v="0"/>
    <x v="3"/>
  </r>
  <r>
    <x v="1863"/>
    <x v="23"/>
    <x v="6"/>
    <x v="1118"/>
    <x v="27"/>
    <x v="3"/>
    <x v="586"/>
    <x v="3"/>
    <x v="12"/>
    <x v="2341"/>
    <x v="1640"/>
    <x v="2661"/>
    <x v="1"/>
    <x v="0"/>
    <x v="0"/>
    <x v="3"/>
  </r>
  <r>
    <x v="1874"/>
    <x v="23"/>
    <x v="0"/>
    <x v="1445"/>
    <x v="27"/>
    <x v="3"/>
    <x v="373"/>
    <x v="1"/>
    <x v="5"/>
    <x v="2547"/>
    <x v="1859"/>
    <x v="3206"/>
    <x v="2"/>
    <x v="0"/>
    <x v="0"/>
    <x v="3"/>
  </r>
  <r>
    <x v="1906"/>
    <x v="23"/>
    <x v="0"/>
    <x v="2467"/>
    <x v="27"/>
    <x v="3"/>
    <x v="512"/>
    <x v="1"/>
    <x v="6"/>
    <x v="3204"/>
    <x v="2660"/>
    <x v="2020"/>
    <x v="1"/>
    <x v="0"/>
    <x v="0"/>
    <x v="3"/>
  </r>
  <r>
    <x v="1956"/>
    <x v="23"/>
    <x v="6"/>
    <x v="2011"/>
    <x v="27"/>
    <x v="4"/>
    <x v="586"/>
    <x v="3"/>
    <x v="12"/>
    <x v="1661"/>
    <x v="874"/>
    <x v="2996"/>
    <x v="1"/>
    <x v="0"/>
    <x v="0"/>
    <x v="3"/>
  </r>
  <r>
    <x v="1882"/>
    <x v="23"/>
    <x v="6"/>
    <x v="1582"/>
    <x v="27"/>
    <x v="3"/>
    <x v="586"/>
    <x v="3"/>
    <x v="12"/>
    <x v="2084"/>
    <x v="1356"/>
    <x v="2888"/>
    <x v="1"/>
    <x v="0"/>
    <x v="0"/>
    <x v="3"/>
  </r>
  <r>
    <x v="1875"/>
    <x v="23"/>
    <x v="6"/>
    <x v="1446"/>
    <x v="27"/>
    <x v="3"/>
    <x v="586"/>
    <x v="3"/>
    <x v="12"/>
    <x v="3133"/>
    <x v="2582"/>
    <x v="2016"/>
    <x v="1"/>
    <x v="0"/>
    <x v="0"/>
    <x v="3"/>
  </r>
  <r>
    <x v="1904"/>
    <x v="23"/>
    <x v="6"/>
    <x v="2395"/>
    <x v="27"/>
    <x v="3"/>
    <x v="586"/>
    <x v="3"/>
    <x v="12"/>
    <x v="1096"/>
    <x v="267"/>
    <x v="634"/>
    <x v="1"/>
    <x v="0"/>
    <x v="0"/>
    <x v="3"/>
  </r>
  <r>
    <x v="2026"/>
    <x v="23"/>
    <x v="7"/>
    <x v="1597"/>
    <x v="27"/>
    <x v="5"/>
    <x v="586"/>
    <x v="3"/>
    <x v="12"/>
    <x v="1381"/>
    <x v="571"/>
    <x v="1880"/>
    <x v="1"/>
    <x v="0"/>
    <x v="0"/>
    <x v="3"/>
  </r>
  <r>
    <x v="1889"/>
    <x v="23"/>
    <x v="0"/>
    <x v="2003"/>
    <x v="27"/>
    <x v="3"/>
    <x v="521"/>
    <x v="2"/>
    <x v="4"/>
    <x v="2222"/>
    <x v="1512"/>
    <x v="3295"/>
    <x v="3"/>
    <x v="1"/>
    <x v="0"/>
    <x v="3"/>
  </r>
  <r>
    <x v="1890"/>
    <x v="20"/>
    <x v="0"/>
    <x v="2004"/>
    <x v="27"/>
    <x v="3"/>
    <x v="418"/>
    <x v="1"/>
    <x v="6"/>
    <x v="2324"/>
    <x v="1622"/>
    <x v="467"/>
    <x v="1"/>
    <x v="0"/>
    <x v="0"/>
    <x v="3"/>
  </r>
  <r>
    <x v="1876"/>
    <x v="23"/>
    <x v="6"/>
    <x v="3259"/>
    <x v="28"/>
    <x v="7"/>
    <x v="400"/>
    <x v="1"/>
    <x v="7"/>
    <x v="3217"/>
    <x v="2674"/>
    <x v="2763"/>
    <x v="13"/>
    <x v="12"/>
    <x v="0"/>
    <x v="3"/>
  </r>
  <r>
    <x v="1908"/>
    <x v="23"/>
    <x v="6"/>
    <x v="2551"/>
    <x v="27"/>
    <x v="3"/>
    <x v="586"/>
    <x v="3"/>
    <x v="12"/>
    <x v="1288"/>
    <x v="460"/>
    <x v="2254"/>
    <x v="1"/>
    <x v="0"/>
    <x v="0"/>
    <x v="0"/>
  </r>
  <r>
    <x v="1881"/>
    <x v="20"/>
    <x v="0"/>
    <x v="1581"/>
    <x v="27"/>
    <x v="3"/>
    <x v="526"/>
    <x v="1"/>
    <x v="8"/>
    <x v="1175"/>
    <x v="344"/>
    <x v="2680"/>
    <x v="22"/>
    <x v="21"/>
    <x v="0"/>
    <x v="3"/>
  </r>
  <r>
    <x v="1892"/>
    <x v="23"/>
    <x v="6"/>
    <x v="2006"/>
    <x v="27"/>
    <x v="3"/>
    <x v="586"/>
    <x v="3"/>
    <x v="12"/>
    <x v="2175"/>
    <x v="1458"/>
    <x v="3356"/>
    <x v="1"/>
    <x v="0"/>
    <x v="0"/>
    <x v="3"/>
  </r>
  <r>
    <x v="1897"/>
    <x v="23"/>
    <x v="6"/>
    <x v="2313"/>
    <x v="27"/>
    <x v="3"/>
    <x v="586"/>
    <x v="3"/>
    <x v="12"/>
    <x v="2563"/>
    <x v="1882"/>
    <x v="2487"/>
    <x v="1"/>
    <x v="0"/>
    <x v="0"/>
    <x v="3"/>
  </r>
  <r>
    <x v="1902"/>
    <x v="23"/>
    <x v="6"/>
    <x v="2393"/>
    <x v="27"/>
    <x v="3"/>
    <x v="586"/>
    <x v="3"/>
    <x v="12"/>
    <x v="2907"/>
    <x v="2302"/>
    <x v="2622"/>
    <x v="1"/>
    <x v="0"/>
    <x v="0"/>
    <x v="3"/>
  </r>
  <r>
    <x v="1953"/>
    <x v="23"/>
    <x v="7"/>
    <x v="1816"/>
    <x v="27"/>
    <x v="4"/>
    <x v="586"/>
    <x v="3"/>
    <x v="12"/>
    <x v="2732"/>
    <x v="2099"/>
    <x v="2449"/>
    <x v="1"/>
    <x v="0"/>
    <x v="0"/>
    <x v="3"/>
  </r>
  <r>
    <x v="1886"/>
    <x v="23"/>
    <x v="6"/>
    <x v="1808"/>
    <x v="27"/>
    <x v="3"/>
    <x v="586"/>
    <x v="3"/>
    <x v="12"/>
    <x v="2564"/>
    <x v="1883"/>
    <x v="483"/>
    <x v="1"/>
    <x v="0"/>
    <x v="0"/>
    <x v="3"/>
  </r>
  <r>
    <x v="1895"/>
    <x v="25"/>
    <x v="6"/>
    <x v="2080"/>
    <x v="27"/>
    <x v="3"/>
    <x v="586"/>
    <x v="3"/>
    <x v="12"/>
    <x v="1018"/>
    <x v="178"/>
    <x v="1871"/>
    <x v="1"/>
    <x v="0"/>
    <x v="0"/>
    <x v="0"/>
  </r>
  <r>
    <x v="1927"/>
    <x v="23"/>
    <x v="6"/>
    <x v="3087"/>
    <x v="27"/>
    <x v="3"/>
    <x v="586"/>
    <x v="3"/>
    <x v="12"/>
    <x v="1864"/>
    <x v="1100"/>
    <x v="1964"/>
    <x v="1"/>
    <x v="0"/>
    <x v="0"/>
    <x v="3"/>
  </r>
  <r>
    <x v="1896"/>
    <x v="23"/>
    <x v="6"/>
    <x v="2081"/>
    <x v="27"/>
    <x v="3"/>
    <x v="586"/>
    <x v="3"/>
    <x v="12"/>
    <x v="1168"/>
    <x v="338"/>
    <x v="2224"/>
    <x v="1"/>
    <x v="0"/>
    <x v="0"/>
    <x v="3"/>
  </r>
  <r>
    <x v="1891"/>
    <x v="23"/>
    <x v="7"/>
    <x v="2005"/>
    <x v="27"/>
    <x v="3"/>
    <x v="586"/>
    <x v="3"/>
    <x v="12"/>
    <x v="2531"/>
    <x v="1839"/>
    <x v="560"/>
    <x v="1"/>
    <x v="0"/>
    <x v="0"/>
    <x v="3"/>
  </r>
  <r>
    <x v="1907"/>
    <x v="23"/>
    <x v="6"/>
    <x v="2468"/>
    <x v="27"/>
    <x v="3"/>
    <x v="586"/>
    <x v="3"/>
    <x v="12"/>
    <x v="1215"/>
    <x v="380"/>
    <x v="546"/>
    <x v="1"/>
    <x v="0"/>
    <x v="0"/>
    <x v="3"/>
  </r>
  <r>
    <x v="1941"/>
    <x v="23"/>
    <x v="6"/>
    <x v="1459"/>
    <x v="27"/>
    <x v="4"/>
    <x v="586"/>
    <x v="3"/>
    <x v="12"/>
    <x v="2348"/>
    <x v="1646"/>
    <x v="1939"/>
    <x v="1"/>
    <x v="0"/>
    <x v="0"/>
    <x v="3"/>
  </r>
  <r>
    <x v="2045"/>
    <x v="20"/>
    <x v="7"/>
    <x v="2172"/>
    <x v="27"/>
    <x v="5"/>
    <x v="586"/>
    <x v="3"/>
    <x v="12"/>
    <x v="986"/>
    <x v="132"/>
    <x v="2499"/>
    <x v="9"/>
    <x v="8"/>
    <x v="0"/>
    <x v="3"/>
  </r>
  <r>
    <x v="1900"/>
    <x v="23"/>
    <x v="6"/>
    <x v="2391"/>
    <x v="27"/>
    <x v="3"/>
    <x v="586"/>
    <x v="3"/>
    <x v="12"/>
    <x v="2834"/>
    <x v="2214"/>
    <x v="3159"/>
    <x v="1"/>
    <x v="0"/>
    <x v="0"/>
    <x v="3"/>
  </r>
  <r>
    <x v="1916"/>
    <x v="23"/>
    <x v="0"/>
    <x v="2941"/>
    <x v="27"/>
    <x v="3"/>
    <x v="477"/>
    <x v="1"/>
    <x v="7"/>
    <x v="2432"/>
    <x v="1716"/>
    <x v="3048"/>
    <x v="1"/>
    <x v="0"/>
    <x v="0"/>
    <x v="3"/>
  </r>
  <r>
    <x v="1901"/>
    <x v="23"/>
    <x v="9"/>
    <x v="2392"/>
    <x v="27"/>
    <x v="3"/>
    <x v="586"/>
    <x v="3"/>
    <x v="12"/>
    <x v="1452"/>
    <x v="640"/>
    <x v="1272"/>
    <x v="1"/>
    <x v="0"/>
    <x v="0"/>
    <x v="3"/>
  </r>
  <r>
    <x v="1910"/>
    <x v="23"/>
    <x v="6"/>
    <x v="2553"/>
    <x v="27"/>
    <x v="3"/>
    <x v="586"/>
    <x v="3"/>
    <x v="12"/>
    <x v="2865"/>
    <x v="2253"/>
    <x v="3140"/>
    <x v="3"/>
    <x v="2"/>
    <x v="0"/>
    <x v="3"/>
  </r>
  <r>
    <x v="2042"/>
    <x v="20"/>
    <x v="6"/>
    <x v="2169"/>
    <x v="27"/>
    <x v="5"/>
    <x v="586"/>
    <x v="3"/>
    <x v="12"/>
    <x v="3007"/>
    <x v="2422"/>
    <x v="809"/>
    <x v="2"/>
    <x v="1"/>
    <x v="0"/>
    <x v="3"/>
  </r>
  <r>
    <x v="1923"/>
    <x v="23"/>
    <x v="6"/>
    <x v="3006"/>
    <x v="27"/>
    <x v="3"/>
    <x v="586"/>
    <x v="3"/>
    <x v="12"/>
    <x v="2613"/>
    <x v="1961"/>
    <x v="2043"/>
    <x v="1"/>
    <x v="0"/>
    <x v="0"/>
    <x v="3"/>
  </r>
  <r>
    <x v="1899"/>
    <x v="23"/>
    <x v="0"/>
    <x v="2390"/>
    <x v="27"/>
    <x v="3"/>
    <x v="495"/>
    <x v="1"/>
    <x v="4"/>
    <x v="1296"/>
    <x v="472"/>
    <x v="2769"/>
    <x v="1"/>
    <x v="0"/>
    <x v="0"/>
    <x v="0"/>
  </r>
  <r>
    <x v="1909"/>
    <x v="20"/>
    <x v="6"/>
    <x v="2552"/>
    <x v="27"/>
    <x v="3"/>
    <x v="586"/>
    <x v="3"/>
    <x v="12"/>
    <x v="1123"/>
    <x v="298"/>
    <x v="2800"/>
    <x v="1"/>
    <x v="0"/>
    <x v="0"/>
    <x v="3"/>
  </r>
  <r>
    <x v="2137"/>
    <x v="23"/>
    <x v="7"/>
    <x v="2651"/>
    <x v="27"/>
    <x v="6"/>
    <x v="586"/>
    <x v="3"/>
    <x v="12"/>
    <x v="1370"/>
    <x v="562"/>
    <x v="2685"/>
    <x v="3"/>
    <x v="2"/>
    <x v="0"/>
    <x v="3"/>
  </r>
  <r>
    <x v="2039"/>
    <x v="23"/>
    <x v="6"/>
    <x v="2092"/>
    <x v="27"/>
    <x v="5"/>
    <x v="586"/>
    <x v="3"/>
    <x v="12"/>
    <x v="2561"/>
    <x v="1877"/>
    <x v="488"/>
    <x v="1"/>
    <x v="0"/>
    <x v="0"/>
    <x v="3"/>
  </r>
  <r>
    <x v="1982"/>
    <x v="23"/>
    <x v="9"/>
    <x v="2883"/>
    <x v="27"/>
    <x v="4"/>
    <x v="586"/>
    <x v="3"/>
    <x v="12"/>
    <x v="1675"/>
    <x v="887"/>
    <x v="2148"/>
    <x v="2"/>
    <x v="1"/>
    <x v="0"/>
    <x v="3"/>
  </r>
  <r>
    <x v="1911"/>
    <x v="23"/>
    <x v="6"/>
    <x v="2554"/>
    <x v="27"/>
    <x v="3"/>
    <x v="586"/>
    <x v="3"/>
    <x v="12"/>
    <x v="2738"/>
    <x v="2106"/>
    <x v="3209"/>
    <x v="2"/>
    <x v="1"/>
    <x v="0"/>
    <x v="3"/>
  </r>
  <r>
    <x v="1919"/>
    <x v="23"/>
    <x v="6"/>
    <x v="2944"/>
    <x v="27"/>
    <x v="3"/>
    <x v="586"/>
    <x v="3"/>
    <x v="12"/>
    <x v="1473"/>
    <x v="659"/>
    <x v="2701"/>
    <x v="1"/>
    <x v="0"/>
    <x v="0"/>
    <x v="3"/>
  </r>
  <r>
    <x v="1949"/>
    <x v="23"/>
    <x v="6"/>
    <x v="1742"/>
    <x v="27"/>
    <x v="4"/>
    <x v="586"/>
    <x v="3"/>
    <x v="12"/>
    <x v="1474"/>
    <x v="659"/>
    <x v="2702"/>
    <x v="1"/>
    <x v="0"/>
    <x v="0"/>
    <x v="3"/>
  </r>
  <r>
    <x v="1917"/>
    <x v="23"/>
    <x v="0"/>
    <x v="2942"/>
    <x v="27"/>
    <x v="3"/>
    <x v="460"/>
    <x v="1"/>
    <x v="8"/>
    <x v="2447"/>
    <x v="1731"/>
    <x v="1244"/>
    <x v="10"/>
    <x v="9"/>
    <x v="0"/>
    <x v="3"/>
  </r>
  <r>
    <x v="1963"/>
    <x v="25"/>
    <x v="7"/>
    <x v="2405"/>
    <x v="27"/>
    <x v="4"/>
    <x v="586"/>
    <x v="3"/>
    <x v="12"/>
    <x v="2868"/>
    <x v="2257"/>
    <x v="791"/>
    <x v="1"/>
    <x v="0"/>
    <x v="0"/>
    <x v="3"/>
  </r>
  <r>
    <x v="1954"/>
    <x v="23"/>
    <x v="6"/>
    <x v="1817"/>
    <x v="27"/>
    <x v="4"/>
    <x v="586"/>
    <x v="3"/>
    <x v="12"/>
    <x v="1368"/>
    <x v="560"/>
    <x v="1936"/>
    <x v="1"/>
    <x v="0"/>
    <x v="0"/>
    <x v="3"/>
  </r>
  <r>
    <x v="2427"/>
    <x v="23"/>
    <x v="7"/>
    <x v="1075"/>
    <x v="27"/>
    <x v="10"/>
    <x v="586"/>
    <x v="3"/>
    <x v="12"/>
    <x v="3147"/>
    <x v="2598"/>
    <x v="2591"/>
    <x v="33"/>
    <x v="32"/>
    <x v="0"/>
    <x v="3"/>
  </r>
  <r>
    <x v="1915"/>
    <x v="23"/>
    <x v="6"/>
    <x v="2940"/>
    <x v="27"/>
    <x v="3"/>
    <x v="586"/>
    <x v="3"/>
    <x v="12"/>
    <x v="1912"/>
    <x v="1150"/>
    <x v="2741"/>
    <x v="1"/>
    <x v="0"/>
    <x v="0"/>
    <x v="3"/>
  </r>
  <r>
    <x v="1918"/>
    <x v="23"/>
    <x v="6"/>
    <x v="2943"/>
    <x v="27"/>
    <x v="3"/>
    <x v="586"/>
    <x v="3"/>
    <x v="12"/>
    <x v="1528"/>
    <x v="717"/>
    <x v="2313"/>
    <x v="1"/>
    <x v="0"/>
    <x v="0"/>
    <x v="3"/>
  </r>
  <r>
    <x v="1939"/>
    <x v="23"/>
    <x v="7"/>
    <x v="1457"/>
    <x v="27"/>
    <x v="4"/>
    <x v="586"/>
    <x v="3"/>
    <x v="12"/>
    <x v="2607"/>
    <x v="1949"/>
    <x v="2558"/>
    <x v="3"/>
    <x v="2"/>
    <x v="0"/>
    <x v="3"/>
  </r>
  <r>
    <x v="1926"/>
    <x v="23"/>
    <x v="6"/>
    <x v="3086"/>
    <x v="27"/>
    <x v="3"/>
    <x v="586"/>
    <x v="3"/>
    <x v="12"/>
    <x v="1346"/>
    <x v="535"/>
    <x v="2240"/>
    <x v="1"/>
    <x v="0"/>
    <x v="0"/>
    <x v="3"/>
  </r>
  <r>
    <x v="1998"/>
    <x v="23"/>
    <x v="6"/>
    <x v="1026"/>
    <x v="27"/>
    <x v="5"/>
    <x v="586"/>
    <x v="3"/>
    <x v="12"/>
    <x v="1572"/>
    <x v="772"/>
    <x v="3277"/>
    <x v="37"/>
    <x v="36"/>
    <x v="0"/>
    <x v="3"/>
  </r>
  <r>
    <x v="1931"/>
    <x v="23"/>
    <x v="7"/>
    <x v="3235"/>
    <x v="27"/>
    <x v="3"/>
    <x v="586"/>
    <x v="3"/>
    <x v="12"/>
    <x v="1595"/>
    <x v="801"/>
    <x v="313"/>
    <x v="1"/>
    <x v="0"/>
    <x v="0"/>
    <x v="3"/>
  </r>
  <r>
    <x v="1928"/>
    <x v="20"/>
    <x v="6"/>
    <x v="3088"/>
    <x v="27"/>
    <x v="3"/>
    <x v="586"/>
    <x v="3"/>
    <x v="12"/>
    <x v="2984"/>
    <x v="2394"/>
    <x v="3019"/>
    <x v="1"/>
    <x v="0"/>
    <x v="0"/>
    <x v="3"/>
  </r>
  <r>
    <x v="1912"/>
    <x v="24"/>
    <x v="7"/>
    <x v="2877"/>
    <x v="27"/>
    <x v="3"/>
    <x v="586"/>
    <x v="3"/>
    <x v="12"/>
    <x v="3075"/>
    <x v="2509"/>
    <x v="2216"/>
    <x v="2"/>
    <x v="1"/>
    <x v="0"/>
    <x v="3"/>
  </r>
  <r>
    <x v="1932"/>
    <x v="20"/>
    <x v="6"/>
    <x v="3236"/>
    <x v="27"/>
    <x v="3"/>
    <x v="586"/>
    <x v="3"/>
    <x v="12"/>
    <x v="1241"/>
    <x v="400"/>
    <x v="298"/>
    <x v="1"/>
    <x v="0"/>
    <x v="0"/>
    <x v="3"/>
  </r>
  <r>
    <x v="2077"/>
    <x v="23"/>
    <x v="7"/>
    <x v="1033"/>
    <x v="27"/>
    <x v="6"/>
    <x v="586"/>
    <x v="3"/>
    <x v="12"/>
    <x v="945"/>
    <x v="58"/>
    <x v="1932"/>
    <x v="110"/>
    <x v="87"/>
    <x v="0"/>
    <x v="1"/>
  </r>
  <r>
    <x v="1934"/>
    <x v="23"/>
    <x v="6"/>
    <x v="1188"/>
    <x v="27"/>
    <x v="4"/>
    <x v="586"/>
    <x v="3"/>
    <x v="12"/>
    <x v="1271"/>
    <x v="439"/>
    <x v="2526"/>
    <x v="1"/>
    <x v="0"/>
    <x v="0"/>
    <x v="0"/>
  </r>
  <r>
    <x v="1944"/>
    <x v="20"/>
    <x v="7"/>
    <x v="1462"/>
    <x v="27"/>
    <x v="4"/>
    <x v="586"/>
    <x v="3"/>
    <x v="12"/>
    <x v="2576"/>
    <x v="1903"/>
    <x v="3158"/>
    <x v="15"/>
    <x v="14"/>
    <x v="0"/>
    <x v="3"/>
  </r>
  <r>
    <x v="1991"/>
    <x v="23"/>
    <x v="6"/>
    <x v="3020"/>
    <x v="27"/>
    <x v="4"/>
    <x v="586"/>
    <x v="3"/>
    <x v="12"/>
    <x v="3179"/>
    <x v="2634"/>
    <x v="2796"/>
    <x v="1"/>
    <x v="0"/>
    <x v="0"/>
    <x v="3"/>
  </r>
  <r>
    <x v="1948"/>
    <x v="20"/>
    <x v="6"/>
    <x v="1741"/>
    <x v="27"/>
    <x v="4"/>
    <x v="586"/>
    <x v="3"/>
    <x v="12"/>
    <x v="1550"/>
    <x v="750"/>
    <x v="3101"/>
    <x v="1"/>
    <x v="0"/>
    <x v="0"/>
    <x v="0"/>
  </r>
  <r>
    <x v="1935"/>
    <x v="23"/>
    <x v="6"/>
    <x v="1189"/>
    <x v="27"/>
    <x v="4"/>
    <x v="586"/>
    <x v="3"/>
    <x v="12"/>
    <x v="2575"/>
    <x v="1901"/>
    <x v="2180"/>
    <x v="9"/>
    <x v="8"/>
    <x v="0"/>
    <x v="3"/>
  </r>
  <r>
    <x v="1937"/>
    <x v="23"/>
    <x v="6"/>
    <x v="1249"/>
    <x v="27"/>
    <x v="4"/>
    <x v="586"/>
    <x v="3"/>
    <x v="12"/>
    <x v="1901"/>
    <x v="1143"/>
    <x v="3258"/>
    <x v="1"/>
    <x v="0"/>
    <x v="0"/>
    <x v="3"/>
  </r>
  <r>
    <x v="1924"/>
    <x v="24"/>
    <x v="6"/>
    <x v="3007"/>
    <x v="27"/>
    <x v="3"/>
    <x v="586"/>
    <x v="3"/>
    <x v="12"/>
    <x v="2719"/>
    <x v="2084"/>
    <x v="2310"/>
    <x v="7"/>
    <x v="6"/>
    <x v="0"/>
    <x v="3"/>
  </r>
  <r>
    <x v="1933"/>
    <x v="23"/>
    <x v="7"/>
    <x v="3237"/>
    <x v="27"/>
    <x v="3"/>
    <x v="586"/>
    <x v="3"/>
    <x v="12"/>
    <x v="1151"/>
    <x v="319"/>
    <x v="73"/>
    <x v="1"/>
    <x v="0"/>
    <x v="0"/>
    <x v="3"/>
  </r>
  <r>
    <x v="1936"/>
    <x v="25"/>
    <x v="6"/>
    <x v="1190"/>
    <x v="27"/>
    <x v="4"/>
    <x v="586"/>
    <x v="3"/>
    <x v="12"/>
    <x v="2305"/>
    <x v="1611"/>
    <x v="781"/>
    <x v="1"/>
    <x v="0"/>
    <x v="0"/>
    <x v="3"/>
  </r>
  <r>
    <x v="1974"/>
    <x v="23"/>
    <x v="6"/>
    <x v="2563"/>
    <x v="27"/>
    <x v="4"/>
    <x v="586"/>
    <x v="3"/>
    <x v="12"/>
    <x v="2683"/>
    <x v="2040"/>
    <x v="2321"/>
    <x v="2"/>
    <x v="0"/>
    <x v="0"/>
    <x v="3"/>
  </r>
  <r>
    <x v="1955"/>
    <x v="23"/>
    <x v="6"/>
    <x v="2010"/>
    <x v="27"/>
    <x v="4"/>
    <x v="586"/>
    <x v="3"/>
    <x v="12"/>
    <x v="1568"/>
    <x v="769"/>
    <x v="1286"/>
    <x v="1"/>
    <x v="0"/>
    <x v="0"/>
    <x v="3"/>
  </r>
  <r>
    <x v="1960"/>
    <x v="23"/>
    <x v="6"/>
    <x v="2322"/>
    <x v="27"/>
    <x v="4"/>
    <x v="586"/>
    <x v="3"/>
    <x v="12"/>
    <x v="2133"/>
    <x v="1406"/>
    <x v="3153"/>
    <x v="11"/>
    <x v="10"/>
    <x v="0"/>
    <x v="3"/>
  </r>
  <r>
    <x v="2054"/>
    <x v="20"/>
    <x v="6"/>
    <x v="2582"/>
    <x v="27"/>
    <x v="5"/>
    <x v="586"/>
    <x v="3"/>
    <x v="12"/>
    <x v="2671"/>
    <x v="2025"/>
    <x v="2972"/>
    <x v="1"/>
    <x v="0"/>
    <x v="0"/>
    <x v="3"/>
  </r>
  <r>
    <x v="1938"/>
    <x v="23"/>
    <x v="7"/>
    <x v="1391"/>
    <x v="27"/>
    <x v="4"/>
    <x v="586"/>
    <x v="3"/>
    <x v="12"/>
    <x v="1152"/>
    <x v="320"/>
    <x v="79"/>
    <x v="1"/>
    <x v="0"/>
    <x v="0"/>
    <x v="3"/>
  </r>
  <r>
    <x v="1942"/>
    <x v="25"/>
    <x v="6"/>
    <x v="1460"/>
    <x v="27"/>
    <x v="4"/>
    <x v="586"/>
    <x v="3"/>
    <x v="12"/>
    <x v="1241"/>
    <x v="400"/>
    <x v="298"/>
    <x v="1"/>
    <x v="0"/>
    <x v="0"/>
    <x v="3"/>
  </r>
  <r>
    <x v="1943"/>
    <x v="23"/>
    <x v="6"/>
    <x v="1461"/>
    <x v="27"/>
    <x v="4"/>
    <x v="586"/>
    <x v="3"/>
    <x v="12"/>
    <x v="1293"/>
    <x v="469"/>
    <x v="2772"/>
    <x v="1"/>
    <x v="0"/>
    <x v="0"/>
    <x v="0"/>
  </r>
  <r>
    <x v="1950"/>
    <x v="23"/>
    <x v="6"/>
    <x v="1743"/>
    <x v="27"/>
    <x v="4"/>
    <x v="586"/>
    <x v="3"/>
    <x v="12"/>
    <x v="2703"/>
    <x v="2070"/>
    <x v="575"/>
    <x v="1"/>
    <x v="0"/>
    <x v="0"/>
    <x v="3"/>
  </r>
  <r>
    <x v="1946"/>
    <x v="23"/>
    <x v="7"/>
    <x v="1668"/>
    <x v="27"/>
    <x v="4"/>
    <x v="586"/>
    <x v="3"/>
    <x v="12"/>
    <x v="2919"/>
    <x v="2315"/>
    <x v="2911"/>
    <x v="1"/>
    <x v="0"/>
    <x v="0"/>
    <x v="3"/>
  </r>
  <r>
    <x v="1945"/>
    <x v="23"/>
    <x v="6"/>
    <x v="1667"/>
    <x v="27"/>
    <x v="4"/>
    <x v="586"/>
    <x v="3"/>
    <x v="12"/>
    <x v="2210"/>
    <x v="1497"/>
    <x v="1747"/>
    <x v="1"/>
    <x v="0"/>
    <x v="0"/>
    <x v="3"/>
  </r>
  <r>
    <x v="1951"/>
    <x v="20"/>
    <x v="6"/>
    <x v="1744"/>
    <x v="27"/>
    <x v="4"/>
    <x v="586"/>
    <x v="3"/>
    <x v="12"/>
    <x v="1173"/>
    <x v="343"/>
    <x v="3078"/>
    <x v="1"/>
    <x v="0"/>
    <x v="0"/>
    <x v="3"/>
  </r>
  <r>
    <x v="2253"/>
    <x v="25"/>
    <x v="6"/>
    <x v="3310"/>
    <x v="27"/>
    <x v="7"/>
    <x v="586"/>
    <x v="3"/>
    <x v="12"/>
    <x v="2796"/>
    <x v="2177"/>
    <x v="1996"/>
    <x v="2"/>
    <x v="1"/>
    <x v="0"/>
    <x v="3"/>
  </r>
  <r>
    <x v="1994"/>
    <x v="23"/>
    <x v="6"/>
    <x v="3295"/>
    <x v="27"/>
    <x v="4"/>
    <x v="586"/>
    <x v="3"/>
    <x v="12"/>
    <x v="1861"/>
    <x v="1099"/>
    <x v="2067"/>
    <x v="1"/>
    <x v="0"/>
    <x v="0"/>
    <x v="3"/>
  </r>
  <r>
    <x v="1965"/>
    <x v="20"/>
    <x v="6"/>
    <x v="2407"/>
    <x v="27"/>
    <x v="4"/>
    <x v="586"/>
    <x v="3"/>
    <x v="12"/>
    <x v="3145"/>
    <x v="2596"/>
    <x v="2939"/>
    <x v="3"/>
    <x v="2"/>
    <x v="0"/>
    <x v="3"/>
  </r>
  <r>
    <x v="2005"/>
    <x v="23"/>
    <x v="6"/>
    <x v="1124"/>
    <x v="27"/>
    <x v="5"/>
    <x v="586"/>
    <x v="3"/>
    <x v="12"/>
    <x v="3255"/>
    <x v="2721"/>
    <x v="3183"/>
    <x v="1"/>
    <x v="0"/>
    <x v="0"/>
    <x v="3"/>
  </r>
  <r>
    <x v="2017"/>
    <x v="23"/>
    <x v="6"/>
    <x v="1512"/>
    <x v="27"/>
    <x v="5"/>
    <x v="586"/>
    <x v="3"/>
    <x v="12"/>
    <x v="2287"/>
    <x v="1590"/>
    <x v="2765"/>
    <x v="1"/>
    <x v="0"/>
    <x v="0"/>
    <x v="3"/>
  </r>
  <r>
    <x v="1947"/>
    <x v="23"/>
    <x v="0"/>
    <x v="1669"/>
    <x v="27"/>
    <x v="4"/>
    <x v="562"/>
    <x v="2"/>
    <x v="8"/>
    <x v="2646"/>
    <x v="2005"/>
    <x v="2082"/>
    <x v="1"/>
    <x v="0"/>
    <x v="0"/>
    <x v="3"/>
  </r>
  <r>
    <x v="1962"/>
    <x v="23"/>
    <x v="6"/>
    <x v="2324"/>
    <x v="27"/>
    <x v="4"/>
    <x v="586"/>
    <x v="3"/>
    <x v="12"/>
    <x v="2338"/>
    <x v="1638"/>
    <x v="2103"/>
    <x v="1"/>
    <x v="0"/>
    <x v="0"/>
    <x v="3"/>
  </r>
  <r>
    <x v="1972"/>
    <x v="20"/>
    <x v="6"/>
    <x v="2478"/>
    <x v="27"/>
    <x v="4"/>
    <x v="586"/>
    <x v="3"/>
    <x v="12"/>
    <x v="1390"/>
    <x v="580"/>
    <x v="3256"/>
    <x v="1"/>
    <x v="0"/>
    <x v="0"/>
    <x v="0"/>
  </r>
  <r>
    <x v="1957"/>
    <x v="23"/>
    <x v="7"/>
    <x v="2244"/>
    <x v="27"/>
    <x v="4"/>
    <x v="586"/>
    <x v="3"/>
    <x v="12"/>
    <x v="2931"/>
    <x v="2327"/>
    <x v="3200"/>
    <x v="1"/>
    <x v="0"/>
    <x v="0"/>
    <x v="3"/>
  </r>
  <r>
    <x v="1964"/>
    <x v="23"/>
    <x v="6"/>
    <x v="2406"/>
    <x v="27"/>
    <x v="4"/>
    <x v="586"/>
    <x v="3"/>
    <x v="12"/>
    <x v="3240"/>
    <x v="2703"/>
    <x v="561"/>
    <x v="1"/>
    <x v="0"/>
    <x v="0"/>
    <x v="3"/>
  </r>
  <r>
    <x v="1959"/>
    <x v="23"/>
    <x v="6"/>
    <x v="2321"/>
    <x v="27"/>
    <x v="4"/>
    <x v="586"/>
    <x v="3"/>
    <x v="12"/>
    <x v="2086"/>
    <x v="1360"/>
    <x v="2400"/>
    <x v="4"/>
    <x v="3"/>
    <x v="0"/>
    <x v="3"/>
  </r>
  <r>
    <x v="1966"/>
    <x v="23"/>
    <x v="6"/>
    <x v="2408"/>
    <x v="27"/>
    <x v="4"/>
    <x v="586"/>
    <x v="3"/>
    <x v="12"/>
    <x v="2396"/>
    <x v="1689"/>
    <x v="505"/>
    <x v="1"/>
    <x v="0"/>
    <x v="0"/>
    <x v="3"/>
  </r>
  <r>
    <x v="1970"/>
    <x v="23"/>
    <x v="6"/>
    <x v="2476"/>
    <x v="27"/>
    <x v="4"/>
    <x v="586"/>
    <x v="3"/>
    <x v="12"/>
    <x v="3136"/>
    <x v="2587"/>
    <x v="2719"/>
    <x v="1"/>
    <x v="0"/>
    <x v="0"/>
    <x v="3"/>
  </r>
  <r>
    <x v="1961"/>
    <x v="23"/>
    <x v="6"/>
    <x v="2323"/>
    <x v="27"/>
    <x v="4"/>
    <x v="586"/>
    <x v="3"/>
    <x v="12"/>
    <x v="2620"/>
    <x v="1971"/>
    <x v="1999"/>
    <x v="1"/>
    <x v="0"/>
    <x v="0"/>
    <x v="3"/>
  </r>
  <r>
    <x v="2050"/>
    <x v="23"/>
    <x v="6"/>
    <x v="2578"/>
    <x v="27"/>
    <x v="5"/>
    <x v="586"/>
    <x v="3"/>
    <x v="12"/>
    <x v="2990"/>
    <x v="2401"/>
    <x v="3235"/>
    <x v="1"/>
    <x v="0"/>
    <x v="0"/>
    <x v="3"/>
  </r>
  <r>
    <x v="2213"/>
    <x v="23"/>
    <x v="6"/>
    <x v="2196"/>
    <x v="27"/>
    <x v="7"/>
    <x v="586"/>
    <x v="3"/>
    <x v="12"/>
    <x v="2483"/>
    <x v="1773"/>
    <x v="2587"/>
    <x v="1"/>
    <x v="0"/>
    <x v="0"/>
    <x v="3"/>
  </r>
  <r>
    <x v="1971"/>
    <x v="23"/>
    <x v="6"/>
    <x v="2477"/>
    <x v="27"/>
    <x v="4"/>
    <x v="586"/>
    <x v="3"/>
    <x v="12"/>
    <x v="2221"/>
    <x v="1511"/>
    <x v="2937"/>
    <x v="1"/>
    <x v="0"/>
    <x v="0"/>
    <x v="3"/>
  </r>
  <r>
    <x v="2041"/>
    <x v="23"/>
    <x v="7"/>
    <x v="2168"/>
    <x v="27"/>
    <x v="5"/>
    <x v="586"/>
    <x v="3"/>
    <x v="12"/>
    <x v="2872"/>
    <x v="2261"/>
    <x v="2873"/>
    <x v="54"/>
    <x v="48"/>
    <x v="0"/>
    <x v="3"/>
  </r>
  <r>
    <x v="1958"/>
    <x v="23"/>
    <x v="6"/>
    <x v="2245"/>
    <x v="27"/>
    <x v="4"/>
    <x v="586"/>
    <x v="3"/>
    <x v="12"/>
    <x v="2346"/>
    <x v="1645"/>
    <x v="0"/>
    <x v="1"/>
    <x v="0"/>
    <x v="0"/>
    <x v="3"/>
  </r>
  <r>
    <x v="1990"/>
    <x v="23"/>
    <x v="0"/>
    <x v="3019"/>
    <x v="27"/>
    <x v="4"/>
    <x v="539"/>
    <x v="2"/>
    <x v="7"/>
    <x v="3251"/>
    <x v="2717"/>
    <x v="668"/>
    <x v="5"/>
    <x v="4"/>
    <x v="0"/>
    <x v="3"/>
  </r>
  <r>
    <x v="1969"/>
    <x v="23"/>
    <x v="0"/>
    <x v="2475"/>
    <x v="27"/>
    <x v="4"/>
    <x v="363"/>
    <x v="1"/>
    <x v="8"/>
    <x v="2358"/>
    <x v="1657"/>
    <x v="1907"/>
    <x v="9"/>
    <x v="8"/>
    <x v="0"/>
    <x v="3"/>
  </r>
  <r>
    <x v="1968"/>
    <x v="25"/>
    <x v="6"/>
    <x v="2474"/>
    <x v="27"/>
    <x v="4"/>
    <x v="586"/>
    <x v="3"/>
    <x v="12"/>
    <x v="960"/>
    <x v="85"/>
    <x v="565"/>
    <x v="1"/>
    <x v="0"/>
    <x v="0"/>
    <x v="0"/>
  </r>
  <r>
    <x v="1980"/>
    <x v="23"/>
    <x v="0"/>
    <x v="2815"/>
    <x v="27"/>
    <x v="4"/>
    <x v="498"/>
    <x v="1"/>
    <x v="8"/>
    <x v="1138"/>
    <x v="310"/>
    <x v="2171"/>
    <x v="1"/>
    <x v="0"/>
    <x v="0"/>
    <x v="3"/>
  </r>
  <r>
    <x v="1977"/>
    <x v="23"/>
    <x v="6"/>
    <x v="2566"/>
    <x v="27"/>
    <x v="4"/>
    <x v="586"/>
    <x v="3"/>
    <x v="12"/>
    <x v="2480"/>
    <x v="1769"/>
    <x v="2628"/>
    <x v="3"/>
    <x v="2"/>
    <x v="0"/>
    <x v="3"/>
  </r>
  <r>
    <x v="1984"/>
    <x v="23"/>
    <x v="7"/>
    <x v="2885"/>
    <x v="27"/>
    <x v="4"/>
    <x v="586"/>
    <x v="3"/>
    <x v="12"/>
    <x v="942"/>
    <x v="49"/>
    <x v="2252"/>
    <x v="1"/>
    <x v="0"/>
    <x v="0"/>
    <x v="1"/>
  </r>
  <r>
    <x v="1987"/>
    <x v="23"/>
    <x v="6"/>
    <x v="2956"/>
    <x v="27"/>
    <x v="4"/>
    <x v="586"/>
    <x v="3"/>
    <x v="12"/>
    <x v="2070"/>
    <x v="1338"/>
    <x v="3252"/>
    <x v="3"/>
    <x v="2"/>
    <x v="0"/>
    <x v="3"/>
  </r>
  <r>
    <x v="1976"/>
    <x v="23"/>
    <x v="6"/>
    <x v="2565"/>
    <x v="27"/>
    <x v="4"/>
    <x v="586"/>
    <x v="3"/>
    <x v="12"/>
    <x v="1931"/>
    <x v="1172"/>
    <x v="603"/>
    <x v="1"/>
    <x v="0"/>
    <x v="0"/>
    <x v="3"/>
  </r>
  <r>
    <x v="1983"/>
    <x v="20"/>
    <x v="6"/>
    <x v="2884"/>
    <x v="27"/>
    <x v="4"/>
    <x v="586"/>
    <x v="3"/>
    <x v="12"/>
    <x v="2177"/>
    <x v="1460"/>
    <x v="3099"/>
    <x v="1"/>
    <x v="0"/>
    <x v="0"/>
    <x v="3"/>
  </r>
  <r>
    <x v="1975"/>
    <x v="23"/>
    <x v="6"/>
    <x v="2564"/>
    <x v="27"/>
    <x v="4"/>
    <x v="586"/>
    <x v="3"/>
    <x v="12"/>
    <x v="2347"/>
    <x v="1645"/>
    <x v="2998"/>
    <x v="1"/>
    <x v="0"/>
    <x v="0"/>
    <x v="3"/>
  </r>
  <r>
    <x v="2581"/>
    <x v="23"/>
    <x v="6"/>
    <x v="1910"/>
    <x v="28"/>
    <x v="0"/>
    <x v="586"/>
    <x v="3"/>
    <x v="12"/>
    <x v="1908"/>
    <x v="1146"/>
    <x v="3051"/>
    <x v="1"/>
    <x v="0"/>
    <x v="0"/>
    <x v="3"/>
  </r>
  <r>
    <x v="2004"/>
    <x v="23"/>
    <x v="6"/>
    <x v="1123"/>
    <x v="27"/>
    <x v="5"/>
    <x v="586"/>
    <x v="3"/>
    <x v="12"/>
    <x v="1792"/>
    <x v="1022"/>
    <x v="841"/>
    <x v="1"/>
    <x v="0"/>
    <x v="0"/>
    <x v="3"/>
  </r>
  <r>
    <x v="2057"/>
    <x v="23"/>
    <x v="6"/>
    <x v="2733"/>
    <x v="27"/>
    <x v="5"/>
    <x v="586"/>
    <x v="3"/>
    <x v="12"/>
    <x v="2640"/>
    <x v="1995"/>
    <x v="913"/>
    <x v="112"/>
    <x v="90"/>
    <x v="0"/>
    <x v="3"/>
  </r>
  <r>
    <x v="2009"/>
    <x v="23"/>
    <x v="6"/>
    <x v="1198"/>
    <x v="27"/>
    <x v="5"/>
    <x v="586"/>
    <x v="3"/>
    <x v="12"/>
    <x v="2899"/>
    <x v="2294"/>
    <x v="3093"/>
    <x v="2"/>
    <x v="1"/>
    <x v="0"/>
    <x v="3"/>
  </r>
  <r>
    <x v="1988"/>
    <x v="23"/>
    <x v="7"/>
    <x v="2957"/>
    <x v="27"/>
    <x v="4"/>
    <x v="586"/>
    <x v="3"/>
    <x v="12"/>
    <x v="1706"/>
    <x v="922"/>
    <x v="611"/>
    <x v="1"/>
    <x v="0"/>
    <x v="0"/>
    <x v="3"/>
  </r>
  <r>
    <x v="1989"/>
    <x v="23"/>
    <x v="6"/>
    <x v="2958"/>
    <x v="27"/>
    <x v="4"/>
    <x v="586"/>
    <x v="3"/>
    <x v="12"/>
    <x v="1348"/>
    <x v="538"/>
    <x v="3077"/>
    <x v="1"/>
    <x v="0"/>
    <x v="0"/>
    <x v="3"/>
  </r>
  <r>
    <x v="1995"/>
    <x v="23"/>
    <x v="0"/>
    <x v="3296"/>
    <x v="27"/>
    <x v="4"/>
    <x v="411"/>
    <x v="1"/>
    <x v="9"/>
    <x v="1783"/>
    <x v="1013"/>
    <x v="785"/>
    <x v="1"/>
    <x v="0"/>
    <x v="0"/>
    <x v="3"/>
  </r>
  <r>
    <x v="1967"/>
    <x v="24"/>
    <x v="6"/>
    <x v="2409"/>
    <x v="27"/>
    <x v="4"/>
    <x v="586"/>
    <x v="3"/>
    <x v="12"/>
    <x v="1976"/>
    <x v="1225"/>
    <x v="3133"/>
    <x v="15"/>
    <x v="14"/>
    <x v="0"/>
    <x v="3"/>
  </r>
  <r>
    <x v="2062"/>
    <x v="20"/>
    <x v="7"/>
    <x v="2895"/>
    <x v="27"/>
    <x v="5"/>
    <x v="586"/>
    <x v="3"/>
    <x v="12"/>
    <x v="2144"/>
    <x v="1418"/>
    <x v="2635"/>
    <x v="8"/>
    <x v="7"/>
    <x v="0"/>
    <x v="3"/>
  </r>
  <r>
    <x v="1986"/>
    <x v="20"/>
    <x v="9"/>
    <x v="2887"/>
    <x v="27"/>
    <x v="4"/>
    <x v="586"/>
    <x v="3"/>
    <x v="12"/>
    <x v="1826"/>
    <x v="1063"/>
    <x v="2730"/>
    <x v="3"/>
    <x v="2"/>
    <x v="0"/>
    <x v="3"/>
  </r>
  <r>
    <x v="1985"/>
    <x v="23"/>
    <x v="9"/>
    <x v="2886"/>
    <x v="27"/>
    <x v="4"/>
    <x v="586"/>
    <x v="3"/>
    <x v="12"/>
    <x v="2283"/>
    <x v="1587"/>
    <x v="3135"/>
    <x v="3"/>
    <x v="2"/>
    <x v="0"/>
    <x v="3"/>
  </r>
  <r>
    <x v="2029"/>
    <x v="23"/>
    <x v="6"/>
    <x v="1751"/>
    <x v="27"/>
    <x v="5"/>
    <x v="586"/>
    <x v="3"/>
    <x v="12"/>
    <x v="2033"/>
    <x v="1302"/>
    <x v="2976"/>
    <x v="7"/>
    <x v="6"/>
    <x v="0"/>
    <x v="3"/>
  </r>
  <r>
    <x v="1973"/>
    <x v="22"/>
    <x v="7"/>
    <x v="2479"/>
    <x v="27"/>
    <x v="4"/>
    <x v="586"/>
    <x v="3"/>
    <x v="12"/>
    <x v="1968"/>
    <x v="1217"/>
    <x v="2902"/>
    <x v="15"/>
    <x v="14"/>
    <x v="0"/>
    <x v="3"/>
  </r>
  <r>
    <x v="2023"/>
    <x v="23"/>
    <x v="6"/>
    <x v="1594"/>
    <x v="27"/>
    <x v="5"/>
    <x v="586"/>
    <x v="3"/>
    <x v="12"/>
    <x v="3050"/>
    <x v="2475"/>
    <x v="2057"/>
    <x v="1"/>
    <x v="0"/>
    <x v="0"/>
    <x v="3"/>
  </r>
  <r>
    <x v="1981"/>
    <x v="24"/>
    <x v="7"/>
    <x v="2816"/>
    <x v="27"/>
    <x v="4"/>
    <x v="586"/>
    <x v="3"/>
    <x v="12"/>
    <x v="2105"/>
    <x v="1379"/>
    <x v="3214"/>
    <x v="2"/>
    <x v="1"/>
    <x v="0"/>
    <x v="3"/>
  </r>
  <r>
    <x v="2000"/>
    <x v="23"/>
    <x v="6"/>
    <x v="1028"/>
    <x v="27"/>
    <x v="5"/>
    <x v="586"/>
    <x v="3"/>
    <x v="12"/>
    <x v="2760"/>
    <x v="2133"/>
    <x v="2828"/>
    <x v="2"/>
    <x v="1"/>
    <x v="0"/>
    <x v="3"/>
  </r>
  <r>
    <x v="2028"/>
    <x v="20"/>
    <x v="6"/>
    <x v="1599"/>
    <x v="27"/>
    <x v="5"/>
    <x v="586"/>
    <x v="3"/>
    <x v="12"/>
    <x v="2227"/>
    <x v="1519"/>
    <x v="2272"/>
    <x v="1"/>
    <x v="0"/>
    <x v="0"/>
    <x v="3"/>
  </r>
  <r>
    <x v="2003"/>
    <x v="23"/>
    <x v="6"/>
    <x v="1122"/>
    <x v="27"/>
    <x v="5"/>
    <x v="586"/>
    <x v="3"/>
    <x v="12"/>
    <x v="2083"/>
    <x v="1354"/>
    <x v="771"/>
    <x v="1"/>
    <x v="0"/>
    <x v="0"/>
    <x v="3"/>
  </r>
  <r>
    <x v="2068"/>
    <x v="23"/>
    <x v="6"/>
    <x v="3174"/>
    <x v="27"/>
    <x v="5"/>
    <x v="586"/>
    <x v="3"/>
    <x v="12"/>
    <x v="1095"/>
    <x v="265"/>
    <x v="1289"/>
    <x v="1"/>
    <x v="0"/>
    <x v="0"/>
    <x v="3"/>
  </r>
  <r>
    <x v="1992"/>
    <x v="23"/>
    <x v="6"/>
    <x v="3092"/>
    <x v="27"/>
    <x v="4"/>
    <x v="586"/>
    <x v="3"/>
    <x v="12"/>
    <x v="2551"/>
    <x v="1864"/>
    <x v="2315"/>
    <x v="2"/>
    <x v="1"/>
    <x v="0"/>
    <x v="3"/>
  </r>
  <r>
    <x v="1979"/>
    <x v="27"/>
    <x v="9"/>
    <x v="2728"/>
    <x v="27"/>
    <x v="4"/>
    <x v="586"/>
    <x v="3"/>
    <x v="12"/>
    <x v="3176"/>
    <x v="2630"/>
    <x v="1296"/>
    <x v="1"/>
    <x v="0"/>
    <x v="0"/>
    <x v="3"/>
  </r>
  <r>
    <x v="2325"/>
    <x v="23"/>
    <x v="6"/>
    <x v="2618"/>
    <x v="27"/>
    <x v="8"/>
    <x v="586"/>
    <x v="3"/>
    <x v="12"/>
    <x v="1533"/>
    <x v="723"/>
    <x v="338"/>
    <x v="1"/>
    <x v="0"/>
    <x v="0"/>
    <x v="0"/>
  </r>
  <r>
    <x v="2006"/>
    <x v="23"/>
    <x v="6"/>
    <x v="1125"/>
    <x v="27"/>
    <x v="5"/>
    <x v="586"/>
    <x v="3"/>
    <x v="12"/>
    <x v="1103"/>
    <x v="273"/>
    <x v="3276"/>
    <x v="1"/>
    <x v="0"/>
    <x v="0"/>
    <x v="3"/>
  </r>
  <r>
    <x v="1996"/>
    <x v="25"/>
    <x v="6"/>
    <x v="3297"/>
    <x v="27"/>
    <x v="4"/>
    <x v="586"/>
    <x v="3"/>
    <x v="12"/>
    <x v="1390"/>
    <x v="580"/>
    <x v="3257"/>
    <x v="1"/>
    <x v="0"/>
    <x v="0"/>
    <x v="0"/>
  </r>
  <r>
    <x v="1997"/>
    <x v="23"/>
    <x v="0"/>
    <x v="3298"/>
    <x v="27"/>
    <x v="4"/>
    <x v="450"/>
    <x v="1"/>
    <x v="9"/>
    <x v="1190"/>
    <x v="353"/>
    <x v="2459"/>
    <x v="1"/>
    <x v="0"/>
    <x v="0"/>
    <x v="3"/>
  </r>
  <r>
    <x v="2013"/>
    <x v="23"/>
    <x v="0"/>
    <x v="1257"/>
    <x v="27"/>
    <x v="5"/>
    <x v="537"/>
    <x v="2"/>
    <x v="3"/>
    <x v="1365"/>
    <x v="557"/>
    <x v="1274"/>
    <x v="1"/>
    <x v="0"/>
    <x v="0"/>
    <x v="3"/>
  </r>
  <r>
    <x v="2001"/>
    <x v="23"/>
    <x v="0"/>
    <x v="1029"/>
    <x v="27"/>
    <x v="5"/>
    <x v="384"/>
    <x v="2"/>
    <x v="5"/>
    <x v="1216"/>
    <x v="382"/>
    <x v="516"/>
    <x v="1"/>
    <x v="0"/>
    <x v="0"/>
    <x v="3"/>
  </r>
  <r>
    <x v="2074"/>
    <x v="23"/>
    <x v="7"/>
    <x v="3245"/>
    <x v="27"/>
    <x v="5"/>
    <x v="586"/>
    <x v="3"/>
    <x v="12"/>
    <x v="1829"/>
    <x v="1065"/>
    <x v="2637"/>
    <x v="2"/>
    <x v="1"/>
    <x v="0"/>
    <x v="3"/>
  </r>
  <r>
    <x v="2075"/>
    <x v="23"/>
    <x v="6"/>
    <x v="3246"/>
    <x v="27"/>
    <x v="5"/>
    <x v="586"/>
    <x v="3"/>
    <x v="12"/>
    <x v="1724"/>
    <x v="941"/>
    <x v="796"/>
    <x v="1"/>
    <x v="0"/>
    <x v="0"/>
    <x v="3"/>
  </r>
  <r>
    <x v="2008"/>
    <x v="24"/>
    <x v="7"/>
    <x v="1197"/>
    <x v="27"/>
    <x v="5"/>
    <x v="586"/>
    <x v="3"/>
    <x v="12"/>
    <x v="2809"/>
    <x v="2190"/>
    <x v="2977"/>
    <x v="2"/>
    <x v="1"/>
    <x v="0"/>
    <x v="3"/>
  </r>
  <r>
    <x v="2011"/>
    <x v="23"/>
    <x v="6"/>
    <x v="1255"/>
    <x v="27"/>
    <x v="5"/>
    <x v="586"/>
    <x v="3"/>
    <x v="12"/>
    <x v="1960"/>
    <x v="1201"/>
    <x v="3309"/>
    <x v="3"/>
    <x v="2"/>
    <x v="0"/>
    <x v="3"/>
  </r>
  <r>
    <x v="2007"/>
    <x v="23"/>
    <x v="6"/>
    <x v="1126"/>
    <x v="27"/>
    <x v="5"/>
    <x v="586"/>
    <x v="3"/>
    <x v="12"/>
    <x v="2124"/>
    <x v="1396"/>
    <x v="814"/>
    <x v="1"/>
    <x v="0"/>
    <x v="0"/>
    <x v="3"/>
  </r>
  <r>
    <x v="2193"/>
    <x v="23"/>
    <x v="6"/>
    <x v="1600"/>
    <x v="27"/>
    <x v="7"/>
    <x v="586"/>
    <x v="3"/>
    <x v="12"/>
    <x v="2030"/>
    <x v="1294"/>
    <x v="3326"/>
    <x v="1"/>
    <x v="0"/>
    <x v="0"/>
    <x v="3"/>
  </r>
  <r>
    <x v="2721"/>
    <x v="20"/>
    <x v="6"/>
    <x v="2460"/>
    <x v="28"/>
    <x v="2"/>
    <x v="586"/>
    <x v="3"/>
    <x v="12"/>
    <x v="1007"/>
    <x v="158"/>
    <x v="49"/>
    <x v="1"/>
    <x v="0"/>
    <x v="0"/>
    <x v="0"/>
  </r>
  <r>
    <x v="2087"/>
    <x v="23"/>
    <x v="6"/>
    <x v="1334"/>
    <x v="27"/>
    <x v="6"/>
    <x v="586"/>
    <x v="3"/>
    <x v="12"/>
    <x v="1774"/>
    <x v="1005"/>
    <x v="2810"/>
    <x v="1"/>
    <x v="0"/>
    <x v="0"/>
    <x v="3"/>
  </r>
  <r>
    <x v="2012"/>
    <x v="23"/>
    <x v="7"/>
    <x v="1256"/>
    <x v="27"/>
    <x v="5"/>
    <x v="586"/>
    <x v="3"/>
    <x v="12"/>
    <x v="3074"/>
    <x v="2508"/>
    <x v="2569"/>
    <x v="1"/>
    <x v="0"/>
    <x v="0"/>
    <x v="3"/>
  </r>
  <r>
    <x v="2014"/>
    <x v="23"/>
    <x v="6"/>
    <x v="1463"/>
    <x v="27"/>
    <x v="5"/>
    <x v="586"/>
    <x v="3"/>
    <x v="12"/>
    <x v="1601"/>
    <x v="805"/>
    <x v="2578"/>
    <x v="1"/>
    <x v="0"/>
    <x v="0"/>
    <x v="3"/>
  </r>
  <r>
    <x v="2031"/>
    <x v="23"/>
    <x v="6"/>
    <x v="1753"/>
    <x v="27"/>
    <x v="5"/>
    <x v="586"/>
    <x v="3"/>
    <x v="12"/>
    <x v="2413"/>
    <x v="1699"/>
    <x v="538"/>
    <x v="1"/>
    <x v="0"/>
    <x v="0"/>
    <x v="3"/>
  </r>
  <r>
    <x v="2024"/>
    <x v="23"/>
    <x v="6"/>
    <x v="1595"/>
    <x v="27"/>
    <x v="5"/>
    <x v="586"/>
    <x v="3"/>
    <x v="12"/>
    <x v="2366"/>
    <x v="1665"/>
    <x v="566"/>
    <x v="117"/>
    <x v="94"/>
    <x v="0"/>
    <x v="3"/>
  </r>
  <r>
    <x v="2165"/>
    <x v="23"/>
    <x v="6"/>
    <x v="3188"/>
    <x v="27"/>
    <x v="6"/>
    <x v="586"/>
    <x v="3"/>
    <x v="12"/>
    <x v="1614"/>
    <x v="820"/>
    <x v="2896"/>
    <x v="1"/>
    <x v="0"/>
    <x v="0"/>
    <x v="3"/>
  </r>
  <r>
    <x v="2002"/>
    <x v="24"/>
    <x v="7"/>
    <x v="1030"/>
    <x v="27"/>
    <x v="5"/>
    <x v="586"/>
    <x v="3"/>
    <x v="12"/>
    <x v="1369"/>
    <x v="561"/>
    <x v="2594"/>
    <x v="2"/>
    <x v="1"/>
    <x v="0"/>
    <x v="3"/>
  </r>
  <r>
    <x v="2016"/>
    <x v="23"/>
    <x v="7"/>
    <x v="1465"/>
    <x v="27"/>
    <x v="5"/>
    <x v="586"/>
    <x v="3"/>
    <x v="12"/>
    <x v="1717"/>
    <x v="932"/>
    <x v="816"/>
    <x v="1"/>
    <x v="0"/>
    <x v="0"/>
    <x v="3"/>
  </r>
  <r>
    <x v="2076"/>
    <x v="20"/>
    <x v="6"/>
    <x v="1032"/>
    <x v="27"/>
    <x v="6"/>
    <x v="586"/>
    <x v="3"/>
    <x v="12"/>
    <x v="1630"/>
    <x v="835"/>
    <x v="622"/>
    <x v="1"/>
    <x v="0"/>
    <x v="0"/>
    <x v="0"/>
  </r>
  <r>
    <x v="2015"/>
    <x v="23"/>
    <x v="6"/>
    <x v="1464"/>
    <x v="27"/>
    <x v="5"/>
    <x v="586"/>
    <x v="3"/>
    <x v="12"/>
    <x v="3031"/>
    <x v="2453"/>
    <x v="3148"/>
    <x v="1"/>
    <x v="0"/>
    <x v="0"/>
    <x v="3"/>
  </r>
  <r>
    <x v="2022"/>
    <x v="23"/>
    <x v="6"/>
    <x v="1517"/>
    <x v="27"/>
    <x v="5"/>
    <x v="586"/>
    <x v="3"/>
    <x v="12"/>
    <x v="1129"/>
    <x v="305"/>
    <x v="2624"/>
    <x v="2"/>
    <x v="0"/>
    <x v="0"/>
    <x v="3"/>
  </r>
  <r>
    <x v="2021"/>
    <x v="23"/>
    <x v="6"/>
    <x v="1516"/>
    <x v="27"/>
    <x v="5"/>
    <x v="586"/>
    <x v="3"/>
    <x v="12"/>
    <x v="1447"/>
    <x v="631"/>
    <x v="3067"/>
    <x v="1"/>
    <x v="0"/>
    <x v="0"/>
    <x v="3"/>
  </r>
  <r>
    <x v="2027"/>
    <x v="25"/>
    <x v="0"/>
    <x v="1598"/>
    <x v="27"/>
    <x v="5"/>
    <x v="559"/>
    <x v="1"/>
    <x v="8"/>
    <x v="2204"/>
    <x v="1489"/>
    <x v="2519"/>
    <x v="1"/>
    <x v="0"/>
    <x v="0"/>
    <x v="3"/>
  </r>
  <r>
    <x v="2019"/>
    <x v="23"/>
    <x v="7"/>
    <x v="1514"/>
    <x v="27"/>
    <x v="5"/>
    <x v="586"/>
    <x v="3"/>
    <x v="12"/>
    <x v="1446"/>
    <x v="631"/>
    <x v="3066"/>
    <x v="1"/>
    <x v="0"/>
    <x v="0"/>
    <x v="3"/>
  </r>
  <r>
    <x v="2020"/>
    <x v="23"/>
    <x v="7"/>
    <x v="1515"/>
    <x v="27"/>
    <x v="5"/>
    <x v="586"/>
    <x v="3"/>
    <x v="12"/>
    <x v="1445"/>
    <x v="631"/>
    <x v="3065"/>
    <x v="1"/>
    <x v="0"/>
    <x v="0"/>
    <x v="3"/>
  </r>
  <r>
    <x v="2040"/>
    <x v="24"/>
    <x v="6"/>
    <x v="2093"/>
    <x v="27"/>
    <x v="5"/>
    <x v="586"/>
    <x v="3"/>
    <x v="12"/>
    <x v="2956"/>
    <x v="2360"/>
    <x v="2101"/>
    <x v="15"/>
    <x v="14"/>
    <x v="0"/>
    <x v="3"/>
  </r>
  <r>
    <x v="2025"/>
    <x v="23"/>
    <x v="6"/>
    <x v="1596"/>
    <x v="27"/>
    <x v="5"/>
    <x v="586"/>
    <x v="3"/>
    <x v="12"/>
    <x v="2206"/>
    <x v="1492"/>
    <x v="2843"/>
    <x v="1"/>
    <x v="0"/>
    <x v="0"/>
    <x v="3"/>
  </r>
  <r>
    <x v="2092"/>
    <x v="20"/>
    <x v="6"/>
    <x v="1470"/>
    <x v="27"/>
    <x v="6"/>
    <x v="586"/>
    <x v="3"/>
    <x v="12"/>
    <x v="1195"/>
    <x v="357"/>
    <x v="3129"/>
    <x v="1"/>
    <x v="0"/>
    <x v="0"/>
    <x v="3"/>
  </r>
  <r>
    <x v="2010"/>
    <x v="22"/>
    <x v="6"/>
    <x v="1199"/>
    <x v="27"/>
    <x v="5"/>
    <x v="586"/>
    <x v="3"/>
    <x v="12"/>
    <x v="1860"/>
    <x v="1098"/>
    <x v="3318"/>
    <x v="9"/>
    <x v="8"/>
    <x v="0"/>
    <x v="3"/>
  </r>
  <r>
    <x v="2018"/>
    <x v="23"/>
    <x v="6"/>
    <x v="1513"/>
    <x v="27"/>
    <x v="5"/>
    <x v="586"/>
    <x v="3"/>
    <x v="12"/>
    <x v="1578"/>
    <x v="778"/>
    <x v="2351"/>
    <x v="1"/>
    <x v="0"/>
    <x v="0"/>
    <x v="3"/>
  </r>
  <r>
    <x v="2089"/>
    <x v="23"/>
    <x v="6"/>
    <x v="1336"/>
    <x v="27"/>
    <x v="6"/>
    <x v="586"/>
    <x v="3"/>
    <x v="12"/>
    <x v="2349"/>
    <x v="1646"/>
    <x v="2617"/>
    <x v="1"/>
    <x v="0"/>
    <x v="0"/>
    <x v="3"/>
  </r>
  <r>
    <x v="2043"/>
    <x v="23"/>
    <x v="6"/>
    <x v="2170"/>
    <x v="27"/>
    <x v="5"/>
    <x v="586"/>
    <x v="3"/>
    <x v="12"/>
    <x v="1767"/>
    <x v="998"/>
    <x v="2801"/>
    <x v="1"/>
    <x v="0"/>
    <x v="0"/>
    <x v="3"/>
  </r>
  <r>
    <x v="2110"/>
    <x v="23"/>
    <x v="6"/>
    <x v="1939"/>
    <x v="27"/>
    <x v="6"/>
    <x v="586"/>
    <x v="3"/>
    <x v="12"/>
    <x v="3113"/>
    <x v="2559"/>
    <x v="2232"/>
    <x v="1"/>
    <x v="0"/>
    <x v="0"/>
    <x v="3"/>
  </r>
  <r>
    <x v="2085"/>
    <x v="23"/>
    <x v="6"/>
    <x v="1134"/>
    <x v="27"/>
    <x v="6"/>
    <x v="586"/>
    <x v="3"/>
    <x v="12"/>
    <x v="2857"/>
    <x v="2246"/>
    <x v="1931"/>
    <x v="1"/>
    <x v="0"/>
    <x v="0"/>
    <x v="3"/>
  </r>
  <r>
    <x v="2116"/>
    <x v="23"/>
    <x v="6"/>
    <x v="2027"/>
    <x v="27"/>
    <x v="6"/>
    <x v="586"/>
    <x v="3"/>
    <x v="12"/>
    <x v="2354"/>
    <x v="1652"/>
    <x v="3095"/>
    <x v="2"/>
    <x v="0"/>
    <x v="0"/>
    <x v="3"/>
  </r>
  <r>
    <x v="2197"/>
    <x v="20"/>
    <x v="6"/>
    <x v="1687"/>
    <x v="27"/>
    <x v="7"/>
    <x v="586"/>
    <x v="3"/>
    <x v="12"/>
    <x v="1664"/>
    <x v="879"/>
    <x v="3069"/>
    <x v="1"/>
    <x v="0"/>
    <x v="0"/>
    <x v="3"/>
  </r>
  <r>
    <x v="2811"/>
    <x v="23"/>
    <x v="6"/>
    <x v="2558"/>
    <x v="28"/>
    <x v="3"/>
    <x v="586"/>
    <x v="3"/>
    <x v="12"/>
    <x v="1263"/>
    <x v="433"/>
    <x v="2846"/>
    <x v="1"/>
    <x v="0"/>
    <x v="0"/>
    <x v="0"/>
  </r>
  <r>
    <x v="2036"/>
    <x v="23"/>
    <x v="6"/>
    <x v="2089"/>
    <x v="27"/>
    <x v="5"/>
    <x v="586"/>
    <x v="3"/>
    <x v="12"/>
    <x v="1608"/>
    <x v="812"/>
    <x v="2437"/>
    <x v="2"/>
    <x v="1"/>
    <x v="0"/>
    <x v="3"/>
  </r>
  <r>
    <x v="2060"/>
    <x v="23"/>
    <x v="6"/>
    <x v="2736"/>
    <x v="27"/>
    <x v="5"/>
    <x v="586"/>
    <x v="3"/>
    <x v="12"/>
    <x v="2429"/>
    <x v="1713"/>
    <x v="66"/>
    <x v="1"/>
    <x v="0"/>
    <x v="0"/>
    <x v="3"/>
  </r>
  <r>
    <x v="2032"/>
    <x v="24"/>
    <x v="6"/>
    <x v="1754"/>
    <x v="27"/>
    <x v="5"/>
    <x v="586"/>
    <x v="3"/>
    <x v="12"/>
    <x v="2258"/>
    <x v="1556"/>
    <x v="2912"/>
    <x v="19"/>
    <x v="18"/>
    <x v="0"/>
    <x v="3"/>
  </r>
  <r>
    <x v="2053"/>
    <x v="23"/>
    <x v="7"/>
    <x v="2581"/>
    <x v="27"/>
    <x v="5"/>
    <x v="586"/>
    <x v="3"/>
    <x v="12"/>
    <x v="2312"/>
    <x v="1617"/>
    <x v="2001"/>
    <x v="3"/>
    <x v="2"/>
    <x v="0"/>
    <x v="3"/>
  </r>
  <r>
    <x v="2035"/>
    <x v="20"/>
    <x v="6"/>
    <x v="2088"/>
    <x v="27"/>
    <x v="5"/>
    <x v="586"/>
    <x v="3"/>
    <x v="12"/>
    <x v="2515"/>
    <x v="1815"/>
    <x v="2514"/>
    <x v="1"/>
    <x v="0"/>
    <x v="0"/>
    <x v="3"/>
  </r>
  <r>
    <x v="2030"/>
    <x v="23"/>
    <x v="6"/>
    <x v="1752"/>
    <x v="27"/>
    <x v="5"/>
    <x v="586"/>
    <x v="3"/>
    <x v="12"/>
    <x v="1635"/>
    <x v="841"/>
    <x v="2202"/>
    <x v="1"/>
    <x v="0"/>
    <x v="0"/>
    <x v="0"/>
  </r>
  <r>
    <x v="2044"/>
    <x v="25"/>
    <x v="6"/>
    <x v="2171"/>
    <x v="27"/>
    <x v="5"/>
    <x v="586"/>
    <x v="3"/>
    <x v="12"/>
    <x v="1251"/>
    <x v="416"/>
    <x v="660"/>
    <x v="5"/>
    <x v="0"/>
    <x v="0"/>
    <x v="3"/>
  </r>
  <r>
    <x v="2033"/>
    <x v="25"/>
    <x v="6"/>
    <x v="2018"/>
    <x v="27"/>
    <x v="5"/>
    <x v="586"/>
    <x v="3"/>
    <x v="12"/>
    <x v="1127"/>
    <x v="303"/>
    <x v="503"/>
    <x v="2"/>
    <x v="0"/>
    <x v="0"/>
    <x v="3"/>
  </r>
  <r>
    <x v="2048"/>
    <x v="23"/>
    <x v="6"/>
    <x v="2175"/>
    <x v="27"/>
    <x v="5"/>
    <x v="586"/>
    <x v="3"/>
    <x v="12"/>
    <x v="1834"/>
    <x v="1074"/>
    <x v="2219"/>
    <x v="1"/>
    <x v="0"/>
    <x v="0"/>
    <x v="3"/>
  </r>
  <r>
    <x v="2121"/>
    <x v="23"/>
    <x v="6"/>
    <x v="2095"/>
    <x v="27"/>
    <x v="6"/>
    <x v="586"/>
    <x v="3"/>
    <x v="12"/>
    <x v="2596"/>
    <x v="1936"/>
    <x v="2096"/>
    <x v="3"/>
    <x v="2"/>
    <x v="0"/>
    <x v="3"/>
  </r>
  <r>
    <x v="2034"/>
    <x v="25"/>
    <x v="6"/>
    <x v="2019"/>
    <x v="27"/>
    <x v="5"/>
    <x v="586"/>
    <x v="3"/>
    <x v="12"/>
    <x v="1093"/>
    <x v="262"/>
    <x v="1992"/>
    <x v="1"/>
    <x v="0"/>
    <x v="0"/>
    <x v="3"/>
  </r>
  <r>
    <x v="2051"/>
    <x v="23"/>
    <x v="6"/>
    <x v="2579"/>
    <x v="27"/>
    <x v="5"/>
    <x v="586"/>
    <x v="3"/>
    <x v="12"/>
    <x v="2910"/>
    <x v="2305"/>
    <x v="409"/>
    <x v="1"/>
    <x v="0"/>
    <x v="0"/>
    <x v="3"/>
  </r>
  <r>
    <x v="2056"/>
    <x v="23"/>
    <x v="7"/>
    <x v="2646"/>
    <x v="27"/>
    <x v="5"/>
    <x v="586"/>
    <x v="3"/>
    <x v="12"/>
    <x v="1292"/>
    <x v="466"/>
    <x v="289"/>
    <x v="8"/>
    <x v="7"/>
    <x v="0"/>
    <x v="0"/>
  </r>
  <r>
    <x v="2037"/>
    <x v="25"/>
    <x v="6"/>
    <x v="2090"/>
    <x v="27"/>
    <x v="5"/>
    <x v="586"/>
    <x v="3"/>
    <x v="12"/>
    <x v="2227"/>
    <x v="1519"/>
    <x v="2272"/>
    <x v="1"/>
    <x v="0"/>
    <x v="0"/>
    <x v="3"/>
  </r>
  <r>
    <x v="2046"/>
    <x v="23"/>
    <x v="6"/>
    <x v="2173"/>
    <x v="27"/>
    <x v="5"/>
    <x v="586"/>
    <x v="3"/>
    <x v="12"/>
    <x v="1440"/>
    <x v="627"/>
    <x v="2423"/>
    <x v="1"/>
    <x v="0"/>
    <x v="0"/>
    <x v="3"/>
  </r>
  <r>
    <x v="2038"/>
    <x v="23"/>
    <x v="0"/>
    <x v="2091"/>
    <x v="27"/>
    <x v="5"/>
    <x v="413"/>
    <x v="2"/>
    <x v="0"/>
    <x v="1162"/>
    <x v="326"/>
    <x v="3172"/>
    <x v="1"/>
    <x v="0"/>
    <x v="0"/>
    <x v="3"/>
  </r>
  <r>
    <x v="2115"/>
    <x v="23"/>
    <x v="6"/>
    <x v="2026"/>
    <x v="27"/>
    <x v="6"/>
    <x v="586"/>
    <x v="3"/>
    <x v="12"/>
    <x v="1353"/>
    <x v="546"/>
    <x v="1830"/>
    <x v="1"/>
    <x v="0"/>
    <x v="0"/>
    <x v="3"/>
  </r>
  <r>
    <x v="2052"/>
    <x v="23"/>
    <x v="6"/>
    <x v="2580"/>
    <x v="27"/>
    <x v="5"/>
    <x v="586"/>
    <x v="3"/>
    <x v="12"/>
    <x v="1782"/>
    <x v="1012"/>
    <x v="787"/>
    <x v="1"/>
    <x v="0"/>
    <x v="0"/>
    <x v="3"/>
  </r>
  <r>
    <x v="2129"/>
    <x v="23"/>
    <x v="6"/>
    <x v="2424"/>
    <x v="27"/>
    <x v="6"/>
    <x v="586"/>
    <x v="3"/>
    <x v="12"/>
    <x v="2036"/>
    <x v="1305"/>
    <x v="587"/>
    <x v="1"/>
    <x v="0"/>
    <x v="0"/>
    <x v="3"/>
  </r>
  <r>
    <x v="2122"/>
    <x v="23"/>
    <x v="6"/>
    <x v="2096"/>
    <x v="27"/>
    <x v="6"/>
    <x v="586"/>
    <x v="3"/>
    <x v="12"/>
    <x v="2874"/>
    <x v="2264"/>
    <x v="2314"/>
    <x v="1"/>
    <x v="0"/>
    <x v="0"/>
    <x v="3"/>
  </r>
  <r>
    <x v="2079"/>
    <x v="23"/>
    <x v="6"/>
    <x v="1035"/>
    <x v="27"/>
    <x v="6"/>
    <x v="586"/>
    <x v="3"/>
    <x v="12"/>
    <x v="1506"/>
    <x v="692"/>
    <x v="2743"/>
    <x v="1"/>
    <x v="0"/>
    <x v="0"/>
    <x v="3"/>
  </r>
  <r>
    <x v="2055"/>
    <x v="23"/>
    <x v="6"/>
    <x v="2583"/>
    <x v="27"/>
    <x v="5"/>
    <x v="586"/>
    <x v="3"/>
    <x v="12"/>
    <x v="2593"/>
    <x v="1928"/>
    <x v="2078"/>
    <x v="2"/>
    <x v="1"/>
    <x v="0"/>
    <x v="3"/>
  </r>
  <r>
    <x v="2148"/>
    <x v="20"/>
    <x v="7"/>
    <x v="2744"/>
    <x v="27"/>
    <x v="6"/>
    <x v="586"/>
    <x v="3"/>
    <x v="12"/>
    <x v="949"/>
    <x v="65"/>
    <x v="3242"/>
    <x v="1"/>
    <x v="0"/>
    <x v="0"/>
    <x v="3"/>
  </r>
  <r>
    <x v="2059"/>
    <x v="23"/>
    <x v="6"/>
    <x v="2735"/>
    <x v="27"/>
    <x v="5"/>
    <x v="586"/>
    <x v="3"/>
    <x v="12"/>
    <x v="2108"/>
    <x v="1382"/>
    <x v="2623"/>
    <x v="1"/>
    <x v="0"/>
    <x v="0"/>
    <x v="3"/>
  </r>
  <r>
    <x v="2058"/>
    <x v="23"/>
    <x v="6"/>
    <x v="2734"/>
    <x v="27"/>
    <x v="5"/>
    <x v="586"/>
    <x v="3"/>
    <x v="12"/>
    <x v="2024"/>
    <x v="1286"/>
    <x v="2502"/>
    <x v="1"/>
    <x v="0"/>
    <x v="0"/>
    <x v="3"/>
  </r>
  <r>
    <x v="2069"/>
    <x v="23"/>
    <x v="7"/>
    <x v="3175"/>
    <x v="27"/>
    <x v="5"/>
    <x v="586"/>
    <x v="3"/>
    <x v="12"/>
    <x v="3127"/>
    <x v="2577"/>
    <x v="2545"/>
    <x v="3"/>
    <x v="2"/>
    <x v="0"/>
    <x v="3"/>
  </r>
  <r>
    <x v="2254"/>
    <x v="23"/>
    <x v="6"/>
    <x v="3311"/>
    <x v="27"/>
    <x v="7"/>
    <x v="586"/>
    <x v="3"/>
    <x v="12"/>
    <x v="3246"/>
    <x v="2711"/>
    <x v="1270"/>
    <x v="7"/>
    <x v="6"/>
    <x v="0"/>
    <x v="3"/>
  </r>
  <r>
    <x v="2078"/>
    <x v="23"/>
    <x v="6"/>
    <x v="1034"/>
    <x v="27"/>
    <x v="6"/>
    <x v="586"/>
    <x v="3"/>
    <x v="12"/>
    <x v="1914"/>
    <x v="1152"/>
    <x v="3224"/>
    <x v="1"/>
    <x v="0"/>
    <x v="0"/>
    <x v="3"/>
  </r>
  <r>
    <x v="2049"/>
    <x v="24"/>
    <x v="6"/>
    <x v="2480"/>
    <x v="27"/>
    <x v="5"/>
    <x v="586"/>
    <x v="3"/>
    <x v="12"/>
    <x v="1522"/>
    <x v="709"/>
    <x v="3264"/>
    <x v="10"/>
    <x v="9"/>
    <x v="0"/>
    <x v="3"/>
  </r>
  <r>
    <x v="2064"/>
    <x v="23"/>
    <x v="6"/>
    <x v="2897"/>
    <x v="27"/>
    <x v="5"/>
    <x v="586"/>
    <x v="3"/>
    <x v="12"/>
    <x v="1314"/>
    <x v="495"/>
    <x v="43"/>
    <x v="91"/>
    <x v="72"/>
    <x v="0"/>
    <x v="0"/>
  </r>
  <r>
    <x v="3063"/>
    <x v="23"/>
    <x v="6"/>
    <x v="1046"/>
    <x v="28"/>
    <x v="7"/>
    <x v="586"/>
    <x v="3"/>
    <x v="12"/>
    <x v="1312"/>
    <x v="493"/>
    <x v="2475"/>
    <x v="23"/>
    <x v="22"/>
    <x v="0"/>
    <x v="0"/>
  </r>
  <r>
    <x v="2107"/>
    <x v="23"/>
    <x v="6"/>
    <x v="1868"/>
    <x v="27"/>
    <x v="6"/>
    <x v="586"/>
    <x v="3"/>
    <x v="12"/>
    <x v="2942"/>
    <x v="2342"/>
    <x v="2192"/>
    <x v="1"/>
    <x v="0"/>
    <x v="0"/>
    <x v="3"/>
  </r>
  <r>
    <x v="2070"/>
    <x v="25"/>
    <x v="6"/>
    <x v="3176"/>
    <x v="27"/>
    <x v="5"/>
    <x v="586"/>
    <x v="3"/>
    <x v="12"/>
    <x v="1916"/>
    <x v="1153"/>
    <x v="3285"/>
    <x v="1"/>
    <x v="0"/>
    <x v="0"/>
    <x v="3"/>
  </r>
  <r>
    <x v="2083"/>
    <x v="23"/>
    <x v="6"/>
    <x v="1132"/>
    <x v="27"/>
    <x v="6"/>
    <x v="586"/>
    <x v="3"/>
    <x v="12"/>
    <x v="2393"/>
    <x v="1687"/>
    <x v="585"/>
    <x v="1"/>
    <x v="0"/>
    <x v="0"/>
    <x v="3"/>
  </r>
  <r>
    <x v="2063"/>
    <x v="23"/>
    <x v="6"/>
    <x v="2896"/>
    <x v="27"/>
    <x v="5"/>
    <x v="586"/>
    <x v="3"/>
    <x v="12"/>
    <x v="2788"/>
    <x v="2165"/>
    <x v="534"/>
    <x v="2"/>
    <x v="1"/>
    <x v="0"/>
    <x v="3"/>
  </r>
  <r>
    <x v="2290"/>
    <x v="20"/>
    <x v="9"/>
    <x v="1889"/>
    <x v="27"/>
    <x v="8"/>
    <x v="586"/>
    <x v="3"/>
    <x v="12"/>
    <x v="2862"/>
    <x v="2249"/>
    <x v="2094"/>
    <x v="3"/>
    <x v="2"/>
    <x v="0"/>
    <x v="3"/>
  </r>
  <r>
    <x v="2061"/>
    <x v="23"/>
    <x v="6"/>
    <x v="2821"/>
    <x v="27"/>
    <x v="5"/>
    <x v="586"/>
    <x v="3"/>
    <x v="12"/>
    <x v="1547"/>
    <x v="746"/>
    <x v="817"/>
    <x v="1"/>
    <x v="0"/>
    <x v="0"/>
    <x v="3"/>
  </r>
  <r>
    <x v="2066"/>
    <x v="23"/>
    <x v="6"/>
    <x v="3100"/>
    <x v="27"/>
    <x v="5"/>
    <x v="586"/>
    <x v="3"/>
    <x v="12"/>
    <x v="2555"/>
    <x v="1871"/>
    <x v="2508"/>
    <x v="1"/>
    <x v="0"/>
    <x v="0"/>
    <x v="3"/>
  </r>
  <r>
    <x v="2072"/>
    <x v="23"/>
    <x v="6"/>
    <x v="3178"/>
    <x v="27"/>
    <x v="5"/>
    <x v="586"/>
    <x v="3"/>
    <x v="12"/>
    <x v="1194"/>
    <x v="355"/>
    <x v="890"/>
    <x v="2"/>
    <x v="0"/>
    <x v="0"/>
    <x v="3"/>
  </r>
  <r>
    <x v="2071"/>
    <x v="23"/>
    <x v="7"/>
    <x v="3177"/>
    <x v="27"/>
    <x v="5"/>
    <x v="586"/>
    <x v="3"/>
    <x v="12"/>
    <x v="1902"/>
    <x v="1144"/>
    <x v="1908"/>
    <x v="1"/>
    <x v="0"/>
    <x v="0"/>
    <x v="3"/>
  </r>
  <r>
    <x v="2146"/>
    <x v="20"/>
    <x v="7"/>
    <x v="2742"/>
    <x v="27"/>
    <x v="6"/>
    <x v="586"/>
    <x v="3"/>
    <x v="12"/>
    <x v="1142"/>
    <x v="314"/>
    <x v="3036"/>
    <x v="1"/>
    <x v="0"/>
    <x v="0"/>
    <x v="3"/>
  </r>
  <r>
    <x v="2098"/>
    <x v="20"/>
    <x v="6"/>
    <x v="1859"/>
    <x v="27"/>
    <x v="6"/>
    <x v="586"/>
    <x v="3"/>
    <x v="12"/>
    <x v="2037"/>
    <x v="1307"/>
    <x v="3058"/>
    <x v="23"/>
    <x v="22"/>
    <x v="0"/>
    <x v="3"/>
  </r>
  <r>
    <x v="2094"/>
    <x v="23"/>
    <x v="6"/>
    <x v="1520"/>
    <x v="27"/>
    <x v="6"/>
    <x v="586"/>
    <x v="3"/>
    <x v="12"/>
    <x v="2197"/>
    <x v="1482"/>
    <x v="939"/>
    <x v="1"/>
    <x v="0"/>
    <x v="0"/>
    <x v="3"/>
  </r>
  <r>
    <x v="2169"/>
    <x v="23"/>
    <x v="6"/>
    <x v="1138"/>
    <x v="27"/>
    <x v="7"/>
    <x v="586"/>
    <x v="3"/>
    <x v="12"/>
    <x v="2522"/>
    <x v="1827"/>
    <x v="2036"/>
    <x v="1"/>
    <x v="0"/>
    <x v="0"/>
    <x v="3"/>
  </r>
  <r>
    <x v="2251"/>
    <x v="20"/>
    <x v="6"/>
    <x v="3308"/>
    <x v="27"/>
    <x v="7"/>
    <x v="586"/>
    <x v="3"/>
    <x v="12"/>
    <x v="0"/>
    <x v="0"/>
    <x v="3358"/>
    <x v="2"/>
    <x v="1"/>
    <x v="0"/>
    <x v="3"/>
  </r>
  <r>
    <x v="2073"/>
    <x v="24"/>
    <x v="6"/>
    <x v="3179"/>
    <x v="27"/>
    <x v="5"/>
    <x v="586"/>
    <x v="3"/>
    <x v="12"/>
    <x v="2154"/>
    <x v="1434"/>
    <x v="1790"/>
    <x v="21"/>
    <x v="20"/>
    <x v="0"/>
    <x v="3"/>
  </r>
  <r>
    <x v="2080"/>
    <x v="23"/>
    <x v="6"/>
    <x v="1036"/>
    <x v="27"/>
    <x v="6"/>
    <x v="586"/>
    <x v="3"/>
    <x v="12"/>
    <x v="1430"/>
    <x v="618"/>
    <x v="3286"/>
    <x v="8"/>
    <x v="7"/>
    <x v="0"/>
    <x v="3"/>
  </r>
  <r>
    <x v="2619"/>
    <x v="20"/>
    <x v="6"/>
    <x v="3219"/>
    <x v="28"/>
    <x v="0"/>
    <x v="586"/>
    <x v="3"/>
    <x v="12"/>
    <x v="1532"/>
    <x v="722"/>
    <x v="2953"/>
    <x v="1"/>
    <x v="0"/>
    <x v="0"/>
    <x v="0"/>
  </r>
  <r>
    <x v="2096"/>
    <x v="23"/>
    <x v="6"/>
    <x v="1522"/>
    <x v="27"/>
    <x v="6"/>
    <x v="586"/>
    <x v="3"/>
    <x v="12"/>
    <x v="1849"/>
    <x v="1084"/>
    <x v="3368"/>
    <x v="1"/>
    <x v="0"/>
    <x v="0"/>
    <x v="3"/>
  </r>
  <r>
    <x v="2111"/>
    <x v="23"/>
    <x v="6"/>
    <x v="1940"/>
    <x v="27"/>
    <x v="6"/>
    <x v="586"/>
    <x v="3"/>
    <x v="12"/>
    <x v="3173"/>
    <x v="2628"/>
    <x v="592"/>
    <x v="1"/>
    <x v="0"/>
    <x v="0"/>
    <x v="3"/>
  </r>
  <r>
    <x v="2065"/>
    <x v="24"/>
    <x v="0"/>
    <x v="2898"/>
    <x v="27"/>
    <x v="5"/>
    <x v="358"/>
    <x v="2"/>
    <x v="0"/>
    <x v="2256"/>
    <x v="1554"/>
    <x v="2204"/>
    <x v="36"/>
    <x v="35"/>
    <x v="0"/>
    <x v="3"/>
  </r>
  <r>
    <x v="2081"/>
    <x v="23"/>
    <x v="6"/>
    <x v="1037"/>
    <x v="27"/>
    <x v="6"/>
    <x v="586"/>
    <x v="3"/>
    <x v="12"/>
    <x v="3004"/>
    <x v="2417"/>
    <x v="1967"/>
    <x v="1"/>
    <x v="0"/>
    <x v="0"/>
    <x v="3"/>
  </r>
  <r>
    <x v="2106"/>
    <x v="23"/>
    <x v="6"/>
    <x v="1867"/>
    <x v="27"/>
    <x v="6"/>
    <x v="586"/>
    <x v="3"/>
    <x v="12"/>
    <x v="2127"/>
    <x v="1399"/>
    <x v="3083"/>
    <x v="1"/>
    <x v="0"/>
    <x v="0"/>
    <x v="3"/>
  </r>
  <r>
    <x v="2090"/>
    <x v="20"/>
    <x v="6"/>
    <x v="1397"/>
    <x v="27"/>
    <x v="6"/>
    <x v="586"/>
    <x v="3"/>
    <x v="12"/>
    <x v="2520"/>
    <x v="1825"/>
    <x v="1832"/>
    <x v="1"/>
    <x v="0"/>
    <x v="0"/>
    <x v="3"/>
  </r>
  <r>
    <x v="2088"/>
    <x v="20"/>
    <x v="6"/>
    <x v="1335"/>
    <x v="27"/>
    <x v="6"/>
    <x v="586"/>
    <x v="3"/>
    <x v="12"/>
    <x v="1208"/>
    <x v="372"/>
    <x v="1905"/>
    <x v="1"/>
    <x v="0"/>
    <x v="0"/>
    <x v="3"/>
  </r>
  <r>
    <x v="2130"/>
    <x v="23"/>
    <x v="7"/>
    <x v="2425"/>
    <x v="27"/>
    <x v="6"/>
    <x v="586"/>
    <x v="3"/>
    <x v="12"/>
    <x v="1711"/>
    <x v="927"/>
    <x v="54"/>
    <x v="1"/>
    <x v="0"/>
    <x v="0"/>
    <x v="3"/>
  </r>
  <r>
    <x v="2150"/>
    <x v="23"/>
    <x v="6"/>
    <x v="2968"/>
    <x v="27"/>
    <x v="6"/>
    <x v="586"/>
    <x v="3"/>
    <x v="12"/>
    <x v="1456"/>
    <x v="647"/>
    <x v="3311"/>
    <x v="1"/>
    <x v="0"/>
    <x v="0"/>
    <x v="3"/>
  </r>
  <r>
    <x v="2086"/>
    <x v="23"/>
    <x v="0"/>
    <x v="1135"/>
    <x v="27"/>
    <x v="6"/>
    <x v="492"/>
    <x v="2"/>
    <x v="3"/>
    <x v="2532"/>
    <x v="1840"/>
    <x v="2063"/>
    <x v="1"/>
    <x v="0"/>
    <x v="0"/>
    <x v="3"/>
  </r>
  <r>
    <x v="2099"/>
    <x v="23"/>
    <x v="6"/>
    <x v="1860"/>
    <x v="27"/>
    <x v="6"/>
    <x v="586"/>
    <x v="3"/>
    <x v="12"/>
    <x v="1594"/>
    <x v="799"/>
    <x v="2207"/>
    <x v="1"/>
    <x v="0"/>
    <x v="0"/>
    <x v="3"/>
  </r>
  <r>
    <x v="2084"/>
    <x v="23"/>
    <x v="6"/>
    <x v="1133"/>
    <x v="27"/>
    <x v="6"/>
    <x v="586"/>
    <x v="3"/>
    <x v="12"/>
    <x v="0"/>
    <x v="0"/>
    <x v="2771"/>
    <x v="1"/>
    <x v="0"/>
    <x v="0"/>
    <x v="3"/>
  </r>
  <r>
    <x v="2172"/>
    <x v="23"/>
    <x v="6"/>
    <x v="1205"/>
    <x v="27"/>
    <x v="7"/>
    <x v="586"/>
    <x v="3"/>
    <x v="12"/>
    <x v="1610"/>
    <x v="814"/>
    <x v="2235"/>
    <x v="1"/>
    <x v="0"/>
    <x v="0"/>
    <x v="3"/>
  </r>
  <r>
    <x v="2124"/>
    <x v="23"/>
    <x v="6"/>
    <x v="2098"/>
    <x v="27"/>
    <x v="6"/>
    <x v="586"/>
    <x v="3"/>
    <x v="12"/>
    <x v="1276"/>
    <x v="447"/>
    <x v="3175"/>
    <x v="1"/>
    <x v="0"/>
    <x v="0"/>
    <x v="0"/>
  </r>
  <r>
    <x v="2095"/>
    <x v="23"/>
    <x v="7"/>
    <x v="1521"/>
    <x v="27"/>
    <x v="6"/>
    <x v="586"/>
    <x v="3"/>
    <x v="12"/>
    <x v="1320"/>
    <x v="500"/>
    <x v="547"/>
    <x v="1"/>
    <x v="0"/>
    <x v="0"/>
    <x v="3"/>
  </r>
  <r>
    <x v="2117"/>
    <x v="23"/>
    <x v="6"/>
    <x v="2028"/>
    <x v="27"/>
    <x v="6"/>
    <x v="586"/>
    <x v="3"/>
    <x v="12"/>
    <x v="2088"/>
    <x v="1362"/>
    <x v="572"/>
    <x v="1"/>
    <x v="0"/>
    <x v="0"/>
    <x v="3"/>
  </r>
  <r>
    <x v="2248"/>
    <x v="20"/>
    <x v="7"/>
    <x v="3252"/>
    <x v="27"/>
    <x v="7"/>
    <x v="586"/>
    <x v="3"/>
    <x v="12"/>
    <x v="2777"/>
    <x v="2151"/>
    <x v="3292"/>
    <x v="2"/>
    <x v="1"/>
    <x v="0"/>
    <x v="3"/>
  </r>
  <r>
    <x v="2102"/>
    <x v="23"/>
    <x v="6"/>
    <x v="1863"/>
    <x v="27"/>
    <x v="6"/>
    <x v="586"/>
    <x v="3"/>
    <x v="12"/>
    <x v="2431"/>
    <x v="1715"/>
    <x v="2359"/>
    <x v="1"/>
    <x v="0"/>
    <x v="0"/>
    <x v="3"/>
  </r>
  <r>
    <x v="2100"/>
    <x v="23"/>
    <x v="6"/>
    <x v="1861"/>
    <x v="27"/>
    <x v="6"/>
    <x v="586"/>
    <x v="3"/>
    <x v="12"/>
    <x v="1969"/>
    <x v="1218"/>
    <x v="3278"/>
    <x v="1"/>
    <x v="0"/>
    <x v="0"/>
    <x v="3"/>
  </r>
  <r>
    <x v="2163"/>
    <x v="23"/>
    <x v="6"/>
    <x v="3186"/>
    <x v="27"/>
    <x v="6"/>
    <x v="586"/>
    <x v="3"/>
    <x v="12"/>
    <x v="2444"/>
    <x v="1727"/>
    <x v="527"/>
    <x v="1"/>
    <x v="0"/>
    <x v="0"/>
    <x v="3"/>
  </r>
  <r>
    <x v="2113"/>
    <x v="23"/>
    <x v="0"/>
    <x v="1942"/>
    <x v="27"/>
    <x v="6"/>
    <x v="412"/>
    <x v="1"/>
    <x v="10"/>
    <x v="1636"/>
    <x v="842"/>
    <x v="3321"/>
    <x v="1"/>
    <x v="0"/>
    <x v="0"/>
    <x v="3"/>
  </r>
  <r>
    <x v="2101"/>
    <x v="23"/>
    <x v="6"/>
    <x v="1862"/>
    <x v="27"/>
    <x v="6"/>
    <x v="586"/>
    <x v="3"/>
    <x v="12"/>
    <x v="3151"/>
    <x v="2607"/>
    <x v="2923"/>
    <x v="3"/>
    <x v="2"/>
    <x v="0"/>
    <x v="3"/>
  </r>
  <r>
    <x v="2103"/>
    <x v="25"/>
    <x v="6"/>
    <x v="1864"/>
    <x v="27"/>
    <x v="6"/>
    <x v="586"/>
    <x v="3"/>
    <x v="12"/>
    <x v="1899"/>
    <x v="1141"/>
    <x v="2860"/>
    <x v="1"/>
    <x v="0"/>
    <x v="0"/>
    <x v="3"/>
  </r>
  <r>
    <x v="2185"/>
    <x v="23"/>
    <x v="6"/>
    <x v="1404"/>
    <x v="27"/>
    <x v="7"/>
    <x v="586"/>
    <x v="3"/>
    <x v="12"/>
    <x v="3260"/>
    <x v="2726"/>
    <x v="745"/>
    <x v="1"/>
    <x v="0"/>
    <x v="0"/>
    <x v="3"/>
  </r>
  <r>
    <x v="2112"/>
    <x v="23"/>
    <x v="6"/>
    <x v="1941"/>
    <x v="27"/>
    <x v="6"/>
    <x v="586"/>
    <x v="3"/>
    <x v="12"/>
    <x v="2412"/>
    <x v="1697"/>
    <x v="2634"/>
    <x v="2"/>
    <x v="0"/>
    <x v="0"/>
    <x v="3"/>
  </r>
  <r>
    <x v="2118"/>
    <x v="23"/>
    <x v="0"/>
    <x v="2029"/>
    <x v="27"/>
    <x v="6"/>
    <x v="523"/>
    <x v="2"/>
    <x v="7"/>
    <x v="2071"/>
    <x v="1340"/>
    <x v="1279"/>
    <x v="1"/>
    <x v="0"/>
    <x v="0"/>
    <x v="3"/>
  </r>
  <r>
    <x v="2105"/>
    <x v="23"/>
    <x v="6"/>
    <x v="1866"/>
    <x v="27"/>
    <x v="6"/>
    <x v="586"/>
    <x v="3"/>
    <x v="12"/>
    <x v="1069"/>
    <x v="229"/>
    <x v="2054"/>
    <x v="1"/>
    <x v="0"/>
    <x v="0"/>
    <x v="3"/>
  </r>
  <r>
    <x v="2114"/>
    <x v="23"/>
    <x v="7"/>
    <x v="1943"/>
    <x v="27"/>
    <x v="6"/>
    <x v="586"/>
    <x v="3"/>
    <x v="12"/>
    <x v="3144"/>
    <x v="2595"/>
    <x v="3104"/>
    <x v="1"/>
    <x v="0"/>
    <x v="0"/>
    <x v="3"/>
  </r>
  <r>
    <x v="2131"/>
    <x v="25"/>
    <x v="6"/>
    <x v="2426"/>
    <x v="27"/>
    <x v="6"/>
    <x v="586"/>
    <x v="3"/>
    <x v="12"/>
    <x v="1630"/>
    <x v="835"/>
    <x v="623"/>
    <x v="1"/>
    <x v="0"/>
    <x v="0"/>
    <x v="0"/>
  </r>
  <r>
    <x v="2109"/>
    <x v="23"/>
    <x v="6"/>
    <x v="1870"/>
    <x v="27"/>
    <x v="6"/>
    <x v="586"/>
    <x v="3"/>
    <x v="12"/>
    <x v="2941"/>
    <x v="2341"/>
    <x v="493"/>
    <x v="1"/>
    <x v="0"/>
    <x v="0"/>
    <x v="3"/>
  </r>
  <r>
    <x v="2104"/>
    <x v="23"/>
    <x v="6"/>
    <x v="1865"/>
    <x v="27"/>
    <x v="6"/>
    <x v="586"/>
    <x v="3"/>
    <x v="12"/>
    <x v="3229"/>
    <x v="2688"/>
    <x v="3124"/>
    <x v="1"/>
    <x v="0"/>
    <x v="0"/>
    <x v="3"/>
  </r>
  <r>
    <x v="2138"/>
    <x v="23"/>
    <x v="6"/>
    <x v="2652"/>
    <x v="27"/>
    <x v="6"/>
    <x v="586"/>
    <x v="3"/>
    <x v="12"/>
    <x v="2492"/>
    <x v="1786"/>
    <x v="2156"/>
    <x v="1"/>
    <x v="0"/>
    <x v="0"/>
    <x v="3"/>
  </r>
  <r>
    <x v="2288"/>
    <x v="20"/>
    <x v="6"/>
    <x v="1887"/>
    <x v="27"/>
    <x v="8"/>
    <x v="586"/>
    <x v="3"/>
    <x v="12"/>
    <x v="2353"/>
    <x v="1650"/>
    <x v="981"/>
    <x v="2"/>
    <x v="1"/>
    <x v="0"/>
    <x v="3"/>
  </r>
  <r>
    <x v="2164"/>
    <x v="20"/>
    <x v="6"/>
    <x v="3187"/>
    <x v="27"/>
    <x v="6"/>
    <x v="586"/>
    <x v="3"/>
    <x v="12"/>
    <x v="1920"/>
    <x v="1158"/>
    <x v="2086"/>
    <x v="1"/>
    <x v="0"/>
    <x v="0"/>
    <x v="3"/>
  </r>
  <r>
    <x v="2196"/>
    <x v="23"/>
    <x v="0"/>
    <x v="1686"/>
    <x v="27"/>
    <x v="7"/>
    <x v="380"/>
    <x v="2"/>
    <x v="1"/>
    <x v="1988"/>
    <x v="1239"/>
    <x v="2112"/>
    <x v="3"/>
    <x v="2"/>
    <x v="0"/>
    <x v="3"/>
  </r>
  <r>
    <x v="2091"/>
    <x v="24"/>
    <x v="6"/>
    <x v="1398"/>
    <x v="27"/>
    <x v="6"/>
    <x v="586"/>
    <x v="3"/>
    <x v="12"/>
    <x v="2179"/>
    <x v="1461"/>
    <x v="10"/>
    <x v="15"/>
    <x v="14"/>
    <x v="0"/>
    <x v="3"/>
  </r>
  <r>
    <x v="2108"/>
    <x v="23"/>
    <x v="6"/>
    <x v="1869"/>
    <x v="27"/>
    <x v="6"/>
    <x v="586"/>
    <x v="3"/>
    <x v="12"/>
    <x v="2073"/>
    <x v="1344"/>
    <x v="741"/>
    <x v="1"/>
    <x v="0"/>
    <x v="0"/>
    <x v="3"/>
  </r>
  <r>
    <x v="2195"/>
    <x v="23"/>
    <x v="6"/>
    <x v="1685"/>
    <x v="27"/>
    <x v="7"/>
    <x v="586"/>
    <x v="3"/>
    <x v="12"/>
    <x v="1497"/>
    <x v="682"/>
    <x v="3287"/>
    <x v="1"/>
    <x v="0"/>
    <x v="0"/>
    <x v="3"/>
  </r>
  <r>
    <x v="2119"/>
    <x v="23"/>
    <x v="6"/>
    <x v="2030"/>
    <x v="27"/>
    <x v="6"/>
    <x v="586"/>
    <x v="3"/>
    <x v="12"/>
    <x v="1687"/>
    <x v="901"/>
    <x v="466"/>
    <x v="7"/>
    <x v="0"/>
    <x v="0"/>
    <x v="3"/>
  </r>
  <r>
    <x v="2093"/>
    <x v="24"/>
    <x v="7"/>
    <x v="1471"/>
    <x v="27"/>
    <x v="6"/>
    <x v="586"/>
    <x v="3"/>
    <x v="12"/>
    <x v="3039"/>
    <x v="2460"/>
    <x v="2882"/>
    <x v="2"/>
    <x v="1"/>
    <x v="0"/>
    <x v="3"/>
  </r>
  <r>
    <x v="2141"/>
    <x v="23"/>
    <x v="6"/>
    <x v="2655"/>
    <x v="27"/>
    <x v="6"/>
    <x v="586"/>
    <x v="3"/>
    <x v="12"/>
    <x v="2322"/>
    <x v="1620"/>
    <x v="2273"/>
    <x v="1"/>
    <x v="0"/>
    <x v="0"/>
    <x v="3"/>
  </r>
  <r>
    <x v="2123"/>
    <x v="20"/>
    <x v="7"/>
    <x v="2097"/>
    <x v="27"/>
    <x v="6"/>
    <x v="586"/>
    <x v="3"/>
    <x v="12"/>
    <x v="2603"/>
    <x v="1944"/>
    <x v="2993"/>
    <x v="1"/>
    <x v="0"/>
    <x v="0"/>
    <x v="3"/>
  </r>
  <r>
    <x v="2125"/>
    <x v="25"/>
    <x v="0"/>
    <x v="2188"/>
    <x v="27"/>
    <x v="6"/>
    <x v="558"/>
    <x v="1"/>
    <x v="8"/>
    <x v="2235"/>
    <x v="1528"/>
    <x v="3016"/>
    <x v="114"/>
    <x v="91"/>
    <x v="0"/>
    <x v="3"/>
  </r>
  <r>
    <x v="2120"/>
    <x v="23"/>
    <x v="7"/>
    <x v="2031"/>
    <x v="27"/>
    <x v="6"/>
    <x v="586"/>
    <x v="3"/>
    <x v="12"/>
    <x v="2244"/>
    <x v="1540"/>
    <x v="3313"/>
    <x v="3"/>
    <x v="2"/>
    <x v="0"/>
    <x v="3"/>
  </r>
  <r>
    <x v="2140"/>
    <x v="23"/>
    <x v="6"/>
    <x v="2654"/>
    <x v="27"/>
    <x v="6"/>
    <x v="586"/>
    <x v="3"/>
    <x v="12"/>
    <x v="1529"/>
    <x v="718"/>
    <x v="1290"/>
    <x v="1"/>
    <x v="0"/>
    <x v="0"/>
    <x v="3"/>
  </r>
  <r>
    <x v="2167"/>
    <x v="20"/>
    <x v="6"/>
    <x v="3248"/>
    <x v="27"/>
    <x v="6"/>
    <x v="586"/>
    <x v="3"/>
    <x v="12"/>
    <x v="2567"/>
    <x v="1887"/>
    <x v="2921"/>
    <x v="95"/>
    <x v="75"/>
    <x v="0"/>
    <x v="3"/>
  </r>
  <r>
    <x v="2133"/>
    <x v="23"/>
    <x v="6"/>
    <x v="2487"/>
    <x v="27"/>
    <x v="6"/>
    <x v="586"/>
    <x v="3"/>
    <x v="12"/>
    <x v="1689"/>
    <x v="903"/>
    <x v="3116"/>
    <x v="1"/>
    <x v="0"/>
    <x v="0"/>
    <x v="3"/>
  </r>
  <r>
    <x v="2097"/>
    <x v="22"/>
    <x v="9"/>
    <x v="1755"/>
    <x v="27"/>
    <x v="6"/>
    <x v="586"/>
    <x v="3"/>
    <x v="12"/>
    <x v="0"/>
    <x v="0"/>
    <x v="2546"/>
    <x v="1"/>
    <x v="0"/>
    <x v="0"/>
    <x v="3"/>
  </r>
  <r>
    <x v="2173"/>
    <x v="20"/>
    <x v="6"/>
    <x v="1206"/>
    <x v="27"/>
    <x v="7"/>
    <x v="586"/>
    <x v="3"/>
    <x v="12"/>
    <x v="3257"/>
    <x v="2723"/>
    <x v="2918"/>
    <x v="1"/>
    <x v="0"/>
    <x v="0"/>
    <x v="3"/>
  </r>
  <r>
    <x v="2212"/>
    <x v="23"/>
    <x v="6"/>
    <x v="2195"/>
    <x v="27"/>
    <x v="7"/>
    <x v="586"/>
    <x v="3"/>
    <x v="12"/>
    <x v="1560"/>
    <x v="761"/>
    <x v="715"/>
    <x v="25"/>
    <x v="24"/>
    <x v="0"/>
    <x v="3"/>
  </r>
  <r>
    <x v="2152"/>
    <x v="23"/>
    <x v="6"/>
    <x v="2970"/>
    <x v="27"/>
    <x v="6"/>
    <x v="586"/>
    <x v="3"/>
    <x v="12"/>
    <x v="1112"/>
    <x v="282"/>
    <x v="530"/>
    <x v="1"/>
    <x v="0"/>
    <x v="0"/>
    <x v="3"/>
  </r>
  <r>
    <x v="2134"/>
    <x v="23"/>
    <x v="6"/>
    <x v="2592"/>
    <x v="27"/>
    <x v="6"/>
    <x v="586"/>
    <x v="3"/>
    <x v="12"/>
    <x v="1428"/>
    <x v="616"/>
    <x v="3238"/>
    <x v="7"/>
    <x v="6"/>
    <x v="0"/>
    <x v="3"/>
  </r>
  <r>
    <x v="2136"/>
    <x v="20"/>
    <x v="6"/>
    <x v="2594"/>
    <x v="27"/>
    <x v="6"/>
    <x v="586"/>
    <x v="3"/>
    <x v="12"/>
    <x v="1409"/>
    <x v="601"/>
    <x v="2009"/>
    <x v="1"/>
    <x v="0"/>
    <x v="0"/>
    <x v="0"/>
  </r>
  <r>
    <x v="2127"/>
    <x v="23"/>
    <x v="6"/>
    <x v="2190"/>
    <x v="27"/>
    <x v="6"/>
    <x v="586"/>
    <x v="3"/>
    <x v="12"/>
    <x v="2004"/>
    <x v="1260"/>
    <x v="2447"/>
    <x v="1"/>
    <x v="0"/>
    <x v="0"/>
    <x v="3"/>
  </r>
  <r>
    <x v="2126"/>
    <x v="23"/>
    <x v="0"/>
    <x v="2189"/>
    <x v="27"/>
    <x v="6"/>
    <x v="535"/>
    <x v="2"/>
    <x v="6"/>
    <x v="3203"/>
    <x v="2659"/>
    <x v="610"/>
    <x v="1"/>
    <x v="0"/>
    <x v="0"/>
    <x v="3"/>
  </r>
  <r>
    <x v="2309"/>
    <x v="23"/>
    <x v="7"/>
    <x v="2212"/>
    <x v="27"/>
    <x v="8"/>
    <x v="586"/>
    <x v="3"/>
    <x v="12"/>
    <x v="2131"/>
    <x v="1404"/>
    <x v="3082"/>
    <x v="2"/>
    <x v="1"/>
    <x v="0"/>
    <x v="3"/>
  </r>
  <r>
    <x v="2171"/>
    <x v="23"/>
    <x v="7"/>
    <x v="1140"/>
    <x v="27"/>
    <x v="7"/>
    <x v="586"/>
    <x v="3"/>
    <x v="12"/>
    <x v="1310"/>
    <x v="489"/>
    <x v="867"/>
    <x v="1"/>
    <x v="0"/>
    <x v="0"/>
    <x v="3"/>
  </r>
  <r>
    <x v="2154"/>
    <x v="23"/>
    <x v="7"/>
    <x v="2972"/>
    <x v="27"/>
    <x v="6"/>
    <x v="586"/>
    <x v="3"/>
    <x v="12"/>
    <x v="2691"/>
    <x v="2053"/>
    <x v="753"/>
    <x v="1"/>
    <x v="0"/>
    <x v="0"/>
    <x v="3"/>
  </r>
  <r>
    <x v="2143"/>
    <x v="25"/>
    <x v="6"/>
    <x v="2739"/>
    <x v="27"/>
    <x v="6"/>
    <x v="586"/>
    <x v="3"/>
    <x v="12"/>
    <x v="1554"/>
    <x v="753"/>
    <x v="711"/>
    <x v="1"/>
    <x v="0"/>
    <x v="0"/>
    <x v="3"/>
  </r>
  <r>
    <x v="2135"/>
    <x v="25"/>
    <x v="6"/>
    <x v="2593"/>
    <x v="27"/>
    <x v="6"/>
    <x v="586"/>
    <x v="3"/>
    <x v="12"/>
    <x v="1654"/>
    <x v="864"/>
    <x v="3236"/>
    <x v="1"/>
    <x v="0"/>
    <x v="0"/>
    <x v="3"/>
  </r>
  <r>
    <x v="2151"/>
    <x v="23"/>
    <x v="6"/>
    <x v="2969"/>
    <x v="27"/>
    <x v="6"/>
    <x v="586"/>
    <x v="3"/>
    <x v="12"/>
    <x v="2634"/>
    <x v="1985"/>
    <x v="395"/>
    <x v="2"/>
    <x v="0"/>
    <x v="0"/>
    <x v="3"/>
  </r>
  <r>
    <x v="2211"/>
    <x v="20"/>
    <x v="6"/>
    <x v="2194"/>
    <x v="27"/>
    <x v="7"/>
    <x v="586"/>
    <x v="3"/>
    <x v="12"/>
    <x v="1408"/>
    <x v="600"/>
    <x v="3171"/>
    <x v="1"/>
    <x v="0"/>
    <x v="0"/>
    <x v="0"/>
  </r>
  <r>
    <x v="2158"/>
    <x v="23"/>
    <x v="6"/>
    <x v="3110"/>
    <x v="27"/>
    <x v="6"/>
    <x v="586"/>
    <x v="3"/>
    <x v="12"/>
    <x v="1555"/>
    <x v="755"/>
    <x v="2863"/>
    <x v="1"/>
    <x v="0"/>
    <x v="0"/>
    <x v="3"/>
  </r>
  <r>
    <x v="2207"/>
    <x v="23"/>
    <x v="6"/>
    <x v="1882"/>
    <x v="27"/>
    <x v="7"/>
    <x v="586"/>
    <x v="3"/>
    <x v="12"/>
    <x v="3065"/>
    <x v="2498"/>
    <x v="763"/>
    <x v="1"/>
    <x v="0"/>
    <x v="0"/>
    <x v="3"/>
  </r>
  <r>
    <x v="2147"/>
    <x v="23"/>
    <x v="6"/>
    <x v="2743"/>
    <x v="27"/>
    <x v="6"/>
    <x v="586"/>
    <x v="3"/>
    <x v="12"/>
    <x v="2776"/>
    <x v="2149"/>
    <x v="480"/>
    <x v="1"/>
    <x v="0"/>
    <x v="0"/>
    <x v="3"/>
  </r>
  <r>
    <x v="2252"/>
    <x v="23"/>
    <x v="9"/>
    <x v="3309"/>
    <x v="27"/>
    <x v="7"/>
    <x v="586"/>
    <x v="3"/>
    <x v="12"/>
    <x v="2392"/>
    <x v="1686"/>
    <x v="431"/>
    <x v="1"/>
    <x v="0"/>
    <x v="0"/>
    <x v="3"/>
  </r>
  <r>
    <x v="2128"/>
    <x v="24"/>
    <x v="6"/>
    <x v="2335"/>
    <x v="27"/>
    <x v="6"/>
    <x v="586"/>
    <x v="3"/>
    <x v="12"/>
    <x v="1758"/>
    <x v="986"/>
    <x v="2306"/>
    <x v="1"/>
    <x v="0"/>
    <x v="0"/>
    <x v="3"/>
  </r>
  <r>
    <x v="2168"/>
    <x v="23"/>
    <x v="6"/>
    <x v="3249"/>
    <x v="27"/>
    <x v="6"/>
    <x v="586"/>
    <x v="3"/>
    <x v="12"/>
    <x v="3256"/>
    <x v="2722"/>
    <x v="2761"/>
    <x v="1"/>
    <x v="0"/>
    <x v="0"/>
    <x v="3"/>
  </r>
  <r>
    <x v="2132"/>
    <x v="24"/>
    <x v="7"/>
    <x v="2427"/>
    <x v="27"/>
    <x v="6"/>
    <x v="586"/>
    <x v="3"/>
    <x v="12"/>
    <x v="2695"/>
    <x v="2059"/>
    <x v="2749"/>
    <x v="2"/>
    <x v="1"/>
    <x v="0"/>
    <x v="3"/>
  </r>
  <r>
    <x v="2142"/>
    <x v="23"/>
    <x v="6"/>
    <x v="2656"/>
    <x v="27"/>
    <x v="6"/>
    <x v="586"/>
    <x v="3"/>
    <x v="12"/>
    <x v="2724"/>
    <x v="2090"/>
    <x v="765"/>
    <x v="1"/>
    <x v="0"/>
    <x v="0"/>
    <x v="3"/>
  </r>
  <r>
    <x v="2155"/>
    <x v="23"/>
    <x v="7"/>
    <x v="2973"/>
    <x v="27"/>
    <x v="6"/>
    <x v="586"/>
    <x v="3"/>
    <x v="12"/>
    <x v="3219"/>
    <x v="2677"/>
    <x v="315"/>
    <x v="1"/>
    <x v="0"/>
    <x v="0"/>
    <x v="3"/>
  </r>
  <r>
    <x v="2144"/>
    <x v="23"/>
    <x v="6"/>
    <x v="2740"/>
    <x v="27"/>
    <x v="6"/>
    <x v="586"/>
    <x v="3"/>
    <x v="12"/>
    <x v="2967"/>
    <x v="2372"/>
    <x v="576"/>
    <x v="1"/>
    <x v="0"/>
    <x v="0"/>
    <x v="3"/>
  </r>
  <r>
    <x v="2145"/>
    <x v="25"/>
    <x v="0"/>
    <x v="2741"/>
    <x v="27"/>
    <x v="6"/>
    <x v="515"/>
    <x v="1"/>
    <x v="8"/>
    <x v="2324"/>
    <x v="1622"/>
    <x v="467"/>
    <x v="1"/>
    <x v="0"/>
    <x v="0"/>
    <x v="3"/>
  </r>
  <r>
    <x v="2184"/>
    <x v="23"/>
    <x v="6"/>
    <x v="1355"/>
    <x v="27"/>
    <x v="7"/>
    <x v="586"/>
    <x v="3"/>
    <x v="12"/>
    <x v="1682"/>
    <x v="894"/>
    <x v="2164"/>
    <x v="1"/>
    <x v="0"/>
    <x v="0"/>
    <x v="3"/>
  </r>
  <r>
    <x v="2153"/>
    <x v="23"/>
    <x v="6"/>
    <x v="2971"/>
    <x v="27"/>
    <x v="6"/>
    <x v="586"/>
    <x v="3"/>
    <x v="12"/>
    <x v="2701"/>
    <x v="2067"/>
    <x v="571"/>
    <x v="2"/>
    <x v="1"/>
    <x v="0"/>
    <x v="3"/>
  </r>
  <r>
    <x v="2170"/>
    <x v="20"/>
    <x v="7"/>
    <x v="1139"/>
    <x v="27"/>
    <x v="7"/>
    <x v="586"/>
    <x v="3"/>
    <x v="12"/>
    <x v="975"/>
    <x v="115"/>
    <x v="1843"/>
    <x v="1"/>
    <x v="0"/>
    <x v="0"/>
    <x v="0"/>
  </r>
  <r>
    <x v="2188"/>
    <x v="23"/>
    <x v="6"/>
    <x v="1407"/>
    <x v="27"/>
    <x v="7"/>
    <x v="586"/>
    <x v="3"/>
    <x v="12"/>
    <x v="1164"/>
    <x v="329"/>
    <x v="2309"/>
    <x v="1"/>
    <x v="0"/>
    <x v="0"/>
    <x v="3"/>
  </r>
  <r>
    <x v="2161"/>
    <x v="23"/>
    <x v="6"/>
    <x v="3113"/>
    <x v="27"/>
    <x v="6"/>
    <x v="586"/>
    <x v="3"/>
    <x v="12"/>
    <x v="2932"/>
    <x v="2328"/>
    <x v="858"/>
    <x v="1"/>
    <x v="0"/>
    <x v="0"/>
    <x v="3"/>
  </r>
  <r>
    <x v="2159"/>
    <x v="23"/>
    <x v="6"/>
    <x v="3111"/>
    <x v="27"/>
    <x v="6"/>
    <x v="586"/>
    <x v="3"/>
    <x v="12"/>
    <x v="3126"/>
    <x v="2576"/>
    <x v="2931"/>
    <x v="1"/>
    <x v="0"/>
    <x v="0"/>
    <x v="3"/>
  </r>
  <r>
    <x v="2166"/>
    <x v="23"/>
    <x v="6"/>
    <x v="3189"/>
    <x v="27"/>
    <x v="6"/>
    <x v="586"/>
    <x v="3"/>
    <x v="12"/>
    <x v="2401"/>
    <x v="1690"/>
    <x v="2364"/>
    <x v="2"/>
    <x v="1"/>
    <x v="0"/>
    <x v="3"/>
  </r>
  <r>
    <x v="2156"/>
    <x v="23"/>
    <x v="0"/>
    <x v="3029"/>
    <x v="27"/>
    <x v="6"/>
    <x v="583"/>
    <x v="1"/>
    <x v="7"/>
    <x v="3210"/>
    <x v="2666"/>
    <x v="2205"/>
    <x v="13"/>
    <x v="12"/>
    <x v="0"/>
    <x v="3"/>
  </r>
  <r>
    <x v="2162"/>
    <x v="23"/>
    <x v="6"/>
    <x v="3114"/>
    <x v="27"/>
    <x v="6"/>
    <x v="586"/>
    <x v="3"/>
    <x v="12"/>
    <x v="1122"/>
    <x v="297"/>
    <x v="2576"/>
    <x v="1"/>
    <x v="0"/>
    <x v="0"/>
    <x v="3"/>
  </r>
  <r>
    <x v="2429"/>
    <x v="23"/>
    <x v="6"/>
    <x v="1077"/>
    <x v="27"/>
    <x v="10"/>
    <x v="586"/>
    <x v="3"/>
    <x v="12"/>
    <x v="1342"/>
    <x v="529"/>
    <x v="3050"/>
    <x v="1"/>
    <x v="0"/>
    <x v="0"/>
    <x v="3"/>
  </r>
  <r>
    <x v="2287"/>
    <x v="23"/>
    <x v="7"/>
    <x v="1886"/>
    <x v="27"/>
    <x v="8"/>
    <x v="586"/>
    <x v="3"/>
    <x v="12"/>
    <x v="1330"/>
    <x v="512"/>
    <x v="2518"/>
    <x v="1"/>
    <x v="0"/>
    <x v="0"/>
    <x v="3"/>
  </r>
  <r>
    <x v="2160"/>
    <x v="20"/>
    <x v="7"/>
    <x v="3112"/>
    <x v="27"/>
    <x v="6"/>
    <x v="586"/>
    <x v="3"/>
    <x v="12"/>
    <x v="2849"/>
    <x v="2232"/>
    <x v="2922"/>
    <x v="1"/>
    <x v="0"/>
    <x v="0"/>
    <x v="3"/>
  </r>
  <r>
    <x v="2222"/>
    <x v="23"/>
    <x v="6"/>
    <x v="2347"/>
    <x v="27"/>
    <x v="7"/>
    <x v="586"/>
    <x v="3"/>
    <x v="12"/>
    <x v="2728"/>
    <x v="2095"/>
    <x v="3315"/>
    <x v="1"/>
    <x v="0"/>
    <x v="0"/>
    <x v="3"/>
  </r>
  <r>
    <x v="2218"/>
    <x v="23"/>
    <x v="6"/>
    <x v="2257"/>
    <x v="27"/>
    <x v="7"/>
    <x v="586"/>
    <x v="3"/>
    <x v="12"/>
    <x v="1270"/>
    <x v="439"/>
    <x v="2348"/>
    <x v="1"/>
    <x v="0"/>
    <x v="0"/>
    <x v="0"/>
  </r>
  <r>
    <x v="2149"/>
    <x v="24"/>
    <x v="6"/>
    <x v="2899"/>
    <x v="27"/>
    <x v="6"/>
    <x v="586"/>
    <x v="3"/>
    <x v="12"/>
    <x v="2888"/>
    <x v="2280"/>
    <x v="2266"/>
    <x v="13"/>
    <x v="12"/>
    <x v="0"/>
    <x v="3"/>
  </r>
  <r>
    <x v="2194"/>
    <x v="23"/>
    <x v="6"/>
    <x v="1601"/>
    <x v="27"/>
    <x v="7"/>
    <x v="586"/>
    <x v="3"/>
    <x v="12"/>
    <x v="2766"/>
    <x v="2140"/>
    <x v="2093"/>
    <x v="1"/>
    <x v="0"/>
    <x v="0"/>
    <x v="3"/>
  </r>
  <r>
    <x v="2174"/>
    <x v="23"/>
    <x v="6"/>
    <x v="1207"/>
    <x v="27"/>
    <x v="7"/>
    <x v="586"/>
    <x v="3"/>
    <x v="12"/>
    <x v="2313"/>
    <x v="1618"/>
    <x v="3102"/>
    <x v="1"/>
    <x v="0"/>
    <x v="0"/>
    <x v="3"/>
  </r>
  <r>
    <x v="2769"/>
    <x v="23"/>
    <x v="6"/>
    <x v="1317"/>
    <x v="28"/>
    <x v="3"/>
    <x v="586"/>
    <x v="3"/>
    <x v="12"/>
    <x v="2944"/>
    <x v="2347"/>
    <x v="579"/>
    <x v="1"/>
    <x v="0"/>
    <x v="0"/>
    <x v="3"/>
  </r>
  <r>
    <x v="2186"/>
    <x v="23"/>
    <x v="6"/>
    <x v="1405"/>
    <x v="27"/>
    <x v="7"/>
    <x v="586"/>
    <x v="3"/>
    <x v="12"/>
    <x v="3117"/>
    <x v="2562"/>
    <x v="568"/>
    <x v="1"/>
    <x v="0"/>
    <x v="0"/>
    <x v="3"/>
  </r>
  <r>
    <x v="2175"/>
    <x v="23"/>
    <x v="6"/>
    <x v="1266"/>
    <x v="27"/>
    <x v="7"/>
    <x v="586"/>
    <x v="3"/>
    <x v="12"/>
    <x v="1740"/>
    <x v="956"/>
    <x v="2484"/>
    <x v="1"/>
    <x v="0"/>
    <x v="0"/>
    <x v="3"/>
  </r>
  <r>
    <x v="2255"/>
    <x v="23"/>
    <x v="6"/>
    <x v="3312"/>
    <x v="27"/>
    <x v="7"/>
    <x v="586"/>
    <x v="3"/>
    <x v="12"/>
    <x v="1116"/>
    <x v="290"/>
    <x v="2376"/>
    <x v="1"/>
    <x v="0"/>
    <x v="0"/>
    <x v="3"/>
  </r>
  <r>
    <x v="2180"/>
    <x v="23"/>
    <x v="6"/>
    <x v="1351"/>
    <x v="27"/>
    <x v="7"/>
    <x v="586"/>
    <x v="3"/>
    <x v="12"/>
    <x v="2577"/>
    <x v="1904"/>
    <x v="2387"/>
    <x v="1"/>
    <x v="0"/>
    <x v="0"/>
    <x v="3"/>
  </r>
  <r>
    <x v="2269"/>
    <x v="23"/>
    <x v="6"/>
    <x v="1609"/>
    <x v="27"/>
    <x v="8"/>
    <x v="586"/>
    <x v="3"/>
    <x v="12"/>
    <x v="2949"/>
    <x v="2353"/>
    <x v="1237"/>
    <x v="1"/>
    <x v="0"/>
    <x v="0"/>
    <x v="3"/>
  </r>
  <r>
    <x v="2176"/>
    <x v="23"/>
    <x v="6"/>
    <x v="1267"/>
    <x v="27"/>
    <x v="7"/>
    <x v="586"/>
    <x v="3"/>
    <x v="12"/>
    <x v="2660"/>
    <x v="2019"/>
    <x v="3025"/>
    <x v="1"/>
    <x v="0"/>
    <x v="0"/>
    <x v="3"/>
  </r>
  <r>
    <x v="2226"/>
    <x v="23"/>
    <x v="6"/>
    <x v="2439"/>
    <x v="27"/>
    <x v="7"/>
    <x v="586"/>
    <x v="3"/>
    <x v="12"/>
    <x v="2881"/>
    <x v="2270"/>
    <x v="2531"/>
    <x v="1"/>
    <x v="0"/>
    <x v="0"/>
    <x v="3"/>
  </r>
  <r>
    <x v="2181"/>
    <x v="23"/>
    <x v="6"/>
    <x v="1352"/>
    <x v="27"/>
    <x v="7"/>
    <x v="586"/>
    <x v="3"/>
    <x v="12"/>
    <x v="915"/>
    <x v="5"/>
    <x v="1928"/>
    <x v="1"/>
    <x v="0"/>
    <x v="0"/>
    <x v="1"/>
  </r>
  <r>
    <x v="2178"/>
    <x v="23"/>
    <x v="6"/>
    <x v="1269"/>
    <x v="27"/>
    <x v="7"/>
    <x v="586"/>
    <x v="3"/>
    <x v="12"/>
    <x v="970"/>
    <x v="107"/>
    <x v="3152"/>
    <x v="1"/>
    <x v="0"/>
    <x v="0"/>
    <x v="1"/>
  </r>
  <r>
    <x v="2187"/>
    <x v="23"/>
    <x v="6"/>
    <x v="1406"/>
    <x v="27"/>
    <x v="7"/>
    <x v="586"/>
    <x v="3"/>
    <x v="12"/>
    <x v="1739"/>
    <x v="955"/>
    <x v="2517"/>
    <x v="1"/>
    <x v="0"/>
    <x v="0"/>
    <x v="3"/>
  </r>
  <r>
    <x v="2177"/>
    <x v="23"/>
    <x v="7"/>
    <x v="1268"/>
    <x v="27"/>
    <x v="7"/>
    <x v="586"/>
    <x v="3"/>
    <x v="12"/>
    <x v="1826"/>
    <x v="1063"/>
    <x v="2730"/>
    <x v="3"/>
    <x v="2"/>
    <x v="0"/>
    <x v="3"/>
  </r>
  <r>
    <x v="2189"/>
    <x v="23"/>
    <x v="6"/>
    <x v="1408"/>
    <x v="27"/>
    <x v="7"/>
    <x v="586"/>
    <x v="3"/>
    <x v="12"/>
    <x v="2820"/>
    <x v="2200"/>
    <x v="2709"/>
    <x v="1"/>
    <x v="0"/>
    <x v="0"/>
    <x v="3"/>
  </r>
  <r>
    <x v="2179"/>
    <x v="23"/>
    <x v="0"/>
    <x v="1270"/>
    <x v="27"/>
    <x v="7"/>
    <x v="377"/>
    <x v="2"/>
    <x v="6"/>
    <x v="1021"/>
    <x v="183"/>
    <x v="72"/>
    <x v="74"/>
    <x v="58"/>
    <x v="0"/>
    <x v="0"/>
  </r>
  <r>
    <x v="2190"/>
    <x v="23"/>
    <x v="6"/>
    <x v="1409"/>
    <x v="27"/>
    <x v="7"/>
    <x v="586"/>
    <x v="3"/>
    <x v="12"/>
    <x v="2415"/>
    <x v="1699"/>
    <x v="536"/>
    <x v="1"/>
    <x v="0"/>
    <x v="0"/>
    <x v="3"/>
  </r>
  <r>
    <x v="2199"/>
    <x v="23"/>
    <x v="6"/>
    <x v="1689"/>
    <x v="27"/>
    <x v="7"/>
    <x v="586"/>
    <x v="3"/>
    <x v="12"/>
    <x v="1205"/>
    <x v="371"/>
    <x v="601"/>
    <x v="1"/>
    <x v="0"/>
    <x v="0"/>
    <x v="3"/>
  </r>
  <r>
    <x v="2202"/>
    <x v="23"/>
    <x v="6"/>
    <x v="1762"/>
    <x v="27"/>
    <x v="7"/>
    <x v="586"/>
    <x v="3"/>
    <x v="12"/>
    <x v="1811"/>
    <x v="1042"/>
    <x v="799"/>
    <x v="1"/>
    <x v="0"/>
    <x v="0"/>
    <x v="3"/>
  </r>
  <r>
    <x v="2183"/>
    <x v="23"/>
    <x v="6"/>
    <x v="1354"/>
    <x v="27"/>
    <x v="7"/>
    <x v="586"/>
    <x v="3"/>
    <x v="12"/>
    <x v="1825"/>
    <x v="1061"/>
    <x v="2440"/>
    <x v="1"/>
    <x v="0"/>
    <x v="0"/>
    <x v="3"/>
  </r>
  <r>
    <x v="2838"/>
    <x v="20"/>
    <x v="6"/>
    <x v="1196"/>
    <x v="28"/>
    <x v="4"/>
    <x v="586"/>
    <x v="3"/>
    <x v="12"/>
    <x v="2804"/>
    <x v="2183"/>
    <x v="3262"/>
    <x v="1"/>
    <x v="0"/>
    <x v="0"/>
    <x v="3"/>
  </r>
  <r>
    <x v="2182"/>
    <x v="24"/>
    <x v="6"/>
    <x v="1353"/>
    <x v="27"/>
    <x v="7"/>
    <x v="586"/>
    <x v="3"/>
    <x v="12"/>
    <x v="1057"/>
    <x v="221"/>
    <x v="2122"/>
    <x v="90"/>
    <x v="71"/>
    <x v="0"/>
    <x v="3"/>
  </r>
  <r>
    <x v="2208"/>
    <x v="23"/>
    <x v="6"/>
    <x v="1952"/>
    <x v="27"/>
    <x v="7"/>
    <x v="586"/>
    <x v="3"/>
    <x v="12"/>
    <x v="1376"/>
    <x v="565"/>
    <x v="3128"/>
    <x v="1"/>
    <x v="0"/>
    <x v="0"/>
    <x v="3"/>
  </r>
  <r>
    <x v="2201"/>
    <x v="23"/>
    <x v="6"/>
    <x v="1761"/>
    <x v="27"/>
    <x v="7"/>
    <x v="586"/>
    <x v="3"/>
    <x v="12"/>
    <x v="1248"/>
    <x v="412"/>
    <x v="2813"/>
    <x v="1"/>
    <x v="0"/>
    <x v="0"/>
    <x v="3"/>
  </r>
  <r>
    <x v="2198"/>
    <x v="23"/>
    <x v="6"/>
    <x v="1688"/>
    <x v="27"/>
    <x v="7"/>
    <x v="586"/>
    <x v="3"/>
    <x v="12"/>
    <x v="1441"/>
    <x v="627"/>
    <x v="2424"/>
    <x v="1"/>
    <x v="0"/>
    <x v="0"/>
    <x v="3"/>
  </r>
  <r>
    <x v="2217"/>
    <x v="23"/>
    <x v="6"/>
    <x v="2256"/>
    <x v="27"/>
    <x v="7"/>
    <x v="586"/>
    <x v="3"/>
    <x v="12"/>
    <x v="2694"/>
    <x v="2058"/>
    <x v="958"/>
    <x v="1"/>
    <x v="0"/>
    <x v="0"/>
    <x v="3"/>
  </r>
  <r>
    <x v="2192"/>
    <x v="23"/>
    <x v="6"/>
    <x v="1411"/>
    <x v="27"/>
    <x v="7"/>
    <x v="586"/>
    <x v="3"/>
    <x v="12"/>
    <x v="1944"/>
    <x v="1186"/>
    <x v="3008"/>
    <x v="1"/>
    <x v="0"/>
    <x v="0"/>
    <x v="3"/>
  </r>
  <r>
    <x v="2292"/>
    <x v="23"/>
    <x v="6"/>
    <x v="1891"/>
    <x v="27"/>
    <x v="8"/>
    <x v="586"/>
    <x v="3"/>
    <x v="12"/>
    <x v="1301"/>
    <x v="478"/>
    <x v="2867"/>
    <x v="2"/>
    <x v="1"/>
    <x v="0"/>
    <x v="0"/>
  </r>
  <r>
    <x v="2191"/>
    <x v="23"/>
    <x v="6"/>
    <x v="1410"/>
    <x v="27"/>
    <x v="7"/>
    <x v="586"/>
    <x v="3"/>
    <x v="12"/>
    <x v="1655"/>
    <x v="865"/>
    <x v="3062"/>
    <x v="1"/>
    <x v="0"/>
    <x v="0"/>
    <x v="3"/>
  </r>
  <r>
    <x v="2200"/>
    <x v="23"/>
    <x v="6"/>
    <x v="1690"/>
    <x v="27"/>
    <x v="7"/>
    <x v="586"/>
    <x v="3"/>
    <x v="12"/>
    <x v="1886"/>
    <x v="1126"/>
    <x v="3281"/>
    <x v="1"/>
    <x v="0"/>
    <x v="0"/>
    <x v="3"/>
  </r>
  <r>
    <x v="2221"/>
    <x v="20"/>
    <x v="6"/>
    <x v="2346"/>
    <x v="27"/>
    <x v="7"/>
    <x v="586"/>
    <x v="3"/>
    <x v="12"/>
    <x v="1519"/>
    <x v="702"/>
    <x v="2671"/>
    <x v="1"/>
    <x v="0"/>
    <x v="0"/>
    <x v="3"/>
  </r>
  <r>
    <x v="2216"/>
    <x v="23"/>
    <x v="7"/>
    <x v="2255"/>
    <x v="27"/>
    <x v="7"/>
    <x v="586"/>
    <x v="3"/>
    <x v="12"/>
    <x v="2219"/>
    <x v="1509"/>
    <x v="2883"/>
    <x v="4"/>
    <x v="3"/>
    <x v="0"/>
    <x v="3"/>
  </r>
  <r>
    <x v="2203"/>
    <x v="20"/>
    <x v="6"/>
    <x v="1763"/>
    <x v="27"/>
    <x v="7"/>
    <x v="586"/>
    <x v="3"/>
    <x v="12"/>
    <x v="3227"/>
    <x v="2686"/>
    <x v="844"/>
    <x v="1"/>
    <x v="0"/>
    <x v="0"/>
    <x v="3"/>
  </r>
  <r>
    <x v="2205"/>
    <x v="23"/>
    <x v="6"/>
    <x v="1765"/>
    <x v="27"/>
    <x v="7"/>
    <x v="586"/>
    <x v="3"/>
    <x v="12"/>
    <x v="1486"/>
    <x v="672"/>
    <x v="2139"/>
    <x v="1"/>
    <x v="0"/>
    <x v="0"/>
    <x v="3"/>
  </r>
  <r>
    <x v="2204"/>
    <x v="23"/>
    <x v="6"/>
    <x v="1764"/>
    <x v="27"/>
    <x v="7"/>
    <x v="586"/>
    <x v="3"/>
    <x v="12"/>
    <x v="2900"/>
    <x v="2295"/>
    <x v="3094"/>
    <x v="1"/>
    <x v="0"/>
    <x v="0"/>
    <x v="3"/>
  </r>
  <r>
    <x v="2209"/>
    <x v="23"/>
    <x v="6"/>
    <x v="1953"/>
    <x v="27"/>
    <x v="7"/>
    <x v="586"/>
    <x v="3"/>
    <x v="12"/>
    <x v="1794"/>
    <x v="1026"/>
    <x v="697"/>
    <x v="1"/>
    <x v="0"/>
    <x v="0"/>
    <x v="3"/>
  </r>
  <r>
    <x v="2206"/>
    <x v="25"/>
    <x v="6"/>
    <x v="1766"/>
    <x v="27"/>
    <x v="7"/>
    <x v="586"/>
    <x v="3"/>
    <x v="12"/>
    <x v="1708"/>
    <x v="924"/>
    <x v="51"/>
    <x v="1"/>
    <x v="0"/>
    <x v="0"/>
    <x v="3"/>
  </r>
  <r>
    <x v="2232"/>
    <x v="23"/>
    <x v="6"/>
    <x v="2501"/>
    <x v="27"/>
    <x v="7"/>
    <x v="586"/>
    <x v="3"/>
    <x v="12"/>
    <x v="2855"/>
    <x v="2243"/>
    <x v="2135"/>
    <x v="2"/>
    <x v="1"/>
    <x v="0"/>
    <x v="3"/>
  </r>
  <r>
    <x v="2210"/>
    <x v="23"/>
    <x v="6"/>
    <x v="1954"/>
    <x v="27"/>
    <x v="7"/>
    <x v="586"/>
    <x v="3"/>
    <x v="12"/>
    <x v="1558"/>
    <x v="758"/>
    <x v="2335"/>
    <x v="81"/>
    <x v="0"/>
    <x v="0"/>
    <x v="3"/>
  </r>
  <r>
    <x v="2303"/>
    <x v="23"/>
    <x v="6"/>
    <x v="2107"/>
    <x v="27"/>
    <x v="8"/>
    <x v="586"/>
    <x v="3"/>
    <x v="12"/>
    <x v="1986"/>
    <x v="1236"/>
    <x v="679"/>
    <x v="1"/>
    <x v="0"/>
    <x v="0"/>
    <x v="3"/>
  </r>
  <r>
    <x v="2323"/>
    <x v="23"/>
    <x v="6"/>
    <x v="2616"/>
    <x v="27"/>
    <x v="8"/>
    <x v="586"/>
    <x v="3"/>
    <x v="12"/>
    <x v="2191"/>
    <x v="1474"/>
    <x v="425"/>
    <x v="1"/>
    <x v="0"/>
    <x v="0"/>
    <x v="3"/>
  </r>
  <r>
    <x v="2214"/>
    <x v="23"/>
    <x v="6"/>
    <x v="2197"/>
    <x v="27"/>
    <x v="7"/>
    <x v="586"/>
    <x v="3"/>
    <x v="12"/>
    <x v="3119"/>
    <x v="2563"/>
    <x v="2539"/>
    <x v="1"/>
    <x v="0"/>
    <x v="0"/>
    <x v="3"/>
  </r>
  <r>
    <x v="2300"/>
    <x v="23"/>
    <x v="6"/>
    <x v="2039"/>
    <x v="27"/>
    <x v="8"/>
    <x v="586"/>
    <x v="3"/>
    <x v="12"/>
    <x v="2488"/>
    <x v="1780"/>
    <x v="2161"/>
    <x v="1"/>
    <x v="0"/>
    <x v="0"/>
    <x v="3"/>
  </r>
  <r>
    <x v="2215"/>
    <x v="23"/>
    <x v="6"/>
    <x v="2811"/>
    <x v="28"/>
    <x v="3"/>
    <x v="586"/>
    <x v="3"/>
    <x v="12"/>
    <x v="1110"/>
    <x v="278"/>
    <x v="2084"/>
    <x v="1"/>
    <x v="0"/>
    <x v="0"/>
    <x v="3"/>
  </r>
  <r>
    <x v="2223"/>
    <x v="20"/>
    <x v="6"/>
    <x v="2348"/>
    <x v="27"/>
    <x v="7"/>
    <x v="586"/>
    <x v="3"/>
    <x v="12"/>
    <x v="2331"/>
    <x v="1631"/>
    <x v="3245"/>
    <x v="1"/>
    <x v="0"/>
    <x v="0"/>
    <x v="3"/>
  </r>
  <r>
    <x v="2242"/>
    <x v="23"/>
    <x v="6"/>
    <x v="2830"/>
    <x v="27"/>
    <x v="7"/>
    <x v="586"/>
    <x v="3"/>
    <x v="12"/>
    <x v="2394"/>
    <x v="1688"/>
    <x v="3007"/>
    <x v="1"/>
    <x v="0"/>
    <x v="0"/>
    <x v="3"/>
  </r>
  <r>
    <x v="2245"/>
    <x v="23"/>
    <x v="6"/>
    <x v="2984"/>
    <x v="27"/>
    <x v="7"/>
    <x v="586"/>
    <x v="3"/>
    <x v="12"/>
    <x v="3118"/>
    <x v="2562"/>
    <x v="833"/>
    <x v="1"/>
    <x v="0"/>
    <x v="0"/>
    <x v="3"/>
  </r>
  <r>
    <x v="2228"/>
    <x v="23"/>
    <x v="6"/>
    <x v="2441"/>
    <x v="27"/>
    <x v="7"/>
    <x v="586"/>
    <x v="3"/>
    <x v="12"/>
    <x v="1966"/>
    <x v="1211"/>
    <x v="728"/>
    <x v="1"/>
    <x v="0"/>
    <x v="0"/>
    <x v="3"/>
  </r>
  <r>
    <x v="2244"/>
    <x v="23"/>
    <x v="6"/>
    <x v="2906"/>
    <x v="27"/>
    <x v="7"/>
    <x v="586"/>
    <x v="3"/>
    <x v="12"/>
    <x v="3091"/>
    <x v="2530"/>
    <x v="2777"/>
    <x v="2"/>
    <x v="1"/>
    <x v="0"/>
    <x v="3"/>
  </r>
  <r>
    <x v="2219"/>
    <x v="23"/>
    <x v="6"/>
    <x v="2258"/>
    <x v="27"/>
    <x v="7"/>
    <x v="586"/>
    <x v="3"/>
    <x v="12"/>
    <x v="1139"/>
    <x v="311"/>
    <x v="61"/>
    <x v="1"/>
    <x v="0"/>
    <x v="0"/>
    <x v="3"/>
  </r>
  <r>
    <x v="2364"/>
    <x v="23"/>
    <x v="6"/>
    <x v="1361"/>
    <x v="27"/>
    <x v="9"/>
    <x v="586"/>
    <x v="3"/>
    <x v="12"/>
    <x v="3250"/>
    <x v="2714"/>
    <x v="667"/>
    <x v="2"/>
    <x v="1"/>
    <x v="0"/>
    <x v="3"/>
  </r>
  <r>
    <x v="2227"/>
    <x v="23"/>
    <x v="0"/>
    <x v="2440"/>
    <x v="27"/>
    <x v="7"/>
    <x v="420"/>
    <x v="1"/>
    <x v="9"/>
    <x v="1294"/>
    <x v="470"/>
    <x v="2770"/>
    <x v="1"/>
    <x v="0"/>
    <x v="0"/>
    <x v="0"/>
  </r>
  <r>
    <x v="2259"/>
    <x v="23"/>
    <x v="6"/>
    <x v="1055"/>
    <x v="27"/>
    <x v="8"/>
    <x v="586"/>
    <x v="3"/>
    <x v="12"/>
    <x v="1439"/>
    <x v="626"/>
    <x v="7"/>
    <x v="2"/>
    <x v="0"/>
    <x v="0"/>
    <x v="3"/>
  </r>
  <r>
    <x v="2230"/>
    <x v="23"/>
    <x v="0"/>
    <x v="2499"/>
    <x v="27"/>
    <x v="7"/>
    <x v="524"/>
    <x v="2"/>
    <x v="7"/>
    <x v="1027"/>
    <x v="192"/>
    <x v="86"/>
    <x v="1"/>
    <x v="0"/>
    <x v="0"/>
    <x v="3"/>
  </r>
  <r>
    <x v="2241"/>
    <x v="23"/>
    <x v="6"/>
    <x v="2829"/>
    <x v="27"/>
    <x v="7"/>
    <x v="586"/>
    <x v="3"/>
    <x v="12"/>
    <x v="2002"/>
    <x v="1255"/>
    <x v="2090"/>
    <x v="11"/>
    <x v="10"/>
    <x v="0"/>
    <x v="3"/>
  </r>
  <r>
    <x v="2231"/>
    <x v="23"/>
    <x v="6"/>
    <x v="2500"/>
    <x v="27"/>
    <x v="7"/>
    <x v="586"/>
    <x v="3"/>
    <x v="12"/>
    <x v="2355"/>
    <x v="1654"/>
    <x v="3114"/>
    <x v="1"/>
    <x v="0"/>
    <x v="0"/>
    <x v="3"/>
  </r>
  <r>
    <x v="2229"/>
    <x v="23"/>
    <x v="6"/>
    <x v="2498"/>
    <x v="27"/>
    <x v="7"/>
    <x v="586"/>
    <x v="3"/>
    <x v="12"/>
    <x v="1518"/>
    <x v="702"/>
    <x v="2425"/>
    <x v="1"/>
    <x v="0"/>
    <x v="0"/>
    <x v="3"/>
  </r>
  <r>
    <x v="2234"/>
    <x v="23"/>
    <x v="6"/>
    <x v="2503"/>
    <x v="27"/>
    <x v="7"/>
    <x v="586"/>
    <x v="3"/>
    <x v="12"/>
    <x v="1012"/>
    <x v="165"/>
    <x v="931"/>
    <x v="1"/>
    <x v="0"/>
    <x v="0"/>
    <x v="2"/>
  </r>
  <r>
    <x v="2275"/>
    <x v="23"/>
    <x v="6"/>
    <x v="1615"/>
    <x v="27"/>
    <x v="8"/>
    <x v="586"/>
    <x v="3"/>
    <x v="12"/>
    <x v="3109"/>
    <x v="2553"/>
    <x v="2909"/>
    <x v="1"/>
    <x v="0"/>
    <x v="0"/>
    <x v="0"/>
  </r>
  <r>
    <x v="2235"/>
    <x v="23"/>
    <x v="6"/>
    <x v="2749"/>
    <x v="27"/>
    <x v="7"/>
    <x v="586"/>
    <x v="3"/>
    <x v="12"/>
    <x v="2330"/>
    <x v="1630"/>
    <x v="2653"/>
    <x v="1"/>
    <x v="0"/>
    <x v="0"/>
    <x v="3"/>
  </r>
  <r>
    <x v="2236"/>
    <x v="24"/>
    <x v="6"/>
    <x v="2750"/>
    <x v="27"/>
    <x v="7"/>
    <x v="586"/>
    <x v="3"/>
    <x v="12"/>
    <x v="2165"/>
    <x v="1447"/>
    <x v="2826"/>
    <x v="14"/>
    <x v="13"/>
    <x v="0"/>
    <x v="3"/>
  </r>
  <r>
    <x v="2233"/>
    <x v="23"/>
    <x v="6"/>
    <x v="2502"/>
    <x v="27"/>
    <x v="7"/>
    <x v="586"/>
    <x v="3"/>
    <x v="12"/>
    <x v="3116"/>
    <x v="2562"/>
    <x v="832"/>
    <x v="1"/>
    <x v="0"/>
    <x v="0"/>
    <x v="3"/>
  </r>
  <r>
    <x v="2291"/>
    <x v="20"/>
    <x v="6"/>
    <x v="1890"/>
    <x v="27"/>
    <x v="8"/>
    <x v="586"/>
    <x v="3"/>
    <x v="12"/>
    <x v="3024"/>
    <x v="2446"/>
    <x v="1223"/>
    <x v="1"/>
    <x v="0"/>
    <x v="0"/>
    <x v="3"/>
  </r>
  <r>
    <x v="2237"/>
    <x v="23"/>
    <x v="6"/>
    <x v="2751"/>
    <x v="27"/>
    <x v="7"/>
    <x v="586"/>
    <x v="3"/>
    <x v="12"/>
    <x v="3150"/>
    <x v="2606"/>
    <x v="2053"/>
    <x v="2"/>
    <x v="1"/>
    <x v="0"/>
    <x v="3"/>
  </r>
  <r>
    <x v="2238"/>
    <x v="23"/>
    <x v="6"/>
    <x v="2752"/>
    <x v="27"/>
    <x v="7"/>
    <x v="586"/>
    <x v="3"/>
    <x v="12"/>
    <x v="2786"/>
    <x v="2162"/>
    <x v="2344"/>
    <x v="3"/>
    <x v="0"/>
    <x v="0"/>
    <x v="3"/>
  </r>
  <r>
    <x v="2246"/>
    <x v="25"/>
    <x v="0"/>
    <x v="3250"/>
    <x v="27"/>
    <x v="7"/>
    <x v="405"/>
    <x v="1"/>
    <x v="10"/>
    <x v="3003"/>
    <x v="2416"/>
    <x v="2178"/>
    <x v="2"/>
    <x v="1"/>
    <x v="0"/>
    <x v="3"/>
  </r>
  <r>
    <x v="2330"/>
    <x v="23"/>
    <x v="7"/>
    <x v="2762"/>
    <x v="27"/>
    <x v="8"/>
    <x v="586"/>
    <x v="3"/>
    <x v="12"/>
    <x v="2242"/>
    <x v="1537"/>
    <x v="553"/>
    <x v="4"/>
    <x v="3"/>
    <x v="0"/>
    <x v="3"/>
  </r>
  <r>
    <x v="2243"/>
    <x v="25"/>
    <x v="7"/>
    <x v="2831"/>
    <x v="27"/>
    <x v="7"/>
    <x v="586"/>
    <x v="3"/>
    <x v="12"/>
    <x v="2768"/>
    <x v="2141"/>
    <x v="825"/>
    <x v="1"/>
    <x v="0"/>
    <x v="0"/>
    <x v="3"/>
  </r>
  <r>
    <x v="2335"/>
    <x v="23"/>
    <x v="7"/>
    <x v="2840"/>
    <x v="27"/>
    <x v="8"/>
    <x v="586"/>
    <x v="3"/>
    <x v="12"/>
    <x v="2529"/>
    <x v="1837"/>
    <x v="807"/>
    <x v="1"/>
    <x v="0"/>
    <x v="0"/>
    <x v="3"/>
  </r>
  <r>
    <x v="2289"/>
    <x v="20"/>
    <x v="6"/>
    <x v="1888"/>
    <x v="27"/>
    <x v="8"/>
    <x v="586"/>
    <x v="3"/>
    <x v="12"/>
    <x v="2902"/>
    <x v="2297"/>
    <x v="1885"/>
    <x v="1"/>
    <x v="0"/>
    <x v="0"/>
    <x v="3"/>
  </r>
  <r>
    <x v="2326"/>
    <x v="23"/>
    <x v="7"/>
    <x v="2671"/>
    <x v="27"/>
    <x v="8"/>
    <x v="586"/>
    <x v="3"/>
    <x v="12"/>
    <x v="1709"/>
    <x v="925"/>
    <x v="430"/>
    <x v="1"/>
    <x v="0"/>
    <x v="0"/>
    <x v="3"/>
  </r>
  <r>
    <x v="2239"/>
    <x v="24"/>
    <x v="6"/>
    <x v="2753"/>
    <x v="27"/>
    <x v="7"/>
    <x v="586"/>
    <x v="3"/>
    <x v="12"/>
    <x v="2048"/>
    <x v="1321"/>
    <x v="2752"/>
    <x v="64"/>
    <x v="53"/>
    <x v="0"/>
    <x v="3"/>
  </r>
  <r>
    <x v="2260"/>
    <x v="23"/>
    <x v="6"/>
    <x v="1056"/>
    <x v="27"/>
    <x v="8"/>
    <x v="586"/>
    <x v="3"/>
    <x v="12"/>
    <x v="1302"/>
    <x v="480"/>
    <x v="3336"/>
    <x v="2"/>
    <x v="1"/>
    <x v="0"/>
    <x v="0"/>
  </r>
  <r>
    <x v="2346"/>
    <x v="23"/>
    <x v="6"/>
    <x v="3204"/>
    <x v="27"/>
    <x v="8"/>
    <x v="586"/>
    <x v="3"/>
    <x v="12"/>
    <x v="2186"/>
    <x v="1468"/>
    <x v="859"/>
    <x v="1"/>
    <x v="0"/>
    <x v="0"/>
    <x v="3"/>
  </r>
  <r>
    <x v="2247"/>
    <x v="23"/>
    <x v="6"/>
    <x v="3251"/>
    <x v="27"/>
    <x v="7"/>
    <x v="586"/>
    <x v="3"/>
    <x v="12"/>
    <x v="2428"/>
    <x v="1712"/>
    <x v="3343"/>
    <x v="2"/>
    <x v="1"/>
    <x v="0"/>
    <x v="3"/>
  </r>
  <r>
    <x v="2249"/>
    <x v="23"/>
    <x v="0"/>
    <x v="3253"/>
    <x v="27"/>
    <x v="7"/>
    <x v="510"/>
    <x v="1"/>
    <x v="11"/>
    <x v="2768"/>
    <x v="2141"/>
    <x v="825"/>
    <x v="1"/>
    <x v="0"/>
    <x v="0"/>
    <x v="3"/>
  </r>
  <r>
    <x v="2257"/>
    <x v="23"/>
    <x v="6"/>
    <x v="3314"/>
    <x v="27"/>
    <x v="7"/>
    <x v="586"/>
    <x v="3"/>
    <x v="12"/>
    <x v="2816"/>
    <x v="2196"/>
    <x v="2708"/>
    <x v="1"/>
    <x v="0"/>
    <x v="0"/>
    <x v="3"/>
  </r>
  <r>
    <x v="2283"/>
    <x v="23"/>
    <x v="6"/>
    <x v="1700"/>
    <x v="27"/>
    <x v="8"/>
    <x v="586"/>
    <x v="3"/>
    <x v="12"/>
    <x v="2265"/>
    <x v="1566"/>
    <x v="3327"/>
    <x v="1"/>
    <x v="0"/>
    <x v="0"/>
    <x v="3"/>
  </r>
  <r>
    <x v="2256"/>
    <x v="23"/>
    <x v="6"/>
    <x v="3313"/>
    <x v="27"/>
    <x v="7"/>
    <x v="586"/>
    <x v="3"/>
    <x v="12"/>
    <x v="1699"/>
    <x v="915"/>
    <x v="718"/>
    <x v="1"/>
    <x v="0"/>
    <x v="0"/>
    <x v="3"/>
  </r>
  <r>
    <x v="2293"/>
    <x v="23"/>
    <x v="6"/>
    <x v="1962"/>
    <x v="27"/>
    <x v="8"/>
    <x v="586"/>
    <x v="3"/>
    <x v="12"/>
    <x v="2756"/>
    <x v="2128"/>
    <x v="1970"/>
    <x v="1"/>
    <x v="0"/>
    <x v="0"/>
    <x v="3"/>
  </r>
  <r>
    <x v="2261"/>
    <x v="23"/>
    <x v="6"/>
    <x v="1057"/>
    <x v="27"/>
    <x v="8"/>
    <x v="586"/>
    <x v="3"/>
    <x v="12"/>
    <x v="1693"/>
    <x v="908"/>
    <x v="927"/>
    <x v="1"/>
    <x v="0"/>
    <x v="0"/>
    <x v="3"/>
  </r>
  <r>
    <x v="2299"/>
    <x v="23"/>
    <x v="7"/>
    <x v="2038"/>
    <x v="27"/>
    <x v="8"/>
    <x v="586"/>
    <x v="3"/>
    <x v="12"/>
    <x v="2842"/>
    <x v="2224"/>
    <x v="3117"/>
    <x v="4"/>
    <x v="3"/>
    <x v="0"/>
    <x v="3"/>
  </r>
  <r>
    <x v="2262"/>
    <x v="23"/>
    <x v="6"/>
    <x v="1058"/>
    <x v="27"/>
    <x v="8"/>
    <x v="586"/>
    <x v="3"/>
    <x v="12"/>
    <x v="2883"/>
    <x v="2274"/>
    <x v="1778"/>
    <x v="1"/>
    <x v="0"/>
    <x v="0"/>
    <x v="3"/>
  </r>
  <r>
    <x v="2258"/>
    <x v="23"/>
    <x v="6"/>
    <x v="3315"/>
    <x v="27"/>
    <x v="7"/>
    <x v="586"/>
    <x v="3"/>
    <x v="12"/>
    <x v="2333"/>
    <x v="1633"/>
    <x v="3043"/>
    <x v="44"/>
    <x v="41"/>
    <x v="0"/>
    <x v="3"/>
  </r>
  <r>
    <x v="2298"/>
    <x v="20"/>
    <x v="6"/>
    <x v="2037"/>
    <x v="27"/>
    <x v="8"/>
    <x v="586"/>
    <x v="3"/>
    <x v="12"/>
    <x v="0"/>
    <x v="0"/>
    <x v="2369"/>
    <x v="1"/>
    <x v="0"/>
    <x v="0"/>
    <x v="3"/>
  </r>
  <r>
    <x v="2266"/>
    <x v="23"/>
    <x v="6"/>
    <x v="1606"/>
    <x v="27"/>
    <x v="8"/>
    <x v="586"/>
    <x v="3"/>
    <x v="12"/>
    <x v="950"/>
    <x v="66"/>
    <x v="3014"/>
    <x v="1"/>
    <x v="0"/>
    <x v="0"/>
    <x v="3"/>
  </r>
  <r>
    <x v="2770"/>
    <x v="20"/>
    <x v="6"/>
    <x v="1318"/>
    <x v="28"/>
    <x v="3"/>
    <x v="586"/>
    <x v="3"/>
    <x v="12"/>
    <x v="3015"/>
    <x v="2435"/>
    <x v="2013"/>
    <x v="1"/>
    <x v="0"/>
    <x v="0"/>
    <x v="3"/>
  </r>
  <r>
    <x v="2434"/>
    <x v="23"/>
    <x v="6"/>
    <x v="1152"/>
    <x v="27"/>
    <x v="10"/>
    <x v="586"/>
    <x v="3"/>
    <x v="12"/>
    <x v="2328"/>
    <x v="1628"/>
    <x v="2170"/>
    <x v="1"/>
    <x v="0"/>
    <x v="0"/>
    <x v="3"/>
  </r>
  <r>
    <x v="2270"/>
    <x v="23"/>
    <x v="7"/>
    <x v="1610"/>
    <x v="27"/>
    <x v="8"/>
    <x v="586"/>
    <x v="3"/>
    <x v="12"/>
    <x v="3197"/>
    <x v="2654"/>
    <x v="531"/>
    <x v="1"/>
    <x v="0"/>
    <x v="0"/>
    <x v="3"/>
  </r>
  <r>
    <x v="2282"/>
    <x v="23"/>
    <x v="6"/>
    <x v="1699"/>
    <x v="27"/>
    <x v="8"/>
    <x v="586"/>
    <x v="3"/>
    <x v="12"/>
    <x v="1579"/>
    <x v="779"/>
    <x v="2488"/>
    <x v="1"/>
    <x v="0"/>
    <x v="0"/>
    <x v="3"/>
  </r>
  <r>
    <x v="2250"/>
    <x v="24"/>
    <x v="6"/>
    <x v="3254"/>
    <x v="27"/>
    <x v="7"/>
    <x v="586"/>
    <x v="3"/>
    <x v="12"/>
    <x v="2099"/>
    <x v="1373"/>
    <x v="3284"/>
    <x v="2"/>
    <x v="1"/>
    <x v="0"/>
    <x v="3"/>
  </r>
  <r>
    <x v="2264"/>
    <x v="23"/>
    <x v="6"/>
    <x v="1060"/>
    <x v="27"/>
    <x v="8"/>
    <x v="586"/>
    <x v="3"/>
    <x v="12"/>
    <x v="1350"/>
    <x v="540"/>
    <x v="2506"/>
    <x v="1"/>
    <x v="0"/>
    <x v="0"/>
    <x v="3"/>
  </r>
  <r>
    <x v="2281"/>
    <x v="25"/>
    <x v="0"/>
    <x v="1698"/>
    <x v="27"/>
    <x v="8"/>
    <x v="382"/>
    <x v="2"/>
    <x v="2"/>
    <x v="1684"/>
    <x v="897"/>
    <x v="2404"/>
    <x v="1"/>
    <x v="0"/>
    <x v="0"/>
    <x v="3"/>
  </r>
  <r>
    <x v="2276"/>
    <x v="23"/>
    <x v="0"/>
    <x v="1616"/>
    <x v="27"/>
    <x v="8"/>
    <x v="436"/>
    <x v="1"/>
    <x v="9"/>
    <x v="1331"/>
    <x v="515"/>
    <x v="2215"/>
    <x v="37"/>
    <x v="36"/>
    <x v="0"/>
    <x v="3"/>
  </r>
  <r>
    <x v="2286"/>
    <x v="23"/>
    <x v="6"/>
    <x v="1885"/>
    <x v="27"/>
    <x v="8"/>
    <x v="586"/>
    <x v="3"/>
    <x v="12"/>
    <x v="2962"/>
    <x v="2367"/>
    <x v="3146"/>
    <x v="1"/>
    <x v="0"/>
    <x v="0"/>
    <x v="3"/>
  </r>
  <r>
    <x v="2284"/>
    <x v="23"/>
    <x v="6"/>
    <x v="1883"/>
    <x v="27"/>
    <x v="8"/>
    <x v="586"/>
    <x v="3"/>
    <x v="12"/>
    <x v="1806"/>
    <x v="1038"/>
    <x v="2905"/>
    <x v="2"/>
    <x v="1"/>
    <x v="0"/>
    <x v="3"/>
  </r>
  <r>
    <x v="2296"/>
    <x v="23"/>
    <x v="6"/>
    <x v="1965"/>
    <x v="27"/>
    <x v="8"/>
    <x v="586"/>
    <x v="3"/>
    <x v="12"/>
    <x v="1525"/>
    <x v="713"/>
    <x v="391"/>
    <x v="1"/>
    <x v="0"/>
    <x v="0"/>
    <x v="3"/>
  </r>
  <r>
    <x v="2640"/>
    <x v="23"/>
    <x v="6"/>
    <x v="1168"/>
    <x v="28"/>
    <x v="1"/>
    <x v="586"/>
    <x v="3"/>
    <x v="12"/>
    <x v="2937"/>
    <x v="2336"/>
    <x v="3015"/>
    <x v="1"/>
    <x v="0"/>
    <x v="0"/>
    <x v="3"/>
  </r>
  <r>
    <x v="2285"/>
    <x v="23"/>
    <x v="6"/>
    <x v="1884"/>
    <x v="27"/>
    <x v="8"/>
    <x v="586"/>
    <x v="3"/>
    <x v="12"/>
    <x v="1694"/>
    <x v="909"/>
    <x v="2226"/>
    <x v="1"/>
    <x v="0"/>
    <x v="0"/>
    <x v="3"/>
  </r>
  <r>
    <x v="2273"/>
    <x v="23"/>
    <x v="7"/>
    <x v="1613"/>
    <x v="27"/>
    <x v="8"/>
    <x v="586"/>
    <x v="3"/>
    <x v="12"/>
    <x v="1932"/>
    <x v="1174"/>
    <x v="2550"/>
    <x v="1"/>
    <x v="0"/>
    <x v="0"/>
    <x v="3"/>
  </r>
  <r>
    <x v="2274"/>
    <x v="23"/>
    <x v="6"/>
    <x v="1614"/>
    <x v="27"/>
    <x v="8"/>
    <x v="586"/>
    <x v="3"/>
    <x v="12"/>
    <x v="1141"/>
    <x v="313"/>
    <x v="2117"/>
    <x v="1"/>
    <x v="0"/>
    <x v="0"/>
    <x v="3"/>
  </r>
  <r>
    <x v="2280"/>
    <x v="23"/>
    <x v="6"/>
    <x v="1697"/>
    <x v="27"/>
    <x v="8"/>
    <x v="586"/>
    <x v="3"/>
    <x v="12"/>
    <x v="2496"/>
    <x v="1790"/>
    <x v="2395"/>
    <x v="1"/>
    <x v="0"/>
    <x v="0"/>
    <x v="3"/>
  </r>
  <r>
    <x v="2294"/>
    <x v="23"/>
    <x v="0"/>
    <x v="1963"/>
    <x v="27"/>
    <x v="8"/>
    <x v="452"/>
    <x v="1"/>
    <x v="9"/>
    <x v="1751"/>
    <x v="975"/>
    <x v="1983"/>
    <x v="123"/>
    <x v="89"/>
    <x v="0"/>
    <x v="3"/>
  </r>
  <r>
    <x v="2263"/>
    <x v="22"/>
    <x v="7"/>
    <x v="1059"/>
    <x v="27"/>
    <x v="8"/>
    <x v="586"/>
    <x v="3"/>
    <x v="12"/>
    <x v="2840"/>
    <x v="2222"/>
    <x v="2141"/>
    <x v="2"/>
    <x v="1"/>
    <x v="0"/>
    <x v="3"/>
  </r>
  <r>
    <x v="2272"/>
    <x v="23"/>
    <x v="6"/>
    <x v="1612"/>
    <x v="27"/>
    <x v="8"/>
    <x v="586"/>
    <x v="3"/>
    <x v="12"/>
    <x v="2486"/>
    <x v="1777"/>
    <x v="2062"/>
    <x v="1"/>
    <x v="0"/>
    <x v="0"/>
    <x v="3"/>
  </r>
  <r>
    <x v="2714"/>
    <x v="23"/>
    <x v="6"/>
    <x v="2239"/>
    <x v="28"/>
    <x v="2"/>
    <x v="586"/>
    <x v="3"/>
    <x v="12"/>
    <x v="2769"/>
    <x v="2142"/>
    <x v="2982"/>
    <x v="1"/>
    <x v="0"/>
    <x v="0"/>
    <x v="3"/>
  </r>
  <r>
    <x v="2295"/>
    <x v="23"/>
    <x v="6"/>
    <x v="1964"/>
    <x v="27"/>
    <x v="8"/>
    <x v="586"/>
    <x v="3"/>
    <x v="12"/>
    <x v="1234"/>
    <x v="395"/>
    <x v="3075"/>
    <x v="1"/>
    <x v="0"/>
    <x v="0"/>
    <x v="3"/>
  </r>
  <r>
    <x v="2279"/>
    <x v="23"/>
    <x v="6"/>
    <x v="1696"/>
    <x v="27"/>
    <x v="8"/>
    <x v="586"/>
    <x v="3"/>
    <x v="12"/>
    <x v="2190"/>
    <x v="1473"/>
    <x v="609"/>
    <x v="1"/>
    <x v="0"/>
    <x v="0"/>
    <x v="3"/>
  </r>
  <r>
    <x v="2313"/>
    <x v="23"/>
    <x v="6"/>
    <x v="2504"/>
    <x v="27"/>
    <x v="8"/>
    <x v="586"/>
    <x v="3"/>
    <x v="12"/>
    <x v="1403"/>
    <x v="593"/>
    <x v="2483"/>
    <x v="1"/>
    <x v="0"/>
    <x v="0"/>
    <x v="0"/>
  </r>
  <r>
    <x v="2268"/>
    <x v="23"/>
    <x v="6"/>
    <x v="1608"/>
    <x v="27"/>
    <x v="8"/>
    <x v="586"/>
    <x v="3"/>
    <x v="12"/>
    <x v="1605"/>
    <x v="810"/>
    <x v="2997"/>
    <x v="1"/>
    <x v="0"/>
    <x v="0"/>
    <x v="3"/>
  </r>
  <r>
    <x v="2267"/>
    <x v="23"/>
    <x v="6"/>
    <x v="1607"/>
    <x v="27"/>
    <x v="8"/>
    <x v="586"/>
    <x v="3"/>
    <x v="12"/>
    <x v="1679"/>
    <x v="889"/>
    <x v="2403"/>
    <x v="1"/>
    <x v="0"/>
    <x v="0"/>
    <x v="3"/>
  </r>
  <r>
    <x v="2302"/>
    <x v="23"/>
    <x v="6"/>
    <x v="2106"/>
    <x v="27"/>
    <x v="8"/>
    <x v="586"/>
    <x v="3"/>
    <x v="12"/>
    <x v="1198"/>
    <x v="360"/>
    <x v="2099"/>
    <x v="1"/>
    <x v="0"/>
    <x v="0"/>
    <x v="3"/>
  </r>
  <r>
    <x v="2357"/>
    <x v="23"/>
    <x v="6"/>
    <x v="1067"/>
    <x v="27"/>
    <x v="9"/>
    <x v="586"/>
    <x v="3"/>
    <x v="12"/>
    <x v="1097"/>
    <x v="267"/>
    <x v="2145"/>
    <x v="48"/>
    <x v="43"/>
    <x v="0"/>
    <x v="3"/>
  </r>
  <r>
    <x v="2278"/>
    <x v="23"/>
    <x v="6"/>
    <x v="1695"/>
    <x v="27"/>
    <x v="8"/>
    <x v="586"/>
    <x v="3"/>
    <x v="12"/>
    <x v="2044"/>
    <x v="1316"/>
    <x v="3310"/>
    <x v="1"/>
    <x v="0"/>
    <x v="0"/>
    <x v="3"/>
  </r>
  <r>
    <x v="2277"/>
    <x v="23"/>
    <x v="6"/>
    <x v="1694"/>
    <x v="27"/>
    <x v="8"/>
    <x v="586"/>
    <x v="3"/>
    <x v="12"/>
    <x v="1325"/>
    <x v="507"/>
    <x v="3305"/>
    <x v="2"/>
    <x v="0"/>
    <x v="0"/>
    <x v="3"/>
  </r>
  <r>
    <x v="2377"/>
    <x v="23"/>
    <x v="9"/>
    <x v="1779"/>
    <x v="27"/>
    <x v="9"/>
    <x v="586"/>
    <x v="3"/>
    <x v="12"/>
    <x v="1485"/>
    <x v="671"/>
    <x v="2393"/>
    <x v="1"/>
    <x v="0"/>
    <x v="0"/>
    <x v="3"/>
  </r>
  <r>
    <x v="2380"/>
    <x v="23"/>
    <x v="6"/>
    <x v="1782"/>
    <x v="27"/>
    <x v="9"/>
    <x v="586"/>
    <x v="3"/>
    <x v="12"/>
    <x v="2562"/>
    <x v="1878"/>
    <x v="751"/>
    <x v="1"/>
    <x v="0"/>
    <x v="0"/>
    <x v="3"/>
  </r>
  <r>
    <x v="2368"/>
    <x v="23"/>
    <x v="6"/>
    <x v="1415"/>
    <x v="27"/>
    <x v="9"/>
    <x v="586"/>
    <x v="3"/>
    <x v="12"/>
    <x v="2826"/>
    <x v="2205"/>
    <x v="523"/>
    <x v="1"/>
    <x v="0"/>
    <x v="0"/>
    <x v="3"/>
  </r>
  <r>
    <x v="2347"/>
    <x v="23"/>
    <x v="6"/>
    <x v="3205"/>
    <x v="27"/>
    <x v="8"/>
    <x v="586"/>
    <x v="3"/>
    <x v="12"/>
    <x v="1978"/>
    <x v="1227"/>
    <x v="2726"/>
    <x v="1"/>
    <x v="0"/>
    <x v="0"/>
    <x v="3"/>
  </r>
  <r>
    <x v="2327"/>
    <x v="23"/>
    <x v="6"/>
    <x v="2672"/>
    <x v="27"/>
    <x v="8"/>
    <x v="586"/>
    <x v="3"/>
    <x v="12"/>
    <x v="1167"/>
    <x v="337"/>
    <x v="2225"/>
    <x v="1"/>
    <x v="0"/>
    <x v="0"/>
    <x v="3"/>
  </r>
  <r>
    <x v="2362"/>
    <x v="23"/>
    <x v="6"/>
    <x v="1284"/>
    <x v="27"/>
    <x v="9"/>
    <x v="586"/>
    <x v="3"/>
    <x v="12"/>
    <x v="3035"/>
    <x v="2458"/>
    <x v="1227"/>
    <x v="1"/>
    <x v="0"/>
    <x v="0"/>
    <x v="3"/>
  </r>
  <r>
    <x v="2310"/>
    <x v="23"/>
    <x v="6"/>
    <x v="2213"/>
    <x v="27"/>
    <x v="8"/>
    <x v="586"/>
    <x v="3"/>
    <x v="12"/>
    <x v="1805"/>
    <x v="1037"/>
    <x v="645"/>
    <x v="1"/>
    <x v="0"/>
    <x v="0"/>
    <x v="3"/>
  </r>
  <r>
    <x v="2324"/>
    <x v="23"/>
    <x v="7"/>
    <x v="2617"/>
    <x v="27"/>
    <x v="8"/>
    <x v="586"/>
    <x v="3"/>
    <x v="12"/>
    <x v="1662"/>
    <x v="877"/>
    <x v="535"/>
    <x v="1"/>
    <x v="0"/>
    <x v="0"/>
    <x v="3"/>
  </r>
  <r>
    <x v="2297"/>
    <x v="23"/>
    <x v="9"/>
    <x v="2036"/>
    <x v="27"/>
    <x v="8"/>
    <x v="586"/>
    <x v="3"/>
    <x v="12"/>
    <x v="1801"/>
    <x v="1033"/>
    <x v="510"/>
    <x v="1"/>
    <x v="0"/>
    <x v="0"/>
    <x v="3"/>
  </r>
  <r>
    <x v="2301"/>
    <x v="23"/>
    <x v="6"/>
    <x v="2105"/>
    <x v="27"/>
    <x v="8"/>
    <x v="586"/>
    <x v="3"/>
    <x v="12"/>
    <x v="2864"/>
    <x v="2251"/>
    <x v="2091"/>
    <x v="6"/>
    <x v="5"/>
    <x v="0"/>
    <x v="3"/>
  </r>
  <r>
    <x v="2307"/>
    <x v="23"/>
    <x v="0"/>
    <x v="2111"/>
    <x v="27"/>
    <x v="8"/>
    <x v="501"/>
    <x v="1"/>
    <x v="11"/>
    <x v="1934"/>
    <x v="1176"/>
    <x v="2052"/>
    <x v="1"/>
    <x v="0"/>
    <x v="0"/>
    <x v="3"/>
  </r>
  <r>
    <x v="2305"/>
    <x v="23"/>
    <x v="6"/>
    <x v="2109"/>
    <x v="27"/>
    <x v="8"/>
    <x v="586"/>
    <x v="3"/>
    <x v="12"/>
    <x v="1131"/>
    <x v="307"/>
    <x v="2322"/>
    <x v="1"/>
    <x v="0"/>
    <x v="0"/>
    <x v="3"/>
  </r>
  <r>
    <x v="2318"/>
    <x v="23"/>
    <x v="6"/>
    <x v="2611"/>
    <x v="27"/>
    <x v="8"/>
    <x v="586"/>
    <x v="3"/>
    <x v="12"/>
    <x v="2879"/>
    <x v="2268"/>
    <x v="454"/>
    <x v="1"/>
    <x v="0"/>
    <x v="0"/>
    <x v="3"/>
  </r>
  <r>
    <x v="2331"/>
    <x v="23"/>
    <x v="0"/>
    <x v="2763"/>
    <x v="27"/>
    <x v="8"/>
    <x v="527"/>
    <x v="1"/>
    <x v="11"/>
    <x v="1264"/>
    <x v="434"/>
    <x v="2745"/>
    <x v="1"/>
    <x v="0"/>
    <x v="0"/>
    <x v="0"/>
  </r>
  <r>
    <x v="2271"/>
    <x v="24"/>
    <x v="9"/>
    <x v="1611"/>
    <x v="27"/>
    <x v="8"/>
    <x v="586"/>
    <x v="3"/>
    <x v="12"/>
    <x v="1766"/>
    <x v="997"/>
    <x v="1824"/>
    <x v="6"/>
    <x v="5"/>
    <x v="0"/>
    <x v="3"/>
  </r>
  <r>
    <x v="2304"/>
    <x v="23"/>
    <x v="7"/>
    <x v="2108"/>
    <x v="27"/>
    <x v="8"/>
    <x v="586"/>
    <x v="3"/>
    <x v="12"/>
    <x v="1942"/>
    <x v="1184"/>
    <x v="2582"/>
    <x v="1"/>
    <x v="0"/>
    <x v="0"/>
    <x v="3"/>
  </r>
  <r>
    <x v="2311"/>
    <x v="28"/>
    <x v="0"/>
    <x v="2214"/>
    <x v="27"/>
    <x v="8"/>
    <x v="359"/>
    <x v="2"/>
    <x v="0"/>
    <x v="969"/>
    <x v="101"/>
    <x v="2133"/>
    <x v="1"/>
    <x v="0"/>
    <x v="0"/>
    <x v="1"/>
  </r>
  <r>
    <x v="2315"/>
    <x v="23"/>
    <x v="6"/>
    <x v="2506"/>
    <x v="27"/>
    <x v="8"/>
    <x v="586"/>
    <x v="3"/>
    <x v="12"/>
    <x v="1470"/>
    <x v="656"/>
    <x v="936"/>
    <x v="1"/>
    <x v="0"/>
    <x v="0"/>
    <x v="3"/>
  </r>
  <r>
    <x v="2343"/>
    <x v="23"/>
    <x v="6"/>
    <x v="3126"/>
    <x v="27"/>
    <x v="8"/>
    <x v="586"/>
    <x v="3"/>
    <x v="12"/>
    <x v="1125"/>
    <x v="300"/>
    <x v="650"/>
    <x v="1"/>
    <x v="0"/>
    <x v="0"/>
    <x v="3"/>
  </r>
  <r>
    <x v="2363"/>
    <x v="22"/>
    <x v="7"/>
    <x v="1285"/>
    <x v="27"/>
    <x v="9"/>
    <x v="586"/>
    <x v="3"/>
    <x v="12"/>
    <x v="0"/>
    <x v="0"/>
    <x v="2655"/>
    <x v="2"/>
    <x v="1"/>
    <x v="0"/>
    <x v="3"/>
  </r>
  <r>
    <x v="2312"/>
    <x v="23"/>
    <x v="7"/>
    <x v="2265"/>
    <x v="27"/>
    <x v="8"/>
    <x v="586"/>
    <x v="3"/>
    <x v="12"/>
    <x v="2417"/>
    <x v="1701"/>
    <x v="2027"/>
    <x v="2"/>
    <x v="1"/>
    <x v="0"/>
    <x v="3"/>
  </r>
  <r>
    <x v="2355"/>
    <x v="23"/>
    <x v="7"/>
    <x v="1065"/>
    <x v="27"/>
    <x v="9"/>
    <x v="586"/>
    <x v="3"/>
    <x v="12"/>
    <x v="1070"/>
    <x v="233"/>
    <x v="2374"/>
    <x v="1"/>
    <x v="0"/>
    <x v="0"/>
    <x v="3"/>
  </r>
  <r>
    <x v="2353"/>
    <x v="23"/>
    <x v="6"/>
    <x v="3264"/>
    <x v="27"/>
    <x v="8"/>
    <x v="586"/>
    <x v="3"/>
    <x v="12"/>
    <x v="3268"/>
    <x v="2737"/>
    <x v="524"/>
    <x v="1"/>
    <x v="0"/>
    <x v="0"/>
    <x v="3"/>
  </r>
  <r>
    <x v="2314"/>
    <x v="23"/>
    <x v="0"/>
    <x v="2505"/>
    <x v="27"/>
    <x v="8"/>
    <x v="552"/>
    <x v="1"/>
    <x v="11"/>
    <x v="2118"/>
    <x v="1390"/>
    <x v="322"/>
    <x v="1"/>
    <x v="0"/>
    <x v="0"/>
    <x v="3"/>
  </r>
  <r>
    <x v="2319"/>
    <x v="25"/>
    <x v="0"/>
    <x v="2612"/>
    <x v="27"/>
    <x v="8"/>
    <x v="388"/>
    <x v="1"/>
    <x v="10"/>
    <x v="1327"/>
    <x v="509"/>
    <x v="1800"/>
    <x v="118"/>
    <x v="89"/>
    <x v="0"/>
    <x v="3"/>
  </r>
  <r>
    <x v="2328"/>
    <x v="23"/>
    <x v="6"/>
    <x v="2673"/>
    <x v="27"/>
    <x v="8"/>
    <x v="586"/>
    <x v="3"/>
    <x v="12"/>
    <x v="3124"/>
    <x v="2574"/>
    <x v="2839"/>
    <x v="2"/>
    <x v="1"/>
    <x v="0"/>
    <x v="3"/>
  </r>
  <r>
    <x v="2322"/>
    <x v="23"/>
    <x v="0"/>
    <x v="2615"/>
    <x v="27"/>
    <x v="8"/>
    <x v="422"/>
    <x v="1"/>
    <x v="10"/>
    <x v="3185"/>
    <x v="2640"/>
    <x v="2791"/>
    <x v="1"/>
    <x v="0"/>
    <x v="0"/>
    <x v="3"/>
  </r>
  <r>
    <x v="2320"/>
    <x v="23"/>
    <x v="6"/>
    <x v="2613"/>
    <x v="27"/>
    <x v="8"/>
    <x v="586"/>
    <x v="3"/>
    <x v="12"/>
    <x v="1873"/>
    <x v="1112"/>
    <x v="1930"/>
    <x v="3"/>
    <x v="2"/>
    <x v="0"/>
    <x v="3"/>
  </r>
  <r>
    <x v="2345"/>
    <x v="23"/>
    <x v="6"/>
    <x v="3128"/>
    <x v="27"/>
    <x v="8"/>
    <x v="586"/>
    <x v="3"/>
    <x v="12"/>
    <x v="1079"/>
    <x v="243"/>
    <x v="880"/>
    <x v="1"/>
    <x v="0"/>
    <x v="0"/>
    <x v="0"/>
  </r>
  <r>
    <x v="2354"/>
    <x v="23"/>
    <x v="6"/>
    <x v="1064"/>
    <x v="27"/>
    <x v="9"/>
    <x v="586"/>
    <x v="3"/>
    <x v="12"/>
    <x v="2081"/>
    <x v="1351"/>
    <x v="2485"/>
    <x v="1"/>
    <x v="0"/>
    <x v="0"/>
    <x v="3"/>
  </r>
  <r>
    <x v="2348"/>
    <x v="23"/>
    <x v="6"/>
    <x v="3206"/>
    <x v="27"/>
    <x v="8"/>
    <x v="586"/>
    <x v="3"/>
    <x v="12"/>
    <x v="1677"/>
    <x v="888"/>
    <x v="2872"/>
    <x v="1"/>
    <x v="0"/>
    <x v="0"/>
    <x v="3"/>
  </r>
  <r>
    <x v="2321"/>
    <x v="23"/>
    <x v="6"/>
    <x v="2614"/>
    <x v="27"/>
    <x v="8"/>
    <x v="586"/>
    <x v="3"/>
    <x v="12"/>
    <x v="3167"/>
    <x v="2623"/>
    <x v="2533"/>
    <x v="2"/>
    <x v="1"/>
    <x v="0"/>
    <x v="3"/>
  </r>
  <r>
    <x v="2308"/>
    <x v="24"/>
    <x v="6"/>
    <x v="2112"/>
    <x v="27"/>
    <x v="8"/>
    <x v="586"/>
    <x v="3"/>
    <x v="12"/>
    <x v="1997"/>
    <x v="1248"/>
    <x v="2703"/>
    <x v="37"/>
    <x v="36"/>
    <x v="0"/>
    <x v="3"/>
  </r>
  <r>
    <x v="2410"/>
    <x v="23"/>
    <x v="6"/>
    <x v="2921"/>
    <x v="27"/>
    <x v="9"/>
    <x v="586"/>
    <x v="3"/>
    <x v="12"/>
    <x v="1549"/>
    <x v="748"/>
    <x v="3173"/>
    <x v="2"/>
    <x v="1"/>
    <x v="0"/>
    <x v="3"/>
  </r>
  <r>
    <x v="2382"/>
    <x v="25"/>
    <x v="7"/>
    <x v="2056"/>
    <x v="27"/>
    <x v="9"/>
    <x v="586"/>
    <x v="3"/>
    <x v="12"/>
    <x v="3265"/>
    <x v="2731"/>
    <x v="798"/>
    <x v="50"/>
    <x v="45"/>
    <x v="0"/>
    <x v="3"/>
  </r>
  <r>
    <x v="2316"/>
    <x v="24"/>
    <x v="7"/>
    <x v="2507"/>
    <x v="27"/>
    <x v="8"/>
    <x v="586"/>
    <x v="3"/>
    <x v="12"/>
    <x v="3029"/>
    <x v="2451"/>
    <x v="1225"/>
    <x v="124"/>
    <x v="98"/>
    <x v="0"/>
    <x v="3"/>
  </r>
  <r>
    <x v="2341"/>
    <x v="23"/>
    <x v="7"/>
    <x v="3124"/>
    <x v="27"/>
    <x v="8"/>
    <x v="586"/>
    <x v="3"/>
    <x v="12"/>
    <x v="2875"/>
    <x v="2265"/>
    <x v="2638"/>
    <x v="6"/>
    <x v="5"/>
    <x v="0"/>
    <x v="3"/>
  </r>
  <r>
    <x v="2340"/>
    <x v="20"/>
    <x v="6"/>
    <x v="3039"/>
    <x v="27"/>
    <x v="8"/>
    <x v="586"/>
    <x v="3"/>
    <x v="12"/>
    <x v="2252"/>
    <x v="1549"/>
    <x v="2657"/>
    <x v="3"/>
    <x v="2"/>
    <x v="0"/>
    <x v="3"/>
  </r>
  <r>
    <x v="2391"/>
    <x v="23"/>
    <x v="7"/>
    <x v="2369"/>
    <x v="27"/>
    <x v="9"/>
    <x v="586"/>
    <x v="3"/>
    <x v="12"/>
    <x v="2109"/>
    <x v="1383"/>
    <x v="764"/>
    <x v="1"/>
    <x v="0"/>
    <x v="0"/>
    <x v="3"/>
  </r>
  <r>
    <x v="2337"/>
    <x v="23"/>
    <x v="6"/>
    <x v="2842"/>
    <x v="27"/>
    <x v="8"/>
    <x v="586"/>
    <x v="3"/>
    <x v="12"/>
    <x v="1081"/>
    <x v="243"/>
    <x v="879"/>
    <x v="1"/>
    <x v="0"/>
    <x v="0"/>
    <x v="0"/>
  </r>
  <r>
    <x v="2336"/>
    <x v="23"/>
    <x v="6"/>
    <x v="2841"/>
    <x v="27"/>
    <x v="8"/>
    <x v="586"/>
    <x v="3"/>
    <x v="12"/>
    <x v="1080"/>
    <x v="243"/>
    <x v="879"/>
    <x v="1"/>
    <x v="0"/>
    <x v="0"/>
    <x v="0"/>
  </r>
  <r>
    <x v="2405"/>
    <x v="20"/>
    <x v="6"/>
    <x v="2682"/>
    <x v="27"/>
    <x v="9"/>
    <x v="586"/>
    <x v="3"/>
    <x v="12"/>
    <x v="1999"/>
    <x v="1250"/>
    <x v="1938"/>
    <x v="1"/>
    <x v="0"/>
    <x v="0"/>
    <x v="3"/>
  </r>
  <r>
    <x v="2332"/>
    <x v="23"/>
    <x v="6"/>
    <x v="2764"/>
    <x v="27"/>
    <x v="8"/>
    <x v="586"/>
    <x v="3"/>
    <x v="12"/>
    <x v="1193"/>
    <x v="355"/>
    <x v="2460"/>
    <x v="11"/>
    <x v="10"/>
    <x v="0"/>
    <x v="3"/>
  </r>
  <r>
    <x v="2342"/>
    <x v="20"/>
    <x v="7"/>
    <x v="3125"/>
    <x v="27"/>
    <x v="8"/>
    <x v="586"/>
    <x v="3"/>
    <x v="12"/>
    <x v="1797"/>
    <x v="1030"/>
    <x v="845"/>
    <x v="1"/>
    <x v="0"/>
    <x v="0"/>
    <x v="3"/>
  </r>
  <r>
    <x v="2338"/>
    <x v="25"/>
    <x v="6"/>
    <x v="2843"/>
    <x v="27"/>
    <x v="8"/>
    <x v="586"/>
    <x v="3"/>
    <x v="12"/>
    <x v="1208"/>
    <x v="372"/>
    <x v="1905"/>
    <x v="1"/>
    <x v="0"/>
    <x v="0"/>
    <x v="3"/>
  </r>
  <r>
    <x v="2317"/>
    <x v="24"/>
    <x v="7"/>
    <x v="2508"/>
    <x v="27"/>
    <x v="8"/>
    <x v="586"/>
    <x v="3"/>
    <x v="12"/>
    <x v="2098"/>
    <x v="1373"/>
    <x v="3283"/>
    <x v="2"/>
    <x v="1"/>
    <x v="0"/>
    <x v="3"/>
  </r>
  <r>
    <x v="2339"/>
    <x v="23"/>
    <x v="6"/>
    <x v="2844"/>
    <x v="27"/>
    <x v="8"/>
    <x v="586"/>
    <x v="3"/>
    <x v="12"/>
    <x v="3064"/>
    <x v="2494"/>
    <x v="824"/>
    <x v="1"/>
    <x v="0"/>
    <x v="0"/>
    <x v="3"/>
  </r>
  <r>
    <x v="2370"/>
    <x v="20"/>
    <x v="6"/>
    <x v="1417"/>
    <x v="27"/>
    <x v="9"/>
    <x v="586"/>
    <x v="3"/>
    <x v="12"/>
    <x v="1760"/>
    <x v="989"/>
    <x v="2827"/>
    <x v="1"/>
    <x v="0"/>
    <x v="0"/>
    <x v="3"/>
  </r>
  <r>
    <x v="2394"/>
    <x v="23"/>
    <x v="6"/>
    <x v="2448"/>
    <x v="27"/>
    <x v="9"/>
    <x v="586"/>
    <x v="3"/>
    <x v="12"/>
    <x v="1763"/>
    <x v="993"/>
    <x v="2721"/>
    <x v="1"/>
    <x v="0"/>
    <x v="0"/>
    <x v="3"/>
  </r>
  <r>
    <x v="2334"/>
    <x v="24"/>
    <x v="6"/>
    <x v="2766"/>
    <x v="27"/>
    <x v="8"/>
    <x v="586"/>
    <x v="3"/>
    <x v="12"/>
    <x v="2895"/>
    <x v="2288"/>
    <x v="372"/>
    <x v="126"/>
    <x v="99"/>
    <x v="0"/>
    <x v="3"/>
  </r>
  <r>
    <x v="2329"/>
    <x v="24"/>
    <x v="6"/>
    <x v="2674"/>
    <x v="27"/>
    <x v="8"/>
    <x v="586"/>
    <x v="3"/>
    <x v="12"/>
    <x v="2267"/>
    <x v="1568"/>
    <x v="784"/>
    <x v="126"/>
    <x v="99"/>
    <x v="0"/>
    <x v="3"/>
  </r>
  <r>
    <x v="2349"/>
    <x v="23"/>
    <x v="6"/>
    <x v="3207"/>
    <x v="27"/>
    <x v="8"/>
    <x v="586"/>
    <x v="3"/>
    <x v="12"/>
    <x v="3082"/>
    <x v="2515"/>
    <x v="3139"/>
    <x v="1"/>
    <x v="0"/>
    <x v="0"/>
    <x v="3"/>
  </r>
  <r>
    <x v="2344"/>
    <x v="23"/>
    <x v="6"/>
    <x v="3127"/>
    <x v="27"/>
    <x v="8"/>
    <x v="586"/>
    <x v="3"/>
    <x v="12"/>
    <x v="1419"/>
    <x v="612"/>
    <x v="2787"/>
    <x v="1"/>
    <x v="0"/>
    <x v="0"/>
    <x v="0"/>
  </r>
  <r>
    <x v="2415"/>
    <x v="23"/>
    <x v="6"/>
    <x v="3051"/>
    <x v="27"/>
    <x v="9"/>
    <x v="586"/>
    <x v="3"/>
    <x v="12"/>
    <x v="3206"/>
    <x v="2662"/>
    <x v="507"/>
    <x v="1"/>
    <x v="0"/>
    <x v="0"/>
    <x v="3"/>
  </r>
  <r>
    <x v="2350"/>
    <x v="20"/>
    <x v="6"/>
    <x v="3208"/>
    <x v="27"/>
    <x v="8"/>
    <x v="586"/>
    <x v="3"/>
    <x v="12"/>
    <x v="2906"/>
    <x v="2301"/>
    <x v="904"/>
    <x v="1"/>
    <x v="0"/>
    <x v="0"/>
    <x v="3"/>
  </r>
  <r>
    <x v="2396"/>
    <x v="23"/>
    <x v="6"/>
    <x v="2515"/>
    <x v="27"/>
    <x v="9"/>
    <x v="586"/>
    <x v="3"/>
    <x v="12"/>
    <x v="3226"/>
    <x v="2685"/>
    <x v="2675"/>
    <x v="1"/>
    <x v="0"/>
    <x v="0"/>
    <x v="3"/>
  </r>
  <r>
    <x v="2365"/>
    <x v="23"/>
    <x v="6"/>
    <x v="1362"/>
    <x v="27"/>
    <x v="9"/>
    <x v="586"/>
    <x v="3"/>
    <x v="12"/>
    <x v="1011"/>
    <x v="164"/>
    <x v="2456"/>
    <x v="1"/>
    <x v="0"/>
    <x v="0"/>
    <x v="2"/>
  </r>
  <r>
    <x v="2366"/>
    <x v="23"/>
    <x v="6"/>
    <x v="1363"/>
    <x v="27"/>
    <x v="9"/>
    <x v="586"/>
    <x v="3"/>
    <x v="12"/>
    <x v="1010"/>
    <x v="164"/>
    <x v="2455"/>
    <x v="1"/>
    <x v="0"/>
    <x v="0"/>
    <x v="2"/>
  </r>
  <r>
    <x v="2351"/>
    <x v="23"/>
    <x v="6"/>
    <x v="3209"/>
    <x v="27"/>
    <x v="8"/>
    <x v="586"/>
    <x v="3"/>
    <x v="12"/>
    <x v="1923"/>
    <x v="1161"/>
    <x v="3234"/>
    <x v="1"/>
    <x v="0"/>
    <x v="0"/>
    <x v="3"/>
  </r>
  <r>
    <x v="2844"/>
    <x v="23"/>
    <x v="6"/>
    <x v="1325"/>
    <x v="28"/>
    <x v="4"/>
    <x v="586"/>
    <x v="3"/>
    <x v="12"/>
    <x v="1556"/>
    <x v="756"/>
    <x v="2169"/>
    <x v="2"/>
    <x v="1"/>
    <x v="0"/>
    <x v="3"/>
  </r>
  <r>
    <x v="2360"/>
    <x v="20"/>
    <x v="6"/>
    <x v="1282"/>
    <x v="27"/>
    <x v="9"/>
    <x v="586"/>
    <x v="3"/>
    <x v="12"/>
    <x v="0"/>
    <x v="0"/>
    <x v="2104"/>
    <x v="2"/>
    <x v="0"/>
    <x v="0"/>
    <x v="3"/>
  </r>
  <r>
    <x v="2352"/>
    <x v="23"/>
    <x v="6"/>
    <x v="3210"/>
    <x v="27"/>
    <x v="8"/>
    <x v="586"/>
    <x v="3"/>
    <x v="12"/>
    <x v="1384"/>
    <x v="574"/>
    <x v="2259"/>
    <x v="2"/>
    <x v="1"/>
    <x v="0"/>
    <x v="3"/>
  </r>
  <r>
    <x v="2372"/>
    <x v="23"/>
    <x v="7"/>
    <x v="1482"/>
    <x v="27"/>
    <x v="9"/>
    <x v="586"/>
    <x v="3"/>
    <x v="12"/>
    <x v="2584"/>
    <x v="1916"/>
    <x v="521"/>
    <x v="1"/>
    <x v="0"/>
    <x v="0"/>
    <x v="3"/>
  </r>
  <r>
    <x v="2358"/>
    <x v="20"/>
    <x v="6"/>
    <x v="1068"/>
    <x v="27"/>
    <x v="9"/>
    <x v="586"/>
    <x v="3"/>
    <x v="12"/>
    <x v="1210"/>
    <x v="374"/>
    <x v="2244"/>
    <x v="1"/>
    <x v="0"/>
    <x v="0"/>
    <x v="3"/>
  </r>
  <r>
    <x v="2356"/>
    <x v="23"/>
    <x v="6"/>
    <x v="1066"/>
    <x v="27"/>
    <x v="9"/>
    <x v="586"/>
    <x v="3"/>
    <x v="12"/>
    <x v="3028"/>
    <x v="2450"/>
    <x v="1228"/>
    <x v="1"/>
    <x v="0"/>
    <x v="0"/>
    <x v="3"/>
  </r>
  <r>
    <x v="2389"/>
    <x v="23"/>
    <x v="6"/>
    <x v="2367"/>
    <x v="27"/>
    <x v="9"/>
    <x v="586"/>
    <x v="3"/>
    <x v="12"/>
    <x v="2894"/>
    <x v="2287"/>
    <x v="851"/>
    <x v="1"/>
    <x v="0"/>
    <x v="0"/>
    <x v="3"/>
  </r>
  <r>
    <x v="2373"/>
    <x v="23"/>
    <x v="6"/>
    <x v="1483"/>
    <x v="27"/>
    <x v="9"/>
    <x v="586"/>
    <x v="3"/>
    <x v="12"/>
    <x v="2790"/>
    <x v="2166"/>
    <x v="500"/>
    <x v="1"/>
    <x v="0"/>
    <x v="0"/>
    <x v="3"/>
  </r>
  <r>
    <x v="2361"/>
    <x v="23"/>
    <x v="6"/>
    <x v="1283"/>
    <x v="27"/>
    <x v="9"/>
    <x v="586"/>
    <x v="3"/>
    <x v="12"/>
    <x v="1269"/>
    <x v="438"/>
    <x v="618"/>
    <x v="1"/>
    <x v="0"/>
    <x v="0"/>
    <x v="0"/>
  </r>
  <r>
    <x v="2371"/>
    <x v="23"/>
    <x v="6"/>
    <x v="1418"/>
    <x v="27"/>
    <x v="9"/>
    <x v="586"/>
    <x v="3"/>
    <x v="12"/>
    <x v="1071"/>
    <x v="235"/>
    <x v="2689"/>
    <x v="1"/>
    <x v="0"/>
    <x v="0"/>
    <x v="3"/>
  </r>
  <r>
    <x v="2369"/>
    <x v="23"/>
    <x v="6"/>
    <x v="1416"/>
    <x v="27"/>
    <x v="9"/>
    <x v="586"/>
    <x v="3"/>
    <x v="12"/>
    <x v="2635"/>
    <x v="1986"/>
    <x v="2222"/>
    <x v="1"/>
    <x v="0"/>
    <x v="0"/>
    <x v="3"/>
  </r>
  <r>
    <x v="2422"/>
    <x v="23"/>
    <x v="6"/>
    <x v="1070"/>
    <x v="27"/>
    <x v="10"/>
    <x v="586"/>
    <x v="3"/>
    <x v="12"/>
    <x v="2111"/>
    <x v="1386"/>
    <x v="410"/>
    <x v="1"/>
    <x v="0"/>
    <x v="0"/>
    <x v="3"/>
  </r>
  <r>
    <x v="2385"/>
    <x v="23"/>
    <x v="6"/>
    <x v="2059"/>
    <x v="27"/>
    <x v="9"/>
    <x v="586"/>
    <x v="3"/>
    <x v="12"/>
    <x v="2892"/>
    <x v="2285"/>
    <x v="419"/>
    <x v="2"/>
    <x v="0"/>
    <x v="0"/>
    <x v="3"/>
  </r>
  <r>
    <x v="2359"/>
    <x v="20"/>
    <x v="6"/>
    <x v="1069"/>
    <x v="27"/>
    <x v="9"/>
    <x v="586"/>
    <x v="3"/>
    <x v="12"/>
    <x v="2148"/>
    <x v="1425"/>
    <x v="389"/>
    <x v="1"/>
    <x v="0"/>
    <x v="0"/>
    <x v="3"/>
  </r>
  <r>
    <x v="2376"/>
    <x v="23"/>
    <x v="6"/>
    <x v="1543"/>
    <x v="27"/>
    <x v="9"/>
    <x v="586"/>
    <x v="3"/>
    <x v="12"/>
    <x v="1721"/>
    <x v="938"/>
    <x v="37"/>
    <x v="1"/>
    <x v="0"/>
    <x v="0"/>
    <x v="3"/>
  </r>
  <r>
    <x v="2402"/>
    <x v="23"/>
    <x v="6"/>
    <x v="2629"/>
    <x v="27"/>
    <x v="9"/>
    <x v="586"/>
    <x v="3"/>
    <x v="12"/>
    <x v="1414"/>
    <x v="606"/>
    <x v="1844"/>
    <x v="1"/>
    <x v="0"/>
    <x v="0"/>
    <x v="0"/>
  </r>
  <r>
    <x v="2401"/>
    <x v="20"/>
    <x v="0"/>
    <x v="2520"/>
    <x v="27"/>
    <x v="9"/>
    <x v="425"/>
    <x v="2"/>
    <x v="4"/>
    <x v="1432"/>
    <x v="621"/>
    <x v="293"/>
    <x v="1"/>
    <x v="0"/>
    <x v="0"/>
    <x v="3"/>
  </r>
  <r>
    <x v="2367"/>
    <x v="23"/>
    <x v="7"/>
    <x v="1364"/>
    <x v="27"/>
    <x v="9"/>
    <x v="586"/>
    <x v="3"/>
    <x v="12"/>
    <x v="2225"/>
    <x v="1517"/>
    <x v="2589"/>
    <x v="1"/>
    <x v="0"/>
    <x v="0"/>
    <x v="3"/>
  </r>
  <r>
    <x v="2374"/>
    <x v="23"/>
    <x v="6"/>
    <x v="1484"/>
    <x v="27"/>
    <x v="9"/>
    <x v="586"/>
    <x v="3"/>
    <x v="12"/>
    <x v="2012"/>
    <x v="1270"/>
    <x v="2291"/>
    <x v="3"/>
    <x v="2"/>
    <x v="0"/>
    <x v="3"/>
  </r>
  <r>
    <x v="2400"/>
    <x v="23"/>
    <x v="6"/>
    <x v="2519"/>
    <x v="27"/>
    <x v="9"/>
    <x v="586"/>
    <x v="3"/>
    <x v="12"/>
    <x v="3063"/>
    <x v="2492"/>
    <x v="2286"/>
    <x v="1"/>
    <x v="0"/>
    <x v="0"/>
    <x v="3"/>
  </r>
  <r>
    <x v="2599"/>
    <x v="23"/>
    <x v="6"/>
    <x v="2380"/>
    <x v="28"/>
    <x v="0"/>
    <x v="586"/>
    <x v="3"/>
    <x v="12"/>
    <x v="3134"/>
    <x v="2583"/>
    <x v="492"/>
    <x v="1"/>
    <x v="0"/>
    <x v="0"/>
    <x v="3"/>
  </r>
  <r>
    <x v="2381"/>
    <x v="23"/>
    <x v="6"/>
    <x v="1901"/>
    <x v="27"/>
    <x v="9"/>
    <x v="586"/>
    <x v="3"/>
    <x v="12"/>
    <x v="1571"/>
    <x v="771"/>
    <x v="2858"/>
    <x v="1"/>
    <x v="0"/>
    <x v="0"/>
    <x v="3"/>
  </r>
  <r>
    <x v="2403"/>
    <x v="23"/>
    <x v="6"/>
    <x v="2630"/>
    <x v="27"/>
    <x v="9"/>
    <x v="586"/>
    <x v="3"/>
    <x v="12"/>
    <x v="1678"/>
    <x v="889"/>
    <x v="2572"/>
    <x v="1"/>
    <x v="0"/>
    <x v="0"/>
    <x v="3"/>
  </r>
  <r>
    <x v="2375"/>
    <x v="25"/>
    <x v="6"/>
    <x v="1485"/>
    <x v="27"/>
    <x v="9"/>
    <x v="586"/>
    <x v="3"/>
    <x v="12"/>
    <x v="2148"/>
    <x v="1425"/>
    <x v="389"/>
    <x v="1"/>
    <x v="0"/>
    <x v="0"/>
    <x v="3"/>
  </r>
  <r>
    <x v="2388"/>
    <x v="23"/>
    <x v="6"/>
    <x v="2124"/>
    <x v="27"/>
    <x v="9"/>
    <x v="586"/>
    <x v="3"/>
    <x v="12"/>
    <x v="1281"/>
    <x v="452"/>
    <x v="3297"/>
    <x v="1"/>
    <x v="0"/>
    <x v="0"/>
    <x v="0"/>
  </r>
  <r>
    <x v="2448"/>
    <x v="23"/>
    <x v="6"/>
    <x v="1629"/>
    <x v="27"/>
    <x v="10"/>
    <x v="586"/>
    <x v="3"/>
    <x v="12"/>
    <x v="2854"/>
    <x v="2240"/>
    <x v="2656"/>
    <x v="1"/>
    <x v="0"/>
    <x v="0"/>
    <x v="3"/>
  </r>
  <r>
    <x v="2397"/>
    <x v="23"/>
    <x v="6"/>
    <x v="2516"/>
    <x v="27"/>
    <x v="9"/>
    <x v="586"/>
    <x v="3"/>
    <x v="12"/>
    <x v="1772"/>
    <x v="1001"/>
    <x v="2876"/>
    <x v="1"/>
    <x v="0"/>
    <x v="0"/>
    <x v="3"/>
  </r>
  <r>
    <x v="2657"/>
    <x v="20"/>
    <x v="6"/>
    <x v="2068"/>
    <x v="28"/>
    <x v="1"/>
    <x v="586"/>
    <x v="3"/>
    <x v="12"/>
    <x v="3030"/>
    <x v="2452"/>
    <x v="666"/>
    <x v="1"/>
    <x v="0"/>
    <x v="0"/>
    <x v="3"/>
  </r>
  <r>
    <x v="2379"/>
    <x v="23"/>
    <x v="7"/>
    <x v="1781"/>
    <x v="27"/>
    <x v="9"/>
    <x v="586"/>
    <x v="3"/>
    <x v="12"/>
    <x v="2817"/>
    <x v="2197"/>
    <x v="1937"/>
    <x v="1"/>
    <x v="0"/>
    <x v="0"/>
    <x v="3"/>
  </r>
  <r>
    <x v="2645"/>
    <x v="23"/>
    <x v="6"/>
    <x v="1495"/>
    <x v="28"/>
    <x v="1"/>
    <x v="586"/>
    <x v="3"/>
    <x v="12"/>
    <x v="2946"/>
    <x v="2349"/>
    <x v="3205"/>
    <x v="1"/>
    <x v="0"/>
    <x v="0"/>
    <x v="3"/>
  </r>
  <r>
    <x v="2731"/>
    <x v="23"/>
    <x v="6"/>
    <x v="2643"/>
    <x v="28"/>
    <x v="2"/>
    <x v="586"/>
    <x v="3"/>
    <x v="12"/>
    <x v="1006"/>
    <x v="157"/>
    <x v="930"/>
    <x v="1"/>
    <x v="0"/>
    <x v="0"/>
    <x v="2"/>
  </r>
  <r>
    <x v="2450"/>
    <x v="23"/>
    <x v="6"/>
    <x v="1631"/>
    <x v="27"/>
    <x v="10"/>
    <x v="586"/>
    <x v="3"/>
    <x v="12"/>
    <x v="2602"/>
    <x v="1944"/>
    <x v="2211"/>
    <x v="1"/>
    <x v="0"/>
    <x v="0"/>
    <x v="3"/>
  </r>
  <r>
    <x v="2378"/>
    <x v="23"/>
    <x v="6"/>
    <x v="1780"/>
    <x v="27"/>
    <x v="9"/>
    <x v="586"/>
    <x v="3"/>
    <x v="12"/>
    <x v="2243"/>
    <x v="1538"/>
    <x v="2055"/>
    <x v="1"/>
    <x v="0"/>
    <x v="0"/>
    <x v="3"/>
  </r>
  <r>
    <x v="2412"/>
    <x v="23"/>
    <x v="0"/>
    <x v="2923"/>
    <x v="27"/>
    <x v="9"/>
    <x v="529"/>
    <x v="2"/>
    <x v="0"/>
    <x v="1538"/>
    <x v="736"/>
    <x v="2999"/>
    <x v="1"/>
    <x v="0"/>
    <x v="0"/>
    <x v="0"/>
  </r>
  <r>
    <x v="2756"/>
    <x v="23"/>
    <x v="6"/>
    <x v="1181"/>
    <x v="28"/>
    <x v="3"/>
    <x v="586"/>
    <x v="3"/>
    <x v="12"/>
    <x v="1309"/>
    <x v="489"/>
    <x v="3294"/>
    <x v="1"/>
    <x v="0"/>
    <x v="0"/>
    <x v="3"/>
  </r>
  <r>
    <x v="2414"/>
    <x v="23"/>
    <x v="6"/>
    <x v="2183"/>
    <x v="28"/>
    <x v="5"/>
    <x v="349"/>
    <x v="2"/>
    <x v="5"/>
    <x v="1919"/>
    <x v="1157"/>
    <x v="3227"/>
    <x v="2"/>
    <x v="0"/>
    <x v="0"/>
    <x v="3"/>
  </r>
  <r>
    <x v="2383"/>
    <x v="23"/>
    <x v="6"/>
    <x v="2057"/>
    <x v="27"/>
    <x v="9"/>
    <x v="586"/>
    <x v="3"/>
    <x v="12"/>
    <x v="2938"/>
    <x v="2337"/>
    <x v="2566"/>
    <x v="96"/>
    <x v="0"/>
    <x v="0"/>
    <x v="3"/>
  </r>
  <r>
    <x v="2390"/>
    <x v="23"/>
    <x v="6"/>
    <x v="2368"/>
    <x v="27"/>
    <x v="9"/>
    <x v="586"/>
    <x v="3"/>
    <x v="12"/>
    <x v="2003"/>
    <x v="1256"/>
    <x v="2287"/>
    <x v="6"/>
    <x v="5"/>
    <x v="0"/>
    <x v="3"/>
  </r>
  <r>
    <x v="2546"/>
    <x v="23"/>
    <x v="6"/>
    <x v="3063"/>
    <x v="27"/>
    <x v="11"/>
    <x v="586"/>
    <x v="3"/>
    <x v="12"/>
    <x v="2680"/>
    <x v="2035"/>
    <x v="744"/>
    <x v="2"/>
    <x v="0"/>
    <x v="0"/>
    <x v="3"/>
  </r>
  <r>
    <x v="2387"/>
    <x v="20"/>
    <x v="6"/>
    <x v="2123"/>
    <x v="27"/>
    <x v="9"/>
    <x v="586"/>
    <x v="3"/>
    <x v="12"/>
    <x v="2870"/>
    <x v="2259"/>
    <x v="2560"/>
    <x v="2"/>
    <x v="1"/>
    <x v="0"/>
    <x v="3"/>
  </r>
  <r>
    <x v="2384"/>
    <x v="23"/>
    <x v="7"/>
    <x v="2058"/>
    <x v="27"/>
    <x v="9"/>
    <x v="586"/>
    <x v="3"/>
    <x v="12"/>
    <x v="1744"/>
    <x v="967"/>
    <x v="2458"/>
    <x v="1"/>
    <x v="0"/>
    <x v="0"/>
    <x v="3"/>
  </r>
  <r>
    <x v="2398"/>
    <x v="23"/>
    <x v="6"/>
    <x v="2517"/>
    <x v="27"/>
    <x v="9"/>
    <x v="586"/>
    <x v="3"/>
    <x v="12"/>
    <x v="3062"/>
    <x v="2491"/>
    <x v="2555"/>
    <x v="1"/>
    <x v="0"/>
    <x v="0"/>
    <x v="3"/>
  </r>
  <r>
    <x v="2435"/>
    <x v="23"/>
    <x v="6"/>
    <x v="1153"/>
    <x v="27"/>
    <x v="10"/>
    <x v="586"/>
    <x v="3"/>
    <x v="12"/>
    <x v="3066"/>
    <x v="2499"/>
    <x v="620"/>
    <x v="1"/>
    <x v="0"/>
    <x v="0"/>
    <x v="3"/>
  </r>
  <r>
    <x v="2392"/>
    <x v="23"/>
    <x v="6"/>
    <x v="2370"/>
    <x v="27"/>
    <x v="9"/>
    <x v="586"/>
    <x v="3"/>
    <x v="12"/>
    <x v="1762"/>
    <x v="992"/>
    <x v="978"/>
    <x v="2"/>
    <x v="0"/>
    <x v="0"/>
    <x v="3"/>
  </r>
  <r>
    <x v="2457"/>
    <x v="20"/>
    <x v="7"/>
    <x v="1706"/>
    <x v="27"/>
    <x v="10"/>
    <x v="586"/>
    <x v="3"/>
    <x v="12"/>
    <x v="2418"/>
    <x v="1702"/>
    <x v="539"/>
    <x v="93"/>
    <x v="73"/>
    <x v="0"/>
    <x v="3"/>
  </r>
  <r>
    <x v="2393"/>
    <x v="23"/>
    <x v="6"/>
    <x v="2447"/>
    <x v="27"/>
    <x v="9"/>
    <x v="586"/>
    <x v="3"/>
    <x v="12"/>
    <x v="1603"/>
    <x v="806"/>
    <x v="2822"/>
    <x v="1"/>
    <x v="0"/>
    <x v="0"/>
    <x v="3"/>
  </r>
  <r>
    <x v="2407"/>
    <x v="23"/>
    <x v="6"/>
    <x v="2684"/>
    <x v="27"/>
    <x v="9"/>
    <x v="586"/>
    <x v="3"/>
    <x v="12"/>
    <x v="2187"/>
    <x v="1469"/>
    <x v="2832"/>
    <x v="1"/>
    <x v="0"/>
    <x v="0"/>
    <x v="3"/>
  </r>
  <r>
    <x v="2395"/>
    <x v="25"/>
    <x v="6"/>
    <x v="2449"/>
    <x v="27"/>
    <x v="9"/>
    <x v="586"/>
    <x v="3"/>
    <x v="12"/>
    <x v="1611"/>
    <x v="816"/>
    <x v="3002"/>
    <x v="1"/>
    <x v="0"/>
    <x v="0"/>
    <x v="3"/>
  </r>
  <r>
    <x v="2399"/>
    <x v="20"/>
    <x v="6"/>
    <x v="2518"/>
    <x v="27"/>
    <x v="9"/>
    <x v="586"/>
    <x v="3"/>
    <x v="12"/>
    <x v="2540"/>
    <x v="1852"/>
    <x v="1268"/>
    <x v="1"/>
    <x v="0"/>
    <x v="0"/>
    <x v="3"/>
  </r>
  <r>
    <x v="2386"/>
    <x v="24"/>
    <x v="6"/>
    <x v="2060"/>
    <x v="27"/>
    <x v="9"/>
    <x v="586"/>
    <x v="3"/>
    <x v="12"/>
    <x v="2008"/>
    <x v="1264"/>
    <x v="2377"/>
    <x v="21"/>
    <x v="20"/>
    <x v="0"/>
    <x v="3"/>
  </r>
  <r>
    <x v="2418"/>
    <x v="23"/>
    <x v="6"/>
    <x v="3135"/>
    <x v="27"/>
    <x v="9"/>
    <x v="586"/>
    <x v="3"/>
    <x v="12"/>
    <x v="2253"/>
    <x v="1550"/>
    <x v="750"/>
    <x v="1"/>
    <x v="0"/>
    <x v="0"/>
    <x v="3"/>
  </r>
  <r>
    <x v="2583"/>
    <x v="23"/>
    <x v="6"/>
    <x v="1912"/>
    <x v="28"/>
    <x v="0"/>
    <x v="586"/>
    <x v="3"/>
    <x v="12"/>
    <x v="1779"/>
    <x v="1008"/>
    <x v="786"/>
    <x v="1"/>
    <x v="0"/>
    <x v="0"/>
    <x v="3"/>
  </r>
  <r>
    <x v="2404"/>
    <x v="23"/>
    <x v="6"/>
    <x v="2631"/>
    <x v="27"/>
    <x v="9"/>
    <x v="586"/>
    <x v="3"/>
    <x v="12"/>
    <x v="1316"/>
    <x v="497"/>
    <x v="2498"/>
    <x v="2"/>
    <x v="1"/>
    <x v="0"/>
    <x v="0"/>
  </r>
  <r>
    <x v="2406"/>
    <x v="23"/>
    <x v="6"/>
    <x v="2683"/>
    <x v="27"/>
    <x v="9"/>
    <x v="586"/>
    <x v="3"/>
    <x v="12"/>
    <x v="957"/>
    <x v="80"/>
    <x v="694"/>
    <x v="1"/>
    <x v="0"/>
    <x v="0"/>
    <x v="1"/>
  </r>
  <r>
    <x v="2424"/>
    <x v="23"/>
    <x v="6"/>
    <x v="1072"/>
    <x v="27"/>
    <x v="10"/>
    <x v="586"/>
    <x v="3"/>
    <x v="12"/>
    <x v="1516"/>
    <x v="699"/>
    <x v="2422"/>
    <x v="1"/>
    <x v="0"/>
    <x v="0"/>
    <x v="3"/>
  </r>
  <r>
    <x v="2409"/>
    <x v="23"/>
    <x v="6"/>
    <x v="2686"/>
    <x v="27"/>
    <x v="9"/>
    <x v="586"/>
    <x v="3"/>
    <x v="12"/>
    <x v="3137"/>
    <x v="2588"/>
    <x v="3263"/>
    <x v="1"/>
    <x v="0"/>
    <x v="0"/>
    <x v="3"/>
  </r>
  <r>
    <x v="2483"/>
    <x v="23"/>
    <x v="6"/>
    <x v="2855"/>
    <x v="27"/>
    <x v="10"/>
    <x v="586"/>
    <x v="3"/>
    <x v="12"/>
    <x v="3261"/>
    <x v="2727"/>
    <x v="2890"/>
    <x v="4"/>
    <x v="3"/>
    <x v="0"/>
    <x v="3"/>
  </r>
  <r>
    <x v="2411"/>
    <x v="23"/>
    <x v="6"/>
    <x v="2922"/>
    <x v="27"/>
    <x v="9"/>
    <x v="586"/>
    <x v="3"/>
    <x v="12"/>
    <x v="1249"/>
    <x v="413"/>
    <x v="2811"/>
    <x v="1"/>
    <x v="0"/>
    <x v="0"/>
    <x v="3"/>
  </r>
  <r>
    <x v="2413"/>
    <x v="23"/>
    <x v="6"/>
    <x v="2924"/>
    <x v="27"/>
    <x v="9"/>
    <x v="586"/>
    <x v="3"/>
    <x v="12"/>
    <x v="2935"/>
    <x v="2333"/>
    <x v="3329"/>
    <x v="5"/>
    <x v="4"/>
    <x v="0"/>
    <x v="3"/>
  </r>
  <r>
    <x v="2471"/>
    <x v="23"/>
    <x v="6"/>
    <x v="2693"/>
    <x v="27"/>
    <x v="10"/>
    <x v="586"/>
    <x v="3"/>
    <x v="12"/>
    <x v="2918"/>
    <x v="2314"/>
    <x v="2988"/>
    <x v="1"/>
    <x v="0"/>
    <x v="0"/>
    <x v="3"/>
  </r>
  <r>
    <x v="2458"/>
    <x v="23"/>
    <x v="7"/>
    <x v="1785"/>
    <x v="27"/>
    <x v="10"/>
    <x v="586"/>
    <x v="3"/>
    <x v="12"/>
    <x v="2595"/>
    <x v="1935"/>
    <x v="2317"/>
    <x v="5"/>
    <x v="4"/>
    <x v="0"/>
    <x v="3"/>
  </r>
  <r>
    <x v="2446"/>
    <x v="23"/>
    <x v="7"/>
    <x v="1547"/>
    <x v="27"/>
    <x v="10"/>
    <x v="586"/>
    <x v="3"/>
    <x v="12"/>
    <x v="1375"/>
    <x v="565"/>
    <x v="3127"/>
    <x v="1"/>
    <x v="0"/>
    <x v="0"/>
    <x v="3"/>
  </r>
  <r>
    <x v="2408"/>
    <x v="23"/>
    <x v="6"/>
    <x v="2685"/>
    <x v="27"/>
    <x v="9"/>
    <x v="586"/>
    <x v="3"/>
    <x v="12"/>
    <x v="2310"/>
    <x v="1616"/>
    <x v="3187"/>
    <x v="1"/>
    <x v="0"/>
    <x v="0"/>
    <x v="3"/>
  </r>
  <r>
    <x v="2443"/>
    <x v="23"/>
    <x v="6"/>
    <x v="1544"/>
    <x v="27"/>
    <x v="10"/>
    <x v="586"/>
    <x v="3"/>
    <x v="12"/>
    <x v="1374"/>
    <x v="565"/>
    <x v="3126"/>
    <x v="1"/>
    <x v="0"/>
    <x v="0"/>
    <x v="3"/>
  </r>
  <r>
    <x v="2603"/>
    <x v="24"/>
    <x v="6"/>
    <x v="2458"/>
    <x v="28"/>
    <x v="0"/>
    <x v="586"/>
    <x v="3"/>
    <x v="12"/>
    <x v="2805"/>
    <x v="2184"/>
    <x v="2124"/>
    <x v="122"/>
    <x v="97"/>
    <x v="0"/>
    <x v="3"/>
  </r>
  <r>
    <x v="2421"/>
    <x v="23"/>
    <x v="6"/>
    <x v="3138"/>
    <x v="27"/>
    <x v="9"/>
    <x v="586"/>
    <x v="3"/>
    <x v="12"/>
    <x v="1586"/>
    <x v="788"/>
    <x v="2913"/>
    <x v="1"/>
    <x v="0"/>
    <x v="0"/>
    <x v="3"/>
  </r>
  <r>
    <x v="2423"/>
    <x v="23"/>
    <x v="0"/>
    <x v="1071"/>
    <x v="27"/>
    <x v="10"/>
    <x v="365"/>
    <x v="2"/>
    <x v="8"/>
    <x v="2530"/>
    <x v="1837"/>
    <x v="339"/>
    <x v="1"/>
    <x v="0"/>
    <x v="0"/>
    <x v="3"/>
  </r>
  <r>
    <x v="2416"/>
    <x v="23"/>
    <x v="6"/>
    <x v="3052"/>
    <x v="27"/>
    <x v="9"/>
    <x v="586"/>
    <x v="3"/>
    <x v="12"/>
    <x v="2478"/>
    <x v="1765"/>
    <x v="2754"/>
    <x v="1"/>
    <x v="0"/>
    <x v="0"/>
    <x v="3"/>
  </r>
  <r>
    <x v="2428"/>
    <x v="23"/>
    <x v="6"/>
    <x v="1076"/>
    <x v="27"/>
    <x v="10"/>
    <x v="586"/>
    <x v="3"/>
    <x v="12"/>
    <x v="3201"/>
    <x v="2657"/>
    <x v="726"/>
    <x v="1"/>
    <x v="0"/>
    <x v="0"/>
    <x v="3"/>
  </r>
  <r>
    <x v="2425"/>
    <x v="23"/>
    <x v="6"/>
    <x v="1073"/>
    <x v="27"/>
    <x v="10"/>
    <x v="586"/>
    <x v="3"/>
    <x v="12"/>
    <x v="2106"/>
    <x v="1380"/>
    <x v="42"/>
    <x v="1"/>
    <x v="0"/>
    <x v="0"/>
    <x v="3"/>
  </r>
  <r>
    <x v="2419"/>
    <x v="23"/>
    <x v="6"/>
    <x v="3136"/>
    <x v="27"/>
    <x v="9"/>
    <x v="586"/>
    <x v="3"/>
    <x v="12"/>
    <x v="1191"/>
    <x v="353"/>
    <x v="2462"/>
    <x v="1"/>
    <x v="0"/>
    <x v="0"/>
    <x v="3"/>
  </r>
  <r>
    <x v="2420"/>
    <x v="23"/>
    <x v="6"/>
    <x v="3137"/>
    <x v="27"/>
    <x v="9"/>
    <x v="586"/>
    <x v="3"/>
    <x v="12"/>
    <x v="1102"/>
    <x v="270"/>
    <x v="2162"/>
    <x v="1"/>
    <x v="0"/>
    <x v="0"/>
    <x v="3"/>
  </r>
  <r>
    <x v="2637"/>
    <x v="20"/>
    <x v="6"/>
    <x v="1165"/>
    <x v="28"/>
    <x v="1"/>
    <x v="586"/>
    <x v="3"/>
    <x v="12"/>
    <x v="2725"/>
    <x v="2091"/>
    <x v="1248"/>
    <x v="3"/>
    <x v="2"/>
    <x v="0"/>
    <x v="3"/>
  </r>
  <r>
    <x v="2437"/>
    <x v="23"/>
    <x v="6"/>
    <x v="1293"/>
    <x v="27"/>
    <x v="10"/>
    <x v="586"/>
    <x v="3"/>
    <x v="12"/>
    <x v="3148"/>
    <x v="2604"/>
    <x v="2764"/>
    <x v="1"/>
    <x v="0"/>
    <x v="0"/>
    <x v="3"/>
  </r>
  <r>
    <x v="2426"/>
    <x v="23"/>
    <x v="6"/>
    <x v="1074"/>
    <x v="27"/>
    <x v="10"/>
    <x v="586"/>
    <x v="3"/>
    <x v="12"/>
    <x v="2682"/>
    <x v="2036"/>
    <x v="597"/>
    <x v="1"/>
    <x v="0"/>
    <x v="0"/>
    <x v="3"/>
  </r>
  <r>
    <x v="2492"/>
    <x v="23"/>
    <x v="7"/>
    <x v="3273"/>
    <x v="27"/>
    <x v="10"/>
    <x v="586"/>
    <x v="3"/>
    <x v="12"/>
    <x v="2947"/>
    <x v="2350"/>
    <x v="3072"/>
    <x v="17"/>
    <x v="16"/>
    <x v="0"/>
    <x v="3"/>
  </r>
  <r>
    <x v="2431"/>
    <x v="23"/>
    <x v="6"/>
    <x v="1079"/>
    <x v="27"/>
    <x v="10"/>
    <x v="586"/>
    <x v="3"/>
    <x v="12"/>
    <x v="2160"/>
    <x v="1441"/>
    <x v="424"/>
    <x v="2"/>
    <x v="1"/>
    <x v="0"/>
    <x v="3"/>
  </r>
  <r>
    <x v="2430"/>
    <x v="20"/>
    <x v="6"/>
    <x v="1078"/>
    <x v="27"/>
    <x v="10"/>
    <x v="586"/>
    <x v="3"/>
    <x v="12"/>
    <x v="2578"/>
    <x v="1905"/>
    <x v="3204"/>
    <x v="1"/>
    <x v="0"/>
    <x v="0"/>
    <x v="3"/>
  </r>
  <r>
    <x v="2481"/>
    <x v="23"/>
    <x v="6"/>
    <x v="2853"/>
    <x v="27"/>
    <x v="10"/>
    <x v="586"/>
    <x v="3"/>
    <x v="12"/>
    <x v="1722"/>
    <x v="939"/>
    <x v="721"/>
    <x v="1"/>
    <x v="0"/>
    <x v="0"/>
    <x v="3"/>
  </r>
  <r>
    <x v="2438"/>
    <x v="23"/>
    <x v="6"/>
    <x v="1294"/>
    <x v="27"/>
    <x v="10"/>
    <x v="586"/>
    <x v="3"/>
    <x v="12"/>
    <x v="1005"/>
    <x v="154"/>
    <x v="459"/>
    <x v="1"/>
    <x v="0"/>
    <x v="0"/>
    <x v="2"/>
  </r>
  <r>
    <x v="2449"/>
    <x v="23"/>
    <x v="6"/>
    <x v="1630"/>
    <x v="27"/>
    <x v="10"/>
    <x v="586"/>
    <x v="3"/>
    <x v="12"/>
    <x v="2342"/>
    <x v="1641"/>
    <x v="2944"/>
    <x v="1"/>
    <x v="0"/>
    <x v="0"/>
    <x v="3"/>
  </r>
  <r>
    <x v="2442"/>
    <x v="23"/>
    <x v="6"/>
    <x v="1298"/>
    <x v="27"/>
    <x v="10"/>
    <x v="586"/>
    <x v="3"/>
    <x v="12"/>
    <x v="1072"/>
    <x v="235"/>
    <x v="2688"/>
    <x v="1"/>
    <x v="0"/>
    <x v="0"/>
    <x v="3"/>
  </r>
  <r>
    <x v="2436"/>
    <x v="28"/>
    <x v="0"/>
    <x v="1154"/>
    <x v="27"/>
    <x v="10"/>
    <x v="467"/>
    <x v="1"/>
    <x v="11"/>
    <x v="3195"/>
    <x v="2652"/>
    <x v="346"/>
    <x v="1"/>
    <x v="0"/>
    <x v="0"/>
    <x v="3"/>
  </r>
  <r>
    <x v="2432"/>
    <x v="23"/>
    <x v="6"/>
    <x v="1080"/>
    <x v="27"/>
    <x v="10"/>
    <x v="586"/>
    <x v="3"/>
    <x v="12"/>
    <x v="1207"/>
    <x v="372"/>
    <x v="3194"/>
    <x v="1"/>
    <x v="0"/>
    <x v="0"/>
    <x v="3"/>
  </r>
  <r>
    <x v="2441"/>
    <x v="23"/>
    <x v="6"/>
    <x v="1297"/>
    <x v="27"/>
    <x v="10"/>
    <x v="586"/>
    <x v="3"/>
    <x v="12"/>
    <x v="1303"/>
    <x v="481"/>
    <x v="3213"/>
    <x v="3"/>
    <x v="2"/>
    <x v="0"/>
    <x v="0"/>
  </r>
  <r>
    <x v="2440"/>
    <x v="23"/>
    <x v="0"/>
    <x v="1296"/>
    <x v="27"/>
    <x v="10"/>
    <x v="430"/>
    <x v="2"/>
    <x v="6"/>
    <x v="2430"/>
    <x v="1714"/>
    <x v="3302"/>
    <x v="22"/>
    <x v="21"/>
    <x v="0"/>
    <x v="3"/>
  </r>
  <r>
    <x v="2503"/>
    <x v="23"/>
    <x v="6"/>
    <x v="1424"/>
    <x v="27"/>
    <x v="11"/>
    <x v="586"/>
    <x v="3"/>
    <x v="12"/>
    <x v="1243"/>
    <x v="407"/>
    <x v="2667"/>
    <x v="1"/>
    <x v="0"/>
    <x v="0"/>
    <x v="3"/>
  </r>
  <r>
    <x v="2439"/>
    <x v="23"/>
    <x v="6"/>
    <x v="1295"/>
    <x v="27"/>
    <x v="10"/>
    <x v="586"/>
    <x v="3"/>
    <x v="12"/>
    <x v="2685"/>
    <x v="2042"/>
    <x v="906"/>
    <x v="1"/>
    <x v="0"/>
    <x v="0"/>
    <x v="3"/>
  </r>
  <r>
    <x v="2465"/>
    <x v="23"/>
    <x v="6"/>
    <x v="2277"/>
    <x v="27"/>
    <x v="10"/>
    <x v="586"/>
    <x v="3"/>
    <x v="12"/>
    <x v="1703"/>
    <x v="918"/>
    <x v="462"/>
    <x v="1"/>
    <x v="0"/>
    <x v="0"/>
    <x v="3"/>
  </r>
  <r>
    <x v="2459"/>
    <x v="20"/>
    <x v="7"/>
    <x v="1786"/>
    <x v="27"/>
    <x v="10"/>
    <x v="586"/>
    <x v="3"/>
    <x v="12"/>
    <x v="976"/>
    <x v="117"/>
    <x v="2951"/>
    <x v="18"/>
    <x v="17"/>
    <x v="0"/>
    <x v="0"/>
  </r>
  <r>
    <x v="2460"/>
    <x v="23"/>
    <x v="6"/>
    <x v="1787"/>
    <x v="27"/>
    <x v="10"/>
    <x v="586"/>
    <x v="3"/>
    <x v="12"/>
    <x v="2459"/>
    <x v="1738"/>
    <x v="1845"/>
    <x v="3"/>
    <x v="1"/>
    <x v="0"/>
    <x v="3"/>
  </r>
  <r>
    <x v="2489"/>
    <x v="23"/>
    <x v="6"/>
    <x v="3213"/>
    <x v="27"/>
    <x v="10"/>
    <x v="586"/>
    <x v="3"/>
    <x v="12"/>
    <x v="2637"/>
    <x v="1990"/>
    <x v="813"/>
    <x v="1"/>
    <x v="0"/>
    <x v="0"/>
    <x v="3"/>
  </r>
  <r>
    <x v="2499"/>
    <x v="20"/>
    <x v="6"/>
    <x v="1156"/>
    <x v="27"/>
    <x v="11"/>
    <x v="586"/>
    <x v="3"/>
    <x v="12"/>
    <x v="1791"/>
    <x v="1022"/>
    <x v="35"/>
    <x v="1"/>
    <x v="0"/>
    <x v="0"/>
    <x v="3"/>
  </r>
  <r>
    <x v="2482"/>
    <x v="23"/>
    <x v="6"/>
    <x v="2854"/>
    <x v="27"/>
    <x v="10"/>
    <x v="586"/>
    <x v="3"/>
    <x v="12"/>
    <x v="1160"/>
    <x v="323"/>
    <x v="47"/>
    <x v="17"/>
    <x v="16"/>
    <x v="0"/>
    <x v="3"/>
  </r>
  <r>
    <x v="2462"/>
    <x v="23"/>
    <x v="6"/>
    <x v="2274"/>
    <x v="27"/>
    <x v="10"/>
    <x v="586"/>
    <x v="3"/>
    <x v="12"/>
    <x v="2034"/>
    <x v="1303"/>
    <x v="2859"/>
    <x v="1"/>
    <x v="0"/>
    <x v="0"/>
    <x v="3"/>
  </r>
  <r>
    <x v="2445"/>
    <x v="23"/>
    <x v="7"/>
    <x v="1546"/>
    <x v="27"/>
    <x v="10"/>
    <x v="586"/>
    <x v="3"/>
    <x v="12"/>
    <x v="2041"/>
    <x v="1313"/>
    <x v="2071"/>
    <x v="2"/>
    <x v="1"/>
    <x v="0"/>
    <x v="3"/>
  </r>
  <r>
    <x v="2433"/>
    <x v="24"/>
    <x v="6"/>
    <x v="1081"/>
    <x v="27"/>
    <x v="10"/>
    <x v="586"/>
    <x v="3"/>
    <x v="12"/>
    <x v="2361"/>
    <x v="1659"/>
    <x v="2095"/>
    <x v="5"/>
    <x v="4"/>
    <x v="0"/>
    <x v="3"/>
  </r>
  <r>
    <x v="2456"/>
    <x v="23"/>
    <x v="6"/>
    <x v="1705"/>
    <x v="27"/>
    <x v="10"/>
    <x v="586"/>
    <x v="3"/>
    <x v="12"/>
    <x v="1242"/>
    <x v="403"/>
    <x v="2792"/>
    <x v="1"/>
    <x v="0"/>
    <x v="0"/>
    <x v="3"/>
  </r>
  <r>
    <x v="2444"/>
    <x v="23"/>
    <x v="6"/>
    <x v="1545"/>
    <x v="27"/>
    <x v="10"/>
    <x v="586"/>
    <x v="3"/>
    <x v="12"/>
    <x v="2818"/>
    <x v="2197"/>
    <x v="1891"/>
    <x v="1"/>
    <x v="0"/>
    <x v="0"/>
    <x v="3"/>
  </r>
  <r>
    <x v="2466"/>
    <x v="23"/>
    <x v="7"/>
    <x v="2278"/>
    <x v="27"/>
    <x v="10"/>
    <x v="586"/>
    <x v="3"/>
    <x v="12"/>
    <x v="1621"/>
    <x v="825"/>
    <x v="3143"/>
    <x v="1"/>
    <x v="0"/>
    <x v="0"/>
    <x v="3"/>
  </r>
  <r>
    <x v="2617"/>
    <x v="25"/>
    <x v="0"/>
    <x v="2998"/>
    <x v="28"/>
    <x v="0"/>
    <x v="520"/>
    <x v="2"/>
    <x v="1"/>
    <x v="989"/>
    <x v="133"/>
    <x v="2646"/>
    <x v="1"/>
    <x v="0"/>
    <x v="0"/>
    <x v="3"/>
  </r>
  <r>
    <x v="2480"/>
    <x v="23"/>
    <x v="6"/>
    <x v="2852"/>
    <x v="27"/>
    <x v="10"/>
    <x v="586"/>
    <x v="3"/>
    <x v="12"/>
    <x v="1877"/>
    <x v="1117"/>
    <x v="596"/>
    <x v="1"/>
    <x v="0"/>
    <x v="0"/>
    <x v="3"/>
  </r>
  <r>
    <x v="2451"/>
    <x v="20"/>
    <x v="6"/>
    <x v="1632"/>
    <x v="27"/>
    <x v="10"/>
    <x v="586"/>
    <x v="3"/>
    <x v="12"/>
    <x v="2535"/>
    <x v="1845"/>
    <x v="452"/>
    <x v="1"/>
    <x v="0"/>
    <x v="0"/>
    <x v="3"/>
  </r>
  <r>
    <x v="2455"/>
    <x v="23"/>
    <x v="0"/>
    <x v="1704"/>
    <x v="27"/>
    <x v="10"/>
    <x v="372"/>
    <x v="2"/>
    <x v="2"/>
    <x v="2746"/>
    <x v="2115"/>
    <x v="2280"/>
    <x v="4"/>
    <x v="3"/>
    <x v="0"/>
    <x v="3"/>
  </r>
  <r>
    <x v="2463"/>
    <x v="23"/>
    <x v="6"/>
    <x v="2275"/>
    <x v="27"/>
    <x v="10"/>
    <x v="586"/>
    <x v="3"/>
    <x v="12"/>
    <x v="916"/>
    <x v="9"/>
    <x v="2966"/>
    <x v="1"/>
    <x v="0"/>
    <x v="0"/>
    <x v="1"/>
  </r>
  <r>
    <x v="2461"/>
    <x v="23"/>
    <x v="6"/>
    <x v="2273"/>
    <x v="27"/>
    <x v="10"/>
    <x v="586"/>
    <x v="3"/>
    <x v="12"/>
    <x v="3218"/>
    <x v="2675"/>
    <x v="291"/>
    <x v="1"/>
    <x v="0"/>
    <x v="0"/>
    <x v="3"/>
  </r>
  <r>
    <x v="2454"/>
    <x v="23"/>
    <x v="6"/>
    <x v="1703"/>
    <x v="27"/>
    <x v="10"/>
    <x v="586"/>
    <x v="3"/>
    <x v="12"/>
    <x v="2269"/>
    <x v="1569"/>
    <x v="875"/>
    <x v="1"/>
    <x v="0"/>
    <x v="0"/>
    <x v="3"/>
  </r>
  <r>
    <x v="2520"/>
    <x v="23"/>
    <x v="6"/>
    <x v="1975"/>
    <x v="27"/>
    <x v="11"/>
    <x v="586"/>
    <x v="3"/>
    <x v="12"/>
    <x v="1196"/>
    <x v="358"/>
    <x v="2463"/>
    <x v="1"/>
    <x v="0"/>
    <x v="0"/>
    <x v="3"/>
  </r>
  <r>
    <x v="2611"/>
    <x v="23"/>
    <x v="0"/>
    <x v="2793"/>
    <x v="28"/>
    <x v="0"/>
    <x v="426"/>
    <x v="2"/>
    <x v="5"/>
    <x v="2233"/>
    <x v="1525"/>
    <x v="574"/>
    <x v="2"/>
    <x v="0"/>
    <x v="0"/>
    <x v="3"/>
  </r>
  <r>
    <x v="2447"/>
    <x v="24"/>
    <x v="6"/>
    <x v="1548"/>
    <x v="27"/>
    <x v="10"/>
    <x v="586"/>
    <x v="3"/>
    <x v="12"/>
    <x v="2151"/>
    <x v="1429"/>
    <x v="677"/>
    <x v="11"/>
    <x v="10"/>
    <x v="0"/>
    <x v="3"/>
  </r>
  <r>
    <x v="2792"/>
    <x v="23"/>
    <x v="6"/>
    <x v="1921"/>
    <x v="28"/>
    <x v="3"/>
    <x v="586"/>
    <x v="3"/>
    <x v="12"/>
    <x v="1016"/>
    <x v="171"/>
    <x v="3125"/>
    <x v="1"/>
    <x v="0"/>
    <x v="0"/>
    <x v="0"/>
  </r>
  <r>
    <x v="2452"/>
    <x v="24"/>
    <x v="6"/>
    <x v="1633"/>
    <x v="27"/>
    <x v="10"/>
    <x v="586"/>
    <x v="3"/>
    <x v="12"/>
    <x v="3243"/>
    <x v="2708"/>
    <x v="2064"/>
    <x v="17"/>
    <x v="16"/>
    <x v="0"/>
    <x v="3"/>
  </r>
  <r>
    <x v="2453"/>
    <x v="24"/>
    <x v="9"/>
    <x v="1634"/>
    <x v="27"/>
    <x v="10"/>
    <x v="586"/>
    <x v="3"/>
    <x v="12"/>
    <x v="2692"/>
    <x v="2055"/>
    <x v="2980"/>
    <x v="2"/>
    <x v="1"/>
    <x v="0"/>
    <x v="3"/>
  </r>
  <r>
    <x v="2652"/>
    <x v="23"/>
    <x v="6"/>
    <x v="1652"/>
    <x v="28"/>
    <x v="1"/>
    <x v="586"/>
    <x v="3"/>
    <x v="12"/>
    <x v="2528"/>
    <x v="1835"/>
    <x v="2649"/>
    <x v="1"/>
    <x v="0"/>
    <x v="0"/>
    <x v="3"/>
  </r>
  <r>
    <x v="2464"/>
    <x v="23"/>
    <x v="6"/>
    <x v="2276"/>
    <x v="27"/>
    <x v="10"/>
    <x v="586"/>
    <x v="3"/>
    <x v="12"/>
    <x v="3141"/>
    <x v="2592"/>
    <x v="3376"/>
    <x v="1"/>
    <x v="0"/>
    <x v="0"/>
    <x v="3"/>
  </r>
  <r>
    <x v="2467"/>
    <x v="25"/>
    <x v="6"/>
    <x v="2279"/>
    <x v="27"/>
    <x v="10"/>
    <x v="586"/>
    <x v="3"/>
    <x v="12"/>
    <x v="2831"/>
    <x v="2211"/>
    <x v="811"/>
    <x v="1"/>
    <x v="0"/>
    <x v="0"/>
    <x v="3"/>
  </r>
  <r>
    <x v="2474"/>
    <x v="23"/>
    <x v="6"/>
    <x v="2776"/>
    <x v="27"/>
    <x v="10"/>
    <x v="586"/>
    <x v="3"/>
    <x v="12"/>
    <x v="2978"/>
    <x v="2386"/>
    <x v="1995"/>
    <x v="1"/>
    <x v="0"/>
    <x v="0"/>
    <x v="3"/>
  </r>
  <r>
    <x v="2494"/>
    <x v="23"/>
    <x v="6"/>
    <x v="1085"/>
    <x v="27"/>
    <x v="11"/>
    <x v="586"/>
    <x v="3"/>
    <x v="12"/>
    <x v="3222"/>
    <x v="2680"/>
    <x v="2010"/>
    <x v="1"/>
    <x v="0"/>
    <x v="0"/>
    <x v="3"/>
  </r>
  <r>
    <x v="2475"/>
    <x v="20"/>
    <x v="6"/>
    <x v="2777"/>
    <x v="27"/>
    <x v="10"/>
    <x v="586"/>
    <x v="3"/>
    <x v="12"/>
    <x v="1962"/>
    <x v="1203"/>
    <x v="2227"/>
    <x v="1"/>
    <x v="0"/>
    <x v="0"/>
    <x v="3"/>
  </r>
  <r>
    <x v="2472"/>
    <x v="23"/>
    <x v="6"/>
    <x v="2694"/>
    <x v="27"/>
    <x v="10"/>
    <x v="586"/>
    <x v="3"/>
    <x v="12"/>
    <x v="0"/>
    <x v="0"/>
    <x v="1961"/>
    <x v="1"/>
    <x v="0"/>
    <x v="0"/>
    <x v="3"/>
  </r>
  <r>
    <x v="2563"/>
    <x v="23"/>
    <x v="7"/>
    <x v="1307"/>
    <x v="28"/>
    <x v="0"/>
    <x v="586"/>
    <x v="3"/>
    <x v="12"/>
    <x v="2332"/>
    <x v="1632"/>
    <x v="1994"/>
    <x v="2"/>
    <x v="1"/>
    <x v="0"/>
    <x v="3"/>
  </r>
  <r>
    <x v="2473"/>
    <x v="23"/>
    <x v="6"/>
    <x v="2695"/>
    <x v="27"/>
    <x v="10"/>
    <x v="586"/>
    <x v="3"/>
    <x v="12"/>
    <x v="2117"/>
    <x v="1389"/>
    <x v="582"/>
    <x v="1"/>
    <x v="0"/>
    <x v="0"/>
    <x v="3"/>
  </r>
  <r>
    <x v="2495"/>
    <x v="23"/>
    <x v="6"/>
    <x v="1086"/>
    <x v="27"/>
    <x v="11"/>
    <x v="586"/>
    <x v="3"/>
    <x v="12"/>
    <x v="2409"/>
    <x v="1695"/>
    <x v="1243"/>
    <x v="1"/>
    <x v="0"/>
    <x v="0"/>
    <x v="3"/>
  </r>
  <r>
    <x v="2468"/>
    <x v="23"/>
    <x v="6"/>
    <x v="2452"/>
    <x v="27"/>
    <x v="10"/>
    <x v="586"/>
    <x v="3"/>
    <x v="12"/>
    <x v="1124"/>
    <x v="299"/>
    <x v="922"/>
    <x v="1"/>
    <x v="0"/>
    <x v="0"/>
    <x v="3"/>
  </r>
  <r>
    <x v="2629"/>
    <x v="23"/>
    <x v="6"/>
    <x v="1106"/>
    <x v="28"/>
    <x v="1"/>
    <x v="586"/>
    <x v="3"/>
    <x v="12"/>
    <x v="2282"/>
    <x v="1587"/>
    <x v="980"/>
    <x v="1"/>
    <x v="0"/>
    <x v="0"/>
    <x v="3"/>
  </r>
  <r>
    <x v="2470"/>
    <x v="23"/>
    <x v="6"/>
    <x v="2692"/>
    <x v="27"/>
    <x v="10"/>
    <x v="586"/>
    <x v="3"/>
    <x v="12"/>
    <x v="2641"/>
    <x v="1999"/>
    <x v="2674"/>
    <x v="1"/>
    <x v="0"/>
    <x v="0"/>
    <x v="3"/>
  </r>
  <r>
    <x v="2526"/>
    <x v="23"/>
    <x v="6"/>
    <x v="2218"/>
    <x v="27"/>
    <x v="11"/>
    <x v="586"/>
    <x v="3"/>
    <x v="12"/>
    <x v="1965"/>
    <x v="1210"/>
    <x v="2048"/>
    <x v="3"/>
    <x v="2"/>
    <x v="0"/>
    <x v="3"/>
  </r>
  <r>
    <x v="2496"/>
    <x v="23"/>
    <x v="6"/>
    <x v="1087"/>
    <x v="27"/>
    <x v="11"/>
    <x v="586"/>
    <x v="3"/>
    <x v="12"/>
    <x v="3057"/>
    <x v="2483"/>
    <x v="1954"/>
    <x v="1"/>
    <x v="0"/>
    <x v="0"/>
    <x v="3"/>
  </r>
  <r>
    <x v="2493"/>
    <x v="23"/>
    <x v="6"/>
    <x v="3274"/>
    <x v="27"/>
    <x v="10"/>
    <x v="586"/>
    <x v="3"/>
    <x v="12"/>
    <x v="1067"/>
    <x v="228"/>
    <x v="2115"/>
    <x v="1"/>
    <x v="0"/>
    <x v="0"/>
    <x v="3"/>
  </r>
  <r>
    <x v="2476"/>
    <x v="23"/>
    <x v="6"/>
    <x v="2778"/>
    <x v="27"/>
    <x v="10"/>
    <x v="586"/>
    <x v="3"/>
    <x v="12"/>
    <x v="2134"/>
    <x v="1407"/>
    <x v="2182"/>
    <x v="1"/>
    <x v="0"/>
    <x v="0"/>
    <x v="3"/>
  </r>
  <r>
    <x v="2469"/>
    <x v="24"/>
    <x v="7"/>
    <x v="2632"/>
    <x v="27"/>
    <x v="10"/>
    <x v="586"/>
    <x v="3"/>
    <x v="12"/>
    <x v="1754"/>
    <x v="980"/>
    <x v="3330"/>
    <x v="64"/>
    <x v="53"/>
    <x v="0"/>
    <x v="3"/>
  </r>
  <r>
    <x v="2478"/>
    <x v="23"/>
    <x v="6"/>
    <x v="2780"/>
    <x v="27"/>
    <x v="10"/>
    <x v="586"/>
    <x v="3"/>
    <x v="12"/>
    <x v="2215"/>
    <x v="1504"/>
    <x v="2128"/>
    <x v="1"/>
    <x v="0"/>
    <x v="0"/>
    <x v="3"/>
  </r>
  <r>
    <x v="2477"/>
    <x v="23"/>
    <x v="6"/>
    <x v="2779"/>
    <x v="27"/>
    <x v="10"/>
    <x v="586"/>
    <x v="3"/>
    <x v="12"/>
    <x v="2056"/>
    <x v="1332"/>
    <x v="678"/>
    <x v="1"/>
    <x v="0"/>
    <x v="0"/>
    <x v="3"/>
  </r>
  <r>
    <x v="3062"/>
    <x v="20"/>
    <x v="6"/>
    <x v="3299"/>
    <x v="28"/>
    <x v="6"/>
    <x v="586"/>
    <x v="3"/>
    <x v="12"/>
    <x v="1890"/>
    <x v="1131"/>
    <x v="3291"/>
    <x v="5"/>
    <x v="0"/>
    <x v="0"/>
    <x v="3"/>
  </r>
  <r>
    <x v="2484"/>
    <x v="23"/>
    <x v="6"/>
    <x v="2926"/>
    <x v="27"/>
    <x v="10"/>
    <x v="586"/>
    <x v="3"/>
    <x v="12"/>
    <x v="2188"/>
    <x v="1470"/>
    <x v="628"/>
    <x v="1"/>
    <x v="0"/>
    <x v="0"/>
    <x v="3"/>
  </r>
  <r>
    <x v="2485"/>
    <x v="23"/>
    <x v="6"/>
    <x v="2927"/>
    <x v="27"/>
    <x v="10"/>
    <x v="586"/>
    <x v="3"/>
    <x v="12"/>
    <x v="1853"/>
    <x v="1087"/>
    <x v="870"/>
    <x v="1"/>
    <x v="0"/>
    <x v="0"/>
    <x v="3"/>
  </r>
  <r>
    <x v="2488"/>
    <x v="23"/>
    <x v="7"/>
    <x v="2992"/>
    <x v="27"/>
    <x v="10"/>
    <x v="586"/>
    <x v="3"/>
    <x v="12"/>
    <x v="1498"/>
    <x v="683"/>
    <x v="2468"/>
    <x v="3"/>
    <x v="2"/>
    <x v="0"/>
    <x v="3"/>
  </r>
  <r>
    <x v="2486"/>
    <x v="23"/>
    <x v="6"/>
    <x v="2990"/>
    <x v="27"/>
    <x v="10"/>
    <x v="586"/>
    <x v="3"/>
    <x v="12"/>
    <x v="2055"/>
    <x v="1331"/>
    <x v="935"/>
    <x v="1"/>
    <x v="0"/>
    <x v="0"/>
    <x v="3"/>
  </r>
  <r>
    <x v="2487"/>
    <x v="23"/>
    <x v="6"/>
    <x v="2991"/>
    <x v="27"/>
    <x v="10"/>
    <x v="586"/>
    <x v="3"/>
    <x v="12"/>
    <x v="938"/>
    <x v="44"/>
    <x v="916"/>
    <x v="1"/>
    <x v="0"/>
    <x v="0"/>
    <x v="1"/>
  </r>
  <r>
    <x v="2580"/>
    <x v="23"/>
    <x v="6"/>
    <x v="1796"/>
    <x v="28"/>
    <x v="0"/>
    <x v="586"/>
    <x v="3"/>
    <x v="12"/>
    <x v="982"/>
    <x v="125"/>
    <x v="738"/>
    <x v="21"/>
    <x v="0"/>
    <x v="0"/>
    <x v="0"/>
  </r>
  <r>
    <x v="2634"/>
    <x v="23"/>
    <x v="6"/>
    <x v="1162"/>
    <x v="28"/>
    <x v="1"/>
    <x v="586"/>
    <x v="3"/>
    <x v="12"/>
    <x v="1379"/>
    <x v="569"/>
    <x v="3120"/>
    <x v="2"/>
    <x v="0"/>
    <x v="0"/>
    <x v="3"/>
  </r>
  <r>
    <x v="2491"/>
    <x v="20"/>
    <x v="6"/>
    <x v="3272"/>
    <x v="27"/>
    <x v="10"/>
    <x v="586"/>
    <x v="3"/>
    <x v="12"/>
    <x v="3081"/>
    <x v="2514"/>
    <x v="962"/>
    <x v="1"/>
    <x v="0"/>
    <x v="0"/>
    <x v="3"/>
  </r>
  <r>
    <x v="2531"/>
    <x v="20"/>
    <x v="6"/>
    <x v="2530"/>
    <x v="27"/>
    <x v="11"/>
    <x v="586"/>
    <x v="3"/>
    <x v="12"/>
    <x v="2015"/>
    <x v="1277"/>
    <x v="2983"/>
    <x v="3"/>
    <x v="2"/>
    <x v="0"/>
    <x v="3"/>
  </r>
  <r>
    <x v="2511"/>
    <x v="20"/>
    <x v="6"/>
    <x v="1636"/>
    <x v="27"/>
    <x v="11"/>
    <x v="586"/>
    <x v="3"/>
    <x v="12"/>
    <x v="2270"/>
    <x v="1570"/>
    <x v="296"/>
    <x v="1"/>
    <x v="0"/>
    <x v="0"/>
    <x v="3"/>
  </r>
  <r>
    <x v="2509"/>
    <x v="23"/>
    <x v="6"/>
    <x v="1559"/>
    <x v="27"/>
    <x v="11"/>
    <x v="586"/>
    <x v="3"/>
    <x v="12"/>
    <x v="2306"/>
    <x v="1612"/>
    <x v="2962"/>
    <x v="1"/>
    <x v="0"/>
    <x v="0"/>
    <x v="3"/>
  </r>
  <r>
    <x v="2505"/>
    <x v="25"/>
    <x v="0"/>
    <x v="1426"/>
    <x v="27"/>
    <x v="11"/>
    <x v="470"/>
    <x v="2"/>
    <x v="2"/>
    <x v="1889"/>
    <x v="1130"/>
    <x v="2191"/>
    <x v="3"/>
    <x v="2"/>
    <x v="0"/>
    <x v="3"/>
  </r>
  <r>
    <x v="2592"/>
    <x v="25"/>
    <x v="7"/>
    <x v="2290"/>
    <x v="28"/>
    <x v="0"/>
    <x v="586"/>
    <x v="3"/>
    <x v="12"/>
    <x v="1784"/>
    <x v="1014"/>
    <x v="513"/>
    <x v="108"/>
    <x v="85"/>
    <x v="0"/>
    <x v="3"/>
  </r>
  <r>
    <x v="2502"/>
    <x v="23"/>
    <x v="6"/>
    <x v="1423"/>
    <x v="27"/>
    <x v="11"/>
    <x v="586"/>
    <x v="3"/>
    <x v="12"/>
    <x v="1804"/>
    <x v="1036"/>
    <x v="2682"/>
    <x v="5"/>
    <x v="4"/>
    <x v="0"/>
    <x v="3"/>
  </r>
  <r>
    <x v="2510"/>
    <x v="23"/>
    <x v="6"/>
    <x v="1560"/>
    <x v="27"/>
    <x v="11"/>
    <x v="586"/>
    <x v="3"/>
    <x v="12"/>
    <x v="1747"/>
    <x v="970"/>
    <x v="737"/>
    <x v="1"/>
    <x v="0"/>
    <x v="0"/>
    <x v="3"/>
  </r>
  <r>
    <x v="2498"/>
    <x v="23"/>
    <x v="6"/>
    <x v="1155"/>
    <x v="27"/>
    <x v="11"/>
    <x v="586"/>
    <x v="3"/>
    <x v="12"/>
    <x v="2554"/>
    <x v="1868"/>
    <x v="340"/>
    <x v="1"/>
    <x v="0"/>
    <x v="0"/>
    <x v="3"/>
  </r>
  <r>
    <x v="2500"/>
    <x v="23"/>
    <x v="6"/>
    <x v="1157"/>
    <x v="27"/>
    <x v="11"/>
    <x v="586"/>
    <x v="3"/>
    <x v="12"/>
    <x v="3021"/>
    <x v="2443"/>
    <x v="3119"/>
    <x v="1"/>
    <x v="0"/>
    <x v="0"/>
    <x v="3"/>
  </r>
  <r>
    <x v="2507"/>
    <x v="23"/>
    <x v="7"/>
    <x v="1488"/>
    <x v="27"/>
    <x v="11"/>
    <x v="586"/>
    <x v="3"/>
    <x v="12"/>
    <x v="1790"/>
    <x v="1021"/>
    <x v="845"/>
    <x v="1"/>
    <x v="0"/>
    <x v="0"/>
    <x v="3"/>
  </r>
  <r>
    <x v="2524"/>
    <x v="20"/>
    <x v="6"/>
    <x v="2130"/>
    <x v="27"/>
    <x v="11"/>
    <x v="586"/>
    <x v="3"/>
    <x v="12"/>
    <x v="2254"/>
    <x v="1552"/>
    <x v="522"/>
    <x v="2"/>
    <x v="1"/>
    <x v="0"/>
    <x v="3"/>
  </r>
  <r>
    <x v="2527"/>
    <x v="23"/>
    <x v="6"/>
    <x v="2219"/>
    <x v="27"/>
    <x v="11"/>
    <x v="586"/>
    <x v="3"/>
    <x v="12"/>
    <x v="1070"/>
    <x v="233"/>
    <x v="2374"/>
    <x v="1"/>
    <x v="0"/>
    <x v="0"/>
    <x v="3"/>
  </r>
  <r>
    <x v="2490"/>
    <x v="24"/>
    <x v="7"/>
    <x v="3215"/>
    <x v="27"/>
    <x v="10"/>
    <x v="586"/>
    <x v="3"/>
    <x v="12"/>
    <x v="3074"/>
    <x v="2508"/>
    <x v="2568"/>
    <x v="11"/>
    <x v="10"/>
    <x v="0"/>
    <x v="3"/>
  </r>
  <r>
    <x v="2501"/>
    <x v="20"/>
    <x v="6"/>
    <x v="1422"/>
    <x v="27"/>
    <x v="11"/>
    <x v="586"/>
    <x v="3"/>
    <x v="12"/>
    <x v="1109"/>
    <x v="277"/>
    <x v="453"/>
    <x v="1"/>
    <x v="0"/>
    <x v="0"/>
    <x v="3"/>
  </r>
  <r>
    <x v="2570"/>
    <x v="24"/>
    <x v="6"/>
    <x v="1643"/>
    <x v="28"/>
    <x v="0"/>
    <x v="586"/>
    <x v="3"/>
    <x v="12"/>
    <x v="2152"/>
    <x v="1430"/>
    <x v="2717"/>
    <x v="2"/>
    <x v="1"/>
    <x v="0"/>
    <x v="3"/>
  </r>
  <r>
    <x v="2497"/>
    <x v="23"/>
    <x v="0"/>
    <x v="1088"/>
    <x v="27"/>
    <x v="11"/>
    <x v="468"/>
    <x v="1"/>
    <x v="11"/>
    <x v="3184"/>
    <x v="2637"/>
    <x v="701"/>
    <x v="1"/>
    <x v="0"/>
    <x v="0"/>
    <x v="3"/>
  </r>
  <r>
    <x v="2508"/>
    <x v="23"/>
    <x v="6"/>
    <x v="1489"/>
    <x v="27"/>
    <x v="11"/>
    <x v="586"/>
    <x v="3"/>
    <x v="12"/>
    <x v="2441"/>
    <x v="1724"/>
    <x v="955"/>
    <x v="1"/>
    <x v="0"/>
    <x v="0"/>
    <x v="3"/>
  </r>
  <r>
    <x v="2521"/>
    <x v="20"/>
    <x v="6"/>
    <x v="1976"/>
    <x v="27"/>
    <x v="11"/>
    <x v="586"/>
    <x v="3"/>
    <x v="12"/>
    <x v="1471"/>
    <x v="657"/>
    <x v="515"/>
    <x v="1"/>
    <x v="0"/>
    <x v="0"/>
    <x v="3"/>
  </r>
  <r>
    <x v="2506"/>
    <x v="23"/>
    <x v="6"/>
    <x v="1487"/>
    <x v="27"/>
    <x v="11"/>
    <x v="586"/>
    <x v="3"/>
    <x v="12"/>
    <x v="2787"/>
    <x v="2163"/>
    <x v="733"/>
    <x v="1"/>
    <x v="0"/>
    <x v="0"/>
    <x v="3"/>
  </r>
  <r>
    <x v="2504"/>
    <x v="23"/>
    <x v="6"/>
    <x v="1425"/>
    <x v="27"/>
    <x v="11"/>
    <x v="586"/>
    <x v="3"/>
    <x v="12"/>
    <x v="1888"/>
    <x v="1129"/>
    <x v="1744"/>
    <x v="1"/>
    <x v="0"/>
    <x v="0"/>
    <x v="3"/>
  </r>
  <r>
    <x v="2514"/>
    <x v="23"/>
    <x v="6"/>
    <x v="1639"/>
    <x v="27"/>
    <x v="11"/>
    <x v="586"/>
    <x v="3"/>
    <x v="12"/>
    <x v="2422"/>
    <x v="1708"/>
    <x v="3084"/>
    <x v="1"/>
    <x v="0"/>
    <x v="0"/>
    <x v="3"/>
  </r>
  <r>
    <x v="2776"/>
    <x v="23"/>
    <x v="6"/>
    <x v="1383"/>
    <x v="28"/>
    <x v="3"/>
    <x v="586"/>
    <x v="3"/>
    <x v="12"/>
    <x v="2821"/>
    <x v="2201"/>
    <x v="2734"/>
    <x v="1"/>
    <x v="0"/>
    <x v="0"/>
    <x v="3"/>
  </r>
  <r>
    <x v="2512"/>
    <x v="23"/>
    <x v="6"/>
    <x v="1637"/>
    <x v="27"/>
    <x v="11"/>
    <x v="586"/>
    <x v="3"/>
    <x v="12"/>
    <x v="1286"/>
    <x v="457"/>
    <x v="2886"/>
    <x v="1"/>
    <x v="0"/>
    <x v="0"/>
    <x v="0"/>
  </r>
  <r>
    <x v="2530"/>
    <x v="23"/>
    <x v="6"/>
    <x v="2282"/>
    <x v="27"/>
    <x v="11"/>
    <x v="586"/>
    <x v="3"/>
    <x v="12"/>
    <x v="1148"/>
    <x v="318"/>
    <x v="2687"/>
    <x v="1"/>
    <x v="0"/>
    <x v="0"/>
    <x v="3"/>
  </r>
  <r>
    <x v="2513"/>
    <x v="20"/>
    <x v="9"/>
    <x v="1638"/>
    <x v="27"/>
    <x v="11"/>
    <x v="586"/>
    <x v="3"/>
    <x v="12"/>
    <x v="1659"/>
    <x v="873"/>
    <x v="3237"/>
    <x v="1"/>
    <x v="0"/>
    <x v="0"/>
    <x v="3"/>
  </r>
  <r>
    <x v="2612"/>
    <x v="23"/>
    <x v="6"/>
    <x v="2794"/>
    <x v="28"/>
    <x v="0"/>
    <x v="586"/>
    <x v="3"/>
    <x v="12"/>
    <x v="2232"/>
    <x v="1524"/>
    <x v="863"/>
    <x v="1"/>
    <x v="0"/>
    <x v="0"/>
    <x v="3"/>
  </r>
  <r>
    <x v="2517"/>
    <x v="23"/>
    <x v="6"/>
    <x v="1972"/>
    <x v="27"/>
    <x v="11"/>
    <x v="586"/>
    <x v="3"/>
    <x v="12"/>
    <x v="2214"/>
    <x v="1502"/>
    <x v="2928"/>
    <x v="1"/>
    <x v="0"/>
    <x v="0"/>
    <x v="3"/>
  </r>
  <r>
    <x v="2587"/>
    <x v="23"/>
    <x v="6"/>
    <x v="2223"/>
    <x v="28"/>
    <x v="0"/>
    <x v="586"/>
    <x v="3"/>
    <x v="12"/>
    <x v="3196"/>
    <x v="2653"/>
    <x v="717"/>
    <x v="1"/>
    <x v="0"/>
    <x v="0"/>
    <x v="3"/>
  </r>
  <r>
    <x v="2525"/>
    <x v="23"/>
    <x v="6"/>
    <x v="2217"/>
    <x v="27"/>
    <x v="11"/>
    <x v="586"/>
    <x v="3"/>
    <x v="12"/>
    <x v="3165"/>
    <x v="2622"/>
    <x v="326"/>
    <x v="1"/>
    <x v="0"/>
    <x v="0"/>
    <x v="3"/>
  </r>
  <r>
    <x v="2519"/>
    <x v="23"/>
    <x v="0"/>
    <x v="1974"/>
    <x v="27"/>
    <x v="11"/>
    <x v="548"/>
    <x v="2"/>
    <x v="2"/>
    <x v="2199"/>
    <x v="1486"/>
    <x v="704"/>
    <x v="1"/>
    <x v="0"/>
    <x v="0"/>
    <x v="3"/>
  </r>
  <r>
    <x v="2515"/>
    <x v="23"/>
    <x v="0"/>
    <x v="1640"/>
    <x v="27"/>
    <x v="11"/>
    <x v="487"/>
    <x v="2"/>
    <x v="5"/>
    <x v="2708"/>
    <x v="2075"/>
    <x v="495"/>
    <x v="3"/>
    <x v="2"/>
    <x v="0"/>
    <x v="3"/>
  </r>
  <r>
    <x v="2534"/>
    <x v="20"/>
    <x v="7"/>
    <x v="2705"/>
    <x v="27"/>
    <x v="11"/>
    <x v="586"/>
    <x v="3"/>
    <x v="12"/>
    <x v="2504"/>
    <x v="1800"/>
    <x v="2639"/>
    <x v="82"/>
    <x v="64"/>
    <x v="0"/>
    <x v="3"/>
  </r>
  <r>
    <x v="2518"/>
    <x v="23"/>
    <x v="6"/>
    <x v="1973"/>
    <x v="27"/>
    <x v="11"/>
    <x v="586"/>
    <x v="3"/>
    <x v="12"/>
    <x v="939"/>
    <x v="45"/>
    <x v="2415"/>
    <x v="1"/>
    <x v="0"/>
    <x v="0"/>
    <x v="1"/>
  </r>
  <r>
    <x v="2539"/>
    <x v="23"/>
    <x v="6"/>
    <x v="2787"/>
    <x v="27"/>
    <x v="11"/>
    <x v="586"/>
    <x v="3"/>
    <x v="12"/>
    <x v="1063"/>
    <x v="225"/>
    <x v="2174"/>
    <x v="101"/>
    <x v="81"/>
    <x v="0"/>
    <x v="3"/>
  </r>
  <r>
    <x v="2523"/>
    <x v="23"/>
    <x v="6"/>
    <x v="2129"/>
    <x v="27"/>
    <x v="11"/>
    <x v="586"/>
    <x v="3"/>
    <x v="12"/>
    <x v="2961"/>
    <x v="2366"/>
    <x v="3052"/>
    <x v="1"/>
    <x v="0"/>
    <x v="0"/>
    <x v="3"/>
  </r>
  <r>
    <x v="2572"/>
    <x v="23"/>
    <x v="6"/>
    <x v="1720"/>
    <x v="28"/>
    <x v="0"/>
    <x v="586"/>
    <x v="3"/>
    <x v="12"/>
    <x v="2659"/>
    <x v="2018"/>
    <x v="2426"/>
    <x v="1"/>
    <x v="0"/>
    <x v="0"/>
    <x v="3"/>
  </r>
  <r>
    <x v="2536"/>
    <x v="23"/>
    <x v="6"/>
    <x v="2707"/>
    <x v="27"/>
    <x v="11"/>
    <x v="586"/>
    <x v="3"/>
    <x v="12"/>
    <x v="2543"/>
    <x v="1854"/>
    <x v="2398"/>
    <x v="1"/>
    <x v="0"/>
    <x v="0"/>
    <x v="3"/>
  </r>
  <r>
    <x v="2522"/>
    <x v="24"/>
    <x v="7"/>
    <x v="2065"/>
    <x v="27"/>
    <x v="11"/>
    <x v="586"/>
    <x v="3"/>
    <x v="12"/>
    <x v="1977"/>
    <x v="1226"/>
    <x v="1973"/>
    <x v="2"/>
    <x v="1"/>
    <x v="0"/>
    <x v="3"/>
  </r>
  <r>
    <x v="2516"/>
    <x v="24"/>
    <x v="7"/>
    <x v="1641"/>
    <x v="27"/>
    <x v="11"/>
    <x v="586"/>
    <x v="3"/>
    <x v="12"/>
    <x v="2945"/>
    <x v="2348"/>
    <x v="3379"/>
    <x v="41"/>
    <x v="39"/>
    <x v="0"/>
    <x v="3"/>
  </r>
  <r>
    <x v="2728"/>
    <x v="23"/>
    <x v="7"/>
    <x v="2549"/>
    <x v="28"/>
    <x v="2"/>
    <x v="586"/>
    <x v="3"/>
    <x v="12"/>
    <x v="3083"/>
    <x v="2518"/>
    <x v="2857"/>
    <x v="3"/>
    <x v="2"/>
    <x v="0"/>
    <x v="3"/>
  </r>
  <r>
    <x v="2529"/>
    <x v="23"/>
    <x v="6"/>
    <x v="2281"/>
    <x v="27"/>
    <x v="11"/>
    <x v="586"/>
    <x v="3"/>
    <x v="12"/>
    <x v="2482"/>
    <x v="1771"/>
    <x v="848"/>
    <x v="1"/>
    <x v="0"/>
    <x v="0"/>
    <x v="3"/>
  </r>
  <r>
    <x v="2600"/>
    <x v="23"/>
    <x v="6"/>
    <x v="2381"/>
    <x v="28"/>
    <x v="0"/>
    <x v="586"/>
    <x v="3"/>
    <x v="12"/>
    <x v="2120"/>
    <x v="1392"/>
    <x v="2385"/>
    <x v="1"/>
    <x v="0"/>
    <x v="0"/>
    <x v="3"/>
  </r>
  <r>
    <x v="2533"/>
    <x v="23"/>
    <x v="6"/>
    <x v="2635"/>
    <x v="27"/>
    <x v="11"/>
    <x v="586"/>
    <x v="3"/>
    <x v="12"/>
    <x v="1008"/>
    <x v="162"/>
    <x v="2670"/>
    <x v="1"/>
    <x v="0"/>
    <x v="0"/>
    <x v="2"/>
  </r>
  <r>
    <x v="2558"/>
    <x v="23"/>
    <x v="6"/>
    <x v="3281"/>
    <x v="27"/>
    <x v="11"/>
    <x v="586"/>
    <x v="3"/>
    <x v="12"/>
    <x v="2234"/>
    <x v="1527"/>
    <x v="2047"/>
    <x v="1"/>
    <x v="0"/>
    <x v="0"/>
    <x v="3"/>
  </r>
  <r>
    <x v="2959"/>
    <x v="23"/>
    <x v="6"/>
    <x v="2417"/>
    <x v="28"/>
    <x v="5"/>
    <x v="586"/>
    <x v="3"/>
    <x v="12"/>
    <x v="3139"/>
    <x v="2590"/>
    <x v="2543"/>
    <x v="1"/>
    <x v="0"/>
    <x v="0"/>
    <x v="3"/>
  </r>
  <r>
    <x v="2532"/>
    <x v="23"/>
    <x v="6"/>
    <x v="2634"/>
    <x v="27"/>
    <x v="11"/>
    <x v="586"/>
    <x v="3"/>
    <x v="12"/>
    <x v="1714"/>
    <x v="929"/>
    <x v="347"/>
    <x v="1"/>
    <x v="0"/>
    <x v="0"/>
    <x v="3"/>
  </r>
  <r>
    <x v="2547"/>
    <x v="23"/>
    <x v="6"/>
    <x v="3064"/>
    <x v="27"/>
    <x v="11"/>
    <x v="586"/>
    <x v="3"/>
    <x v="12"/>
    <x v="2389"/>
    <x v="1683"/>
    <x v="586"/>
    <x v="1"/>
    <x v="0"/>
    <x v="0"/>
    <x v="3"/>
  </r>
  <r>
    <x v="2542"/>
    <x v="23"/>
    <x v="6"/>
    <x v="2858"/>
    <x v="27"/>
    <x v="11"/>
    <x v="586"/>
    <x v="3"/>
    <x v="12"/>
    <x v="3211"/>
    <x v="2667"/>
    <x v="402"/>
    <x v="1"/>
    <x v="0"/>
    <x v="0"/>
    <x v="3"/>
  </r>
  <r>
    <x v="2540"/>
    <x v="23"/>
    <x v="6"/>
    <x v="2856"/>
    <x v="27"/>
    <x v="11"/>
    <x v="586"/>
    <x v="3"/>
    <x v="12"/>
    <x v="2201"/>
    <x v="1487"/>
    <x v="872"/>
    <x v="4"/>
    <x v="3"/>
    <x v="0"/>
    <x v="3"/>
  </r>
  <r>
    <x v="2551"/>
    <x v="23"/>
    <x v="6"/>
    <x v="3145"/>
    <x v="27"/>
    <x v="11"/>
    <x v="586"/>
    <x v="3"/>
    <x v="12"/>
    <x v="1686"/>
    <x v="899"/>
    <x v="551"/>
    <x v="1"/>
    <x v="0"/>
    <x v="0"/>
    <x v="3"/>
  </r>
  <r>
    <x v="2552"/>
    <x v="23"/>
    <x v="6"/>
    <x v="3217"/>
    <x v="27"/>
    <x v="11"/>
    <x v="586"/>
    <x v="3"/>
    <x v="12"/>
    <x v="1697"/>
    <x v="912"/>
    <x v="324"/>
    <x v="1"/>
    <x v="0"/>
    <x v="0"/>
    <x v="3"/>
  </r>
  <r>
    <x v="2553"/>
    <x v="23"/>
    <x v="6"/>
    <x v="3218"/>
    <x v="27"/>
    <x v="11"/>
    <x v="586"/>
    <x v="3"/>
    <x v="12"/>
    <x v="1442"/>
    <x v="627"/>
    <x v="3063"/>
    <x v="1"/>
    <x v="0"/>
    <x v="0"/>
    <x v="3"/>
  </r>
  <r>
    <x v="2528"/>
    <x v="24"/>
    <x v="0"/>
    <x v="2220"/>
    <x v="27"/>
    <x v="11"/>
    <x v="389"/>
    <x v="2"/>
    <x v="1"/>
    <x v="2009"/>
    <x v="1267"/>
    <x v="2750"/>
    <x v="7"/>
    <x v="6"/>
    <x v="0"/>
    <x v="3"/>
  </r>
  <r>
    <x v="2610"/>
    <x v="20"/>
    <x v="6"/>
    <x v="2792"/>
    <x v="28"/>
    <x v="0"/>
    <x v="586"/>
    <x v="3"/>
    <x v="12"/>
    <x v="2277"/>
    <x v="1577"/>
    <x v="2915"/>
    <x v="1"/>
    <x v="0"/>
    <x v="0"/>
    <x v="3"/>
  </r>
  <r>
    <x v="2535"/>
    <x v="23"/>
    <x v="6"/>
    <x v="2706"/>
    <x v="27"/>
    <x v="11"/>
    <x v="586"/>
    <x v="3"/>
    <x v="12"/>
    <x v="2612"/>
    <x v="1960"/>
    <x v="794"/>
    <x v="1"/>
    <x v="0"/>
    <x v="0"/>
    <x v="3"/>
  </r>
  <r>
    <x v="2548"/>
    <x v="25"/>
    <x v="6"/>
    <x v="3065"/>
    <x v="27"/>
    <x v="11"/>
    <x v="586"/>
    <x v="3"/>
    <x v="12"/>
    <x v="1431"/>
    <x v="619"/>
    <x v="631"/>
    <x v="1"/>
    <x v="0"/>
    <x v="0"/>
    <x v="3"/>
  </r>
  <r>
    <x v="2541"/>
    <x v="23"/>
    <x v="6"/>
    <x v="2857"/>
    <x v="27"/>
    <x v="11"/>
    <x v="586"/>
    <x v="3"/>
    <x v="12"/>
    <x v="1639"/>
    <x v="846"/>
    <x v="3290"/>
    <x v="1"/>
    <x v="0"/>
    <x v="0"/>
    <x v="3"/>
  </r>
  <r>
    <x v="2555"/>
    <x v="23"/>
    <x v="6"/>
    <x v="3279"/>
    <x v="27"/>
    <x v="11"/>
    <x v="586"/>
    <x v="3"/>
    <x v="12"/>
    <x v="2456"/>
    <x v="1735"/>
    <x v="897"/>
    <x v="1"/>
    <x v="0"/>
    <x v="0"/>
    <x v="3"/>
  </r>
  <r>
    <x v="2632"/>
    <x v="20"/>
    <x v="0"/>
    <x v="1109"/>
    <x v="28"/>
    <x v="1"/>
    <x v="375"/>
    <x v="2"/>
    <x v="6"/>
    <x v="1153"/>
    <x v="320"/>
    <x v="2829"/>
    <x v="18"/>
    <x v="17"/>
    <x v="0"/>
    <x v="3"/>
  </r>
  <r>
    <x v="2538"/>
    <x v="23"/>
    <x v="6"/>
    <x v="2786"/>
    <x v="27"/>
    <x v="11"/>
    <x v="586"/>
    <x v="3"/>
    <x v="12"/>
    <x v="1489"/>
    <x v="674"/>
    <x v="3312"/>
    <x v="1"/>
    <x v="0"/>
    <x v="0"/>
    <x v="3"/>
  </r>
  <r>
    <x v="2544"/>
    <x v="23"/>
    <x v="6"/>
    <x v="3061"/>
    <x v="27"/>
    <x v="11"/>
    <x v="586"/>
    <x v="3"/>
    <x v="12"/>
    <x v="2408"/>
    <x v="1694"/>
    <x v="2603"/>
    <x v="1"/>
    <x v="0"/>
    <x v="0"/>
    <x v="3"/>
  </r>
  <r>
    <x v="2537"/>
    <x v="20"/>
    <x v="6"/>
    <x v="2785"/>
    <x v="27"/>
    <x v="11"/>
    <x v="586"/>
    <x v="3"/>
    <x v="12"/>
    <x v="2943"/>
    <x v="2345"/>
    <x v="665"/>
    <x v="1"/>
    <x v="0"/>
    <x v="0"/>
    <x v="3"/>
  </r>
  <r>
    <x v="2606"/>
    <x v="23"/>
    <x v="6"/>
    <x v="2710"/>
    <x v="28"/>
    <x v="0"/>
    <x v="586"/>
    <x v="3"/>
    <x v="12"/>
    <x v="2392"/>
    <x v="1686"/>
    <x v="431"/>
    <x v="1"/>
    <x v="0"/>
    <x v="0"/>
    <x v="3"/>
  </r>
  <r>
    <x v="2646"/>
    <x v="24"/>
    <x v="7"/>
    <x v="1496"/>
    <x v="28"/>
    <x v="1"/>
    <x v="586"/>
    <x v="3"/>
    <x v="12"/>
    <x v="2828"/>
    <x v="2207"/>
    <x v="2596"/>
    <x v="2"/>
    <x v="1"/>
    <x v="0"/>
    <x v="3"/>
  </r>
  <r>
    <x v="2545"/>
    <x v="23"/>
    <x v="6"/>
    <x v="3062"/>
    <x v="27"/>
    <x v="11"/>
    <x v="586"/>
    <x v="3"/>
    <x v="12"/>
    <x v="1929"/>
    <x v="1170"/>
    <x v="2626"/>
    <x v="1"/>
    <x v="0"/>
    <x v="0"/>
    <x v="3"/>
  </r>
  <r>
    <x v="2579"/>
    <x v="20"/>
    <x v="6"/>
    <x v="1795"/>
    <x v="28"/>
    <x v="0"/>
    <x v="586"/>
    <x v="3"/>
    <x v="12"/>
    <x v="2681"/>
    <x v="2035"/>
    <x v="2544"/>
    <x v="1"/>
    <x v="0"/>
    <x v="0"/>
    <x v="3"/>
  </r>
  <r>
    <x v="2550"/>
    <x v="23"/>
    <x v="7"/>
    <x v="3144"/>
    <x v="27"/>
    <x v="11"/>
    <x v="586"/>
    <x v="3"/>
    <x v="12"/>
    <x v="1577"/>
    <x v="778"/>
    <x v="1971"/>
    <x v="1"/>
    <x v="0"/>
    <x v="0"/>
    <x v="3"/>
  </r>
  <r>
    <x v="2543"/>
    <x v="25"/>
    <x v="0"/>
    <x v="3060"/>
    <x v="27"/>
    <x v="11"/>
    <x v="572"/>
    <x v="2"/>
    <x v="0"/>
    <x v="1175"/>
    <x v="344"/>
    <x v="2679"/>
    <x v="22"/>
    <x v="21"/>
    <x v="0"/>
    <x v="3"/>
  </r>
  <r>
    <x v="2549"/>
    <x v="23"/>
    <x v="6"/>
    <x v="3143"/>
    <x v="27"/>
    <x v="11"/>
    <x v="586"/>
    <x v="3"/>
    <x v="12"/>
    <x v="1332"/>
    <x v="516"/>
    <x v="3316"/>
    <x v="1"/>
    <x v="0"/>
    <x v="0"/>
    <x v="3"/>
  </r>
  <r>
    <x v="2560"/>
    <x v="23"/>
    <x v="0"/>
    <x v="1230"/>
    <x v="28"/>
    <x v="0"/>
    <x v="569"/>
    <x v="2"/>
    <x v="5"/>
    <x v="3214"/>
    <x v="2671"/>
    <x v="2562"/>
    <x v="1"/>
    <x v="0"/>
    <x v="0"/>
    <x v="3"/>
  </r>
  <r>
    <x v="2593"/>
    <x v="20"/>
    <x v="6"/>
    <x v="2291"/>
    <x v="28"/>
    <x v="0"/>
    <x v="586"/>
    <x v="3"/>
    <x v="12"/>
    <x v="2142"/>
    <x v="1416"/>
    <x v="2686"/>
    <x v="2"/>
    <x v="0"/>
    <x v="0"/>
    <x v="3"/>
  </r>
  <r>
    <x v="2628"/>
    <x v="23"/>
    <x v="6"/>
    <x v="1105"/>
    <x v="28"/>
    <x v="1"/>
    <x v="586"/>
    <x v="3"/>
    <x v="12"/>
    <x v="1933"/>
    <x v="1175"/>
    <x v="2625"/>
    <x v="1"/>
    <x v="0"/>
    <x v="0"/>
    <x v="3"/>
  </r>
  <r>
    <x v="2556"/>
    <x v="23"/>
    <x v="6"/>
    <x v="1900"/>
    <x v="28"/>
    <x v="8"/>
    <x v="385"/>
    <x v="2"/>
    <x v="5"/>
    <x v="1001"/>
    <x v="148"/>
    <x v="2088"/>
    <x v="29"/>
    <x v="0"/>
    <x v="0"/>
    <x v="1"/>
  </r>
  <r>
    <x v="2557"/>
    <x v="23"/>
    <x v="6"/>
    <x v="3280"/>
    <x v="27"/>
    <x v="11"/>
    <x v="586"/>
    <x v="3"/>
    <x v="12"/>
    <x v="1913"/>
    <x v="1151"/>
    <x v="2627"/>
    <x v="2"/>
    <x v="1"/>
    <x v="0"/>
    <x v="3"/>
  </r>
  <r>
    <x v="2567"/>
    <x v="23"/>
    <x v="0"/>
    <x v="3043"/>
    <x v="28"/>
    <x v="8"/>
    <x v="582"/>
    <x v="2"/>
    <x v="6"/>
    <x v="2023"/>
    <x v="1284"/>
    <x v="2898"/>
    <x v="11"/>
    <x v="10"/>
    <x v="0"/>
    <x v="3"/>
  </r>
  <r>
    <x v="2578"/>
    <x v="23"/>
    <x v="6"/>
    <x v="1794"/>
    <x v="28"/>
    <x v="0"/>
    <x v="586"/>
    <x v="3"/>
    <x v="12"/>
    <x v="2689"/>
    <x v="2047"/>
    <x v="2430"/>
    <x v="1"/>
    <x v="0"/>
    <x v="0"/>
    <x v="3"/>
  </r>
  <r>
    <x v="2559"/>
    <x v="23"/>
    <x v="6"/>
    <x v="1229"/>
    <x v="28"/>
    <x v="0"/>
    <x v="586"/>
    <x v="3"/>
    <x v="12"/>
    <x v="1058"/>
    <x v="222"/>
    <x v="1755"/>
    <x v="9"/>
    <x v="8"/>
    <x v="0"/>
    <x v="0"/>
  </r>
  <r>
    <x v="2594"/>
    <x v="23"/>
    <x v="6"/>
    <x v="2292"/>
    <x v="28"/>
    <x v="0"/>
    <x v="586"/>
    <x v="3"/>
    <x v="12"/>
    <x v="1262"/>
    <x v="432"/>
    <x v="2213"/>
    <x v="1"/>
    <x v="0"/>
    <x v="0"/>
    <x v="0"/>
  </r>
  <r>
    <x v="2607"/>
    <x v="23"/>
    <x v="6"/>
    <x v="2789"/>
    <x v="28"/>
    <x v="0"/>
    <x v="586"/>
    <x v="3"/>
    <x v="12"/>
    <x v="2398"/>
    <x v="1689"/>
    <x v="1870"/>
    <x v="1"/>
    <x v="0"/>
    <x v="0"/>
    <x v="3"/>
  </r>
  <r>
    <x v="2670"/>
    <x v="23"/>
    <x v="6"/>
    <x v="2641"/>
    <x v="28"/>
    <x v="1"/>
    <x v="586"/>
    <x v="3"/>
    <x v="12"/>
    <x v="1380"/>
    <x v="570"/>
    <x v="2274"/>
    <x v="1"/>
    <x v="0"/>
    <x v="0"/>
    <x v="3"/>
  </r>
  <r>
    <x v="2564"/>
    <x v="23"/>
    <x v="6"/>
    <x v="1373"/>
    <x v="28"/>
    <x v="0"/>
    <x v="586"/>
    <x v="3"/>
    <x v="12"/>
    <x v="1335"/>
    <x v="520"/>
    <x v="2221"/>
    <x v="1"/>
    <x v="0"/>
    <x v="0"/>
    <x v="3"/>
  </r>
  <r>
    <x v="2554"/>
    <x v="23"/>
    <x v="6"/>
    <x v="3278"/>
    <x v="27"/>
    <x v="11"/>
    <x v="586"/>
    <x v="3"/>
    <x v="12"/>
    <x v="1463"/>
    <x v="651"/>
    <x v="3289"/>
    <x v="1"/>
    <x v="0"/>
    <x v="0"/>
    <x v="3"/>
  </r>
  <r>
    <x v="2566"/>
    <x v="20"/>
    <x v="6"/>
    <x v="1432"/>
    <x v="28"/>
    <x v="0"/>
    <x v="586"/>
    <x v="3"/>
    <x v="12"/>
    <x v="1250"/>
    <x v="415"/>
    <x v="2812"/>
    <x v="73"/>
    <x v="51"/>
    <x v="0"/>
    <x v="3"/>
  </r>
  <r>
    <x v="2571"/>
    <x v="23"/>
    <x v="6"/>
    <x v="1719"/>
    <x v="28"/>
    <x v="0"/>
    <x v="586"/>
    <x v="3"/>
    <x v="12"/>
    <x v="2072"/>
    <x v="1341"/>
    <x v="2188"/>
    <x v="1"/>
    <x v="0"/>
    <x v="0"/>
    <x v="3"/>
  </r>
  <r>
    <x v="2577"/>
    <x v="23"/>
    <x v="6"/>
    <x v="1793"/>
    <x v="28"/>
    <x v="0"/>
    <x v="586"/>
    <x v="3"/>
    <x v="12"/>
    <x v="2344"/>
    <x v="1643"/>
    <x v="905"/>
    <x v="1"/>
    <x v="0"/>
    <x v="0"/>
    <x v="3"/>
  </r>
  <r>
    <x v="2562"/>
    <x v="23"/>
    <x v="6"/>
    <x v="1232"/>
    <x v="28"/>
    <x v="0"/>
    <x v="586"/>
    <x v="3"/>
    <x v="12"/>
    <x v="1894"/>
    <x v="1137"/>
    <x v="2407"/>
    <x v="1"/>
    <x v="0"/>
    <x v="0"/>
    <x v="3"/>
  </r>
  <r>
    <x v="2561"/>
    <x v="23"/>
    <x v="9"/>
    <x v="1231"/>
    <x v="28"/>
    <x v="0"/>
    <x v="586"/>
    <x v="3"/>
    <x v="12"/>
    <x v="2846"/>
    <x v="2228"/>
    <x v="797"/>
    <x v="2"/>
    <x v="1"/>
    <x v="0"/>
    <x v="3"/>
  </r>
  <r>
    <x v="2575"/>
    <x v="23"/>
    <x v="6"/>
    <x v="1791"/>
    <x v="28"/>
    <x v="0"/>
    <x v="586"/>
    <x v="3"/>
    <x v="12"/>
    <x v="1247"/>
    <x v="412"/>
    <x v="2151"/>
    <x v="30"/>
    <x v="29"/>
    <x v="0"/>
    <x v="3"/>
  </r>
  <r>
    <x v="2590"/>
    <x v="23"/>
    <x v="6"/>
    <x v="2288"/>
    <x v="28"/>
    <x v="0"/>
    <x v="586"/>
    <x v="3"/>
    <x v="12"/>
    <x v="1044"/>
    <x v="205"/>
    <x v="2919"/>
    <x v="13"/>
    <x v="12"/>
    <x v="0"/>
    <x v="3"/>
  </r>
  <r>
    <x v="2584"/>
    <x v="23"/>
    <x v="6"/>
    <x v="2131"/>
    <x v="28"/>
    <x v="0"/>
    <x v="586"/>
    <x v="3"/>
    <x v="12"/>
    <x v="2755"/>
    <x v="2127"/>
    <x v="874"/>
    <x v="1"/>
    <x v="0"/>
    <x v="0"/>
    <x v="3"/>
  </r>
  <r>
    <x v="2565"/>
    <x v="23"/>
    <x v="6"/>
    <x v="1431"/>
    <x v="28"/>
    <x v="0"/>
    <x v="586"/>
    <x v="3"/>
    <x v="12"/>
    <x v="1793"/>
    <x v="1024"/>
    <x v="722"/>
    <x v="1"/>
    <x v="0"/>
    <x v="0"/>
    <x v="3"/>
  </r>
  <r>
    <x v="2604"/>
    <x v="25"/>
    <x v="0"/>
    <x v="2708"/>
    <x v="28"/>
    <x v="0"/>
    <x v="486"/>
    <x v="2"/>
    <x v="3"/>
    <x v="1074"/>
    <x v="237"/>
    <x v="85"/>
    <x v="1"/>
    <x v="0"/>
    <x v="0"/>
    <x v="3"/>
  </r>
  <r>
    <x v="2569"/>
    <x v="23"/>
    <x v="6"/>
    <x v="1642"/>
    <x v="28"/>
    <x v="0"/>
    <x v="586"/>
    <x v="3"/>
    <x v="12"/>
    <x v="1637"/>
    <x v="844"/>
    <x v="1949"/>
    <x v="1"/>
    <x v="0"/>
    <x v="0"/>
    <x v="3"/>
  </r>
  <r>
    <x v="2585"/>
    <x v="23"/>
    <x v="6"/>
    <x v="2132"/>
    <x v="28"/>
    <x v="0"/>
    <x v="586"/>
    <x v="3"/>
    <x v="12"/>
    <x v="1729"/>
    <x v="947"/>
    <x v="945"/>
    <x v="2"/>
    <x v="0"/>
    <x v="0"/>
    <x v="3"/>
  </r>
  <r>
    <x v="2755"/>
    <x v="23"/>
    <x v="6"/>
    <x v="3292"/>
    <x v="28"/>
    <x v="2"/>
    <x v="586"/>
    <x v="3"/>
    <x v="12"/>
    <x v="1652"/>
    <x v="862"/>
    <x v="853"/>
    <x v="1"/>
    <x v="0"/>
    <x v="0"/>
    <x v="3"/>
  </r>
  <r>
    <x v="2576"/>
    <x v="23"/>
    <x v="6"/>
    <x v="1792"/>
    <x v="28"/>
    <x v="0"/>
    <x v="586"/>
    <x v="3"/>
    <x v="12"/>
    <x v="1453"/>
    <x v="643"/>
    <x v="2325"/>
    <x v="1"/>
    <x v="0"/>
    <x v="0"/>
    <x v="3"/>
  </r>
  <r>
    <x v="2568"/>
    <x v="24"/>
    <x v="0"/>
    <x v="1561"/>
    <x v="28"/>
    <x v="0"/>
    <x v="525"/>
    <x v="2"/>
    <x v="7"/>
    <x v="2005"/>
    <x v="1261"/>
    <x v="2445"/>
    <x v="19"/>
    <x v="18"/>
    <x v="0"/>
    <x v="3"/>
  </r>
  <r>
    <x v="2589"/>
    <x v="23"/>
    <x v="6"/>
    <x v="2225"/>
    <x v="28"/>
    <x v="0"/>
    <x v="586"/>
    <x v="3"/>
    <x v="12"/>
    <x v="1787"/>
    <x v="1017"/>
    <x v="53"/>
    <x v="1"/>
    <x v="0"/>
    <x v="0"/>
    <x v="3"/>
  </r>
  <r>
    <x v="2574"/>
    <x v="23"/>
    <x v="6"/>
    <x v="1790"/>
    <x v="28"/>
    <x v="0"/>
    <x v="586"/>
    <x v="3"/>
    <x v="12"/>
    <x v="1638"/>
    <x v="844"/>
    <x v="1948"/>
    <x v="1"/>
    <x v="0"/>
    <x v="0"/>
    <x v="3"/>
  </r>
  <r>
    <x v="2573"/>
    <x v="23"/>
    <x v="6"/>
    <x v="1789"/>
    <x v="28"/>
    <x v="0"/>
    <x v="586"/>
    <x v="3"/>
    <x v="12"/>
    <x v="2988"/>
    <x v="2400"/>
    <x v="3000"/>
    <x v="1"/>
    <x v="0"/>
    <x v="0"/>
    <x v="3"/>
  </r>
  <r>
    <x v="2860"/>
    <x v="23"/>
    <x v="6"/>
    <x v="1818"/>
    <x v="28"/>
    <x v="4"/>
    <x v="586"/>
    <x v="3"/>
    <x v="12"/>
    <x v="2636"/>
    <x v="1987"/>
    <x v="732"/>
    <x v="1"/>
    <x v="0"/>
    <x v="0"/>
    <x v="3"/>
  </r>
  <r>
    <x v="2586"/>
    <x v="25"/>
    <x v="0"/>
    <x v="2133"/>
    <x v="28"/>
    <x v="0"/>
    <x v="497"/>
    <x v="2"/>
    <x v="6"/>
    <x v="2420"/>
    <x v="1705"/>
    <x v="3221"/>
    <x v="58"/>
    <x v="50"/>
    <x v="0"/>
    <x v="3"/>
  </r>
  <r>
    <x v="2582"/>
    <x v="23"/>
    <x v="0"/>
    <x v="1911"/>
    <x v="28"/>
    <x v="0"/>
    <x v="546"/>
    <x v="2"/>
    <x v="8"/>
    <x v="2673"/>
    <x v="2029"/>
    <x v="3191"/>
    <x v="1"/>
    <x v="0"/>
    <x v="0"/>
    <x v="3"/>
  </r>
  <r>
    <x v="2591"/>
    <x v="23"/>
    <x v="7"/>
    <x v="2289"/>
    <x v="28"/>
    <x v="0"/>
    <x v="586"/>
    <x v="3"/>
    <x v="12"/>
    <x v="2208"/>
    <x v="1493"/>
    <x v="2079"/>
    <x v="1"/>
    <x v="0"/>
    <x v="0"/>
    <x v="3"/>
  </r>
  <r>
    <x v="2605"/>
    <x v="23"/>
    <x v="9"/>
    <x v="2709"/>
    <x v="28"/>
    <x v="0"/>
    <x v="586"/>
    <x v="3"/>
    <x v="12"/>
    <x v="1862"/>
    <x v="1099"/>
    <x v="2492"/>
    <x v="1"/>
    <x v="0"/>
    <x v="0"/>
    <x v="3"/>
  </r>
  <r>
    <x v="2588"/>
    <x v="23"/>
    <x v="6"/>
    <x v="2224"/>
    <x v="28"/>
    <x v="0"/>
    <x v="586"/>
    <x v="3"/>
    <x v="12"/>
    <x v="922"/>
    <x v="22"/>
    <x v="2788"/>
    <x v="1"/>
    <x v="0"/>
    <x v="0"/>
    <x v="1"/>
  </r>
  <r>
    <x v="2598"/>
    <x v="23"/>
    <x v="6"/>
    <x v="2379"/>
    <x v="28"/>
    <x v="0"/>
    <x v="586"/>
    <x v="3"/>
    <x v="12"/>
    <x v="1227"/>
    <x v="387"/>
    <x v="2366"/>
    <x v="1"/>
    <x v="0"/>
    <x v="0"/>
    <x v="3"/>
  </r>
  <r>
    <x v="2596"/>
    <x v="23"/>
    <x v="6"/>
    <x v="2294"/>
    <x v="28"/>
    <x v="0"/>
    <x v="586"/>
    <x v="3"/>
    <x v="12"/>
    <x v="1032"/>
    <x v="196"/>
    <x v="40"/>
    <x v="26"/>
    <x v="25"/>
    <x v="0"/>
    <x v="3"/>
  </r>
  <r>
    <x v="2621"/>
    <x v="23"/>
    <x v="6"/>
    <x v="3221"/>
    <x v="28"/>
    <x v="0"/>
    <x v="586"/>
    <x v="3"/>
    <x v="12"/>
    <x v="2128"/>
    <x v="1400"/>
    <x v="772"/>
    <x v="3"/>
    <x v="1"/>
    <x v="0"/>
    <x v="3"/>
  </r>
  <r>
    <x v="2609"/>
    <x v="23"/>
    <x v="6"/>
    <x v="2791"/>
    <x v="28"/>
    <x v="0"/>
    <x v="586"/>
    <x v="3"/>
    <x v="12"/>
    <x v="3187"/>
    <x v="2643"/>
    <x v="1997"/>
    <x v="1"/>
    <x v="0"/>
    <x v="0"/>
    <x v="3"/>
  </r>
  <r>
    <x v="2602"/>
    <x v="23"/>
    <x v="6"/>
    <x v="2457"/>
    <x v="28"/>
    <x v="0"/>
    <x v="586"/>
    <x v="3"/>
    <x v="12"/>
    <x v="937"/>
    <x v="44"/>
    <x v="915"/>
    <x v="1"/>
    <x v="0"/>
    <x v="0"/>
    <x v="1"/>
  </r>
  <r>
    <x v="2613"/>
    <x v="23"/>
    <x v="9"/>
    <x v="2859"/>
    <x v="28"/>
    <x v="0"/>
    <x v="586"/>
    <x v="3"/>
    <x v="12"/>
    <x v="1759"/>
    <x v="988"/>
    <x v="3081"/>
    <x v="3"/>
    <x v="2"/>
    <x v="0"/>
    <x v="3"/>
  </r>
  <r>
    <x v="2601"/>
    <x v="23"/>
    <x v="6"/>
    <x v="2456"/>
    <x v="28"/>
    <x v="0"/>
    <x v="586"/>
    <x v="3"/>
    <x v="12"/>
    <x v="1488"/>
    <x v="673"/>
    <x v="3304"/>
    <x v="30"/>
    <x v="29"/>
    <x v="0"/>
    <x v="3"/>
  </r>
  <r>
    <x v="2608"/>
    <x v="23"/>
    <x v="0"/>
    <x v="2790"/>
    <x v="28"/>
    <x v="0"/>
    <x v="378"/>
    <x v="2"/>
    <x v="8"/>
    <x v="1229"/>
    <x v="390"/>
    <x v="2511"/>
    <x v="1"/>
    <x v="0"/>
    <x v="0"/>
    <x v="3"/>
  </r>
  <r>
    <x v="2631"/>
    <x v="23"/>
    <x v="0"/>
    <x v="1108"/>
    <x v="28"/>
    <x v="1"/>
    <x v="577"/>
    <x v="2"/>
    <x v="2"/>
    <x v="1530"/>
    <x v="719"/>
    <x v="593"/>
    <x v="1"/>
    <x v="0"/>
    <x v="0"/>
    <x v="3"/>
  </r>
  <r>
    <x v="2595"/>
    <x v="24"/>
    <x v="7"/>
    <x v="2293"/>
    <x v="28"/>
    <x v="0"/>
    <x v="586"/>
    <x v="3"/>
    <x v="12"/>
    <x v="2176"/>
    <x v="1459"/>
    <x v="2277"/>
    <x v="17"/>
    <x v="16"/>
    <x v="0"/>
    <x v="3"/>
  </r>
  <r>
    <x v="2597"/>
    <x v="24"/>
    <x v="0"/>
    <x v="2295"/>
    <x v="28"/>
    <x v="0"/>
    <x v="406"/>
    <x v="2"/>
    <x v="2"/>
    <x v="2797"/>
    <x v="2178"/>
    <x v="550"/>
    <x v="31"/>
    <x v="30"/>
    <x v="0"/>
    <x v="3"/>
  </r>
  <r>
    <x v="2639"/>
    <x v="25"/>
    <x v="6"/>
    <x v="1167"/>
    <x v="28"/>
    <x v="1"/>
    <x v="586"/>
    <x v="3"/>
    <x v="12"/>
    <x v="2943"/>
    <x v="2345"/>
    <x v="664"/>
    <x v="1"/>
    <x v="0"/>
    <x v="0"/>
    <x v="3"/>
  </r>
  <r>
    <x v="2615"/>
    <x v="20"/>
    <x v="6"/>
    <x v="2861"/>
    <x v="28"/>
    <x v="0"/>
    <x v="586"/>
    <x v="3"/>
    <x v="12"/>
    <x v="2164"/>
    <x v="1446"/>
    <x v="2504"/>
    <x v="1"/>
    <x v="0"/>
    <x v="0"/>
    <x v="3"/>
  </r>
  <r>
    <x v="2614"/>
    <x v="20"/>
    <x v="6"/>
    <x v="2860"/>
    <x v="28"/>
    <x v="0"/>
    <x v="586"/>
    <x v="3"/>
    <x v="12"/>
    <x v="2534"/>
    <x v="1844"/>
    <x v="2022"/>
    <x v="1"/>
    <x v="0"/>
    <x v="0"/>
    <x v="3"/>
  </r>
  <r>
    <x v="2638"/>
    <x v="23"/>
    <x v="6"/>
    <x v="1166"/>
    <x v="28"/>
    <x v="1"/>
    <x v="586"/>
    <x v="3"/>
    <x v="12"/>
    <x v="3053"/>
    <x v="2477"/>
    <x v="2738"/>
    <x v="1"/>
    <x v="0"/>
    <x v="0"/>
    <x v="3"/>
  </r>
  <r>
    <x v="2635"/>
    <x v="23"/>
    <x v="9"/>
    <x v="1163"/>
    <x v="28"/>
    <x v="1"/>
    <x v="586"/>
    <x v="3"/>
    <x v="12"/>
    <x v="2752"/>
    <x v="2122"/>
    <x v="2684"/>
    <x v="1"/>
    <x v="0"/>
    <x v="0"/>
    <x v="3"/>
  </r>
  <r>
    <x v="2636"/>
    <x v="23"/>
    <x v="7"/>
    <x v="1164"/>
    <x v="28"/>
    <x v="1"/>
    <x v="586"/>
    <x v="3"/>
    <x v="12"/>
    <x v="0"/>
    <x v="0"/>
    <x v="2419"/>
    <x v="3"/>
    <x v="2"/>
    <x v="0"/>
    <x v="3"/>
  </r>
  <r>
    <x v="2616"/>
    <x v="23"/>
    <x v="6"/>
    <x v="2997"/>
    <x v="28"/>
    <x v="0"/>
    <x v="586"/>
    <x v="3"/>
    <x v="12"/>
    <x v="2700"/>
    <x v="2066"/>
    <x v="2795"/>
    <x v="4"/>
    <x v="3"/>
    <x v="0"/>
    <x v="3"/>
  </r>
  <r>
    <x v="2795"/>
    <x v="23"/>
    <x v="6"/>
    <x v="2008"/>
    <x v="28"/>
    <x v="3"/>
    <x v="586"/>
    <x v="3"/>
    <x v="12"/>
    <x v="1656"/>
    <x v="868"/>
    <x v="420"/>
    <x v="1"/>
    <x v="0"/>
    <x v="0"/>
    <x v="3"/>
  </r>
  <r>
    <x v="2641"/>
    <x v="23"/>
    <x v="7"/>
    <x v="1433"/>
    <x v="28"/>
    <x v="1"/>
    <x v="586"/>
    <x v="3"/>
    <x v="12"/>
    <x v="2139"/>
    <x v="1413"/>
    <x v="2710"/>
    <x v="2"/>
    <x v="1"/>
    <x v="0"/>
    <x v="3"/>
  </r>
  <r>
    <x v="2618"/>
    <x v="23"/>
    <x v="6"/>
    <x v="3068"/>
    <x v="28"/>
    <x v="0"/>
    <x v="586"/>
    <x v="3"/>
    <x v="12"/>
    <x v="3044"/>
    <x v="2465"/>
    <x v="2798"/>
    <x v="5"/>
    <x v="0"/>
    <x v="0"/>
    <x v="3"/>
  </r>
  <r>
    <x v="2642"/>
    <x v="23"/>
    <x v="6"/>
    <x v="1434"/>
    <x v="28"/>
    <x v="1"/>
    <x v="586"/>
    <x v="3"/>
    <x v="12"/>
    <x v="2404"/>
    <x v="1692"/>
    <x v="2604"/>
    <x v="2"/>
    <x v="0"/>
    <x v="0"/>
    <x v="3"/>
  </r>
  <r>
    <x v="2623"/>
    <x v="23"/>
    <x v="6"/>
    <x v="3286"/>
    <x v="28"/>
    <x v="0"/>
    <x v="586"/>
    <x v="3"/>
    <x v="12"/>
    <x v="2261"/>
    <x v="1560"/>
    <x v="1754"/>
    <x v="1"/>
    <x v="0"/>
    <x v="0"/>
    <x v="3"/>
  </r>
  <r>
    <x v="2729"/>
    <x v="23"/>
    <x v="6"/>
    <x v="2550"/>
    <x v="28"/>
    <x v="2"/>
    <x v="586"/>
    <x v="3"/>
    <x v="12"/>
    <x v="2300"/>
    <x v="1604"/>
    <x v="686"/>
    <x v="1"/>
    <x v="0"/>
    <x v="0"/>
    <x v="3"/>
  </r>
  <r>
    <x v="2630"/>
    <x v="25"/>
    <x v="6"/>
    <x v="1107"/>
    <x v="28"/>
    <x v="1"/>
    <x v="586"/>
    <x v="3"/>
    <x v="12"/>
    <x v="2164"/>
    <x v="1446"/>
    <x v="2503"/>
    <x v="1"/>
    <x v="0"/>
    <x v="0"/>
    <x v="3"/>
  </r>
  <r>
    <x v="2622"/>
    <x v="23"/>
    <x v="6"/>
    <x v="3285"/>
    <x v="28"/>
    <x v="0"/>
    <x v="586"/>
    <x v="3"/>
    <x v="12"/>
    <x v="1812"/>
    <x v="1043"/>
    <x v="2263"/>
    <x v="1"/>
    <x v="0"/>
    <x v="0"/>
    <x v="3"/>
  </r>
  <r>
    <x v="2647"/>
    <x v="23"/>
    <x v="6"/>
    <x v="1567"/>
    <x v="28"/>
    <x v="1"/>
    <x v="586"/>
    <x v="3"/>
    <x v="12"/>
    <x v="1344"/>
    <x v="533"/>
    <x v="1941"/>
    <x v="1"/>
    <x v="0"/>
    <x v="0"/>
    <x v="3"/>
  </r>
  <r>
    <x v="2626"/>
    <x v="23"/>
    <x v="6"/>
    <x v="1103"/>
    <x v="28"/>
    <x v="1"/>
    <x v="586"/>
    <x v="3"/>
    <x v="12"/>
    <x v="1233"/>
    <x v="395"/>
    <x v="3076"/>
    <x v="1"/>
    <x v="0"/>
    <x v="0"/>
    <x v="3"/>
  </r>
  <r>
    <x v="2625"/>
    <x v="20"/>
    <x v="6"/>
    <x v="1102"/>
    <x v="28"/>
    <x v="1"/>
    <x v="586"/>
    <x v="3"/>
    <x v="12"/>
    <x v="2862"/>
    <x v="2249"/>
    <x v="2094"/>
    <x v="5"/>
    <x v="4"/>
    <x v="0"/>
    <x v="3"/>
  </r>
  <r>
    <x v="2627"/>
    <x v="23"/>
    <x v="6"/>
    <x v="1104"/>
    <x v="28"/>
    <x v="1"/>
    <x v="586"/>
    <x v="3"/>
    <x v="12"/>
    <x v="1937"/>
    <x v="1179"/>
    <x v="2061"/>
    <x v="4"/>
    <x v="0"/>
    <x v="0"/>
    <x v="3"/>
  </r>
  <r>
    <x v="2648"/>
    <x v="23"/>
    <x v="7"/>
    <x v="1647"/>
    <x v="28"/>
    <x v="1"/>
    <x v="586"/>
    <x v="3"/>
    <x v="12"/>
    <x v="2406"/>
    <x v="1693"/>
    <x v="2606"/>
    <x v="16"/>
    <x v="0"/>
    <x v="0"/>
    <x v="3"/>
  </r>
  <r>
    <x v="2624"/>
    <x v="23"/>
    <x v="6"/>
    <x v="1101"/>
    <x v="28"/>
    <x v="1"/>
    <x v="586"/>
    <x v="3"/>
    <x v="12"/>
    <x v="3168"/>
    <x v="2623"/>
    <x v="2759"/>
    <x v="72"/>
    <x v="58"/>
    <x v="0"/>
    <x v="3"/>
  </r>
  <r>
    <x v="2620"/>
    <x v="24"/>
    <x v="6"/>
    <x v="3220"/>
    <x v="28"/>
    <x v="0"/>
    <x v="586"/>
    <x v="3"/>
    <x v="12"/>
    <x v="2150"/>
    <x v="1427"/>
    <x v="2338"/>
    <x v="17"/>
    <x v="16"/>
    <x v="0"/>
    <x v="3"/>
  </r>
  <r>
    <x v="2643"/>
    <x v="23"/>
    <x v="6"/>
    <x v="1493"/>
    <x v="28"/>
    <x v="1"/>
    <x v="586"/>
    <x v="3"/>
    <x v="12"/>
    <x v="2798"/>
    <x v="2179"/>
    <x v="2748"/>
    <x v="1"/>
    <x v="0"/>
    <x v="0"/>
    <x v="3"/>
  </r>
  <r>
    <x v="2705"/>
    <x v="25"/>
    <x v="6"/>
    <x v="2072"/>
    <x v="28"/>
    <x v="2"/>
    <x v="586"/>
    <x v="3"/>
    <x v="12"/>
    <x v="1532"/>
    <x v="722"/>
    <x v="2953"/>
    <x v="1"/>
    <x v="0"/>
    <x v="0"/>
    <x v="0"/>
  </r>
  <r>
    <x v="2633"/>
    <x v="23"/>
    <x v="6"/>
    <x v="1161"/>
    <x v="28"/>
    <x v="1"/>
    <x v="586"/>
    <x v="3"/>
    <x v="12"/>
    <x v="3254"/>
    <x v="2720"/>
    <x v="2073"/>
    <x v="1"/>
    <x v="0"/>
    <x v="0"/>
    <x v="3"/>
  </r>
  <r>
    <x v="2668"/>
    <x v="23"/>
    <x v="6"/>
    <x v="2301"/>
    <x v="28"/>
    <x v="1"/>
    <x v="586"/>
    <x v="3"/>
    <x v="12"/>
    <x v="2629"/>
    <x v="1979"/>
    <x v="348"/>
    <x v="1"/>
    <x v="0"/>
    <x v="0"/>
    <x v="3"/>
  </r>
  <r>
    <x v="2662"/>
    <x v="23"/>
    <x v="6"/>
    <x v="2144"/>
    <x v="28"/>
    <x v="1"/>
    <x v="586"/>
    <x v="3"/>
    <x v="12"/>
    <x v="2692"/>
    <x v="2055"/>
    <x v="2981"/>
    <x v="2"/>
    <x v="1"/>
    <x v="0"/>
    <x v="3"/>
  </r>
  <r>
    <x v="2649"/>
    <x v="20"/>
    <x v="6"/>
    <x v="1648"/>
    <x v="28"/>
    <x v="1"/>
    <x v="586"/>
    <x v="3"/>
    <x v="12"/>
    <x v="1199"/>
    <x v="361"/>
    <x v="455"/>
    <x v="1"/>
    <x v="0"/>
    <x v="0"/>
    <x v="3"/>
  </r>
  <r>
    <x v="2644"/>
    <x v="23"/>
    <x v="6"/>
    <x v="1494"/>
    <x v="28"/>
    <x v="1"/>
    <x v="586"/>
    <x v="3"/>
    <x v="12"/>
    <x v="2556"/>
    <x v="1872"/>
    <x v="2986"/>
    <x v="1"/>
    <x v="0"/>
    <x v="0"/>
    <x v="3"/>
  </r>
  <r>
    <x v="2690"/>
    <x v="23"/>
    <x v="6"/>
    <x v="1503"/>
    <x v="28"/>
    <x v="2"/>
    <x v="586"/>
    <x v="3"/>
    <x v="12"/>
    <x v="1665"/>
    <x v="880"/>
    <x v="2523"/>
    <x v="2"/>
    <x v="1"/>
    <x v="0"/>
    <x v="3"/>
  </r>
  <r>
    <x v="2654"/>
    <x v="23"/>
    <x v="6"/>
    <x v="1987"/>
    <x v="28"/>
    <x v="1"/>
    <x v="586"/>
    <x v="3"/>
    <x v="12"/>
    <x v="1494"/>
    <x v="679"/>
    <x v="3216"/>
    <x v="1"/>
    <x v="0"/>
    <x v="0"/>
    <x v="3"/>
  </r>
  <r>
    <x v="2660"/>
    <x v="23"/>
    <x v="6"/>
    <x v="2142"/>
    <x v="28"/>
    <x v="1"/>
    <x v="586"/>
    <x v="3"/>
    <x v="12"/>
    <x v="2410"/>
    <x v="1695"/>
    <x v="3212"/>
    <x v="1"/>
    <x v="0"/>
    <x v="0"/>
    <x v="3"/>
  </r>
  <r>
    <x v="2672"/>
    <x v="23"/>
    <x v="6"/>
    <x v="2799"/>
    <x v="28"/>
    <x v="1"/>
    <x v="586"/>
    <x v="3"/>
    <x v="12"/>
    <x v="2624"/>
    <x v="1975"/>
    <x v="843"/>
    <x v="1"/>
    <x v="0"/>
    <x v="0"/>
    <x v="3"/>
  </r>
  <r>
    <x v="2673"/>
    <x v="23"/>
    <x v="6"/>
    <x v="2872"/>
    <x v="28"/>
    <x v="1"/>
    <x v="586"/>
    <x v="3"/>
    <x v="12"/>
    <x v="1397"/>
    <x v="588"/>
    <x v="2783"/>
    <x v="1"/>
    <x v="0"/>
    <x v="0"/>
    <x v="0"/>
  </r>
  <r>
    <x v="2700"/>
    <x v="23"/>
    <x v="6"/>
    <x v="1994"/>
    <x v="28"/>
    <x v="2"/>
    <x v="586"/>
    <x v="3"/>
    <x v="12"/>
    <x v="1026"/>
    <x v="191"/>
    <x v="68"/>
    <x v="62"/>
    <x v="51"/>
    <x v="0"/>
    <x v="3"/>
  </r>
  <r>
    <x v="2655"/>
    <x v="23"/>
    <x v="6"/>
    <x v="1988"/>
    <x v="28"/>
    <x v="1"/>
    <x v="586"/>
    <x v="3"/>
    <x v="12"/>
    <x v="2698"/>
    <x v="2063"/>
    <x v="288"/>
    <x v="1"/>
    <x v="0"/>
    <x v="0"/>
    <x v="3"/>
  </r>
  <r>
    <x v="2656"/>
    <x v="23"/>
    <x v="6"/>
    <x v="1989"/>
    <x v="28"/>
    <x v="1"/>
    <x v="586"/>
    <x v="3"/>
    <x v="12"/>
    <x v="1114"/>
    <x v="287"/>
    <x v="2243"/>
    <x v="72"/>
    <x v="58"/>
    <x v="0"/>
    <x v="3"/>
  </r>
  <r>
    <x v="2650"/>
    <x v="23"/>
    <x v="6"/>
    <x v="1649"/>
    <x v="28"/>
    <x v="1"/>
    <x v="586"/>
    <x v="3"/>
    <x v="12"/>
    <x v="2914"/>
    <x v="2310"/>
    <x v="826"/>
    <x v="1"/>
    <x v="0"/>
    <x v="0"/>
    <x v="3"/>
  </r>
  <r>
    <x v="2696"/>
    <x v="23"/>
    <x v="6"/>
    <x v="1663"/>
    <x v="28"/>
    <x v="2"/>
    <x v="586"/>
    <x v="3"/>
    <x v="12"/>
    <x v="3194"/>
    <x v="2651"/>
    <x v="1925"/>
    <x v="1"/>
    <x v="0"/>
    <x v="0"/>
    <x v="3"/>
  </r>
  <r>
    <x v="2651"/>
    <x v="20"/>
    <x v="6"/>
    <x v="1651"/>
    <x v="28"/>
    <x v="1"/>
    <x v="586"/>
    <x v="3"/>
    <x v="12"/>
    <x v="2185"/>
    <x v="1467"/>
    <x v="423"/>
    <x v="2"/>
    <x v="1"/>
    <x v="0"/>
    <x v="3"/>
  </r>
  <r>
    <x v="2958"/>
    <x v="20"/>
    <x v="6"/>
    <x v="2416"/>
    <x v="28"/>
    <x v="5"/>
    <x v="586"/>
    <x v="3"/>
    <x v="12"/>
    <x v="2924"/>
    <x v="2319"/>
    <x v="1750"/>
    <x v="1"/>
    <x v="0"/>
    <x v="0"/>
    <x v="3"/>
  </r>
  <r>
    <x v="2653"/>
    <x v="23"/>
    <x v="0"/>
    <x v="1728"/>
    <x v="28"/>
    <x v="1"/>
    <x v="419"/>
    <x v="2"/>
    <x v="6"/>
    <x v="1713"/>
    <x v="929"/>
    <x v="719"/>
    <x v="1"/>
    <x v="0"/>
    <x v="0"/>
    <x v="3"/>
  </r>
  <r>
    <x v="2661"/>
    <x v="23"/>
    <x v="6"/>
    <x v="2143"/>
    <x v="28"/>
    <x v="1"/>
    <x v="586"/>
    <x v="3"/>
    <x v="12"/>
    <x v="1172"/>
    <x v="342"/>
    <x v="2577"/>
    <x v="1"/>
    <x v="0"/>
    <x v="0"/>
    <x v="3"/>
  </r>
  <r>
    <x v="2710"/>
    <x v="23"/>
    <x v="6"/>
    <x v="2235"/>
    <x v="28"/>
    <x v="2"/>
    <x v="586"/>
    <x v="3"/>
    <x v="12"/>
    <x v="933"/>
    <x v="35"/>
    <x v="2106"/>
    <x v="1"/>
    <x v="0"/>
    <x v="0"/>
    <x v="1"/>
  </r>
  <r>
    <x v="2701"/>
    <x v="23"/>
    <x v="6"/>
    <x v="1995"/>
    <x v="28"/>
    <x v="2"/>
    <x v="586"/>
    <x v="3"/>
    <x v="12"/>
    <x v="2304"/>
    <x v="1610"/>
    <x v="2673"/>
    <x v="1"/>
    <x v="0"/>
    <x v="0"/>
    <x v="3"/>
  </r>
  <r>
    <x v="2659"/>
    <x v="23"/>
    <x v="6"/>
    <x v="2141"/>
    <x v="28"/>
    <x v="1"/>
    <x v="586"/>
    <x v="3"/>
    <x v="12"/>
    <x v="3017"/>
    <x v="2437"/>
    <x v="1220"/>
    <x v="1"/>
    <x v="0"/>
    <x v="0"/>
    <x v="3"/>
  </r>
  <r>
    <x v="2667"/>
    <x v="23"/>
    <x v="6"/>
    <x v="2300"/>
    <x v="28"/>
    <x v="1"/>
    <x v="586"/>
    <x v="3"/>
    <x v="12"/>
    <x v="1472"/>
    <x v="658"/>
    <x v="2698"/>
    <x v="1"/>
    <x v="0"/>
    <x v="0"/>
    <x v="3"/>
  </r>
  <r>
    <x v="2771"/>
    <x v="23"/>
    <x v="6"/>
    <x v="1378"/>
    <x v="28"/>
    <x v="3"/>
    <x v="586"/>
    <x v="3"/>
    <x v="12"/>
    <x v="2823"/>
    <x v="2203"/>
    <x v="1229"/>
    <x v="1"/>
    <x v="0"/>
    <x v="0"/>
    <x v="3"/>
  </r>
  <r>
    <x v="2671"/>
    <x v="23"/>
    <x v="6"/>
    <x v="2714"/>
    <x v="28"/>
    <x v="1"/>
    <x v="586"/>
    <x v="3"/>
    <x v="12"/>
    <x v="2483"/>
    <x v="1773"/>
    <x v="2588"/>
    <x v="1"/>
    <x v="0"/>
    <x v="0"/>
    <x v="3"/>
  </r>
  <r>
    <x v="2675"/>
    <x v="23"/>
    <x v="6"/>
    <x v="3070"/>
    <x v="28"/>
    <x v="1"/>
    <x v="586"/>
    <x v="3"/>
    <x v="12"/>
    <x v="1867"/>
    <x v="1104"/>
    <x v="3367"/>
    <x v="1"/>
    <x v="0"/>
    <x v="0"/>
    <x v="3"/>
  </r>
  <r>
    <x v="2978"/>
    <x v="23"/>
    <x v="6"/>
    <x v="3105"/>
    <x v="28"/>
    <x v="5"/>
    <x v="586"/>
    <x v="3"/>
    <x v="12"/>
    <x v="2126"/>
    <x v="1398"/>
    <x v="967"/>
    <x v="4"/>
    <x v="0"/>
    <x v="0"/>
    <x v="3"/>
  </r>
  <r>
    <x v="2658"/>
    <x v="23"/>
    <x v="6"/>
    <x v="2140"/>
    <x v="28"/>
    <x v="1"/>
    <x v="586"/>
    <x v="3"/>
    <x v="12"/>
    <x v="1228"/>
    <x v="389"/>
    <x v="2029"/>
    <x v="1"/>
    <x v="0"/>
    <x v="0"/>
    <x v="3"/>
  </r>
  <r>
    <x v="2666"/>
    <x v="25"/>
    <x v="6"/>
    <x v="2299"/>
    <x v="28"/>
    <x v="1"/>
    <x v="586"/>
    <x v="3"/>
    <x v="12"/>
    <x v="1199"/>
    <x v="361"/>
    <x v="455"/>
    <x v="1"/>
    <x v="0"/>
    <x v="0"/>
    <x v="3"/>
  </r>
  <r>
    <x v="2663"/>
    <x v="23"/>
    <x v="6"/>
    <x v="2232"/>
    <x v="28"/>
    <x v="1"/>
    <x v="586"/>
    <x v="3"/>
    <x v="12"/>
    <x v="1910"/>
    <x v="1148"/>
    <x v="2059"/>
    <x v="1"/>
    <x v="0"/>
    <x v="0"/>
    <x v="3"/>
  </r>
  <r>
    <x v="2664"/>
    <x v="23"/>
    <x v="6"/>
    <x v="2233"/>
    <x v="28"/>
    <x v="1"/>
    <x v="586"/>
    <x v="3"/>
    <x v="12"/>
    <x v="3052"/>
    <x v="2476"/>
    <x v="1234"/>
    <x v="1"/>
    <x v="0"/>
    <x v="0"/>
    <x v="3"/>
  </r>
  <r>
    <x v="2720"/>
    <x v="23"/>
    <x v="6"/>
    <x v="2312"/>
    <x v="28"/>
    <x v="2"/>
    <x v="586"/>
    <x v="3"/>
    <x v="12"/>
    <x v="2588"/>
    <x v="1920"/>
    <x v="484"/>
    <x v="1"/>
    <x v="0"/>
    <x v="0"/>
    <x v="3"/>
  </r>
  <r>
    <x v="2727"/>
    <x v="23"/>
    <x v="6"/>
    <x v="2548"/>
    <x v="28"/>
    <x v="2"/>
    <x v="586"/>
    <x v="3"/>
    <x v="12"/>
    <x v="2266"/>
    <x v="1567"/>
    <x v="2446"/>
    <x v="1"/>
    <x v="0"/>
    <x v="0"/>
    <x v="3"/>
  </r>
  <r>
    <x v="2665"/>
    <x v="23"/>
    <x v="6"/>
    <x v="2298"/>
    <x v="28"/>
    <x v="1"/>
    <x v="586"/>
    <x v="3"/>
    <x v="12"/>
    <x v="3238"/>
    <x v="2701"/>
    <x v="2031"/>
    <x v="1"/>
    <x v="0"/>
    <x v="0"/>
    <x v="3"/>
  </r>
  <r>
    <x v="2685"/>
    <x v="23"/>
    <x v="6"/>
    <x v="1435"/>
    <x v="28"/>
    <x v="2"/>
    <x v="586"/>
    <x v="3"/>
    <x v="12"/>
    <x v="956"/>
    <x v="79"/>
    <x v="508"/>
    <x v="1"/>
    <x v="0"/>
    <x v="0"/>
    <x v="1"/>
  </r>
  <r>
    <x v="2674"/>
    <x v="23"/>
    <x v="6"/>
    <x v="3069"/>
    <x v="28"/>
    <x v="1"/>
    <x v="586"/>
    <x v="3"/>
    <x v="12"/>
    <x v="1850"/>
    <x v="1085"/>
    <x v="3364"/>
    <x v="2"/>
    <x v="0"/>
    <x v="0"/>
    <x v="3"/>
  </r>
  <r>
    <x v="2742"/>
    <x v="23"/>
    <x v="6"/>
    <x v="3149"/>
    <x v="28"/>
    <x v="2"/>
    <x v="586"/>
    <x v="3"/>
    <x v="12"/>
    <x v="1831"/>
    <x v="1069"/>
    <x v="2267"/>
    <x v="1"/>
    <x v="0"/>
    <x v="0"/>
    <x v="3"/>
  </r>
  <r>
    <x v="2676"/>
    <x v="23"/>
    <x v="9"/>
    <x v="3071"/>
    <x v="28"/>
    <x v="1"/>
    <x v="586"/>
    <x v="3"/>
    <x v="12"/>
    <x v="3059"/>
    <x v="2486"/>
    <x v="6"/>
    <x v="25"/>
    <x v="24"/>
    <x v="0"/>
    <x v="3"/>
  </r>
  <r>
    <x v="2709"/>
    <x v="23"/>
    <x v="6"/>
    <x v="2155"/>
    <x v="28"/>
    <x v="2"/>
    <x v="586"/>
    <x v="3"/>
    <x v="12"/>
    <x v="1983"/>
    <x v="1232"/>
    <x v="3201"/>
    <x v="1"/>
    <x v="0"/>
    <x v="0"/>
    <x v="3"/>
  </r>
  <r>
    <x v="2686"/>
    <x v="23"/>
    <x v="6"/>
    <x v="1436"/>
    <x v="28"/>
    <x v="2"/>
    <x v="586"/>
    <x v="3"/>
    <x v="12"/>
    <x v="3114"/>
    <x v="2560"/>
    <x v="1977"/>
    <x v="1"/>
    <x v="0"/>
    <x v="0"/>
    <x v="3"/>
  </r>
  <r>
    <x v="2992"/>
    <x v="23"/>
    <x v="6"/>
    <x v="1337"/>
    <x v="28"/>
    <x v="6"/>
    <x v="586"/>
    <x v="3"/>
    <x v="12"/>
    <x v="2493"/>
    <x v="1787"/>
    <x v="2992"/>
    <x v="1"/>
    <x v="0"/>
    <x v="0"/>
    <x v="3"/>
  </r>
  <r>
    <x v="2669"/>
    <x v="24"/>
    <x v="6"/>
    <x v="2539"/>
    <x v="28"/>
    <x v="1"/>
    <x v="586"/>
    <x v="3"/>
    <x v="12"/>
    <x v="1766"/>
    <x v="997"/>
    <x v="2473"/>
    <x v="6"/>
    <x v="5"/>
    <x v="0"/>
    <x v="3"/>
  </r>
  <r>
    <x v="2680"/>
    <x v="23"/>
    <x v="6"/>
    <x v="1019"/>
    <x v="28"/>
    <x v="2"/>
    <x v="586"/>
    <x v="3"/>
    <x v="12"/>
    <x v="2085"/>
    <x v="1358"/>
    <x v="1278"/>
    <x v="4"/>
    <x v="2"/>
    <x v="0"/>
    <x v="3"/>
  </r>
  <r>
    <x v="2679"/>
    <x v="23"/>
    <x v="6"/>
    <x v="1018"/>
    <x v="28"/>
    <x v="2"/>
    <x v="586"/>
    <x v="3"/>
    <x v="12"/>
    <x v="2965"/>
    <x v="2370"/>
    <x v="2289"/>
    <x v="1"/>
    <x v="0"/>
    <x v="0"/>
    <x v="3"/>
  </r>
  <r>
    <x v="2678"/>
    <x v="23"/>
    <x v="6"/>
    <x v="1017"/>
    <x v="28"/>
    <x v="2"/>
    <x v="586"/>
    <x v="3"/>
    <x v="12"/>
    <x v="3182"/>
    <x v="2636"/>
    <x v="2974"/>
    <x v="1"/>
    <x v="0"/>
    <x v="0"/>
    <x v="3"/>
  </r>
  <r>
    <x v="2687"/>
    <x v="23"/>
    <x v="6"/>
    <x v="1437"/>
    <x v="28"/>
    <x v="2"/>
    <x v="586"/>
    <x v="3"/>
    <x v="12"/>
    <x v="1720"/>
    <x v="937"/>
    <x v="2453"/>
    <x v="1"/>
    <x v="0"/>
    <x v="0"/>
    <x v="3"/>
  </r>
  <r>
    <x v="2681"/>
    <x v="23"/>
    <x v="7"/>
    <x v="1113"/>
    <x v="28"/>
    <x v="2"/>
    <x v="586"/>
    <x v="3"/>
    <x v="12"/>
    <x v="2741"/>
    <x v="2112"/>
    <x v="3196"/>
    <x v="6"/>
    <x v="5"/>
    <x v="0"/>
    <x v="3"/>
  </r>
  <r>
    <x v="2738"/>
    <x v="25"/>
    <x v="6"/>
    <x v="3078"/>
    <x v="28"/>
    <x v="2"/>
    <x v="586"/>
    <x v="3"/>
    <x v="12"/>
    <x v="2985"/>
    <x v="2396"/>
    <x v="909"/>
    <x v="1"/>
    <x v="0"/>
    <x v="0"/>
    <x v="3"/>
  </r>
  <r>
    <x v="2677"/>
    <x v="24"/>
    <x v="7"/>
    <x v="3072"/>
    <x v="28"/>
    <x v="1"/>
    <x v="586"/>
    <x v="3"/>
    <x v="12"/>
    <x v="2512"/>
    <x v="1812"/>
    <x v="1975"/>
    <x v="2"/>
    <x v="1"/>
    <x v="0"/>
    <x v="3"/>
  </r>
  <r>
    <x v="2683"/>
    <x v="20"/>
    <x v="6"/>
    <x v="1180"/>
    <x v="28"/>
    <x v="2"/>
    <x v="586"/>
    <x v="3"/>
    <x v="12"/>
    <x v="1479"/>
    <x v="665"/>
    <x v="3233"/>
    <x v="1"/>
    <x v="0"/>
    <x v="0"/>
    <x v="3"/>
  </r>
  <r>
    <x v="2691"/>
    <x v="23"/>
    <x v="6"/>
    <x v="1578"/>
    <x v="28"/>
    <x v="2"/>
    <x v="586"/>
    <x v="3"/>
    <x v="12"/>
    <x v="1387"/>
    <x v="577"/>
    <x v="3026"/>
    <x v="1"/>
    <x v="0"/>
    <x v="0"/>
    <x v="0"/>
  </r>
  <r>
    <x v="2719"/>
    <x v="23"/>
    <x v="6"/>
    <x v="2311"/>
    <x v="28"/>
    <x v="2"/>
    <x v="586"/>
    <x v="3"/>
    <x v="12"/>
    <x v="2423"/>
    <x v="1708"/>
    <x v="1456"/>
    <x v="1"/>
    <x v="0"/>
    <x v="0"/>
    <x v="3"/>
  </r>
  <r>
    <x v="2737"/>
    <x v="23"/>
    <x v="6"/>
    <x v="2999"/>
    <x v="28"/>
    <x v="2"/>
    <x v="586"/>
    <x v="3"/>
    <x v="12"/>
    <x v="2833"/>
    <x v="2213"/>
    <x v="1643"/>
    <x v="1"/>
    <x v="0"/>
    <x v="0"/>
    <x v="3"/>
  </r>
  <r>
    <x v="2684"/>
    <x v="23"/>
    <x v="6"/>
    <x v="1237"/>
    <x v="28"/>
    <x v="2"/>
    <x v="586"/>
    <x v="3"/>
    <x v="12"/>
    <x v="1289"/>
    <x v="463"/>
    <x v="2900"/>
    <x v="1"/>
    <x v="0"/>
    <x v="0"/>
    <x v="0"/>
  </r>
  <r>
    <x v="2689"/>
    <x v="23"/>
    <x v="6"/>
    <x v="1502"/>
    <x v="28"/>
    <x v="2"/>
    <x v="586"/>
    <x v="3"/>
    <x v="12"/>
    <x v="947"/>
    <x v="60"/>
    <x v="2158"/>
    <x v="1"/>
    <x v="0"/>
    <x v="0"/>
    <x v="3"/>
  </r>
  <r>
    <x v="2739"/>
    <x v="23"/>
    <x v="6"/>
    <x v="3079"/>
    <x v="28"/>
    <x v="2"/>
    <x v="586"/>
    <x v="3"/>
    <x v="12"/>
    <x v="2311"/>
    <x v="1617"/>
    <x v="2672"/>
    <x v="1"/>
    <x v="0"/>
    <x v="0"/>
    <x v="3"/>
  </r>
  <r>
    <x v="2682"/>
    <x v="24"/>
    <x v="7"/>
    <x v="1179"/>
    <x v="28"/>
    <x v="2"/>
    <x v="586"/>
    <x v="3"/>
    <x v="12"/>
    <x v="2958"/>
    <x v="2363"/>
    <x v="2958"/>
    <x v="2"/>
    <x v="1"/>
    <x v="0"/>
    <x v="3"/>
  </r>
  <r>
    <x v="2688"/>
    <x v="23"/>
    <x v="6"/>
    <x v="1501"/>
    <x v="28"/>
    <x v="2"/>
    <x v="586"/>
    <x v="3"/>
    <x v="12"/>
    <x v="1975"/>
    <x v="1225"/>
    <x v="2312"/>
    <x v="1"/>
    <x v="0"/>
    <x v="0"/>
    <x v="3"/>
  </r>
  <r>
    <x v="2703"/>
    <x v="20"/>
    <x v="6"/>
    <x v="1997"/>
    <x v="28"/>
    <x v="2"/>
    <x v="586"/>
    <x v="3"/>
    <x v="12"/>
    <x v="2550"/>
    <x v="1862"/>
    <x v="970"/>
    <x v="1"/>
    <x v="0"/>
    <x v="0"/>
    <x v="3"/>
  </r>
  <r>
    <x v="2789"/>
    <x v="22"/>
    <x v="6"/>
    <x v="1814"/>
    <x v="28"/>
    <x v="3"/>
    <x v="586"/>
    <x v="3"/>
    <x v="12"/>
    <x v="3089"/>
    <x v="2528"/>
    <x v="2880"/>
    <x v="9"/>
    <x v="8"/>
    <x v="0"/>
    <x v="3"/>
  </r>
  <r>
    <x v="2752"/>
    <x v="23"/>
    <x v="6"/>
    <x v="3228"/>
    <x v="28"/>
    <x v="2"/>
    <x v="586"/>
    <x v="3"/>
    <x v="12"/>
    <x v="1902"/>
    <x v="1144"/>
    <x v="1909"/>
    <x v="1"/>
    <x v="0"/>
    <x v="0"/>
    <x v="3"/>
  </r>
  <r>
    <x v="2698"/>
    <x v="23"/>
    <x v="6"/>
    <x v="1734"/>
    <x v="28"/>
    <x v="2"/>
    <x v="586"/>
    <x v="3"/>
    <x v="12"/>
    <x v="3177"/>
    <x v="2630"/>
    <x v="1851"/>
    <x v="1"/>
    <x v="0"/>
    <x v="0"/>
    <x v="3"/>
  </r>
  <r>
    <x v="2718"/>
    <x v="23"/>
    <x v="6"/>
    <x v="2310"/>
    <x v="28"/>
    <x v="2"/>
    <x v="586"/>
    <x v="3"/>
    <x v="12"/>
    <x v="946"/>
    <x v="59"/>
    <x v="2431"/>
    <x v="1"/>
    <x v="0"/>
    <x v="0"/>
    <x v="3"/>
  </r>
  <r>
    <x v="2695"/>
    <x v="23"/>
    <x v="6"/>
    <x v="1662"/>
    <x v="28"/>
    <x v="2"/>
    <x v="586"/>
    <x v="3"/>
    <x v="12"/>
    <x v="2605"/>
    <x v="1946"/>
    <x v="1998"/>
    <x v="3"/>
    <x v="2"/>
    <x v="0"/>
    <x v="3"/>
  </r>
  <r>
    <x v="2694"/>
    <x v="23"/>
    <x v="0"/>
    <x v="1661"/>
    <x v="28"/>
    <x v="2"/>
    <x v="516"/>
    <x v="2"/>
    <x v="8"/>
    <x v="1909"/>
    <x v="1147"/>
    <x v="2740"/>
    <x v="1"/>
    <x v="0"/>
    <x v="0"/>
    <x v="3"/>
  </r>
  <r>
    <x v="2713"/>
    <x v="20"/>
    <x v="6"/>
    <x v="2238"/>
    <x v="28"/>
    <x v="2"/>
    <x v="586"/>
    <x v="3"/>
    <x v="12"/>
    <x v="2757"/>
    <x v="2129"/>
    <x v="954"/>
    <x v="1"/>
    <x v="0"/>
    <x v="0"/>
    <x v="3"/>
  </r>
  <r>
    <x v="2753"/>
    <x v="23"/>
    <x v="6"/>
    <x v="3290"/>
    <x v="28"/>
    <x v="2"/>
    <x v="586"/>
    <x v="3"/>
    <x v="12"/>
    <x v="1143"/>
    <x v="315"/>
    <x v="74"/>
    <x v="1"/>
    <x v="0"/>
    <x v="0"/>
    <x v="3"/>
  </r>
  <r>
    <x v="2702"/>
    <x v="20"/>
    <x v="6"/>
    <x v="1996"/>
    <x v="28"/>
    <x v="2"/>
    <x v="586"/>
    <x v="3"/>
    <x v="12"/>
    <x v="1830"/>
    <x v="1066"/>
    <x v="3165"/>
    <x v="1"/>
    <x v="0"/>
    <x v="0"/>
    <x v="3"/>
  </r>
  <r>
    <x v="2697"/>
    <x v="23"/>
    <x v="7"/>
    <x v="1733"/>
    <x v="28"/>
    <x v="2"/>
    <x v="586"/>
    <x v="3"/>
    <x v="12"/>
    <x v="2987"/>
    <x v="2398"/>
    <x v="2540"/>
    <x v="3"/>
    <x v="2"/>
    <x v="0"/>
    <x v="3"/>
  </r>
  <r>
    <x v="2692"/>
    <x v="24"/>
    <x v="6"/>
    <x v="1579"/>
    <x v="28"/>
    <x v="2"/>
    <x v="586"/>
    <x v="3"/>
    <x v="12"/>
    <x v="2716"/>
    <x v="2082"/>
    <x v="2766"/>
    <x v="58"/>
    <x v="50"/>
    <x v="0"/>
    <x v="3"/>
  </r>
  <r>
    <x v="2693"/>
    <x v="24"/>
    <x v="7"/>
    <x v="1580"/>
    <x v="28"/>
    <x v="2"/>
    <x v="586"/>
    <x v="3"/>
    <x v="12"/>
    <x v="2957"/>
    <x v="2362"/>
    <x v="1205"/>
    <x v="3"/>
    <x v="2"/>
    <x v="0"/>
    <x v="3"/>
  </r>
  <r>
    <x v="2711"/>
    <x v="23"/>
    <x v="6"/>
    <x v="2236"/>
    <x v="28"/>
    <x v="2"/>
    <x v="586"/>
    <x v="3"/>
    <x v="12"/>
    <x v="3263"/>
    <x v="2730"/>
    <x v="2662"/>
    <x v="1"/>
    <x v="0"/>
    <x v="0"/>
    <x v="3"/>
  </r>
  <r>
    <x v="2704"/>
    <x v="23"/>
    <x v="6"/>
    <x v="2071"/>
    <x v="28"/>
    <x v="2"/>
    <x v="586"/>
    <x v="3"/>
    <x v="12"/>
    <x v="1372"/>
    <x v="563"/>
    <x v="2991"/>
    <x v="83"/>
    <x v="65"/>
    <x v="0"/>
    <x v="3"/>
  </r>
  <r>
    <x v="2707"/>
    <x v="20"/>
    <x v="6"/>
    <x v="2153"/>
    <x v="28"/>
    <x v="2"/>
    <x v="586"/>
    <x v="3"/>
    <x v="12"/>
    <x v="1255"/>
    <x v="421"/>
    <x v="2509"/>
    <x v="1"/>
    <x v="0"/>
    <x v="0"/>
    <x v="3"/>
  </r>
  <r>
    <x v="2708"/>
    <x v="20"/>
    <x v="9"/>
    <x v="2154"/>
    <x v="28"/>
    <x v="2"/>
    <x v="586"/>
    <x v="3"/>
    <x v="12"/>
    <x v="3000"/>
    <x v="2413"/>
    <x v="1947"/>
    <x v="3"/>
    <x v="2"/>
    <x v="0"/>
    <x v="3"/>
  </r>
  <r>
    <x v="2733"/>
    <x v="23"/>
    <x v="6"/>
    <x v="2724"/>
    <x v="28"/>
    <x v="2"/>
    <x v="586"/>
    <x v="3"/>
    <x v="12"/>
    <x v="1789"/>
    <x v="1020"/>
    <x v="559"/>
    <x v="3"/>
    <x v="0"/>
    <x v="0"/>
    <x v="3"/>
  </r>
  <r>
    <x v="2712"/>
    <x v="23"/>
    <x v="6"/>
    <x v="2237"/>
    <x v="28"/>
    <x v="2"/>
    <x v="586"/>
    <x v="3"/>
    <x v="12"/>
    <x v="2013"/>
    <x v="1271"/>
    <x v="3246"/>
    <x v="3"/>
    <x v="2"/>
    <x v="0"/>
    <x v="3"/>
  </r>
  <r>
    <x v="2706"/>
    <x v="23"/>
    <x v="6"/>
    <x v="2152"/>
    <x v="28"/>
    <x v="2"/>
    <x v="586"/>
    <x v="3"/>
    <x v="12"/>
    <x v="1437"/>
    <x v="623"/>
    <x v="2466"/>
    <x v="1"/>
    <x v="0"/>
    <x v="0"/>
    <x v="3"/>
  </r>
  <r>
    <x v="2699"/>
    <x v="24"/>
    <x v="0"/>
    <x v="1913"/>
    <x v="28"/>
    <x v="2"/>
    <x v="555"/>
    <x v="2"/>
    <x v="5"/>
    <x v="2161"/>
    <x v="1443"/>
    <x v="564"/>
    <x v="56"/>
    <x v="49"/>
    <x v="0"/>
    <x v="3"/>
  </r>
  <r>
    <x v="2732"/>
    <x v="23"/>
    <x v="6"/>
    <x v="2723"/>
    <x v="28"/>
    <x v="2"/>
    <x v="586"/>
    <x v="3"/>
    <x v="12"/>
    <x v="2297"/>
    <x v="1599"/>
    <x v="749"/>
    <x v="1"/>
    <x v="0"/>
    <x v="0"/>
    <x v="3"/>
  </r>
  <r>
    <x v="2746"/>
    <x v="23"/>
    <x v="0"/>
    <x v="3153"/>
    <x v="28"/>
    <x v="2"/>
    <x v="474"/>
    <x v="2"/>
    <x v="6"/>
    <x v="1502"/>
    <x v="688"/>
    <x v="2799"/>
    <x v="4"/>
    <x v="3"/>
    <x v="0"/>
    <x v="3"/>
  </r>
  <r>
    <x v="2823"/>
    <x v="23"/>
    <x v="6"/>
    <x v="3009"/>
    <x v="28"/>
    <x v="3"/>
    <x v="586"/>
    <x v="3"/>
    <x v="12"/>
    <x v="1534"/>
    <x v="723"/>
    <x v="695"/>
    <x v="1"/>
    <x v="0"/>
    <x v="0"/>
    <x v="0"/>
  </r>
  <r>
    <x v="2717"/>
    <x v="23"/>
    <x v="6"/>
    <x v="2309"/>
    <x v="28"/>
    <x v="2"/>
    <x v="586"/>
    <x v="3"/>
    <x v="12"/>
    <x v="2638"/>
    <x v="1993"/>
    <x v="757"/>
    <x v="1"/>
    <x v="0"/>
    <x v="0"/>
    <x v="3"/>
  </r>
  <r>
    <x v="2716"/>
    <x v="23"/>
    <x v="0"/>
    <x v="2308"/>
    <x v="28"/>
    <x v="2"/>
    <x v="434"/>
    <x v="2"/>
    <x v="3"/>
    <x v="2028"/>
    <x v="1292"/>
    <x v="3349"/>
    <x v="4"/>
    <x v="3"/>
    <x v="0"/>
    <x v="3"/>
  </r>
  <r>
    <x v="2812"/>
    <x v="23"/>
    <x v="6"/>
    <x v="2878"/>
    <x v="28"/>
    <x v="3"/>
    <x v="586"/>
    <x v="3"/>
    <x v="12"/>
    <x v="3122"/>
    <x v="2567"/>
    <x v="830"/>
    <x v="1"/>
    <x v="0"/>
    <x v="0"/>
    <x v="3"/>
  </r>
  <r>
    <x v="2723"/>
    <x v="23"/>
    <x v="6"/>
    <x v="2544"/>
    <x v="28"/>
    <x v="2"/>
    <x v="586"/>
    <x v="3"/>
    <x v="12"/>
    <x v="1257"/>
    <x v="424"/>
    <x v="674"/>
    <x v="1"/>
    <x v="0"/>
    <x v="0"/>
    <x v="3"/>
  </r>
  <r>
    <x v="2740"/>
    <x v="23"/>
    <x v="6"/>
    <x v="3080"/>
    <x v="28"/>
    <x v="2"/>
    <x v="586"/>
    <x v="3"/>
    <x v="12"/>
    <x v="1467"/>
    <x v="655"/>
    <x v="2706"/>
    <x v="1"/>
    <x v="0"/>
    <x v="0"/>
    <x v="3"/>
  </r>
  <r>
    <x v="2726"/>
    <x v="20"/>
    <x v="6"/>
    <x v="2547"/>
    <x v="28"/>
    <x v="2"/>
    <x v="586"/>
    <x v="3"/>
    <x v="12"/>
    <x v="2260"/>
    <x v="1559"/>
    <x v="782"/>
    <x v="1"/>
    <x v="0"/>
    <x v="0"/>
    <x v="3"/>
  </r>
  <r>
    <x v="2715"/>
    <x v="23"/>
    <x v="6"/>
    <x v="2307"/>
    <x v="28"/>
    <x v="2"/>
    <x v="586"/>
    <x v="3"/>
    <x v="12"/>
    <x v="2289"/>
    <x v="1592"/>
    <x v="3156"/>
    <x v="4"/>
    <x v="3"/>
    <x v="0"/>
    <x v="3"/>
  </r>
  <r>
    <x v="2745"/>
    <x v="23"/>
    <x v="6"/>
    <x v="3152"/>
    <x v="28"/>
    <x v="2"/>
    <x v="586"/>
    <x v="3"/>
    <x v="12"/>
    <x v="3115"/>
    <x v="2561"/>
    <x v="591"/>
    <x v="0"/>
    <x v="0"/>
    <x v="0"/>
    <x v="3"/>
  </r>
  <r>
    <x v="2781"/>
    <x v="23"/>
    <x v="6"/>
    <x v="1736"/>
    <x v="28"/>
    <x v="3"/>
    <x v="586"/>
    <x v="3"/>
    <x v="12"/>
    <x v="2927"/>
    <x v="2322"/>
    <x v="2658"/>
    <x v="2"/>
    <x v="1"/>
    <x v="0"/>
    <x v="3"/>
  </r>
  <r>
    <x v="2724"/>
    <x v="20"/>
    <x v="6"/>
    <x v="2545"/>
    <x v="28"/>
    <x v="2"/>
    <x v="586"/>
    <x v="3"/>
    <x v="12"/>
    <x v="2323"/>
    <x v="1620"/>
    <x v="2275"/>
    <x v="1"/>
    <x v="0"/>
    <x v="0"/>
    <x v="3"/>
  </r>
  <r>
    <x v="2725"/>
    <x v="25"/>
    <x v="6"/>
    <x v="2546"/>
    <x v="28"/>
    <x v="2"/>
    <x v="586"/>
    <x v="3"/>
    <x v="12"/>
    <x v="1625"/>
    <x v="828"/>
    <x v="1749"/>
    <x v="1"/>
    <x v="0"/>
    <x v="0"/>
    <x v="0"/>
  </r>
  <r>
    <x v="2734"/>
    <x v="23"/>
    <x v="6"/>
    <x v="2805"/>
    <x v="28"/>
    <x v="2"/>
    <x v="586"/>
    <x v="3"/>
    <x v="12"/>
    <x v="1570"/>
    <x v="770"/>
    <x v="2350"/>
    <x v="1"/>
    <x v="0"/>
    <x v="0"/>
    <x v="3"/>
  </r>
  <r>
    <x v="2744"/>
    <x v="23"/>
    <x v="6"/>
    <x v="3151"/>
    <x v="28"/>
    <x v="2"/>
    <x v="586"/>
    <x v="3"/>
    <x v="12"/>
    <x v="1382"/>
    <x v="572"/>
    <x v="1991"/>
    <x v="45"/>
    <x v="42"/>
    <x v="0"/>
    <x v="3"/>
  </r>
  <r>
    <x v="2730"/>
    <x v="23"/>
    <x v="6"/>
    <x v="2642"/>
    <x v="28"/>
    <x v="2"/>
    <x v="586"/>
    <x v="3"/>
    <x v="12"/>
    <x v="3138"/>
    <x v="2589"/>
    <x v="3053"/>
    <x v="1"/>
    <x v="0"/>
    <x v="0"/>
    <x v="3"/>
  </r>
  <r>
    <x v="2735"/>
    <x v="23"/>
    <x v="6"/>
    <x v="2806"/>
    <x v="28"/>
    <x v="2"/>
    <x v="586"/>
    <x v="3"/>
    <x v="12"/>
    <x v="3128"/>
    <x v="2578"/>
    <x v="3202"/>
    <x v="1"/>
    <x v="0"/>
    <x v="0"/>
    <x v="3"/>
  </r>
  <r>
    <x v="2873"/>
    <x v="25"/>
    <x v="0"/>
    <x v="2164"/>
    <x v="28"/>
    <x v="4"/>
    <x v="445"/>
    <x v="2"/>
    <x v="7"/>
    <x v="964"/>
    <x v="89"/>
    <x v="3268"/>
    <x v="1"/>
    <x v="0"/>
    <x v="0"/>
    <x v="1"/>
  </r>
  <r>
    <x v="2750"/>
    <x v="20"/>
    <x v="6"/>
    <x v="3226"/>
    <x v="28"/>
    <x v="2"/>
    <x v="586"/>
    <x v="3"/>
    <x v="12"/>
    <x v="2891"/>
    <x v="2284"/>
    <x v="2797"/>
    <x v="1"/>
    <x v="0"/>
    <x v="0"/>
    <x v="3"/>
  </r>
  <r>
    <x v="2822"/>
    <x v="23"/>
    <x v="6"/>
    <x v="3008"/>
    <x v="28"/>
    <x v="3"/>
    <x v="586"/>
    <x v="3"/>
    <x v="12"/>
    <x v="1115"/>
    <x v="289"/>
    <x v="75"/>
    <x v="1"/>
    <x v="0"/>
    <x v="0"/>
    <x v="3"/>
  </r>
  <r>
    <x v="2736"/>
    <x v="23"/>
    <x v="6"/>
    <x v="2807"/>
    <x v="28"/>
    <x v="2"/>
    <x v="586"/>
    <x v="3"/>
    <x v="12"/>
    <x v="2279"/>
    <x v="1581"/>
    <x v="3362"/>
    <x v="2"/>
    <x v="1"/>
    <x v="0"/>
    <x v="3"/>
  </r>
  <r>
    <x v="2722"/>
    <x v="24"/>
    <x v="6"/>
    <x v="2461"/>
    <x v="28"/>
    <x v="2"/>
    <x v="586"/>
    <x v="3"/>
    <x v="12"/>
    <x v="1009"/>
    <x v="163"/>
    <x v="460"/>
    <x v="89"/>
    <x v="70"/>
    <x v="0"/>
    <x v="2"/>
  </r>
  <r>
    <x v="3136"/>
    <x v="20"/>
    <x v="6"/>
    <x v="3194"/>
    <x v="28"/>
    <x v="7"/>
    <x v="586"/>
    <x v="3"/>
    <x v="12"/>
    <x v="2195"/>
    <x v="1480"/>
    <x v="1250"/>
    <x v="1"/>
    <x v="0"/>
    <x v="0"/>
    <x v="3"/>
  </r>
  <r>
    <x v="2758"/>
    <x v="23"/>
    <x v="6"/>
    <x v="1238"/>
    <x v="28"/>
    <x v="3"/>
    <x v="586"/>
    <x v="3"/>
    <x v="12"/>
    <x v="3069"/>
    <x v="2502"/>
    <x v="692"/>
    <x v="1"/>
    <x v="0"/>
    <x v="0"/>
    <x v="3"/>
  </r>
  <r>
    <x v="2741"/>
    <x v="23"/>
    <x v="6"/>
    <x v="3081"/>
    <x v="28"/>
    <x v="2"/>
    <x v="586"/>
    <x v="3"/>
    <x v="12"/>
    <x v="1389"/>
    <x v="580"/>
    <x v="2784"/>
    <x v="1"/>
    <x v="0"/>
    <x v="0"/>
    <x v="0"/>
  </r>
  <r>
    <x v="2743"/>
    <x v="23"/>
    <x v="6"/>
    <x v="3150"/>
    <x v="28"/>
    <x v="2"/>
    <x v="586"/>
    <x v="3"/>
    <x v="12"/>
    <x v="1395"/>
    <x v="585"/>
    <x v="2203"/>
    <x v="1"/>
    <x v="0"/>
    <x v="0"/>
    <x v="0"/>
  </r>
  <r>
    <x v="2821"/>
    <x v="23"/>
    <x v="7"/>
    <x v="2950"/>
    <x v="28"/>
    <x v="3"/>
    <x v="586"/>
    <x v="3"/>
    <x v="12"/>
    <x v="2713"/>
    <x v="2079"/>
    <x v="2218"/>
    <x v="3"/>
    <x v="2"/>
    <x v="0"/>
    <x v="3"/>
  </r>
  <r>
    <x v="2747"/>
    <x v="23"/>
    <x v="6"/>
    <x v="3154"/>
    <x v="28"/>
    <x v="2"/>
    <x v="586"/>
    <x v="3"/>
    <x v="12"/>
    <x v="1211"/>
    <x v="375"/>
    <x v="2406"/>
    <x v="1"/>
    <x v="0"/>
    <x v="0"/>
    <x v="3"/>
  </r>
  <r>
    <x v="2754"/>
    <x v="23"/>
    <x v="6"/>
    <x v="3291"/>
    <x v="28"/>
    <x v="2"/>
    <x v="586"/>
    <x v="3"/>
    <x v="12"/>
    <x v="1462"/>
    <x v="651"/>
    <x v="3288"/>
    <x v="1"/>
    <x v="0"/>
    <x v="0"/>
    <x v="3"/>
  </r>
  <r>
    <x v="2761"/>
    <x v="23"/>
    <x v="0"/>
    <x v="1241"/>
    <x v="28"/>
    <x v="3"/>
    <x v="461"/>
    <x v="2"/>
    <x v="8"/>
    <x v="1482"/>
    <x v="666"/>
    <x v="2194"/>
    <x v="1"/>
    <x v="0"/>
    <x v="0"/>
    <x v="3"/>
  </r>
  <r>
    <x v="2837"/>
    <x v="23"/>
    <x v="6"/>
    <x v="1195"/>
    <x v="28"/>
    <x v="4"/>
    <x v="586"/>
    <x v="3"/>
    <x v="12"/>
    <x v="2627"/>
    <x v="1978"/>
    <x v="2695"/>
    <x v="1"/>
    <x v="0"/>
    <x v="0"/>
    <x v="3"/>
  </r>
  <r>
    <x v="2748"/>
    <x v="24"/>
    <x v="6"/>
    <x v="3155"/>
    <x v="28"/>
    <x v="2"/>
    <x v="586"/>
    <x v="3"/>
    <x v="12"/>
    <x v="1770"/>
    <x v="999"/>
    <x v="724"/>
    <x v="7"/>
    <x v="6"/>
    <x v="0"/>
    <x v="3"/>
  </r>
  <r>
    <x v="3043"/>
    <x v="23"/>
    <x v="6"/>
    <x v="2900"/>
    <x v="28"/>
    <x v="6"/>
    <x v="586"/>
    <x v="3"/>
    <x v="12"/>
    <x v="1045"/>
    <x v="206"/>
    <x v="2934"/>
    <x v="1"/>
    <x v="0"/>
    <x v="0"/>
    <x v="0"/>
  </r>
  <r>
    <x v="2751"/>
    <x v="23"/>
    <x v="0"/>
    <x v="3227"/>
    <x v="28"/>
    <x v="2"/>
    <x v="408"/>
    <x v="2"/>
    <x v="4"/>
    <x v="2288"/>
    <x v="1591"/>
    <x v="3345"/>
    <x v="3"/>
    <x v="2"/>
    <x v="0"/>
    <x v="3"/>
  </r>
  <r>
    <x v="2759"/>
    <x v="23"/>
    <x v="6"/>
    <x v="1239"/>
    <x v="28"/>
    <x v="3"/>
    <x v="586"/>
    <x v="3"/>
    <x v="12"/>
    <x v="2778"/>
    <x v="2152"/>
    <x v="894"/>
    <x v="1"/>
    <x v="0"/>
    <x v="0"/>
    <x v="3"/>
  </r>
  <r>
    <x v="2849"/>
    <x v="23"/>
    <x v="6"/>
    <x v="1670"/>
    <x v="28"/>
    <x v="4"/>
    <x v="586"/>
    <x v="3"/>
    <x v="12"/>
    <x v="1367"/>
    <x v="559"/>
    <x v="2775"/>
    <x v="2"/>
    <x v="1"/>
    <x v="0"/>
    <x v="3"/>
  </r>
  <r>
    <x v="2807"/>
    <x v="24"/>
    <x v="6"/>
    <x v="2470"/>
    <x v="28"/>
    <x v="3"/>
    <x v="586"/>
    <x v="3"/>
    <x v="12"/>
    <x v="2871"/>
    <x v="2260"/>
    <x v="2557"/>
    <x v="11"/>
    <x v="10"/>
    <x v="0"/>
    <x v="3"/>
  </r>
  <r>
    <x v="3066"/>
    <x v="23"/>
    <x v="6"/>
    <x v="1049"/>
    <x v="28"/>
    <x v="7"/>
    <x v="586"/>
    <x v="3"/>
    <x v="12"/>
    <x v="3078"/>
    <x v="2511"/>
    <x v="2177"/>
    <x v="1"/>
    <x v="0"/>
    <x v="0"/>
    <x v="3"/>
  </r>
  <r>
    <x v="2767"/>
    <x v="24"/>
    <x v="6"/>
    <x v="1247"/>
    <x v="28"/>
    <x v="3"/>
    <x v="586"/>
    <x v="3"/>
    <x v="12"/>
    <x v="0"/>
    <x v="0"/>
    <x v="2985"/>
    <x v="2"/>
    <x v="1"/>
    <x v="0"/>
    <x v="3"/>
  </r>
  <r>
    <x v="2764"/>
    <x v="23"/>
    <x v="6"/>
    <x v="1244"/>
    <x v="28"/>
    <x v="3"/>
    <x v="586"/>
    <x v="3"/>
    <x v="12"/>
    <x v="3048"/>
    <x v="2474"/>
    <x v="2904"/>
    <x v="1"/>
    <x v="0"/>
    <x v="0"/>
    <x v="3"/>
  </r>
  <r>
    <x v="2763"/>
    <x v="23"/>
    <x v="6"/>
    <x v="1243"/>
    <x v="28"/>
    <x v="3"/>
    <x v="586"/>
    <x v="3"/>
    <x v="12"/>
    <x v="2649"/>
    <x v="2006"/>
    <x v="2081"/>
    <x v="1"/>
    <x v="0"/>
    <x v="0"/>
    <x v="3"/>
  </r>
  <r>
    <x v="2762"/>
    <x v="23"/>
    <x v="6"/>
    <x v="1242"/>
    <x v="28"/>
    <x v="3"/>
    <x v="586"/>
    <x v="3"/>
    <x v="12"/>
    <x v="3043"/>
    <x v="2464"/>
    <x v="2903"/>
    <x v="1"/>
    <x v="0"/>
    <x v="0"/>
    <x v="3"/>
  </r>
  <r>
    <x v="3157"/>
    <x v="23"/>
    <x v="6"/>
    <x v="1358"/>
    <x v="28"/>
    <x v="8"/>
    <x v="586"/>
    <x v="3"/>
    <x v="12"/>
    <x v="3264"/>
    <x v="2731"/>
    <x v="1942"/>
    <x v="1"/>
    <x v="0"/>
    <x v="0"/>
    <x v="3"/>
  </r>
  <r>
    <x v="2845"/>
    <x v="24"/>
    <x v="7"/>
    <x v="1326"/>
    <x v="28"/>
    <x v="4"/>
    <x v="586"/>
    <x v="3"/>
    <x v="12"/>
    <x v="2800"/>
    <x v="2180"/>
    <x v="2454"/>
    <x v="2"/>
    <x v="1"/>
    <x v="0"/>
    <x v="3"/>
  </r>
  <r>
    <x v="2760"/>
    <x v="23"/>
    <x v="6"/>
    <x v="1240"/>
    <x v="28"/>
    <x v="3"/>
    <x v="586"/>
    <x v="3"/>
    <x v="12"/>
    <x v="3009"/>
    <x v="2426"/>
    <x v="2538"/>
    <x v="3"/>
    <x v="2"/>
    <x v="0"/>
    <x v="3"/>
  </r>
  <r>
    <x v="2765"/>
    <x v="23"/>
    <x v="6"/>
    <x v="1245"/>
    <x v="28"/>
    <x v="3"/>
    <x v="586"/>
    <x v="3"/>
    <x v="12"/>
    <x v="1159"/>
    <x v="322"/>
    <x v="3031"/>
    <x v="1"/>
    <x v="0"/>
    <x v="0"/>
    <x v="3"/>
  </r>
  <r>
    <x v="2749"/>
    <x v="24"/>
    <x v="6"/>
    <x v="3156"/>
    <x v="28"/>
    <x v="2"/>
    <x v="586"/>
    <x v="3"/>
    <x v="12"/>
    <x v="2791"/>
    <x v="2167"/>
    <x v="3182"/>
    <x v="16"/>
    <x v="15"/>
    <x v="0"/>
    <x v="3"/>
  </r>
  <r>
    <x v="2780"/>
    <x v="23"/>
    <x v="6"/>
    <x v="1450"/>
    <x v="28"/>
    <x v="3"/>
    <x v="586"/>
    <x v="3"/>
    <x v="12"/>
    <x v="1553"/>
    <x v="753"/>
    <x v="2298"/>
    <x v="1"/>
    <x v="0"/>
    <x v="0"/>
    <x v="3"/>
  </r>
  <r>
    <x v="2766"/>
    <x v="23"/>
    <x v="6"/>
    <x v="1246"/>
    <x v="28"/>
    <x v="3"/>
    <x v="586"/>
    <x v="3"/>
    <x v="12"/>
    <x v="3169"/>
    <x v="2624"/>
    <x v="2760"/>
    <x v="1"/>
    <x v="0"/>
    <x v="0"/>
    <x v="3"/>
  </r>
  <r>
    <x v="2802"/>
    <x v="23"/>
    <x v="6"/>
    <x v="2397"/>
    <x v="28"/>
    <x v="3"/>
    <x v="586"/>
    <x v="3"/>
    <x v="12"/>
    <x v="2123"/>
    <x v="1395"/>
    <x v="3150"/>
    <x v="4"/>
    <x v="3"/>
    <x v="0"/>
    <x v="3"/>
  </r>
  <r>
    <x v="2782"/>
    <x v="25"/>
    <x v="6"/>
    <x v="1737"/>
    <x v="28"/>
    <x v="3"/>
    <x v="586"/>
    <x v="3"/>
    <x v="12"/>
    <x v="2260"/>
    <x v="1559"/>
    <x v="783"/>
    <x v="1"/>
    <x v="0"/>
    <x v="0"/>
    <x v="3"/>
  </r>
  <r>
    <x v="2757"/>
    <x v="24"/>
    <x v="6"/>
    <x v="1182"/>
    <x v="28"/>
    <x v="3"/>
    <x v="586"/>
    <x v="3"/>
    <x v="12"/>
    <x v="977"/>
    <x v="119"/>
    <x v="3335"/>
    <x v="19"/>
    <x v="18"/>
    <x v="0"/>
    <x v="0"/>
  </r>
  <r>
    <x v="2779"/>
    <x v="23"/>
    <x v="6"/>
    <x v="1449"/>
    <x v="28"/>
    <x v="3"/>
    <x v="586"/>
    <x v="3"/>
    <x v="12"/>
    <x v="2421"/>
    <x v="1706"/>
    <x v="2609"/>
    <x v="1"/>
    <x v="0"/>
    <x v="0"/>
    <x v="3"/>
  </r>
  <r>
    <x v="2788"/>
    <x v="25"/>
    <x v="6"/>
    <x v="1813"/>
    <x v="28"/>
    <x v="3"/>
    <x v="586"/>
    <x v="3"/>
    <x v="12"/>
    <x v="0"/>
    <x v="0"/>
    <x v="2013"/>
    <x v="1"/>
    <x v="0"/>
    <x v="0"/>
    <x v="3"/>
  </r>
  <r>
    <x v="2919"/>
    <x v="23"/>
    <x v="6"/>
    <x v="1835"/>
    <x v="28"/>
    <x v="5"/>
    <x v="586"/>
    <x v="3"/>
    <x v="12"/>
    <x v="2953"/>
    <x v="2357"/>
    <x v="2869"/>
    <x v="2"/>
    <x v="1"/>
    <x v="0"/>
    <x v="3"/>
  </r>
  <r>
    <x v="2772"/>
    <x v="23"/>
    <x v="6"/>
    <x v="1379"/>
    <x v="28"/>
    <x v="3"/>
    <x v="586"/>
    <x v="3"/>
    <x v="12"/>
    <x v="1347"/>
    <x v="536"/>
    <x v="2401"/>
    <x v="1"/>
    <x v="0"/>
    <x v="0"/>
    <x v="3"/>
  </r>
  <r>
    <x v="2778"/>
    <x v="23"/>
    <x v="6"/>
    <x v="1448"/>
    <x v="28"/>
    <x v="3"/>
    <x v="586"/>
    <x v="3"/>
    <x v="12"/>
    <x v="2598"/>
    <x v="1938"/>
    <x v="2343"/>
    <x v="1"/>
    <x v="0"/>
    <x v="0"/>
    <x v="3"/>
  </r>
  <r>
    <x v="2774"/>
    <x v="20"/>
    <x v="6"/>
    <x v="1381"/>
    <x v="28"/>
    <x v="3"/>
    <x v="586"/>
    <x v="3"/>
    <x v="12"/>
    <x v="1616"/>
    <x v="821"/>
    <x v="2579"/>
    <x v="1"/>
    <x v="0"/>
    <x v="0"/>
    <x v="3"/>
  </r>
  <r>
    <x v="2773"/>
    <x v="23"/>
    <x v="6"/>
    <x v="1380"/>
    <x v="28"/>
    <x v="3"/>
    <x v="586"/>
    <x v="3"/>
    <x v="12"/>
    <x v="1748"/>
    <x v="971"/>
    <x v="528"/>
    <x v="1"/>
    <x v="0"/>
    <x v="0"/>
    <x v="3"/>
  </r>
  <r>
    <x v="2824"/>
    <x v="23"/>
    <x v="6"/>
    <x v="3010"/>
    <x v="28"/>
    <x v="3"/>
    <x v="586"/>
    <x v="3"/>
    <x v="12"/>
    <x v="1872"/>
    <x v="1111"/>
    <x v="2391"/>
    <x v="105"/>
    <x v="83"/>
    <x v="0"/>
    <x v="3"/>
  </r>
  <r>
    <x v="2775"/>
    <x v="23"/>
    <x v="6"/>
    <x v="1382"/>
    <x v="28"/>
    <x v="3"/>
    <x v="586"/>
    <x v="3"/>
    <x v="12"/>
    <x v="2974"/>
    <x v="2379"/>
    <x v="569"/>
    <x v="3"/>
    <x v="0"/>
    <x v="0"/>
    <x v="3"/>
  </r>
  <r>
    <x v="2768"/>
    <x v="24"/>
    <x v="7"/>
    <x v="1316"/>
    <x v="28"/>
    <x v="3"/>
    <x v="586"/>
    <x v="3"/>
    <x v="12"/>
    <x v="1244"/>
    <x v="408"/>
    <x v="3319"/>
    <x v="2"/>
    <x v="1"/>
    <x v="0"/>
    <x v="3"/>
  </r>
  <r>
    <x v="2872"/>
    <x v="24"/>
    <x v="7"/>
    <x v="2163"/>
    <x v="28"/>
    <x v="4"/>
    <x v="586"/>
    <x v="3"/>
    <x v="12"/>
    <x v="2951"/>
    <x v="2355"/>
    <x v="2910"/>
    <x v="2"/>
    <x v="1"/>
    <x v="0"/>
    <x v="3"/>
  </r>
  <r>
    <x v="2877"/>
    <x v="23"/>
    <x v="6"/>
    <x v="2249"/>
    <x v="28"/>
    <x v="4"/>
    <x v="586"/>
    <x v="3"/>
    <x v="12"/>
    <x v="1606"/>
    <x v="810"/>
    <x v="2129"/>
    <x v="1"/>
    <x v="0"/>
    <x v="0"/>
    <x v="3"/>
  </r>
  <r>
    <x v="2796"/>
    <x v="23"/>
    <x v="6"/>
    <x v="2240"/>
    <x v="28"/>
    <x v="3"/>
    <x v="586"/>
    <x v="3"/>
    <x v="12"/>
    <x v="1268"/>
    <x v="437"/>
    <x v="2349"/>
    <x v="1"/>
    <x v="0"/>
    <x v="0"/>
    <x v="0"/>
  </r>
  <r>
    <x v="2825"/>
    <x v="23"/>
    <x v="6"/>
    <x v="3011"/>
    <x v="28"/>
    <x v="3"/>
    <x v="586"/>
    <x v="3"/>
    <x v="12"/>
    <x v="2340"/>
    <x v="1639"/>
    <x v="2651"/>
    <x v="1"/>
    <x v="0"/>
    <x v="0"/>
    <x v="3"/>
  </r>
  <r>
    <x v="2790"/>
    <x v="23"/>
    <x v="6"/>
    <x v="1919"/>
    <x v="28"/>
    <x v="3"/>
    <x v="586"/>
    <x v="3"/>
    <x v="12"/>
    <x v="2770"/>
    <x v="2143"/>
    <x v="3090"/>
    <x v="1"/>
    <x v="0"/>
    <x v="0"/>
    <x v="3"/>
  </r>
  <r>
    <x v="2809"/>
    <x v="23"/>
    <x v="0"/>
    <x v="2556"/>
    <x v="28"/>
    <x v="3"/>
    <x v="473"/>
    <x v="2"/>
    <x v="6"/>
    <x v="1362"/>
    <x v="554"/>
    <x v="2590"/>
    <x v="25"/>
    <x v="24"/>
    <x v="0"/>
    <x v="3"/>
  </r>
  <r>
    <x v="2787"/>
    <x v="23"/>
    <x v="0"/>
    <x v="1812"/>
    <x v="28"/>
    <x v="3"/>
    <x v="480"/>
    <x v="2"/>
    <x v="8"/>
    <x v="3041"/>
    <x v="2462"/>
    <x v="2537"/>
    <x v="2"/>
    <x v="1"/>
    <x v="0"/>
    <x v="3"/>
  </r>
  <r>
    <x v="2960"/>
    <x v="20"/>
    <x v="6"/>
    <x v="2418"/>
    <x v="28"/>
    <x v="5"/>
    <x v="586"/>
    <x v="3"/>
    <x v="12"/>
    <x v="3132"/>
    <x v="2582"/>
    <x v="491"/>
    <x v="1"/>
    <x v="0"/>
    <x v="0"/>
    <x v="3"/>
  </r>
  <r>
    <x v="2791"/>
    <x v="23"/>
    <x v="6"/>
    <x v="1920"/>
    <x v="28"/>
    <x v="3"/>
    <x v="586"/>
    <x v="3"/>
    <x v="12"/>
    <x v="2873"/>
    <x v="2262"/>
    <x v="2320"/>
    <x v="1"/>
    <x v="0"/>
    <x v="0"/>
    <x v="3"/>
  </r>
  <r>
    <x v="2777"/>
    <x v="24"/>
    <x v="7"/>
    <x v="1384"/>
    <x v="28"/>
    <x v="3"/>
    <x v="586"/>
    <x v="3"/>
    <x v="12"/>
    <x v="2616"/>
    <x v="1965"/>
    <x v="2525"/>
    <x v="2"/>
    <x v="1"/>
    <x v="0"/>
    <x v="3"/>
  </r>
  <r>
    <x v="2786"/>
    <x v="23"/>
    <x v="6"/>
    <x v="1811"/>
    <x v="28"/>
    <x v="3"/>
    <x v="586"/>
    <x v="3"/>
    <x v="12"/>
    <x v="1043"/>
    <x v="204"/>
    <x v="777"/>
    <x v="21"/>
    <x v="20"/>
    <x v="0"/>
    <x v="3"/>
  </r>
  <r>
    <x v="2785"/>
    <x v="23"/>
    <x v="6"/>
    <x v="1810"/>
    <x v="28"/>
    <x v="3"/>
    <x v="586"/>
    <x v="3"/>
    <x v="12"/>
    <x v="3216"/>
    <x v="2673"/>
    <x v="846"/>
    <x v="1"/>
    <x v="0"/>
    <x v="0"/>
    <x v="3"/>
  </r>
  <r>
    <x v="2803"/>
    <x v="23"/>
    <x v="6"/>
    <x v="2398"/>
    <x v="28"/>
    <x v="3"/>
    <x v="586"/>
    <x v="3"/>
    <x v="12"/>
    <x v="1107"/>
    <x v="275"/>
    <x v="2264"/>
    <x v="1"/>
    <x v="0"/>
    <x v="0"/>
    <x v="3"/>
  </r>
  <r>
    <x v="2784"/>
    <x v="22"/>
    <x v="7"/>
    <x v="1739"/>
    <x v="28"/>
    <x v="3"/>
    <x v="586"/>
    <x v="3"/>
    <x v="12"/>
    <x v="2845"/>
    <x v="2227"/>
    <x v="1980"/>
    <x v="7"/>
    <x v="6"/>
    <x v="0"/>
    <x v="3"/>
  </r>
  <r>
    <x v="2794"/>
    <x v="23"/>
    <x v="6"/>
    <x v="2007"/>
    <x v="28"/>
    <x v="3"/>
    <x v="586"/>
    <x v="3"/>
    <x v="12"/>
    <x v="2558"/>
    <x v="1875"/>
    <x v="3138"/>
    <x v="2"/>
    <x v="1"/>
    <x v="0"/>
    <x v="3"/>
  </r>
  <r>
    <x v="2839"/>
    <x v="22"/>
    <x v="6"/>
    <x v="1251"/>
    <x v="28"/>
    <x v="4"/>
    <x v="586"/>
    <x v="3"/>
    <x v="12"/>
    <x v="1868"/>
    <x v="1105"/>
    <x v="3372"/>
    <x v="39"/>
    <x v="38"/>
    <x v="0"/>
    <x v="3"/>
  </r>
  <r>
    <x v="2858"/>
    <x v="23"/>
    <x v="6"/>
    <x v="1747"/>
    <x v="28"/>
    <x v="4"/>
    <x v="586"/>
    <x v="3"/>
    <x v="12"/>
    <x v="1089"/>
    <x v="254"/>
    <x v="866"/>
    <x v="1"/>
    <x v="0"/>
    <x v="0"/>
    <x v="3"/>
  </r>
  <r>
    <x v="3134"/>
    <x v="23"/>
    <x v="6"/>
    <x v="3122"/>
    <x v="28"/>
    <x v="7"/>
    <x v="586"/>
    <x v="3"/>
    <x v="12"/>
    <x v="1589"/>
    <x v="790"/>
    <x v="2183"/>
    <x v="1"/>
    <x v="0"/>
    <x v="0"/>
    <x v="3"/>
  </r>
  <r>
    <x v="2867"/>
    <x v="23"/>
    <x v="7"/>
    <x v="2158"/>
    <x v="28"/>
    <x v="4"/>
    <x v="586"/>
    <x v="3"/>
    <x v="12"/>
    <x v="2372"/>
    <x v="1676"/>
    <x v="2233"/>
    <x v="2"/>
    <x v="1"/>
    <x v="0"/>
    <x v="3"/>
  </r>
  <r>
    <x v="2800"/>
    <x v="20"/>
    <x v="6"/>
    <x v="2317"/>
    <x v="28"/>
    <x v="3"/>
    <x v="586"/>
    <x v="3"/>
    <x v="12"/>
    <x v="1761"/>
    <x v="991"/>
    <x v="977"/>
    <x v="1"/>
    <x v="0"/>
    <x v="0"/>
    <x v="3"/>
  </r>
  <r>
    <x v="2783"/>
    <x v="24"/>
    <x v="7"/>
    <x v="1738"/>
    <x v="28"/>
    <x v="3"/>
    <x v="586"/>
    <x v="3"/>
    <x v="12"/>
    <x v="1493"/>
    <x v="678"/>
    <x v="3080"/>
    <x v="6"/>
    <x v="5"/>
    <x v="0"/>
    <x v="3"/>
  </r>
  <r>
    <x v="2799"/>
    <x v="23"/>
    <x v="6"/>
    <x v="2316"/>
    <x v="28"/>
    <x v="3"/>
    <x v="586"/>
    <x v="3"/>
    <x v="12"/>
    <x v="2699"/>
    <x v="2064"/>
    <x v="567"/>
    <x v="1"/>
    <x v="0"/>
    <x v="0"/>
    <x v="3"/>
  </r>
  <r>
    <x v="2981"/>
    <x v="23"/>
    <x v="6"/>
    <x v="3182"/>
    <x v="28"/>
    <x v="5"/>
    <x v="586"/>
    <x v="3"/>
    <x v="12"/>
    <x v="983"/>
    <x v="128"/>
    <x v="2478"/>
    <x v="1"/>
    <x v="0"/>
    <x v="0"/>
    <x v="3"/>
  </r>
  <r>
    <x v="2850"/>
    <x v="23"/>
    <x v="6"/>
    <x v="1671"/>
    <x v="28"/>
    <x v="4"/>
    <x v="586"/>
    <x v="3"/>
    <x v="12"/>
    <x v="968"/>
    <x v="97"/>
    <x v="2214"/>
    <x v="28"/>
    <x v="27"/>
    <x v="0"/>
    <x v="1"/>
  </r>
  <r>
    <x v="2813"/>
    <x v="23"/>
    <x v="6"/>
    <x v="2879"/>
    <x v="28"/>
    <x v="3"/>
    <x v="586"/>
    <x v="3"/>
    <x v="12"/>
    <x v="2218"/>
    <x v="1508"/>
    <x v="2620"/>
    <x v="1"/>
    <x v="0"/>
    <x v="0"/>
    <x v="3"/>
  </r>
  <r>
    <x v="2826"/>
    <x v="23"/>
    <x v="6"/>
    <x v="3012"/>
    <x v="28"/>
    <x v="3"/>
    <x v="586"/>
    <x v="3"/>
    <x v="12"/>
    <x v="3008"/>
    <x v="2425"/>
    <x v="414"/>
    <x v="1"/>
    <x v="0"/>
    <x v="0"/>
    <x v="3"/>
  </r>
  <r>
    <x v="2798"/>
    <x v="20"/>
    <x v="6"/>
    <x v="2315"/>
    <x v="28"/>
    <x v="3"/>
    <x v="586"/>
    <x v="3"/>
    <x v="12"/>
    <x v="1460"/>
    <x v="650"/>
    <x v="3086"/>
    <x v="1"/>
    <x v="0"/>
    <x v="0"/>
    <x v="3"/>
  </r>
  <r>
    <x v="2797"/>
    <x v="23"/>
    <x v="6"/>
    <x v="2314"/>
    <x v="28"/>
    <x v="3"/>
    <x v="586"/>
    <x v="3"/>
    <x v="12"/>
    <x v="2747"/>
    <x v="2116"/>
    <x v="3317"/>
    <x v="1"/>
    <x v="0"/>
    <x v="0"/>
    <x v="3"/>
  </r>
  <r>
    <x v="2793"/>
    <x v="24"/>
    <x v="7"/>
    <x v="1922"/>
    <x v="28"/>
    <x v="3"/>
    <x v="586"/>
    <x v="3"/>
    <x v="12"/>
    <x v="2783"/>
    <x v="2159"/>
    <x v="720"/>
    <x v="2"/>
    <x v="1"/>
    <x v="0"/>
    <x v="3"/>
  </r>
  <r>
    <x v="2804"/>
    <x v="23"/>
    <x v="6"/>
    <x v="2399"/>
    <x v="28"/>
    <x v="3"/>
    <x v="586"/>
    <x v="3"/>
    <x v="12"/>
    <x v="2069"/>
    <x v="1337"/>
    <x v="3280"/>
    <x v="1"/>
    <x v="0"/>
    <x v="0"/>
    <x v="3"/>
  </r>
  <r>
    <x v="2900"/>
    <x v="23"/>
    <x v="9"/>
    <x v="2960"/>
    <x v="28"/>
    <x v="4"/>
    <x v="586"/>
    <x v="3"/>
    <x v="12"/>
    <x v="1328"/>
    <x v="510"/>
    <x v="2168"/>
    <x v="20"/>
    <x v="19"/>
    <x v="0"/>
    <x v="3"/>
  </r>
  <r>
    <x v="2893"/>
    <x v="23"/>
    <x v="6"/>
    <x v="2817"/>
    <x v="28"/>
    <x v="4"/>
    <x v="586"/>
    <x v="3"/>
    <x v="12"/>
    <x v="1587"/>
    <x v="789"/>
    <x v="659"/>
    <x v="1"/>
    <x v="0"/>
    <x v="0"/>
    <x v="3"/>
  </r>
  <r>
    <x v="2805"/>
    <x v="23"/>
    <x v="6"/>
    <x v="2400"/>
    <x v="28"/>
    <x v="3"/>
    <x v="586"/>
    <x v="3"/>
    <x v="12"/>
    <x v="2475"/>
    <x v="1760"/>
    <x v="698"/>
    <x v="1"/>
    <x v="0"/>
    <x v="0"/>
    <x v="3"/>
  </r>
  <r>
    <x v="2810"/>
    <x v="23"/>
    <x v="6"/>
    <x v="2557"/>
    <x v="28"/>
    <x v="3"/>
    <x v="586"/>
    <x v="3"/>
    <x v="12"/>
    <x v="3076"/>
    <x v="2510"/>
    <x v="2451"/>
    <x v="1"/>
    <x v="0"/>
    <x v="0"/>
    <x v="3"/>
  </r>
  <r>
    <x v="2806"/>
    <x v="25"/>
    <x v="6"/>
    <x v="2469"/>
    <x v="28"/>
    <x v="3"/>
    <x v="586"/>
    <x v="3"/>
    <x v="12"/>
    <x v="1483"/>
    <x v="667"/>
    <x v="3046"/>
    <x v="20"/>
    <x v="0"/>
    <x v="0"/>
    <x v="3"/>
  </r>
  <r>
    <x v="2818"/>
    <x v="23"/>
    <x v="0"/>
    <x v="2947"/>
    <x v="28"/>
    <x v="3"/>
    <x v="479"/>
    <x v="2"/>
    <x v="7"/>
    <x v="1117"/>
    <x v="294"/>
    <x v="921"/>
    <x v="93"/>
    <x v="73"/>
    <x v="0"/>
    <x v="3"/>
  </r>
  <r>
    <x v="2827"/>
    <x v="23"/>
    <x v="6"/>
    <x v="3013"/>
    <x v="28"/>
    <x v="3"/>
    <x v="586"/>
    <x v="3"/>
    <x v="12"/>
    <x v="2510"/>
    <x v="1810"/>
    <x v="2978"/>
    <x v="2"/>
    <x v="0"/>
    <x v="0"/>
    <x v="3"/>
  </r>
  <r>
    <x v="2808"/>
    <x v="23"/>
    <x v="0"/>
    <x v="2555"/>
    <x v="28"/>
    <x v="3"/>
    <x v="364"/>
    <x v="2"/>
    <x v="8"/>
    <x v="2209"/>
    <x v="1495"/>
    <x v="2842"/>
    <x v="4"/>
    <x v="3"/>
    <x v="0"/>
    <x v="3"/>
  </r>
  <r>
    <x v="2819"/>
    <x v="23"/>
    <x v="6"/>
    <x v="2948"/>
    <x v="28"/>
    <x v="3"/>
    <x v="586"/>
    <x v="3"/>
    <x v="12"/>
    <x v="921"/>
    <x v="18"/>
    <x v="1240"/>
    <x v="52"/>
    <x v="0"/>
    <x v="0"/>
    <x v="1"/>
  </r>
  <r>
    <x v="2864"/>
    <x v="23"/>
    <x v="6"/>
    <x v="1822"/>
    <x v="28"/>
    <x v="4"/>
    <x v="586"/>
    <x v="3"/>
    <x v="12"/>
    <x v="1038"/>
    <x v="201"/>
    <x v="3184"/>
    <x v="1"/>
    <x v="0"/>
    <x v="0"/>
    <x v="3"/>
  </r>
  <r>
    <x v="2815"/>
    <x v="23"/>
    <x v="6"/>
    <x v="2881"/>
    <x v="28"/>
    <x v="3"/>
    <x v="586"/>
    <x v="3"/>
    <x v="12"/>
    <x v="2799"/>
    <x v="2180"/>
    <x v="776"/>
    <x v="2"/>
    <x v="1"/>
    <x v="0"/>
    <x v="3"/>
  </r>
  <r>
    <x v="2814"/>
    <x v="23"/>
    <x v="6"/>
    <x v="2880"/>
    <x v="28"/>
    <x v="3"/>
    <x v="586"/>
    <x v="3"/>
    <x v="12"/>
    <x v="1466"/>
    <x v="654"/>
    <x v="2564"/>
    <x v="1"/>
    <x v="0"/>
    <x v="0"/>
    <x v="3"/>
  </r>
  <r>
    <x v="2816"/>
    <x v="23"/>
    <x v="0"/>
    <x v="2882"/>
    <x v="28"/>
    <x v="3"/>
    <x v="579"/>
    <x v="2"/>
    <x v="4"/>
    <x v="3047"/>
    <x v="2471"/>
    <x v="633"/>
    <x v="1"/>
    <x v="0"/>
    <x v="0"/>
    <x v="3"/>
  </r>
  <r>
    <x v="2817"/>
    <x v="23"/>
    <x v="0"/>
    <x v="2946"/>
    <x v="28"/>
    <x v="3"/>
    <x v="585"/>
    <x v="2"/>
    <x v="7"/>
    <x v="1065"/>
    <x v="227"/>
    <x v="2874"/>
    <x v="28"/>
    <x v="27"/>
    <x v="0"/>
    <x v="3"/>
  </r>
  <r>
    <x v="2914"/>
    <x v="23"/>
    <x v="6"/>
    <x v="1830"/>
    <x v="28"/>
    <x v="5"/>
    <x v="586"/>
    <x v="3"/>
    <x v="12"/>
    <x v="1261"/>
    <x v="430"/>
    <x v="2751"/>
    <x v="1"/>
    <x v="0"/>
    <x v="0"/>
    <x v="0"/>
  </r>
  <r>
    <x v="2833"/>
    <x v="23"/>
    <x v="6"/>
    <x v="1191"/>
    <x v="28"/>
    <x v="4"/>
    <x v="586"/>
    <x v="3"/>
    <x v="12"/>
    <x v="1066"/>
    <x v="227"/>
    <x v="2173"/>
    <x v="1"/>
    <x v="0"/>
    <x v="0"/>
    <x v="3"/>
  </r>
  <r>
    <x v="2828"/>
    <x v="23"/>
    <x v="6"/>
    <x v="3014"/>
    <x v="28"/>
    <x v="3"/>
    <x v="586"/>
    <x v="3"/>
    <x v="12"/>
    <x v="1275"/>
    <x v="446"/>
    <x v="710"/>
    <x v="1"/>
    <x v="0"/>
    <x v="0"/>
    <x v="0"/>
  </r>
  <r>
    <x v="2870"/>
    <x v="23"/>
    <x v="6"/>
    <x v="2161"/>
    <x v="28"/>
    <x v="4"/>
    <x v="586"/>
    <x v="3"/>
    <x v="12"/>
    <x v="2246"/>
    <x v="1542"/>
    <x v="2593"/>
    <x v="4"/>
    <x v="1"/>
    <x v="0"/>
    <x v="3"/>
  </r>
  <r>
    <x v="2896"/>
    <x v="23"/>
    <x v="6"/>
    <x v="2888"/>
    <x v="28"/>
    <x v="4"/>
    <x v="586"/>
    <x v="3"/>
    <x v="12"/>
    <x v="2960"/>
    <x v="2365"/>
    <x v="294"/>
    <x v="1"/>
    <x v="0"/>
    <x v="0"/>
    <x v="3"/>
  </r>
  <r>
    <x v="2829"/>
    <x v="23"/>
    <x v="6"/>
    <x v="3090"/>
    <x v="28"/>
    <x v="3"/>
    <x v="586"/>
    <x v="3"/>
    <x v="12"/>
    <x v="2001"/>
    <x v="1254"/>
    <x v="2936"/>
    <x v="1"/>
    <x v="0"/>
    <x v="0"/>
    <x v="3"/>
  </r>
  <r>
    <x v="2831"/>
    <x v="23"/>
    <x v="0"/>
    <x v="3164"/>
    <x v="28"/>
    <x v="3"/>
    <x v="543"/>
    <x v="2"/>
    <x v="5"/>
    <x v="965"/>
    <x v="91"/>
    <x v="696"/>
    <x v="1"/>
    <x v="0"/>
    <x v="0"/>
    <x v="0"/>
  </r>
  <r>
    <x v="2830"/>
    <x v="23"/>
    <x v="6"/>
    <x v="3163"/>
    <x v="28"/>
    <x v="3"/>
    <x v="586"/>
    <x v="3"/>
    <x v="12"/>
    <x v="2446"/>
    <x v="1730"/>
    <x v="847"/>
    <x v="1"/>
    <x v="0"/>
    <x v="0"/>
    <x v="3"/>
  </r>
  <r>
    <x v="2878"/>
    <x v="23"/>
    <x v="6"/>
    <x v="2325"/>
    <x v="28"/>
    <x v="4"/>
    <x v="586"/>
    <x v="3"/>
    <x v="12"/>
    <x v="2950"/>
    <x v="2354"/>
    <x v="490"/>
    <x v="1"/>
    <x v="0"/>
    <x v="0"/>
    <x v="3"/>
  </r>
  <r>
    <x v="2836"/>
    <x v="23"/>
    <x v="6"/>
    <x v="1194"/>
    <x v="28"/>
    <x v="4"/>
    <x v="586"/>
    <x v="3"/>
    <x v="12"/>
    <x v="1230"/>
    <x v="392"/>
    <x v="2223"/>
    <x v="74"/>
    <x v="59"/>
    <x v="0"/>
    <x v="3"/>
  </r>
  <r>
    <x v="2832"/>
    <x v="23"/>
    <x v="6"/>
    <x v="3165"/>
    <x v="28"/>
    <x v="3"/>
    <x v="586"/>
    <x v="3"/>
    <x v="12"/>
    <x v="2778"/>
    <x v="2152"/>
    <x v="895"/>
    <x v="1"/>
    <x v="0"/>
    <x v="0"/>
    <x v="3"/>
  </r>
  <r>
    <x v="2842"/>
    <x v="28"/>
    <x v="6"/>
    <x v="1323"/>
    <x v="28"/>
    <x v="4"/>
    <x v="586"/>
    <x v="3"/>
    <x v="12"/>
    <x v="925"/>
    <x v="28"/>
    <x v="616"/>
    <x v="1"/>
    <x v="0"/>
    <x v="0"/>
    <x v="0"/>
  </r>
  <r>
    <x v="2856"/>
    <x v="23"/>
    <x v="6"/>
    <x v="1677"/>
    <x v="28"/>
    <x v="4"/>
    <x v="586"/>
    <x v="3"/>
    <x v="12"/>
    <x v="1076"/>
    <x v="239"/>
    <x v="83"/>
    <x v="2"/>
    <x v="0"/>
    <x v="0"/>
    <x v="3"/>
  </r>
  <r>
    <x v="2847"/>
    <x v="20"/>
    <x v="6"/>
    <x v="1328"/>
    <x v="28"/>
    <x v="4"/>
    <x v="586"/>
    <x v="3"/>
    <x v="12"/>
    <x v="0"/>
    <x v="0"/>
    <x v="2969"/>
    <x v="1"/>
    <x v="0"/>
    <x v="0"/>
    <x v="3"/>
  </r>
  <r>
    <x v="2841"/>
    <x v="23"/>
    <x v="7"/>
    <x v="1322"/>
    <x v="28"/>
    <x v="4"/>
    <x v="586"/>
    <x v="3"/>
    <x v="12"/>
    <x v="1643"/>
    <x v="851"/>
    <x v="2217"/>
    <x v="3"/>
    <x v="2"/>
    <x v="0"/>
    <x v="3"/>
  </r>
  <r>
    <x v="2834"/>
    <x v="23"/>
    <x v="6"/>
    <x v="1192"/>
    <x v="28"/>
    <x v="4"/>
    <x v="586"/>
    <x v="3"/>
    <x v="12"/>
    <x v="1088"/>
    <x v="254"/>
    <x v="2561"/>
    <x v="1"/>
    <x v="0"/>
    <x v="0"/>
    <x v="3"/>
  </r>
  <r>
    <x v="2848"/>
    <x v="25"/>
    <x v="0"/>
    <x v="1584"/>
    <x v="28"/>
    <x v="4"/>
    <x v="478"/>
    <x v="2"/>
    <x v="7"/>
    <x v="1034"/>
    <x v="198"/>
    <x v="861"/>
    <x v="1"/>
    <x v="0"/>
    <x v="0"/>
    <x v="3"/>
  </r>
  <r>
    <x v="2840"/>
    <x v="23"/>
    <x v="0"/>
    <x v="1321"/>
    <x v="28"/>
    <x v="4"/>
    <x v="348"/>
    <x v="2"/>
    <x v="5"/>
    <x v="1118"/>
    <x v="295"/>
    <x v="3028"/>
    <x v="1"/>
    <x v="0"/>
    <x v="0"/>
    <x v="3"/>
  </r>
  <r>
    <x v="2846"/>
    <x v="23"/>
    <x v="6"/>
    <x v="1327"/>
    <x v="28"/>
    <x v="4"/>
    <x v="586"/>
    <x v="3"/>
    <x v="12"/>
    <x v="1520"/>
    <x v="703"/>
    <x v="2402"/>
    <x v="1"/>
    <x v="0"/>
    <x v="0"/>
    <x v="3"/>
  </r>
  <r>
    <x v="2835"/>
    <x v="23"/>
    <x v="6"/>
    <x v="1193"/>
    <x v="28"/>
    <x v="4"/>
    <x v="586"/>
    <x v="3"/>
    <x v="12"/>
    <x v="1252"/>
    <x v="417"/>
    <x v="308"/>
    <x v="1"/>
    <x v="0"/>
    <x v="0"/>
    <x v="3"/>
  </r>
  <r>
    <x v="2888"/>
    <x v="23"/>
    <x v="6"/>
    <x v="2571"/>
    <x v="28"/>
    <x v="4"/>
    <x v="586"/>
    <x v="3"/>
    <x v="12"/>
    <x v="1355"/>
    <x v="548"/>
    <x v="2595"/>
    <x v="1"/>
    <x v="0"/>
    <x v="0"/>
    <x v="3"/>
  </r>
  <r>
    <x v="2868"/>
    <x v="23"/>
    <x v="6"/>
    <x v="2159"/>
    <x v="28"/>
    <x v="4"/>
    <x v="586"/>
    <x v="3"/>
    <x v="12"/>
    <x v="1503"/>
    <x v="689"/>
    <x v="2742"/>
    <x v="1"/>
    <x v="0"/>
    <x v="0"/>
    <x v="3"/>
  </r>
  <r>
    <x v="2851"/>
    <x v="23"/>
    <x v="6"/>
    <x v="1672"/>
    <x v="28"/>
    <x v="4"/>
    <x v="586"/>
    <x v="3"/>
    <x v="12"/>
    <x v="3014"/>
    <x v="2433"/>
    <x v="2823"/>
    <x v="4"/>
    <x v="3"/>
    <x v="0"/>
    <x v="3"/>
  </r>
  <r>
    <x v="2843"/>
    <x v="23"/>
    <x v="6"/>
    <x v="1324"/>
    <x v="28"/>
    <x v="4"/>
    <x v="586"/>
    <x v="3"/>
    <x v="12"/>
    <x v="1394"/>
    <x v="584"/>
    <x v="2494"/>
    <x v="1"/>
    <x v="0"/>
    <x v="0"/>
    <x v="0"/>
  </r>
  <r>
    <x v="2857"/>
    <x v="23"/>
    <x v="6"/>
    <x v="1746"/>
    <x v="28"/>
    <x v="4"/>
    <x v="586"/>
    <x v="3"/>
    <x v="12"/>
    <x v="1354"/>
    <x v="547"/>
    <x v="2292"/>
    <x v="68"/>
    <x v="55"/>
    <x v="0"/>
    <x v="3"/>
  </r>
  <r>
    <x v="2852"/>
    <x v="23"/>
    <x v="6"/>
    <x v="1673"/>
    <x v="28"/>
    <x v="4"/>
    <x v="586"/>
    <x v="3"/>
    <x v="12"/>
    <x v="2934"/>
    <x v="2332"/>
    <x v="893"/>
    <x v="1"/>
    <x v="0"/>
    <x v="0"/>
    <x v="3"/>
  </r>
  <r>
    <x v="2853"/>
    <x v="23"/>
    <x v="6"/>
    <x v="1674"/>
    <x v="28"/>
    <x v="4"/>
    <x v="586"/>
    <x v="3"/>
    <x v="12"/>
    <x v="3072"/>
    <x v="2506"/>
    <x v="795"/>
    <x v="1"/>
    <x v="0"/>
    <x v="0"/>
    <x v="3"/>
  </r>
  <r>
    <x v="2854"/>
    <x v="23"/>
    <x v="6"/>
    <x v="1675"/>
    <x v="28"/>
    <x v="4"/>
    <x v="586"/>
    <x v="3"/>
    <x v="12"/>
    <x v="3037"/>
    <x v="2459"/>
    <x v="1221"/>
    <x v="1"/>
    <x v="0"/>
    <x v="0"/>
    <x v="3"/>
  </r>
  <r>
    <x v="2862"/>
    <x v="23"/>
    <x v="6"/>
    <x v="1820"/>
    <x v="28"/>
    <x v="4"/>
    <x v="586"/>
    <x v="3"/>
    <x v="12"/>
    <x v="1280"/>
    <x v="451"/>
    <x v="2845"/>
    <x v="1"/>
    <x v="0"/>
    <x v="0"/>
    <x v="0"/>
  </r>
  <r>
    <x v="2863"/>
    <x v="23"/>
    <x v="6"/>
    <x v="1821"/>
    <x v="28"/>
    <x v="4"/>
    <x v="586"/>
    <x v="3"/>
    <x v="12"/>
    <x v="2759"/>
    <x v="2132"/>
    <x v="818"/>
    <x v="1"/>
    <x v="0"/>
    <x v="0"/>
    <x v="3"/>
  </r>
  <r>
    <x v="2861"/>
    <x v="23"/>
    <x v="6"/>
    <x v="1819"/>
    <x v="28"/>
    <x v="4"/>
    <x v="586"/>
    <x v="3"/>
    <x v="12"/>
    <x v="2921"/>
    <x v="2316"/>
    <x v="1956"/>
    <x v="1"/>
    <x v="0"/>
    <x v="0"/>
    <x v="3"/>
  </r>
  <r>
    <x v="2855"/>
    <x v="23"/>
    <x v="6"/>
    <x v="1676"/>
    <x v="28"/>
    <x v="4"/>
    <x v="586"/>
    <x v="3"/>
    <x v="12"/>
    <x v="1719"/>
    <x v="936"/>
    <x v="2941"/>
    <x v="1"/>
    <x v="0"/>
    <x v="0"/>
    <x v="3"/>
  </r>
  <r>
    <x v="2941"/>
    <x v="23"/>
    <x v="6"/>
    <x v="1930"/>
    <x v="28"/>
    <x v="5"/>
    <x v="586"/>
    <x v="3"/>
    <x v="12"/>
    <x v="1297"/>
    <x v="473"/>
    <x v="2045"/>
    <x v="1"/>
    <x v="0"/>
    <x v="0"/>
    <x v="0"/>
  </r>
  <r>
    <x v="2859"/>
    <x v="23"/>
    <x v="6"/>
    <x v="1748"/>
    <x v="28"/>
    <x v="4"/>
    <x v="586"/>
    <x v="3"/>
    <x v="12"/>
    <x v="1615"/>
    <x v="820"/>
    <x v="2887"/>
    <x v="1"/>
    <x v="0"/>
    <x v="0"/>
    <x v="3"/>
  </r>
  <r>
    <x v="2869"/>
    <x v="20"/>
    <x v="6"/>
    <x v="2160"/>
    <x v="28"/>
    <x v="4"/>
    <x v="586"/>
    <x v="3"/>
    <x v="12"/>
    <x v="1149"/>
    <x v="318"/>
    <x v="2120"/>
    <x v="1"/>
    <x v="0"/>
    <x v="0"/>
    <x v="3"/>
  </r>
  <r>
    <x v="2875"/>
    <x v="23"/>
    <x v="6"/>
    <x v="2247"/>
    <x v="28"/>
    <x v="4"/>
    <x v="586"/>
    <x v="3"/>
    <x v="12"/>
    <x v="2765"/>
    <x v="2139"/>
    <x v="2965"/>
    <x v="1"/>
    <x v="0"/>
    <x v="0"/>
    <x v="3"/>
  </r>
  <r>
    <x v="3003"/>
    <x v="23"/>
    <x v="6"/>
    <x v="1401"/>
    <x v="28"/>
    <x v="6"/>
    <x v="586"/>
    <x v="3"/>
    <x v="12"/>
    <x v="1176"/>
    <x v="344"/>
    <x v="44"/>
    <x v="1"/>
    <x v="0"/>
    <x v="0"/>
    <x v="3"/>
  </r>
  <r>
    <x v="2876"/>
    <x v="20"/>
    <x v="6"/>
    <x v="2248"/>
    <x v="28"/>
    <x v="4"/>
    <x v="586"/>
    <x v="3"/>
    <x v="12"/>
    <x v="1891"/>
    <x v="1133"/>
    <x v="3195"/>
    <x v="1"/>
    <x v="0"/>
    <x v="0"/>
    <x v="3"/>
  </r>
  <r>
    <x v="2886"/>
    <x v="23"/>
    <x v="6"/>
    <x v="2569"/>
    <x v="28"/>
    <x v="4"/>
    <x v="586"/>
    <x v="3"/>
    <x v="12"/>
    <x v="1359"/>
    <x v="551"/>
    <x v="2131"/>
    <x v="1"/>
    <x v="0"/>
    <x v="0"/>
    <x v="3"/>
  </r>
  <r>
    <x v="2871"/>
    <x v="23"/>
    <x v="6"/>
    <x v="2162"/>
    <x v="28"/>
    <x v="4"/>
    <x v="586"/>
    <x v="3"/>
    <x v="12"/>
    <x v="2371"/>
    <x v="1675"/>
    <x v="595"/>
    <x v="2"/>
    <x v="0"/>
    <x v="0"/>
    <x v="3"/>
  </r>
  <r>
    <x v="2882"/>
    <x v="23"/>
    <x v="6"/>
    <x v="2410"/>
    <x v="28"/>
    <x v="4"/>
    <x v="586"/>
    <x v="3"/>
    <x v="12"/>
    <x v="1632"/>
    <x v="837"/>
    <x v="2486"/>
    <x v="1"/>
    <x v="0"/>
    <x v="0"/>
    <x v="3"/>
  </r>
  <r>
    <x v="2891"/>
    <x v="23"/>
    <x v="6"/>
    <x v="2729"/>
    <x v="28"/>
    <x v="4"/>
    <x v="586"/>
    <x v="3"/>
    <x v="12"/>
    <x v="2367"/>
    <x v="1667"/>
    <x v="803"/>
    <x v="1"/>
    <x v="0"/>
    <x v="0"/>
    <x v="3"/>
  </r>
  <r>
    <x v="2899"/>
    <x v="23"/>
    <x v="6"/>
    <x v="2959"/>
    <x v="28"/>
    <x v="4"/>
    <x v="586"/>
    <x v="3"/>
    <x v="12"/>
    <x v="1345"/>
    <x v="534"/>
    <x v="2239"/>
    <x v="3"/>
    <x v="1"/>
    <x v="0"/>
    <x v="3"/>
  </r>
  <r>
    <x v="2874"/>
    <x v="23"/>
    <x v="6"/>
    <x v="2246"/>
    <x v="28"/>
    <x v="4"/>
    <x v="586"/>
    <x v="3"/>
    <x v="12"/>
    <x v="1734"/>
    <x v="950"/>
    <x v="2436"/>
    <x v="1"/>
    <x v="0"/>
    <x v="0"/>
    <x v="3"/>
  </r>
  <r>
    <x v="2883"/>
    <x v="23"/>
    <x v="6"/>
    <x v="2411"/>
    <x v="28"/>
    <x v="4"/>
    <x v="586"/>
    <x v="3"/>
    <x v="12"/>
    <x v="1688"/>
    <x v="902"/>
    <x v="2926"/>
    <x v="1"/>
    <x v="0"/>
    <x v="0"/>
    <x v="3"/>
  </r>
  <r>
    <x v="2961"/>
    <x v="23"/>
    <x v="6"/>
    <x v="2481"/>
    <x v="28"/>
    <x v="5"/>
    <x v="586"/>
    <x v="3"/>
    <x v="12"/>
    <x v="2995"/>
    <x v="2408"/>
    <x v="2897"/>
    <x v="1"/>
    <x v="0"/>
    <x v="0"/>
    <x v="3"/>
  </r>
  <r>
    <x v="2879"/>
    <x v="23"/>
    <x v="6"/>
    <x v="2326"/>
    <x v="28"/>
    <x v="4"/>
    <x v="586"/>
    <x v="3"/>
    <x v="12"/>
    <x v="1958"/>
    <x v="1198"/>
    <x v="684"/>
    <x v="1"/>
    <x v="0"/>
    <x v="0"/>
    <x v="3"/>
  </r>
  <r>
    <x v="2935"/>
    <x v="23"/>
    <x v="6"/>
    <x v="1851"/>
    <x v="28"/>
    <x v="5"/>
    <x v="586"/>
    <x v="3"/>
    <x v="12"/>
    <x v="1429"/>
    <x v="617"/>
    <x v="3239"/>
    <x v="1"/>
    <x v="0"/>
    <x v="0"/>
    <x v="3"/>
  </r>
  <r>
    <x v="2965"/>
    <x v="23"/>
    <x v="6"/>
    <x v="2584"/>
    <x v="28"/>
    <x v="5"/>
    <x v="586"/>
    <x v="3"/>
    <x v="12"/>
    <x v="1563"/>
    <x v="764"/>
    <x v="1745"/>
    <x v="1"/>
    <x v="0"/>
    <x v="0"/>
    <x v="3"/>
  </r>
  <r>
    <x v="2887"/>
    <x v="23"/>
    <x v="6"/>
    <x v="2570"/>
    <x v="28"/>
    <x v="4"/>
    <x v="586"/>
    <x v="3"/>
    <x v="12"/>
    <x v="2198"/>
    <x v="1484"/>
    <x v="2004"/>
    <x v="2"/>
    <x v="1"/>
    <x v="0"/>
    <x v="3"/>
  </r>
  <r>
    <x v="2907"/>
    <x v="23"/>
    <x v="6"/>
    <x v="1823"/>
    <x v="28"/>
    <x v="5"/>
    <x v="586"/>
    <x v="3"/>
    <x v="12"/>
    <x v="2047"/>
    <x v="1320"/>
    <x v="673"/>
    <x v="1"/>
    <x v="0"/>
    <x v="0"/>
    <x v="3"/>
  </r>
  <r>
    <x v="2880"/>
    <x v="23"/>
    <x v="6"/>
    <x v="2327"/>
    <x v="28"/>
    <x v="4"/>
    <x v="586"/>
    <x v="3"/>
    <x v="12"/>
    <x v="3121"/>
    <x v="2564"/>
    <x v="2496"/>
    <x v="1"/>
    <x v="0"/>
    <x v="0"/>
    <x v="3"/>
  </r>
  <r>
    <x v="2865"/>
    <x v="22"/>
    <x v="6"/>
    <x v="2082"/>
    <x v="28"/>
    <x v="4"/>
    <x v="586"/>
    <x v="3"/>
    <x v="12"/>
    <x v="2433"/>
    <x v="1717"/>
    <x v="675"/>
    <x v="126"/>
    <x v="99"/>
    <x v="0"/>
    <x v="3"/>
  </r>
  <r>
    <x v="2944"/>
    <x v="23"/>
    <x v="6"/>
    <x v="2021"/>
    <x v="28"/>
    <x v="5"/>
    <x v="586"/>
    <x v="3"/>
    <x v="12"/>
    <x v="2615"/>
    <x v="1964"/>
    <x v="713"/>
    <x v="1"/>
    <x v="0"/>
    <x v="0"/>
    <x v="3"/>
  </r>
  <r>
    <x v="2894"/>
    <x v="23"/>
    <x v="6"/>
    <x v="2818"/>
    <x v="28"/>
    <x v="4"/>
    <x v="586"/>
    <x v="3"/>
    <x v="12"/>
    <x v="2119"/>
    <x v="1391"/>
    <x v="775"/>
    <x v="10"/>
    <x v="0"/>
    <x v="0"/>
    <x v="3"/>
  </r>
  <r>
    <x v="2881"/>
    <x v="23"/>
    <x v="6"/>
    <x v="2328"/>
    <x v="28"/>
    <x v="4"/>
    <x v="586"/>
    <x v="3"/>
    <x v="12"/>
    <x v="3001"/>
    <x v="2414"/>
    <x v="743"/>
    <x v="1"/>
    <x v="0"/>
    <x v="0"/>
    <x v="3"/>
  </r>
  <r>
    <x v="2884"/>
    <x v="23"/>
    <x v="6"/>
    <x v="2412"/>
    <x v="28"/>
    <x v="4"/>
    <x v="586"/>
    <x v="3"/>
    <x v="12"/>
    <x v="1896"/>
    <x v="1139"/>
    <x v="2615"/>
    <x v="1"/>
    <x v="0"/>
    <x v="0"/>
    <x v="3"/>
  </r>
  <r>
    <x v="2889"/>
    <x v="23"/>
    <x v="6"/>
    <x v="2572"/>
    <x v="28"/>
    <x v="4"/>
    <x v="586"/>
    <x v="3"/>
    <x v="12"/>
    <x v="2916"/>
    <x v="2312"/>
    <x v="643"/>
    <x v="1"/>
    <x v="0"/>
    <x v="0"/>
    <x v="3"/>
  </r>
  <r>
    <x v="2890"/>
    <x v="23"/>
    <x v="6"/>
    <x v="2573"/>
    <x v="28"/>
    <x v="4"/>
    <x v="586"/>
    <x v="3"/>
    <x v="12"/>
    <x v="3267"/>
    <x v="2736"/>
    <x v="343"/>
    <x v="1"/>
    <x v="0"/>
    <x v="0"/>
    <x v="3"/>
  </r>
  <r>
    <x v="2920"/>
    <x v="24"/>
    <x v="7"/>
    <x v="1836"/>
    <x v="28"/>
    <x v="5"/>
    <x v="586"/>
    <x v="3"/>
    <x v="12"/>
    <x v="2933"/>
    <x v="2329"/>
    <x v="2899"/>
    <x v="98"/>
    <x v="78"/>
    <x v="0"/>
    <x v="3"/>
  </r>
  <r>
    <x v="2892"/>
    <x v="23"/>
    <x v="6"/>
    <x v="2730"/>
    <x v="28"/>
    <x v="4"/>
    <x v="586"/>
    <x v="3"/>
    <x v="12"/>
    <x v="1209"/>
    <x v="373"/>
    <x v="760"/>
    <x v="1"/>
    <x v="0"/>
    <x v="0"/>
    <x v="3"/>
  </r>
  <r>
    <x v="2885"/>
    <x v="20"/>
    <x v="6"/>
    <x v="2568"/>
    <x v="28"/>
    <x v="4"/>
    <x v="586"/>
    <x v="3"/>
    <x v="12"/>
    <x v="2548"/>
    <x v="1860"/>
    <x v="911"/>
    <x v="1"/>
    <x v="0"/>
    <x v="0"/>
    <x v="3"/>
  </r>
  <r>
    <x v="3181"/>
    <x v="23"/>
    <x v="6"/>
    <x v="2046"/>
    <x v="28"/>
    <x v="8"/>
    <x v="586"/>
    <x v="3"/>
    <x v="12"/>
    <x v="0"/>
    <x v="0"/>
    <x v="426"/>
    <x v="1"/>
    <x v="0"/>
    <x v="0"/>
    <x v="3"/>
  </r>
  <r>
    <x v="2895"/>
    <x v="23"/>
    <x v="6"/>
    <x v="2819"/>
    <x v="28"/>
    <x v="4"/>
    <x v="586"/>
    <x v="3"/>
    <x v="12"/>
    <x v="2172"/>
    <x v="1454"/>
    <x v="3087"/>
    <x v="1"/>
    <x v="0"/>
    <x v="0"/>
    <x v="3"/>
  </r>
  <r>
    <x v="3141"/>
    <x v="20"/>
    <x v="6"/>
    <x v="3255"/>
    <x v="28"/>
    <x v="7"/>
    <x v="586"/>
    <x v="3"/>
    <x v="12"/>
    <x v="1700"/>
    <x v="916"/>
    <x v="2388"/>
    <x v="1"/>
    <x v="0"/>
    <x v="0"/>
    <x v="3"/>
  </r>
  <r>
    <x v="2911"/>
    <x v="23"/>
    <x v="6"/>
    <x v="1827"/>
    <x v="28"/>
    <x v="5"/>
    <x v="586"/>
    <x v="3"/>
    <x v="12"/>
    <x v="2416"/>
    <x v="1699"/>
    <x v="532"/>
    <x v="1"/>
    <x v="0"/>
    <x v="0"/>
    <x v="3"/>
  </r>
  <r>
    <x v="2897"/>
    <x v="23"/>
    <x v="6"/>
    <x v="2889"/>
    <x v="28"/>
    <x v="4"/>
    <x v="586"/>
    <x v="3"/>
    <x v="12"/>
    <x v="1277"/>
    <x v="448"/>
    <x v="3131"/>
    <x v="1"/>
    <x v="0"/>
    <x v="0"/>
    <x v="0"/>
  </r>
  <r>
    <x v="2917"/>
    <x v="23"/>
    <x v="6"/>
    <x v="1833"/>
    <x v="28"/>
    <x v="5"/>
    <x v="586"/>
    <x v="3"/>
    <x v="12"/>
    <x v="2519"/>
    <x v="1823"/>
    <x v="948"/>
    <x v="1"/>
    <x v="0"/>
    <x v="0"/>
    <x v="3"/>
  </r>
  <r>
    <x v="2902"/>
    <x v="23"/>
    <x v="6"/>
    <x v="3093"/>
    <x v="28"/>
    <x v="4"/>
    <x v="586"/>
    <x v="3"/>
    <x v="12"/>
    <x v="1813"/>
    <x v="1045"/>
    <x v="1829"/>
    <x v="2"/>
    <x v="1"/>
    <x v="0"/>
    <x v="3"/>
  </r>
  <r>
    <x v="2969"/>
    <x v="23"/>
    <x v="6"/>
    <x v="2962"/>
    <x v="28"/>
    <x v="5"/>
    <x v="586"/>
    <x v="3"/>
    <x v="12"/>
    <x v="1691"/>
    <x v="905"/>
    <x v="1963"/>
    <x v="1"/>
    <x v="0"/>
    <x v="0"/>
    <x v="3"/>
  </r>
  <r>
    <x v="2903"/>
    <x v="23"/>
    <x v="6"/>
    <x v="3094"/>
    <x v="28"/>
    <x v="4"/>
    <x v="586"/>
    <x v="3"/>
    <x v="12"/>
    <x v="1723"/>
    <x v="940"/>
    <x v="56"/>
    <x v="0"/>
    <x v="0"/>
    <x v="0"/>
    <x v="3"/>
  </r>
  <r>
    <x v="2901"/>
    <x v="25"/>
    <x v="6"/>
    <x v="2961"/>
    <x v="28"/>
    <x v="4"/>
    <x v="586"/>
    <x v="3"/>
    <x v="12"/>
    <x v="1972"/>
    <x v="1221"/>
    <x v="1281"/>
    <x v="1"/>
    <x v="0"/>
    <x v="0"/>
    <x v="3"/>
  </r>
  <r>
    <x v="2904"/>
    <x v="25"/>
    <x v="6"/>
    <x v="3095"/>
    <x v="28"/>
    <x v="4"/>
    <x v="586"/>
    <x v="3"/>
    <x v="12"/>
    <x v="1869"/>
    <x v="1105"/>
    <x v="3371"/>
    <x v="1"/>
    <x v="0"/>
    <x v="0"/>
    <x v="3"/>
  </r>
  <r>
    <x v="2912"/>
    <x v="23"/>
    <x v="6"/>
    <x v="1828"/>
    <x v="28"/>
    <x v="5"/>
    <x v="586"/>
    <x v="3"/>
    <x v="12"/>
    <x v="1924"/>
    <x v="1162"/>
    <x v="2583"/>
    <x v="1"/>
    <x v="0"/>
    <x v="0"/>
    <x v="3"/>
  </r>
  <r>
    <x v="2913"/>
    <x v="23"/>
    <x v="6"/>
    <x v="1829"/>
    <x v="28"/>
    <x v="5"/>
    <x v="586"/>
    <x v="3"/>
    <x v="12"/>
    <x v="1274"/>
    <x v="443"/>
    <x v="3071"/>
    <x v="1"/>
    <x v="0"/>
    <x v="0"/>
    <x v="0"/>
  </r>
  <r>
    <x v="2915"/>
    <x v="20"/>
    <x v="6"/>
    <x v="1831"/>
    <x v="28"/>
    <x v="5"/>
    <x v="586"/>
    <x v="3"/>
    <x v="12"/>
    <x v="0"/>
    <x v="0"/>
    <x v="2987"/>
    <x v="1"/>
    <x v="0"/>
    <x v="0"/>
    <x v="3"/>
  </r>
  <r>
    <x v="2951"/>
    <x v="23"/>
    <x v="6"/>
    <x v="2179"/>
    <x v="28"/>
    <x v="5"/>
    <x v="586"/>
    <x v="3"/>
    <x v="12"/>
    <x v="2614"/>
    <x v="1963"/>
    <x v="714"/>
    <x v="1"/>
    <x v="0"/>
    <x v="0"/>
    <x v="3"/>
  </r>
  <r>
    <x v="2916"/>
    <x v="23"/>
    <x v="6"/>
    <x v="1832"/>
    <x v="28"/>
    <x v="5"/>
    <x v="586"/>
    <x v="3"/>
    <x v="12"/>
    <x v="1132"/>
    <x v="308"/>
    <x v="2668"/>
    <x v="1"/>
    <x v="0"/>
    <x v="0"/>
    <x v="3"/>
  </r>
  <r>
    <x v="2918"/>
    <x v="23"/>
    <x v="6"/>
    <x v="1834"/>
    <x v="28"/>
    <x v="5"/>
    <x v="586"/>
    <x v="3"/>
    <x v="12"/>
    <x v="2290"/>
    <x v="1593"/>
    <x v="912"/>
    <x v="1"/>
    <x v="0"/>
    <x v="0"/>
    <x v="3"/>
  </r>
  <r>
    <x v="2909"/>
    <x v="23"/>
    <x v="6"/>
    <x v="1825"/>
    <x v="28"/>
    <x v="5"/>
    <x v="586"/>
    <x v="3"/>
    <x v="12"/>
    <x v="1031"/>
    <x v="195"/>
    <x v="1287"/>
    <x v="1"/>
    <x v="0"/>
    <x v="0"/>
    <x v="0"/>
  </r>
  <r>
    <x v="2908"/>
    <x v="23"/>
    <x v="6"/>
    <x v="1824"/>
    <x v="28"/>
    <x v="5"/>
    <x v="586"/>
    <x v="3"/>
    <x v="12"/>
    <x v="2867"/>
    <x v="2255"/>
    <x v="975"/>
    <x v="1"/>
    <x v="0"/>
    <x v="0"/>
    <x v="3"/>
  </r>
  <r>
    <x v="2898"/>
    <x v="24"/>
    <x v="6"/>
    <x v="2890"/>
    <x v="28"/>
    <x v="4"/>
    <x v="586"/>
    <x v="3"/>
    <x v="12"/>
    <x v="2046"/>
    <x v="1319"/>
    <x v="1236"/>
    <x v="12"/>
    <x v="11"/>
    <x v="0"/>
    <x v="3"/>
  </r>
  <r>
    <x v="2921"/>
    <x v="23"/>
    <x v="6"/>
    <x v="1837"/>
    <x v="28"/>
    <x v="5"/>
    <x v="586"/>
    <x v="3"/>
    <x v="12"/>
    <x v="1321"/>
    <x v="501"/>
    <x v="41"/>
    <x v="128"/>
    <x v="92"/>
    <x v="0"/>
    <x v="3"/>
  </r>
  <r>
    <x v="2938"/>
    <x v="23"/>
    <x v="6"/>
    <x v="1927"/>
    <x v="28"/>
    <x v="5"/>
    <x v="586"/>
    <x v="3"/>
    <x v="12"/>
    <x v="1672"/>
    <x v="884"/>
    <x v="2778"/>
    <x v="16"/>
    <x v="15"/>
    <x v="0"/>
    <x v="3"/>
  </r>
  <r>
    <x v="2922"/>
    <x v="23"/>
    <x v="6"/>
    <x v="1838"/>
    <x v="28"/>
    <x v="5"/>
    <x v="586"/>
    <x v="3"/>
    <x v="12"/>
    <x v="1859"/>
    <x v="1097"/>
    <x v="1785"/>
    <x v="1"/>
    <x v="0"/>
    <x v="0"/>
    <x v="3"/>
  </r>
  <r>
    <x v="2962"/>
    <x v="23"/>
    <x v="6"/>
    <x v="2482"/>
    <x v="28"/>
    <x v="5"/>
    <x v="586"/>
    <x v="3"/>
    <x v="12"/>
    <x v="2364"/>
    <x v="1664"/>
    <x v="864"/>
    <x v="1"/>
    <x v="0"/>
    <x v="0"/>
    <x v="3"/>
  </r>
  <r>
    <x v="3000"/>
    <x v="23"/>
    <x v="6"/>
    <x v="1345"/>
    <x v="28"/>
    <x v="6"/>
    <x v="586"/>
    <x v="3"/>
    <x v="12"/>
    <x v="2880"/>
    <x v="2269"/>
    <x v="3040"/>
    <x v="1"/>
    <x v="0"/>
    <x v="0"/>
    <x v="3"/>
  </r>
  <r>
    <x v="3025"/>
    <x v="23"/>
    <x v="6"/>
    <x v="2336"/>
    <x v="28"/>
    <x v="6"/>
    <x v="586"/>
    <x v="3"/>
    <x v="12"/>
    <x v="2007"/>
    <x v="1263"/>
    <x v="2584"/>
    <x v="1"/>
    <x v="0"/>
    <x v="0"/>
    <x v="3"/>
  </r>
  <r>
    <x v="2923"/>
    <x v="23"/>
    <x v="6"/>
    <x v="1839"/>
    <x v="28"/>
    <x v="5"/>
    <x v="586"/>
    <x v="3"/>
    <x v="12"/>
    <x v="1546"/>
    <x v="745"/>
    <x v="2432"/>
    <x v="1"/>
    <x v="0"/>
    <x v="0"/>
    <x v="0"/>
  </r>
  <r>
    <x v="2910"/>
    <x v="25"/>
    <x v="6"/>
    <x v="1826"/>
    <x v="28"/>
    <x v="5"/>
    <x v="586"/>
    <x v="3"/>
    <x v="12"/>
    <x v="2147"/>
    <x v="1423"/>
    <x v="740"/>
    <x v="1"/>
    <x v="0"/>
    <x v="0"/>
    <x v="3"/>
  </r>
  <r>
    <x v="2905"/>
    <x v="24"/>
    <x v="0"/>
    <x v="3240"/>
    <x v="28"/>
    <x v="4"/>
    <x v="444"/>
    <x v="2"/>
    <x v="6"/>
    <x v="2018"/>
    <x v="1282"/>
    <x v="2428"/>
    <x v="18"/>
    <x v="17"/>
    <x v="0"/>
    <x v="3"/>
  </r>
  <r>
    <x v="2933"/>
    <x v="23"/>
    <x v="6"/>
    <x v="1849"/>
    <x v="28"/>
    <x v="5"/>
    <x v="586"/>
    <x v="3"/>
    <x v="12"/>
    <x v="2239"/>
    <x v="1534"/>
    <x v="1952"/>
    <x v="1"/>
    <x v="0"/>
    <x v="0"/>
    <x v="3"/>
  </r>
  <r>
    <x v="2924"/>
    <x v="23"/>
    <x v="6"/>
    <x v="1840"/>
    <x v="28"/>
    <x v="5"/>
    <x v="586"/>
    <x v="3"/>
    <x v="12"/>
    <x v="2915"/>
    <x v="2311"/>
    <x v="2163"/>
    <x v="1"/>
    <x v="0"/>
    <x v="0"/>
    <x v="3"/>
  </r>
  <r>
    <x v="2927"/>
    <x v="23"/>
    <x v="6"/>
    <x v="1843"/>
    <x v="28"/>
    <x v="5"/>
    <x v="586"/>
    <x v="3"/>
    <x v="12"/>
    <x v="2457"/>
    <x v="1736"/>
    <x v="590"/>
    <x v="87"/>
    <x v="68"/>
    <x v="0"/>
    <x v="3"/>
  </r>
  <r>
    <x v="2926"/>
    <x v="20"/>
    <x v="6"/>
    <x v="1842"/>
    <x v="28"/>
    <x v="5"/>
    <x v="586"/>
    <x v="3"/>
    <x v="12"/>
    <x v="1213"/>
    <x v="377"/>
    <x v="63"/>
    <x v="1"/>
    <x v="0"/>
    <x v="0"/>
    <x v="3"/>
  </r>
  <r>
    <x v="2955"/>
    <x v="23"/>
    <x v="6"/>
    <x v="2413"/>
    <x v="28"/>
    <x v="5"/>
    <x v="586"/>
    <x v="3"/>
    <x v="12"/>
    <x v="2897"/>
    <x v="2292"/>
    <x v="3211"/>
    <x v="1"/>
    <x v="0"/>
    <x v="0"/>
    <x v="3"/>
  </r>
  <r>
    <x v="2925"/>
    <x v="23"/>
    <x v="6"/>
    <x v="1841"/>
    <x v="28"/>
    <x v="5"/>
    <x v="586"/>
    <x v="3"/>
    <x v="12"/>
    <x v="2101"/>
    <x v="1375"/>
    <x v="2731"/>
    <x v="2"/>
    <x v="1"/>
    <x v="0"/>
    <x v="3"/>
  </r>
  <r>
    <x v="2936"/>
    <x v="23"/>
    <x v="6"/>
    <x v="1925"/>
    <x v="28"/>
    <x v="5"/>
    <x v="586"/>
    <x v="3"/>
    <x v="12"/>
    <x v="2647"/>
    <x v="2005"/>
    <x v="2648"/>
    <x v="3"/>
    <x v="2"/>
    <x v="0"/>
    <x v="3"/>
  </r>
  <r>
    <x v="2928"/>
    <x v="25"/>
    <x v="6"/>
    <x v="1844"/>
    <x v="28"/>
    <x v="5"/>
    <x v="586"/>
    <x v="3"/>
    <x v="12"/>
    <x v="1022"/>
    <x v="184"/>
    <x v="82"/>
    <x v="1"/>
    <x v="0"/>
    <x v="0"/>
    <x v="0"/>
  </r>
  <r>
    <x v="2956"/>
    <x v="23"/>
    <x v="6"/>
    <x v="2414"/>
    <x v="28"/>
    <x v="5"/>
    <x v="586"/>
    <x v="3"/>
    <x v="12"/>
    <x v="2166"/>
    <x v="1448"/>
    <x v="2532"/>
    <x v="1"/>
    <x v="0"/>
    <x v="0"/>
    <x v="3"/>
  </r>
  <r>
    <x v="2930"/>
    <x v="23"/>
    <x v="6"/>
    <x v="1846"/>
    <x v="28"/>
    <x v="5"/>
    <x v="586"/>
    <x v="3"/>
    <x v="12"/>
    <x v="2964"/>
    <x v="2369"/>
    <x v="932"/>
    <x v="1"/>
    <x v="0"/>
    <x v="0"/>
    <x v="3"/>
  </r>
  <r>
    <x v="2931"/>
    <x v="23"/>
    <x v="6"/>
    <x v="1847"/>
    <x v="28"/>
    <x v="5"/>
    <x v="586"/>
    <x v="3"/>
    <x v="12"/>
    <x v="2610"/>
    <x v="1958"/>
    <x v="1847"/>
    <x v="1"/>
    <x v="0"/>
    <x v="0"/>
    <x v="3"/>
  </r>
  <r>
    <x v="2932"/>
    <x v="23"/>
    <x v="6"/>
    <x v="1848"/>
    <x v="28"/>
    <x v="5"/>
    <x v="586"/>
    <x v="3"/>
    <x v="12"/>
    <x v="2672"/>
    <x v="2026"/>
    <x v="332"/>
    <x v="1"/>
    <x v="0"/>
    <x v="0"/>
    <x v="3"/>
  </r>
  <r>
    <x v="2929"/>
    <x v="23"/>
    <x v="6"/>
    <x v="1845"/>
    <x v="28"/>
    <x v="5"/>
    <x v="586"/>
    <x v="3"/>
    <x v="12"/>
    <x v="1629"/>
    <x v="834"/>
    <x v="2871"/>
    <x v="1"/>
    <x v="0"/>
    <x v="0"/>
    <x v="0"/>
  </r>
  <r>
    <x v="3001"/>
    <x v="23"/>
    <x v="6"/>
    <x v="1399"/>
    <x v="28"/>
    <x v="6"/>
    <x v="586"/>
    <x v="3"/>
    <x v="12"/>
    <x v="2257"/>
    <x v="1555"/>
    <x v="2195"/>
    <x v="1"/>
    <x v="0"/>
    <x v="0"/>
    <x v="3"/>
  </r>
  <r>
    <x v="2948"/>
    <x v="23"/>
    <x v="6"/>
    <x v="2176"/>
    <x v="28"/>
    <x v="5"/>
    <x v="586"/>
    <x v="3"/>
    <x v="12"/>
    <x v="2910"/>
    <x v="2305"/>
    <x v="827"/>
    <x v="1"/>
    <x v="0"/>
    <x v="0"/>
    <x v="3"/>
  </r>
  <r>
    <x v="2934"/>
    <x v="23"/>
    <x v="6"/>
    <x v="1850"/>
    <x v="28"/>
    <x v="5"/>
    <x v="586"/>
    <x v="3"/>
    <x v="12"/>
    <x v="2309"/>
    <x v="1615"/>
    <x v="3122"/>
    <x v="1"/>
    <x v="0"/>
    <x v="0"/>
    <x v="3"/>
  </r>
  <r>
    <x v="2939"/>
    <x v="23"/>
    <x v="6"/>
    <x v="1928"/>
    <x v="28"/>
    <x v="5"/>
    <x v="586"/>
    <x v="3"/>
    <x v="12"/>
    <x v="1104"/>
    <x v="273"/>
    <x v="2360"/>
    <x v="18"/>
    <x v="17"/>
    <x v="0"/>
    <x v="3"/>
  </r>
  <r>
    <x v="2937"/>
    <x v="23"/>
    <x v="6"/>
    <x v="1926"/>
    <x v="28"/>
    <x v="5"/>
    <x v="586"/>
    <x v="3"/>
    <x v="12"/>
    <x v="1475"/>
    <x v="660"/>
    <x v="2100"/>
    <x v="2"/>
    <x v="0"/>
    <x v="0"/>
    <x v="3"/>
  </r>
  <r>
    <x v="2983"/>
    <x v="23"/>
    <x v="6"/>
    <x v="1039"/>
    <x v="28"/>
    <x v="6"/>
    <x v="586"/>
    <x v="3"/>
    <x v="12"/>
    <x v="1458"/>
    <x v="648"/>
    <x v="3047"/>
    <x v="1"/>
    <x v="0"/>
    <x v="0"/>
    <x v="3"/>
  </r>
  <r>
    <x v="2964"/>
    <x v="23"/>
    <x v="6"/>
    <x v="2484"/>
    <x v="28"/>
    <x v="5"/>
    <x v="586"/>
    <x v="3"/>
    <x v="12"/>
    <x v="1361"/>
    <x v="553"/>
    <x v="3259"/>
    <x v="2"/>
    <x v="1"/>
    <x v="0"/>
    <x v="3"/>
  </r>
  <r>
    <x v="3093"/>
    <x v="24"/>
    <x v="6"/>
    <x v="1693"/>
    <x v="28"/>
    <x v="7"/>
    <x v="586"/>
    <x v="3"/>
    <x v="12"/>
    <x v="1883"/>
    <x v="1123"/>
    <x v="957"/>
    <x v="15"/>
    <x v="14"/>
    <x v="0"/>
    <x v="3"/>
  </r>
  <r>
    <x v="2943"/>
    <x v="23"/>
    <x v="6"/>
    <x v="2020"/>
    <x v="28"/>
    <x v="5"/>
    <x v="586"/>
    <x v="3"/>
    <x v="12"/>
    <x v="2471"/>
    <x v="1755"/>
    <x v="2885"/>
    <x v="1"/>
    <x v="0"/>
    <x v="0"/>
    <x v="3"/>
  </r>
  <r>
    <x v="2950"/>
    <x v="23"/>
    <x v="6"/>
    <x v="2178"/>
    <x v="28"/>
    <x v="5"/>
    <x v="586"/>
    <x v="3"/>
    <x v="12"/>
    <x v="1776"/>
    <x v="1006"/>
    <x v="3012"/>
    <x v="1"/>
    <x v="0"/>
    <x v="0"/>
    <x v="3"/>
  </r>
  <r>
    <x v="2967"/>
    <x v="20"/>
    <x v="6"/>
    <x v="2586"/>
    <x v="28"/>
    <x v="5"/>
    <x v="586"/>
    <x v="3"/>
    <x v="12"/>
    <x v="3259"/>
    <x v="2725"/>
    <x v="2642"/>
    <x v="3"/>
    <x v="2"/>
    <x v="0"/>
    <x v="3"/>
  </r>
  <r>
    <x v="2940"/>
    <x v="20"/>
    <x v="6"/>
    <x v="1929"/>
    <x v="28"/>
    <x v="5"/>
    <x v="586"/>
    <x v="3"/>
    <x v="12"/>
    <x v="2837"/>
    <x v="2218"/>
    <x v="606"/>
    <x v="1"/>
    <x v="0"/>
    <x v="0"/>
    <x v="3"/>
  </r>
  <r>
    <x v="3019"/>
    <x v="23"/>
    <x v="6"/>
    <x v="1945"/>
    <x v="28"/>
    <x v="6"/>
    <x v="586"/>
    <x v="3"/>
    <x v="12"/>
    <x v="0"/>
    <x v="0"/>
    <x v="3189"/>
    <x v="3"/>
    <x v="2"/>
    <x v="0"/>
    <x v="3"/>
  </r>
  <r>
    <x v="2947"/>
    <x v="23"/>
    <x v="6"/>
    <x v="2094"/>
    <x v="28"/>
    <x v="5"/>
    <x v="586"/>
    <x v="3"/>
    <x v="12"/>
    <x v="2847"/>
    <x v="2230"/>
    <x v="450"/>
    <x v="1"/>
    <x v="0"/>
    <x v="0"/>
    <x v="3"/>
  </r>
  <r>
    <x v="2990"/>
    <x v="23"/>
    <x v="6"/>
    <x v="1258"/>
    <x v="28"/>
    <x v="6"/>
    <x v="586"/>
    <x v="3"/>
    <x v="12"/>
    <x v="2158"/>
    <x v="1440"/>
    <x v="1853"/>
    <x v="2"/>
    <x v="0"/>
    <x v="0"/>
    <x v="3"/>
  </r>
  <r>
    <x v="2949"/>
    <x v="23"/>
    <x v="6"/>
    <x v="2177"/>
    <x v="28"/>
    <x v="5"/>
    <x v="586"/>
    <x v="3"/>
    <x v="12"/>
    <x v="1775"/>
    <x v="1006"/>
    <x v="842"/>
    <x v="1"/>
    <x v="0"/>
    <x v="0"/>
    <x v="3"/>
  </r>
  <r>
    <x v="2952"/>
    <x v="23"/>
    <x v="6"/>
    <x v="2180"/>
    <x v="28"/>
    <x v="5"/>
    <x v="586"/>
    <x v="3"/>
    <x v="12"/>
    <x v="1078"/>
    <x v="242"/>
    <x v="2375"/>
    <x v="16"/>
    <x v="15"/>
    <x v="0"/>
    <x v="3"/>
  </r>
  <r>
    <x v="2906"/>
    <x v="22"/>
    <x v="6"/>
    <x v="1466"/>
    <x v="28"/>
    <x v="5"/>
    <x v="586"/>
    <x v="3"/>
    <x v="12"/>
    <x v="920"/>
    <x v="17"/>
    <x v="613"/>
    <x v="101"/>
    <x v="81"/>
    <x v="0"/>
    <x v="1"/>
  </r>
  <r>
    <x v="2954"/>
    <x v="23"/>
    <x v="6"/>
    <x v="2182"/>
    <x v="28"/>
    <x v="5"/>
    <x v="586"/>
    <x v="3"/>
    <x v="12"/>
    <x v="3045"/>
    <x v="2467"/>
    <x v="767"/>
    <x v="1"/>
    <x v="0"/>
    <x v="0"/>
    <x v="3"/>
  </r>
  <r>
    <x v="2963"/>
    <x v="23"/>
    <x v="6"/>
    <x v="2483"/>
    <x v="28"/>
    <x v="5"/>
    <x v="586"/>
    <x v="3"/>
    <x v="12"/>
    <x v="3171"/>
    <x v="2625"/>
    <x v="3265"/>
    <x v="1"/>
    <x v="0"/>
    <x v="0"/>
    <x v="3"/>
  </r>
  <r>
    <x v="2957"/>
    <x v="20"/>
    <x v="6"/>
    <x v="2415"/>
    <x v="28"/>
    <x v="5"/>
    <x v="586"/>
    <x v="3"/>
    <x v="12"/>
    <x v="2264"/>
    <x v="1563"/>
    <x v="2794"/>
    <x v="1"/>
    <x v="0"/>
    <x v="0"/>
    <x v="3"/>
  </r>
  <r>
    <x v="2953"/>
    <x v="23"/>
    <x v="6"/>
    <x v="2181"/>
    <x v="28"/>
    <x v="5"/>
    <x v="586"/>
    <x v="3"/>
    <x v="12"/>
    <x v="1461"/>
    <x v="650"/>
    <x v="2736"/>
    <x v="1"/>
    <x v="0"/>
    <x v="0"/>
    <x v="3"/>
  </r>
  <r>
    <x v="2945"/>
    <x v="24"/>
    <x v="6"/>
    <x v="2022"/>
    <x v="28"/>
    <x v="5"/>
    <x v="586"/>
    <x v="3"/>
    <x v="12"/>
    <x v="2196"/>
    <x v="1481"/>
    <x v="2945"/>
    <x v="14"/>
    <x v="13"/>
    <x v="0"/>
    <x v="3"/>
  </r>
  <r>
    <x v="2979"/>
    <x v="23"/>
    <x v="6"/>
    <x v="3180"/>
    <x v="28"/>
    <x v="5"/>
    <x v="586"/>
    <x v="3"/>
    <x v="12"/>
    <x v="3095"/>
    <x v="2535"/>
    <x v="1962"/>
    <x v="1"/>
    <x v="0"/>
    <x v="0"/>
    <x v="3"/>
  </r>
  <r>
    <x v="2942"/>
    <x v="22"/>
    <x v="6"/>
    <x v="1931"/>
    <x v="28"/>
    <x v="5"/>
    <x v="586"/>
    <x v="3"/>
    <x v="12"/>
    <x v="2153"/>
    <x v="1432"/>
    <x v="548"/>
    <x v="90"/>
    <x v="71"/>
    <x v="0"/>
    <x v="3"/>
  </r>
  <r>
    <x v="2973"/>
    <x v="23"/>
    <x v="6"/>
    <x v="3023"/>
    <x v="28"/>
    <x v="5"/>
    <x v="586"/>
    <x v="3"/>
    <x v="12"/>
    <x v="1226"/>
    <x v="386"/>
    <x v="2666"/>
    <x v="1"/>
    <x v="0"/>
    <x v="0"/>
    <x v="3"/>
  </r>
  <r>
    <x v="2966"/>
    <x v="20"/>
    <x v="6"/>
    <x v="2585"/>
    <x v="28"/>
    <x v="5"/>
    <x v="586"/>
    <x v="3"/>
    <x v="12"/>
    <x v="1580"/>
    <x v="780"/>
    <x v="312"/>
    <x v="1"/>
    <x v="0"/>
    <x v="0"/>
    <x v="3"/>
  </r>
  <r>
    <x v="2946"/>
    <x v="24"/>
    <x v="0"/>
    <x v="2023"/>
    <x v="28"/>
    <x v="5"/>
    <x v="403"/>
    <x v="2"/>
    <x v="7"/>
    <x v="2029"/>
    <x v="1293"/>
    <x v="2347"/>
    <x v="13"/>
    <x v="12"/>
    <x v="0"/>
    <x v="3"/>
  </r>
  <r>
    <x v="2968"/>
    <x v="23"/>
    <x v="6"/>
    <x v="2647"/>
    <x v="28"/>
    <x v="5"/>
    <x v="586"/>
    <x v="3"/>
    <x v="12"/>
    <x v="2419"/>
    <x v="1703"/>
    <x v="923"/>
    <x v="1"/>
    <x v="0"/>
    <x v="0"/>
    <x v="3"/>
  </r>
  <r>
    <x v="2974"/>
    <x v="20"/>
    <x v="6"/>
    <x v="3024"/>
    <x v="28"/>
    <x v="5"/>
    <x v="586"/>
    <x v="3"/>
    <x v="12"/>
    <x v="1130"/>
    <x v="306"/>
    <x v="2323"/>
    <x v="1"/>
    <x v="0"/>
    <x v="0"/>
    <x v="3"/>
  </r>
  <r>
    <x v="3041"/>
    <x v="23"/>
    <x v="6"/>
    <x v="2659"/>
    <x v="28"/>
    <x v="6"/>
    <x v="586"/>
    <x v="3"/>
    <x v="12"/>
    <x v="1298"/>
    <x v="475"/>
    <x v="1249"/>
    <x v="44"/>
    <x v="41"/>
    <x v="0"/>
    <x v="0"/>
  </r>
  <r>
    <x v="3007"/>
    <x v="23"/>
    <x v="6"/>
    <x v="1526"/>
    <x v="28"/>
    <x v="6"/>
    <x v="586"/>
    <x v="3"/>
    <x v="12"/>
    <x v="1941"/>
    <x v="1183"/>
    <x v="2551"/>
    <x v="1"/>
    <x v="0"/>
    <x v="0"/>
    <x v="3"/>
  </r>
  <r>
    <x v="2971"/>
    <x v="23"/>
    <x v="6"/>
    <x v="3021"/>
    <x v="28"/>
    <x v="5"/>
    <x v="586"/>
    <x v="3"/>
    <x v="12"/>
    <x v="1256"/>
    <x v="422"/>
    <x v="862"/>
    <x v="2"/>
    <x v="0"/>
    <x v="0"/>
    <x v="3"/>
  </r>
  <r>
    <x v="3026"/>
    <x v="25"/>
    <x v="6"/>
    <x v="2428"/>
    <x v="28"/>
    <x v="6"/>
    <x v="586"/>
    <x v="3"/>
    <x v="12"/>
    <x v="2353"/>
    <x v="1650"/>
    <x v="2242"/>
    <x v="1"/>
    <x v="0"/>
    <x v="0"/>
    <x v="3"/>
  </r>
  <r>
    <x v="2972"/>
    <x v="23"/>
    <x v="6"/>
    <x v="3022"/>
    <x v="28"/>
    <x v="5"/>
    <x v="586"/>
    <x v="3"/>
    <x v="12"/>
    <x v="2434"/>
    <x v="1717"/>
    <x v="329"/>
    <x v="27"/>
    <x v="26"/>
    <x v="0"/>
    <x v="3"/>
  </r>
  <r>
    <x v="2976"/>
    <x v="23"/>
    <x v="6"/>
    <x v="3103"/>
    <x v="28"/>
    <x v="5"/>
    <x v="586"/>
    <x v="3"/>
    <x v="12"/>
    <x v="2591"/>
    <x v="1925"/>
    <x v="3250"/>
    <x v="1"/>
    <x v="0"/>
    <x v="0"/>
    <x v="3"/>
  </r>
  <r>
    <x v="3053"/>
    <x v="20"/>
    <x v="6"/>
    <x v="3117"/>
    <x v="28"/>
    <x v="6"/>
    <x v="586"/>
    <x v="3"/>
    <x v="12"/>
    <x v="3103"/>
    <x v="2544"/>
    <x v="2097"/>
    <x v="9"/>
    <x v="8"/>
    <x v="0"/>
    <x v="3"/>
  </r>
  <r>
    <x v="2970"/>
    <x v="25"/>
    <x v="6"/>
    <x v="2963"/>
    <x v="28"/>
    <x v="5"/>
    <x v="586"/>
    <x v="3"/>
    <x v="12"/>
    <x v="1557"/>
    <x v="757"/>
    <x v="312"/>
    <x v="1"/>
    <x v="0"/>
    <x v="0"/>
    <x v="3"/>
  </r>
  <r>
    <x v="3129"/>
    <x v="23"/>
    <x v="6"/>
    <x v="2908"/>
    <x v="28"/>
    <x v="7"/>
    <x v="586"/>
    <x v="3"/>
    <x v="12"/>
    <x v="2981"/>
    <x v="2389"/>
    <x v="517"/>
    <x v="1"/>
    <x v="0"/>
    <x v="0"/>
    <x v="3"/>
  </r>
  <r>
    <x v="2975"/>
    <x v="20"/>
    <x v="6"/>
    <x v="3102"/>
    <x v="28"/>
    <x v="5"/>
    <x v="586"/>
    <x v="3"/>
    <x v="12"/>
    <x v="2363"/>
    <x v="1661"/>
    <x v="2948"/>
    <x v="1"/>
    <x v="0"/>
    <x v="0"/>
    <x v="3"/>
  </r>
  <r>
    <x v="2985"/>
    <x v="23"/>
    <x v="6"/>
    <x v="1041"/>
    <x v="28"/>
    <x v="6"/>
    <x v="586"/>
    <x v="3"/>
    <x v="12"/>
    <x v="2511"/>
    <x v="1811"/>
    <x v="80"/>
    <x v="1"/>
    <x v="0"/>
    <x v="0"/>
    <x v="3"/>
  </r>
  <r>
    <x v="2977"/>
    <x v="23"/>
    <x v="6"/>
    <x v="3104"/>
    <x v="28"/>
    <x v="5"/>
    <x v="586"/>
    <x v="3"/>
    <x v="12"/>
    <x v="1882"/>
    <x v="1122"/>
    <x v="3004"/>
    <x v="58"/>
    <x v="50"/>
    <x v="0"/>
    <x v="3"/>
  </r>
  <r>
    <x v="3182"/>
    <x v="24"/>
    <x v="6"/>
    <x v="2047"/>
    <x v="28"/>
    <x v="8"/>
    <x v="586"/>
    <x v="3"/>
    <x v="12"/>
    <x v="3157"/>
    <x v="2617"/>
    <x v="2975"/>
    <x v="3"/>
    <x v="2"/>
    <x v="0"/>
    <x v="3"/>
  </r>
  <r>
    <x v="2984"/>
    <x v="23"/>
    <x v="6"/>
    <x v="1040"/>
    <x v="28"/>
    <x v="6"/>
    <x v="586"/>
    <x v="3"/>
    <x v="12"/>
    <x v="2489"/>
    <x v="1781"/>
    <x v="3134"/>
    <x v="1"/>
    <x v="0"/>
    <x v="0"/>
    <x v="3"/>
  </r>
  <r>
    <x v="2991"/>
    <x v="23"/>
    <x v="6"/>
    <x v="1259"/>
    <x v="28"/>
    <x v="6"/>
    <x v="586"/>
    <x v="3"/>
    <x v="12"/>
    <x v="1163"/>
    <x v="327"/>
    <x v="38"/>
    <x v="15"/>
    <x v="12"/>
    <x v="0"/>
    <x v="3"/>
  </r>
  <r>
    <x v="2980"/>
    <x v="23"/>
    <x v="6"/>
    <x v="3181"/>
    <x v="28"/>
    <x v="5"/>
    <x v="586"/>
    <x v="3"/>
    <x v="12"/>
    <x v="1824"/>
    <x v="1060"/>
    <x v="2715"/>
    <x v="1"/>
    <x v="0"/>
    <x v="0"/>
    <x v="3"/>
  </r>
  <r>
    <x v="3046"/>
    <x v="23"/>
    <x v="6"/>
    <x v="2974"/>
    <x v="28"/>
    <x v="6"/>
    <x v="586"/>
    <x v="3"/>
    <x v="12"/>
    <x v="2581"/>
    <x v="1910"/>
    <x v="793"/>
    <x v="1"/>
    <x v="0"/>
    <x v="0"/>
    <x v="3"/>
  </r>
  <r>
    <x v="3013"/>
    <x v="23"/>
    <x v="6"/>
    <x v="1759"/>
    <x v="28"/>
    <x v="6"/>
    <x v="586"/>
    <x v="3"/>
    <x v="12"/>
    <x v="3152"/>
    <x v="2608"/>
    <x v="1848"/>
    <x v="1"/>
    <x v="0"/>
    <x v="0"/>
    <x v="3"/>
  </r>
  <r>
    <x v="2982"/>
    <x v="23"/>
    <x v="6"/>
    <x v="3247"/>
    <x v="28"/>
    <x v="5"/>
    <x v="586"/>
    <x v="3"/>
    <x v="12"/>
    <x v="1802"/>
    <x v="1034"/>
    <x v="2107"/>
    <x v="1"/>
    <x v="0"/>
    <x v="0"/>
    <x v="3"/>
  </r>
  <r>
    <x v="2988"/>
    <x v="23"/>
    <x v="0"/>
    <x v="1044"/>
    <x v="28"/>
    <x v="6"/>
    <x v="499"/>
    <x v="2"/>
    <x v="8"/>
    <x v="1154"/>
    <x v="321"/>
    <x v="2"/>
    <x v="1"/>
    <x v="0"/>
    <x v="0"/>
    <x v="3"/>
  </r>
  <r>
    <x v="2989"/>
    <x v="23"/>
    <x v="6"/>
    <x v="1045"/>
    <x v="28"/>
    <x v="6"/>
    <x v="586"/>
    <x v="3"/>
    <x v="12"/>
    <x v="2249"/>
    <x v="1547"/>
    <x v="1826"/>
    <x v="1"/>
    <x v="0"/>
    <x v="0"/>
    <x v="3"/>
  </r>
  <r>
    <x v="2987"/>
    <x v="23"/>
    <x v="6"/>
    <x v="1043"/>
    <x v="28"/>
    <x v="6"/>
    <x v="586"/>
    <x v="3"/>
    <x v="12"/>
    <x v="952"/>
    <x v="68"/>
    <x v="2157"/>
    <x v="1"/>
    <x v="0"/>
    <x v="0"/>
    <x v="3"/>
  </r>
  <r>
    <x v="2986"/>
    <x v="23"/>
    <x v="6"/>
    <x v="1042"/>
    <x v="28"/>
    <x v="6"/>
    <x v="586"/>
    <x v="3"/>
    <x v="12"/>
    <x v="1496"/>
    <x v="681"/>
    <x v="3275"/>
    <x v="1"/>
    <x v="0"/>
    <x v="0"/>
    <x v="3"/>
  </r>
  <r>
    <x v="2998"/>
    <x v="23"/>
    <x v="6"/>
    <x v="1343"/>
    <x v="28"/>
    <x v="6"/>
    <x v="586"/>
    <x v="3"/>
    <x v="12"/>
    <x v="2168"/>
    <x v="1451"/>
    <x v="968"/>
    <x v="1"/>
    <x v="0"/>
    <x v="0"/>
    <x v="3"/>
  </r>
  <r>
    <x v="3012"/>
    <x v="23"/>
    <x v="6"/>
    <x v="1758"/>
    <x v="28"/>
    <x v="6"/>
    <x v="586"/>
    <x v="3"/>
    <x v="12"/>
    <x v="1548"/>
    <x v="746"/>
    <x v="2433"/>
    <x v="1"/>
    <x v="0"/>
    <x v="0"/>
    <x v="3"/>
  </r>
  <r>
    <x v="3008"/>
    <x v="23"/>
    <x v="6"/>
    <x v="1527"/>
    <x v="28"/>
    <x v="6"/>
    <x v="586"/>
    <x v="3"/>
    <x v="12"/>
    <x v="1658"/>
    <x v="870"/>
    <x v="2435"/>
    <x v="2"/>
    <x v="0"/>
    <x v="0"/>
    <x v="3"/>
  </r>
  <r>
    <x v="2994"/>
    <x v="23"/>
    <x v="6"/>
    <x v="1339"/>
    <x v="28"/>
    <x v="6"/>
    <x v="586"/>
    <x v="3"/>
    <x v="12"/>
    <x v="0"/>
    <x v="0"/>
    <x v="2026"/>
    <x v="5"/>
    <x v="4"/>
    <x v="0"/>
    <x v="3"/>
  </r>
  <r>
    <x v="2995"/>
    <x v="23"/>
    <x v="6"/>
    <x v="1340"/>
    <x v="28"/>
    <x v="6"/>
    <x v="586"/>
    <x v="3"/>
    <x v="12"/>
    <x v="1939"/>
    <x v="1181"/>
    <x v="2629"/>
    <x v="1"/>
    <x v="0"/>
    <x v="0"/>
    <x v="3"/>
  </r>
  <r>
    <x v="3005"/>
    <x v="23"/>
    <x v="6"/>
    <x v="1524"/>
    <x v="28"/>
    <x v="6"/>
    <x v="586"/>
    <x v="3"/>
    <x v="12"/>
    <x v="2677"/>
    <x v="2032"/>
    <x v="840"/>
    <x v="1"/>
    <x v="0"/>
    <x v="0"/>
    <x v="3"/>
  </r>
  <r>
    <x v="3015"/>
    <x v="23"/>
    <x v="6"/>
    <x v="1871"/>
    <x v="28"/>
    <x v="6"/>
    <x v="586"/>
    <x v="3"/>
    <x v="12"/>
    <x v="2006"/>
    <x v="1262"/>
    <x v="2757"/>
    <x v="5"/>
    <x v="4"/>
    <x v="0"/>
    <x v="3"/>
  </r>
  <r>
    <x v="2993"/>
    <x v="23"/>
    <x v="6"/>
    <x v="1338"/>
    <x v="28"/>
    <x v="6"/>
    <x v="586"/>
    <x v="3"/>
    <x v="12"/>
    <x v="1485"/>
    <x v="671"/>
    <x v="2394"/>
    <x v="1"/>
    <x v="0"/>
    <x v="0"/>
    <x v="3"/>
  </r>
  <r>
    <x v="3002"/>
    <x v="23"/>
    <x v="6"/>
    <x v="1400"/>
    <x v="28"/>
    <x v="6"/>
    <x v="586"/>
    <x v="3"/>
    <x v="12"/>
    <x v="1791"/>
    <x v="1022"/>
    <x v="52"/>
    <x v="1"/>
    <x v="0"/>
    <x v="0"/>
    <x v="3"/>
  </r>
  <r>
    <x v="2997"/>
    <x v="23"/>
    <x v="6"/>
    <x v="1342"/>
    <x v="28"/>
    <x v="6"/>
    <x v="586"/>
    <x v="3"/>
    <x v="12"/>
    <x v="2648"/>
    <x v="2006"/>
    <x v="1986"/>
    <x v="2"/>
    <x v="0"/>
    <x v="0"/>
    <x v="3"/>
  </r>
  <r>
    <x v="2996"/>
    <x v="23"/>
    <x v="0"/>
    <x v="1341"/>
    <x v="28"/>
    <x v="6"/>
    <x v="500"/>
    <x v="2"/>
    <x v="8"/>
    <x v="2579"/>
    <x v="1907"/>
    <x v="2892"/>
    <x v="3"/>
    <x v="2"/>
    <x v="0"/>
    <x v="3"/>
  </r>
  <r>
    <x v="3022"/>
    <x v="20"/>
    <x v="6"/>
    <x v="2032"/>
    <x v="28"/>
    <x v="6"/>
    <x v="586"/>
    <x v="3"/>
    <x v="12"/>
    <x v="974"/>
    <x v="112"/>
    <x v="2114"/>
    <x v="127"/>
    <x v="0"/>
    <x v="0"/>
    <x v="1"/>
  </r>
  <r>
    <x v="2999"/>
    <x v="23"/>
    <x v="0"/>
    <x v="1344"/>
    <x v="28"/>
    <x v="6"/>
    <x v="462"/>
    <x v="2"/>
    <x v="8"/>
    <x v="2925"/>
    <x v="2320"/>
    <x v="837"/>
    <x v="1"/>
    <x v="0"/>
    <x v="0"/>
    <x v="3"/>
  </r>
  <r>
    <x v="3035"/>
    <x v="23"/>
    <x v="6"/>
    <x v="2595"/>
    <x v="28"/>
    <x v="6"/>
    <x v="586"/>
    <x v="3"/>
    <x v="12"/>
    <x v="2443"/>
    <x v="1726"/>
    <x v="965"/>
    <x v="1"/>
    <x v="0"/>
    <x v="0"/>
    <x v="3"/>
  </r>
  <r>
    <x v="3060"/>
    <x v="23"/>
    <x v="6"/>
    <x v="3192"/>
    <x v="28"/>
    <x v="6"/>
    <x v="586"/>
    <x v="3"/>
    <x v="12"/>
    <x v="3200"/>
    <x v="2657"/>
    <x v="533"/>
    <x v="1"/>
    <x v="0"/>
    <x v="0"/>
    <x v="3"/>
  </r>
  <r>
    <x v="3024"/>
    <x v="23"/>
    <x v="6"/>
    <x v="2100"/>
    <x v="28"/>
    <x v="6"/>
    <x v="586"/>
    <x v="3"/>
    <x v="12"/>
    <x v="2991"/>
    <x v="2402"/>
    <x v="869"/>
    <x v="1"/>
    <x v="0"/>
    <x v="0"/>
    <x v="3"/>
  </r>
  <r>
    <x v="3187"/>
    <x v="22"/>
    <x v="6"/>
    <x v="2117"/>
    <x v="28"/>
    <x v="8"/>
    <x v="586"/>
    <x v="3"/>
    <x v="12"/>
    <x v="1108"/>
    <x v="276"/>
    <x v="1846"/>
    <x v="1"/>
    <x v="0"/>
    <x v="0"/>
    <x v="3"/>
  </r>
  <r>
    <x v="3006"/>
    <x v="20"/>
    <x v="6"/>
    <x v="1525"/>
    <x v="28"/>
    <x v="6"/>
    <x v="586"/>
    <x v="3"/>
    <x v="12"/>
    <x v="996"/>
    <x v="141"/>
    <x v="3352"/>
    <x v="103"/>
    <x v="76"/>
    <x v="0"/>
    <x v="3"/>
  </r>
  <r>
    <x v="3010"/>
    <x v="23"/>
    <x v="6"/>
    <x v="1756"/>
    <x v="28"/>
    <x v="6"/>
    <x v="586"/>
    <x v="3"/>
    <x v="12"/>
    <x v="1357"/>
    <x v="549"/>
    <x v="2333"/>
    <x v="2"/>
    <x v="1"/>
    <x v="0"/>
    <x v="3"/>
  </r>
  <r>
    <x v="3088"/>
    <x v="23"/>
    <x v="6"/>
    <x v="1602"/>
    <x v="28"/>
    <x v="7"/>
    <x v="586"/>
    <x v="3"/>
    <x v="12"/>
    <x v="2092"/>
    <x v="1366"/>
    <x v="3068"/>
    <x v="1"/>
    <x v="0"/>
    <x v="0"/>
    <x v="3"/>
  </r>
  <r>
    <x v="3004"/>
    <x v="23"/>
    <x v="6"/>
    <x v="1523"/>
    <x v="28"/>
    <x v="6"/>
    <x v="586"/>
    <x v="3"/>
    <x v="12"/>
    <x v="1602"/>
    <x v="805"/>
    <x v="2356"/>
    <x v="1"/>
    <x v="0"/>
    <x v="0"/>
    <x v="3"/>
  </r>
  <r>
    <x v="3011"/>
    <x v="23"/>
    <x v="6"/>
    <x v="1757"/>
    <x v="28"/>
    <x v="6"/>
    <x v="586"/>
    <x v="3"/>
    <x v="12"/>
    <x v="2010"/>
    <x v="1268"/>
    <x v="638"/>
    <x v="1"/>
    <x v="0"/>
    <x v="0"/>
    <x v="3"/>
  </r>
  <r>
    <x v="3020"/>
    <x v="23"/>
    <x v="6"/>
    <x v="1946"/>
    <x v="28"/>
    <x v="6"/>
    <x v="586"/>
    <x v="3"/>
    <x v="12"/>
    <x v="1892"/>
    <x v="1135"/>
    <x v="925"/>
    <x v="1"/>
    <x v="0"/>
    <x v="0"/>
    <x v="3"/>
  </r>
  <r>
    <x v="3023"/>
    <x v="23"/>
    <x v="6"/>
    <x v="2099"/>
    <x v="28"/>
    <x v="6"/>
    <x v="586"/>
    <x v="3"/>
    <x v="12"/>
    <x v="1955"/>
    <x v="1195"/>
    <x v="680"/>
    <x v="1"/>
    <x v="0"/>
    <x v="0"/>
    <x v="3"/>
  </r>
  <r>
    <x v="3009"/>
    <x v="24"/>
    <x v="7"/>
    <x v="1682"/>
    <x v="28"/>
    <x v="6"/>
    <x v="586"/>
    <x v="3"/>
    <x v="12"/>
    <x v="2245"/>
    <x v="1541"/>
    <x v="3360"/>
    <x v="2"/>
    <x v="1"/>
    <x v="0"/>
    <x v="3"/>
  </r>
  <r>
    <x v="3016"/>
    <x v="23"/>
    <x v="6"/>
    <x v="1872"/>
    <x v="28"/>
    <x v="6"/>
    <x v="586"/>
    <x v="3"/>
    <x v="12"/>
    <x v="2162"/>
    <x v="1444"/>
    <x v="401"/>
    <x v="2"/>
    <x v="1"/>
    <x v="0"/>
    <x v="3"/>
  </r>
  <r>
    <x v="3017"/>
    <x v="23"/>
    <x v="6"/>
    <x v="1873"/>
    <x v="28"/>
    <x v="6"/>
    <x v="586"/>
    <x v="3"/>
    <x v="12"/>
    <x v="1915"/>
    <x v="1153"/>
    <x v="2990"/>
    <x v="1"/>
    <x v="0"/>
    <x v="0"/>
    <x v="3"/>
  </r>
  <r>
    <x v="3034"/>
    <x v="23"/>
    <x v="6"/>
    <x v="2489"/>
    <x v="28"/>
    <x v="6"/>
    <x v="586"/>
    <x v="3"/>
    <x v="12"/>
    <x v="1373"/>
    <x v="564"/>
    <x v="929"/>
    <x v="1"/>
    <x v="0"/>
    <x v="0"/>
    <x v="3"/>
  </r>
  <r>
    <x v="3018"/>
    <x v="23"/>
    <x v="6"/>
    <x v="1944"/>
    <x v="28"/>
    <x v="6"/>
    <x v="586"/>
    <x v="3"/>
    <x v="12"/>
    <x v="2216"/>
    <x v="1506"/>
    <x v="2329"/>
    <x v="1"/>
    <x v="0"/>
    <x v="0"/>
    <x v="3"/>
  </r>
  <r>
    <x v="3067"/>
    <x v="23"/>
    <x v="6"/>
    <x v="1141"/>
    <x v="28"/>
    <x v="7"/>
    <x v="586"/>
    <x v="3"/>
    <x v="12"/>
    <x v="1415"/>
    <x v="607"/>
    <x v="2664"/>
    <x v="1"/>
    <x v="0"/>
    <x v="0"/>
    <x v="0"/>
  </r>
  <r>
    <x v="3084"/>
    <x v="23"/>
    <x v="6"/>
    <x v="1481"/>
    <x v="28"/>
    <x v="7"/>
    <x v="586"/>
    <x v="3"/>
    <x v="12"/>
    <x v="2631"/>
    <x v="1981"/>
    <x v="394"/>
    <x v="1"/>
    <x v="0"/>
    <x v="0"/>
    <x v="3"/>
  </r>
  <r>
    <x v="3103"/>
    <x v="23"/>
    <x v="6"/>
    <x v="2198"/>
    <x v="28"/>
    <x v="7"/>
    <x v="586"/>
    <x v="3"/>
    <x v="12"/>
    <x v="2016"/>
    <x v="1278"/>
    <x v="3013"/>
    <x v="1"/>
    <x v="0"/>
    <x v="0"/>
    <x v="3"/>
  </r>
  <r>
    <x v="3029"/>
    <x v="23"/>
    <x v="6"/>
    <x v="2431"/>
    <x v="28"/>
    <x v="6"/>
    <x v="586"/>
    <x v="3"/>
    <x v="12"/>
    <x v="1212"/>
    <x v="376"/>
    <x v="64"/>
    <x v="2"/>
    <x v="1"/>
    <x v="0"/>
    <x v="3"/>
  </r>
  <r>
    <x v="3148"/>
    <x v="23"/>
    <x v="6"/>
    <x v="3319"/>
    <x v="28"/>
    <x v="7"/>
    <x v="586"/>
    <x v="3"/>
    <x v="12"/>
    <x v="1337"/>
    <x v="523"/>
    <x v="963"/>
    <x v="1"/>
    <x v="0"/>
    <x v="0"/>
    <x v="3"/>
  </r>
  <r>
    <x v="3014"/>
    <x v="24"/>
    <x v="6"/>
    <x v="1760"/>
    <x v="28"/>
    <x v="6"/>
    <x v="586"/>
    <x v="3"/>
    <x v="12"/>
    <x v="2079"/>
    <x v="1349"/>
    <x v="292"/>
    <x v="8"/>
    <x v="7"/>
    <x v="0"/>
    <x v="3"/>
  </r>
  <r>
    <x v="3143"/>
    <x v="23"/>
    <x v="6"/>
    <x v="3257"/>
    <x v="28"/>
    <x v="7"/>
    <x v="586"/>
    <x v="3"/>
    <x v="12"/>
    <x v="1364"/>
    <x v="556"/>
    <x v="2573"/>
    <x v="1"/>
    <x v="0"/>
    <x v="0"/>
    <x v="3"/>
  </r>
  <r>
    <x v="3027"/>
    <x v="23"/>
    <x v="6"/>
    <x v="2429"/>
    <x v="28"/>
    <x v="6"/>
    <x v="586"/>
    <x v="3"/>
    <x v="12"/>
    <x v="2601"/>
    <x v="1943"/>
    <x v="2028"/>
    <x v="1"/>
    <x v="0"/>
    <x v="0"/>
    <x v="3"/>
  </r>
  <r>
    <x v="3110"/>
    <x v="23"/>
    <x v="6"/>
    <x v="2260"/>
    <x v="28"/>
    <x v="7"/>
    <x v="586"/>
    <x v="3"/>
    <x v="12"/>
    <x v="2764"/>
    <x v="2138"/>
    <x v="1246"/>
    <x v="1"/>
    <x v="0"/>
    <x v="0"/>
    <x v="3"/>
  </r>
  <r>
    <x v="3033"/>
    <x v="23"/>
    <x v="6"/>
    <x v="2488"/>
    <x v="28"/>
    <x v="6"/>
    <x v="586"/>
    <x v="3"/>
    <x v="12"/>
    <x v="2653"/>
    <x v="2011"/>
    <x v="2271"/>
    <x v="1"/>
    <x v="0"/>
    <x v="0"/>
    <x v="3"/>
  </r>
  <r>
    <x v="3028"/>
    <x v="20"/>
    <x v="6"/>
    <x v="2430"/>
    <x v="28"/>
    <x v="6"/>
    <x v="586"/>
    <x v="3"/>
    <x v="12"/>
    <x v="2896"/>
    <x v="2290"/>
    <x v="12"/>
    <x v="16"/>
    <x v="15"/>
    <x v="0"/>
    <x v="3"/>
  </r>
  <r>
    <x v="3021"/>
    <x v="24"/>
    <x v="6"/>
    <x v="1947"/>
    <x v="28"/>
    <x v="6"/>
    <x v="586"/>
    <x v="3"/>
    <x v="12"/>
    <x v="2189"/>
    <x v="1471"/>
    <x v="3363"/>
    <x v="2"/>
    <x v="1"/>
    <x v="0"/>
    <x v="3"/>
  </r>
  <r>
    <x v="3109"/>
    <x v="23"/>
    <x v="6"/>
    <x v="2259"/>
    <x v="28"/>
    <x v="7"/>
    <x v="586"/>
    <x v="3"/>
    <x v="12"/>
    <x v="2464"/>
    <x v="1747"/>
    <x v="3132"/>
    <x v="1"/>
    <x v="0"/>
    <x v="0"/>
    <x v="3"/>
  </r>
  <r>
    <x v="3030"/>
    <x v="23"/>
    <x v="6"/>
    <x v="2432"/>
    <x v="28"/>
    <x v="6"/>
    <x v="586"/>
    <x v="3"/>
    <x v="12"/>
    <x v="1646"/>
    <x v="854"/>
    <x v="3176"/>
    <x v="1"/>
    <x v="0"/>
    <x v="0"/>
    <x v="3"/>
  </r>
  <r>
    <x v="3047"/>
    <x v="23"/>
    <x v="6"/>
    <x v="2975"/>
    <x v="28"/>
    <x v="6"/>
    <x v="586"/>
    <x v="3"/>
    <x v="12"/>
    <x v="2998"/>
    <x v="2411"/>
    <x v="3353"/>
    <x v="2"/>
    <x v="0"/>
    <x v="0"/>
    <x v="3"/>
  </r>
  <r>
    <x v="3031"/>
    <x v="23"/>
    <x v="6"/>
    <x v="2433"/>
    <x v="28"/>
    <x v="6"/>
    <x v="586"/>
    <x v="3"/>
    <x v="12"/>
    <x v="1843"/>
    <x v="1078"/>
    <x v="2753"/>
    <x v="7"/>
    <x v="6"/>
    <x v="0"/>
    <x v="3"/>
  </r>
  <r>
    <x v="3036"/>
    <x v="23"/>
    <x v="6"/>
    <x v="2596"/>
    <x v="28"/>
    <x v="6"/>
    <x v="586"/>
    <x v="3"/>
    <x v="12"/>
    <x v="2792"/>
    <x v="2169"/>
    <x v="2495"/>
    <x v="6"/>
    <x v="5"/>
    <x v="0"/>
    <x v="3"/>
  </r>
  <r>
    <x v="3037"/>
    <x v="23"/>
    <x v="6"/>
    <x v="2597"/>
    <x v="28"/>
    <x v="6"/>
    <x v="586"/>
    <x v="3"/>
    <x v="12"/>
    <x v="1300"/>
    <x v="477"/>
    <x v="2379"/>
    <x v="1"/>
    <x v="0"/>
    <x v="0"/>
    <x v="0"/>
  </r>
  <r>
    <x v="3040"/>
    <x v="23"/>
    <x v="6"/>
    <x v="2600"/>
    <x v="28"/>
    <x v="6"/>
    <x v="586"/>
    <x v="3"/>
    <x v="12"/>
    <x v="2104"/>
    <x v="1378"/>
    <x v="937"/>
    <x v="1"/>
    <x v="0"/>
    <x v="0"/>
    <x v="3"/>
  </r>
  <r>
    <x v="3039"/>
    <x v="23"/>
    <x v="6"/>
    <x v="2599"/>
    <x v="28"/>
    <x v="6"/>
    <x v="586"/>
    <x v="3"/>
    <x v="12"/>
    <x v="2690"/>
    <x v="2048"/>
    <x v="2862"/>
    <x v="1"/>
    <x v="0"/>
    <x v="0"/>
    <x v="3"/>
  </r>
  <r>
    <x v="3072"/>
    <x v="23"/>
    <x v="6"/>
    <x v="1271"/>
    <x v="28"/>
    <x v="7"/>
    <x v="586"/>
    <x v="3"/>
    <x v="12"/>
    <x v="2184"/>
    <x v="1466"/>
    <x v="2074"/>
    <x v="1"/>
    <x v="0"/>
    <x v="0"/>
    <x v="3"/>
  </r>
  <r>
    <x v="3038"/>
    <x v="23"/>
    <x v="6"/>
    <x v="2598"/>
    <x v="28"/>
    <x v="6"/>
    <x v="586"/>
    <x v="3"/>
    <x v="12"/>
    <x v="1400"/>
    <x v="591"/>
    <x v="919"/>
    <x v="1"/>
    <x v="0"/>
    <x v="0"/>
    <x v="0"/>
  </r>
  <r>
    <x v="3042"/>
    <x v="23"/>
    <x v="6"/>
    <x v="2660"/>
    <x v="28"/>
    <x v="6"/>
    <x v="586"/>
    <x v="3"/>
    <x v="12"/>
    <x v="2497"/>
    <x v="1792"/>
    <x v="1921"/>
    <x v="1"/>
    <x v="0"/>
    <x v="0"/>
    <x v="3"/>
  </r>
  <r>
    <x v="3032"/>
    <x v="24"/>
    <x v="6"/>
    <x v="2434"/>
    <x v="28"/>
    <x v="6"/>
    <x v="586"/>
    <x v="3"/>
    <x v="12"/>
    <x v="2329"/>
    <x v="1629"/>
    <x v="2838"/>
    <x v="2"/>
    <x v="1"/>
    <x v="0"/>
    <x v="3"/>
  </r>
  <r>
    <x v="3044"/>
    <x v="23"/>
    <x v="6"/>
    <x v="2901"/>
    <x v="28"/>
    <x v="6"/>
    <x v="586"/>
    <x v="3"/>
    <x v="12"/>
    <x v="2455"/>
    <x v="1735"/>
    <x v="896"/>
    <x v="1"/>
    <x v="0"/>
    <x v="0"/>
    <x v="3"/>
  </r>
  <r>
    <x v="3090"/>
    <x v="23"/>
    <x v="6"/>
    <x v="1604"/>
    <x v="28"/>
    <x v="7"/>
    <x v="586"/>
    <x v="3"/>
    <x v="12"/>
    <x v="1054"/>
    <x v="218"/>
    <x v="2134"/>
    <x v="1"/>
    <x v="0"/>
    <x v="0"/>
    <x v="0"/>
  </r>
  <r>
    <x v="3045"/>
    <x v="23"/>
    <x v="6"/>
    <x v="2902"/>
    <x v="28"/>
    <x v="6"/>
    <x v="586"/>
    <x v="3"/>
    <x v="12"/>
    <x v="1764"/>
    <x v="994"/>
    <x v="2160"/>
    <x v="1"/>
    <x v="0"/>
    <x v="0"/>
    <x v="3"/>
  </r>
  <r>
    <x v="3094"/>
    <x v="23"/>
    <x v="6"/>
    <x v="1767"/>
    <x v="28"/>
    <x v="7"/>
    <x v="586"/>
    <x v="3"/>
    <x v="12"/>
    <x v="1945"/>
    <x v="1187"/>
    <x v="3061"/>
    <x v="1"/>
    <x v="0"/>
    <x v="0"/>
    <x v="3"/>
  </r>
  <r>
    <x v="3051"/>
    <x v="23"/>
    <x v="6"/>
    <x v="3115"/>
    <x v="28"/>
    <x v="6"/>
    <x v="586"/>
    <x v="3"/>
    <x v="12"/>
    <x v="2696"/>
    <x v="2061"/>
    <x v="2024"/>
    <x v="1"/>
    <x v="0"/>
    <x v="0"/>
    <x v="3"/>
  </r>
  <r>
    <x v="3048"/>
    <x v="23"/>
    <x v="6"/>
    <x v="2976"/>
    <x v="28"/>
    <x v="6"/>
    <x v="586"/>
    <x v="3"/>
    <x v="12"/>
    <x v="1562"/>
    <x v="763"/>
    <x v="2299"/>
    <x v="1"/>
    <x v="0"/>
    <x v="0"/>
    <x v="3"/>
  </r>
  <r>
    <x v="3049"/>
    <x v="23"/>
    <x v="6"/>
    <x v="3030"/>
    <x v="28"/>
    <x v="6"/>
    <x v="586"/>
    <x v="3"/>
    <x v="12"/>
    <x v="2795"/>
    <x v="2176"/>
    <x v="2014"/>
    <x v="1"/>
    <x v="0"/>
    <x v="0"/>
    <x v="3"/>
  </r>
  <r>
    <x v="3052"/>
    <x v="20"/>
    <x v="6"/>
    <x v="3116"/>
    <x v="28"/>
    <x v="6"/>
    <x v="586"/>
    <x v="3"/>
    <x v="12"/>
    <x v="1049"/>
    <x v="212"/>
    <x v="635"/>
    <x v="2"/>
    <x v="0"/>
    <x v="0"/>
    <x v="3"/>
  </r>
  <r>
    <x v="3065"/>
    <x v="23"/>
    <x v="6"/>
    <x v="1048"/>
    <x v="28"/>
    <x v="7"/>
    <x v="586"/>
    <x v="3"/>
    <x v="12"/>
    <x v="1757"/>
    <x v="985"/>
    <x v="437"/>
    <x v="1"/>
    <x v="0"/>
    <x v="0"/>
    <x v="3"/>
  </r>
  <r>
    <x v="3050"/>
    <x v="23"/>
    <x v="6"/>
    <x v="3031"/>
    <x v="28"/>
    <x v="6"/>
    <x v="586"/>
    <x v="3"/>
    <x v="12"/>
    <x v="2517"/>
    <x v="1821"/>
    <x v="2665"/>
    <x v="1"/>
    <x v="0"/>
    <x v="0"/>
    <x v="3"/>
  </r>
  <r>
    <x v="3056"/>
    <x v="23"/>
    <x v="6"/>
    <x v="3120"/>
    <x v="28"/>
    <x v="6"/>
    <x v="586"/>
    <x v="3"/>
    <x v="12"/>
    <x v="2498"/>
    <x v="1793"/>
    <x v="979"/>
    <x v="1"/>
    <x v="0"/>
    <x v="0"/>
    <x v="3"/>
  </r>
  <r>
    <x v="3195"/>
    <x v="20"/>
    <x v="6"/>
    <x v="2509"/>
    <x v="28"/>
    <x v="8"/>
    <x v="586"/>
    <x v="3"/>
    <x v="12"/>
    <x v="3241"/>
    <x v="2706"/>
    <x v="485"/>
    <x v="1"/>
    <x v="0"/>
    <x v="0"/>
    <x v="3"/>
  </r>
  <r>
    <x v="3061"/>
    <x v="23"/>
    <x v="6"/>
    <x v="3193"/>
    <x v="28"/>
    <x v="6"/>
    <x v="586"/>
    <x v="3"/>
    <x v="12"/>
    <x v="1855"/>
    <x v="1091"/>
    <x v="2411"/>
    <x v="2"/>
    <x v="0"/>
    <x v="0"/>
    <x v="3"/>
  </r>
  <r>
    <x v="3059"/>
    <x v="23"/>
    <x v="6"/>
    <x v="3191"/>
    <x v="28"/>
    <x v="6"/>
    <x v="586"/>
    <x v="3"/>
    <x v="12"/>
    <x v="1495"/>
    <x v="680"/>
    <x v="669"/>
    <x v="1"/>
    <x v="0"/>
    <x v="0"/>
    <x v="3"/>
  </r>
  <r>
    <x v="3054"/>
    <x v="23"/>
    <x v="6"/>
    <x v="3118"/>
    <x v="28"/>
    <x v="6"/>
    <x v="586"/>
    <x v="3"/>
    <x v="12"/>
    <x v="1875"/>
    <x v="1115"/>
    <x v="2358"/>
    <x v="1"/>
    <x v="0"/>
    <x v="0"/>
    <x v="3"/>
  </r>
  <r>
    <x v="3068"/>
    <x v="25"/>
    <x v="6"/>
    <x v="1142"/>
    <x v="28"/>
    <x v="7"/>
    <x v="586"/>
    <x v="3"/>
    <x v="12"/>
    <x v="1308"/>
    <x v="487"/>
    <x v="2247"/>
    <x v="1"/>
    <x v="0"/>
    <x v="0"/>
    <x v="3"/>
  </r>
  <r>
    <x v="3058"/>
    <x v="23"/>
    <x v="6"/>
    <x v="3190"/>
    <x v="28"/>
    <x v="6"/>
    <x v="586"/>
    <x v="3"/>
    <x v="12"/>
    <x v="1436"/>
    <x v="622"/>
    <x v="2773"/>
    <x v="1"/>
    <x v="0"/>
    <x v="0"/>
    <x v="3"/>
  </r>
  <r>
    <x v="3069"/>
    <x v="20"/>
    <x v="6"/>
    <x v="1143"/>
    <x v="28"/>
    <x v="7"/>
    <x v="586"/>
    <x v="3"/>
    <x v="12"/>
    <x v="1285"/>
    <x v="456"/>
    <x v="1919"/>
    <x v="1"/>
    <x v="0"/>
    <x v="0"/>
    <x v="0"/>
  </r>
  <r>
    <x v="3102"/>
    <x v="23"/>
    <x v="6"/>
    <x v="2101"/>
    <x v="28"/>
    <x v="7"/>
    <x v="586"/>
    <x v="3"/>
    <x v="12"/>
    <x v="2236"/>
    <x v="1531"/>
    <x v="2002"/>
    <x v="1"/>
    <x v="0"/>
    <x v="0"/>
    <x v="3"/>
  </r>
  <r>
    <x v="3055"/>
    <x v="24"/>
    <x v="6"/>
    <x v="3119"/>
    <x v="28"/>
    <x v="6"/>
    <x v="586"/>
    <x v="3"/>
    <x v="12"/>
    <x v="2733"/>
    <x v="2101"/>
    <x v="1953"/>
    <x v="1"/>
    <x v="0"/>
    <x v="0"/>
    <x v="3"/>
  </r>
  <r>
    <x v="3145"/>
    <x v="23"/>
    <x v="6"/>
    <x v="3316"/>
    <x v="28"/>
    <x v="7"/>
    <x v="586"/>
    <x v="3"/>
    <x v="12"/>
    <x v="1392"/>
    <x v="582"/>
    <x v="2007"/>
    <x v="1"/>
    <x v="0"/>
    <x v="0"/>
    <x v="0"/>
  </r>
  <r>
    <x v="3070"/>
    <x v="23"/>
    <x v="6"/>
    <x v="1144"/>
    <x v="28"/>
    <x v="7"/>
    <x v="586"/>
    <x v="3"/>
    <x v="12"/>
    <x v="2781"/>
    <x v="2155"/>
    <x v="2570"/>
    <x v="2"/>
    <x v="1"/>
    <x v="0"/>
    <x v="3"/>
  </r>
  <r>
    <x v="3146"/>
    <x v="23"/>
    <x v="6"/>
    <x v="3317"/>
    <x v="28"/>
    <x v="7"/>
    <x v="586"/>
    <x v="3"/>
    <x v="12"/>
    <x v="1392"/>
    <x v="582"/>
    <x v="2006"/>
    <x v="1"/>
    <x v="0"/>
    <x v="0"/>
    <x v="0"/>
  </r>
  <r>
    <x v="3095"/>
    <x v="23"/>
    <x v="6"/>
    <x v="1768"/>
    <x v="28"/>
    <x v="7"/>
    <x v="586"/>
    <x v="3"/>
    <x v="12"/>
    <x v="1255"/>
    <x v="421"/>
    <x v="2536"/>
    <x v="1"/>
    <x v="0"/>
    <x v="0"/>
    <x v="3"/>
  </r>
  <r>
    <x v="3083"/>
    <x v="23"/>
    <x v="6"/>
    <x v="1480"/>
    <x v="28"/>
    <x v="7"/>
    <x v="586"/>
    <x v="3"/>
    <x v="12"/>
    <x v="1014"/>
    <x v="169"/>
    <x v="3300"/>
    <x v="3"/>
    <x v="2"/>
    <x v="0"/>
    <x v="0"/>
  </r>
  <r>
    <x v="3073"/>
    <x v="23"/>
    <x v="6"/>
    <x v="1272"/>
    <x v="28"/>
    <x v="7"/>
    <x v="586"/>
    <x v="3"/>
    <x v="12"/>
    <x v="2183"/>
    <x v="1465"/>
    <x v="627"/>
    <x v="1"/>
    <x v="0"/>
    <x v="0"/>
    <x v="3"/>
  </r>
  <r>
    <x v="3057"/>
    <x v="24"/>
    <x v="6"/>
    <x v="3121"/>
    <x v="28"/>
    <x v="6"/>
    <x v="586"/>
    <x v="3"/>
    <x v="12"/>
    <x v="2238"/>
    <x v="1534"/>
    <x v="3"/>
    <x v="6"/>
    <x v="5"/>
    <x v="0"/>
    <x v="3"/>
  </r>
  <r>
    <x v="3135"/>
    <x v="23"/>
    <x v="6"/>
    <x v="3123"/>
    <x v="28"/>
    <x v="7"/>
    <x v="586"/>
    <x v="3"/>
    <x v="12"/>
    <x v="2744"/>
    <x v="2113"/>
    <x v="2003"/>
    <x v="5"/>
    <x v="4"/>
    <x v="0"/>
    <x v="3"/>
  </r>
  <r>
    <x v="3074"/>
    <x v="23"/>
    <x v="6"/>
    <x v="1273"/>
    <x v="28"/>
    <x v="7"/>
    <x v="586"/>
    <x v="3"/>
    <x v="12"/>
    <x v="1505"/>
    <x v="692"/>
    <x v="2382"/>
    <x v="1"/>
    <x v="0"/>
    <x v="0"/>
    <x v="3"/>
  </r>
  <r>
    <x v="3086"/>
    <x v="20"/>
    <x v="6"/>
    <x v="1529"/>
    <x v="28"/>
    <x v="7"/>
    <x v="586"/>
    <x v="3"/>
    <x v="12"/>
    <x v="2830"/>
    <x v="2209"/>
    <x v="3044"/>
    <x v="2"/>
    <x v="1"/>
    <x v="0"/>
    <x v="3"/>
  </r>
  <r>
    <x v="3064"/>
    <x v="24"/>
    <x v="6"/>
    <x v="1047"/>
    <x v="28"/>
    <x v="7"/>
    <x v="586"/>
    <x v="3"/>
    <x v="12"/>
    <x v="2848"/>
    <x v="2231"/>
    <x v="2392"/>
    <x v="2"/>
    <x v="1"/>
    <x v="0"/>
    <x v="3"/>
  </r>
  <r>
    <x v="3080"/>
    <x v="23"/>
    <x v="6"/>
    <x v="1477"/>
    <x v="28"/>
    <x v="7"/>
    <x v="586"/>
    <x v="3"/>
    <x v="12"/>
    <x v="1736"/>
    <x v="951"/>
    <x v="2957"/>
    <x v="1"/>
    <x v="0"/>
    <x v="0"/>
    <x v="3"/>
  </r>
  <r>
    <x v="3082"/>
    <x v="23"/>
    <x v="6"/>
    <x v="1479"/>
    <x v="28"/>
    <x v="7"/>
    <x v="586"/>
    <x v="3"/>
    <x v="12"/>
    <x v="1984"/>
    <x v="1233"/>
    <x v="2060"/>
    <x v="1"/>
    <x v="0"/>
    <x v="0"/>
    <x v="3"/>
  </r>
  <r>
    <x v="3147"/>
    <x v="23"/>
    <x v="6"/>
    <x v="3318"/>
    <x v="28"/>
    <x v="7"/>
    <x v="586"/>
    <x v="3"/>
    <x v="12"/>
    <x v="2242"/>
    <x v="1537"/>
    <x v="553"/>
    <x v="4"/>
    <x v="3"/>
    <x v="0"/>
    <x v="3"/>
  </r>
  <r>
    <x v="3081"/>
    <x v="20"/>
    <x v="6"/>
    <x v="1478"/>
    <x v="28"/>
    <x v="7"/>
    <x v="586"/>
    <x v="3"/>
    <x v="12"/>
    <x v="1509"/>
    <x v="696"/>
    <x v="2410"/>
    <x v="1"/>
    <x v="0"/>
    <x v="0"/>
    <x v="3"/>
  </r>
  <r>
    <x v="3078"/>
    <x v="23"/>
    <x v="6"/>
    <x v="1475"/>
    <x v="28"/>
    <x v="7"/>
    <x v="586"/>
    <x v="3"/>
    <x v="12"/>
    <x v="2541"/>
    <x v="1852"/>
    <x v="2196"/>
    <x v="1"/>
    <x v="0"/>
    <x v="0"/>
    <x v="3"/>
  </r>
  <r>
    <x v="3076"/>
    <x v="23"/>
    <x v="6"/>
    <x v="1473"/>
    <x v="28"/>
    <x v="7"/>
    <x v="586"/>
    <x v="3"/>
    <x v="12"/>
    <x v="1358"/>
    <x v="550"/>
    <x v="2294"/>
    <x v="1"/>
    <x v="0"/>
    <x v="0"/>
    <x v="3"/>
  </r>
  <r>
    <x v="3079"/>
    <x v="20"/>
    <x v="6"/>
    <x v="1476"/>
    <x v="28"/>
    <x v="7"/>
    <x v="586"/>
    <x v="3"/>
    <x v="12"/>
    <x v="2458"/>
    <x v="1737"/>
    <x v="2681"/>
    <x v="1"/>
    <x v="0"/>
    <x v="0"/>
    <x v="3"/>
  </r>
  <r>
    <x v="3077"/>
    <x v="20"/>
    <x v="6"/>
    <x v="1474"/>
    <x v="28"/>
    <x v="7"/>
    <x v="586"/>
    <x v="3"/>
    <x v="12"/>
    <x v="3135"/>
    <x v="2584"/>
    <x v="969"/>
    <x v="1"/>
    <x v="0"/>
    <x v="0"/>
    <x v="3"/>
  </r>
  <r>
    <x v="3075"/>
    <x v="23"/>
    <x v="6"/>
    <x v="1472"/>
    <x v="28"/>
    <x v="7"/>
    <x v="586"/>
    <x v="3"/>
    <x v="12"/>
    <x v="2608"/>
    <x v="1952"/>
    <x v="640"/>
    <x v="2"/>
    <x v="1"/>
    <x v="0"/>
    <x v="3"/>
  </r>
  <r>
    <x v="3071"/>
    <x v="24"/>
    <x v="6"/>
    <x v="1145"/>
    <x v="28"/>
    <x v="7"/>
    <x v="586"/>
    <x v="3"/>
    <x v="12"/>
    <x v="2829"/>
    <x v="2208"/>
    <x v="2051"/>
    <x v="2"/>
    <x v="1"/>
    <x v="0"/>
    <x v="3"/>
  </r>
  <r>
    <x v="3087"/>
    <x v="23"/>
    <x v="6"/>
    <x v="1530"/>
    <x v="28"/>
    <x v="7"/>
    <x v="586"/>
    <x v="3"/>
    <x v="12"/>
    <x v="1004"/>
    <x v="152"/>
    <x v="50"/>
    <x v="1"/>
    <x v="0"/>
    <x v="0"/>
    <x v="0"/>
  </r>
  <r>
    <x v="3104"/>
    <x v="23"/>
    <x v="6"/>
    <x v="2199"/>
    <x v="28"/>
    <x v="7"/>
    <x v="586"/>
    <x v="3"/>
    <x v="12"/>
    <x v="2853"/>
    <x v="2239"/>
    <x v="2824"/>
    <x v="3"/>
    <x v="2"/>
    <x v="0"/>
    <x v="3"/>
  </r>
  <r>
    <x v="3091"/>
    <x v="23"/>
    <x v="6"/>
    <x v="1691"/>
    <x v="28"/>
    <x v="7"/>
    <x v="586"/>
    <x v="3"/>
    <x v="12"/>
    <x v="3180"/>
    <x v="2635"/>
    <x v="2697"/>
    <x v="1"/>
    <x v="0"/>
    <x v="0"/>
    <x v="3"/>
  </r>
  <r>
    <x v="3128"/>
    <x v="23"/>
    <x v="6"/>
    <x v="2907"/>
    <x v="28"/>
    <x v="7"/>
    <x v="586"/>
    <x v="3"/>
    <x v="12"/>
    <x v="1283"/>
    <x v="454"/>
    <x v="2678"/>
    <x v="1"/>
    <x v="0"/>
    <x v="0"/>
    <x v="0"/>
  </r>
  <r>
    <x v="3092"/>
    <x v="23"/>
    <x v="6"/>
    <x v="1692"/>
    <x v="28"/>
    <x v="7"/>
    <x v="586"/>
    <x v="3"/>
    <x v="12"/>
    <x v="2343"/>
    <x v="1642"/>
    <x v="16"/>
    <x v="2"/>
    <x v="0"/>
    <x v="0"/>
    <x v="3"/>
  </r>
  <r>
    <x v="3089"/>
    <x v="23"/>
    <x v="6"/>
    <x v="1603"/>
    <x v="28"/>
    <x v="7"/>
    <x v="586"/>
    <x v="3"/>
    <x v="12"/>
    <x v="1055"/>
    <x v="219"/>
    <x v="636"/>
    <x v="80"/>
    <x v="63"/>
    <x v="0"/>
    <x v="3"/>
  </r>
  <r>
    <x v="3096"/>
    <x v="25"/>
    <x v="6"/>
    <x v="1769"/>
    <x v="28"/>
    <x v="7"/>
    <x v="586"/>
    <x v="3"/>
    <x v="12"/>
    <x v="2550"/>
    <x v="1862"/>
    <x v="970"/>
    <x v="1"/>
    <x v="0"/>
    <x v="0"/>
    <x v="3"/>
  </r>
  <r>
    <x v="3098"/>
    <x v="23"/>
    <x v="6"/>
    <x v="1771"/>
    <x v="28"/>
    <x v="7"/>
    <x v="586"/>
    <x v="3"/>
    <x v="12"/>
    <x v="1946"/>
    <x v="1188"/>
    <x v="1854"/>
    <x v="1"/>
    <x v="0"/>
    <x v="0"/>
    <x v="3"/>
  </r>
  <r>
    <x v="3124"/>
    <x v="23"/>
    <x v="6"/>
    <x v="2662"/>
    <x v="28"/>
    <x v="7"/>
    <x v="586"/>
    <x v="3"/>
    <x v="12"/>
    <x v="1898"/>
    <x v="1140"/>
    <x v="956"/>
    <x v="2"/>
    <x v="0"/>
    <x v="0"/>
    <x v="3"/>
  </r>
  <r>
    <x v="3097"/>
    <x v="23"/>
    <x v="6"/>
    <x v="1770"/>
    <x v="28"/>
    <x v="7"/>
    <x v="586"/>
    <x v="3"/>
    <x v="12"/>
    <x v="1304"/>
    <x v="482"/>
    <x v="2472"/>
    <x v="1"/>
    <x v="0"/>
    <x v="0"/>
    <x v="0"/>
  </r>
  <r>
    <x v="3111"/>
    <x v="25"/>
    <x v="6"/>
    <x v="2261"/>
    <x v="28"/>
    <x v="7"/>
    <x v="586"/>
    <x v="3"/>
    <x v="12"/>
    <x v="1029"/>
    <x v="193"/>
    <x v="882"/>
    <x v="1"/>
    <x v="0"/>
    <x v="0"/>
    <x v="0"/>
  </r>
  <r>
    <x v="3162"/>
    <x v="23"/>
    <x v="6"/>
    <x v="1774"/>
    <x v="28"/>
    <x v="8"/>
    <x v="586"/>
    <x v="3"/>
    <x v="12"/>
    <x v="2773"/>
    <x v="2146"/>
    <x v="2781"/>
    <x v="1"/>
    <x v="0"/>
    <x v="0"/>
    <x v="3"/>
  </r>
  <r>
    <x v="3099"/>
    <x v="23"/>
    <x v="6"/>
    <x v="1772"/>
    <x v="28"/>
    <x v="7"/>
    <x v="586"/>
    <x v="3"/>
    <x v="12"/>
    <x v="1500"/>
    <x v="685"/>
    <x v="3230"/>
    <x v="25"/>
    <x v="24"/>
    <x v="0"/>
    <x v="3"/>
  </r>
  <r>
    <x v="3085"/>
    <x v="24"/>
    <x v="6"/>
    <x v="1528"/>
    <x v="28"/>
    <x v="7"/>
    <x v="586"/>
    <x v="3"/>
    <x v="12"/>
    <x v="2143"/>
    <x v="1417"/>
    <x v="2935"/>
    <x v="22"/>
    <x v="21"/>
    <x v="0"/>
    <x v="3"/>
  </r>
  <r>
    <x v="3100"/>
    <x v="23"/>
    <x v="6"/>
    <x v="1773"/>
    <x v="28"/>
    <x v="7"/>
    <x v="586"/>
    <x v="3"/>
    <x v="12"/>
    <x v="1254"/>
    <x v="420"/>
    <x v="2412"/>
    <x v="1"/>
    <x v="0"/>
    <x v="0"/>
    <x v="3"/>
  </r>
  <r>
    <x v="3112"/>
    <x v="20"/>
    <x v="6"/>
    <x v="2262"/>
    <x v="28"/>
    <x v="7"/>
    <x v="586"/>
    <x v="3"/>
    <x v="12"/>
    <x v="2688"/>
    <x v="2045"/>
    <x v="2083"/>
    <x v="2"/>
    <x v="1"/>
    <x v="0"/>
    <x v="3"/>
  </r>
  <r>
    <x v="3106"/>
    <x v="23"/>
    <x v="6"/>
    <x v="2201"/>
    <x v="28"/>
    <x v="7"/>
    <x v="586"/>
    <x v="3"/>
    <x v="12"/>
    <x v="1192"/>
    <x v="354"/>
    <x v="3243"/>
    <x v="1"/>
    <x v="0"/>
    <x v="0"/>
    <x v="3"/>
  </r>
  <r>
    <x v="3105"/>
    <x v="23"/>
    <x v="6"/>
    <x v="2200"/>
    <x v="28"/>
    <x v="7"/>
    <x v="586"/>
    <x v="3"/>
    <x v="12"/>
    <x v="2609"/>
    <x v="1955"/>
    <x v="2967"/>
    <x v="2"/>
    <x v="0"/>
    <x v="0"/>
    <x v="3"/>
  </r>
  <r>
    <x v="3138"/>
    <x v="20"/>
    <x v="6"/>
    <x v="3196"/>
    <x v="28"/>
    <x v="7"/>
    <x v="586"/>
    <x v="3"/>
    <x v="12"/>
    <x v="1998"/>
    <x v="1249"/>
    <x v="2175"/>
    <x v="1"/>
    <x v="0"/>
    <x v="0"/>
    <x v="3"/>
  </r>
  <r>
    <x v="3120"/>
    <x v="23"/>
    <x v="6"/>
    <x v="2601"/>
    <x v="28"/>
    <x v="7"/>
    <x v="586"/>
    <x v="3"/>
    <x v="12"/>
    <x v="3022"/>
    <x v="2444"/>
    <x v="1222"/>
    <x v="1"/>
    <x v="0"/>
    <x v="0"/>
    <x v="3"/>
  </r>
  <r>
    <x v="3108"/>
    <x v="23"/>
    <x v="6"/>
    <x v="2203"/>
    <x v="28"/>
    <x v="7"/>
    <x v="586"/>
    <x v="3"/>
    <x v="12"/>
    <x v="1483"/>
    <x v="667"/>
    <x v="3045"/>
    <x v="19"/>
    <x v="0"/>
    <x v="0"/>
    <x v="3"/>
  </r>
  <r>
    <x v="3150"/>
    <x v="23"/>
    <x v="6"/>
    <x v="3321"/>
    <x v="28"/>
    <x v="7"/>
    <x v="586"/>
    <x v="3"/>
    <x v="12"/>
    <x v="2794"/>
    <x v="2174"/>
    <x v="3338"/>
    <x v="1"/>
    <x v="0"/>
    <x v="0"/>
    <x v="3"/>
  </r>
  <r>
    <x v="3163"/>
    <x v="20"/>
    <x v="6"/>
    <x v="1775"/>
    <x v="28"/>
    <x v="8"/>
    <x v="586"/>
    <x v="3"/>
    <x v="12"/>
    <x v="1750"/>
    <x v="974"/>
    <x v="3328"/>
    <x v="1"/>
    <x v="0"/>
    <x v="0"/>
    <x v="3"/>
  </r>
  <r>
    <x v="3119"/>
    <x v="23"/>
    <x v="6"/>
    <x v="2357"/>
    <x v="28"/>
    <x v="7"/>
    <x v="586"/>
    <x v="3"/>
    <x v="12"/>
    <x v="3207"/>
    <x v="2663"/>
    <x v="657"/>
    <x v="1"/>
    <x v="0"/>
    <x v="0"/>
    <x v="3"/>
  </r>
  <r>
    <x v="3107"/>
    <x v="25"/>
    <x v="6"/>
    <x v="2202"/>
    <x v="28"/>
    <x v="7"/>
    <x v="586"/>
    <x v="3"/>
    <x v="12"/>
    <x v="3221"/>
    <x v="2679"/>
    <x v="2390"/>
    <x v="1"/>
    <x v="0"/>
    <x v="0"/>
    <x v="3"/>
  </r>
  <r>
    <x v="3123"/>
    <x v="23"/>
    <x v="6"/>
    <x v="2661"/>
    <x v="28"/>
    <x v="7"/>
    <x v="586"/>
    <x v="3"/>
    <x v="12"/>
    <x v="2992"/>
    <x v="2403"/>
    <x v="709"/>
    <x v="1"/>
    <x v="0"/>
    <x v="0"/>
    <x v="3"/>
  </r>
  <r>
    <x v="3101"/>
    <x v="24"/>
    <x v="6"/>
    <x v="2033"/>
    <x v="28"/>
    <x v="7"/>
    <x v="586"/>
    <x v="3"/>
    <x v="12"/>
    <x v="994"/>
    <x v="138"/>
    <x v="1276"/>
    <x v="77"/>
    <x v="61"/>
    <x v="0"/>
    <x v="1"/>
  </r>
  <r>
    <x v="3121"/>
    <x v="25"/>
    <x v="6"/>
    <x v="2602"/>
    <x v="28"/>
    <x v="7"/>
    <x v="586"/>
    <x v="3"/>
    <x v="12"/>
    <x v="2520"/>
    <x v="1825"/>
    <x v="1940"/>
    <x v="1"/>
    <x v="0"/>
    <x v="0"/>
    <x v="3"/>
  </r>
  <r>
    <x v="3117"/>
    <x v="23"/>
    <x v="6"/>
    <x v="2355"/>
    <x v="28"/>
    <x v="7"/>
    <x v="586"/>
    <x v="3"/>
    <x v="12"/>
    <x v="1907"/>
    <x v="1146"/>
    <x v="3231"/>
    <x v="1"/>
    <x v="0"/>
    <x v="0"/>
    <x v="3"/>
  </r>
  <r>
    <x v="3118"/>
    <x v="25"/>
    <x v="6"/>
    <x v="2356"/>
    <x v="28"/>
    <x v="7"/>
    <x v="586"/>
    <x v="3"/>
    <x v="12"/>
    <x v="2224"/>
    <x v="1513"/>
    <x v="2547"/>
    <x v="1"/>
    <x v="0"/>
    <x v="0"/>
    <x v="3"/>
  </r>
  <r>
    <x v="3114"/>
    <x v="20"/>
    <x v="6"/>
    <x v="2352"/>
    <x v="28"/>
    <x v="7"/>
    <x v="586"/>
    <x v="3"/>
    <x v="12"/>
    <x v="2470"/>
    <x v="1754"/>
    <x v="756"/>
    <x v="1"/>
    <x v="0"/>
    <x v="0"/>
    <x v="3"/>
  </r>
  <r>
    <x v="3125"/>
    <x v="23"/>
    <x v="6"/>
    <x v="2663"/>
    <x v="28"/>
    <x v="7"/>
    <x v="586"/>
    <x v="3"/>
    <x v="12"/>
    <x v="3136"/>
    <x v="2587"/>
    <x v="2718"/>
    <x v="1"/>
    <x v="0"/>
    <x v="0"/>
    <x v="3"/>
  </r>
  <r>
    <x v="3122"/>
    <x v="23"/>
    <x v="6"/>
    <x v="2603"/>
    <x v="28"/>
    <x v="7"/>
    <x v="586"/>
    <x v="3"/>
    <x v="12"/>
    <x v="1113"/>
    <x v="286"/>
    <x v="2643"/>
    <x v="1"/>
    <x v="0"/>
    <x v="0"/>
    <x v="3"/>
  </r>
  <r>
    <x v="3196"/>
    <x v="23"/>
    <x v="6"/>
    <x v="2619"/>
    <x v="28"/>
    <x v="8"/>
    <x v="586"/>
    <x v="3"/>
    <x v="12"/>
    <x v="1498"/>
    <x v="683"/>
    <x v="2467"/>
    <x v="3"/>
    <x v="2"/>
    <x v="0"/>
    <x v="3"/>
  </r>
  <r>
    <x v="3115"/>
    <x v="20"/>
    <x v="6"/>
    <x v="2353"/>
    <x v="28"/>
    <x v="7"/>
    <x v="586"/>
    <x v="3"/>
    <x v="12"/>
    <x v="3094"/>
    <x v="2533"/>
    <x v="1867"/>
    <x v="1"/>
    <x v="0"/>
    <x v="0"/>
    <x v="3"/>
  </r>
  <r>
    <x v="3113"/>
    <x v="23"/>
    <x v="6"/>
    <x v="2351"/>
    <x v="28"/>
    <x v="7"/>
    <x v="586"/>
    <x v="3"/>
    <x v="12"/>
    <x v="2782"/>
    <x v="2158"/>
    <x v="856"/>
    <x v="1"/>
    <x v="0"/>
    <x v="0"/>
    <x v="3"/>
  </r>
  <r>
    <x v="3116"/>
    <x v="23"/>
    <x v="6"/>
    <x v="2354"/>
    <x v="28"/>
    <x v="7"/>
    <x v="586"/>
    <x v="3"/>
    <x v="12"/>
    <x v="2507"/>
    <x v="1804"/>
    <x v="3042"/>
    <x v="2"/>
    <x v="0"/>
    <x v="0"/>
    <x v="3"/>
  </r>
  <r>
    <x v="3126"/>
    <x v="23"/>
    <x v="6"/>
    <x v="2754"/>
    <x v="28"/>
    <x v="7"/>
    <x v="586"/>
    <x v="3"/>
    <x v="12"/>
    <x v="2017"/>
    <x v="1281"/>
    <x v="2747"/>
    <x v="1"/>
    <x v="0"/>
    <x v="0"/>
    <x v="3"/>
  </r>
  <r>
    <x v="3137"/>
    <x v="23"/>
    <x v="6"/>
    <x v="3195"/>
    <x v="28"/>
    <x v="7"/>
    <x v="586"/>
    <x v="3"/>
    <x v="12"/>
    <x v="1145"/>
    <x v="316"/>
    <x v="3056"/>
    <x v="1"/>
    <x v="0"/>
    <x v="0"/>
    <x v="3"/>
  </r>
  <r>
    <x v="3217"/>
    <x v="23"/>
    <x v="6"/>
    <x v="3129"/>
    <x v="28"/>
    <x v="8"/>
    <x v="586"/>
    <x v="3"/>
    <x v="12"/>
    <x v="2726"/>
    <x v="2093"/>
    <x v="2419"/>
    <x v="3"/>
    <x v="2"/>
    <x v="0"/>
    <x v="3"/>
  </r>
  <r>
    <x v="3130"/>
    <x v="20"/>
    <x v="6"/>
    <x v="2909"/>
    <x v="28"/>
    <x v="7"/>
    <x v="586"/>
    <x v="3"/>
    <x v="12"/>
    <x v="2560"/>
    <x v="1877"/>
    <x v="489"/>
    <x v="1"/>
    <x v="0"/>
    <x v="0"/>
    <x v="3"/>
  </r>
  <r>
    <x v="3139"/>
    <x v="23"/>
    <x v="6"/>
    <x v="3197"/>
    <x v="28"/>
    <x v="7"/>
    <x v="586"/>
    <x v="3"/>
    <x v="12"/>
    <x v="1383"/>
    <x v="573"/>
    <x v="2276"/>
    <x v="1"/>
    <x v="0"/>
    <x v="0"/>
    <x v="3"/>
  </r>
  <r>
    <x v="3131"/>
    <x v="24"/>
    <x v="6"/>
    <x v="2910"/>
    <x v="28"/>
    <x v="7"/>
    <x v="586"/>
    <x v="3"/>
    <x v="12"/>
    <x v="2845"/>
    <x v="2227"/>
    <x v="1979"/>
    <x v="7"/>
    <x v="6"/>
    <x v="0"/>
    <x v="3"/>
  </r>
  <r>
    <x v="3142"/>
    <x v="23"/>
    <x v="6"/>
    <x v="3256"/>
    <x v="28"/>
    <x v="7"/>
    <x v="586"/>
    <x v="3"/>
    <x v="12"/>
    <x v="2248"/>
    <x v="1544"/>
    <x v="3271"/>
    <x v="1"/>
    <x v="0"/>
    <x v="0"/>
    <x v="3"/>
  </r>
  <r>
    <x v="3127"/>
    <x v="22"/>
    <x v="6"/>
    <x v="2832"/>
    <x v="28"/>
    <x v="7"/>
    <x v="586"/>
    <x v="3"/>
    <x v="12"/>
    <x v="2211"/>
    <x v="1498"/>
    <x v="2025"/>
    <x v="2"/>
    <x v="1"/>
    <x v="0"/>
    <x v="3"/>
  </r>
  <r>
    <x v="3140"/>
    <x v="23"/>
    <x v="6"/>
    <x v="3198"/>
    <x v="28"/>
    <x v="7"/>
    <x v="586"/>
    <x v="3"/>
    <x v="12"/>
    <x v="3223"/>
    <x v="2681"/>
    <x v="2613"/>
    <x v="1"/>
    <x v="0"/>
    <x v="0"/>
    <x v="3"/>
  </r>
  <r>
    <x v="3133"/>
    <x v="24"/>
    <x v="6"/>
    <x v="2912"/>
    <x v="28"/>
    <x v="7"/>
    <x v="586"/>
    <x v="3"/>
    <x v="12"/>
    <x v="919"/>
    <x v="17"/>
    <x v="952"/>
    <x v="65"/>
    <x v="54"/>
    <x v="0"/>
    <x v="1"/>
  </r>
  <r>
    <x v="3132"/>
    <x v="29"/>
    <x v="6"/>
    <x v="2911"/>
    <x v="28"/>
    <x v="7"/>
    <x v="586"/>
    <x v="3"/>
    <x v="12"/>
    <x v="2094"/>
    <x v="1368"/>
    <x v="2850"/>
    <x v="38"/>
    <x v="37"/>
    <x v="0"/>
    <x v="3"/>
  </r>
  <r>
    <x v="3151"/>
    <x v="23"/>
    <x v="6"/>
    <x v="1061"/>
    <x v="28"/>
    <x v="8"/>
    <x v="586"/>
    <x v="3"/>
    <x v="12"/>
    <x v="2339"/>
    <x v="1638"/>
    <x v="2692"/>
    <x v="1"/>
    <x v="0"/>
    <x v="0"/>
    <x v="3"/>
  </r>
  <r>
    <x v="3144"/>
    <x v="20"/>
    <x v="6"/>
    <x v="3258"/>
    <x v="28"/>
    <x v="7"/>
    <x v="586"/>
    <x v="3"/>
    <x v="12"/>
    <x v="1480"/>
    <x v="665"/>
    <x v="3232"/>
    <x v="1"/>
    <x v="0"/>
    <x v="0"/>
    <x v="3"/>
  </r>
  <r>
    <x v="3149"/>
    <x v="20"/>
    <x v="6"/>
    <x v="3320"/>
    <x v="28"/>
    <x v="7"/>
    <x v="586"/>
    <x v="3"/>
    <x v="12"/>
    <x v="2499"/>
    <x v="1794"/>
    <x v="2365"/>
    <x v="1"/>
    <x v="0"/>
    <x v="0"/>
    <x v="3"/>
  </r>
  <r>
    <x v="3153"/>
    <x v="23"/>
    <x v="6"/>
    <x v="1275"/>
    <x v="28"/>
    <x v="8"/>
    <x v="586"/>
    <x v="3"/>
    <x v="12"/>
    <x v="2618"/>
    <x v="1967"/>
    <x v="2152"/>
    <x v="1"/>
    <x v="0"/>
    <x v="0"/>
    <x v="3"/>
  </r>
  <r>
    <x v="3169"/>
    <x v="23"/>
    <x v="6"/>
    <x v="1894"/>
    <x v="28"/>
    <x v="8"/>
    <x v="586"/>
    <x v="3"/>
    <x v="12"/>
    <x v="2286"/>
    <x v="1590"/>
    <x v="1235"/>
    <x v="1"/>
    <x v="0"/>
    <x v="0"/>
    <x v="3"/>
  </r>
  <r>
    <x v="3154"/>
    <x v="25"/>
    <x v="6"/>
    <x v="1276"/>
    <x v="28"/>
    <x v="8"/>
    <x v="586"/>
    <x v="3"/>
    <x v="12"/>
    <x v="2751"/>
    <x v="2121"/>
    <x v="2825"/>
    <x v="4"/>
    <x v="3"/>
    <x v="0"/>
    <x v="3"/>
  </r>
  <r>
    <x v="3191"/>
    <x v="23"/>
    <x v="6"/>
    <x v="2363"/>
    <x v="28"/>
    <x v="8"/>
    <x v="586"/>
    <x v="3"/>
    <x v="12"/>
    <x v="3131"/>
    <x v="2579"/>
    <x v="2017"/>
    <x v="1"/>
    <x v="0"/>
    <x v="0"/>
    <x v="3"/>
  </r>
  <r>
    <x v="3173"/>
    <x v="23"/>
    <x v="6"/>
    <x v="1898"/>
    <x v="28"/>
    <x v="8"/>
    <x v="586"/>
    <x v="3"/>
    <x v="12"/>
    <x v="2536"/>
    <x v="1848"/>
    <x v="806"/>
    <x v="1"/>
    <x v="0"/>
    <x v="0"/>
    <x v="3"/>
  </r>
  <r>
    <x v="3152"/>
    <x v="23"/>
    <x v="6"/>
    <x v="1062"/>
    <x v="28"/>
    <x v="8"/>
    <x v="586"/>
    <x v="3"/>
    <x v="12"/>
    <x v="1844"/>
    <x v="1079"/>
    <x v="3325"/>
    <x v="1"/>
    <x v="0"/>
    <x v="0"/>
    <x v="3"/>
  </r>
  <r>
    <x v="3201"/>
    <x v="23"/>
    <x v="6"/>
    <x v="2675"/>
    <x v="28"/>
    <x v="8"/>
    <x v="586"/>
    <x v="3"/>
    <x v="12"/>
    <x v="2977"/>
    <x v="2385"/>
    <x v="959"/>
    <x v="1"/>
    <x v="0"/>
    <x v="0"/>
    <x v="3"/>
  </r>
  <r>
    <x v="3164"/>
    <x v="23"/>
    <x v="6"/>
    <x v="1776"/>
    <x v="28"/>
    <x v="8"/>
    <x v="586"/>
    <x v="3"/>
    <x v="12"/>
    <x v="3019"/>
    <x v="2441"/>
    <x v="2914"/>
    <x v="1"/>
    <x v="0"/>
    <x v="0"/>
    <x v="3"/>
  </r>
  <r>
    <x v="3174"/>
    <x v="23"/>
    <x v="6"/>
    <x v="1899"/>
    <x v="28"/>
    <x v="8"/>
    <x v="586"/>
    <x v="3"/>
    <x v="12"/>
    <x v="1306"/>
    <x v="485"/>
    <x v="498"/>
    <x v="33"/>
    <x v="16"/>
    <x v="0"/>
    <x v="0"/>
  </r>
  <r>
    <x v="3155"/>
    <x v="23"/>
    <x v="6"/>
    <x v="1277"/>
    <x v="28"/>
    <x v="8"/>
    <x v="586"/>
    <x v="3"/>
    <x v="12"/>
    <x v="2506"/>
    <x v="1803"/>
    <x v="1801"/>
    <x v="3"/>
    <x v="1"/>
    <x v="0"/>
    <x v="3"/>
  </r>
  <r>
    <x v="3160"/>
    <x v="23"/>
    <x v="6"/>
    <x v="1412"/>
    <x v="28"/>
    <x v="8"/>
    <x v="586"/>
    <x v="3"/>
    <x v="12"/>
    <x v="1197"/>
    <x v="359"/>
    <x v="920"/>
    <x v="1"/>
    <x v="0"/>
    <x v="0"/>
    <x v="3"/>
  </r>
  <r>
    <x v="3183"/>
    <x v="23"/>
    <x v="6"/>
    <x v="2113"/>
    <x v="28"/>
    <x v="8"/>
    <x v="586"/>
    <x v="3"/>
    <x v="12"/>
    <x v="3060"/>
    <x v="2488"/>
    <x v="766"/>
    <x v="1"/>
    <x v="0"/>
    <x v="0"/>
    <x v="3"/>
  </r>
  <r>
    <x v="3156"/>
    <x v="20"/>
    <x v="6"/>
    <x v="1357"/>
    <x v="28"/>
    <x v="8"/>
    <x v="586"/>
    <x v="3"/>
    <x v="12"/>
    <x v="1082"/>
    <x v="244"/>
    <x v="2011"/>
    <x v="1"/>
    <x v="0"/>
    <x v="0"/>
    <x v="3"/>
  </r>
  <r>
    <x v="3175"/>
    <x v="23"/>
    <x v="6"/>
    <x v="2040"/>
    <x v="28"/>
    <x v="8"/>
    <x v="586"/>
    <x v="3"/>
    <x v="12"/>
    <x v="2963"/>
    <x v="2368"/>
    <x v="2507"/>
    <x v="1"/>
    <x v="0"/>
    <x v="0"/>
    <x v="3"/>
  </r>
  <r>
    <x v="3166"/>
    <x v="23"/>
    <x v="6"/>
    <x v="1778"/>
    <x v="28"/>
    <x v="8"/>
    <x v="586"/>
    <x v="3"/>
    <x v="12"/>
    <x v="2146"/>
    <x v="1421"/>
    <x v="1776"/>
    <x v="2"/>
    <x v="1"/>
    <x v="0"/>
    <x v="3"/>
  </r>
  <r>
    <x v="3161"/>
    <x v="23"/>
    <x v="6"/>
    <x v="1413"/>
    <x v="28"/>
    <x v="8"/>
    <x v="586"/>
    <x v="3"/>
    <x v="12"/>
    <x v="959"/>
    <x v="84"/>
    <x v="2153"/>
    <x v="1"/>
    <x v="0"/>
    <x v="0"/>
    <x v="0"/>
  </r>
  <r>
    <x v="3165"/>
    <x v="23"/>
    <x v="6"/>
    <x v="1777"/>
    <x v="28"/>
    <x v="8"/>
    <x v="586"/>
    <x v="3"/>
    <x v="12"/>
    <x v="2448"/>
    <x v="1732"/>
    <x v="1849"/>
    <x v="10"/>
    <x v="9"/>
    <x v="0"/>
    <x v="3"/>
  </r>
  <r>
    <x v="3168"/>
    <x v="23"/>
    <x v="6"/>
    <x v="1893"/>
    <x v="28"/>
    <x v="8"/>
    <x v="586"/>
    <x v="3"/>
    <x v="12"/>
    <x v="3166"/>
    <x v="2623"/>
    <x v="325"/>
    <x v="1"/>
    <x v="0"/>
    <x v="0"/>
    <x v="3"/>
  </r>
  <r>
    <x v="3171"/>
    <x v="23"/>
    <x v="6"/>
    <x v="1896"/>
    <x v="28"/>
    <x v="8"/>
    <x v="586"/>
    <x v="3"/>
    <x v="12"/>
    <x v="1788"/>
    <x v="1019"/>
    <x v="639"/>
    <x v="9"/>
    <x v="8"/>
    <x v="0"/>
    <x v="3"/>
  </r>
  <r>
    <x v="3167"/>
    <x v="23"/>
    <x v="6"/>
    <x v="1892"/>
    <x v="28"/>
    <x v="8"/>
    <x v="586"/>
    <x v="3"/>
    <x v="12"/>
    <x v="2074"/>
    <x v="1345"/>
    <x v="742"/>
    <x v="1"/>
    <x v="0"/>
    <x v="0"/>
    <x v="3"/>
  </r>
  <r>
    <x v="3158"/>
    <x v="24"/>
    <x v="0"/>
    <x v="1359"/>
    <x v="28"/>
    <x v="8"/>
    <x v="560"/>
    <x v="2"/>
    <x v="8"/>
    <x v="3074"/>
    <x v="2508"/>
    <x v="2567"/>
    <x v="11"/>
    <x v="10"/>
    <x v="0"/>
    <x v="3"/>
  </r>
  <r>
    <x v="3214"/>
    <x v="23"/>
    <x v="6"/>
    <x v="3040"/>
    <x v="28"/>
    <x v="8"/>
    <x v="586"/>
    <x v="3"/>
    <x v="12"/>
    <x v="3247"/>
    <x v="2712"/>
    <x v="2630"/>
    <x v="1"/>
    <x v="0"/>
    <x v="0"/>
    <x v="3"/>
  </r>
  <r>
    <x v="3172"/>
    <x v="23"/>
    <x v="6"/>
    <x v="1897"/>
    <x v="28"/>
    <x v="8"/>
    <x v="586"/>
    <x v="3"/>
    <x v="12"/>
    <x v="2940"/>
    <x v="2340"/>
    <x v="545"/>
    <x v="6"/>
    <x v="5"/>
    <x v="0"/>
    <x v="3"/>
  </r>
  <r>
    <x v="3202"/>
    <x v="20"/>
    <x v="6"/>
    <x v="2676"/>
    <x v="28"/>
    <x v="8"/>
    <x v="586"/>
    <x v="3"/>
    <x v="12"/>
    <x v="2501"/>
    <x v="1797"/>
    <x v="3088"/>
    <x v="1"/>
    <x v="0"/>
    <x v="0"/>
    <x v="3"/>
  </r>
  <r>
    <x v="3176"/>
    <x v="23"/>
    <x v="6"/>
    <x v="2041"/>
    <x v="28"/>
    <x v="8"/>
    <x v="586"/>
    <x v="3"/>
    <x v="12"/>
    <x v="951"/>
    <x v="68"/>
    <x v="2300"/>
    <x v="1"/>
    <x v="0"/>
    <x v="0"/>
    <x v="3"/>
  </r>
  <r>
    <x v="3186"/>
    <x v="23"/>
    <x v="6"/>
    <x v="2116"/>
    <x v="28"/>
    <x v="8"/>
    <x v="586"/>
    <x v="3"/>
    <x v="12"/>
    <x v="1954"/>
    <x v="1194"/>
    <x v="681"/>
    <x v="1"/>
    <x v="0"/>
    <x v="0"/>
    <x v="3"/>
  </r>
  <r>
    <x v="3159"/>
    <x v="24"/>
    <x v="6"/>
    <x v="1360"/>
    <x v="28"/>
    <x v="8"/>
    <x v="586"/>
    <x v="3"/>
    <x v="12"/>
    <x v="994"/>
    <x v="138"/>
    <x v="1276"/>
    <x v="77"/>
    <x v="61"/>
    <x v="0"/>
    <x v="1"/>
  </r>
  <r>
    <x v="3170"/>
    <x v="23"/>
    <x v="6"/>
    <x v="1895"/>
    <x v="28"/>
    <x v="8"/>
    <x v="586"/>
    <x v="3"/>
    <x v="12"/>
    <x v="1893"/>
    <x v="1136"/>
    <x v="2930"/>
    <x v="1"/>
    <x v="0"/>
    <x v="0"/>
    <x v="3"/>
  </r>
  <r>
    <x v="3178"/>
    <x v="25"/>
    <x v="6"/>
    <x v="2043"/>
    <x v="28"/>
    <x v="8"/>
    <x v="586"/>
    <x v="3"/>
    <x v="12"/>
    <x v="2458"/>
    <x v="1737"/>
    <x v="2681"/>
    <x v="1"/>
    <x v="0"/>
    <x v="0"/>
    <x v="3"/>
  </r>
  <r>
    <x v="3177"/>
    <x v="25"/>
    <x v="6"/>
    <x v="2042"/>
    <x v="28"/>
    <x v="8"/>
    <x v="586"/>
    <x v="3"/>
    <x v="12"/>
    <x v="3135"/>
    <x v="2584"/>
    <x v="969"/>
    <x v="1"/>
    <x v="0"/>
    <x v="0"/>
    <x v="3"/>
  </r>
  <r>
    <x v="3180"/>
    <x v="23"/>
    <x v="6"/>
    <x v="2045"/>
    <x v="28"/>
    <x v="8"/>
    <x v="586"/>
    <x v="3"/>
    <x v="12"/>
    <x v="2712"/>
    <x v="2078"/>
    <x v="663"/>
    <x v="1"/>
    <x v="0"/>
    <x v="0"/>
    <x v="3"/>
  </r>
  <r>
    <x v="3184"/>
    <x v="23"/>
    <x v="6"/>
    <x v="2114"/>
    <x v="28"/>
    <x v="8"/>
    <x v="586"/>
    <x v="3"/>
    <x v="12"/>
    <x v="3042"/>
    <x v="2463"/>
    <x v="497"/>
    <x v="1"/>
    <x v="0"/>
    <x v="0"/>
    <x v="3"/>
  </r>
  <r>
    <x v="3194"/>
    <x v="23"/>
    <x v="6"/>
    <x v="2442"/>
    <x v="28"/>
    <x v="8"/>
    <x v="586"/>
    <x v="3"/>
    <x v="12"/>
    <x v="0"/>
    <x v="0"/>
    <x v="2167"/>
    <x v="1"/>
    <x v="0"/>
    <x v="0"/>
    <x v="3"/>
  </r>
  <r>
    <x v="3206"/>
    <x v="23"/>
    <x v="6"/>
    <x v="2913"/>
    <x v="28"/>
    <x v="8"/>
    <x v="586"/>
    <x v="3"/>
    <x v="12"/>
    <x v="1692"/>
    <x v="906"/>
    <x v="563"/>
    <x v="1"/>
    <x v="0"/>
    <x v="0"/>
    <x v="3"/>
  </r>
  <r>
    <x v="3179"/>
    <x v="23"/>
    <x v="6"/>
    <x v="2044"/>
    <x v="28"/>
    <x v="8"/>
    <x v="586"/>
    <x v="3"/>
    <x v="12"/>
    <x v="2039"/>
    <x v="1309"/>
    <x v="2889"/>
    <x v="1"/>
    <x v="0"/>
    <x v="0"/>
    <x v="3"/>
  </r>
  <r>
    <x v="3185"/>
    <x v="23"/>
    <x v="6"/>
    <x v="2115"/>
    <x v="28"/>
    <x v="8"/>
    <x v="586"/>
    <x v="3"/>
    <x v="12"/>
    <x v="2952"/>
    <x v="2356"/>
    <x v="2580"/>
    <x v="3"/>
    <x v="2"/>
    <x v="0"/>
    <x v="3"/>
  </r>
  <r>
    <x v="3189"/>
    <x v="23"/>
    <x v="6"/>
    <x v="2361"/>
    <x v="28"/>
    <x v="8"/>
    <x v="586"/>
    <x v="3"/>
    <x v="12"/>
    <x v="1620"/>
    <x v="824"/>
    <x v="3111"/>
    <x v="1"/>
    <x v="0"/>
    <x v="0"/>
    <x v="3"/>
  </r>
  <r>
    <x v="3192"/>
    <x v="23"/>
    <x v="6"/>
    <x v="2364"/>
    <x v="28"/>
    <x v="8"/>
    <x v="586"/>
    <x v="3"/>
    <x v="12"/>
    <x v="1897"/>
    <x v="1140"/>
    <x v="614"/>
    <x v="1"/>
    <x v="0"/>
    <x v="0"/>
    <x v="3"/>
  </r>
  <r>
    <x v="3190"/>
    <x v="23"/>
    <x v="6"/>
    <x v="2362"/>
    <x v="28"/>
    <x v="8"/>
    <x v="586"/>
    <x v="3"/>
    <x v="12"/>
    <x v="2303"/>
    <x v="1609"/>
    <x v="1987"/>
    <x v="1"/>
    <x v="0"/>
    <x v="0"/>
    <x v="3"/>
  </r>
  <r>
    <x v="3188"/>
    <x v="24"/>
    <x v="6"/>
    <x v="2118"/>
    <x v="28"/>
    <x v="8"/>
    <x v="586"/>
    <x v="3"/>
    <x v="12"/>
    <x v="2542"/>
    <x v="1853"/>
    <x v="2779"/>
    <x v="1"/>
    <x v="0"/>
    <x v="0"/>
    <x v="3"/>
  </r>
  <r>
    <x v="3193"/>
    <x v="23"/>
    <x v="6"/>
    <x v="2365"/>
    <x v="28"/>
    <x v="8"/>
    <x v="586"/>
    <x v="3"/>
    <x v="12"/>
    <x v="1090"/>
    <x v="255"/>
    <x v="3030"/>
    <x v="13"/>
    <x v="12"/>
    <x v="0"/>
    <x v="3"/>
  </r>
  <r>
    <x v="3197"/>
    <x v="20"/>
    <x v="6"/>
    <x v="2620"/>
    <x v="28"/>
    <x v="8"/>
    <x v="586"/>
    <x v="3"/>
    <x v="12"/>
    <x v="1841"/>
    <x v="1077"/>
    <x v="525"/>
    <x v="1"/>
    <x v="0"/>
    <x v="0"/>
    <x v="3"/>
  </r>
  <r>
    <x v="3207"/>
    <x v="23"/>
    <x v="6"/>
    <x v="2914"/>
    <x v="28"/>
    <x v="8"/>
    <x v="586"/>
    <x v="3"/>
    <x v="12"/>
    <x v="2513"/>
    <x v="1813"/>
    <x v="396"/>
    <x v="1"/>
    <x v="0"/>
    <x v="0"/>
    <x v="3"/>
  </r>
  <r>
    <x v="3209"/>
    <x v="23"/>
    <x v="6"/>
    <x v="2916"/>
    <x v="28"/>
    <x v="8"/>
    <x v="586"/>
    <x v="3"/>
    <x v="12"/>
    <x v="1267"/>
    <x v="436"/>
    <x v="512"/>
    <x v="1"/>
    <x v="0"/>
    <x v="0"/>
    <x v="0"/>
  </r>
  <r>
    <x v="3204"/>
    <x v="23"/>
    <x v="6"/>
    <x v="2678"/>
    <x v="28"/>
    <x v="8"/>
    <x v="586"/>
    <x v="3"/>
    <x v="12"/>
    <x v="2570"/>
    <x v="1893"/>
    <x v="2111"/>
    <x v="1"/>
    <x v="0"/>
    <x v="0"/>
    <x v="3"/>
  </r>
  <r>
    <x v="3199"/>
    <x v="23"/>
    <x v="6"/>
    <x v="2622"/>
    <x v="28"/>
    <x v="8"/>
    <x v="586"/>
    <x v="3"/>
    <x v="12"/>
    <x v="3086"/>
    <x v="2523"/>
    <x v="1831"/>
    <x v="121"/>
    <x v="96"/>
    <x v="0"/>
    <x v="3"/>
  </r>
  <r>
    <x v="3208"/>
    <x v="23"/>
    <x v="6"/>
    <x v="2915"/>
    <x v="28"/>
    <x v="8"/>
    <x v="586"/>
    <x v="3"/>
    <x v="12"/>
    <x v="2583"/>
    <x v="1913"/>
    <x v="700"/>
    <x v="1"/>
    <x v="0"/>
    <x v="0"/>
    <x v="3"/>
  </r>
  <r>
    <x v="3198"/>
    <x v="23"/>
    <x v="6"/>
    <x v="2621"/>
    <x v="28"/>
    <x v="8"/>
    <x v="586"/>
    <x v="3"/>
    <x v="12"/>
    <x v="3120"/>
    <x v="2564"/>
    <x v="831"/>
    <x v="1"/>
    <x v="0"/>
    <x v="0"/>
    <x v="3"/>
  </r>
  <r>
    <x v="3200"/>
    <x v="23"/>
    <x v="6"/>
    <x v="2623"/>
    <x v="28"/>
    <x v="8"/>
    <x v="586"/>
    <x v="3"/>
    <x v="12"/>
    <x v="2325"/>
    <x v="1624"/>
    <x v="951"/>
    <x v="1"/>
    <x v="0"/>
    <x v="0"/>
    <x v="3"/>
  </r>
  <r>
    <x v="3218"/>
    <x v="20"/>
    <x v="6"/>
    <x v="3211"/>
    <x v="28"/>
    <x v="8"/>
    <x v="586"/>
    <x v="3"/>
    <x v="12"/>
    <x v="2149"/>
    <x v="1426"/>
    <x v="2408"/>
    <x v="4"/>
    <x v="3"/>
    <x v="0"/>
    <x v="3"/>
  </r>
  <r>
    <x v="3203"/>
    <x v="23"/>
    <x v="6"/>
    <x v="2677"/>
    <x v="28"/>
    <x v="8"/>
    <x v="586"/>
    <x v="3"/>
    <x v="12"/>
    <x v="2103"/>
    <x v="1377"/>
    <x v="2015"/>
    <x v="1"/>
    <x v="0"/>
    <x v="0"/>
    <x v="3"/>
  </r>
  <r>
    <x v="3205"/>
    <x v="23"/>
    <x v="6"/>
    <x v="2679"/>
    <x v="28"/>
    <x v="8"/>
    <x v="586"/>
    <x v="3"/>
    <x v="12"/>
    <x v="2905"/>
    <x v="2300"/>
    <x v="723"/>
    <x v="2"/>
    <x v="1"/>
    <x v="0"/>
    <x v="3"/>
  </r>
  <r>
    <x v="3210"/>
    <x v="23"/>
    <x v="6"/>
    <x v="2917"/>
    <x v="28"/>
    <x v="8"/>
    <x v="586"/>
    <x v="3"/>
    <x v="12"/>
    <x v="2729"/>
    <x v="2096"/>
    <x v="2000"/>
    <x v="3"/>
    <x v="2"/>
    <x v="0"/>
    <x v="3"/>
  </r>
  <r>
    <x v="3211"/>
    <x v="23"/>
    <x v="6"/>
    <x v="2918"/>
    <x v="28"/>
    <x v="8"/>
    <x v="586"/>
    <x v="3"/>
    <x v="12"/>
    <x v="1957"/>
    <x v="1196"/>
    <x v="2884"/>
    <x v="1"/>
    <x v="0"/>
    <x v="0"/>
    <x v="3"/>
  </r>
  <r>
    <x v="3212"/>
    <x v="23"/>
    <x v="6"/>
    <x v="2985"/>
    <x v="28"/>
    <x v="8"/>
    <x v="586"/>
    <x v="3"/>
    <x v="12"/>
    <x v="2262"/>
    <x v="1561"/>
    <x v="779"/>
    <x v="1"/>
    <x v="0"/>
    <x v="0"/>
    <x v="3"/>
  </r>
  <r>
    <x v="3215"/>
    <x v="23"/>
    <x v="6"/>
    <x v="3041"/>
    <x v="28"/>
    <x v="8"/>
    <x v="586"/>
    <x v="3"/>
    <x v="12"/>
    <x v="1048"/>
    <x v="212"/>
    <x v="2956"/>
    <x v="1"/>
    <x v="0"/>
    <x v="0"/>
    <x v="3"/>
  </r>
  <r>
    <x v="3213"/>
    <x v="23"/>
    <x v="6"/>
    <x v="2986"/>
    <x v="28"/>
    <x v="8"/>
    <x v="586"/>
    <x v="3"/>
    <x v="12"/>
    <x v="1585"/>
    <x v="786"/>
    <x v="290"/>
    <x v="1"/>
    <x v="0"/>
    <x v="0"/>
    <x v="3"/>
  </r>
  <r>
    <x v="3219"/>
    <x v="23"/>
    <x v="6"/>
    <x v="1151"/>
    <x v="28"/>
    <x v="9"/>
    <x v="586"/>
    <x v="3"/>
    <x v="12"/>
    <x v="2178"/>
    <x v="1461"/>
    <x v="3342"/>
    <x v="1"/>
    <x v="0"/>
    <x v="0"/>
    <x v="3"/>
  </r>
  <r>
    <x v="3216"/>
    <x v="23"/>
    <x v="6"/>
    <x v="3042"/>
    <x v="28"/>
    <x v="8"/>
    <x v="586"/>
    <x v="3"/>
    <x v="12"/>
    <x v="2223"/>
    <x v="1513"/>
    <x v="2548"/>
    <x v="1"/>
    <x v="0"/>
    <x v="0"/>
    <x v="3"/>
  </r>
  <r>
    <x v="512"/>
    <x v="9"/>
    <x v="0"/>
    <x v="79"/>
    <x v="12"/>
    <x v="11"/>
    <x v="166"/>
    <x v="1"/>
    <x v="9"/>
    <x v="768"/>
    <x v="2215"/>
    <x v="254"/>
    <x v="176"/>
    <x v="100"/>
    <x v="1"/>
    <x v="3"/>
  </r>
  <r>
    <x v="521"/>
    <x v="9"/>
    <x v="0"/>
    <x v="93"/>
    <x v="13"/>
    <x v="10"/>
    <x v="199"/>
    <x v="1"/>
    <x v="11"/>
    <x v="618"/>
    <x v="1785"/>
    <x v="1442"/>
    <x v="176"/>
    <x v="100"/>
    <x v="1"/>
    <x v="3"/>
  </r>
  <r>
    <x v="523"/>
    <x v="9"/>
    <x v="0"/>
    <x v="96"/>
    <x v="13"/>
    <x v="11"/>
    <x v="86"/>
    <x v="1"/>
    <x v="5"/>
    <x v="616"/>
    <x v="1782"/>
    <x v="482"/>
    <x v="176"/>
    <x v="100"/>
    <x v="1"/>
    <x v="3"/>
  </r>
  <r>
    <x v="526"/>
    <x v="9"/>
    <x v="0"/>
    <x v="100"/>
    <x v="14"/>
    <x v="3"/>
    <x v="15"/>
    <x v="1"/>
    <x v="0"/>
    <x v="1"/>
    <x v="1"/>
    <x v="1440"/>
    <x v="176"/>
    <x v="100"/>
    <x v="1"/>
    <x v="0"/>
  </r>
  <r>
    <x v="543"/>
    <x v="9"/>
    <x v="0"/>
    <x v="140"/>
    <x v="15"/>
    <x v="10"/>
    <x v="37"/>
    <x v="1"/>
    <x v="2"/>
    <x v="236"/>
    <x v="490"/>
    <x v="225"/>
    <x v="176"/>
    <x v="100"/>
    <x v="1"/>
    <x v="0"/>
  </r>
  <r>
    <x v="544"/>
    <x v="9"/>
    <x v="0"/>
    <x v="142"/>
    <x v="15"/>
    <x v="11"/>
    <x v="229"/>
    <x v="2"/>
    <x v="1"/>
    <x v="75"/>
    <x v="100"/>
    <x v="1784"/>
    <x v="176"/>
    <x v="100"/>
    <x v="1"/>
    <x v="1"/>
  </r>
  <r>
    <x v="553"/>
    <x v="9"/>
    <x v="0"/>
    <x v="169"/>
    <x v="16"/>
    <x v="10"/>
    <x v="31"/>
    <x v="1"/>
    <x v="2"/>
    <x v="591"/>
    <x v="1700"/>
    <x v="1616"/>
    <x v="176"/>
    <x v="100"/>
    <x v="1"/>
    <x v="3"/>
  </r>
  <r>
    <x v="556"/>
    <x v="9"/>
    <x v="0"/>
    <x v="176"/>
    <x v="16"/>
    <x v="11"/>
    <x v="161"/>
    <x v="1"/>
    <x v="9"/>
    <x v="468"/>
    <x v="1272"/>
    <x v="104"/>
    <x v="176"/>
    <x v="100"/>
    <x v="1"/>
    <x v="3"/>
  </r>
  <r>
    <x v="566"/>
    <x v="9"/>
    <x v="0"/>
    <x v="188"/>
    <x v="17"/>
    <x v="4"/>
    <x v="82"/>
    <x v="1"/>
    <x v="4"/>
    <x v="805"/>
    <x v="2395"/>
    <x v="1738"/>
    <x v="176"/>
    <x v="100"/>
    <x v="1"/>
    <x v="3"/>
  </r>
  <r>
    <x v="575"/>
    <x v="5"/>
    <x v="0"/>
    <x v="203"/>
    <x v="18"/>
    <x v="3"/>
    <x v="280"/>
    <x v="2"/>
    <x v="4"/>
    <x v="119"/>
    <x v="176"/>
    <x v="304"/>
    <x v="176"/>
    <x v="100"/>
    <x v="1"/>
    <x v="0"/>
  </r>
  <r>
    <x v="582"/>
    <x v="9"/>
    <x v="0"/>
    <x v="218"/>
    <x v="18"/>
    <x v="8"/>
    <x v="154"/>
    <x v="1"/>
    <x v="9"/>
    <x v="577"/>
    <x v="1662"/>
    <x v="180"/>
    <x v="176"/>
    <x v="100"/>
    <x v="1"/>
    <x v="3"/>
  </r>
  <r>
    <x v="583"/>
    <x v="3"/>
    <x v="0"/>
    <x v="227"/>
    <x v="18"/>
    <x v="10"/>
    <x v="118"/>
    <x v="1"/>
    <x v="7"/>
    <x v="352"/>
    <x v="832"/>
    <x v="1732"/>
    <x v="176"/>
    <x v="100"/>
    <x v="1"/>
    <x v="3"/>
  </r>
  <r>
    <x v="583"/>
    <x v="1"/>
    <x v="0"/>
    <x v="227"/>
    <x v="18"/>
    <x v="10"/>
    <x v="159"/>
    <x v="1"/>
    <x v="9"/>
    <x v="352"/>
    <x v="832"/>
    <x v="1732"/>
    <x v="176"/>
    <x v="100"/>
    <x v="1"/>
    <x v="3"/>
  </r>
  <r>
    <x v="583"/>
    <x v="4"/>
    <x v="0"/>
    <x v="227"/>
    <x v="18"/>
    <x v="10"/>
    <x v="159"/>
    <x v="1"/>
    <x v="9"/>
    <x v="352"/>
    <x v="832"/>
    <x v="1732"/>
    <x v="176"/>
    <x v="100"/>
    <x v="1"/>
    <x v="3"/>
  </r>
  <r>
    <x v="585"/>
    <x v="5"/>
    <x v="0"/>
    <x v="231"/>
    <x v="18"/>
    <x v="11"/>
    <x v="161"/>
    <x v="1"/>
    <x v="9"/>
    <x v="545"/>
    <x v="1545"/>
    <x v="341"/>
    <x v="176"/>
    <x v="100"/>
    <x v="1"/>
    <x v="3"/>
  </r>
  <r>
    <x v="597"/>
    <x v="9"/>
    <x v="0"/>
    <x v="269"/>
    <x v="19"/>
    <x v="11"/>
    <x v="102"/>
    <x v="1"/>
    <x v="6"/>
    <x v="901"/>
    <x v="2700"/>
    <x v="224"/>
    <x v="176"/>
    <x v="100"/>
    <x v="1"/>
    <x v="3"/>
  </r>
  <r>
    <x v="599"/>
    <x v="9"/>
    <x v="0"/>
    <x v="280"/>
    <x v="20"/>
    <x v="2"/>
    <x v="77"/>
    <x v="1"/>
    <x v="4"/>
    <x v="359"/>
    <x v="857"/>
    <x v="1256"/>
    <x v="176"/>
    <x v="100"/>
    <x v="1"/>
    <x v="3"/>
  </r>
  <r>
    <x v="606"/>
    <x v="6"/>
    <x v="0"/>
    <x v="305"/>
    <x v="20"/>
    <x v="10"/>
    <x v="34"/>
    <x v="1"/>
    <x v="2"/>
    <x v="153"/>
    <x v="256"/>
    <x v="1318"/>
    <x v="176"/>
    <x v="100"/>
    <x v="1"/>
    <x v="3"/>
  </r>
  <r>
    <x v="607"/>
    <x v="9"/>
    <x v="0"/>
    <x v="310"/>
    <x v="20"/>
    <x v="11"/>
    <x v="14"/>
    <x v="1"/>
    <x v="0"/>
    <x v="555"/>
    <x v="1582"/>
    <x v="199"/>
    <x v="176"/>
    <x v="100"/>
    <x v="1"/>
    <x v="3"/>
  </r>
  <r>
    <x v="615"/>
    <x v="9"/>
    <x v="0"/>
    <x v="330"/>
    <x v="21"/>
    <x v="2"/>
    <x v="179"/>
    <x v="1"/>
    <x v="10"/>
    <x v="787"/>
    <x v="2330"/>
    <x v="217"/>
    <x v="176"/>
    <x v="100"/>
    <x v="1"/>
    <x v="3"/>
  </r>
  <r>
    <x v="619"/>
    <x v="9"/>
    <x v="0"/>
    <x v="339"/>
    <x v="21"/>
    <x v="7"/>
    <x v="202"/>
    <x v="1"/>
    <x v="11"/>
    <x v="498"/>
    <x v="1357"/>
    <x v="1424"/>
    <x v="176"/>
    <x v="100"/>
    <x v="1"/>
    <x v="3"/>
  </r>
  <r>
    <x v="620"/>
    <x v="0"/>
    <x v="0"/>
    <x v="341"/>
    <x v="21"/>
    <x v="7"/>
    <x v="284"/>
    <x v="2"/>
    <x v="5"/>
    <x v="533"/>
    <x v="1513"/>
    <x v="1827"/>
    <x v="2"/>
    <x v="100"/>
    <x v="1"/>
    <x v="3"/>
  </r>
  <r>
    <x v="628"/>
    <x v="7"/>
    <x v="0"/>
    <x v="365"/>
    <x v="21"/>
    <x v="11"/>
    <x v="36"/>
    <x v="1"/>
    <x v="2"/>
    <x v="141"/>
    <x v="231"/>
    <x v="1628"/>
    <x v="176"/>
    <x v="100"/>
    <x v="1"/>
    <x v="0"/>
  </r>
  <r>
    <x v="629"/>
    <x v="9"/>
    <x v="0"/>
    <x v="368"/>
    <x v="21"/>
    <x v="11"/>
    <x v="216"/>
    <x v="2"/>
    <x v="0"/>
    <x v="834"/>
    <x v="2497"/>
    <x v="369"/>
    <x v="176"/>
    <x v="100"/>
    <x v="1"/>
    <x v="3"/>
  </r>
  <r>
    <x v="630"/>
    <x v="9"/>
    <x v="0"/>
    <x v="370"/>
    <x v="22"/>
    <x v="0"/>
    <x v="144"/>
    <x v="1"/>
    <x v="8"/>
    <x v="193"/>
    <x v="370"/>
    <x v="299"/>
    <x v="176"/>
    <x v="100"/>
    <x v="1"/>
    <x v="3"/>
  </r>
  <r>
    <x v="632"/>
    <x v="9"/>
    <x v="0"/>
    <x v="371"/>
    <x v="22"/>
    <x v="0"/>
    <x v="70"/>
    <x v="1"/>
    <x v="4"/>
    <x v="868"/>
    <x v="2601"/>
    <x v="1497"/>
    <x v="176"/>
    <x v="100"/>
    <x v="1"/>
    <x v="3"/>
  </r>
  <r>
    <x v="637"/>
    <x v="9"/>
    <x v="0"/>
    <x v="389"/>
    <x v="22"/>
    <x v="2"/>
    <x v="170"/>
    <x v="1"/>
    <x v="9"/>
    <x v="76"/>
    <x v="100"/>
    <x v="1706"/>
    <x v="176"/>
    <x v="100"/>
    <x v="1"/>
    <x v="1"/>
  </r>
  <r>
    <x v="638"/>
    <x v="9"/>
    <x v="0"/>
    <x v="390"/>
    <x v="22"/>
    <x v="2"/>
    <x v="202"/>
    <x v="1"/>
    <x v="11"/>
    <x v="458"/>
    <x v="1247"/>
    <x v="1658"/>
    <x v="27"/>
    <x v="100"/>
    <x v="1"/>
    <x v="3"/>
  </r>
  <r>
    <x v="643"/>
    <x v="9"/>
    <x v="0"/>
    <x v="405"/>
    <x v="22"/>
    <x v="4"/>
    <x v="31"/>
    <x v="1"/>
    <x v="2"/>
    <x v="426"/>
    <x v="1101"/>
    <x v="1665"/>
    <x v="5"/>
    <x v="100"/>
    <x v="1"/>
    <x v="3"/>
  </r>
  <r>
    <x v="658"/>
    <x v="9"/>
    <x v="0"/>
    <x v="432"/>
    <x v="22"/>
    <x v="8"/>
    <x v="134"/>
    <x v="1"/>
    <x v="7"/>
    <x v="661"/>
    <x v="1880"/>
    <x v="1803"/>
    <x v="176"/>
    <x v="100"/>
    <x v="1"/>
    <x v="3"/>
  </r>
  <r>
    <x v="661"/>
    <x v="9"/>
    <x v="0"/>
    <x v="441"/>
    <x v="22"/>
    <x v="10"/>
    <x v="58"/>
    <x v="1"/>
    <x v="3"/>
    <x v="833"/>
    <x v="2496"/>
    <x v="1422"/>
    <x v="176"/>
    <x v="100"/>
    <x v="1"/>
    <x v="3"/>
  </r>
  <r>
    <x v="664"/>
    <x v="9"/>
    <x v="0"/>
    <x v="444"/>
    <x v="22"/>
    <x v="10"/>
    <x v="71"/>
    <x v="1"/>
    <x v="4"/>
    <x v="20"/>
    <x v="22"/>
    <x v="1519"/>
    <x v="176"/>
    <x v="100"/>
    <x v="1"/>
    <x v="1"/>
  </r>
  <r>
    <x v="667"/>
    <x v="9"/>
    <x v="0"/>
    <x v="450"/>
    <x v="22"/>
    <x v="11"/>
    <x v="23"/>
    <x v="1"/>
    <x v="1"/>
    <x v="582"/>
    <x v="1669"/>
    <x v="1363"/>
    <x v="176"/>
    <x v="100"/>
    <x v="1"/>
    <x v="3"/>
  </r>
  <r>
    <x v="673"/>
    <x v="9"/>
    <x v="0"/>
    <x v="463"/>
    <x v="23"/>
    <x v="0"/>
    <x v="219"/>
    <x v="2"/>
    <x v="0"/>
    <x v="116"/>
    <x v="173"/>
    <x v="303"/>
    <x v="2"/>
    <x v="100"/>
    <x v="1"/>
    <x v="0"/>
  </r>
  <r>
    <x v="674"/>
    <x v="9"/>
    <x v="0"/>
    <x v="464"/>
    <x v="23"/>
    <x v="1"/>
    <x v="123"/>
    <x v="1"/>
    <x v="7"/>
    <x v="503"/>
    <x v="1390"/>
    <x v="319"/>
    <x v="2"/>
    <x v="100"/>
    <x v="1"/>
    <x v="3"/>
  </r>
  <r>
    <x v="676"/>
    <x v="9"/>
    <x v="0"/>
    <x v="468"/>
    <x v="23"/>
    <x v="1"/>
    <x v="297"/>
    <x v="2"/>
    <x v="6"/>
    <x v="456"/>
    <x v="1237"/>
    <x v="1337"/>
    <x v="122"/>
    <x v="100"/>
    <x v="1"/>
    <x v="3"/>
  </r>
  <r>
    <x v="677"/>
    <x v="9"/>
    <x v="0"/>
    <x v="469"/>
    <x v="23"/>
    <x v="2"/>
    <x v="196"/>
    <x v="1"/>
    <x v="11"/>
    <x v="677"/>
    <x v="1915"/>
    <x v="376"/>
    <x v="176"/>
    <x v="100"/>
    <x v="1"/>
    <x v="3"/>
  </r>
  <r>
    <x v="682"/>
    <x v="9"/>
    <x v="0"/>
    <x v="477"/>
    <x v="23"/>
    <x v="2"/>
    <x v="99"/>
    <x v="1"/>
    <x v="5"/>
    <x v="452"/>
    <x v="1216"/>
    <x v="1799"/>
    <x v="13"/>
    <x v="100"/>
    <x v="1"/>
    <x v="3"/>
  </r>
  <r>
    <x v="686"/>
    <x v="9"/>
    <x v="0"/>
    <x v="481"/>
    <x v="23"/>
    <x v="3"/>
    <x v="83"/>
    <x v="1"/>
    <x v="4"/>
    <x v="50"/>
    <x v="70"/>
    <x v="1539"/>
    <x v="1"/>
    <x v="100"/>
    <x v="1"/>
    <x v="1"/>
  </r>
  <r>
    <x v="689"/>
    <x v="2"/>
    <x v="0"/>
    <x v="486"/>
    <x v="23"/>
    <x v="4"/>
    <x v="58"/>
    <x v="1"/>
    <x v="3"/>
    <x v="362"/>
    <x v="866"/>
    <x v="1601"/>
    <x v="2"/>
    <x v="100"/>
    <x v="1"/>
    <x v="3"/>
  </r>
  <r>
    <x v="692"/>
    <x v="9"/>
    <x v="0"/>
    <x v="494"/>
    <x v="23"/>
    <x v="5"/>
    <x v="164"/>
    <x v="1"/>
    <x v="9"/>
    <x v="821"/>
    <x v="2467"/>
    <x v="152"/>
    <x v="176"/>
    <x v="100"/>
    <x v="1"/>
    <x v="3"/>
  </r>
  <r>
    <x v="693"/>
    <x v="9"/>
    <x v="0"/>
    <x v="497"/>
    <x v="23"/>
    <x v="5"/>
    <x v="179"/>
    <x v="1"/>
    <x v="10"/>
    <x v="716"/>
    <x v="1997"/>
    <x v="141"/>
    <x v="176"/>
    <x v="100"/>
    <x v="1"/>
    <x v="3"/>
  </r>
  <r>
    <x v="696"/>
    <x v="9"/>
    <x v="0"/>
    <x v="505"/>
    <x v="23"/>
    <x v="6"/>
    <x v="31"/>
    <x v="1"/>
    <x v="2"/>
    <x v="267"/>
    <x v="599"/>
    <x v="1526"/>
    <x v="176"/>
    <x v="100"/>
    <x v="1"/>
    <x v="0"/>
  </r>
  <r>
    <x v="698"/>
    <x v="6"/>
    <x v="0"/>
    <x v="508"/>
    <x v="23"/>
    <x v="6"/>
    <x v="110"/>
    <x v="1"/>
    <x v="6"/>
    <x v="598"/>
    <x v="1732"/>
    <x v="1529"/>
    <x v="10"/>
    <x v="100"/>
    <x v="1"/>
    <x v="3"/>
  </r>
  <r>
    <x v="710"/>
    <x v="9"/>
    <x v="0"/>
    <x v="533"/>
    <x v="23"/>
    <x v="9"/>
    <x v="130"/>
    <x v="1"/>
    <x v="7"/>
    <x v="878"/>
    <x v="2625"/>
    <x v="301"/>
    <x v="176"/>
    <x v="100"/>
    <x v="1"/>
    <x v="3"/>
  </r>
  <r>
    <x v="711"/>
    <x v="9"/>
    <x v="0"/>
    <x v="534"/>
    <x v="23"/>
    <x v="9"/>
    <x v="308"/>
    <x v="2"/>
    <x v="6"/>
    <x v="859"/>
    <x v="2568"/>
    <x v="412"/>
    <x v="2"/>
    <x v="100"/>
    <x v="1"/>
    <x v="3"/>
  </r>
  <r>
    <x v="712"/>
    <x v="2"/>
    <x v="0"/>
    <x v="534"/>
    <x v="23"/>
    <x v="9"/>
    <x v="159"/>
    <x v="1"/>
    <x v="9"/>
    <x v="273"/>
    <x v="619"/>
    <x v="101"/>
    <x v="176"/>
    <x v="100"/>
    <x v="1"/>
    <x v="3"/>
  </r>
  <r>
    <x v="713"/>
    <x v="6"/>
    <x v="0"/>
    <x v="535"/>
    <x v="23"/>
    <x v="9"/>
    <x v="214"/>
    <x v="2"/>
    <x v="0"/>
    <x v="200"/>
    <x v="385"/>
    <x v="1635"/>
    <x v="2"/>
    <x v="100"/>
    <x v="1"/>
    <x v="3"/>
  </r>
  <r>
    <x v="714"/>
    <x v="9"/>
    <x v="0"/>
    <x v="536"/>
    <x v="23"/>
    <x v="9"/>
    <x v="119"/>
    <x v="1"/>
    <x v="7"/>
    <x v="840"/>
    <x v="2522"/>
    <x v="1214"/>
    <x v="2"/>
    <x v="100"/>
    <x v="1"/>
    <x v="3"/>
  </r>
  <r>
    <x v="718"/>
    <x v="9"/>
    <x v="0"/>
    <x v="541"/>
    <x v="23"/>
    <x v="10"/>
    <x v="101"/>
    <x v="1"/>
    <x v="6"/>
    <x v="534"/>
    <x v="1514"/>
    <x v="121"/>
    <x v="176"/>
    <x v="100"/>
    <x v="1"/>
    <x v="3"/>
  </r>
  <r>
    <x v="721"/>
    <x v="0"/>
    <x v="0"/>
    <x v="543"/>
    <x v="23"/>
    <x v="10"/>
    <x v="149"/>
    <x v="1"/>
    <x v="8"/>
    <x v="393"/>
    <x v="963"/>
    <x v="1624"/>
    <x v="176"/>
    <x v="100"/>
    <x v="1"/>
    <x v="3"/>
  </r>
  <r>
    <x v="727"/>
    <x v="6"/>
    <x v="0"/>
    <x v="550"/>
    <x v="23"/>
    <x v="11"/>
    <x v="242"/>
    <x v="2"/>
    <x v="2"/>
    <x v="904"/>
    <x v="2709"/>
    <x v="227"/>
    <x v="176"/>
    <x v="100"/>
    <x v="1"/>
    <x v="3"/>
  </r>
  <r>
    <x v="728"/>
    <x v="6"/>
    <x v="0"/>
    <x v="550"/>
    <x v="23"/>
    <x v="11"/>
    <x v="83"/>
    <x v="1"/>
    <x v="4"/>
    <x v="493"/>
    <x v="1343"/>
    <x v="1906"/>
    <x v="176"/>
    <x v="100"/>
    <x v="1"/>
    <x v="3"/>
  </r>
  <r>
    <x v="734"/>
    <x v="6"/>
    <x v="0"/>
    <x v="564"/>
    <x v="24"/>
    <x v="1"/>
    <x v="273"/>
    <x v="2"/>
    <x v="4"/>
    <x v="398"/>
    <x v="982"/>
    <x v="1433"/>
    <x v="11"/>
    <x v="100"/>
    <x v="1"/>
    <x v="3"/>
  </r>
  <r>
    <x v="735"/>
    <x v="3"/>
    <x v="0"/>
    <x v="571"/>
    <x v="24"/>
    <x v="2"/>
    <x v="80"/>
    <x v="1"/>
    <x v="4"/>
    <x v="806"/>
    <x v="2399"/>
    <x v="1412"/>
    <x v="176"/>
    <x v="100"/>
    <x v="1"/>
    <x v="3"/>
  </r>
  <r>
    <x v="743"/>
    <x v="3"/>
    <x v="0"/>
    <x v="587"/>
    <x v="24"/>
    <x v="3"/>
    <x v="112"/>
    <x v="1"/>
    <x v="6"/>
    <x v="213"/>
    <x v="416"/>
    <x v="306"/>
    <x v="176"/>
    <x v="100"/>
    <x v="1"/>
    <x v="3"/>
  </r>
  <r>
    <x v="749"/>
    <x v="6"/>
    <x v="0"/>
    <x v="597"/>
    <x v="24"/>
    <x v="4"/>
    <x v="56"/>
    <x v="1"/>
    <x v="3"/>
    <x v="137"/>
    <x v="225"/>
    <x v="1712"/>
    <x v="176"/>
    <x v="100"/>
    <x v="1"/>
    <x v="3"/>
  </r>
  <r>
    <x v="757"/>
    <x v="8"/>
    <x v="0"/>
    <x v="606"/>
    <x v="24"/>
    <x v="5"/>
    <x v="120"/>
    <x v="1"/>
    <x v="7"/>
    <x v="227"/>
    <x v="465"/>
    <x v="136"/>
    <x v="2"/>
    <x v="100"/>
    <x v="1"/>
    <x v="0"/>
  </r>
  <r>
    <x v="758"/>
    <x v="9"/>
    <x v="0"/>
    <x v="607"/>
    <x v="24"/>
    <x v="5"/>
    <x v="63"/>
    <x v="1"/>
    <x v="3"/>
    <x v="158"/>
    <x v="265"/>
    <x v="1360"/>
    <x v="176"/>
    <x v="100"/>
    <x v="1"/>
    <x v="3"/>
  </r>
  <r>
    <x v="759"/>
    <x v="6"/>
    <x v="0"/>
    <x v="608"/>
    <x v="24"/>
    <x v="5"/>
    <x v="84"/>
    <x v="1"/>
    <x v="5"/>
    <x v="245"/>
    <x v="501"/>
    <x v="1807"/>
    <x v="176"/>
    <x v="100"/>
    <x v="1"/>
    <x v="3"/>
  </r>
  <r>
    <x v="760"/>
    <x v="6"/>
    <x v="0"/>
    <x v="609"/>
    <x v="24"/>
    <x v="5"/>
    <x v="35"/>
    <x v="1"/>
    <x v="2"/>
    <x v="333"/>
    <x v="802"/>
    <x v="1550"/>
    <x v="2"/>
    <x v="100"/>
    <x v="1"/>
    <x v="3"/>
  </r>
  <r>
    <x v="761"/>
    <x v="2"/>
    <x v="0"/>
    <x v="609"/>
    <x v="24"/>
    <x v="5"/>
    <x v="161"/>
    <x v="1"/>
    <x v="9"/>
    <x v="529"/>
    <x v="1496"/>
    <x v="1311"/>
    <x v="176"/>
    <x v="100"/>
    <x v="1"/>
    <x v="3"/>
  </r>
  <r>
    <x v="761"/>
    <x v="5"/>
    <x v="0"/>
    <x v="609"/>
    <x v="24"/>
    <x v="5"/>
    <x v="161"/>
    <x v="1"/>
    <x v="9"/>
    <x v="529"/>
    <x v="1496"/>
    <x v="1311"/>
    <x v="176"/>
    <x v="100"/>
    <x v="1"/>
    <x v="3"/>
  </r>
  <r>
    <x v="764"/>
    <x v="6"/>
    <x v="0"/>
    <x v="612"/>
    <x v="24"/>
    <x v="6"/>
    <x v="1"/>
    <x v="1"/>
    <x v="0"/>
    <x v="789"/>
    <x v="2335"/>
    <x v="240"/>
    <x v="176"/>
    <x v="100"/>
    <x v="1"/>
    <x v="3"/>
  </r>
  <r>
    <x v="766"/>
    <x v="8"/>
    <x v="0"/>
    <x v="615"/>
    <x v="24"/>
    <x v="7"/>
    <x v="196"/>
    <x v="1"/>
    <x v="11"/>
    <x v="318"/>
    <x v="753"/>
    <x v="1251"/>
    <x v="176"/>
    <x v="100"/>
    <x v="1"/>
    <x v="3"/>
  </r>
  <r>
    <x v="767"/>
    <x v="6"/>
    <x v="0"/>
    <x v="616"/>
    <x v="24"/>
    <x v="7"/>
    <x v="63"/>
    <x v="1"/>
    <x v="3"/>
    <x v="626"/>
    <x v="1809"/>
    <x v="1373"/>
    <x v="176"/>
    <x v="100"/>
    <x v="1"/>
    <x v="3"/>
  </r>
  <r>
    <x v="770"/>
    <x v="6"/>
    <x v="0"/>
    <x v="620"/>
    <x v="24"/>
    <x v="7"/>
    <x v="118"/>
    <x v="1"/>
    <x v="7"/>
    <x v="502"/>
    <x v="1384"/>
    <x v="1570"/>
    <x v="7"/>
    <x v="100"/>
    <x v="1"/>
    <x v="3"/>
  </r>
  <r>
    <x v="773"/>
    <x v="6"/>
    <x v="0"/>
    <x v="623"/>
    <x v="24"/>
    <x v="7"/>
    <x v="107"/>
    <x v="1"/>
    <x v="6"/>
    <x v="69"/>
    <x v="94"/>
    <x v="1664"/>
    <x v="78"/>
    <x v="100"/>
    <x v="1"/>
    <x v="1"/>
  </r>
  <r>
    <x v="775"/>
    <x v="6"/>
    <x v="0"/>
    <x v="628"/>
    <x v="24"/>
    <x v="8"/>
    <x v="64"/>
    <x v="1"/>
    <x v="3"/>
    <x v="530"/>
    <x v="1503"/>
    <x v="378"/>
    <x v="176"/>
    <x v="100"/>
    <x v="1"/>
    <x v="3"/>
  </r>
  <r>
    <x v="776"/>
    <x v="9"/>
    <x v="0"/>
    <x v="629"/>
    <x v="24"/>
    <x v="8"/>
    <x v="278"/>
    <x v="2"/>
    <x v="4"/>
    <x v="32"/>
    <x v="40"/>
    <x v="1459"/>
    <x v="176"/>
    <x v="100"/>
    <x v="1"/>
    <x v="1"/>
  </r>
  <r>
    <x v="779"/>
    <x v="6"/>
    <x v="0"/>
    <x v="632"/>
    <x v="24"/>
    <x v="8"/>
    <x v="264"/>
    <x v="2"/>
    <x v="4"/>
    <x v="477"/>
    <x v="1298"/>
    <x v="1447"/>
    <x v="176"/>
    <x v="100"/>
    <x v="1"/>
    <x v="3"/>
  </r>
  <r>
    <x v="780"/>
    <x v="9"/>
    <x v="0"/>
    <x v="633"/>
    <x v="24"/>
    <x v="8"/>
    <x v="137"/>
    <x v="1"/>
    <x v="8"/>
    <x v="676"/>
    <x v="1914"/>
    <x v="280"/>
    <x v="176"/>
    <x v="100"/>
    <x v="1"/>
    <x v="3"/>
  </r>
  <r>
    <x v="782"/>
    <x v="6"/>
    <x v="0"/>
    <x v="635"/>
    <x v="24"/>
    <x v="8"/>
    <x v="75"/>
    <x v="1"/>
    <x v="4"/>
    <x v="520"/>
    <x v="1461"/>
    <x v="1710"/>
    <x v="2"/>
    <x v="100"/>
    <x v="1"/>
    <x v="3"/>
  </r>
  <r>
    <x v="783"/>
    <x v="6"/>
    <x v="0"/>
    <x v="636"/>
    <x v="24"/>
    <x v="8"/>
    <x v="51"/>
    <x v="1"/>
    <x v="3"/>
    <x v="59"/>
    <x v="81"/>
    <x v="1242"/>
    <x v="61"/>
    <x v="100"/>
    <x v="1"/>
    <x v="0"/>
  </r>
  <r>
    <x v="788"/>
    <x v="6"/>
    <x v="0"/>
    <x v="643"/>
    <x v="24"/>
    <x v="9"/>
    <x v="135"/>
    <x v="1"/>
    <x v="7"/>
    <x v="18"/>
    <x v="21"/>
    <x v="1895"/>
    <x v="2"/>
    <x v="100"/>
    <x v="1"/>
    <x v="1"/>
  </r>
  <r>
    <x v="791"/>
    <x v="6"/>
    <x v="0"/>
    <x v="650"/>
    <x v="24"/>
    <x v="9"/>
    <x v="219"/>
    <x v="2"/>
    <x v="0"/>
    <x v="417"/>
    <x v="1059"/>
    <x v="370"/>
    <x v="6"/>
    <x v="100"/>
    <x v="1"/>
    <x v="3"/>
  </r>
  <r>
    <x v="795"/>
    <x v="6"/>
    <x v="0"/>
    <x v="658"/>
    <x v="24"/>
    <x v="9"/>
    <x v="29"/>
    <x v="1"/>
    <x v="1"/>
    <x v="884"/>
    <x v="2639"/>
    <x v="357"/>
    <x v="176"/>
    <x v="100"/>
    <x v="1"/>
    <x v="3"/>
  </r>
  <r>
    <x v="798"/>
    <x v="0"/>
    <x v="0"/>
    <x v="665"/>
    <x v="24"/>
    <x v="10"/>
    <x v="271"/>
    <x v="2"/>
    <x v="4"/>
    <x v="613"/>
    <x v="1774"/>
    <x v="214"/>
    <x v="176"/>
    <x v="100"/>
    <x v="1"/>
    <x v="3"/>
  </r>
  <r>
    <x v="798"/>
    <x v="0"/>
    <x v="0"/>
    <x v="665"/>
    <x v="24"/>
    <x v="10"/>
    <x v="271"/>
    <x v="2"/>
    <x v="4"/>
    <x v="613"/>
    <x v="1774"/>
    <x v="214"/>
    <x v="113"/>
    <x v="100"/>
    <x v="1"/>
    <x v="3"/>
  </r>
  <r>
    <x v="799"/>
    <x v="6"/>
    <x v="0"/>
    <x v="666"/>
    <x v="24"/>
    <x v="10"/>
    <x v="156"/>
    <x v="1"/>
    <x v="9"/>
    <x v="826"/>
    <x v="2479"/>
    <x v="150"/>
    <x v="176"/>
    <x v="100"/>
    <x v="1"/>
    <x v="3"/>
  </r>
  <r>
    <x v="801"/>
    <x v="6"/>
    <x v="0"/>
    <x v="669"/>
    <x v="24"/>
    <x v="10"/>
    <x v="20"/>
    <x v="1"/>
    <x v="1"/>
    <x v="785"/>
    <x v="2306"/>
    <x v="407"/>
    <x v="176"/>
    <x v="100"/>
    <x v="1"/>
    <x v="3"/>
  </r>
  <r>
    <x v="802"/>
    <x v="9"/>
    <x v="0"/>
    <x v="670"/>
    <x v="24"/>
    <x v="10"/>
    <x v="227"/>
    <x v="2"/>
    <x v="1"/>
    <x v="449"/>
    <x v="1208"/>
    <x v="363"/>
    <x v="2"/>
    <x v="100"/>
    <x v="1"/>
    <x v="3"/>
  </r>
  <r>
    <x v="803"/>
    <x v="6"/>
    <x v="0"/>
    <x v="670"/>
    <x v="24"/>
    <x v="10"/>
    <x v="12"/>
    <x v="1"/>
    <x v="0"/>
    <x v="590"/>
    <x v="1697"/>
    <x v="1686"/>
    <x v="19"/>
    <x v="100"/>
    <x v="1"/>
    <x v="3"/>
  </r>
  <r>
    <x v="803"/>
    <x v="6"/>
    <x v="0"/>
    <x v="670"/>
    <x v="24"/>
    <x v="10"/>
    <x v="12"/>
    <x v="1"/>
    <x v="0"/>
    <x v="590"/>
    <x v="1697"/>
    <x v="1686"/>
    <x v="23"/>
    <x v="100"/>
    <x v="1"/>
    <x v="3"/>
  </r>
  <r>
    <x v="805"/>
    <x v="6"/>
    <x v="0"/>
    <x v="671"/>
    <x v="24"/>
    <x v="11"/>
    <x v="12"/>
    <x v="1"/>
    <x v="0"/>
    <x v="516"/>
    <x v="1442"/>
    <x v="403"/>
    <x v="15"/>
    <x v="100"/>
    <x v="1"/>
    <x v="3"/>
  </r>
  <r>
    <x v="811"/>
    <x v="0"/>
    <x v="0"/>
    <x v="679"/>
    <x v="24"/>
    <x v="11"/>
    <x v="42"/>
    <x v="1"/>
    <x v="2"/>
    <x v="66"/>
    <x v="89"/>
    <x v="1671"/>
    <x v="176"/>
    <x v="100"/>
    <x v="1"/>
    <x v="1"/>
  </r>
  <r>
    <x v="812"/>
    <x v="0"/>
    <x v="0"/>
    <x v="680"/>
    <x v="24"/>
    <x v="11"/>
    <x v="97"/>
    <x v="1"/>
    <x v="5"/>
    <x v="247"/>
    <x v="509"/>
    <x v="1812"/>
    <x v="118"/>
    <x v="100"/>
    <x v="1"/>
    <x v="3"/>
  </r>
  <r>
    <x v="818"/>
    <x v="9"/>
    <x v="0"/>
    <x v="686"/>
    <x v="25"/>
    <x v="0"/>
    <x v="93"/>
    <x v="1"/>
    <x v="5"/>
    <x v="407"/>
    <x v="1011"/>
    <x v="212"/>
    <x v="2"/>
    <x v="100"/>
    <x v="1"/>
    <x v="3"/>
  </r>
  <r>
    <x v="819"/>
    <x v="10"/>
    <x v="0"/>
    <x v="691"/>
    <x v="25"/>
    <x v="0"/>
    <x v="246"/>
    <x v="2"/>
    <x v="2"/>
    <x v="203"/>
    <x v="394"/>
    <x v="1858"/>
    <x v="8"/>
    <x v="100"/>
    <x v="1"/>
    <x v="3"/>
  </r>
  <r>
    <x v="821"/>
    <x v="9"/>
    <x v="0"/>
    <x v="692"/>
    <x v="25"/>
    <x v="0"/>
    <x v="320"/>
    <x v="2"/>
    <x v="7"/>
    <x v="367"/>
    <x v="876"/>
    <x v="1560"/>
    <x v="7"/>
    <x v="100"/>
    <x v="1"/>
    <x v="3"/>
  </r>
  <r>
    <x v="824"/>
    <x v="9"/>
    <x v="0"/>
    <x v="697"/>
    <x v="25"/>
    <x v="1"/>
    <x v="283"/>
    <x v="2"/>
    <x v="5"/>
    <x v="822"/>
    <x v="2468"/>
    <x v="1580"/>
    <x v="176"/>
    <x v="100"/>
    <x v="1"/>
    <x v="3"/>
  </r>
  <r>
    <x v="825"/>
    <x v="6"/>
    <x v="0"/>
    <x v="698"/>
    <x v="25"/>
    <x v="1"/>
    <x v="214"/>
    <x v="2"/>
    <x v="0"/>
    <x v="711"/>
    <x v="1988"/>
    <x v="1892"/>
    <x v="176"/>
    <x v="100"/>
    <x v="1"/>
    <x v="3"/>
  </r>
  <r>
    <x v="827"/>
    <x v="0"/>
    <x v="0"/>
    <x v="703"/>
    <x v="25"/>
    <x v="1"/>
    <x v="314"/>
    <x v="2"/>
    <x v="7"/>
    <x v="601"/>
    <x v="1734"/>
    <x v="1345"/>
    <x v="176"/>
    <x v="100"/>
    <x v="1"/>
    <x v="3"/>
  </r>
  <r>
    <x v="829"/>
    <x v="0"/>
    <x v="0"/>
    <x v="705"/>
    <x v="25"/>
    <x v="1"/>
    <x v="206"/>
    <x v="1"/>
    <x v="11"/>
    <x v="119"/>
    <x v="176"/>
    <x v="304"/>
    <x v="176"/>
    <x v="100"/>
    <x v="1"/>
    <x v="0"/>
  </r>
  <r>
    <x v="831"/>
    <x v="8"/>
    <x v="0"/>
    <x v="706"/>
    <x v="25"/>
    <x v="1"/>
    <x v="285"/>
    <x v="2"/>
    <x v="5"/>
    <x v="183"/>
    <x v="325"/>
    <x v="1490"/>
    <x v="176"/>
    <x v="100"/>
    <x v="1"/>
    <x v="3"/>
  </r>
  <r>
    <x v="833"/>
    <x v="9"/>
    <x v="0"/>
    <x v="709"/>
    <x v="25"/>
    <x v="2"/>
    <x v="282"/>
    <x v="2"/>
    <x v="5"/>
    <x v="206"/>
    <x v="399"/>
    <x v="1514"/>
    <x v="176"/>
    <x v="100"/>
    <x v="1"/>
    <x v="3"/>
  </r>
  <r>
    <x v="841"/>
    <x v="6"/>
    <x v="0"/>
    <x v="732"/>
    <x v="25"/>
    <x v="4"/>
    <x v="27"/>
    <x v="1"/>
    <x v="1"/>
    <x v="887"/>
    <x v="2648"/>
    <x v="356"/>
    <x v="2"/>
    <x v="100"/>
    <x v="1"/>
    <x v="3"/>
  </r>
  <r>
    <x v="844"/>
    <x v="9"/>
    <x v="0"/>
    <x v="735"/>
    <x v="25"/>
    <x v="4"/>
    <x v="10"/>
    <x v="1"/>
    <x v="0"/>
    <x v="885"/>
    <x v="2641"/>
    <x v="1394"/>
    <x v="37"/>
    <x v="100"/>
    <x v="1"/>
    <x v="3"/>
  </r>
  <r>
    <x v="846"/>
    <x v="6"/>
    <x v="0"/>
    <x v="744"/>
    <x v="25"/>
    <x v="5"/>
    <x v="310"/>
    <x v="2"/>
    <x v="6"/>
    <x v="347"/>
    <x v="826"/>
    <x v="1586"/>
    <x v="2"/>
    <x v="100"/>
    <x v="1"/>
    <x v="0"/>
  </r>
  <r>
    <x v="847"/>
    <x v="9"/>
    <x v="0"/>
    <x v="746"/>
    <x v="25"/>
    <x v="5"/>
    <x v="299"/>
    <x v="2"/>
    <x v="6"/>
    <x v="389"/>
    <x v="952"/>
    <x v="1703"/>
    <x v="176"/>
    <x v="100"/>
    <x v="1"/>
    <x v="3"/>
  </r>
  <r>
    <x v="848"/>
    <x v="6"/>
    <x v="0"/>
    <x v="749"/>
    <x v="25"/>
    <x v="6"/>
    <x v="177"/>
    <x v="1"/>
    <x v="10"/>
    <x v="331"/>
    <x v="798"/>
    <x v="1521"/>
    <x v="19"/>
    <x v="100"/>
    <x v="1"/>
    <x v="3"/>
  </r>
  <r>
    <x v="849"/>
    <x v="9"/>
    <x v="0"/>
    <x v="752"/>
    <x v="25"/>
    <x v="6"/>
    <x v="245"/>
    <x v="2"/>
    <x v="2"/>
    <x v="218"/>
    <x v="445"/>
    <x v="1620"/>
    <x v="2"/>
    <x v="100"/>
    <x v="1"/>
    <x v="0"/>
  </r>
  <r>
    <x v="850"/>
    <x v="9"/>
    <x v="0"/>
    <x v="752"/>
    <x v="25"/>
    <x v="6"/>
    <x v="248"/>
    <x v="2"/>
    <x v="2"/>
    <x v="370"/>
    <x v="883"/>
    <x v="1439"/>
    <x v="9"/>
    <x v="100"/>
    <x v="1"/>
    <x v="3"/>
  </r>
  <r>
    <x v="851"/>
    <x v="9"/>
    <x v="0"/>
    <x v="754"/>
    <x v="25"/>
    <x v="6"/>
    <x v="179"/>
    <x v="1"/>
    <x v="10"/>
    <x v="356"/>
    <x v="843"/>
    <x v="1568"/>
    <x v="11"/>
    <x v="100"/>
    <x v="1"/>
    <x v="3"/>
  </r>
  <r>
    <x v="857"/>
    <x v="6"/>
    <x v="0"/>
    <x v="761"/>
    <x v="25"/>
    <x v="7"/>
    <x v="1"/>
    <x v="1"/>
    <x v="0"/>
    <x v="257"/>
    <x v="531"/>
    <x v="1415"/>
    <x v="176"/>
    <x v="100"/>
    <x v="1"/>
    <x v="3"/>
  </r>
  <r>
    <x v="858"/>
    <x v="0"/>
    <x v="0"/>
    <x v="762"/>
    <x v="25"/>
    <x v="7"/>
    <x v="255"/>
    <x v="2"/>
    <x v="3"/>
    <x v="341"/>
    <x v="815"/>
    <x v="1808"/>
    <x v="10"/>
    <x v="100"/>
    <x v="1"/>
    <x v="3"/>
  </r>
  <r>
    <x v="859"/>
    <x v="6"/>
    <x v="0"/>
    <x v="763"/>
    <x v="25"/>
    <x v="7"/>
    <x v="147"/>
    <x v="1"/>
    <x v="8"/>
    <x v="728"/>
    <x v="2035"/>
    <x v="1583"/>
    <x v="4"/>
    <x v="100"/>
    <x v="1"/>
    <x v="3"/>
  </r>
  <r>
    <x v="864"/>
    <x v="6"/>
    <x v="0"/>
    <x v="768"/>
    <x v="25"/>
    <x v="7"/>
    <x v="41"/>
    <x v="1"/>
    <x v="2"/>
    <x v="455"/>
    <x v="1235"/>
    <x v="1336"/>
    <x v="176"/>
    <x v="100"/>
    <x v="1"/>
    <x v="3"/>
  </r>
  <r>
    <x v="865"/>
    <x v="6"/>
    <x v="0"/>
    <x v="770"/>
    <x v="25"/>
    <x v="7"/>
    <x v="320"/>
    <x v="2"/>
    <x v="7"/>
    <x v="470"/>
    <x v="1275"/>
    <x v="1593"/>
    <x v="4"/>
    <x v="100"/>
    <x v="1"/>
    <x v="3"/>
  </r>
  <r>
    <x v="866"/>
    <x v="2"/>
    <x v="0"/>
    <x v="772"/>
    <x v="25"/>
    <x v="7"/>
    <x v="229"/>
    <x v="2"/>
    <x v="1"/>
    <x v="733"/>
    <x v="2052"/>
    <x v="285"/>
    <x v="33"/>
    <x v="100"/>
    <x v="1"/>
    <x v="3"/>
  </r>
  <r>
    <x v="867"/>
    <x v="10"/>
    <x v="0"/>
    <x v="773"/>
    <x v="25"/>
    <x v="7"/>
    <x v="13"/>
    <x v="1"/>
    <x v="0"/>
    <x v="146"/>
    <x v="240"/>
    <x v="28"/>
    <x v="176"/>
    <x v="100"/>
    <x v="1"/>
    <x v="3"/>
  </r>
  <r>
    <x v="874"/>
    <x v="3"/>
    <x v="0"/>
    <x v="784"/>
    <x v="25"/>
    <x v="8"/>
    <x v="22"/>
    <x v="1"/>
    <x v="1"/>
    <x v="579"/>
    <x v="1665"/>
    <x v="264"/>
    <x v="176"/>
    <x v="100"/>
    <x v="1"/>
    <x v="3"/>
  </r>
  <r>
    <x v="875"/>
    <x v="0"/>
    <x v="0"/>
    <x v="787"/>
    <x v="25"/>
    <x v="8"/>
    <x v="12"/>
    <x v="1"/>
    <x v="0"/>
    <x v="374"/>
    <x v="897"/>
    <x v="1425"/>
    <x v="25"/>
    <x v="100"/>
    <x v="1"/>
    <x v="3"/>
  </r>
  <r>
    <x v="876"/>
    <x v="13"/>
    <x v="0"/>
    <x v="793"/>
    <x v="25"/>
    <x v="9"/>
    <x v="27"/>
    <x v="1"/>
    <x v="1"/>
    <x v="146"/>
    <x v="240"/>
    <x v="28"/>
    <x v="176"/>
    <x v="100"/>
    <x v="1"/>
    <x v="3"/>
  </r>
  <r>
    <x v="889"/>
    <x v="2"/>
    <x v="0"/>
    <x v="829"/>
    <x v="26"/>
    <x v="6"/>
    <x v="278"/>
    <x v="2"/>
    <x v="4"/>
    <x v="571"/>
    <x v="1646"/>
    <x v="1457"/>
    <x v="43"/>
    <x v="100"/>
    <x v="1"/>
    <x v="3"/>
  </r>
  <r>
    <x v="893"/>
    <x v="6"/>
    <x v="0"/>
    <x v="841"/>
    <x v="26"/>
    <x v="9"/>
    <x v="5"/>
    <x v="1"/>
    <x v="0"/>
    <x v="704"/>
    <x v="1974"/>
    <x v="1651"/>
    <x v="19"/>
    <x v="100"/>
    <x v="1"/>
    <x v="3"/>
  </r>
  <r>
    <x v="895"/>
    <x v="6"/>
    <x v="0"/>
    <x v="843"/>
    <x v="26"/>
    <x v="9"/>
    <x v="5"/>
    <x v="1"/>
    <x v="0"/>
    <x v="705"/>
    <x v="1974"/>
    <x v="1650"/>
    <x v="19"/>
    <x v="100"/>
    <x v="1"/>
    <x v="3"/>
  </r>
  <r>
    <x v="3398"/>
    <x v="7"/>
    <x v="0"/>
    <x v="861"/>
    <x v="27"/>
    <x v="1"/>
    <x v="38"/>
    <x v="1"/>
    <x v="2"/>
    <x v="24"/>
    <x v="25"/>
    <x v="1315"/>
    <x v="176"/>
    <x v="100"/>
    <x v="1"/>
    <x v="1"/>
  </r>
  <r>
    <x v="3398"/>
    <x v="7"/>
    <x v="0"/>
    <x v="861"/>
    <x v="27"/>
    <x v="1"/>
    <x v="30"/>
    <x v="1"/>
    <x v="1"/>
    <x v="24"/>
    <x v="25"/>
    <x v="1315"/>
    <x v="176"/>
    <x v="100"/>
    <x v="1"/>
    <x v="1"/>
  </r>
  <r>
    <x v="3402"/>
    <x v="7"/>
    <x v="0"/>
    <x v="828"/>
    <x v="26"/>
    <x v="5"/>
    <x v="3"/>
    <x v="1"/>
    <x v="0"/>
    <x v="865"/>
    <x v="2586"/>
    <x v="1486"/>
    <x v="176"/>
    <x v="100"/>
    <x v="1"/>
    <x v="3"/>
  </r>
  <r>
    <x v="3404"/>
    <x v="15"/>
    <x v="0"/>
    <x v="832"/>
    <x v="26"/>
    <x v="6"/>
    <x v="240"/>
    <x v="2"/>
    <x v="2"/>
    <x v="94"/>
    <x v="134"/>
    <x v="1354"/>
    <x v="176"/>
    <x v="100"/>
    <x v="1"/>
    <x v="1"/>
  </r>
  <r>
    <x v="3406"/>
    <x v="4"/>
    <x v="0"/>
    <x v="834"/>
    <x v="26"/>
    <x v="7"/>
    <x v="25"/>
    <x v="1"/>
    <x v="1"/>
    <x v="643"/>
    <x v="1843"/>
    <x v="1320"/>
    <x v="176"/>
    <x v="100"/>
    <x v="1"/>
    <x v="3"/>
  </r>
  <r>
    <x v="3407"/>
    <x v="6"/>
    <x v="0"/>
    <x v="835"/>
    <x v="26"/>
    <x v="8"/>
    <x v="27"/>
    <x v="1"/>
    <x v="1"/>
    <x v="472"/>
    <x v="1279"/>
    <x v="1377"/>
    <x v="25"/>
    <x v="100"/>
    <x v="1"/>
    <x v="3"/>
  </r>
  <r>
    <x v="3409"/>
    <x v="8"/>
    <x v="0"/>
    <x v="837"/>
    <x v="26"/>
    <x v="8"/>
    <x v="175"/>
    <x v="1"/>
    <x v="10"/>
    <x v="693"/>
    <x v="1951"/>
    <x v="154"/>
    <x v="176"/>
    <x v="100"/>
    <x v="1"/>
    <x v="3"/>
  </r>
  <r>
    <x v="3411"/>
    <x v="7"/>
    <x v="0"/>
    <x v="839"/>
    <x v="26"/>
    <x v="8"/>
    <x v="28"/>
    <x v="1"/>
    <x v="1"/>
    <x v="124"/>
    <x v="186"/>
    <x v="31"/>
    <x v="176"/>
    <x v="100"/>
    <x v="1"/>
    <x v="3"/>
  </r>
  <r>
    <x v="3412"/>
    <x v="8"/>
    <x v="0"/>
    <x v="840"/>
    <x v="26"/>
    <x v="9"/>
    <x v="91"/>
    <x v="1"/>
    <x v="5"/>
    <x v="647"/>
    <x v="1849"/>
    <x v="1308"/>
    <x v="176"/>
    <x v="100"/>
    <x v="1"/>
    <x v="3"/>
  </r>
  <r>
    <x v="3417"/>
    <x v="7"/>
    <x v="0"/>
    <x v="847"/>
    <x v="26"/>
    <x v="10"/>
    <x v="7"/>
    <x v="1"/>
    <x v="0"/>
    <x v="882"/>
    <x v="2635"/>
    <x v="1485"/>
    <x v="2"/>
    <x v="100"/>
    <x v="1"/>
    <x v="3"/>
  </r>
  <r>
    <x v="3418"/>
    <x v="8"/>
    <x v="0"/>
    <x v="848"/>
    <x v="26"/>
    <x v="10"/>
    <x v="205"/>
    <x v="1"/>
    <x v="11"/>
    <x v="84"/>
    <x v="113"/>
    <x v="1841"/>
    <x v="19"/>
    <x v="100"/>
    <x v="1"/>
    <x v="1"/>
  </r>
  <r>
    <x v="3419"/>
    <x v="7"/>
    <x v="0"/>
    <x v="849"/>
    <x v="26"/>
    <x v="11"/>
    <x v="49"/>
    <x v="1"/>
    <x v="3"/>
    <x v="709"/>
    <x v="1982"/>
    <x v="191"/>
    <x v="176"/>
    <x v="100"/>
    <x v="1"/>
    <x v="3"/>
  </r>
  <r>
    <x v="3420"/>
    <x v="16"/>
    <x v="0"/>
    <x v="850"/>
    <x v="26"/>
    <x v="11"/>
    <x v="30"/>
    <x v="1"/>
    <x v="1"/>
    <x v="89"/>
    <x v="124"/>
    <x v="1798"/>
    <x v="176"/>
    <x v="100"/>
    <x v="1"/>
    <x v="0"/>
  </r>
  <r>
    <x v="3422"/>
    <x v="7"/>
    <x v="0"/>
    <x v="854"/>
    <x v="26"/>
    <x v="11"/>
    <x v="26"/>
    <x v="1"/>
    <x v="1"/>
    <x v="649"/>
    <x v="1850"/>
    <x v="1307"/>
    <x v="2"/>
    <x v="100"/>
    <x v="1"/>
    <x v="3"/>
  </r>
  <r>
    <x v="3423"/>
    <x v="7"/>
    <x v="0"/>
    <x v="855"/>
    <x v="26"/>
    <x v="11"/>
    <x v="57"/>
    <x v="1"/>
    <x v="3"/>
    <x v="2060"/>
    <x v="2748"/>
    <x v="1705"/>
    <x v="176"/>
    <x v="100"/>
    <x v="1"/>
    <x v="3"/>
  </r>
  <r>
    <x v="3424"/>
    <x v="7"/>
    <x v="0"/>
    <x v="856"/>
    <x v="27"/>
    <x v="0"/>
    <x v="21"/>
    <x v="1"/>
    <x v="1"/>
    <x v="349"/>
    <x v="829"/>
    <x v="1912"/>
    <x v="15"/>
    <x v="100"/>
    <x v="1"/>
    <x v="0"/>
  </r>
  <r>
    <x v="3427"/>
    <x v="3"/>
    <x v="0"/>
    <x v="863"/>
    <x v="27"/>
    <x v="1"/>
    <x v="86"/>
    <x v="1"/>
    <x v="5"/>
    <x v="609"/>
    <x v="1771"/>
    <x v="361"/>
    <x v="176"/>
    <x v="100"/>
    <x v="1"/>
    <x v="3"/>
  </r>
  <r>
    <x v="3428"/>
    <x v="7"/>
    <x v="0"/>
    <x v="864"/>
    <x v="27"/>
    <x v="2"/>
    <x v="69"/>
    <x v="1"/>
    <x v="4"/>
    <x v="785"/>
    <x v="2306"/>
    <x v="407"/>
    <x v="176"/>
    <x v="100"/>
    <x v="1"/>
    <x v="3"/>
  </r>
  <r>
    <x v="3429"/>
    <x v="8"/>
    <x v="0"/>
    <x v="865"/>
    <x v="27"/>
    <x v="2"/>
    <x v="71"/>
    <x v="1"/>
    <x v="4"/>
    <x v="732"/>
    <x v="2051"/>
    <x v="428"/>
    <x v="176"/>
    <x v="100"/>
    <x v="1"/>
    <x v="3"/>
  </r>
  <r>
    <x v="3430"/>
    <x v="11"/>
    <x v="0"/>
    <x v="866"/>
    <x v="27"/>
    <x v="2"/>
    <x v="50"/>
    <x v="1"/>
    <x v="3"/>
    <x v="146"/>
    <x v="240"/>
    <x v="28"/>
    <x v="176"/>
    <x v="100"/>
    <x v="1"/>
    <x v="3"/>
  </r>
  <r>
    <x v="3431"/>
    <x v="14"/>
    <x v="0"/>
    <x v="866"/>
    <x v="27"/>
    <x v="2"/>
    <x v="80"/>
    <x v="1"/>
    <x v="4"/>
    <x v="146"/>
    <x v="240"/>
    <x v="28"/>
    <x v="176"/>
    <x v="100"/>
    <x v="1"/>
    <x v="3"/>
  </r>
  <r>
    <x v="3432"/>
    <x v="7"/>
    <x v="0"/>
    <x v="867"/>
    <x v="27"/>
    <x v="2"/>
    <x v="41"/>
    <x v="1"/>
    <x v="2"/>
    <x v="582"/>
    <x v="1669"/>
    <x v="1363"/>
    <x v="176"/>
    <x v="100"/>
    <x v="1"/>
    <x v="3"/>
  </r>
  <r>
    <x v="3433"/>
    <x v="7"/>
    <x v="0"/>
    <x v="868"/>
    <x v="27"/>
    <x v="2"/>
    <x v="51"/>
    <x v="1"/>
    <x v="3"/>
    <x v="887"/>
    <x v="2648"/>
    <x v="356"/>
    <x v="176"/>
    <x v="100"/>
    <x v="1"/>
    <x v="3"/>
  </r>
  <r>
    <x v="3434"/>
    <x v="10"/>
    <x v="0"/>
    <x v="869"/>
    <x v="27"/>
    <x v="2"/>
    <x v="257"/>
    <x v="2"/>
    <x v="3"/>
    <x v="68"/>
    <x v="93"/>
    <x v="1365"/>
    <x v="176"/>
    <x v="100"/>
    <x v="1"/>
    <x v="1"/>
  </r>
  <r>
    <x v="3438"/>
    <x v="7"/>
    <x v="0"/>
    <x v="873"/>
    <x v="27"/>
    <x v="3"/>
    <x v="50"/>
    <x v="1"/>
    <x v="3"/>
    <x v="198"/>
    <x v="383"/>
    <x v="1487"/>
    <x v="2"/>
    <x v="100"/>
    <x v="1"/>
    <x v="3"/>
  </r>
  <r>
    <x v="3441"/>
    <x v="7"/>
    <x v="0"/>
    <x v="875"/>
    <x v="27"/>
    <x v="3"/>
    <x v="65"/>
    <x v="1"/>
    <x v="4"/>
    <x v="881"/>
    <x v="2633"/>
    <x v="434"/>
    <x v="2"/>
    <x v="100"/>
    <x v="1"/>
    <x v="3"/>
  </r>
  <r>
    <x v="3443"/>
    <x v="7"/>
    <x v="0"/>
    <x v="876"/>
    <x v="27"/>
    <x v="3"/>
    <x v="63"/>
    <x v="1"/>
    <x v="3"/>
    <x v="737"/>
    <x v="2064"/>
    <x v="201"/>
    <x v="176"/>
    <x v="100"/>
    <x v="1"/>
    <x v="3"/>
  </r>
  <r>
    <x v="3444"/>
    <x v="8"/>
    <x v="0"/>
    <x v="877"/>
    <x v="27"/>
    <x v="3"/>
    <x v="193"/>
    <x v="1"/>
    <x v="11"/>
    <x v="378"/>
    <x v="907"/>
    <x v="22"/>
    <x v="176"/>
    <x v="100"/>
    <x v="1"/>
    <x v="3"/>
  </r>
  <r>
    <x v="3445"/>
    <x v="7"/>
    <x v="0"/>
    <x v="878"/>
    <x v="27"/>
    <x v="3"/>
    <x v="104"/>
    <x v="1"/>
    <x v="6"/>
    <x v="586"/>
    <x v="1678"/>
    <x v="182"/>
    <x v="176"/>
    <x v="100"/>
    <x v="1"/>
    <x v="3"/>
  </r>
  <r>
    <x v="3447"/>
    <x v="7"/>
    <x v="0"/>
    <x v="882"/>
    <x v="27"/>
    <x v="4"/>
    <x v="80"/>
    <x v="1"/>
    <x v="4"/>
    <x v="20"/>
    <x v="22"/>
    <x v="1519"/>
    <x v="176"/>
    <x v="100"/>
    <x v="1"/>
    <x v="1"/>
  </r>
  <r>
    <x v="3451"/>
    <x v="7"/>
    <x v="0"/>
    <x v="887"/>
    <x v="27"/>
    <x v="5"/>
    <x v="188"/>
    <x v="1"/>
    <x v="10"/>
    <x v="542"/>
    <x v="1530"/>
    <x v="441"/>
    <x v="176"/>
    <x v="100"/>
    <x v="1"/>
    <x v="3"/>
  </r>
  <r>
    <x v="3453"/>
    <x v="8"/>
    <x v="0"/>
    <x v="890"/>
    <x v="27"/>
    <x v="5"/>
    <x v="286"/>
    <x v="2"/>
    <x v="5"/>
    <x v="115"/>
    <x v="172"/>
    <x v="26"/>
    <x v="176"/>
    <x v="100"/>
    <x v="1"/>
    <x v="0"/>
  </r>
  <r>
    <x v="3455"/>
    <x v="8"/>
    <x v="0"/>
    <x v="892"/>
    <x v="27"/>
    <x v="5"/>
    <x v="116"/>
    <x v="1"/>
    <x v="7"/>
    <x v="346"/>
    <x v="822"/>
    <x v="1690"/>
    <x v="176"/>
    <x v="100"/>
    <x v="1"/>
    <x v="3"/>
  </r>
  <r>
    <x v="3456"/>
    <x v="4"/>
    <x v="0"/>
    <x v="892"/>
    <x v="27"/>
    <x v="5"/>
    <x v="99"/>
    <x v="1"/>
    <x v="5"/>
    <x v="232"/>
    <x v="484"/>
    <x v="1805"/>
    <x v="176"/>
    <x v="100"/>
    <x v="1"/>
    <x v="0"/>
  </r>
  <r>
    <x v="3457"/>
    <x v="1"/>
    <x v="0"/>
    <x v="892"/>
    <x v="27"/>
    <x v="5"/>
    <x v="99"/>
    <x v="1"/>
    <x v="5"/>
    <x v="233"/>
    <x v="484"/>
    <x v="1265"/>
    <x v="176"/>
    <x v="100"/>
    <x v="1"/>
    <x v="0"/>
  </r>
  <r>
    <x v="3458"/>
    <x v="7"/>
    <x v="0"/>
    <x v="893"/>
    <x v="27"/>
    <x v="5"/>
    <x v="107"/>
    <x v="1"/>
    <x v="6"/>
    <x v="344"/>
    <x v="820"/>
    <x v="1855"/>
    <x v="176"/>
    <x v="100"/>
    <x v="1"/>
    <x v="3"/>
  </r>
  <r>
    <x v="3460"/>
    <x v="7"/>
    <x v="0"/>
    <x v="898"/>
    <x v="27"/>
    <x v="6"/>
    <x v="159"/>
    <x v="1"/>
    <x v="9"/>
    <x v="15"/>
    <x v="19"/>
    <x v="1896"/>
    <x v="176"/>
    <x v="100"/>
    <x v="1"/>
    <x v="1"/>
  </r>
  <r>
    <x v="3461"/>
    <x v="7"/>
    <x v="0"/>
    <x v="899"/>
    <x v="27"/>
    <x v="6"/>
    <x v="115"/>
    <x v="1"/>
    <x v="7"/>
    <x v="785"/>
    <x v="2306"/>
    <x v="407"/>
    <x v="176"/>
    <x v="100"/>
    <x v="1"/>
    <x v="3"/>
  </r>
  <r>
    <x v="3462"/>
    <x v="15"/>
    <x v="0"/>
    <x v="900"/>
    <x v="27"/>
    <x v="6"/>
    <x v="336"/>
    <x v="2"/>
    <x v="8"/>
    <x v="96"/>
    <x v="139"/>
    <x v="1263"/>
    <x v="176"/>
    <x v="100"/>
    <x v="1"/>
    <x v="1"/>
  </r>
  <r>
    <x v="3463"/>
    <x v="8"/>
    <x v="0"/>
    <x v="902"/>
    <x v="27"/>
    <x v="6"/>
    <x v="152"/>
    <x v="1"/>
    <x v="8"/>
    <x v="732"/>
    <x v="2051"/>
    <x v="428"/>
    <x v="176"/>
    <x v="100"/>
    <x v="1"/>
    <x v="3"/>
  </r>
  <r>
    <x v="3465"/>
    <x v="15"/>
    <x v="0"/>
    <x v="904"/>
    <x v="27"/>
    <x v="6"/>
    <x v="182"/>
    <x v="1"/>
    <x v="10"/>
    <x v="210"/>
    <x v="405"/>
    <x v="1527"/>
    <x v="30"/>
    <x v="100"/>
    <x v="1"/>
    <x v="3"/>
  </r>
  <r>
    <x v="3468"/>
    <x v="12"/>
    <x v="0"/>
    <x v="906"/>
    <x v="27"/>
    <x v="7"/>
    <x v="323"/>
    <x v="2"/>
    <x v="7"/>
    <x v="12"/>
    <x v="17"/>
    <x v="172"/>
    <x v="86"/>
    <x v="100"/>
    <x v="1"/>
    <x v="1"/>
  </r>
  <r>
    <x v="3469"/>
    <x v="7"/>
    <x v="0"/>
    <x v="907"/>
    <x v="27"/>
    <x v="7"/>
    <x v="134"/>
    <x v="1"/>
    <x v="7"/>
    <x v="103"/>
    <x v="151"/>
    <x v="1474"/>
    <x v="176"/>
    <x v="100"/>
    <x v="1"/>
    <x v="2"/>
  </r>
  <r>
    <x v="3470"/>
    <x v="7"/>
    <x v="0"/>
    <x v="910"/>
    <x v="27"/>
    <x v="7"/>
    <x v="156"/>
    <x v="1"/>
    <x v="9"/>
    <x v="647"/>
    <x v="1849"/>
    <x v="1308"/>
    <x v="176"/>
    <x v="100"/>
    <x v="1"/>
    <x v="3"/>
  </r>
  <r>
    <x v="3471"/>
    <x v="7"/>
    <x v="0"/>
    <x v="911"/>
    <x v="27"/>
    <x v="7"/>
    <x v="155"/>
    <x v="1"/>
    <x v="9"/>
    <x v="401"/>
    <x v="990"/>
    <x v="1599"/>
    <x v="1"/>
    <x v="100"/>
    <x v="1"/>
    <x v="3"/>
  </r>
  <r>
    <x v="3472"/>
    <x v="7"/>
    <x v="0"/>
    <x v="911"/>
    <x v="27"/>
    <x v="7"/>
    <x v="156"/>
    <x v="1"/>
    <x v="9"/>
    <x v="500"/>
    <x v="1370"/>
    <x v="1634"/>
    <x v="176"/>
    <x v="100"/>
    <x v="1"/>
    <x v="3"/>
  </r>
  <r>
    <x v="3473"/>
    <x v="7"/>
    <x v="0"/>
    <x v="912"/>
    <x v="27"/>
    <x v="7"/>
    <x v="243"/>
    <x v="2"/>
    <x v="2"/>
    <x v="833"/>
    <x v="2496"/>
    <x v="1422"/>
    <x v="176"/>
    <x v="100"/>
    <x v="1"/>
    <x v="3"/>
  </r>
  <r>
    <x v="3475"/>
    <x v="7"/>
    <x v="0"/>
    <x v="913"/>
    <x v="27"/>
    <x v="7"/>
    <x v="294"/>
    <x v="2"/>
    <x v="5"/>
    <x v="110"/>
    <x v="165"/>
    <x v="253"/>
    <x v="23"/>
    <x v="100"/>
    <x v="1"/>
    <x v="2"/>
  </r>
  <r>
    <x v="3481"/>
    <x v="15"/>
    <x v="0"/>
    <x v="922"/>
    <x v="27"/>
    <x v="9"/>
    <x v="274"/>
    <x v="2"/>
    <x v="4"/>
    <x v="14"/>
    <x v="19"/>
    <x v="1897"/>
    <x v="176"/>
    <x v="100"/>
    <x v="1"/>
    <x v="1"/>
  </r>
  <r>
    <x v="3483"/>
    <x v="15"/>
    <x v="0"/>
    <x v="926"/>
    <x v="27"/>
    <x v="9"/>
    <x v="324"/>
    <x v="2"/>
    <x v="7"/>
    <x v="109"/>
    <x v="161"/>
    <x v="373"/>
    <x v="176"/>
    <x v="100"/>
    <x v="1"/>
    <x v="2"/>
  </r>
  <r>
    <x v="3484"/>
    <x v="1"/>
    <x v="0"/>
    <x v="928"/>
    <x v="27"/>
    <x v="10"/>
    <x v="224"/>
    <x v="2"/>
    <x v="1"/>
    <x v="819"/>
    <x v="2462"/>
    <x v="1511"/>
    <x v="176"/>
    <x v="100"/>
    <x v="1"/>
    <x v="3"/>
  </r>
  <r>
    <x v="3485"/>
    <x v="7"/>
    <x v="0"/>
    <x v="930"/>
    <x v="27"/>
    <x v="10"/>
    <x v="190"/>
    <x v="1"/>
    <x v="10"/>
    <x v="658"/>
    <x v="1870"/>
    <x v="268"/>
    <x v="176"/>
    <x v="100"/>
    <x v="1"/>
    <x v="3"/>
  </r>
  <r>
    <x v="3488"/>
    <x v="7"/>
    <x v="0"/>
    <x v="933"/>
    <x v="27"/>
    <x v="10"/>
    <x v="236"/>
    <x v="2"/>
    <x v="1"/>
    <x v="710"/>
    <x v="1983"/>
    <x v="368"/>
    <x v="176"/>
    <x v="100"/>
    <x v="1"/>
    <x v="3"/>
  </r>
  <r>
    <x v="3491"/>
    <x v="1"/>
    <x v="0"/>
    <x v="939"/>
    <x v="27"/>
    <x v="11"/>
    <x v="215"/>
    <x v="2"/>
    <x v="0"/>
    <x v="247"/>
    <x v="509"/>
    <x v="1812"/>
    <x v="118"/>
    <x v="100"/>
    <x v="1"/>
    <x v="3"/>
  </r>
  <r>
    <x v="3493"/>
    <x v="8"/>
    <x v="0"/>
    <x v="942"/>
    <x v="27"/>
    <x v="11"/>
    <x v="235"/>
    <x v="2"/>
    <x v="1"/>
    <x v="806"/>
    <x v="2399"/>
    <x v="1412"/>
    <x v="176"/>
    <x v="100"/>
    <x v="1"/>
    <x v="3"/>
  </r>
  <r>
    <x v="3500"/>
    <x v="1"/>
    <x v="0"/>
    <x v="953"/>
    <x v="28"/>
    <x v="1"/>
    <x v="292"/>
    <x v="2"/>
    <x v="5"/>
    <x v="213"/>
    <x v="416"/>
    <x v="306"/>
    <x v="176"/>
    <x v="100"/>
    <x v="1"/>
    <x v="3"/>
  </r>
  <r>
    <x v="3501"/>
    <x v="7"/>
    <x v="0"/>
    <x v="955"/>
    <x v="28"/>
    <x v="2"/>
    <x v="278"/>
    <x v="2"/>
    <x v="4"/>
    <x v="194"/>
    <x v="370"/>
    <x v="1426"/>
    <x v="176"/>
    <x v="100"/>
    <x v="1"/>
    <x v="3"/>
  </r>
  <r>
    <x v="3503"/>
    <x v="7"/>
    <x v="0"/>
    <x v="957"/>
    <x v="28"/>
    <x v="2"/>
    <x v="253"/>
    <x v="2"/>
    <x v="3"/>
    <x v="647"/>
    <x v="1849"/>
    <x v="1308"/>
    <x v="176"/>
    <x v="100"/>
    <x v="1"/>
    <x v="3"/>
  </r>
  <r>
    <x v="3506"/>
    <x v="15"/>
    <x v="0"/>
    <x v="960"/>
    <x v="28"/>
    <x v="2"/>
    <x v="296"/>
    <x v="2"/>
    <x v="6"/>
    <x v="55"/>
    <x v="75"/>
    <x v="1645"/>
    <x v="63"/>
    <x v="100"/>
    <x v="1"/>
    <x v="1"/>
  </r>
  <r>
    <x v="3507"/>
    <x v="15"/>
    <x v="0"/>
    <x v="960"/>
    <x v="28"/>
    <x v="2"/>
    <x v="337"/>
    <x v="2"/>
    <x v="8"/>
    <x v="110"/>
    <x v="165"/>
    <x v="253"/>
    <x v="24"/>
    <x v="100"/>
    <x v="1"/>
    <x v="2"/>
  </r>
  <r>
    <x v="3513"/>
    <x v="15"/>
    <x v="0"/>
    <x v="965"/>
    <x v="28"/>
    <x v="3"/>
    <x v="336"/>
    <x v="2"/>
    <x v="8"/>
    <x v="101"/>
    <x v="148"/>
    <x v="1340"/>
    <x v="75"/>
    <x v="100"/>
    <x v="1"/>
    <x v="1"/>
  </r>
  <r>
    <x v="3518"/>
    <x v="13"/>
    <x v="0"/>
    <x v="969"/>
    <x v="28"/>
    <x v="4"/>
    <x v="326"/>
    <x v="2"/>
    <x v="7"/>
    <x v="203"/>
    <x v="394"/>
    <x v="1858"/>
    <x v="176"/>
    <x v="100"/>
    <x v="1"/>
    <x v="3"/>
  </r>
  <r>
    <x v="3523"/>
    <x v="7"/>
    <x v="0"/>
    <x v="977"/>
    <x v="28"/>
    <x v="5"/>
    <x v="291"/>
    <x v="2"/>
    <x v="5"/>
    <x v="328"/>
    <x v="785"/>
    <x v="1420"/>
    <x v="2"/>
    <x v="100"/>
    <x v="1"/>
    <x v="3"/>
  </r>
  <r>
    <x v="3524"/>
    <x v="7"/>
    <x v="0"/>
    <x v="978"/>
    <x v="28"/>
    <x v="5"/>
    <x v="309"/>
    <x v="2"/>
    <x v="6"/>
    <x v="206"/>
    <x v="399"/>
    <x v="1514"/>
    <x v="176"/>
    <x v="100"/>
    <x v="1"/>
    <x v="3"/>
  </r>
  <r>
    <x v="3527"/>
    <x v="15"/>
    <x v="0"/>
    <x v="981"/>
    <x v="28"/>
    <x v="5"/>
    <x v="333"/>
    <x v="2"/>
    <x v="8"/>
    <x v="100"/>
    <x v="148"/>
    <x v="1341"/>
    <x v="176"/>
    <x v="100"/>
    <x v="1"/>
    <x v="1"/>
  </r>
  <r>
    <x v="3528"/>
    <x v="1"/>
    <x v="0"/>
    <x v="982"/>
    <x v="28"/>
    <x v="5"/>
    <x v="299"/>
    <x v="2"/>
    <x v="6"/>
    <x v="613"/>
    <x v="1774"/>
    <x v="214"/>
    <x v="176"/>
    <x v="100"/>
    <x v="1"/>
    <x v="3"/>
  </r>
  <r>
    <x v="3528"/>
    <x v="1"/>
    <x v="0"/>
    <x v="982"/>
    <x v="28"/>
    <x v="5"/>
    <x v="299"/>
    <x v="2"/>
    <x v="6"/>
    <x v="613"/>
    <x v="1774"/>
    <x v="214"/>
    <x v="113"/>
    <x v="100"/>
    <x v="1"/>
    <x v="3"/>
  </r>
  <r>
    <x v="3532"/>
    <x v="7"/>
    <x v="0"/>
    <x v="984"/>
    <x v="28"/>
    <x v="6"/>
    <x v="313"/>
    <x v="2"/>
    <x v="6"/>
    <x v="560"/>
    <x v="1597"/>
    <x v="200"/>
    <x v="176"/>
    <x v="100"/>
    <x v="1"/>
    <x v="3"/>
  </r>
  <r>
    <x v="3533"/>
    <x v="13"/>
    <x v="0"/>
    <x v="986"/>
    <x v="28"/>
    <x v="6"/>
    <x v="339"/>
    <x v="2"/>
    <x v="8"/>
    <x v="68"/>
    <x v="93"/>
    <x v="1365"/>
    <x v="176"/>
    <x v="100"/>
    <x v="1"/>
    <x v="1"/>
  </r>
  <r>
    <x v="3535"/>
    <x v="11"/>
    <x v="0"/>
    <x v="988"/>
    <x v="28"/>
    <x v="6"/>
    <x v="330"/>
    <x v="2"/>
    <x v="7"/>
    <x v="68"/>
    <x v="93"/>
    <x v="1365"/>
    <x v="176"/>
    <x v="100"/>
    <x v="1"/>
    <x v="1"/>
  </r>
  <r>
    <x v="3536"/>
    <x v="1"/>
    <x v="0"/>
    <x v="992"/>
    <x v="28"/>
    <x v="7"/>
    <x v="325"/>
    <x v="2"/>
    <x v="7"/>
    <x v="273"/>
    <x v="619"/>
    <x v="101"/>
    <x v="176"/>
    <x v="100"/>
    <x v="1"/>
    <x v="3"/>
  </r>
  <r>
    <x v="3542"/>
    <x v="7"/>
    <x v="0"/>
    <x v="998"/>
    <x v="28"/>
    <x v="8"/>
    <x v="340"/>
    <x v="2"/>
    <x v="8"/>
    <x v="227"/>
    <x v="465"/>
    <x v="136"/>
    <x v="2"/>
    <x v="100"/>
    <x v="1"/>
    <x v="0"/>
  </r>
  <r>
    <x v="3543"/>
    <x v="7"/>
    <x v="0"/>
    <x v="1000"/>
    <x v="28"/>
    <x v="8"/>
    <x v="334"/>
    <x v="2"/>
    <x v="8"/>
    <x v="901"/>
    <x v="2700"/>
    <x v="224"/>
    <x v="176"/>
    <x v="100"/>
    <x v="1"/>
    <x v="3"/>
  </r>
  <r>
    <x v="3255"/>
    <x v="19"/>
    <x v="1"/>
    <x v="426"/>
    <x v="22"/>
    <x v="7"/>
    <x v="114"/>
    <x v="1"/>
    <x v="6"/>
    <x v="1424"/>
    <x v="613"/>
    <x v="1144"/>
    <x v="2"/>
    <x v="100"/>
    <x v="2"/>
    <x v="0"/>
  </r>
  <r>
    <x v="3255"/>
    <x v="19"/>
    <x v="1"/>
    <x v="426"/>
    <x v="22"/>
    <x v="7"/>
    <x v="114"/>
    <x v="1"/>
    <x v="6"/>
    <x v="1423"/>
    <x v="613"/>
    <x v="1143"/>
    <x v="2"/>
    <x v="100"/>
    <x v="2"/>
    <x v="0"/>
  </r>
  <r>
    <x v="3255"/>
    <x v="19"/>
    <x v="1"/>
    <x v="426"/>
    <x v="22"/>
    <x v="7"/>
    <x v="114"/>
    <x v="1"/>
    <x v="6"/>
    <x v="1422"/>
    <x v="613"/>
    <x v="1142"/>
    <x v="2"/>
    <x v="100"/>
    <x v="2"/>
    <x v="0"/>
  </r>
  <r>
    <x v="3255"/>
    <x v="19"/>
    <x v="1"/>
    <x v="426"/>
    <x v="22"/>
    <x v="7"/>
    <x v="114"/>
    <x v="1"/>
    <x v="6"/>
    <x v="1421"/>
    <x v="613"/>
    <x v="1141"/>
    <x v="2"/>
    <x v="100"/>
    <x v="2"/>
    <x v="0"/>
  </r>
  <r>
    <x v="3255"/>
    <x v="19"/>
    <x v="1"/>
    <x v="426"/>
    <x v="22"/>
    <x v="7"/>
    <x v="114"/>
    <x v="1"/>
    <x v="6"/>
    <x v="1425"/>
    <x v="613"/>
    <x v="1145"/>
    <x v="2"/>
    <x v="100"/>
    <x v="2"/>
    <x v="0"/>
  </r>
  <r>
    <x v="3253"/>
    <x v="19"/>
    <x v="8"/>
    <x v="410"/>
    <x v="22"/>
    <x v="5"/>
    <x v="2"/>
    <x v="1"/>
    <x v="0"/>
    <x v="2663"/>
    <x v="2023"/>
    <x v="1039"/>
    <x v="2"/>
    <x v="100"/>
    <x v="2"/>
    <x v="3"/>
  </r>
  <r>
    <x v="3331"/>
    <x v="19"/>
    <x v="8"/>
    <x v="790"/>
    <x v="25"/>
    <x v="9"/>
    <x v="54"/>
    <x v="1"/>
    <x v="3"/>
    <x v="2042"/>
    <x v="1324"/>
    <x v="1187"/>
    <x v="2"/>
    <x v="100"/>
    <x v="2"/>
    <x v="3"/>
  </r>
  <r>
    <x v="3258"/>
    <x v="19"/>
    <x v="1"/>
    <x v="447"/>
    <x v="22"/>
    <x v="10"/>
    <x v="122"/>
    <x v="1"/>
    <x v="7"/>
    <x v="1318"/>
    <x v="504"/>
    <x v="1013"/>
    <x v="2"/>
    <x v="100"/>
    <x v="2"/>
    <x v="3"/>
  </r>
  <r>
    <x v="3348"/>
    <x v="19"/>
    <x v="7"/>
    <x v="810"/>
    <x v="25"/>
    <x v="11"/>
    <x v="72"/>
    <x v="1"/>
    <x v="4"/>
    <x v="2317"/>
    <x v="1626"/>
    <x v="999"/>
    <x v="2"/>
    <x v="100"/>
    <x v="2"/>
    <x v="3"/>
  </r>
  <r>
    <x v="3267"/>
    <x v="19"/>
    <x v="8"/>
    <x v="491"/>
    <x v="23"/>
    <x v="4"/>
    <x v="258"/>
    <x v="2"/>
    <x v="3"/>
    <x v="3129"/>
    <x v="2580"/>
    <x v="1051"/>
    <x v="2"/>
    <x v="100"/>
    <x v="2"/>
    <x v="3"/>
  </r>
  <r>
    <x v="3285"/>
    <x v="19"/>
    <x v="1"/>
    <x v="596"/>
    <x v="24"/>
    <x v="4"/>
    <x v="124"/>
    <x v="1"/>
    <x v="7"/>
    <x v="2321"/>
    <x v="1651"/>
    <x v="1058"/>
    <x v="2"/>
    <x v="100"/>
    <x v="2"/>
    <x v="3"/>
  </r>
  <r>
    <x v="3223"/>
    <x v="19"/>
    <x v="1"/>
    <x v="229"/>
    <x v="18"/>
    <x v="11"/>
    <x v="55"/>
    <x v="1"/>
    <x v="3"/>
    <x v="1219"/>
    <x v="409"/>
    <x v="1099"/>
    <x v="2"/>
    <x v="100"/>
    <x v="2"/>
    <x v="3"/>
  </r>
  <r>
    <x v="3259"/>
    <x v="19"/>
    <x v="8"/>
    <x v="456"/>
    <x v="22"/>
    <x v="11"/>
    <x v="252"/>
    <x v="2"/>
    <x v="2"/>
    <x v="1992"/>
    <x v="1249"/>
    <x v="1064"/>
    <x v="2"/>
    <x v="100"/>
    <x v="2"/>
    <x v="3"/>
  </r>
  <r>
    <x v="3262"/>
    <x v="19"/>
    <x v="1"/>
    <x v="466"/>
    <x v="23"/>
    <x v="1"/>
    <x v="244"/>
    <x v="2"/>
    <x v="2"/>
    <x v="2020"/>
    <x v="1290"/>
    <x v="1121"/>
    <x v="2"/>
    <x v="100"/>
    <x v="2"/>
    <x v="3"/>
  </r>
  <r>
    <x v="3309"/>
    <x v="19"/>
    <x v="3"/>
    <x v="712"/>
    <x v="25"/>
    <x v="2"/>
    <x v="587"/>
    <x v="3"/>
    <x v="12"/>
    <x v="1810"/>
    <x v="1047"/>
    <x v="1019"/>
    <x v="2"/>
    <x v="100"/>
    <x v="2"/>
    <x v="3"/>
  </r>
  <r>
    <x v="3228"/>
    <x v="19"/>
    <x v="10"/>
    <x v="283"/>
    <x v="20"/>
    <x v="2"/>
    <x v="587"/>
    <x v="3"/>
    <x v="12"/>
    <x v="2955"/>
    <x v="2361"/>
    <x v="1069"/>
    <x v="2"/>
    <x v="100"/>
    <x v="2"/>
    <x v="3"/>
  </r>
  <r>
    <x v="3228"/>
    <x v="19"/>
    <x v="10"/>
    <x v="283"/>
    <x v="20"/>
    <x v="2"/>
    <x v="587"/>
    <x v="3"/>
    <x v="12"/>
    <x v="2955"/>
    <x v="2361"/>
    <x v="1070"/>
    <x v="2"/>
    <x v="100"/>
    <x v="2"/>
    <x v="3"/>
  </r>
  <r>
    <x v="3355"/>
    <x v="19"/>
    <x v="7"/>
    <x v="820"/>
    <x v="26"/>
    <x v="1"/>
    <x v="213"/>
    <x v="2"/>
    <x v="0"/>
    <x v="3130"/>
    <x v="2585"/>
    <x v="1170"/>
    <x v="2"/>
    <x v="100"/>
    <x v="2"/>
    <x v="3"/>
  </r>
  <r>
    <x v="3222"/>
    <x v="19"/>
    <x v="8"/>
    <x v="223"/>
    <x v="18"/>
    <x v="9"/>
    <x v="321"/>
    <x v="2"/>
    <x v="7"/>
    <x v="1100"/>
    <x v="271"/>
    <x v="1184"/>
    <x v="2"/>
    <x v="100"/>
    <x v="2"/>
    <x v="3"/>
  </r>
  <r>
    <x v="3306"/>
    <x v="19"/>
    <x v="8"/>
    <x v="693"/>
    <x v="25"/>
    <x v="0"/>
    <x v="178"/>
    <x v="1"/>
    <x v="10"/>
    <x v="3272"/>
    <x v="2744"/>
    <x v="1197"/>
    <x v="2"/>
    <x v="100"/>
    <x v="2"/>
    <x v="3"/>
  </r>
  <r>
    <x v="3306"/>
    <x v="19"/>
    <x v="8"/>
    <x v="693"/>
    <x v="25"/>
    <x v="0"/>
    <x v="178"/>
    <x v="1"/>
    <x v="10"/>
    <x v="3272"/>
    <x v="2744"/>
    <x v="1198"/>
    <x v="2"/>
    <x v="100"/>
    <x v="2"/>
    <x v="3"/>
  </r>
  <r>
    <x v="3359"/>
    <x v="19"/>
    <x v="8"/>
    <x v="858"/>
    <x v="27"/>
    <x v="0"/>
    <x v="95"/>
    <x v="1"/>
    <x v="5"/>
    <x v="2385"/>
    <x v="1712"/>
    <x v="1195"/>
    <x v="2"/>
    <x v="100"/>
    <x v="2"/>
    <x v="3"/>
  </r>
  <r>
    <x v="3256"/>
    <x v="19"/>
    <x v="7"/>
    <x v="434"/>
    <x v="22"/>
    <x v="9"/>
    <x v="62"/>
    <x v="1"/>
    <x v="3"/>
    <x v="1598"/>
    <x v="813"/>
    <x v="1095"/>
    <x v="2"/>
    <x v="100"/>
    <x v="2"/>
    <x v="3"/>
  </r>
  <r>
    <x v="3299"/>
    <x v="19"/>
    <x v="1"/>
    <x v="659"/>
    <x v="24"/>
    <x v="10"/>
    <x v="113"/>
    <x v="1"/>
    <x v="6"/>
    <x v="2813"/>
    <x v="2195"/>
    <x v="1177"/>
    <x v="2"/>
    <x v="100"/>
    <x v="2"/>
    <x v="3"/>
  </r>
  <r>
    <x v="3299"/>
    <x v="19"/>
    <x v="1"/>
    <x v="659"/>
    <x v="24"/>
    <x v="10"/>
    <x v="113"/>
    <x v="1"/>
    <x v="6"/>
    <x v="2812"/>
    <x v="2195"/>
    <x v="1118"/>
    <x v="2"/>
    <x v="100"/>
    <x v="2"/>
    <x v="3"/>
  </r>
  <r>
    <x v="3239"/>
    <x v="19"/>
    <x v="7"/>
    <x v="350"/>
    <x v="21"/>
    <x v="9"/>
    <x v="186"/>
    <x v="1"/>
    <x v="10"/>
    <x v="2454"/>
    <x v="1761"/>
    <x v="1050"/>
    <x v="2"/>
    <x v="100"/>
    <x v="2"/>
    <x v="3"/>
  </r>
  <r>
    <x v="3360"/>
    <x v="19"/>
    <x v="1"/>
    <x v="860"/>
    <x v="27"/>
    <x v="1"/>
    <x v="72"/>
    <x v="1"/>
    <x v="4"/>
    <x v="1513"/>
    <x v="705"/>
    <x v="1188"/>
    <x v="2"/>
    <x v="100"/>
    <x v="2"/>
    <x v="3"/>
  </r>
  <r>
    <x v="3360"/>
    <x v="19"/>
    <x v="1"/>
    <x v="860"/>
    <x v="27"/>
    <x v="1"/>
    <x v="72"/>
    <x v="1"/>
    <x v="4"/>
    <x v="1512"/>
    <x v="705"/>
    <x v="1189"/>
    <x v="2"/>
    <x v="100"/>
    <x v="2"/>
    <x v="3"/>
  </r>
  <r>
    <x v="3323"/>
    <x v="19"/>
    <x v="7"/>
    <x v="764"/>
    <x v="25"/>
    <x v="7"/>
    <x v="88"/>
    <x v="1"/>
    <x v="5"/>
    <x v="1386"/>
    <x v="578"/>
    <x v="1081"/>
    <x v="2"/>
    <x v="100"/>
    <x v="2"/>
    <x v="0"/>
  </r>
  <r>
    <x v="3291"/>
    <x v="19"/>
    <x v="8"/>
    <x v="626"/>
    <x v="24"/>
    <x v="7"/>
    <x v="171"/>
    <x v="1"/>
    <x v="9"/>
    <x v="1951"/>
    <x v="1209"/>
    <x v="1055"/>
    <x v="2"/>
    <x v="100"/>
    <x v="2"/>
    <x v="3"/>
  </r>
  <r>
    <x v="3291"/>
    <x v="19"/>
    <x v="8"/>
    <x v="626"/>
    <x v="24"/>
    <x v="7"/>
    <x v="171"/>
    <x v="1"/>
    <x v="9"/>
    <x v="1951"/>
    <x v="1209"/>
    <x v="1201"/>
    <x v="2"/>
    <x v="100"/>
    <x v="2"/>
    <x v="3"/>
  </r>
  <r>
    <x v="3361"/>
    <x v="19"/>
    <x v="1"/>
    <x v="862"/>
    <x v="27"/>
    <x v="1"/>
    <x v="103"/>
    <x v="1"/>
    <x v="6"/>
    <x v="2075"/>
    <x v="1348"/>
    <x v="1026"/>
    <x v="2"/>
    <x v="100"/>
    <x v="2"/>
    <x v="3"/>
  </r>
  <r>
    <x v="3361"/>
    <x v="19"/>
    <x v="1"/>
    <x v="862"/>
    <x v="27"/>
    <x v="1"/>
    <x v="103"/>
    <x v="1"/>
    <x v="6"/>
    <x v="2075"/>
    <x v="1348"/>
    <x v="1202"/>
    <x v="2"/>
    <x v="100"/>
    <x v="2"/>
    <x v="3"/>
  </r>
  <r>
    <x v="3361"/>
    <x v="19"/>
    <x v="1"/>
    <x v="862"/>
    <x v="27"/>
    <x v="1"/>
    <x v="103"/>
    <x v="1"/>
    <x v="6"/>
    <x v="2076"/>
    <x v="1348"/>
    <x v="1025"/>
    <x v="2"/>
    <x v="100"/>
    <x v="2"/>
    <x v="3"/>
  </r>
  <r>
    <x v="3274"/>
    <x v="19"/>
    <x v="1"/>
    <x v="551"/>
    <x v="23"/>
    <x v="11"/>
    <x v="111"/>
    <x v="1"/>
    <x v="6"/>
    <x v="1837"/>
    <x v="1090"/>
    <x v="1106"/>
    <x v="2"/>
    <x v="100"/>
    <x v="2"/>
    <x v="3"/>
  </r>
  <r>
    <x v="3221"/>
    <x v="19"/>
    <x v="3"/>
    <x v="222"/>
    <x v="18"/>
    <x v="9"/>
    <x v="587"/>
    <x v="3"/>
    <x v="12"/>
    <x v="1101"/>
    <x v="281"/>
    <x v="1200"/>
    <x v="2"/>
    <x v="100"/>
    <x v="2"/>
    <x v="3"/>
  </r>
  <r>
    <x v="3234"/>
    <x v="19"/>
    <x v="3"/>
    <x v="328"/>
    <x v="21"/>
    <x v="2"/>
    <x v="587"/>
    <x v="3"/>
    <x v="12"/>
    <x v="1769"/>
    <x v="1025"/>
    <x v="1006"/>
    <x v="2"/>
    <x v="100"/>
    <x v="2"/>
    <x v="3"/>
  </r>
  <r>
    <x v="3343"/>
    <x v="19"/>
    <x v="3"/>
    <x v="805"/>
    <x v="25"/>
    <x v="11"/>
    <x v="587"/>
    <x v="3"/>
    <x v="12"/>
    <x v="1182"/>
    <x v="363"/>
    <x v="987"/>
    <x v="2"/>
    <x v="100"/>
    <x v="2"/>
    <x v="3"/>
  </r>
  <r>
    <x v="3245"/>
    <x v="19"/>
    <x v="1"/>
    <x v="378"/>
    <x v="22"/>
    <x v="1"/>
    <x v="157"/>
    <x v="1"/>
    <x v="9"/>
    <x v="3161"/>
    <x v="2650"/>
    <x v="1113"/>
    <x v="2"/>
    <x v="100"/>
    <x v="2"/>
    <x v="3"/>
  </r>
  <r>
    <x v="3312"/>
    <x v="19"/>
    <x v="3"/>
    <x v="722"/>
    <x v="25"/>
    <x v="3"/>
    <x v="587"/>
    <x v="3"/>
    <x v="12"/>
    <x v="3006"/>
    <x v="2420"/>
    <x v="998"/>
    <x v="2"/>
    <x v="100"/>
    <x v="2"/>
    <x v="3"/>
  </r>
  <r>
    <x v="3326"/>
    <x v="19"/>
    <x v="8"/>
    <x v="776"/>
    <x v="25"/>
    <x v="7"/>
    <x v="117"/>
    <x v="1"/>
    <x v="7"/>
    <x v="1952"/>
    <x v="1212"/>
    <x v="1176"/>
    <x v="2"/>
    <x v="100"/>
    <x v="2"/>
    <x v="3"/>
  </r>
  <r>
    <x v="3266"/>
    <x v="19"/>
    <x v="7"/>
    <x v="488"/>
    <x v="23"/>
    <x v="4"/>
    <x v="59"/>
    <x v="1"/>
    <x v="3"/>
    <x v="1879"/>
    <x v="1134"/>
    <x v="1035"/>
    <x v="2"/>
    <x v="100"/>
    <x v="2"/>
    <x v="3"/>
  </r>
  <r>
    <x v="3298"/>
    <x v="19"/>
    <x v="1"/>
    <x v="656"/>
    <x v="24"/>
    <x v="9"/>
    <x v="197"/>
    <x v="1"/>
    <x v="11"/>
    <x v="2858"/>
    <x v="2252"/>
    <x v="1172"/>
    <x v="2"/>
    <x v="100"/>
    <x v="2"/>
    <x v="3"/>
  </r>
  <r>
    <x v="3333"/>
    <x v="19"/>
    <x v="7"/>
    <x v="792"/>
    <x v="25"/>
    <x v="9"/>
    <x v="59"/>
    <x v="1"/>
    <x v="3"/>
    <x v="1905"/>
    <x v="1178"/>
    <x v="1073"/>
    <x v="2"/>
    <x v="100"/>
    <x v="2"/>
    <x v="3"/>
  </r>
  <r>
    <x v="3333"/>
    <x v="19"/>
    <x v="7"/>
    <x v="792"/>
    <x v="25"/>
    <x v="9"/>
    <x v="59"/>
    <x v="1"/>
    <x v="3"/>
    <x v="1905"/>
    <x v="1178"/>
    <x v="1153"/>
    <x v="2"/>
    <x v="100"/>
    <x v="2"/>
    <x v="3"/>
  </r>
  <r>
    <x v="3237"/>
    <x v="19"/>
    <x v="7"/>
    <x v="343"/>
    <x v="21"/>
    <x v="7"/>
    <x v="141"/>
    <x v="1"/>
    <x v="8"/>
    <x v="1511"/>
    <x v="700"/>
    <x v="1084"/>
    <x v="2"/>
    <x v="100"/>
    <x v="2"/>
    <x v="3"/>
  </r>
  <r>
    <x v="3342"/>
    <x v="19"/>
    <x v="1"/>
    <x v="804"/>
    <x v="25"/>
    <x v="11"/>
    <x v="312"/>
    <x v="2"/>
    <x v="6"/>
    <x v="1950"/>
    <x v="1207"/>
    <x v="1048"/>
    <x v="2"/>
    <x v="100"/>
    <x v="2"/>
    <x v="3"/>
  </r>
  <r>
    <x v="3301"/>
    <x v="19"/>
    <x v="1"/>
    <x v="664"/>
    <x v="24"/>
    <x v="10"/>
    <x v="124"/>
    <x v="1"/>
    <x v="7"/>
    <x v="1225"/>
    <x v="428"/>
    <x v="1139"/>
    <x v="2"/>
    <x v="100"/>
    <x v="2"/>
    <x v="3"/>
  </r>
  <r>
    <x v="3305"/>
    <x v="19"/>
    <x v="7"/>
    <x v="690"/>
    <x v="25"/>
    <x v="0"/>
    <x v="136"/>
    <x v="1"/>
    <x v="8"/>
    <x v="1552"/>
    <x v="760"/>
    <x v="1004"/>
    <x v="2"/>
    <x v="100"/>
    <x v="2"/>
    <x v="3"/>
  </r>
  <r>
    <x v="3362"/>
    <x v="19"/>
    <x v="1"/>
    <x v="871"/>
    <x v="27"/>
    <x v="2"/>
    <x v="121"/>
    <x v="1"/>
    <x v="7"/>
    <x v="1565"/>
    <x v="792"/>
    <x v="1165"/>
    <x v="2"/>
    <x v="100"/>
    <x v="2"/>
    <x v="3"/>
  </r>
  <r>
    <x v="3269"/>
    <x v="19"/>
    <x v="1"/>
    <x v="499"/>
    <x v="23"/>
    <x v="5"/>
    <x v="198"/>
    <x v="1"/>
    <x v="11"/>
    <x v="2135"/>
    <x v="1437"/>
    <x v="1149"/>
    <x v="2"/>
    <x v="100"/>
    <x v="2"/>
    <x v="3"/>
  </r>
  <r>
    <x v="3295"/>
    <x v="19"/>
    <x v="3"/>
    <x v="647"/>
    <x v="24"/>
    <x v="9"/>
    <x v="587"/>
    <x v="3"/>
    <x v="12"/>
    <x v="2386"/>
    <x v="1713"/>
    <x v="990"/>
    <x v="2"/>
    <x v="100"/>
    <x v="2"/>
    <x v="3"/>
  </r>
  <r>
    <x v="3363"/>
    <x v="19"/>
    <x v="7"/>
    <x v="879"/>
    <x v="27"/>
    <x v="4"/>
    <x v="338"/>
    <x v="2"/>
    <x v="8"/>
    <x v="1338"/>
    <x v="532"/>
    <x v="1196"/>
    <x v="2"/>
    <x v="100"/>
    <x v="2"/>
    <x v="3"/>
  </r>
  <r>
    <x v="3313"/>
    <x v="19"/>
    <x v="3"/>
    <x v="726"/>
    <x v="25"/>
    <x v="3"/>
    <x v="587"/>
    <x v="3"/>
    <x v="12"/>
    <x v="1551"/>
    <x v="754"/>
    <x v="1003"/>
    <x v="2"/>
    <x v="100"/>
    <x v="2"/>
    <x v="3"/>
  </r>
  <r>
    <x v="3254"/>
    <x v="19"/>
    <x v="7"/>
    <x v="416"/>
    <x v="22"/>
    <x v="5"/>
    <x v="106"/>
    <x v="1"/>
    <x v="6"/>
    <x v="2359"/>
    <x v="1668"/>
    <x v="1082"/>
    <x v="2"/>
    <x v="100"/>
    <x v="2"/>
    <x v="3"/>
  </r>
  <r>
    <x v="3290"/>
    <x v="19"/>
    <x v="1"/>
    <x v="621"/>
    <x v="24"/>
    <x v="7"/>
    <x v="250"/>
    <x v="2"/>
    <x v="2"/>
    <x v="2451"/>
    <x v="1753"/>
    <x v="1011"/>
    <x v="2"/>
    <x v="100"/>
    <x v="2"/>
    <x v="3"/>
  </r>
  <r>
    <x v="3290"/>
    <x v="19"/>
    <x v="1"/>
    <x v="621"/>
    <x v="24"/>
    <x v="7"/>
    <x v="250"/>
    <x v="2"/>
    <x v="2"/>
    <x v="2452"/>
    <x v="1753"/>
    <x v="1010"/>
    <x v="2"/>
    <x v="100"/>
    <x v="2"/>
    <x v="3"/>
  </r>
  <r>
    <x v="3366"/>
    <x v="19"/>
    <x v="3"/>
    <x v="888"/>
    <x v="27"/>
    <x v="5"/>
    <x v="587"/>
    <x v="3"/>
    <x v="12"/>
    <x v="2669"/>
    <x v="2052"/>
    <x v="1002"/>
    <x v="2"/>
    <x v="100"/>
    <x v="2"/>
    <x v="3"/>
  </r>
  <r>
    <x v="3249"/>
    <x v="19"/>
    <x v="3"/>
    <x v="400"/>
    <x v="22"/>
    <x v="4"/>
    <x v="587"/>
    <x v="3"/>
    <x v="12"/>
    <x v="2320"/>
    <x v="1646"/>
    <x v="1111"/>
    <x v="2"/>
    <x v="100"/>
    <x v="2"/>
    <x v="3"/>
  </r>
  <r>
    <x v="3224"/>
    <x v="19"/>
    <x v="8"/>
    <x v="249"/>
    <x v="19"/>
    <x v="5"/>
    <x v="103"/>
    <x v="1"/>
    <x v="6"/>
    <x v="2717"/>
    <x v="2086"/>
    <x v="1117"/>
    <x v="2"/>
    <x v="100"/>
    <x v="2"/>
    <x v="3"/>
  </r>
  <r>
    <x v="3275"/>
    <x v="19"/>
    <x v="3"/>
    <x v="557"/>
    <x v="24"/>
    <x v="0"/>
    <x v="587"/>
    <x v="3"/>
    <x v="12"/>
    <x v="1181"/>
    <x v="356"/>
    <x v="1096"/>
    <x v="2"/>
    <x v="100"/>
    <x v="2"/>
    <x v="3"/>
  </r>
  <r>
    <x v="3275"/>
    <x v="19"/>
    <x v="3"/>
    <x v="557"/>
    <x v="24"/>
    <x v="0"/>
    <x v="587"/>
    <x v="3"/>
    <x v="12"/>
    <x v="1180"/>
    <x v="356"/>
    <x v="1097"/>
    <x v="2"/>
    <x v="100"/>
    <x v="2"/>
    <x v="3"/>
  </r>
  <r>
    <x v="3303"/>
    <x v="19"/>
    <x v="3"/>
    <x v="684"/>
    <x v="24"/>
    <x v="11"/>
    <x v="587"/>
    <x v="3"/>
    <x v="12"/>
    <x v="1566"/>
    <x v="794"/>
    <x v="1037"/>
    <x v="2"/>
    <x v="100"/>
    <x v="2"/>
    <x v="3"/>
  </r>
  <r>
    <x v="3364"/>
    <x v="19"/>
    <x v="1"/>
    <x v="883"/>
    <x v="27"/>
    <x v="4"/>
    <x v="139"/>
    <x v="1"/>
    <x v="8"/>
    <x v="1731"/>
    <x v="958"/>
    <x v="1100"/>
    <x v="2"/>
    <x v="100"/>
    <x v="2"/>
    <x v="3"/>
  </r>
  <r>
    <x v="3365"/>
    <x v="19"/>
    <x v="1"/>
    <x v="885"/>
    <x v="27"/>
    <x v="4"/>
    <x v="126"/>
    <x v="1"/>
    <x v="7"/>
    <x v="1184"/>
    <x v="376"/>
    <x v="989"/>
    <x v="2"/>
    <x v="100"/>
    <x v="2"/>
    <x v="3"/>
  </r>
  <r>
    <x v="3333"/>
    <x v="19"/>
    <x v="8"/>
    <x v="792"/>
    <x v="25"/>
    <x v="9"/>
    <x v="226"/>
    <x v="2"/>
    <x v="1"/>
    <x v="1905"/>
    <x v="1178"/>
    <x v="1073"/>
    <x v="2"/>
    <x v="100"/>
    <x v="2"/>
    <x v="3"/>
  </r>
  <r>
    <x v="3333"/>
    <x v="19"/>
    <x v="8"/>
    <x v="792"/>
    <x v="25"/>
    <x v="9"/>
    <x v="226"/>
    <x v="2"/>
    <x v="1"/>
    <x v="1905"/>
    <x v="1178"/>
    <x v="1153"/>
    <x v="2"/>
    <x v="100"/>
    <x v="2"/>
    <x v="3"/>
  </r>
  <r>
    <x v="3243"/>
    <x v="19"/>
    <x v="3"/>
    <x v="372"/>
    <x v="22"/>
    <x v="0"/>
    <x v="587"/>
    <x v="3"/>
    <x v="12"/>
    <x v="3162"/>
    <x v="2651"/>
    <x v="1008"/>
    <x v="2"/>
    <x v="100"/>
    <x v="2"/>
    <x v="3"/>
  </r>
  <r>
    <x v="3266"/>
    <x v="19"/>
    <x v="1"/>
    <x v="488"/>
    <x v="23"/>
    <x v="4"/>
    <x v="114"/>
    <x v="1"/>
    <x v="6"/>
    <x v="1879"/>
    <x v="1134"/>
    <x v="1035"/>
    <x v="2"/>
    <x v="100"/>
    <x v="2"/>
    <x v="3"/>
  </r>
  <r>
    <x v="3236"/>
    <x v="19"/>
    <x v="3"/>
    <x v="336"/>
    <x v="21"/>
    <x v="6"/>
    <x v="587"/>
    <x v="3"/>
    <x v="12"/>
    <x v="2319"/>
    <x v="1639"/>
    <x v="1116"/>
    <x v="2"/>
    <x v="100"/>
    <x v="2"/>
    <x v="3"/>
  </r>
  <r>
    <x v="3256"/>
    <x v="19"/>
    <x v="8"/>
    <x v="434"/>
    <x v="22"/>
    <x v="9"/>
    <x v="174"/>
    <x v="1"/>
    <x v="10"/>
    <x v="1598"/>
    <x v="813"/>
    <x v="1095"/>
    <x v="2"/>
    <x v="100"/>
    <x v="2"/>
    <x v="3"/>
  </r>
  <r>
    <x v="3348"/>
    <x v="19"/>
    <x v="1"/>
    <x v="810"/>
    <x v="25"/>
    <x v="11"/>
    <x v="341"/>
    <x v="2"/>
    <x v="8"/>
    <x v="2317"/>
    <x v="1626"/>
    <x v="999"/>
    <x v="2"/>
    <x v="100"/>
    <x v="2"/>
    <x v="3"/>
  </r>
  <r>
    <x v="3308"/>
    <x v="19"/>
    <x v="1"/>
    <x v="710"/>
    <x v="25"/>
    <x v="2"/>
    <x v="128"/>
    <x v="1"/>
    <x v="7"/>
    <x v="1222"/>
    <x v="418"/>
    <x v="1030"/>
    <x v="2"/>
    <x v="100"/>
    <x v="2"/>
    <x v="3"/>
  </r>
  <r>
    <x v="3337"/>
    <x v="19"/>
    <x v="7"/>
    <x v="798"/>
    <x v="25"/>
    <x v="10"/>
    <x v="153"/>
    <x v="1"/>
    <x v="9"/>
    <x v="2381"/>
    <x v="1693"/>
    <x v="1109"/>
    <x v="2"/>
    <x v="100"/>
    <x v="2"/>
    <x v="3"/>
  </r>
  <r>
    <x v="3337"/>
    <x v="19"/>
    <x v="7"/>
    <x v="798"/>
    <x v="25"/>
    <x v="10"/>
    <x v="153"/>
    <x v="1"/>
    <x v="9"/>
    <x v="2382"/>
    <x v="1693"/>
    <x v="1108"/>
    <x v="2"/>
    <x v="100"/>
    <x v="2"/>
    <x v="3"/>
  </r>
  <r>
    <x v="3323"/>
    <x v="19"/>
    <x v="1"/>
    <x v="764"/>
    <x v="25"/>
    <x v="7"/>
    <x v="163"/>
    <x v="1"/>
    <x v="9"/>
    <x v="1386"/>
    <x v="578"/>
    <x v="1081"/>
    <x v="2"/>
    <x v="100"/>
    <x v="2"/>
    <x v="0"/>
  </r>
  <r>
    <x v="3350"/>
    <x v="19"/>
    <x v="3"/>
    <x v="814"/>
    <x v="26"/>
    <x v="0"/>
    <x v="587"/>
    <x v="3"/>
    <x v="12"/>
    <x v="2878"/>
    <x v="2271"/>
    <x v="1135"/>
    <x v="2"/>
    <x v="100"/>
    <x v="2"/>
    <x v="3"/>
  </r>
  <r>
    <x v="3229"/>
    <x v="19"/>
    <x v="4"/>
    <x v="289"/>
    <x v="20"/>
    <x v="5"/>
    <x v="587"/>
    <x v="3"/>
    <x v="12"/>
    <x v="1041"/>
    <x v="220"/>
    <x v="1107"/>
    <x v="2"/>
    <x v="100"/>
    <x v="2"/>
    <x v="3"/>
  </r>
  <r>
    <x v="3318"/>
    <x v="19"/>
    <x v="3"/>
    <x v="747"/>
    <x v="25"/>
    <x v="5"/>
    <x v="587"/>
    <x v="3"/>
    <x v="12"/>
    <x v="1218"/>
    <x v="401"/>
    <x v="1183"/>
    <x v="2"/>
    <x v="100"/>
    <x v="2"/>
    <x v="3"/>
  </r>
  <r>
    <x v="3318"/>
    <x v="19"/>
    <x v="3"/>
    <x v="747"/>
    <x v="25"/>
    <x v="5"/>
    <x v="587"/>
    <x v="3"/>
    <x v="12"/>
    <x v="1218"/>
    <x v="401"/>
    <x v="1062"/>
    <x v="2"/>
    <x v="100"/>
    <x v="2"/>
    <x v="3"/>
  </r>
  <r>
    <x v="3352"/>
    <x v="19"/>
    <x v="3"/>
    <x v="817"/>
    <x v="26"/>
    <x v="1"/>
    <x v="587"/>
    <x v="3"/>
    <x v="12"/>
    <x v="2159"/>
    <x v="1446"/>
    <x v="1102"/>
    <x v="2"/>
    <x v="100"/>
    <x v="2"/>
    <x v="3"/>
  </r>
  <r>
    <x v="3261"/>
    <x v="19"/>
    <x v="7"/>
    <x v="465"/>
    <x v="23"/>
    <x v="1"/>
    <x v="180"/>
    <x v="1"/>
    <x v="10"/>
    <x v="1623"/>
    <x v="845"/>
    <x v="1128"/>
    <x v="2"/>
    <x v="100"/>
    <x v="2"/>
    <x v="3"/>
  </r>
  <r>
    <x v="3261"/>
    <x v="19"/>
    <x v="7"/>
    <x v="465"/>
    <x v="23"/>
    <x v="1"/>
    <x v="180"/>
    <x v="1"/>
    <x v="10"/>
    <x v="1624"/>
    <x v="845"/>
    <x v="1127"/>
    <x v="2"/>
    <x v="100"/>
    <x v="2"/>
    <x v="3"/>
  </r>
  <r>
    <x v="3328"/>
    <x v="19"/>
    <x v="3"/>
    <x v="782"/>
    <x v="25"/>
    <x v="8"/>
    <x v="587"/>
    <x v="3"/>
    <x v="12"/>
    <x v="1670"/>
    <x v="943"/>
    <x v="1005"/>
    <x v="2"/>
    <x v="100"/>
    <x v="2"/>
    <x v="3"/>
  </r>
  <r>
    <x v="3328"/>
    <x v="19"/>
    <x v="3"/>
    <x v="782"/>
    <x v="25"/>
    <x v="8"/>
    <x v="587"/>
    <x v="3"/>
    <x v="12"/>
    <x v="1670"/>
    <x v="943"/>
    <x v="1103"/>
    <x v="2"/>
    <x v="100"/>
    <x v="2"/>
    <x v="3"/>
  </r>
  <r>
    <x v="3368"/>
    <x v="19"/>
    <x v="1"/>
    <x v="895"/>
    <x v="27"/>
    <x v="6"/>
    <x v="262"/>
    <x v="2"/>
    <x v="3"/>
    <x v="1513"/>
    <x v="705"/>
    <x v="1188"/>
    <x v="2"/>
    <x v="100"/>
    <x v="2"/>
    <x v="3"/>
  </r>
  <r>
    <x v="3368"/>
    <x v="19"/>
    <x v="1"/>
    <x v="895"/>
    <x v="27"/>
    <x v="6"/>
    <x v="262"/>
    <x v="2"/>
    <x v="3"/>
    <x v="1512"/>
    <x v="705"/>
    <x v="1189"/>
    <x v="2"/>
    <x v="100"/>
    <x v="2"/>
    <x v="3"/>
  </r>
  <r>
    <x v="3367"/>
    <x v="19"/>
    <x v="1"/>
    <x v="894"/>
    <x v="27"/>
    <x v="5"/>
    <x v="262"/>
    <x v="2"/>
    <x v="3"/>
    <x v="1434"/>
    <x v="633"/>
    <x v="1088"/>
    <x v="2"/>
    <x v="100"/>
    <x v="2"/>
    <x v="3"/>
  </r>
  <r>
    <x v="3369"/>
    <x v="19"/>
    <x v="1"/>
    <x v="897"/>
    <x v="27"/>
    <x v="6"/>
    <x v="138"/>
    <x v="1"/>
    <x v="8"/>
    <x v="2113"/>
    <x v="1402"/>
    <x v="1015"/>
    <x v="2"/>
    <x v="100"/>
    <x v="2"/>
    <x v="3"/>
  </r>
  <r>
    <x v="3220"/>
    <x v="19"/>
    <x v="3"/>
    <x v="215"/>
    <x v="18"/>
    <x v="8"/>
    <x v="587"/>
    <x v="3"/>
    <x v="12"/>
    <x v="2623"/>
    <x v="1994"/>
    <x v="1057"/>
    <x v="2"/>
    <x v="100"/>
    <x v="2"/>
    <x v="3"/>
  </r>
  <r>
    <x v="3334"/>
    <x v="19"/>
    <x v="7"/>
    <x v="794"/>
    <x v="25"/>
    <x v="9"/>
    <x v="203"/>
    <x v="1"/>
    <x v="11"/>
    <x v="1134"/>
    <x v="317"/>
    <x v="1063"/>
    <x v="2"/>
    <x v="100"/>
    <x v="2"/>
    <x v="3"/>
  </r>
  <r>
    <x v="3286"/>
    <x v="19"/>
    <x v="1"/>
    <x v="603"/>
    <x v="24"/>
    <x v="5"/>
    <x v="223"/>
    <x v="2"/>
    <x v="1"/>
    <x v="2731"/>
    <x v="2111"/>
    <x v="1054"/>
    <x v="2"/>
    <x v="100"/>
    <x v="2"/>
    <x v="3"/>
  </r>
  <r>
    <x v="3286"/>
    <x v="19"/>
    <x v="1"/>
    <x v="603"/>
    <x v="24"/>
    <x v="5"/>
    <x v="223"/>
    <x v="2"/>
    <x v="1"/>
    <x v="2731"/>
    <x v="2111"/>
    <x v="1114"/>
    <x v="2"/>
    <x v="100"/>
    <x v="2"/>
    <x v="3"/>
  </r>
  <r>
    <x v="3370"/>
    <x v="19"/>
    <x v="8"/>
    <x v="901"/>
    <x v="27"/>
    <x v="6"/>
    <x v="201"/>
    <x v="1"/>
    <x v="11"/>
    <x v="2742"/>
    <x v="2118"/>
    <x v="1065"/>
    <x v="2"/>
    <x v="100"/>
    <x v="2"/>
    <x v="3"/>
  </r>
  <r>
    <x v="3251"/>
    <x v="19"/>
    <x v="3"/>
    <x v="408"/>
    <x v="22"/>
    <x v="4"/>
    <x v="587"/>
    <x v="3"/>
    <x v="12"/>
    <x v="1135"/>
    <x v="319"/>
    <x v="1059"/>
    <x v="2"/>
    <x v="100"/>
    <x v="2"/>
    <x v="3"/>
  </r>
  <r>
    <x v="3292"/>
    <x v="19"/>
    <x v="3"/>
    <x v="639"/>
    <x v="24"/>
    <x v="8"/>
    <x v="587"/>
    <x v="3"/>
    <x v="12"/>
    <x v="2565"/>
    <x v="1886"/>
    <x v="1134"/>
    <x v="2"/>
    <x v="100"/>
    <x v="2"/>
    <x v="3"/>
  </r>
  <r>
    <x v="3254"/>
    <x v="19"/>
    <x v="3"/>
    <x v="416"/>
    <x v="22"/>
    <x v="5"/>
    <x v="587"/>
    <x v="3"/>
    <x v="12"/>
    <x v="2359"/>
    <x v="1668"/>
    <x v="1082"/>
    <x v="2"/>
    <x v="100"/>
    <x v="2"/>
    <x v="3"/>
  </r>
  <r>
    <x v="3278"/>
    <x v="19"/>
    <x v="3"/>
    <x v="562"/>
    <x v="24"/>
    <x v="1"/>
    <x v="587"/>
    <x v="3"/>
    <x v="12"/>
    <x v="2453"/>
    <x v="1756"/>
    <x v="1077"/>
    <x v="2"/>
    <x v="100"/>
    <x v="2"/>
    <x v="3"/>
  </r>
  <r>
    <x v="3354"/>
    <x v="19"/>
    <x v="3"/>
    <x v="819"/>
    <x v="26"/>
    <x v="1"/>
    <x v="587"/>
    <x v="3"/>
    <x v="12"/>
    <x v="3056"/>
    <x v="2484"/>
    <x v="1094"/>
    <x v="2"/>
    <x v="100"/>
    <x v="2"/>
    <x v="3"/>
  </r>
  <r>
    <x v="3270"/>
    <x v="19"/>
    <x v="4"/>
    <x v="501"/>
    <x v="23"/>
    <x v="5"/>
    <x v="587"/>
    <x v="3"/>
    <x v="12"/>
    <x v="2387"/>
    <x v="1719"/>
    <x v="1066"/>
    <x v="2"/>
    <x v="100"/>
    <x v="2"/>
    <x v="3"/>
  </r>
  <r>
    <x v="3357"/>
    <x v="19"/>
    <x v="3"/>
    <x v="823"/>
    <x v="26"/>
    <x v="1"/>
    <x v="587"/>
    <x v="3"/>
    <x v="12"/>
    <x v="2022"/>
    <x v="1297"/>
    <x v="1061"/>
    <x v="2"/>
    <x v="100"/>
    <x v="2"/>
    <x v="3"/>
  </r>
  <r>
    <x v="3332"/>
    <x v="19"/>
    <x v="1"/>
    <x v="791"/>
    <x v="25"/>
    <x v="9"/>
    <x v="198"/>
    <x v="1"/>
    <x v="11"/>
    <x v="3231"/>
    <x v="2695"/>
    <x v="1136"/>
    <x v="2"/>
    <x v="100"/>
    <x v="2"/>
    <x v="3"/>
  </r>
  <r>
    <x v="3225"/>
    <x v="19"/>
    <x v="1"/>
    <x v="265"/>
    <x v="19"/>
    <x v="9"/>
    <x v="263"/>
    <x v="2"/>
    <x v="3"/>
    <x v="1669"/>
    <x v="934"/>
    <x v="1120"/>
    <x v="2"/>
    <x v="100"/>
    <x v="2"/>
    <x v="3"/>
  </r>
  <r>
    <x v="3345"/>
    <x v="19"/>
    <x v="3"/>
    <x v="807"/>
    <x v="25"/>
    <x v="11"/>
    <x v="587"/>
    <x v="3"/>
    <x v="12"/>
    <x v="2241"/>
    <x v="1539"/>
    <x v="1009"/>
    <x v="2"/>
    <x v="100"/>
    <x v="2"/>
    <x v="3"/>
  </r>
  <r>
    <x v="3300"/>
    <x v="19"/>
    <x v="7"/>
    <x v="661"/>
    <x v="24"/>
    <x v="10"/>
    <x v="217"/>
    <x v="2"/>
    <x v="0"/>
    <x v="2136"/>
    <x v="1440"/>
    <x v="1140"/>
    <x v="2"/>
    <x v="100"/>
    <x v="2"/>
    <x v="3"/>
  </r>
  <r>
    <x v="3300"/>
    <x v="19"/>
    <x v="7"/>
    <x v="661"/>
    <x v="24"/>
    <x v="10"/>
    <x v="217"/>
    <x v="2"/>
    <x v="0"/>
    <x v="2137"/>
    <x v="1440"/>
    <x v="1014"/>
    <x v="2"/>
    <x v="100"/>
    <x v="2"/>
    <x v="3"/>
  </r>
  <r>
    <x v="3315"/>
    <x v="19"/>
    <x v="3"/>
    <x v="728"/>
    <x v="25"/>
    <x v="3"/>
    <x v="587"/>
    <x v="3"/>
    <x v="12"/>
    <x v="2057"/>
    <x v="1333"/>
    <x v="1067"/>
    <x v="2"/>
    <x v="100"/>
    <x v="2"/>
    <x v="3"/>
  </r>
  <r>
    <x v="3315"/>
    <x v="19"/>
    <x v="3"/>
    <x v="728"/>
    <x v="25"/>
    <x v="3"/>
    <x v="587"/>
    <x v="3"/>
    <x v="12"/>
    <x v="2057"/>
    <x v="1333"/>
    <x v="1068"/>
    <x v="2"/>
    <x v="100"/>
    <x v="2"/>
    <x v="3"/>
  </r>
  <r>
    <x v="3371"/>
    <x v="19"/>
    <x v="1"/>
    <x v="908"/>
    <x v="27"/>
    <x v="7"/>
    <x v="148"/>
    <x v="1"/>
    <x v="8"/>
    <x v="941"/>
    <x v="55"/>
    <x v="1087"/>
    <x v="2"/>
    <x v="100"/>
    <x v="2"/>
    <x v="3"/>
  </r>
  <r>
    <x v="3371"/>
    <x v="19"/>
    <x v="1"/>
    <x v="908"/>
    <x v="27"/>
    <x v="7"/>
    <x v="148"/>
    <x v="1"/>
    <x v="8"/>
    <x v="940"/>
    <x v="55"/>
    <x v="1086"/>
    <x v="2"/>
    <x v="100"/>
    <x v="2"/>
    <x v="3"/>
  </r>
  <r>
    <x v="3372"/>
    <x v="19"/>
    <x v="1"/>
    <x v="909"/>
    <x v="27"/>
    <x v="7"/>
    <x v="150"/>
    <x v="1"/>
    <x v="8"/>
    <x v="2373"/>
    <x v="1688"/>
    <x v="1163"/>
    <x v="2"/>
    <x v="100"/>
    <x v="2"/>
    <x v="3"/>
  </r>
  <r>
    <x v="3372"/>
    <x v="19"/>
    <x v="1"/>
    <x v="909"/>
    <x v="27"/>
    <x v="7"/>
    <x v="150"/>
    <x v="1"/>
    <x v="8"/>
    <x v="2373"/>
    <x v="1688"/>
    <x v="1194"/>
    <x v="2"/>
    <x v="100"/>
    <x v="2"/>
    <x v="3"/>
  </r>
  <r>
    <x v="3372"/>
    <x v="19"/>
    <x v="1"/>
    <x v="909"/>
    <x v="27"/>
    <x v="7"/>
    <x v="150"/>
    <x v="1"/>
    <x v="8"/>
    <x v="2376"/>
    <x v="1688"/>
    <x v="1160"/>
    <x v="2"/>
    <x v="100"/>
    <x v="2"/>
    <x v="3"/>
  </r>
  <r>
    <x v="3372"/>
    <x v="19"/>
    <x v="1"/>
    <x v="909"/>
    <x v="27"/>
    <x v="7"/>
    <x v="150"/>
    <x v="1"/>
    <x v="8"/>
    <x v="2377"/>
    <x v="1688"/>
    <x v="1159"/>
    <x v="2"/>
    <x v="100"/>
    <x v="2"/>
    <x v="3"/>
  </r>
  <r>
    <x v="3372"/>
    <x v="19"/>
    <x v="1"/>
    <x v="909"/>
    <x v="27"/>
    <x v="7"/>
    <x v="150"/>
    <x v="1"/>
    <x v="8"/>
    <x v="2378"/>
    <x v="1688"/>
    <x v="1158"/>
    <x v="2"/>
    <x v="100"/>
    <x v="2"/>
    <x v="3"/>
  </r>
  <r>
    <x v="3372"/>
    <x v="19"/>
    <x v="1"/>
    <x v="909"/>
    <x v="27"/>
    <x v="7"/>
    <x v="150"/>
    <x v="1"/>
    <x v="8"/>
    <x v="2379"/>
    <x v="1688"/>
    <x v="1157"/>
    <x v="2"/>
    <x v="100"/>
    <x v="2"/>
    <x v="3"/>
  </r>
  <r>
    <x v="3372"/>
    <x v="19"/>
    <x v="1"/>
    <x v="909"/>
    <x v="27"/>
    <x v="7"/>
    <x v="150"/>
    <x v="1"/>
    <x v="8"/>
    <x v="2380"/>
    <x v="1688"/>
    <x v="1156"/>
    <x v="2"/>
    <x v="100"/>
    <x v="2"/>
    <x v="3"/>
  </r>
  <r>
    <x v="3372"/>
    <x v="19"/>
    <x v="1"/>
    <x v="909"/>
    <x v="27"/>
    <x v="7"/>
    <x v="150"/>
    <x v="1"/>
    <x v="8"/>
    <x v="2375"/>
    <x v="1688"/>
    <x v="1161"/>
    <x v="2"/>
    <x v="100"/>
    <x v="2"/>
    <x v="3"/>
  </r>
  <r>
    <x v="3372"/>
    <x v="19"/>
    <x v="1"/>
    <x v="909"/>
    <x v="27"/>
    <x v="7"/>
    <x v="150"/>
    <x v="1"/>
    <x v="8"/>
    <x v="2374"/>
    <x v="1688"/>
    <x v="1162"/>
    <x v="2"/>
    <x v="100"/>
    <x v="2"/>
    <x v="3"/>
  </r>
  <r>
    <x v="3319"/>
    <x v="19"/>
    <x v="3"/>
    <x v="750"/>
    <x v="25"/>
    <x v="6"/>
    <x v="587"/>
    <x v="3"/>
    <x v="12"/>
    <x v="2383"/>
    <x v="1698"/>
    <x v="1034"/>
    <x v="2"/>
    <x v="100"/>
    <x v="2"/>
    <x v="3"/>
  </r>
  <r>
    <x v="3319"/>
    <x v="19"/>
    <x v="3"/>
    <x v="750"/>
    <x v="25"/>
    <x v="6"/>
    <x v="587"/>
    <x v="3"/>
    <x v="12"/>
    <x v="2383"/>
    <x v="1698"/>
    <x v="1151"/>
    <x v="2"/>
    <x v="100"/>
    <x v="2"/>
    <x v="3"/>
  </r>
  <r>
    <x v="3235"/>
    <x v="19"/>
    <x v="3"/>
    <x v="335"/>
    <x v="21"/>
    <x v="6"/>
    <x v="587"/>
    <x v="3"/>
    <x v="12"/>
    <x v="1433"/>
    <x v="624"/>
    <x v="1089"/>
    <x v="2"/>
    <x v="100"/>
    <x v="2"/>
    <x v="3"/>
  </r>
  <r>
    <x v="3233"/>
    <x v="19"/>
    <x v="8"/>
    <x v="300"/>
    <x v="20"/>
    <x v="9"/>
    <x v="241"/>
    <x v="2"/>
    <x v="2"/>
    <x v="2202"/>
    <x v="1501"/>
    <x v="1167"/>
    <x v="2"/>
    <x v="100"/>
    <x v="2"/>
    <x v="3"/>
  </r>
  <r>
    <x v="3244"/>
    <x v="19"/>
    <x v="4"/>
    <x v="375"/>
    <x v="22"/>
    <x v="1"/>
    <x v="587"/>
    <x v="3"/>
    <x v="12"/>
    <x v="3262"/>
    <x v="2728"/>
    <x v="1191"/>
    <x v="2"/>
    <x v="100"/>
    <x v="2"/>
    <x v="3"/>
  </r>
  <r>
    <x v="3227"/>
    <x v="19"/>
    <x v="3"/>
    <x v="268"/>
    <x v="19"/>
    <x v="11"/>
    <x v="587"/>
    <x v="3"/>
    <x v="12"/>
    <x v="2657"/>
    <x v="2020"/>
    <x v="1155"/>
    <x v="2"/>
    <x v="100"/>
    <x v="2"/>
    <x v="3"/>
  </r>
  <r>
    <x v="3281"/>
    <x v="19"/>
    <x v="3"/>
    <x v="568"/>
    <x v="24"/>
    <x v="1"/>
    <x v="587"/>
    <x v="3"/>
    <x v="12"/>
    <x v="2450"/>
    <x v="1745"/>
    <x v="1199"/>
    <x v="2"/>
    <x v="100"/>
    <x v="2"/>
    <x v="3"/>
  </r>
  <r>
    <x v="3281"/>
    <x v="19"/>
    <x v="3"/>
    <x v="568"/>
    <x v="24"/>
    <x v="1"/>
    <x v="587"/>
    <x v="3"/>
    <x v="12"/>
    <x v="2450"/>
    <x v="1745"/>
    <x v="1185"/>
    <x v="2"/>
    <x v="100"/>
    <x v="2"/>
    <x v="3"/>
  </r>
  <r>
    <x v="3296"/>
    <x v="19"/>
    <x v="8"/>
    <x v="648"/>
    <x v="24"/>
    <x v="9"/>
    <x v="172"/>
    <x v="1"/>
    <x v="10"/>
    <x v="2384"/>
    <x v="1708"/>
    <x v="1110"/>
    <x v="2"/>
    <x v="100"/>
    <x v="2"/>
    <x v="3"/>
  </r>
  <r>
    <x v="3373"/>
    <x v="19"/>
    <x v="3"/>
    <x v="915"/>
    <x v="27"/>
    <x v="7"/>
    <x v="587"/>
    <x v="3"/>
    <x v="12"/>
    <x v="1836"/>
    <x v="1076"/>
    <x v="1001"/>
    <x v="2"/>
    <x v="100"/>
    <x v="2"/>
    <x v="3"/>
  </r>
  <r>
    <x v="3257"/>
    <x v="19"/>
    <x v="3"/>
    <x v="437"/>
    <x v="22"/>
    <x v="9"/>
    <x v="587"/>
    <x v="3"/>
    <x v="12"/>
    <x v="2360"/>
    <x v="1673"/>
    <x v="1071"/>
    <x v="2"/>
    <x v="100"/>
    <x v="2"/>
    <x v="3"/>
  </r>
  <r>
    <x v="3284"/>
    <x v="19"/>
    <x v="1"/>
    <x v="591"/>
    <x v="24"/>
    <x v="4"/>
    <x v="232"/>
    <x v="2"/>
    <x v="1"/>
    <x v="2743"/>
    <x v="2131"/>
    <x v="1164"/>
    <x v="2"/>
    <x v="100"/>
    <x v="2"/>
    <x v="3"/>
  </r>
  <r>
    <x v="3284"/>
    <x v="19"/>
    <x v="1"/>
    <x v="591"/>
    <x v="24"/>
    <x v="4"/>
    <x v="232"/>
    <x v="2"/>
    <x v="1"/>
    <x v="2743"/>
    <x v="2131"/>
    <x v="1180"/>
    <x v="2"/>
    <x v="100"/>
    <x v="2"/>
    <x v="3"/>
  </r>
  <r>
    <x v="3247"/>
    <x v="19"/>
    <x v="3"/>
    <x v="392"/>
    <x v="22"/>
    <x v="3"/>
    <x v="587"/>
    <x v="3"/>
    <x v="12"/>
    <x v="1903"/>
    <x v="1146"/>
    <x v="1182"/>
    <x v="2"/>
    <x v="100"/>
    <x v="2"/>
    <x v="3"/>
  </r>
  <r>
    <x v="3247"/>
    <x v="19"/>
    <x v="3"/>
    <x v="392"/>
    <x v="22"/>
    <x v="3"/>
    <x v="587"/>
    <x v="3"/>
    <x v="12"/>
    <x v="1903"/>
    <x v="1146"/>
    <x v="1166"/>
    <x v="2"/>
    <x v="100"/>
    <x v="2"/>
    <x v="3"/>
  </r>
  <r>
    <x v="3321"/>
    <x v="19"/>
    <x v="1"/>
    <x v="755"/>
    <x v="25"/>
    <x v="6"/>
    <x v="201"/>
    <x v="1"/>
    <x v="11"/>
    <x v="2789"/>
    <x v="2168"/>
    <x v="1012"/>
    <x v="2"/>
    <x v="100"/>
    <x v="2"/>
    <x v="3"/>
  </r>
  <r>
    <x v="3304"/>
    <x v="19"/>
    <x v="3"/>
    <x v="689"/>
    <x v="25"/>
    <x v="0"/>
    <x v="587"/>
    <x v="3"/>
    <x v="12"/>
    <x v="2449"/>
    <x v="1743"/>
    <x v="1168"/>
    <x v="2"/>
    <x v="100"/>
    <x v="2"/>
    <x v="3"/>
  </r>
  <r>
    <x v="3288"/>
    <x v="19"/>
    <x v="1"/>
    <x v="605"/>
    <x v="24"/>
    <x v="5"/>
    <x v="281"/>
    <x v="2"/>
    <x v="4"/>
    <x v="1040"/>
    <x v="206"/>
    <x v="1148"/>
    <x v="2"/>
    <x v="100"/>
    <x v="2"/>
    <x v="0"/>
  </r>
  <r>
    <x v="3241"/>
    <x v="19"/>
    <x v="1"/>
    <x v="362"/>
    <x v="21"/>
    <x v="11"/>
    <x v="153"/>
    <x v="1"/>
    <x v="9"/>
    <x v="2318"/>
    <x v="1635"/>
    <x v="1154"/>
    <x v="2"/>
    <x v="100"/>
    <x v="2"/>
    <x v="3"/>
  </r>
  <r>
    <x v="3374"/>
    <x v="19"/>
    <x v="1"/>
    <x v="918"/>
    <x v="27"/>
    <x v="8"/>
    <x v="160"/>
    <x v="1"/>
    <x v="9"/>
    <x v="3026"/>
    <x v="2455"/>
    <x v="1137"/>
    <x v="2"/>
    <x v="100"/>
    <x v="2"/>
    <x v="3"/>
  </r>
  <r>
    <x v="3375"/>
    <x v="19"/>
    <x v="1"/>
    <x v="919"/>
    <x v="27"/>
    <x v="8"/>
    <x v="174"/>
    <x v="1"/>
    <x v="10"/>
    <x v="1221"/>
    <x v="415"/>
    <x v="1126"/>
    <x v="2"/>
    <x v="100"/>
    <x v="2"/>
    <x v="3"/>
  </r>
  <r>
    <x v="3336"/>
    <x v="19"/>
    <x v="3"/>
    <x v="797"/>
    <x v="25"/>
    <x v="10"/>
    <x v="587"/>
    <x v="3"/>
    <x v="12"/>
    <x v="1468"/>
    <x v="663"/>
    <x v="1123"/>
    <x v="2"/>
    <x v="100"/>
    <x v="2"/>
    <x v="3"/>
  </r>
  <r>
    <x v="3242"/>
    <x v="19"/>
    <x v="4"/>
    <x v="366"/>
    <x v="21"/>
    <x v="11"/>
    <x v="587"/>
    <x v="3"/>
    <x v="12"/>
    <x v="1828"/>
    <x v="1070"/>
    <x v="1124"/>
    <x v="2"/>
    <x v="100"/>
    <x v="2"/>
    <x v="3"/>
  </r>
  <r>
    <x v="3242"/>
    <x v="19"/>
    <x v="4"/>
    <x v="366"/>
    <x v="21"/>
    <x v="11"/>
    <x v="587"/>
    <x v="3"/>
    <x v="12"/>
    <x v="1828"/>
    <x v="1070"/>
    <x v="1056"/>
    <x v="2"/>
    <x v="100"/>
    <x v="2"/>
    <x v="3"/>
  </r>
  <r>
    <x v="3305"/>
    <x v="19"/>
    <x v="1"/>
    <x v="690"/>
    <x v="25"/>
    <x v="0"/>
    <x v="247"/>
    <x v="2"/>
    <x v="2"/>
    <x v="1552"/>
    <x v="760"/>
    <x v="1004"/>
    <x v="2"/>
    <x v="100"/>
    <x v="2"/>
    <x v="3"/>
  </r>
  <r>
    <x v="3277"/>
    <x v="19"/>
    <x v="3"/>
    <x v="561"/>
    <x v="24"/>
    <x v="1"/>
    <x v="587"/>
    <x v="3"/>
    <x v="12"/>
    <x v="1133"/>
    <x v="316"/>
    <x v="991"/>
    <x v="2"/>
    <x v="100"/>
    <x v="2"/>
    <x v="3"/>
  </r>
  <r>
    <x v="3376"/>
    <x v="19"/>
    <x v="1"/>
    <x v="921"/>
    <x v="27"/>
    <x v="9"/>
    <x v="194"/>
    <x v="1"/>
    <x v="11"/>
    <x v="1371"/>
    <x v="568"/>
    <x v="1147"/>
    <x v="2"/>
    <x v="100"/>
    <x v="2"/>
    <x v="3"/>
  </r>
  <r>
    <x v="3237"/>
    <x v="19"/>
    <x v="3"/>
    <x v="343"/>
    <x v="21"/>
    <x v="7"/>
    <x v="587"/>
    <x v="3"/>
    <x v="12"/>
    <x v="1511"/>
    <x v="700"/>
    <x v="1084"/>
    <x v="2"/>
    <x v="100"/>
    <x v="2"/>
    <x v="3"/>
  </r>
  <r>
    <x v="3344"/>
    <x v="19"/>
    <x v="1"/>
    <x v="806"/>
    <x v="25"/>
    <x v="11"/>
    <x v="312"/>
    <x v="2"/>
    <x v="6"/>
    <x v="1426"/>
    <x v="620"/>
    <x v="1098"/>
    <x v="2"/>
    <x v="100"/>
    <x v="2"/>
    <x v="3"/>
  </r>
  <r>
    <x v="3265"/>
    <x v="19"/>
    <x v="3"/>
    <x v="485"/>
    <x v="23"/>
    <x v="3"/>
    <x v="587"/>
    <x v="3"/>
    <x v="12"/>
    <x v="1469"/>
    <x v="674"/>
    <x v="1105"/>
    <x v="2"/>
    <x v="100"/>
    <x v="2"/>
    <x v="3"/>
  </r>
  <r>
    <x v="3265"/>
    <x v="19"/>
    <x v="3"/>
    <x v="485"/>
    <x v="23"/>
    <x v="3"/>
    <x v="587"/>
    <x v="3"/>
    <x v="12"/>
    <x v="1469"/>
    <x v="674"/>
    <x v="1186"/>
    <x v="2"/>
    <x v="100"/>
    <x v="2"/>
    <x v="3"/>
  </r>
  <r>
    <x v="3276"/>
    <x v="19"/>
    <x v="3"/>
    <x v="558"/>
    <x v="24"/>
    <x v="0"/>
    <x v="587"/>
    <x v="3"/>
    <x v="12"/>
    <x v="2315"/>
    <x v="1621"/>
    <x v="1169"/>
    <x v="2"/>
    <x v="100"/>
    <x v="2"/>
    <x v="3"/>
  </r>
  <r>
    <x v="3230"/>
    <x v="19"/>
    <x v="3"/>
    <x v="290"/>
    <x v="20"/>
    <x v="5"/>
    <x v="587"/>
    <x v="3"/>
    <x v="12"/>
    <x v="2664"/>
    <x v="2027"/>
    <x v="1047"/>
    <x v="2"/>
    <x v="100"/>
    <x v="2"/>
    <x v="3"/>
  </r>
  <r>
    <x v="3378"/>
    <x v="19"/>
    <x v="3"/>
    <x v="924"/>
    <x v="27"/>
    <x v="9"/>
    <x v="587"/>
    <x v="3"/>
    <x v="12"/>
    <x v="1953"/>
    <x v="1213"/>
    <x v="1045"/>
    <x v="2"/>
    <x v="100"/>
    <x v="2"/>
    <x v="3"/>
  </r>
  <r>
    <x v="3347"/>
    <x v="19"/>
    <x v="3"/>
    <x v="809"/>
    <x v="25"/>
    <x v="11"/>
    <x v="587"/>
    <x v="3"/>
    <x v="12"/>
    <x v="1564"/>
    <x v="781"/>
    <x v="1049"/>
    <x v="2"/>
    <x v="100"/>
    <x v="2"/>
    <x v="3"/>
  </r>
  <r>
    <x v="3279"/>
    <x v="19"/>
    <x v="8"/>
    <x v="565"/>
    <x v="24"/>
    <x v="1"/>
    <x v="290"/>
    <x v="2"/>
    <x v="5"/>
    <x v="2665"/>
    <x v="2037"/>
    <x v="1040"/>
    <x v="2"/>
    <x v="100"/>
    <x v="2"/>
    <x v="3"/>
  </r>
  <r>
    <x v="3341"/>
    <x v="19"/>
    <x v="3"/>
    <x v="803"/>
    <x v="25"/>
    <x v="11"/>
    <x v="587"/>
    <x v="3"/>
    <x v="12"/>
    <x v="1904"/>
    <x v="1156"/>
    <x v="1181"/>
    <x v="2"/>
    <x v="100"/>
    <x v="2"/>
    <x v="3"/>
  </r>
  <r>
    <x v="3377"/>
    <x v="19"/>
    <x v="8"/>
    <x v="923"/>
    <x v="27"/>
    <x v="9"/>
    <x v="293"/>
    <x v="2"/>
    <x v="5"/>
    <x v="1768"/>
    <x v="1012"/>
    <x v="1018"/>
    <x v="2"/>
    <x v="100"/>
    <x v="2"/>
    <x v="3"/>
  </r>
  <r>
    <x v="3246"/>
    <x v="19"/>
    <x v="3"/>
    <x v="386"/>
    <x v="22"/>
    <x v="2"/>
    <x v="587"/>
    <x v="3"/>
    <x v="12"/>
    <x v="1185"/>
    <x v="381"/>
    <x v="988"/>
    <x v="2"/>
    <x v="100"/>
    <x v="2"/>
    <x v="3"/>
  </r>
  <r>
    <x v="3346"/>
    <x v="19"/>
    <x v="3"/>
    <x v="808"/>
    <x v="25"/>
    <x v="11"/>
    <x v="587"/>
    <x v="3"/>
    <x v="12"/>
    <x v="2859"/>
    <x v="2256"/>
    <x v="1131"/>
    <x v="2"/>
    <x v="100"/>
    <x v="2"/>
    <x v="3"/>
  </r>
  <r>
    <x v="3337"/>
    <x v="19"/>
    <x v="3"/>
    <x v="798"/>
    <x v="25"/>
    <x v="10"/>
    <x v="587"/>
    <x v="3"/>
    <x v="12"/>
    <x v="2381"/>
    <x v="1693"/>
    <x v="1109"/>
    <x v="2"/>
    <x v="100"/>
    <x v="2"/>
    <x v="3"/>
  </r>
  <r>
    <x v="3337"/>
    <x v="19"/>
    <x v="3"/>
    <x v="798"/>
    <x v="25"/>
    <x v="10"/>
    <x v="587"/>
    <x v="3"/>
    <x v="12"/>
    <x v="2382"/>
    <x v="1693"/>
    <x v="1108"/>
    <x v="2"/>
    <x v="100"/>
    <x v="2"/>
    <x v="3"/>
  </r>
  <r>
    <x v="3379"/>
    <x v="19"/>
    <x v="8"/>
    <x v="927"/>
    <x v="27"/>
    <x v="10"/>
    <x v="269"/>
    <x v="2"/>
    <x v="4"/>
    <x v="2730"/>
    <x v="2108"/>
    <x v="1132"/>
    <x v="2"/>
    <x v="100"/>
    <x v="2"/>
    <x v="3"/>
  </r>
  <r>
    <x v="3380"/>
    <x v="19"/>
    <x v="1"/>
    <x v="929"/>
    <x v="27"/>
    <x v="10"/>
    <x v="293"/>
    <x v="2"/>
    <x v="5"/>
    <x v="1137"/>
    <x v="333"/>
    <x v="1078"/>
    <x v="2"/>
    <x v="100"/>
    <x v="2"/>
    <x v="3"/>
  </r>
  <r>
    <x v="3380"/>
    <x v="19"/>
    <x v="1"/>
    <x v="929"/>
    <x v="27"/>
    <x v="10"/>
    <x v="293"/>
    <x v="2"/>
    <x v="5"/>
    <x v="1137"/>
    <x v="333"/>
    <x v="1115"/>
    <x v="2"/>
    <x v="100"/>
    <x v="2"/>
    <x v="3"/>
  </r>
  <r>
    <x v="3335"/>
    <x v="19"/>
    <x v="3"/>
    <x v="795"/>
    <x v="25"/>
    <x v="9"/>
    <x v="587"/>
    <x v="3"/>
    <x v="12"/>
    <x v="1600"/>
    <x v="823"/>
    <x v="1060"/>
    <x v="2"/>
    <x v="100"/>
    <x v="2"/>
    <x v="3"/>
  </r>
  <r>
    <x v="3349"/>
    <x v="19"/>
    <x v="3"/>
    <x v="811"/>
    <x v="26"/>
    <x v="0"/>
    <x v="587"/>
    <x v="3"/>
    <x v="12"/>
    <x v="2761"/>
    <x v="2134"/>
    <x v="1104"/>
    <x v="2"/>
    <x v="100"/>
    <x v="2"/>
    <x v="3"/>
  </r>
  <r>
    <x v="3349"/>
    <x v="19"/>
    <x v="3"/>
    <x v="811"/>
    <x v="26"/>
    <x v="0"/>
    <x v="587"/>
    <x v="3"/>
    <x v="12"/>
    <x v="2761"/>
    <x v="2134"/>
    <x v="1043"/>
    <x v="2"/>
    <x v="100"/>
    <x v="2"/>
    <x v="3"/>
  </r>
  <r>
    <x v="3351"/>
    <x v="19"/>
    <x v="3"/>
    <x v="815"/>
    <x v="26"/>
    <x v="0"/>
    <x v="587"/>
    <x v="3"/>
    <x v="12"/>
    <x v="2975"/>
    <x v="2380"/>
    <x v="1038"/>
    <x v="2"/>
    <x v="100"/>
    <x v="2"/>
    <x v="3"/>
  </r>
  <r>
    <x v="3322"/>
    <x v="19"/>
    <x v="3"/>
    <x v="758"/>
    <x v="25"/>
    <x v="6"/>
    <x v="587"/>
    <x v="3"/>
    <x v="12"/>
    <x v="2077"/>
    <x v="1359"/>
    <x v="997"/>
    <x v="2"/>
    <x v="100"/>
    <x v="2"/>
    <x v="3"/>
  </r>
  <r>
    <x v="3232"/>
    <x v="19"/>
    <x v="3"/>
    <x v="296"/>
    <x v="20"/>
    <x v="7"/>
    <x v="587"/>
    <x v="3"/>
    <x v="12"/>
    <x v="1317"/>
    <x v="501"/>
    <x v="992"/>
    <x v="2"/>
    <x v="100"/>
    <x v="2"/>
    <x v="3"/>
  </r>
  <r>
    <x v="3381"/>
    <x v="19"/>
    <x v="1"/>
    <x v="934"/>
    <x v="27"/>
    <x v="10"/>
    <x v="270"/>
    <x v="2"/>
    <x v="4"/>
    <x v="2730"/>
    <x v="2108"/>
    <x v="1132"/>
    <x v="2"/>
    <x v="100"/>
    <x v="2"/>
    <x v="3"/>
  </r>
  <r>
    <x v="3353"/>
    <x v="19"/>
    <x v="3"/>
    <x v="818"/>
    <x v="26"/>
    <x v="1"/>
    <x v="587"/>
    <x v="3"/>
    <x v="12"/>
    <x v="1991"/>
    <x v="1246"/>
    <x v="1076"/>
    <x v="2"/>
    <x v="100"/>
    <x v="2"/>
    <x v="3"/>
  </r>
  <r>
    <x v="3382"/>
    <x v="19"/>
    <x v="8"/>
    <x v="935"/>
    <x v="27"/>
    <x v="11"/>
    <x v="276"/>
    <x v="2"/>
    <x v="4"/>
    <x v="2844"/>
    <x v="2229"/>
    <x v="996"/>
    <x v="2"/>
    <x v="100"/>
    <x v="2"/>
    <x v="3"/>
  </r>
  <r>
    <x v="3248"/>
    <x v="19"/>
    <x v="8"/>
    <x v="393"/>
    <x v="22"/>
    <x v="3"/>
    <x v="331"/>
    <x v="2"/>
    <x v="8"/>
    <x v="1319"/>
    <x v="505"/>
    <x v="1138"/>
    <x v="2"/>
    <x v="100"/>
    <x v="2"/>
    <x v="3"/>
  </r>
  <r>
    <x v="3261"/>
    <x v="19"/>
    <x v="1"/>
    <x v="465"/>
    <x v="23"/>
    <x v="1"/>
    <x v="262"/>
    <x v="2"/>
    <x v="3"/>
    <x v="1623"/>
    <x v="845"/>
    <x v="1128"/>
    <x v="2"/>
    <x v="100"/>
    <x v="2"/>
    <x v="3"/>
  </r>
  <r>
    <x v="3261"/>
    <x v="19"/>
    <x v="1"/>
    <x v="465"/>
    <x v="23"/>
    <x v="1"/>
    <x v="262"/>
    <x v="2"/>
    <x v="3"/>
    <x v="1624"/>
    <x v="845"/>
    <x v="1129"/>
    <x v="2"/>
    <x v="100"/>
    <x v="2"/>
    <x v="3"/>
  </r>
  <r>
    <x v="3250"/>
    <x v="19"/>
    <x v="3"/>
    <x v="406"/>
    <x v="22"/>
    <x v="4"/>
    <x v="587"/>
    <x v="3"/>
    <x v="12"/>
    <x v="1567"/>
    <x v="796"/>
    <x v="1125"/>
    <x v="2"/>
    <x v="100"/>
    <x v="2"/>
    <x v="3"/>
  </r>
  <r>
    <x v="3338"/>
    <x v="19"/>
    <x v="1"/>
    <x v="799"/>
    <x v="25"/>
    <x v="10"/>
    <x v="211"/>
    <x v="2"/>
    <x v="0"/>
    <x v="2667"/>
    <x v="2039"/>
    <x v="1080"/>
    <x v="2"/>
    <x v="100"/>
    <x v="2"/>
    <x v="3"/>
  </r>
  <r>
    <x v="3317"/>
    <x v="19"/>
    <x v="3"/>
    <x v="743"/>
    <x v="25"/>
    <x v="5"/>
    <x v="587"/>
    <x v="3"/>
    <x v="12"/>
    <x v="2824"/>
    <x v="2210"/>
    <x v="1133"/>
    <x v="2"/>
    <x v="100"/>
    <x v="2"/>
    <x v="3"/>
  </r>
  <r>
    <x v="3383"/>
    <x v="19"/>
    <x v="3"/>
    <x v="937"/>
    <x v="27"/>
    <x v="11"/>
    <x v="587"/>
    <x v="3"/>
    <x v="12"/>
    <x v="2021"/>
    <x v="1296"/>
    <x v="1152"/>
    <x v="2"/>
    <x v="100"/>
    <x v="2"/>
    <x v="3"/>
  </r>
  <r>
    <x v="3383"/>
    <x v="19"/>
    <x v="3"/>
    <x v="937"/>
    <x v="27"/>
    <x v="11"/>
    <x v="587"/>
    <x v="3"/>
    <x v="12"/>
    <x v="2021"/>
    <x v="1296"/>
    <x v="1203"/>
    <x v="2"/>
    <x v="100"/>
    <x v="2"/>
    <x v="3"/>
  </r>
  <r>
    <x v="3387"/>
    <x v="19"/>
    <x v="3"/>
    <x v="950"/>
    <x v="28"/>
    <x v="1"/>
    <x v="587"/>
    <x v="3"/>
    <x v="12"/>
    <x v="1491"/>
    <x v="686"/>
    <x v="1090"/>
    <x v="2"/>
    <x v="100"/>
    <x v="2"/>
    <x v="3"/>
  </r>
  <r>
    <x v="3239"/>
    <x v="19"/>
    <x v="1"/>
    <x v="350"/>
    <x v="21"/>
    <x v="9"/>
    <x v="250"/>
    <x v="2"/>
    <x v="2"/>
    <x v="2454"/>
    <x v="1761"/>
    <x v="1050"/>
    <x v="2"/>
    <x v="100"/>
    <x v="2"/>
    <x v="3"/>
  </r>
  <r>
    <x v="3385"/>
    <x v="19"/>
    <x v="3"/>
    <x v="940"/>
    <x v="27"/>
    <x v="11"/>
    <x v="587"/>
    <x v="3"/>
    <x v="12"/>
    <x v="1224"/>
    <x v="424"/>
    <x v="1053"/>
    <x v="2"/>
    <x v="100"/>
    <x v="2"/>
    <x v="3"/>
  </r>
  <r>
    <x v="3280"/>
    <x v="19"/>
    <x v="3"/>
    <x v="566"/>
    <x v="24"/>
    <x v="1"/>
    <x v="587"/>
    <x v="3"/>
    <x v="12"/>
    <x v="2112"/>
    <x v="1397"/>
    <x v="1041"/>
    <x v="2"/>
    <x v="100"/>
    <x v="2"/>
    <x v="3"/>
  </r>
  <r>
    <x v="3384"/>
    <x v="19"/>
    <x v="8"/>
    <x v="938"/>
    <x v="27"/>
    <x v="11"/>
    <x v="234"/>
    <x v="2"/>
    <x v="1"/>
    <x v="1223"/>
    <x v="423"/>
    <x v="1119"/>
    <x v="2"/>
    <x v="100"/>
    <x v="2"/>
    <x v="3"/>
  </r>
  <r>
    <x v="3310"/>
    <x v="19"/>
    <x v="7"/>
    <x v="716"/>
    <x v="25"/>
    <x v="2"/>
    <x v="305"/>
    <x v="2"/>
    <x v="6"/>
    <x v="2904"/>
    <x v="2299"/>
    <x v="1024"/>
    <x v="2"/>
    <x v="100"/>
    <x v="2"/>
    <x v="3"/>
  </r>
  <r>
    <x v="3334"/>
    <x v="19"/>
    <x v="3"/>
    <x v="794"/>
    <x v="25"/>
    <x v="9"/>
    <x v="587"/>
    <x v="3"/>
    <x v="12"/>
    <x v="1134"/>
    <x v="317"/>
    <x v="1063"/>
    <x v="2"/>
    <x v="100"/>
    <x v="2"/>
    <x v="3"/>
  </r>
  <r>
    <x v="3356"/>
    <x v="19"/>
    <x v="3"/>
    <x v="822"/>
    <x v="26"/>
    <x v="1"/>
    <x v="587"/>
    <x v="3"/>
    <x v="12"/>
    <x v="1599"/>
    <x v="814"/>
    <x v="1074"/>
    <x v="2"/>
    <x v="100"/>
    <x v="2"/>
    <x v="3"/>
  </r>
  <r>
    <x v="3339"/>
    <x v="19"/>
    <x v="8"/>
    <x v="800"/>
    <x v="25"/>
    <x v="10"/>
    <x v="266"/>
    <x v="2"/>
    <x v="4"/>
    <x v="2803"/>
    <x v="2186"/>
    <x v="1171"/>
    <x v="2"/>
    <x v="100"/>
    <x v="2"/>
    <x v="3"/>
  </r>
  <r>
    <x v="3391"/>
    <x v="19"/>
    <x v="3"/>
    <x v="975"/>
    <x v="28"/>
    <x v="5"/>
    <x v="587"/>
    <x v="3"/>
    <x v="12"/>
    <x v="1667"/>
    <x v="914"/>
    <x v="1072"/>
    <x v="2"/>
    <x v="100"/>
    <x v="2"/>
    <x v="3"/>
  </r>
  <r>
    <x v="3386"/>
    <x v="19"/>
    <x v="8"/>
    <x v="947"/>
    <x v="28"/>
    <x v="0"/>
    <x v="259"/>
    <x v="2"/>
    <x v="3"/>
    <x v="1183"/>
    <x v="367"/>
    <x v="1033"/>
    <x v="2"/>
    <x v="100"/>
    <x v="2"/>
    <x v="3"/>
  </r>
  <r>
    <x v="3263"/>
    <x v="19"/>
    <x v="3"/>
    <x v="470"/>
    <x v="23"/>
    <x v="2"/>
    <x v="587"/>
    <x v="3"/>
    <x v="12"/>
    <x v="3230"/>
    <x v="2692"/>
    <x v="1122"/>
    <x v="2"/>
    <x v="100"/>
    <x v="2"/>
    <x v="3"/>
  </r>
  <r>
    <x v="3271"/>
    <x v="19"/>
    <x v="8"/>
    <x v="517"/>
    <x v="23"/>
    <x v="7"/>
    <x v="241"/>
    <x v="2"/>
    <x v="2"/>
    <x v="1435"/>
    <x v="634"/>
    <x v="1027"/>
    <x v="2"/>
    <x v="100"/>
    <x v="2"/>
    <x v="3"/>
  </r>
  <r>
    <x v="3300"/>
    <x v="19"/>
    <x v="8"/>
    <x v="661"/>
    <x v="24"/>
    <x v="10"/>
    <x v="272"/>
    <x v="2"/>
    <x v="4"/>
    <x v="2136"/>
    <x v="1440"/>
    <x v="1140"/>
    <x v="2"/>
    <x v="100"/>
    <x v="2"/>
    <x v="3"/>
  </r>
  <r>
    <x v="3300"/>
    <x v="19"/>
    <x v="8"/>
    <x v="661"/>
    <x v="24"/>
    <x v="10"/>
    <x v="272"/>
    <x v="2"/>
    <x v="4"/>
    <x v="2137"/>
    <x v="1440"/>
    <x v="1014"/>
    <x v="2"/>
    <x v="100"/>
    <x v="2"/>
    <x v="3"/>
  </r>
  <r>
    <x v="3355"/>
    <x v="19"/>
    <x v="3"/>
    <x v="821"/>
    <x v="26"/>
    <x v="1"/>
    <x v="587"/>
    <x v="3"/>
    <x v="12"/>
    <x v="3130"/>
    <x v="2585"/>
    <x v="1170"/>
    <x v="2"/>
    <x v="100"/>
    <x v="2"/>
    <x v="3"/>
  </r>
  <r>
    <x v="3389"/>
    <x v="19"/>
    <x v="8"/>
    <x v="954"/>
    <x v="28"/>
    <x v="2"/>
    <x v="298"/>
    <x v="2"/>
    <x v="6"/>
    <x v="2318"/>
    <x v="1635"/>
    <x v="1154"/>
    <x v="2"/>
    <x v="100"/>
    <x v="2"/>
    <x v="3"/>
  </r>
  <r>
    <x v="3327"/>
    <x v="19"/>
    <x v="7"/>
    <x v="780"/>
    <x v="25"/>
    <x v="8"/>
    <x v="327"/>
    <x v="2"/>
    <x v="7"/>
    <x v="1042"/>
    <x v="223"/>
    <x v="1085"/>
    <x v="2"/>
    <x v="100"/>
    <x v="2"/>
    <x v="3"/>
  </r>
  <r>
    <x v="3388"/>
    <x v="19"/>
    <x v="1"/>
    <x v="952"/>
    <x v="28"/>
    <x v="1"/>
    <x v="261"/>
    <x v="2"/>
    <x v="3"/>
    <x v="1838"/>
    <x v="1093"/>
    <x v="1173"/>
    <x v="2"/>
    <x v="100"/>
    <x v="2"/>
    <x v="3"/>
  </r>
  <r>
    <x v="3388"/>
    <x v="19"/>
    <x v="1"/>
    <x v="952"/>
    <x v="28"/>
    <x v="1"/>
    <x v="261"/>
    <x v="2"/>
    <x v="3"/>
    <x v="1840"/>
    <x v="1093"/>
    <x v="1175"/>
    <x v="2"/>
    <x v="100"/>
    <x v="2"/>
    <x v="3"/>
  </r>
  <r>
    <x v="3388"/>
    <x v="19"/>
    <x v="1"/>
    <x v="952"/>
    <x v="28"/>
    <x v="1"/>
    <x v="261"/>
    <x v="2"/>
    <x v="3"/>
    <x v="1839"/>
    <x v="1093"/>
    <x v="1174"/>
    <x v="2"/>
    <x v="100"/>
    <x v="2"/>
    <x v="3"/>
  </r>
  <r>
    <x v="3330"/>
    <x v="19"/>
    <x v="3"/>
    <x v="788"/>
    <x v="25"/>
    <x v="9"/>
    <x v="587"/>
    <x v="3"/>
    <x v="12"/>
    <x v="1220"/>
    <x v="414"/>
    <x v="1044"/>
    <x v="2"/>
    <x v="100"/>
    <x v="2"/>
    <x v="3"/>
  </r>
  <r>
    <x v="3287"/>
    <x v="19"/>
    <x v="3"/>
    <x v="604"/>
    <x v="24"/>
    <x v="5"/>
    <x v="587"/>
    <x v="3"/>
    <x v="12"/>
    <x v="2993"/>
    <x v="2407"/>
    <x v="1130"/>
    <x v="2"/>
    <x v="100"/>
    <x v="2"/>
    <x v="3"/>
  </r>
  <r>
    <x v="3325"/>
    <x v="19"/>
    <x v="3"/>
    <x v="775"/>
    <x v="25"/>
    <x v="7"/>
    <x v="587"/>
    <x v="3"/>
    <x v="12"/>
    <x v="1730"/>
    <x v="957"/>
    <x v="1101"/>
    <x v="2"/>
    <x v="100"/>
    <x v="2"/>
    <x v="3"/>
  </r>
  <r>
    <x v="3325"/>
    <x v="19"/>
    <x v="3"/>
    <x v="775"/>
    <x v="25"/>
    <x v="7"/>
    <x v="587"/>
    <x v="3"/>
    <x v="12"/>
    <x v="1730"/>
    <x v="957"/>
    <x v="1179"/>
    <x v="2"/>
    <x v="100"/>
    <x v="2"/>
    <x v="3"/>
  </r>
  <r>
    <x v="3294"/>
    <x v="19"/>
    <x v="3"/>
    <x v="645"/>
    <x v="24"/>
    <x v="9"/>
    <x v="587"/>
    <x v="3"/>
    <x v="12"/>
    <x v="1622"/>
    <x v="839"/>
    <x v="1093"/>
    <x v="2"/>
    <x v="100"/>
    <x v="2"/>
    <x v="3"/>
  </r>
  <r>
    <x v="3294"/>
    <x v="19"/>
    <x v="3"/>
    <x v="645"/>
    <x v="24"/>
    <x v="9"/>
    <x v="587"/>
    <x v="3"/>
    <x v="12"/>
    <x v="1622"/>
    <x v="839"/>
    <x v="1190"/>
    <x v="2"/>
    <x v="100"/>
    <x v="2"/>
    <x v="3"/>
  </r>
  <r>
    <x v="3329"/>
    <x v="19"/>
    <x v="7"/>
    <x v="786"/>
    <x v="25"/>
    <x v="8"/>
    <x v="312"/>
    <x v="2"/>
    <x v="6"/>
    <x v="2439"/>
    <x v="1723"/>
    <x v="1022"/>
    <x v="2"/>
    <x v="100"/>
    <x v="2"/>
    <x v="3"/>
  </r>
  <r>
    <x v="3329"/>
    <x v="19"/>
    <x v="7"/>
    <x v="786"/>
    <x v="25"/>
    <x v="8"/>
    <x v="312"/>
    <x v="2"/>
    <x v="6"/>
    <x v="2440"/>
    <x v="1723"/>
    <x v="1023"/>
    <x v="2"/>
    <x v="100"/>
    <x v="2"/>
    <x v="3"/>
  </r>
  <r>
    <x v="3302"/>
    <x v="19"/>
    <x v="3"/>
    <x v="682"/>
    <x v="24"/>
    <x v="11"/>
    <x v="587"/>
    <x v="3"/>
    <x v="12"/>
    <x v="3105"/>
    <x v="2548"/>
    <x v="1031"/>
    <x v="2"/>
    <x v="100"/>
    <x v="2"/>
    <x v="3"/>
  </r>
  <r>
    <x v="3307"/>
    <x v="19"/>
    <x v="3"/>
    <x v="700"/>
    <x v="25"/>
    <x v="1"/>
    <x v="587"/>
    <x v="3"/>
    <x v="12"/>
    <x v="1798"/>
    <x v="1032"/>
    <x v="1000"/>
    <x v="2"/>
    <x v="100"/>
    <x v="2"/>
    <x v="3"/>
  </r>
  <r>
    <x v="3324"/>
    <x v="19"/>
    <x v="1"/>
    <x v="765"/>
    <x v="25"/>
    <x v="7"/>
    <x v="268"/>
    <x v="2"/>
    <x v="4"/>
    <x v="1136"/>
    <x v="332"/>
    <x v="1079"/>
    <x v="2"/>
    <x v="100"/>
    <x v="2"/>
    <x v="3"/>
  </r>
  <r>
    <x v="3282"/>
    <x v="19"/>
    <x v="3"/>
    <x v="570"/>
    <x v="24"/>
    <x v="2"/>
    <x v="587"/>
    <x v="3"/>
    <x v="12"/>
    <x v="1809"/>
    <x v="1043"/>
    <x v="1075"/>
    <x v="2"/>
    <x v="100"/>
    <x v="2"/>
    <x v="3"/>
  </r>
  <r>
    <x v="3293"/>
    <x v="19"/>
    <x v="3"/>
    <x v="642"/>
    <x v="24"/>
    <x v="8"/>
    <x v="587"/>
    <x v="3"/>
    <x v="12"/>
    <x v="913"/>
    <x v="15"/>
    <x v="1192"/>
    <x v="2"/>
    <x v="100"/>
    <x v="2"/>
    <x v="1"/>
  </r>
  <r>
    <x v="3272"/>
    <x v="19"/>
    <x v="3"/>
    <x v="521"/>
    <x v="23"/>
    <x v="8"/>
    <x v="587"/>
    <x v="3"/>
    <x v="12"/>
    <x v="3160"/>
    <x v="2623"/>
    <x v="995"/>
    <x v="2"/>
    <x v="100"/>
    <x v="2"/>
    <x v="3"/>
  </r>
  <r>
    <x v="3316"/>
    <x v="19"/>
    <x v="8"/>
    <x v="742"/>
    <x v="25"/>
    <x v="5"/>
    <x v="318"/>
    <x v="2"/>
    <x v="7"/>
    <x v="2912"/>
    <x v="2308"/>
    <x v="1042"/>
    <x v="2"/>
    <x v="100"/>
    <x v="2"/>
    <x v="3"/>
  </r>
  <r>
    <x v="3283"/>
    <x v="19"/>
    <x v="1"/>
    <x v="590"/>
    <x v="24"/>
    <x v="3"/>
    <x v="312"/>
    <x v="2"/>
    <x v="6"/>
    <x v="1515"/>
    <x v="708"/>
    <x v="1028"/>
    <x v="2"/>
    <x v="100"/>
    <x v="2"/>
    <x v="3"/>
  </r>
  <r>
    <x v="3314"/>
    <x v="19"/>
    <x v="7"/>
    <x v="727"/>
    <x v="25"/>
    <x v="3"/>
    <x v="305"/>
    <x v="2"/>
    <x v="6"/>
    <x v="2920"/>
    <x v="2318"/>
    <x v="1020"/>
    <x v="2"/>
    <x v="100"/>
    <x v="2"/>
    <x v="3"/>
  </r>
  <r>
    <x v="3358"/>
    <x v="19"/>
    <x v="3"/>
    <x v="824"/>
    <x v="26"/>
    <x v="1"/>
    <x v="587"/>
    <x v="3"/>
    <x v="12"/>
    <x v="2711"/>
    <x v="2077"/>
    <x v="1032"/>
    <x v="2"/>
    <x v="100"/>
    <x v="2"/>
    <x v="3"/>
  </r>
  <r>
    <x v="3289"/>
    <x v="19"/>
    <x v="3"/>
    <x v="617"/>
    <x v="24"/>
    <x v="7"/>
    <x v="587"/>
    <x v="3"/>
    <x v="12"/>
    <x v="3163"/>
    <x v="2655"/>
    <x v="1007"/>
    <x v="2"/>
    <x v="100"/>
    <x v="2"/>
    <x v="3"/>
  </r>
  <r>
    <x v="3393"/>
    <x v="19"/>
    <x v="3"/>
    <x v="979"/>
    <x v="28"/>
    <x v="5"/>
    <x v="587"/>
    <x v="3"/>
    <x v="12"/>
    <x v="1223"/>
    <x v="423"/>
    <x v="1119"/>
    <x v="2"/>
    <x v="100"/>
    <x v="2"/>
    <x v="3"/>
  </r>
  <r>
    <x v="3268"/>
    <x v="19"/>
    <x v="3"/>
    <x v="498"/>
    <x v="23"/>
    <x v="5"/>
    <x v="587"/>
    <x v="3"/>
    <x v="12"/>
    <x v="1291"/>
    <x v="476"/>
    <x v="1146"/>
    <x v="2"/>
    <x v="100"/>
    <x v="2"/>
    <x v="0"/>
  </r>
  <r>
    <x v="3390"/>
    <x v="19"/>
    <x v="3"/>
    <x v="974"/>
    <x v="28"/>
    <x v="5"/>
    <x v="587"/>
    <x v="3"/>
    <x v="12"/>
    <x v="2762"/>
    <x v="2156"/>
    <x v="1029"/>
    <x v="2"/>
    <x v="100"/>
    <x v="2"/>
    <x v="3"/>
  </r>
  <r>
    <x v="3320"/>
    <x v="19"/>
    <x v="3"/>
    <x v="753"/>
    <x v="25"/>
    <x v="6"/>
    <x v="587"/>
    <x v="3"/>
    <x v="12"/>
    <x v="2622"/>
    <x v="1981"/>
    <x v="1017"/>
    <x v="2"/>
    <x v="100"/>
    <x v="2"/>
    <x v="3"/>
  </r>
  <r>
    <x v="3392"/>
    <x v="19"/>
    <x v="3"/>
    <x v="976"/>
    <x v="28"/>
    <x v="5"/>
    <x v="587"/>
    <x v="3"/>
    <x v="12"/>
    <x v="2316"/>
    <x v="1623"/>
    <x v="1046"/>
    <x v="2"/>
    <x v="100"/>
    <x v="2"/>
    <x v="3"/>
  </r>
  <r>
    <x v="3311"/>
    <x v="19"/>
    <x v="3"/>
    <x v="718"/>
    <x v="25"/>
    <x v="2"/>
    <x v="587"/>
    <x v="3"/>
    <x v="12"/>
    <x v="1666"/>
    <x v="891"/>
    <x v="1036"/>
    <x v="2"/>
    <x v="100"/>
    <x v="2"/>
    <x v="3"/>
  </r>
  <r>
    <x v="3240"/>
    <x v="19"/>
    <x v="4"/>
    <x v="355"/>
    <x v="21"/>
    <x v="10"/>
    <x v="587"/>
    <x v="3"/>
    <x v="12"/>
    <x v="1597"/>
    <x v="812"/>
    <x v="1112"/>
    <x v="2"/>
    <x v="100"/>
    <x v="2"/>
    <x v="3"/>
  </r>
  <r>
    <x v="3231"/>
    <x v="19"/>
    <x v="8"/>
    <x v="291"/>
    <x v="20"/>
    <x v="6"/>
    <x v="304"/>
    <x v="2"/>
    <x v="6"/>
    <x v="1668"/>
    <x v="925"/>
    <x v="1016"/>
    <x v="2"/>
    <x v="100"/>
    <x v="2"/>
    <x v="3"/>
  </r>
  <r>
    <x v="3252"/>
    <x v="19"/>
    <x v="3"/>
    <x v="409"/>
    <x v="22"/>
    <x v="5"/>
    <x v="587"/>
    <x v="3"/>
    <x v="12"/>
    <x v="2666"/>
    <x v="2038"/>
    <x v="1178"/>
    <x v="2"/>
    <x v="100"/>
    <x v="2"/>
    <x v="3"/>
  </r>
  <r>
    <x v="3260"/>
    <x v="19"/>
    <x v="3"/>
    <x v="461"/>
    <x v="23"/>
    <x v="0"/>
    <x v="587"/>
    <x v="3"/>
    <x v="12"/>
    <x v="3011"/>
    <x v="2434"/>
    <x v="994"/>
    <x v="2"/>
    <x v="100"/>
    <x v="2"/>
    <x v="3"/>
  </r>
  <r>
    <x v="3394"/>
    <x v="19"/>
    <x v="3"/>
    <x v="991"/>
    <x v="28"/>
    <x v="7"/>
    <x v="587"/>
    <x v="3"/>
    <x v="12"/>
    <x v="1426"/>
    <x v="620"/>
    <x v="1098"/>
    <x v="2"/>
    <x v="100"/>
    <x v="2"/>
    <x v="3"/>
  </r>
  <r>
    <x v="3314"/>
    <x v="19"/>
    <x v="4"/>
    <x v="727"/>
    <x v="25"/>
    <x v="3"/>
    <x v="587"/>
    <x v="3"/>
    <x v="12"/>
    <x v="2920"/>
    <x v="2318"/>
    <x v="1020"/>
    <x v="2"/>
    <x v="100"/>
    <x v="2"/>
    <x v="3"/>
  </r>
  <r>
    <x v="3310"/>
    <x v="19"/>
    <x v="3"/>
    <x v="716"/>
    <x v="25"/>
    <x v="2"/>
    <x v="587"/>
    <x v="3"/>
    <x v="12"/>
    <x v="2904"/>
    <x v="2299"/>
    <x v="1024"/>
    <x v="2"/>
    <x v="100"/>
    <x v="2"/>
    <x v="3"/>
  </r>
  <r>
    <x v="3297"/>
    <x v="19"/>
    <x v="3"/>
    <x v="649"/>
    <x v="24"/>
    <x v="9"/>
    <x v="587"/>
    <x v="3"/>
    <x v="12"/>
    <x v="1290"/>
    <x v="468"/>
    <x v="1083"/>
    <x v="2"/>
    <x v="100"/>
    <x v="2"/>
    <x v="0"/>
  </r>
  <r>
    <x v="3329"/>
    <x v="19"/>
    <x v="3"/>
    <x v="786"/>
    <x v="25"/>
    <x v="8"/>
    <x v="587"/>
    <x v="3"/>
    <x v="12"/>
    <x v="2439"/>
    <x v="1723"/>
    <x v="1022"/>
    <x v="2"/>
    <x v="100"/>
    <x v="2"/>
    <x v="3"/>
  </r>
  <r>
    <x v="3329"/>
    <x v="19"/>
    <x v="3"/>
    <x v="786"/>
    <x v="25"/>
    <x v="8"/>
    <x v="587"/>
    <x v="3"/>
    <x v="12"/>
    <x v="2440"/>
    <x v="1723"/>
    <x v="1023"/>
    <x v="2"/>
    <x v="100"/>
    <x v="2"/>
    <x v="3"/>
  </r>
  <r>
    <x v="3340"/>
    <x v="19"/>
    <x v="3"/>
    <x v="801"/>
    <x v="25"/>
    <x v="10"/>
    <x v="587"/>
    <x v="3"/>
    <x v="12"/>
    <x v="2668"/>
    <x v="2046"/>
    <x v="1021"/>
    <x v="2"/>
    <x v="100"/>
    <x v="2"/>
    <x v="3"/>
  </r>
  <r>
    <x v="3395"/>
    <x v="19"/>
    <x v="3"/>
    <x v="999"/>
    <x v="28"/>
    <x v="8"/>
    <x v="587"/>
    <x v="3"/>
    <x v="12"/>
    <x v="3249"/>
    <x v="2715"/>
    <x v="1091"/>
    <x v="2"/>
    <x v="100"/>
    <x v="2"/>
    <x v="3"/>
  </r>
  <r>
    <x v="3238"/>
    <x v="19"/>
    <x v="3"/>
    <x v="345"/>
    <x v="21"/>
    <x v="8"/>
    <x v="587"/>
    <x v="3"/>
    <x v="12"/>
    <x v="2537"/>
    <x v="1881"/>
    <x v="993"/>
    <x v="2"/>
    <x v="100"/>
    <x v="2"/>
    <x v="3"/>
  </r>
  <r>
    <x v="3264"/>
    <x v="19"/>
    <x v="3"/>
    <x v="472"/>
    <x v="23"/>
    <x v="2"/>
    <x v="587"/>
    <x v="3"/>
    <x v="12"/>
    <x v="2169"/>
    <x v="1472"/>
    <x v="1150"/>
    <x v="2"/>
    <x v="100"/>
    <x v="2"/>
    <x v="3"/>
  </r>
  <r>
    <x v="3396"/>
    <x v="19"/>
    <x v="3"/>
    <x v="1004"/>
    <x v="28"/>
    <x v="8"/>
    <x v="587"/>
    <x v="3"/>
    <x v="12"/>
    <x v="1514"/>
    <x v="706"/>
    <x v="1193"/>
    <x v="2"/>
    <x v="100"/>
    <x v="2"/>
    <x v="3"/>
  </r>
  <r>
    <x v="3397"/>
    <x v="19"/>
    <x v="3"/>
    <x v="1007"/>
    <x v="28"/>
    <x v="8"/>
    <x v="587"/>
    <x v="3"/>
    <x v="12"/>
    <x v="1184"/>
    <x v="376"/>
    <x v="989"/>
    <x v="2"/>
    <x v="100"/>
    <x v="2"/>
    <x v="3"/>
  </r>
  <r>
    <x v="3273"/>
    <x v="19"/>
    <x v="5"/>
    <x v="529"/>
    <x v="23"/>
    <x v="9"/>
    <x v="587"/>
    <x v="3"/>
    <x v="12"/>
    <x v="2509"/>
    <x v="1843"/>
    <x v="1052"/>
    <x v="2"/>
    <x v="100"/>
    <x v="2"/>
    <x v="3"/>
  </r>
  <r>
    <x v="3226"/>
    <x v="19"/>
    <x v="3"/>
    <x v="267"/>
    <x v="19"/>
    <x v="11"/>
    <x v="587"/>
    <x v="3"/>
    <x v="12"/>
    <x v="1543"/>
    <x v="747"/>
    <x v="1092"/>
    <x v="2"/>
    <x v="100"/>
    <x v="2"/>
    <x v="3"/>
  </r>
  <r>
    <x v="484"/>
    <x v="0"/>
    <x v="7"/>
    <x v="0"/>
    <x v="0"/>
    <x v="5"/>
    <x v="196"/>
    <x v="1"/>
    <x v="11"/>
    <x v="511"/>
    <x v="1424"/>
    <x v="193"/>
    <x v="176"/>
    <x v="100"/>
    <x v="1"/>
    <x v="3"/>
  </r>
  <r>
    <x v="485"/>
    <x v="6"/>
    <x v="7"/>
    <x v="6"/>
    <x v="4"/>
    <x v="1"/>
    <x v="118"/>
    <x v="1"/>
    <x v="7"/>
    <x v="92"/>
    <x v="128"/>
    <x v="1810"/>
    <x v="176"/>
    <x v="100"/>
    <x v="1"/>
    <x v="3"/>
  </r>
  <r>
    <x v="486"/>
    <x v="9"/>
    <x v="7"/>
    <x v="8"/>
    <x v="5"/>
    <x v="5"/>
    <x v="291"/>
    <x v="2"/>
    <x v="5"/>
    <x v="56"/>
    <x v="77"/>
    <x v="1646"/>
    <x v="176"/>
    <x v="100"/>
    <x v="1"/>
    <x v="1"/>
  </r>
  <r>
    <x v="487"/>
    <x v="9"/>
    <x v="7"/>
    <x v="14"/>
    <x v="6"/>
    <x v="9"/>
    <x v="162"/>
    <x v="1"/>
    <x v="9"/>
    <x v="894"/>
    <x v="2682"/>
    <x v="366"/>
    <x v="176"/>
    <x v="100"/>
    <x v="1"/>
    <x v="3"/>
  </r>
  <r>
    <x v="488"/>
    <x v="9"/>
    <x v="7"/>
    <x v="18"/>
    <x v="6"/>
    <x v="11"/>
    <x v="302"/>
    <x v="2"/>
    <x v="6"/>
    <x v="580"/>
    <x v="1665"/>
    <x v="263"/>
    <x v="176"/>
    <x v="100"/>
    <x v="1"/>
    <x v="3"/>
  </r>
  <r>
    <x v="489"/>
    <x v="9"/>
    <x v="7"/>
    <x v="21"/>
    <x v="7"/>
    <x v="4"/>
    <x v="98"/>
    <x v="1"/>
    <x v="5"/>
    <x v="536"/>
    <x v="1516"/>
    <x v="382"/>
    <x v="176"/>
    <x v="100"/>
    <x v="1"/>
    <x v="3"/>
  </r>
  <r>
    <x v="490"/>
    <x v="2"/>
    <x v="7"/>
    <x v="22"/>
    <x v="7"/>
    <x v="5"/>
    <x v="192"/>
    <x v="1"/>
    <x v="11"/>
    <x v="229"/>
    <x v="474"/>
    <x v="1837"/>
    <x v="176"/>
    <x v="100"/>
    <x v="1"/>
    <x v="0"/>
  </r>
  <r>
    <x v="491"/>
    <x v="2"/>
    <x v="7"/>
    <x v="24"/>
    <x v="7"/>
    <x v="6"/>
    <x v="37"/>
    <x v="1"/>
    <x v="2"/>
    <x v="108"/>
    <x v="160"/>
    <x v="1266"/>
    <x v="176"/>
    <x v="100"/>
    <x v="1"/>
    <x v="0"/>
  </r>
  <r>
    <x v="492"/>
    <x v="9"/>
    <x v="7"/>
    <x v="25"/>
    <x v="7"/>
    <x v="7"/>
    <x v="24"/>
    <x v="1"/>
    <x v="1"/>
    <x v="694"/>
    <x v="1953"/>
    <x v="470"/>
    <x v="176"/>
    <x v="100"/>
    <x v="1"/>
    <x v="3"/>
  </r>
  <r>
    <x v="493"/>
    <x v="2"/>
    <x v="7"/>
    <x v="26"/>
    <x v="7"/>
    <x v="8"/>
    <x v="44"/>
    <x v="1"/>
    <x v="2"/>
    <x v="271"/>
    <x v="611"/>
    <x v="1618"/>
    <x v="176"/>
    <x v="100"/>
    <x v="1"/>
    <x v="3"/>
  </r>
  <r>
    <x v="494"/>
    <x v="2"/>
    <x v="7"/>
    <x v="27"/>
    <x v="7"/>
    <x v="9"/>
    <x v="73"/>
    <x v="1"/>
    <x v="4"/>
    <x v="152"/>
    <x v="253"/>
    <x v="1484"/>
    <x v="176"/>
    <x v="100"/>
    <x v="1"/>
    <x v="3"/>
  </r>
  <r>
    <x v="494"/>
    <x v="2"/>
    <x v="7"/>
    <x v="27"/>
    <x v="7"/>
    <x v="9"/>
    <x v="11"/>
    <x v="1"/>
    <x v="0"/>
    <x v="152"/>
    <x v="253"/>
    <x v="1484"/>
    <x v="176"/>
    <x v="100"/>
    <x v="1"/>
    <x v="3"/>
  </r>
  <r>
    <x v="495"/>
    <x v="6"/>
    <x v="7"/>
    <x v="29"/>
    <x v="7"/>
    <x v="10"/>
    <x v="78"/>
    <x v="1"/>
    <x v="4"/>
    <x v="642"/>
    <x v="1842"/>
    <x v="1823"/>
    <x v="176"/>
    <x v="100"/>
    <x v="1"/>
    <x v="3"/>
  </r>
  <r>
    <x v="496"/>
    <x v="8"/>
    <x v="7"/>
    <x v="32"/>
    <x v="8"/>
    <x v="5"/>
    <x v="9"/>
    <x v="1"/>
    <x v="0"/>
    <x v="345"/>
    <x v="821"/>
    <x v="1448"/>
    <x v="176"/>
    <x v="100"/>
    <x v="1"/>
    <x v="3"/>
  </r>
  <r>
    <x v="497"/>
    <x v="2"/>
    <x v="7"/>
    <x v="34"/>
    <x v="8"/>
    <x v="8"/>
    <x v="40"/>
    <x v="1"/>
    <x v="2"/>
    <x v="776"/>
    <x v="2245"/>
    <x v="1208"/>
    <x v="176"/>
    <x v="100"/>
    <x v="1"/>
    <x v="3"/>
  </r>
  <r>
    <x v="498"/>
    <x v="0"/>
    <x v="7"/>
    <x v="40"/>
    <x v="9"/>
    <x v="5"/>
    <x v="288"/>
    <x v="2"/>
    <x v="5"/>
    <x v="623"/>
    <x v="1807"/>
    <x v="187"/>
    <x v="176"/>
    <x v="100"/>
    <x v="1"/>
    <x v="3"/>
  </r>
  <r>
    <x v="499"/>
    <x v="6"/>
    <x v="7"/>
    <x v="41"/>
    <x v="9"/>
    <x v="8"/>
    <x v="173"/>
    <x v="1"/>
    <x v="10"/>
    <x v="538"/>
    <x v="1525"/>
    <x v="221"/>
    <x v="176"/>
    <x v="100"/>
    <x v="1"/>
    <x v="3"/>
  </r>
  <r>
    <x v="500"/>
    <x v="6"/>
    <x v="7"/>
    <x v="44"/>
    <x v="9"/>
    <x v="11"/>
    <x v="50"/>
    <x v="1"/>
    <x v="3"/>
    <x v="681"/>
    <x v="1925"/>
    <x v="429"/>
    <x v="176"/>
    <x v="100"/>
    <x v="1"/>
    <x v="3"/>
  </r>
  <r>
    <x v="501"/>
    <x v="2"/>
    <x v="7"/>
    <x v="48"/>
    <x v="10"/>
    <x v="3"/>
    <x v="28"/>
    <x v="1"/>
    <x v="1"/>
    <x v="304"/>
    <x v="729"/>
    <x v="1674"/>
    <x v="176"/>
    <x v="100"/>
    <x v="1"/>
    <x v="0"/>
  </r>
  <r>
    <x v="502"/>
    <x v="6"/>
    <x v="7"/>
    <x v="55"/>
    <x v="11"/>
    <x v="4"/>
    <x v="56"/>
    <x v="1"/>
    <x v="3"/>
    <x v="675"/>
    <x v="1911"/>
    <x v="279"/>
    <x v="176"/>
    <x v="100"/>
    <x v="1"/>
    <x v="3"/>
  </r>
  <r>
    <x v="503"/>
    <x v="9"/>
    <x v="7"/>
    <x v="60"/>
    <x v="11"/>
    <x v="6"/>
    <x v="98"/>
    <x v="1"/>
    <x v="5"/>
    <x v="130"/>
    <x v="207"/>
    <x v="1923"/>
    <x v="176"/>
    <x v="100"/>
    <x v="1"/>
    <x v="3"/>
  </r>
  <r>
    <x v="504"/>
    <x v="9"/>
    <x v="7"/>
    <x v="61"/>
    <x v="11"/>
    <x v="6"/>
    <x v="210"/>
    <x v="2"/>
    <x v="0"/>
    <x v="359"/>
    <x v="857"/>
    <x v="1256"/>
    <x v="176"/>
    <x v="100"/>
    <x v="1"/>
    <x v="3"/>
  </r>
  <r>
    <x v="505"/>
    <x v="9"/>
    <x v="7"/>
    <x v="62"/>
    <x v="11"/>
    <x v="6"/>
    <x v="37"/>
    <x v="1"/>
    <x v="2"/>
    <x v="521"/>
    <x v="1474"/>
    <x v="98"/>
    <x v="176"/>
    <x v="100"/>
    <x v="1"/>
    <x v="3"/>
  </r>
  <r>
    <x v="506"/>
    <x v="9"/>
    <x v="7"/>
    <x v="63"/>
    <x v="11"/>
    <x v="7"/>
    <x v="154"/>
    <x v="1"/>
    <x v="9"/>
    <x v="546"/>
    <x v="1546"/>
    <x v="1472"/>
    <x v="176"/>
    <x v="100"/>
    <x v="1"/>
    <x v="3"/>
  </r>
  <r>
    <x v="507"/>
    <x v="6"/>
    <x v="7"/>
    <x v="64"/>
    <x v="11"/>
    <x v="7"/>
    <x v="68"/>
    <x v="1"/>
    <x v="4"/>
    <x v="364"/>
    <x v="871"/>
    <x v="1704"/>
    <x v="176"/>
    <x v="100"/>
    <x v="1"/>
    <x v="3"/>
  </r>
  <r>
    <x v="508"/>
    <x v="9"/>
    <x v="7"/>
    <x v="65"/>
    <x v="11"/>
    <x v="8"/>
    <x v="58"/>
    <x v="1"/>
    <x v="3"/>
    <x v="461"/>
    <x v="1254"/>
    <x v="1577"/>
    <x v="176"/>
    <x v="100"/>
    <x v="1"/>
    <x v="3"/>
  </r>
  <r>
    <x v="509"/>
    <x v="9"/>
    <x v="7"/>
    <x v="68"/>
    <x v="11"/>
    <x v="11"/>
    <x v="195"/>
    <x v="1"/>
    <x v="11"/>
    <x v="256"/>
    <x v="530"/>
    <x v="1295"/>
    <x v="176"/>
    <x v="100"/>
    <x v="1"/>
    <x v="3"/>
  </r>
  <r>
    <x v="510"/>
    <x v="9"/>
    <x v="7"/>
    <x v="73"/>
    <x v="12"/>
    <x v="5"/>
    <x v="222"/>
    <x v="2"/>
    <x v="1"/>
    <x v="539"/>
    <x v="1525"/>
    <x v="116"/>
    <x v="176"/>
    <x v="100"/>
    <x v="1"/>
    <x v="3"/>
  </r>
  <r>
    <x v="511"/>
    <x v="9"/>
    <x v="7"/>
    <x v="76"/>
    <x v="12"/>
    <x v="7"/>
    <x v="159"/>
    <x v="1"/>
    <x v="9"/>
    <x v="190"/>
    <x v="352"/>
    <x v="1590"/>
    <x v="176"/>
    <x v="100"/>
    <x v="1"/>
    <x v="3"/>
  </r>
  <r>
    <x v="513"/>
    <x v="9"/>
    <x v="7"/>
    <x v="82"/>
    <x v="13"/>
    <x v="1"/>
    <x v="48"/>
    <x v="1"/>
    <x v="3"/>
    <x v="391"/>
    <x v="961"/>
    <x v="1911"/>
    <x v="176"/>
    <x v="100"/>
    <x v="1"/>
    <x v="3"/>
  </r>
  <r>
    <x v="514"/>
    <x v="9"/>
    <x v="7"/>
    <x v="85"/>
    <x v="13"/>
    <x v="3"/>
    <x v="24"/>
    <x v="1"/>
    <x v="1"/>
    <x v="796"/>
    <x v="2359"/>
    <x v="174"/>
    <x v="176"/>
    <x v="100"/>
    <x v="1"/>
    <x v="3"/>
  </r>
  <r>
    <x v="515"/>
    <x v="9"/>
    <x v="7"/>
    <x v="86"/>
    <x v="13"/>
    <x v="3"/>
    <x v="154"/>
    <x v="1"/>
    <x v="9"/>
    <x v="861"/>
    <x v="2570"/>
    <x v="411"/>
    <x v="176"/>
    <x v="100"/>
    <x v="1"/>
    <x v="3"/>
  </r>
  <r>
    <x v="516"/>
    <x v="9"/>
    <x v="7"/>
    <x v="87"/>
    <x v="13"/>
    <x v="4"/>
    <x v="16"/>
    <x v="1"/>
    <x v="0"/>
    <x v="439"/>
    <x v="1165"/>
    <x v="1334"/>
    <x v="176"/>
    <x v="100"/>
    <x v="1"/>
    <x v="3"/>
  </r>
  <r>
    <x v="517"/>
    <x v="9"/>
    <x v="7"/>
    <x v="88"/>
    <x v="13"/>
    <x v="4"/>
    <x v="101"/>
    <x v="1"/>
    <x v="6"/>
    <x v="51"/>
    <x v="71"/>
    <x v="1431"/>
    <x v="176"/>
    <x v="100"/>
    <x v="1"/>
    <x v="1"/>
  </r>
  <r>
    <x v="518"/>
    <x v="6"/>
    <x v="7"/>
    <x v="89"/>
    <x v="13"/>
    <x v="5"/>
    <x v="329"/>
    <x v="2"/>
    <x v="7"/>
    <x v="584"/>
    <x v="1672"/>
    <x v="1657"/>
    <x v="176"/>
    <x v="100"/>
    <x v="1"/>
    <x v="3"/>
  </r>
  <r>
    <x v="519"/>
    <x v="9"/>
    <x v="7"/>
    <x v="91"/>
    <x v="13"/>
    <x v="9"/>
    <x v="267"/>
    <x v="2"/>
    <x v="4"/>
    <x v="550"/>
    <x v="1565"/>
    <x v="1361"/>
    <x v="176"/>
    <x v="100"/>
    <x v="1"/>
    <x v="3"/>
  </r>
  <r>
    <x v="520"/>
    <x v="9"/>
    <x v="7"/>
    <x v="92"/>
    <x v="13"/>
    <x v="10"/>
    <x v="109"/>
    <x v="1"/>
    <x v="6"/>
    <x v="159"/>
    <x v="266"/>
    <x v="110"/>
    <x v="176"/>
    <x v="100"/>
    <x v="1"/>
    <x v="3"/>
  </r>
  <r>
    <x v="522"/>
    <x v="9"/>
    <x v="7"/>
    <x v="93"/>
    <x v="13"/>
    <x v="10"/>
    <x v="280"/>
    <x v="2"/>
    <x v="4"/>
    <x v="617"/>
    <x v="1785"/>
    <x v="1443"/>
    <x v="176"/>
    <x v="100"/>
    <x v="1"/>
    <x v="3"/>
  </r>
  <r>
    <x v="524"/>
    <x v="9"/>
    <x v="7"/>
    <x v="98"/>
    <x v="14"/>
    <x v="0"/>
    <x v="208"/>
    <x v="2"/>
    <x v="0"/>
    <x v="91"/>
    <x v="127"/>
    <x v="1584"/>
    <x v="176"/>
    <x v="100"/>
    <x v="1"/>
    <x v="3"/>
  </r>
  <r>
    <x v="525"/>
    <x v="9"/>
    <x v="7"/>
    <x v="99"/>
    <x v="14"/>
    <x v="1"/>
    <x v="170"/>
    <x v="1"/>
    <x v="9"/>
    <x v="253"/>
    <x v="521"/>
    <x v="1872"/>
    <x v="176"/>
    <x v="100"/>
    <x v="1"/>
    <x v="3"/>
  </r>
  <r>
    <x v="527"/>
    <x v="0"/>
    <x v="7"/>
    <x v="108"/>
    <x v="14"/>
    <x v="8"/>
    <x v="322"/>
    <x v="2"/>
    <x v="7"/>
    <x v="263"/>
    <x v="563"/>
    <x v="1409"/>
    <x v="176"/>
    <x v="100"/>
    <x v="1"/>
    <x v="3"/>
  </r>
  <r>
    <x v="528"/>
    <x v="6"/>
    <x v="7"/>
    <x v="109"/>
    <x v="14"/>
    <x v="8"/>
    <x v="183"/>
    <x v="1"/>
    <x v="10"/>
    <x v="798"/>
    <x v="2375"/>
    <x v="204"/>
    <x v="176"/>
    <x v="100"/>
    <x v="1"/>
    <x v="3"/>
  </r>
  <r>
    <x v="529"/>
    <x v="9"/>
    <x v="7"/>
    <x v="110"/>
    <x v="14"/>
    <x v="8"/>
    <x v="195"/>
    <x v="1"/>
    <x v="11"/>
    <x v="262"/>
    <x v="544"/>
    <x v="1530"/>
    <x v="176"/>
    <x v="100"/>
    <x v="1"/>
    <x v="3"/>
  </r>
  <r>
    <x v="530"/>
    <x v="6"/>
    <x v="7"/>
    <x v="111"/>
    <x v="14"/>
    <x v="9"/>
    <x v="288"/>
    <x v="2"/>
    <x v="5"/>
    <x v="632"/>
    <x v="1820"/>
    <x v="94"/>
    <x v="176"/>
    <x v="100"/>
    <x v="1"/>
    <x v="3"/>
  </r>
  <r>
    <x v="531"/>
    <x v="9"/>
    <x v="7"/>
    <x v="113"/>
    <x v="14"/>
    <x v="10"/>
    <x v="195"/>
    <x v="1"/>
    <x v="11"/>
    <x v="148"/>
    <x v="247"/>
    <x v="1543"/>
    <x v="176"/>
    <x v="100"/>
    <x v="1"/>
    <x v="3"/>
  </r>
  <r>
    <x v="532"/>
    <x v="9"/>
    <x v="7"/>
    <x v="115"/>
    <x v="14"/>
    <x v="10"/>
    <x v="143"/>
    <x v="1"/>
    <x v="8"/>
    <x v="61"/>
    <x v="84"/>
    <x v="1683"/>
    <x v="176"/>
    <x v="100"/>
    <x v="1"/>
    <x v="0"/>
  </r>
  <r>
    <x v="533"/>
    <x v="2"/>
    <x v="7"/>
    <x v="116"/>
    <x v="14"/>
    <x v="10"/>
    <x v="284"/>
    <x v="2"/>
    <x v="5"/>
    <x v="112"/>
    <x v="168"/>
    <x v="1836"/>
    <x v="176"/>
    <x v="100"/>
    <x v="1"/>
    <x v="2"/>
  </r>
  <r>
    <x v="534"/>
    <x v="9"/>
    <x v="7"/>
    <x v="121"/>
    <x v="15"/>
    <x v="2"/>
    <x v="68"/>
    <x v="1"/>
    <x v="4"/>
    <x v="250"/>
    <x v="516"/>
    <x v="1697"/>
    <x v="176"/>
    <x v="100"/>
    <x v="1"/>
    <x v="3"/>
  </r>
  <r>
    <x v="535"/>
    <x v="9"/>
    <x v="7"/>
    <x v="122"/>
    <x v="15"/>
    <x v="3"/>
    <x v="233"/>
    <x v="2"/>
    <x v="1"/>
    <x v="523"/>
    <x v="1476"/>
    <x v="219"/>
    <x v="176"/>
    <x v="100"/>
    <x v="1"/>
    <x v="3"/>
  </r>
  <r>
    <x v="536"/>
    <x v="9"/>
    <x v="7"/>
    <x v="123"/>
    <x v="15"/>
    <x v="3"/>
    <x v="202"/>
    <x v="1"/>
    <x v="11"/>
    <x v="366"/>
    <x v="875"/>
    <x v="1600"/>
    <x v="176"/>
    <x v="100"/>
    <x v="1"/>
    <x v="3"/>
  </r>
  <r>
    <x v="537"/>
    <x v="9"/>
    <x v="7"/>
    <x v="126"/>
    <x v="15"/>
    <x v="4"/>
    <x v="101"/>
    <x v="1"/>
    <x v="6"/>
    <x v="93"/>
    <x v="131"/>
    <x v="158"/>
    <x v="176"/>
    <x v="100"/>
    <x v="1"/>
    <x v="3"/>
  </r>
  <r>
    <x v="538"/>
    <x v="9"/>
    <x v="7"/>
    <x v="128"/>
    <x v="15"/>
    <x v="5"/>
    <x v="195"/>
    <x v="1"/>
    <x v="11"/>
    <x v="715"/>
    <x v="1996"/>
    <x v="1364"/>
    <x v="176"/>
    <x v="100"/>
    <x v="1"/>
    <x v="3"/>
  </r>
  <r>
    <x v="539"/>
    <x v="9"/>
    <x v="7"/>
    <x v="129"/>
    <x v="15"/>
    <x v="6"/>
    <x v="96"/>
    <x v="1"/>
    <x v="5"/>
    <x v="128"/>
    <x v="203"/>
    <x v="1746"/>
    <x v="176"/>
    <x v="100"/>
    <x v="1"/>
    <x v="0"/>
  </r>
  <r>
    <x v="540"/>
    <x v="9"/>
    <x v="7"/>
    <x v="131"/>
    <x v="15"/>
    <x v="6"/>
    <x v="254"/>
    <x v="2"/>
    <x v="3"/>
    <x v="809"/>
    <x v="2418"/>
    <x v="286"/>
    <x v="176"/>
    <x v="100"/>
    <x v="1"/>
    <x v="3"/>
  </r>
  <r>
    <x v="541"/>
    <x v="6"/>
    <x v="7"/>
    <x v="133"/>
    <x v="15"/>
    <x v="7"/>
    <x v="176"/>
    <x v="1"/>
    <x v="10"/>
    <x v="462"/>
    <x v="1257"/>
    <x v="1578"/>
    <x v="176"/>
    <x v="100"/>
    <x v="1"/>
    <x v="3"/>
  </r>
  <r>
    <x v="542"/>
    <x v="6"/>
    <x v="7"/>
    <x v="135"/>
    <x v="15"/>
    <x v="8"/>
    <x v="89"/>
    <x v="1"/>
    <x v="5"/>
    <x v="624"/>
    <x v="1808"/>
    <x v="1554"/>
    <x v="176"/>
    <x v="100"/>
    <x v="1"/>
    <x v="3"/>
  </r>
  <r>
    <x v="545"/>
    <x v="9"/>
    <x v="7"/>
    <x v="145"/>
    <x v="15"/>
    <x v="11"/>
    <x v="58"/>
    <x v="1"/>
    <x v="3"/>
    <x v="893"/>
    <x v="2676"/>
    <x v="1505"/>
    <x v="176"/>
    <x v="100"/>
    <x v="1"/>
    <x v="3"/>
  </r>
  <r>
    <x v="545"/>
    <x v="9"/>
    <x v="7"/>
    <x v="145"/>
    <x v="15"/>
    <x v="11"/>
    <x v="82"/>
    <x v="1"/>
    <x v="4"/>
    <x v="893"/>
    <x v="2676"/>
    <x v="1505"/>
    <x v="176"/>
    <x v="100"/>
    <x v="1"/>
    <x v="3"/>
  </r>
  <r>
    <x v="546"/>
    <x v="9"/>
    <x v="7"/>
    <x v="146"/>
    <x v="15"/>
    <x v="11"/>
    <x v="45"/>
    <x v="1"/>
    <x v="3"/>
    <x v="376"/>
    <x v="900"/>
    <x v="1623"/>
    <x v="176"/>
    <x v="100"/>
    <x v="1"/>
    <x v="3"/>
  </r>
  <r>
    <x v="547"/>
    <x v="9"/>
    <x v="7"/>
    <x v="149"/>
    <x v="16"/>
    <x v="0"/>
    <x v="118"/>
    <x v="1"/>
    <x v="7"/>
    <x v="260"/>
    <x v="542"/>
    <x v="1406"/>
    <x v="176"/>
    <x v="100"/>
    <x v="1"/>
    <x v="3"/>
  </r>
  <r>
    <x v="548"/>
    <x v="9"/>
    <x v="7"/>
    <x v="150"/>
    <x v="16"/>
    <x v="1"/>
    <x v="66"/>
    <x v="1"/>
    <x v="4"/>
    <x v="486"/>
    <x v="1320"/>
    <x v="130"/>
    <x v="176"/>
    <x v="100"/>
    <x v="1"/>
    <x v="3"/>
  </r>
  <r>
    <x v="549"/>
    <x v="9"/>
    <x v="7"/>
    <x v="151"/>
    <x v="16"/>
    <x v="1"/>
    <x v="92"/>
    <x v="1"/>
    <x v="5"/>
    <x v="596"/>
    <x v="1724"/>
    <x v="465"/>
    <x v="176"/>
    <x v="100"/>
    <x v="1"/>
    <x v="3"/>
  </r>
  <r>
    <x v="550"/>
    <x v="9"/>
    <x v="7"/>
    <x v="155"/>
    <x v="16"/>
    <x v="3"/>
    <x v="125"/>
    <x v="1"/>
    <x v="7"/>
    <x v="750"/>
    <x v="2125"/>
    <x v="1452"/>
    <x v="176"/>
    <x v="100"/>
    <x v="1"/>
    <x v="3"/>
  </r>
  <r>
    <x v="551"/>
    <x v="9"/>
    <x v="7"/>
    <x v="156"/>
    <x v="16"/>
    <x v="3"/>
    <x v="144"/>
    <x v="1"/>
    <x v="8"/>
    <x v="911"/>
    <x v="2740"/>
    <x v="1739"/>
    <x v="176"/>
    <x v="100"/>
    <x v="1"/>
    <x v="3"/>
  </r>
  <r>
    <x v="552"/>
    <x v="9"/>
    <x v="7"/>
    <x v="157"/>
    <x v="16"/>
    <x v="4"/>
    <x v="302"/>
    <x v="2"/>
    <x v="6"/>
    <x v="481"/>
    <x v="1310"/>
    <x v="1861"/>
    <x v="176"/>
    <x v="100"/>
    <x v="1"/>
    <x v="3"/>
  </r>
  <r>
    <x v="554"/>
    <x v="9"/>
    <x v="7"/>
    <x v="171"/>
    <x v="16"/>
    <x v="10"/>
    <x v="134"/>
    <x v="1"/>
    <x v="7"/>
    <x v="572"/>
    <x v="1647"/>
    <x v="1494"/>
    <x v="176"/>
    <x v="100"/>
    <x v="1"/>
    <x v="3"/>
  </r>
  <r>
    <x v="555"/>
    <x v="9"/>
    <x v="7"/>
    <x v="174"/>
    <x v="16"/>
    <x v="11"/>
    <x v="158"/>
    <x v="1"/>
    <x v="9"/>
    <x v="254"/>
    <x v="527"/>
    <x v="1405"/>
    <x v="176"/>
    <x v="100"/>
    <x v="1"/>
    <x v="3"/>
  </r>
  <r>
    <x v="557"/>
    <x v="8"/>
    <x v="7"/>
    <x v="177"/>
    <x v="16"/>
    <x v="11"/>
    <x v="184"/>
    <x v="1"/>
    <x v="10"/>
    <x v="342"/>
    <x v="818"/>
    <x v="331"/>
    <x v="176"/>
    <x v="100"/>
    <x v="1"/>
    <x v="3"/>
  </r>
  <r>
    <x v="558"/>
    <x v="6"/>
    <x v="7"/>
    <x v="178"/>
    <x v="16"/>
    <x v="11"/>
    <x v="23"/>
    <x v="1"/>
    <x v="1"/>
    <x v="30"/>
    <x v="38"/>
    <x v="1294"/>
    <x v="176"/>
    <x v="100"/>
    <x v="1"/>
    <x v="1"/>
  </r>
  <r>
    <x v="559"/>
    <x v="6"/>
    <x v="7"/>
    <x v="180"/>
    <x v="17"/>
    <x v="0"/>
    <x v="219"/>
    <x v="2"/>
    <x v="0"/>
    <x v="29"/>
    <x v="37"/>
    <x v="1876"/>
    <x v="176"/>
    <x v="100"/>
    <x v="1"/>
    <x v="1"/>
  </r>
  <r>
    <x v="560"/>
    <x v="9"/>
    <x v="7"/>
    <x v="181"/>
    <x v="17"/>
    <x v="1"/>
    <x v="225"/>
    <x v="2"/>
    <x v="1"/>
    <x v="909"/>
    <x v="2734"/>
    <x v="438"/>
    <x v="176"/>
    <x v="100"/>
    <x v="1"/>
    <x v="3"/>
  </r>
  <r>
    <x v="561"/>
    <x v="9"/>
    <x v="7"/>
    <x v="182"/>
    <x v="17"/>
    <x v="1"/>
    <x v="280"/>
    <x v="2"/>
    <x v="4"/>
    <x v="348"/>
    <x v="827"/>
    <x v="1857"/>
    <x v="176"/>
    <x v="100"/>
    <x v="1"/>
    <x v="0"/>
  </r>
  <r>
    <x v="562"/>
    <x v="9"/>
    <x v="7"/>
    <x v="183"/>
    <x v="17"/>
    <x v="1"/>
    <x v="35"/>
    <x v="1"/>
    <x v="2"/>
    <x v="208"/>
    <x v="402"/>
    <x v="1668"/>
    <x v="176"/>
    <x v="100"/>
    <x v="1"/>
    <x v="3"/>
  </r>
  <r>
    <x v="563"/>
    <x v="9"/>
    <x v="7"/>
    <x v="185"/>
    <x v="17"/>
    <x v="3"/>
    <x v="97"/>
    <x v="1"/>
    <x v="5"/>
    <x v="674"/>
    <x v="1908"/>
    <x v="1344"/>
    <x v="176"/>
    <x v="100"/>
    <x v="1"/>
    <x v="3"/>
  </r>
  <r>
    <x v="564"/>
    <x v="9"/>
    <x v="7"/>
    <x v="186"/>
    <x v="17"/>
    <x v="3"/>
    <x v="300"/>
    <x v="2"/>
    <x v="6"/>
    <x v="775"/>
    <x v="2242"/>
    <x v="1209"/>
    <x v="176"/>
    <x v="100"/>
    <x v="1"/>
    <x v="3"/>
  </r>
  <r>
    <x v="564"/>
    <x v="6"/>
    <x v="7"/>
    <x v="186"/>
    <x v="17"/>
    <x v="3"/>
    <x v="229"/>
    <x v="2"/>
    <x v="1"/>
    <x v="775"/>
    <x v="2242"/>
    <x v="1209"/>
    <x v="176"/>
    <x v="100"/>
    <x v="1"/>
    <x v="3"/>
  </r>
  <r>
    <x v="565"/>
    <x v="9"/>
    <x v="7"/>
    <x v="187"/>
    <x v="17"/>
    <x v="3"/>
    <x v="195"/>
    <x v="1"/>
    <x v="11"/>
    <x v="252"/>
    <x v="519"/>
    <x v="1389"/>
    <x v="176"/>
    <x v="100"/>
    <x v="1"/>
    <x v="3"/>
  </r>
  <r>
    <x v="567"/>
    <x v="9"/>
    <x v="7"/>
    <x v="189"/>
    <x v="17"/>
    <x v="5"/>
    <x v="66"/>
    <x v="1"/>
    <x v="4"/>
    <x v="67"/>
    <x v="90"/>
    <x v="1327"/>
    <x v="176"/>
    <x v="100"/>
    <x v="1"/>
    <x v="0"/>
  </r>
  <r>
    <x v="568"/>
    <x v="6"/>
    <x v="7"/>
    <x v="190"/>
    <x v="17"/>
    <x v="5"/>
    <x v="127"/>
    <x v="1"/>
    <x v="7"/>
    <x v="131"/>
    <x v="209"/>
    <x v="1714"/>
    <x v="176"/>
    <x v="100"/>
    <x v="1"/>
    <x v="3"/>
  </r>
  <r>
    <x v="568"/>
    <x v="9"/>
    <x v="7"/>
    <x v="190"/>
    <x v="17"/>
    <x v="5"/>
    <x v="145"/>
    <x v="1"/>
    <x v="8"/>
    <x v="131"/>
    <x v="209"/>
    <x v="1714"/>
    <x v="176"/>
    <x v="100"/>
    <x v="1"/>
    <x v="3"/>
  </r>
  <r>
    <x v="569"/>
    <x v="9"/>
    <x v="7"/>
    <x v="193"/>
    <x v="17"/>
    <x v="8"/>
    <x v="307"/>
    <x v="2"/>
    <x v="6"/>
    <x v="261"/>
    <x v="543"/>
    <x v="1652"/>
    <x v="176"/>
    <x v="100"/>
    <x v="1"/>
    <x v="3"/>
  </r>
  <r>
    <x v="570"/>
    <x v="9"/>
    <x v="7"/>
    <x v="194"/>
    <x v="17"/>
    <x v="8"/>
    <x v="31"/>
    <x v="1"/>
    <x v="2"/>
    <x v="322"/>
    <x v="768"/>
    <x v="1557"/>
    <x v="176"/>
    <x v="100"/>
    <x v="1"/>
    <x v="3"/>
  </r>
  <r>
    <x v="571"/>
    <x v="2"/>
    <x v="7"/>
    <x v="197"/>
    <x v="17"/>
    <x v="11"/>
    <x v="70"/>
    <x v="1"/>
    <x v="4"/>
    <x v="778"/>
    <x v="2272"/>
    <x v="1258"/>
    <x v="176"/>
    <x v="100"/>
    <x v="1"/>
    <x v="3"/>
  </r>
  <r>
    <x v="571"/>
    <x v="3"/>
    <x v="7"/>
    <x v="197"/>
    <x v="17"/>
    <x v="11"/>
    <x v="70"/>
    <x v="1"/>
    <x v="4"/>
    <x v="778"/>
    <x v="2272"/>
    <x v="1258"/>
    <x v="176"/>
    <x v="100"/>
    <x v="1"/>
    <x v="3"/>
  </r>
  <r>
    <x v="571"/>
    <x v="2"/>
    <x v="7"/>
    <x v="197"/>
    <x v="17"/>
    <x v="11"/>
    <x v="76"/>
    <x v="1"/>
    <x v="4"/>
    <x v="778"/>
    <x v="2272"/>
    <x v="1258"/>
    <x v="176"/>
    <x v="100"/>
    <x v="1"/>
    <x v="3"/>
  </r>
  <r>
    <x v="571"/>
    <x v="5"/>
    <x v="7"/>
    <x v="197"/>
    <x v="17"/>
    <x v="11"/>
    <x v="76"/>
    <x v="1"/>
    <x v="4"/>
    <x v="778"/>
    <x v="2272"/>
    <x v="1258"/>
    <x v="176"/>
    <x v="100"/>
    <x v="1"/>
    <x v="3"/>
  </r>
  <r>
    <x v="572"/>
    <x v="9"/>
    <x v="7"/>
    <x v="198"/>
    <x v="18"/>
    <x v="0"/>
    <x v="93"/>
    <x v="1"/>
    <x v="5"/>
    <x v="202"/>
    <x v="391"/>
    <x v="1501"/>
    <x v="176"/>
    <x v="100"/>
    <x v="1"/>
    <x v="3"/>
  </r>
  <r>
    <x v="573"/>
    <x v="6"/>
    <x v="7"/>
    <x v="199"/>
    <x v="18"/>
    <x v="1"/>
    <x v="187"/>
    <x v="1"/>
    <x v="10"/>
    <x v="413"/>
    <x v="1044"/>
    <x v="97"/>
    <x v="176"/>
    <x v="100"/>
    <x v="1"/>
    <x v="3"/>
  </r>
  <r>
    <x v="573"/>
    <x v="9"/>
    <x v="7"/>
    <x v="199"/>
    <x v="18"/>
    <x v="1"/>
    <x v="342"/>
    <x v="2"/>
    <x v="8"/>
    <x v="413"/>
    <x v="1044"/>
    <x v="97"/>
    <x v="176"/>
    <x v="100"/>
    <x v="1"/>
    <x v="3"/>
  </r>
  <r>
    <x v="574"/>
    <x v="8"/>
    <x v="7"/>
    <x v="200"/>
    <x v="18"/>
    <x v="2"/>
    <x v="112"/>
    <x v="1"/>
    <x v="6"/>
    <x v="302"/>
    <x v="727"/>
    <x v="1886"/>
    <x v="176"/>
    <x v="100"/>
    <x v="1"/>
    <x v="0"/>
  </r>
  <r>
    <x v="574"/>
    <x v="9"/>
    <x v="7"/>
    <x v="200"/>
    <x v="18"/>
    <x v="2"/>
    <x v="152"/>
    <x v="1"/>
    <x v="8"/>
    <x v="302"/>
    <x v="727"/>
    <x v="1886"/>
    <x v="176"/>
    <x v="100"/>
    <x v="1"/>
    <x v="0"/>
  </r>
  <r>
    <x v="576"/>
    <x v="0"/>
    <x v="7"/>
    <x v="204"/>
    <x v="18"/>
    <x v="3"/>
    <x v="288"/>
    <x v="2"/>
    <x v="5"/>
    <x v="416"/>
    <x v="1053"/>
    <x v="173"/>
    <x v="176"/>
    <x v="100"/>
    <x v="1"/>
    <x v="3"/>
  </r>
  <r>
    <x v="577"/>
    <x v="2"/>
    <x v="7"/>
    <x v="205"/>
    <x v="18"/>
    <x v="4"/>
    <x v="296"/>
    <x v="2"/>
    <x v="6"/>
    <x v="801"/>
    <x v="2383"/>
    <x v="1626"/>
    <x v="176"/>
    <x v="100"/>
    <x v="1"/>
    <x v="3"/>
  </r>
  <r>
    <x v="577"/>
    <x v="5"/>
    <x v="7"/>
    <x v="205"/>
    <x v="18"/>
    <x v="4"/>
    <x v="67"/>
    <x v="1"/>
    <x v="4"/>
    <x v="801"/>
    <x v="2383"/>
    <x v="1626"/>
    <x v="176"/>
    <x v="100"/>
    <x v="1"/>
    <x v="3"/>
  </r>
  <r>
    <x v="578"/>
    <x v="9"/>
    <x v="7"/>
    <x v="207"/>
    <x v="18"/>
    <x v="4"/>
    <x v="227"/>
    <x v="2"/>
    <x v="1"/>
    <x v="544"/>
    <x v="1535"/>
    <x v="223"/>
    <x v="176"/>
    <x v="100"/>
    <x v="1"/>
    <x v="3"/>
  </r>
  <r>
    <x v="579"/>
    <x v="9"/>
    <x v="7"/>
    <x v="211"/>
    <x v="18"/>
    <x v="7"/>
    <x v="41"/>
    <x v="1"/>
    <x v="2"/>
    <x v="294"/>
    <x v="694"/>
    <x v="1814"/>
    <x v="176"/>
    <x v="100"/>
    <x v="1"/>
    <x v="3"/>
  </r>
  <r>
    <x v="580"/>
    <x v="9"/>
    <x v="7"/>
    <x v="216"/>
    <x v="18"/>
    <x v="8"/>
    <x v="85"/>
    <x v="1"/>
    <x v="5"/>
    <x v="298"/>
    <x v="715"/>
    <x v="1764"/>
    <x v="176"/>
    <x v="100"/>
    <x v="1"/>
    <x v="3"/>
  </r>
  <r>
    <x v="581"/>
    <x v="2"/>
    <x v="7"/>
    <x v="217"/>
    <x v="18"/>
    <x v="8"/>
    <x v="46"/>
    <x v="1"/>
    <x v="3"/>
    <x v="682"/>
    <x v="1926"/>
    <x v="1667"/>
    <x v="176"/>
    <x v="100"/>
    <x v="1"/>
    <x v="3"/>
  </r>
  <r>
    <x v="584"/>
    <x v="9"/>
    <x v="7"/>
    <x v="230"/>
    <x v="18"/>
    <x v="11"/>
    <x v="44"/>
    <x v="1"/>
    <x v="2"/>
    <x v="126"/>
    <x v="190"/>
    <x v="18"/>
    <x v="176"/>
    <x v="100"/>
    <x v="1"/>
    <x v="3"/>
  </r>
  <r>
    <x v="585"/>
    <x v="3"/>
    <x v="7"/>
    <x v="231"/>
    <x v="18"/>
    <x v="11"/>
    <x v="21"/>
    <x v="1"/>
    <x v="1"/>
    <x v="545"/>
    <x v="1545"/>
    <x v="341"/>
    <x v="176"/>
    <x v="100"/>
    <x v="1"/>
    <x v="3"/>
  </r>
  <r>
    <x v="586"/>
    <x v="9"/>
    <x v="7"/>
    <x v="231"/>
    <x v="18"/>
    <x v="11"/>
    <x v="51"/>
    <x v="1"/>
    <x v="3"/>
    <x v="311"/>
    <x v="734"/>
    <x v="1677"/>
    <x v="176"/>
    <x v="100"/>
    <x v="1"/>
    <x v="0"/>
  </r>
  <r>
    <x v="587"/>
    <x v="9"/>
    <x v="7"/>
    <x v="232"/>
    <x v="18"/>
    <x v="11"/>
    <x v="142"/>
    <x v="1"/>
    <x v="8"/>
    <x v="181"/>
    <x v="320"/>
    <x v="1884"/>
    <x v="176"/>
    <x v="100"/>
    <x v="1"/>
    <x v="3"/>
  </r>
  <r>
    <x v="588"/>
    <x v="9"/>
    <x v="7"/>
    <x v="233"/>
    <x v="18"/>
    <x v="11"/>
    <x v="32"/>
    <x v="1"/>
    <x v="2"/>
    <x v="811"/>
    <x v="2423"/>
    <x v="284"/>
    <x v="176"/>
    <x v="100"/>
    <x v="1"/>
    <x v="3"/>
  </r>
  <r>
    <x v="589"/>
    <x v="6"/>
    <x v="7"/>
    <x v="243"/>
    <x v="19"/>
    <x v="3"/>
    <x v="301"/>
    <x v="2"/>
    <x v="6"/>
    <x v="2268"/>
    <x v="2746"/>
    <x v="1860"/>
    <x v="176"/>
    <x v="100"/>
    <x v="1"/>
    <x v="3"/>
  </r>
  <r>
    <x v="590"/>
    <x v="9"/>
    <x v="7"/>
    <x v="245"/>
    <x v="19"/>
    <x v="4"/>
    <x v="8"/>
    <x v="1"/>
    <x v="0"/>
    <x v="867"/>
    <x v="2600"/>
    <x v="1503"/>
    <x v="176"/>
    <x v="100"/>
    <x v="1"/>
    <x v="3"/>
  </r>
  <r>
    <x v="591"/>
    <x v="6"/>
    <x v="7"/>
    <x v="248"/>
    <x v="19"/>
    <x v="5"/>
    <x v="339"/>
    <x v="2"/>
    <x v="8"/>
    <x v="392"/>
    <x v="962"/>
    <x v="1606"/>
    <x v="176"/>
    <x v="100"/>
    <x v="1"/>
    <x v="3"/>
  </r>
  <r>
    <x v="592"/>
    <x v="9"/>
    <x v="7"/>
    <x v="251"/>
    <x v="19"/>
    <x v="5"/>
    <x v="233"/>
    <x v="2"/>
    <x v="1"/>
    <x v="274"/>
    <x v="622"/>
    <x v="1679"/>
    <x v="176"/>
    <x v="100"/>
    <x v="1"/>
    <x v="3"/>
  </r>
  <r>
    <x v="593"/>
    <x v="6"/>
    <x v="7"/>
    <x v="259"/>
    <x v="19"/>
    <x v="7"/>
    <x v="118"/>
    <x v="1"/>
    <x v="7"/>
    <x v="169"/>
    <x v="285"/>
    <x v="364"/>
    <x v="172"/>
    <x v="100"/>
    <x v="1"/>
    <x v="3"/>
  </r>
  <r>
    <x v="594"/>
    <x v="9"/>
    <x v="7"/>
    <x v="260"/>
    <x v="19"/>
    <x v="7"/>
    <x v="7"/>
    <x v="1"/>
    <x v="0"/>
    <x v="628"/>
    <x v="1813"/>
    <x v="1470"/>
    <x v="176"/>
    <x v="100"/>
    <x v="1"/>
    <x v="3"/>
  </r>
  <r>
    <x v="595"/>
    <x v="2"/>
    <x v="7"/>
    <x v="262"/>
    <x v="19"/>
    <x v="8"/>
    <x v="184"/>
    <x v="1"/>
    <x v="10"/>
    <x v="651"/>
    <x v="1857"/>
    <x v="92"/>
    <x v="176"/>
    <x v="100"/>
    <x v="1"/>
    <x v="3"/>
  </r>
  <r>
    <x v="596"/>
    <x v="8"/>
    <x v="7"/>
    <x v="264"/>
    <x v="19"/>
    <x v="9"/>
    <x v="96"/>
    <x v="1"/>
    <x v="5"/>
    <x v="567"/>
    <x v="1619"/>
    <x v="1392"/>
    <x v="130"/>
    <x v="100"/>
    <x v="1"/>
    <x v="3"/>
  </r>
  <r>
    <x v="598"/>
    <x v="9"/>
    <x v="7"/>
    <x v="278"/>
    <x v="20"/>
    <x v="1"/>
    <x v="249"/>
    <x v="2"/>
    <x v="2"/>
    <x v="646"/>
    <x v="1847"/>
    <x v="278"/>
    <x v="130"/>
    <x v="100"/>
    <x v="1"/>
    <x v="3"/>
  </r>
  <r>
    <x v="600"/>
    <x v="9"/>
    <x v="7"/>
    <x v="281"/>
    <x v="20"/>
    <x v="2"/>
    <x v="56"/>
    <x v="1"/>
    <x v="3"/>
    <x v="495"/>
    <x v="1347"/>
    <x v="1305"/>
    <x v="131"/>
    <x v="100"/>
    <x v="1"/>
    <x v="3"/>
  </r>
  <r>
    <x v="601"/>
    <x v="9"/>
    <x v="7"/>
    <x v="286"/>
    <x v="20"/>
    <x v="4"/>
    <x v="31"/>
    <x v="1"/>
    <x v="2"/>
    <x v="688"/>
    <x v="1940"/>
    <x v="146"/>
    <x v="176"/>
    <x v="100"/>
    <x v="1"/>
    <x v="3"/>
  </r>
  <r>
    <x v="602"/>
    <x v="9"/>
    <x v="7"/>
    <x v="287"/>
    <x v="20"/>
    <x v="5"/>
    <x v="320"/>
    <x v="2"/>
    <x v="7"/>
    <x v="854"/>
    <x v="2560"/>
    <x v="1299"/>
    <x v="130"/>
    <x v="100"/>
    <x v="1"/>
    <x v="3"/>
  </r>
  <r>
    <x v="603"/>
    <x v="9"/>
    <x v="7"/>
    <x v="288"/>
    <x v="20"/>
    <x v="5"/>
    <x v="147"/>
    <x v="1"/>
    <x v="8"/>
    <x v="239"/>
    <x v="494"/>
    <x v="1806"/>
    <x v="163"/>
    <x v="100"/>
    <x v="1"/>
    <x v="0"/>
  </r>
  <r>
    <x v="604"/>
    <x v="9"/>
    <x v="7"/>
    <x v="303"/>
    <x v="20"/>
    <x v="9"/>
    <x v="44"/>
    <x v="1"/>
    <x v="2"/>
    <x v="866"/>
    <x v="2599"/>
    <x v="95"/>
    <x v="143"/>
    <x v="100"/>
    <x v="1"/>
    <x v="3"/>
  </r>
  <r>
    <x v="605"/>
    <x v="9"/>
    <x v="7"/>
    <x v="304"/>
    <x v="20"/>
    <x v="9"/>
    <x v="133"/>
    <x v="1"/>
    <x v="7"/>
    <x v="2063"/>
    <x v="2750"/>
    <x v="188"/>
    <x v="176"/>
    <x v="100"/>
    <x v="1"/>
    <x v="3"/>
  </r>
  <r>
    <x v="608"/>
    <x v="3"/>
    <x v="7"/>
    <x v="312"/>
    <x v="20"/>
    <x v="11"/>
    <x v="274"/>
    <x v="2"/>
    <x v="4"/>
    <x v="154"/>
    <x v="257"/>
    <x v="1614"/>
    <x v="176"/>
    <x v="100"/>
    <x v="1"/>
    <x v="3"/>
  </r>
  <r>
    <x v="609"/>
    <x v="9"/>
    <x v="7"/>
    <x v="316"/>
    <x v="20"/>
    <x v="11"/>
    <x v="108"/>
    <x v="1"/>
    <x v="6"/>
    <x v="280"/>
    <x v="639"/>
    <x v="436"/>
    <x v="170"/>
    <x v="100"/>
    <x v="1"/>
    <x v="3"/>
  </r>
  <r>
    <x v="610"/>
    <x v="9"/>
    <x v="7"/>
    <x v="317"/>
    <x v="20"/>
    <x v="11"/>
    <x v="51"/>
    <x v="1"/>
    <x v="3"/>
    <x v="383"/>
    <x v="931"/>
    <x v="112"/>
    <x v="176"/>
    <x v="100"/>
    <x v="1"/>
    <x v="3"/>
  </r>
  <r>
    <x v="611"/>
    <x v="9"/>
    <x v="7"/>
    <x v="323"/>
    <x v="21"/>
    <x v="1"/>
    <x v="149"/>
    <x v="1"/>
    <x v="8"/>
    <x v="204"/>
    <x v="396"/>
    <x v="1669"/>
    <x v="176"/>
    <x v="100"/>
    <x v="1"/>
    <x v="3"/>
  </r>
  <r>
    <x v="612"/>
    <x v="9"/>
    <x v="7"/>
    <x v="325"/>
    <x v="21"/>
    <x v="1"/>
    <x v="7"/>
    <x v="1"/>
    <x v="0"/>
    <x v="874"/>
    <x v="2612"/>
    <x v="1217"/>
    <x v="130"/>
    <x v="100"/>
    <x v="1"/>
    <x v="3"/>
  </r>
  <r>
    <x v="613"/>
    <x v="9"/>
    <x v="7"/>
    <x v="327"/>
    <x v="21"/>
    <x v="2"/>
    <x v="317"/>
    <x v="2"/>
    <x v="7"/>
    <x v="570"/>
    <x v="1634"/>
    <x v="1882"/>
    <x v="130"/>
    <x v="100"/>
    <x v="1"/>
    <x v="3"/>
  </r>
  <r>
    <x v="614"/>
    <x v="9"/>
    <x v="7"/>
    <x v="329"/>
    <x v="21"/>
    <x v="2"/>
    <x v="81"/>
    <x v="1"/>
    <x v="4"/>
    <x v="384"/>
    <x v="933"/>
    <x v="183"/>
    <x v="130"/>
    <x v="100"/>
    <x v="1"/>
    <x v="3"/>
  </r>
  <r>
    <x v="616"/>
    <x v="9"/>
    <x v="7"/>
    <x v="331"/>
    <x v="21"/>
    <x v="3"/>
    <x v="125"/>
    <x v="1"/>
    <x v="7"/>
    <x v="191"/>
    <x v="366"/>
    <x v="1741"/>
    <x v="130"/>
    <x v="100"/>
    <x v="1"/>
    <x v="3"/>
  </r>
  <r>
    <x v="617"/>
    <x v="5"/>
    <x v="7"/>
    <x v="334"/>
    <x v="21"/>
    <x v="6"/>
    <x v="41"/>
    <x v="1"/>
    <x v="2"/>
    <x v="276"/>
    <x v="632"/>
    <x v="1517"/>
    <x v="176"/>
    <x v="100"/>
    <x v="1"/>
    <x v="3"/>
  </r>
  <r>
    <x v="618"/>
    <x v="0"/>
    <x v="7"/>
    <x v="339"/>
    <x v="21"/>
    <x v="7"/>
    <x v="131"/>
    <x v="1"/>
    <x v="7"/>
    <x v="4"/>
    <x v="6"/>
    <x v="1762"/>
    <x v="176"/>
    <x v="100"/>
    <x v="1"/>
    <x v="1"/>
  </r>
  <r>
    <x v="618"/>
    <x v="2"/>
    <x v="7"/>
    <x v="339"/>
    <x v="21"/>
    <x v="7"/>
    <x v="221"/>
    <x v="2"/>
    <x v="0"/>
    <x v="4"/>
    <x v="6"/>
    <x v="1762"/>
    <x v="176"/>
    <x v="100"/>
    <x v="1"/>
    <x v="1"/>
  </r>
  <r>
    <x v="619"/>
    <x v="9"/>
    <x v="7"/>
    <x v="339"/>
    <x v="21"/>
    <x v="7"/>
    <x v="58"/>
    <x v="1"/>
    <x v="3"/>
    <x v="498"/>
    <x v="1357"/>
    <x v="1424"/>
    <x v="176"/>
    <x v="100"/>
    <x v="1"/>
    <x v="3"/>
  </r>
  <r>
    <x v="621"/>
    <x v="9"/>
    <x v="7"/>
    <x v="342"/>
    <x v="21"/>
    <x v="7"/>
    <x v="260"/>
    <x v="2"/>
    <x v="3"/>
    <x v="575"/>
    <x v="1658"/>
    <x v="103"/>
    <x v="130"/>
    <x v="100"/>
    <x v="1"/>
    <x v="3"/>
  </r>
  <r>
    <x v="622"/>
    <x v="9"/>
    <x v="7"/>
    <x v="346"/>
    <x v="21"/>
    <x v="8"/>
    <x v="80"/>
    <x v="1"/>
    <x v="4"/>
    <x v="832"/>
    <x v="2495"/>
    <x v="446"/>
    <x v="130"/>
    <x v="100"/>
    <x v="1"/>
    <x v="3"/>
  </r>
  <r>
    <x v="623"/>
    <x v="9"/>
    <x v="7"/>
    <x v="348"/>
    <x v="21"/>
    <x v="8"/>
    <x v="215"/>
    <x v="2"/>
    <x v="0"/>
    <x v="323"/>
    <x v="768"/>
    <x v="235"/>
    <x v="143"/>
    <x v="100"/>
    <x v="1"/>
    <x v="3"/>
  </r>
  <r>
    <x v="624"/>
    <x v="9"/>
    <x v="7"/>
    <x v="353"/>
    <x v="21"/>
    <x v="10"/>
    <x v="220"/>
    <x v="2"/>
    <x v="0"/>
    <x v="144"/>
    <x v="235"/>
    <x v="29"/>
    <x v="130"/>
    <x v="100"/>
    <x v="1"/>
    <x v="3"/>
  </r>
  <r>
    <x v="625"/>
    <x v="9"/>
    <x v="7"/>
    <x v="357"/>
    <x v="21"/>
    <x v="10"/>
    <x v="144"/>
    <x v="1"/>
    <x v="8"/>
    <x v="162"/>
    <x v="269"/>
    <x v="106"/>
    <x v="176"/>
    <x v="100"/>
    <x v="1"/>
    <x v="3"/>
  </r>
  <r>
    <x v="626"/>
    <x v="9"/>
    <x v="7"/>
    <x v="361"/>
    <x v="21"/>
    <x v="11"/>
    <x v="31"/>
    <x v="1"/>
    <x v="2"/>
    <x v="285"/>
    <x v="647"/>
    <x v="1693"/>
    <x v="130"/>
    <x v="100"/>
    <x v="1"/>
    <x v="3"/>
  </r>
  <r>
    <x v="627"/>
    <x v="9"/>
    <x v="7"/>
    <x v="364"/>
    <x v="21"/>
    <x v="11"/>
    <x v="44"/>
    <x v="1"/>
    <x v="2"/>
    <x v="842"/>
    <x v="2526"/>
    <x v="1879"/>
    <x v="145"/>
    <x v="100"/>
    <x v="1"/>
    <x v="3"/>
  </r>
  <r>
    <x v="631"/>
    <x v="9"/>
    <x v="7"/>
    <x v="370"/>
    <x v="22"/>
    <x v="0"/>
    <x v="144"/>
    <x v="1"/>
    <x v="8"/>
    <x v="200"/>
    <x v="385"/>
    <x v="1635"/>
    <x v="130"/>
    <x v="100"/>
    <x v="1"/>
    <x v="3"/>
  </r>
  <r>
    <x v="633"/>
    <x v="9"/>
    <x v="7"/>
    <x v="373"/>
    <x v="22"/>
    <x v="1"/>
    <x v="67"/>
    <x v="1"/>
    <x v="4"/>
    <x v="282"/>
    <x v="641"/>
    <x v="129"/>
    <x v="131"/>
    <x v="100"/>
    <x v="1"/>
    <x v="3"/>
  </r>
  <r>
    <x v="634"/>
    <x v="9"/>
    <x v="7"/>
    <x v="379"/>
    <x v="22"/>
    <x v="1"/>
    <x v="161"/>
    <x v="1"/>
    <x v="9"/>
    <x v="443"/>
    <x v="1182"/>
    <x v="456"/>
    <x v="176"/>
    <x v="100"/>
    <x v="1"/>
    <x v="3"/>
  </r>
  <r>
    <x v="635"/>
    <x v="6"/>
    <x v="7"/>
    <x v="381"/>
    <x v="22"/>
    <x v="1"/>
    <x v="100"/>
    <x v="1"/>
    <x v="6"/>
    <x v="463"/>
    <x v="1258"/>
    <x v="1917"/>
    <x v="143"/>
    <x v="100"/>
    <x v="1"/>
    <x v="3"/>
  </r>
  <r>
    <x v="635"/>
    <x v="9"/>
    <x v="7"/>
    <x v="381"/>
    <x v="22"/>
    <x v="1"/>
    <x v="175"/>
    <x v="1"/>
    <x v="10"/>
    <x v="463"/>
    <x v="1258"/>
    <x v="1917"/>
    <x v="143"/>
    <x v="100"/>
    <x v="1"/>
    <x v="3"/>
  </r>
  <r>
    <x v="636"/>
    <x v="9"/>
    <x v="7"/>
    <x v="388"/>
    <x v="22"/>
    <x v="2"/>
    <x v="51"/>
    <x v="1"/>
    <x v="3"/>
    <x v="223"/>
    <x v="458"/>
    <x v="1324"/>
    <x v="164"/>
    <x v="100"/>
    <x v="1"/>
    <x v="0"/>
  </r>
  <r>
    <x v="639"/>
    <x v="9"/>
    <x v="7"/>
    <x v="398"/>
    <x v="22"/>
    <x v="4"/>
    <x v="68"/>
    <x v="1"/>
    <x v="4"/>
    <x v="2062"/>
    <x v="2749"/>
    <x v="1462"/>
    <x v="176"/>
    <x v="100"/>
    <x v="1"/>
    <x v="3"/>
  </r>
  <r>
    <x v="640"/>
    <x v="2"/>
    <x v="7"/>
    <x v="399"/>
    <x v="22"/>
    <x v="4"/>
    <x v="291"/>
    <x v="2"/>
    <x v="5"/>
    <x v="132"/>
    <x v="210"/>
    <x v="109"/>
    <x v="143"/>
    <x v="100"/>
    <x v="1"/>
    <x v="3"/>
  </r>
  <r>
    <x v="641"/>
    <x v="9"/>
    <x v="7"/>
    <x v="402"/>
    <x v="22"/>
    <x v="4"/>
    <x v="256"/>
    <x v="2"/>
    <x v="3"/>
    <x v="442"/>
    <x v="1173"/>
    <x v="1637"/>
    <x v="164"/>
    <x v="100"/>
    <x v="1"/>
    <x v="3"/>
  </r>
  <r>
    <x v="642"/>
    <x v="9"/>
    <x v="7"/>
    <x v="403"/>
    <x v="22"/>
    <x v="4"/>
    <x v="231"/>
    <x v="2"/>
    <x v="1"/>
    <x v="718"/>
    <x v="1997"/>
    <x v="142"/>
    <x v="176"/>
    <x v="100"/>
    <x v="1"/>
    <x v="3"/>
  </r>
  <r>
    <x v="644"/>
    <x v="6"/>
    <x v="7"/>
    <x v="407"/>
    <x v="22"/>
    <x v="4"/>
    <x v="253"/>
    <x v="2"/>
    <x v="3"/>
    <x v="771"/>
    <x v="2233"/>
    <x v="447"/>
    <x v="154"/>
    <x v="100"/>
    <x v="1"/>
    <x v="3"/>
  </r>
  <r>
    <x v="645"/>
    <x v="9"/>
    <x v="7"/>
    <x v="412"/>
    <x v="22"/>
    <x v="5"/>
    <x v="251"/>
    <x v="2"/>
    <x v="2"/>
    <x v="526"/>
    <x v="1485"/>
    <x v="1546"/>
    <x v="130"/>
    <x v="100"/>
    <x v="1"/>
    <x v="3"/>
  </r>
  <r>
    <x v="646"/>
    <x v="0"/>
    <x v="7"/>
    <x v="412"/>
    <x v="22"/>
    <x v="5"/>
    <x v="78"/>
    <x v="1"/>
    <x v="4"/>
    <x v="414"/>
    <x v="1046"/>
    <x v="1835"/>
    <x v="130"/>
    <x v="100"/>
    <x v="1"/>
    <x v="3"/>
  </r>
  <r>
    <x v="647"/>
    <x v="9"/>
    <x v="7"/>
    <x v="413"/>
    <x v="22"/>
    <x v="5"/>
    <x v="291"/>
    <x v="2"/>
    <x v="5"/>
    <x v="337"/>
    <x v="807"/>
    <x v="1441"/>
    <x v="130"/>
    <x v="100"/>
    <x v="1"/>
    <x v="3"/>
  </r>
  <r>
    <x v="648"/>
    <x v="6"/>
    <x v="7"/>
    <x v="414"/>
    <x v="22"/>
    <x v="5"/>
    <x v="184"/>
    <x v="1"/>
    <x v="10"/>
    <x v="320"/>
    <x v="766"/>
    <x v="1579"/>
    <x v="167"/>
    <x v="100"/>
    <x v="1"/>
    <x v="3"/>
  </r>
  <r>
    <x v="649"/>
    <x v="6"/>
    <x v="7"/>
    <x v="414"/>
    <x v="22"/>
    <x v="5"/>
    <x v="230"/>
    <x v="2"/>
    <x v="1"/>
    <x v="212"/>
    <x v="414"/>
    <x v="478"/>
    <x v="130"/>
    <x v="100"/>
    <x v="1"/>
    <x v="3"/>
  </r>
  <r>
    <x v="650"/>
    <x v="9"/>
    <x v="7"/>
    <x v="417"/>
    <x v="22"/>
    <x v="5"/>
    <x v="87"/>
    <x v="1"/>
    <x v="5"/>
    <x v="445"/>
    <x v="1193"/>
    <x v="457"/>
    <x v="176"/>
    <x v="100"/>
    <x v="1"/>
    <x v="3"/>
  </r>
  <r>
    <x v="650"/>
    <x v="9"/>
    <x v="7"/>
    <x v="417"/>
    <x v="22"/>
    <x v="5"/>
    <x v="87"/>
    <x v="1"/>
    <x v="5"/>
    <x v="445"/>
    <x v="1193"/>
    <x v="457"/>
    <x v="138"/>
    <x v="100"/>
    <x v="1"/>
    <x v="3"/>
  </r>
  <r>
    <x v="651"/>
    <x v="9"/>
    <x v="7"/>
    <x v="418"/>
    <x v="22"/>
    <x v="6"/>
    <x v="343"/>
    <x v="2"/>
    <x v="8"/>
    <x v="683"/>
    <x v="1929"/>
    <x v="380"/>
    <x v="130"/>
    <x v="100"/>
    <x v="1"/>
    <x v="3"/>
  </r>
  <r>
    <x v="652"/>
    <x v="9"/>
    <x v="7"/>
    <x v="419"/>
    <x v="22"/>
    <x v="6"/>
    <x v="140"/>
    <x v="1"/>
    <x v="8"/>
    <x v="581"/>
    <x v="1666"/>
    <x v="181"/>
    <x v="130"/>
    <x v="100"/>
    <x v="1"/>
    <x v="3"/>
  </r>
  <r>
    <x v="653"/>
    <x v="9"/>
    <x v="7"/>
    <x v="422"/>
    <x v="22"/>
    <x v="7"/>
    <x v="227"/>
    <x v="2"/>
    <x v="1"/>
    <x v="283"/>
    <x v="642"/>
    <x v="132"/>
    <x v="176"/>
    <x v="100"/>
    <x v="1"/>
    <x v="3"/>
  </r>
  <r>
    <x v="654"/>
    <x v="2"/>
    <x v="7"/>
    <x v="423"/>
    <x v="22"/>
    <x v="7"/>
    <x v="210"/>
    <x v="2"/>
    <x v="0"/>
    <x v="113"/>
    <x v="171"/>
    <x v="1820"/>
    <x v="176"/>
    <x v="100"/>
    <x v="1"/>
    <x v="0"/>
  </r>
  <r>
    <x v="655"/>
    <x v="0"/>
    <x v="7"/>
    <x v="423"/>
    <x v="22"/>
    <x v="7"/>
    <x v="168"/>
    <x v="1"/>
    <x v="9"/>
    <x v="114"/>
    <x v="171"/>
    <x v="1819"/>
    <x v="130"/>
    <x v="100"/>
    <x v="1"/>
    <x v="0"/>
  </r>
  <r>
    <x v="656"/>
    <x v="9"/>
    <x v="7"/>
    <x v="424"/>
    <x v="22"/>
    <x v="7"/>
    <x v="185"/>
    <x v="1"/>
    <x v="10"/>
    <x v="698"/>
    <x v="1960"/>
    <x v="167"/>
    <x v="130"/>
    <x v="100"/>
    <x v="1"/>
    <x v="3"/>
  </r>
  <r>
    <x v="657"/>
    <x v="9"/>
    <x v="7"/>
    <x v="429"/>
    <x v="22"/>
    <x v="8"/>
    <x v="142"/>
    <x v="1"/>
    <x v="8"/>
    <x v="791"/>
    <x v="2343"/>
    <x v="1252"/>
    <x v="176"/>
    <x v="100"/>
    <x v="1"/>
    <x v="3"/>
  </r>
  <r>
    <x v="659"/>
    <x v="6"/>
    <x v="7"/>
    <x v="435"/>
    <x v="22"/>
    <x v="9"/>
    <x v="60"/>
    <x v="1"/>
    <x v="3"/>
    <x v="447"/>
    <x v="1200"/>
    <x v="157"/>
    <x v="176"/>
    <x v="100"/>
    <x v="1"/>
    <x v="3"/>
  </r>
  <r>
    <x v="660"/>
    <x v="9"/>
    <x v="7"/>
    <x v="440"/>
    <x v="22"/>
    <x v="10"/>
    <x v="343"/>
    <x v="2"/>
    <x v="8"/>
    <x v="2058"/>
    <x v="2743"/>
    <x v="471"/>
    <x v="176"/>
    <x v="100"/>
    <x v="1"/>
    <x v="3"/>
  </r>
  <r>
    <x v="662"/>
    <x v="6"/>
    <x v="7"/>
    <x v="442"/>
    <x v="22"/>
    <x v="10"/>
    <x v="1"/>
    <x v="1"/>
    <x v="0"/>
    <x v="195"/>
    <x v="372"/>
    <x v="1491"/>
    <x v="143"/>
    <x v="100"/>
    <x v="1"/>
    <x v="3"/>
  </r>
  <r>
    <x v="662"/>
    <x v="9"/>
    <x v="7"/>
    <x v="442"/>
    <x v="22"/>
    <x v="10"/>
    <x v="28"/>
    <x v="1"/>
    <x v="1"/>
    <x v="195"/>
    <x v="372"/>
    <x v="1491"/>
    <x v="143"/>
    <x v="100"/>
    <x v="1"/>
    <x v="3"/>
  </r>
  <r>
    <x v="663"/>
    <x v="15"/>
    <x v="7"/>
    <x v="443"/>
    <x v="22"/>
    <x v="10"/>
    <x v="209"/>
    <x v="2"/>
    <x v="0"/>
    <x v="297"/>
    <x v="710"/>
    <x v="1400"/>
    <x v="130"/>
    <x v="100"/>
    <x v="1"/>
    <x v="3"/>
  </r>
  <r>
    <x v="665"/>
    <x v="2"/>
    <x v="7"/>
    <x v="446"/>
    <x v="22"/>
    <x v="10"/>
    <x v="140"/>
    <x v="1"/>
    <x v="8"/>
    <x v="559"/>
    <x v="1595"/>
    <x v="198"/>
    <x v="133"/>
    <x v="100"/>
    <x v="1"/>
    <x v="3"/>
  </r>
  <r>
    <x v="666"/>
    <x v="0"/>
    <x v="7"/>
    <x v="448"/>
    <x v="22"/>
    <x v="10"/>
    <x v="6"/>
    <x v="1"/>
    <x v="0"/>
    <x v="138"/>
    <x v="228"/>
    <x v="1349"/>
    <x v="176"/>
    <x v="100"/>
    <x v="1"/>
    <x v="3"/>
  </r>
  <r>
    <x v="668"/>
    <x v="6"/>
    <x v="7"/>
    <x v="451"/>
    <x v="22"/>
    <x v="11"/>
    <x v="238"/>
    <x v="2"/>
    <x v="2"/>
    <x v="440"/>
    <x v="1166"/>
    <x v="1304"/>
    <x v="130"/>
    <x v="100"/>
    <x v="1"/>
    <x v="3"/>
  </r>
  <r>
    <x v="669"/>
    <x v="6"/>
    <x v="7"/>
    <x v="452"/>
    <x v="22"/>
    <x v="11"/>
    <x v="182"/>
    <x v="1"/>
    <x v="10"/>
    <x v="664"/>
    <x v="1886"/>
    <x v="1502"/>
    <x v="143"/>
    <x v="100"/>
    <x v="1"/>
    <x v="3"/>
  </r>
  <r>
    <x v="669"/>
    <x v="9"/>
    <x v="7"/>
    <x v="452"/>
    <x v="22"/>
    <x v="11"/>
    <x v="185"/>
    <x v="1"/>
    <x v="10"/>
    <x v="664"/>
    <x v="1886"/>
    <x v="1502"/>
    <x v="143"/>
    <x v="100"/>
    <x v="1"/>
    <x v="3"/>
  </r>
  <r>
    <x v="670"/>
    <x v="9"/>
    <x v="7"/>
    <x v="454"/>
    <x v="22"/>
    <x v="11"/>
    <x v="73"/>
    <x v="1"/>
    <x v="4"/>
    <x v="782"/>
    <x v="2283"/>
    <x v="1631"/>
    <x v="161"/>
    <x v="100"/>
    <x v="1"/>
    <x v="3"/>
  </r>
  <r>
    <x v="671"/>
    <x v="0"/>
    <x v="7"/>
    <x v="455"/>
    <x v="22"/>
    <x v="11"/>
    <x v="265"/>
    <x v="2"/>
    <x v="4"/>
    <x v="549"/>
    <x v="1564"/>
    <x v="1877"/>
    <x v="164"/>
    <x v="100"/>
    <x v="1"/>
    <x v="3"/>
  </r>
  <r>
    <x v="672"/>
    <x v="9"/>
    <x v="7"/>
    <x v="458"/>
    <x v="23"/>
    <x v="0"/>
    <x v="108"/>
    <x v="1"/>
    <x v="6"/>
    <x v="38"/>
    <x v="48"/>
    <x v="1763"/>
    <x v="176"/>
    <x v="100"/>
    <x v="1"/>
    <x v="1"/>
  </r>
  <r>
    <x v="675"/>
    <x v="9"/>
    <x v="7"/>
    <x v="467"/>
    <x v="23"/>
    <x v="1"/>
    <x v="58"/>
    <x v="1"/>
    <x v="3"/>
    <x v="480"/>
    <x v="1306"/>
    <x v="1815"/>
    <x v="130"/>
    <x v="100"/>
    <x v="1"/>
    <x v="3"/>
  </r>
  <r>
    <x v="678"/>
    <x v="9"/>
    <x v="7"/>
    <x v="471"/>
    <x v="23"/>
    <x v="2"/>
    <x v="47"/>
    <x v="1"/>
    <x v="3"/>
    <x v="858"/>
    <x v="2566"/>
    <x v="1496"/>
    <x v="176"/>
    <x v="100"/>
    <x v="1"/>
    <x v="3"/>
  </r>
  <r>
    <x v="679"/>
    <x v="6"/>
    <x v="7"/>
    <x v="473"/>
    <x v="23"/>
    <x v="2"/>
    <x v="288"/>
    <x v="2"/>
    <x v="5"/>
    <x v="599"/>
    <x v="1732"/>
    <x v="1828"/>
    <x v="130"/>
    <x v="100"/>
    <x v="1"/>
    <x v="3"/>
  </r>
  <r>
    <x v="680"/>
    <x v="9"/>
    <x v="7"/>
    <x v="475"/>
    <x v="23"/>
    <x v="2"/>
    <x v="29"/>
    <x v="1"/>
    <x v="1"/>
    <x v="357"/>
    <x v="844"/>
    <x v="1481"/>
    <x v="176"/>
    <x v="100"/>
    <x v="1"/>
    <x v="3"/>
  </r>
  <r>
    <x v="681"/>
    <x v="9"/>
    <x v="7"/>
    <x v="476"/>
    <x v="23"/>
    <x v="2"/>
    <x v="220"/>
    <x v="2"/>
    <x v="0"/>
    <x v="612"/>
    <x v="1774"/>
    <x v="359"/>
    <x v="176"/>
    <x v="100"/>
    <x v="1"/>
    <x v="3"/>
  </r>
  <r>
    <x v="682"/>
    <x v="6"/>
    <x v="7"/>
    <x v="477"/>
    <x v="23"/>
    <x v="2"/>
    <x v="36"/>
    <x v="1"/>
    <x v="2"/>
    <x v="452"/>
    <x v="1216"/>
    <x v="1799"/>
    <x v="133"/>
    <x v="100"/>
    <x v="1"/>
    <x v="3"/>
  </r>
  <r>
    <x v="683"/>
    <x v="9"/>
    <x v="7"/>
    <x v="478"/>
    <x v="23"/>
    <x v="3"/>
    <x v="26"/>
    <x v="1"/>
    <x v="1"/>
    <x v="843"/>
    <x v="2533"/>
    <x v="1571"/>
    <x v="176"/>
    <x v="100"/>
    <x v="1"/>
    <x v="3"/>
  </r>
  <r>
    <x v="684"/>
    <x v="6"/>
    <x v="7"/>
    <x v="479"/>
    <x v="23"/>
    <x v="3"/>
    <x v="80"/>
    <x v="1"/>
    <x v="4"/>
    <x v="906"/>
    <x v="2729"/>
    <x v="439"/>
    <x v="143"/>
    <x v="100"/>
    <x v="1"/>
    <x v="3"/>
  </r>
  <r>
    <x v="685"/>
    <x v="9"/>
    <x v="7"/>
    <x v="480"/>
    <x v="23"/>
    <x v="3"/>
    <x v="168"/>
    <x v="1"/>
    <x v="9"/>
    <x v="145"/>
    <x v="235"/>
    <x v="30"/>
    <x v="176"/>
    <x v="100"/>
    <x v="1"/>
    <x v="3"/>
  </r>
  <r>
    <x v="687"/>
    <x v="9"/>
    <x v="7"/>
    <x v="483"/>
    <x v="23"/>
    <x v="3"/>
    <x v="118"/>
    <x v="1"/>
    <x v="7"/>
    <x v="902"/>
    <x v="2704"/>
    <x v="1581"/>
    <x v="143"/>
    <x v="100"/>
    <x v="1"/>
    <x v="3"/>
  </r>
  <r>
    <x v="688"/>
    <x v="9"/>
    <x v="7"/>
    <x v="484"/>
    <x v="23"/>
    <x v="3"/>
    <x v="191"/>
    <x v="1"/>
    <x v="11"/>
    <x v="540"/>
    <x v="1526"/>
    <x v="1866"/>
    <x v="148"/>
    <x v="100"/>
    <x v="1"/>
    <x v="3"/>
  </r>
  <r>
    <x v="690"/>
    <x v="2"/>
    <x v="7"/>
    <x v="492"/>
    <x v="23"/>
    <x v="4"/>
    <x v="311"/>
    <x v="2"/>
    <x v="6"/>
    <x v="505"/>
    <x v="1408"/>
    <x v="196"/>
    <x v="130"/>
    <x v="100"/>
    <x v="1"/>
    <x v="3"/>
  </r>
  <r>
    <x v="691"/>
    <x v="9"/>
    <x v="7"/>
    <x v="493"/>
    <x v="23"/>
    <x v="4"/>
    <x v="53"/>
    <x v="1"/>
    <x v="3"/>
    <x v="284"/>
    <x v="646"/>
    <x v="1881"/>
    <x v="176"/>
    <x v="100"/>
    <x v="1"/>
    <x v="3"/>
  </r>
  <r>
    <x v="692"/>
    <x v="9"/>
    <x v="7"/>
    <x v="494"/>
    <x v="23"/>
    <x v="5"/>
    <x v="70"/>
    <x v="1"/>
    <x v="4"/>
    <x v="821"/>
    <x v="2467"/>
    <x v="152"/>
    <x v="130"/>
    <x v="100"/>
    <x v="1"/>
    <x v="3"/>
  </r>
  <r>
    <x v="694"/>
    <x v="9"/>
    <x v="7"/>
    <x v="502"/>
    <x v="23"/>
    <x v="5"/>
    <x v="108"/>
    <x v="1"/>
    <x v="6"/>
    <x v="764"/>
    <x v="2191"/>
    <x v="175"/>
    <x v="130"/>
    <x v="100"/>
    <x v="1"/>
    <x v="3"/>
  </r>
  <r>
    <x v="695"/>
    <x v="9"/>
    <x v="7"/>
    <x v="503"/>
    <x v="23"/>
    <x v="5"/>
    <x v="97"/>
    <x v="1"/>
    <x v="5"/>
    <x v="234"/>
    <x v="486"/>
    <x v="387"/>
    <x v="176"/>
    <x v="100"/>
    <x v="1"/>
    <x v="0"/>
  </r>
  <r>
    <x v="697"/>
    <x v="9"/>
    <x v="7"/>
    <x v="506"/>
    <x v="23"/>
    <x v="6"/>
    <x v="38"/>
    <x v="1"/>
    <x v="2"/>
    <x v="161"/>
    <x v="267"/>
    <x v="1359"/>
    <x v="162"/>
    <x v="100"/>
    <x v="1"/>
    <x v="3"/>
  </r>
  <r>
    <x v="699"/>
    <x v="2"/>
    <x v="7"/>
    <x v="511"/>
    <x v="23"/>
    <x v="7"/>
    <x v="69"/>
    <x v="1"/>
    <x v="4"/>
    <x v="844"/>
    <x v="2534"/>
    <x v="1528"/>
    <x v="176"/>
    <x v="100"/>
    <x v="1"/>
    <x v="3"/>
  </r>
  <r>
    <x v="700"/>
    <x v="9"/>
    <x v="7"/>
    <x v="513"/>
    <x v="23"/>
    <x v="7"/>
    <x v="76"/>
    <x v="1"/>
    <x v="4"/>
    <x v="846"/>
    <x v="2540"/>
    <x v="1689"/>
    <x v="130"/>
    <x v="100"/>
    <x v="1"/>
    <x v="3"/>
  </r>
  <r>
    <x v="701"/>
    <x v="9"/>
    <x v="7"/>
    <x v="514"/>
    <x v="23"/>
    <x v="7"/>
    <x v="300"/>
    <x v="2"/>
    <x v="6"/>
    <x v="60"/>
    <x v="82"/>
    <x v="1715"/>
    <x v="130"/>
    <x v="100"/>
    <x v="1"/>
    <x v="0"/>
  </r>
  <r>
    <x v="701"/>
    <x v="6"/>
    <x v="7"/>
    <x v="514"/>
    <x v="23"/>
    <x v="7"/>
    <x v="16"/>
    <x v="1"/>
    <x v="0"/>
    <x v="60"/>
    <x v="82"/>
    <x v="1715"/>
    <x v="130"/>
    <x v="100"/>
    <x v="1"/>
    <x v="0"/>
  </r>
  <r>
    <x v="702"/>
    <x v="2"/>
    <x v="7"/>
    <x v="515"/>
    <x v="23"/>
    <x v="7"/>
    <x v="35"/>
    <x v="1"/>
    <x v="2"/>
    <x v="460"/>
    <x v="1253"/>
    <x v="1454"/>
    <x v="130"/>
    <x v="100"/>
    <x v="1"/>
    <x v="3"/>
  </r>
  <r>
    <x v="703"/>
    <x v="9"/>
    <x v="7"/>
    <x v="516"/>
    <x v="23"/>
    <x v="7"/>
    <x v="256"/>
    <x v="2"/>
    <x v="3"/>
    <x v="812"/>
    <x v="2424"/>
    <x v="1569"/>
    <x v="164"/>
    <x v="100"/>
    <x v="1"/>
    <x v="3"/>
  </r>
  <r>
    <x v="704"/>
    <x v="6"/>
    <x v="7"/>
    <x v="518"/>
    <x v="23"/>
    <x v="7"/>
    <x v="210"/>
    <x v="2"/>
    <x v="0"/>
    <x v="615"/>
    <x v="1780"/>
    <x v="1893"/>
    <x v="130"/>
    <x v="100"/>
    <x v="1"/>
    <x v="3"/>
  </r>
  <r>
    <x v="705"/>
    <x v="18"/>
    <x v="7"/>
    <x v="518"/>
    <x v="23"/>
    <x v="7"/>
    <x v="260"/>
    <x v="2"/>
    <x v="3"/>
    <x v="165"/>
    <x v="273"/>
    <x v="242"/>
    <x v="164"/>
    <x v="100"/>
    <x v="1"/>
    <x v="3"/>
  </r>
  <r>
    <x v="706"/>
    <x v="6"/>
    <x v="7"/>
    <x v="520"/>
    <x v="23"/>
    <x v="8"/>
    <x v="0"/>
    <x v="1"/>
    <x v="0"/>
    <x v="576"/>
    <x v="1658"/>
    <x v="1428"/>
    <x v="176"/>
    <x v="100"/>
    <x v="1"/>
    <x v="3"/>
  </r>
  <r>
    <x v="707"/>
    <x v="9"/>
    <x v="7"/>
    <x v="522"/>
    <x v="23"/>
    <x v="8"/>
    <x v="7"/>
    <x v="1"/>
    <x v="0"/>
    <x v="492"/>
    <x v="1342"/>
    <x v="216"/>
    <x v="176"/>
    <x v="100"/>
    <x v="1"/>
    <x v="3"/>
  </r>
  <r>
    <x v="708"/>
    <x v="18"/>
    <x v="7"/>
    <x v="523"/>
    <x v="23"/>
    <x v="8"/>
    <x v="283"/>
    <x v="2"/>
    <x v="5"/>
    <x v="121"/>
    <x v="179"/>
    <x v="234"/>
    <x v="143"/>
    <x v="100"/>
    <x v="1"/>
    <x v="3"/>
  </r>
  <r>
    <x v="709"/>
    <x v="9"/>
    <x v="7"/>
    <x v="527"/>
    <x v="23"/>
    <x v="9"/>
    <x v="63"/>
    <x v="1"/>
    <x v="3"/>
    <x v="518"/>
    <x v="1452"/>
    <x v="320"/>
    <x v="176"/>
    <x v="100"/>
    <x v="1"/>
    <x v="3"/>
  </r>
  <r>
    <x v="715"/>
    <x v="6"/>
    <x v="7"/>
    <x v="537"/>
    <x v="23"/>
    <x v="9"/>
    <x v="41"/>
    <x v="1"/>
    <x v="2"/>
    <x v="192"/>
    <x v="369"/>
    <x v="1766"/>
    <x v="176"/>
    <x v="100"/>
    <x v="1"/>
    <x v="3"/>
  </r>
  <r>
    <x v="716"/>
    <x v="9"/>
    <x v="7"/>
    <x v="538"/>
    <x v="23"/>
    <x v="10"/>
    <x v="291"/>
    <x v="2"/>
    <x v="5"/>
    <x v="418"/>
    <x v="1062"/>
    <x v="96"/>
    <x v="130"/>
    <x v="100"/>
    <x v="1"/>
    <x v="3"/>
  </r>
  <r>
    <x v="717"/>
    <x v="9"/>
    <x v="7"/>
    <x v="539"/>
    <x v="23"/>
    <x v="10"/>
    <x v="215"/>
    <x v="2"/>
    <x v="0"/>
    <x v="657"/>
    <x v="1869"/>
    <x v="1888"/>
    <x v="162"/>
    <x v="100"/>
    <x v="1"/>
    <x v="3"/>
  </r>
  <r>
    <x v="719"/>
    <x v="15"/>
    <x v="7"/>
    <x v="541"/>
    <x v="23"/>
    <x v="10"/>
    <x v="192"/>
    <x v="1"/>
    <x v="11"/>
    <x v="53"/>
    <x v="73"/>
    <x v="1538"/>
    <x v="165"/>
    <x v="100"/>
    <x v="1"/>
    <x v="1"/>
  </r>
  <r>
    <x v="720"/>
    <x v="9"/>
    <x v="7"/>
    <x v="542"/>
    <x v="23"/>
    <x v="10"/>
    <x v="6"/>
    <x v="1"/>
    <x v="0"/>
    <x v="34"/>
    <x v="42"/>
    <x v="250"/>
    <x v="176"/>
    <x v="100"/>
    <x v="1"/>
    <x v="1"/>
  </r>
  <r>
    <x v="722"/>
    <x v="9"/>
    <x v="7"/>
    <x v="545"/>
    <x v="23"/>
    <x v="11"/>
    <x v="154"/>
    <x v="1"/>
    <x v="9"/>
    <x v="10"/>
    <x v="13"/>
    <x v="124"/>
    <x v="161"/>
    <x v="100"/>
    <x v="1"/>
    <x v="1"/>
  </r>
  <r>
    <x v="723"/>
    <x v="6"/>
    <x v="7"/>
    <x v="545"/>
    <x v="23"/>
    <x v="11"/>
    <x v="288"/>
    <x v="2"/>
    <x v="5"/>
    <x v="707"/>
    <x v="1977"/>
    <x v="392"/>
    <x v="150"/>
    <x v="100"/>
    <x v="1"/>
    <x v="3"/>
  </r>
  <r>
    <x v="724"/>
    <x v="9"/>
    <x v="7"/>
    <x v="547"/>
    <x v="23"/>
    <x v="11"/>
    <x v="146"/>
    <x v="1"/>
    <x v="8"/>
    <x v="478"/>
    <x v="1300"/>
    <x v="123"/>
    <x v="175"/>
    <x v="100"/>
    <x v="1"/>
    <x v="3"/>
  </r>
  <r>
    <x v="725"/>
    <x v="8"/>
    <x v="7"/>
    <x v="548"/>
    <x v="23"/>
    <x v="11"/>
    <x v="39"/>
    <x v="1"/>
    <x v="2"/>
    <x v="301"/>
    <x v="726"/>
    <x v="1396"/>
    <x v="176"/>
    <x v="100"/>
    <x v="1"/>
    <x v="0"/>
  </r>
  <r>
    <x v="726"/>
    <x v="2"/>
    <x v="7"/>
    <x v="549"/>
    <x v="23"/>
    <x v="11"/>
    <x v="159"/>
    <x v="1"/>
    <x v="9"/>
    <x v="849"/>
    <x v="2552"/>
    <x v="1621"/>
    <x v="157"/>
    <x v="100"/>
    <x v="1"/>
    <x v="0"/>
  </r>
  <r>
    <x v="729"/>
    <x v="6"/>
    <x v="7"/>
    <x v="550"/>
    <x v="23"/>
    <x v="11"/>
    <x v="209"/>
    <x v="2"/>
    <x v="0"/>
    <x v="673"/>
    <x v="1906"/>
    <x v="164"/>
    <x v="130"/>
    <x v="100"/>
    <x v="1"/>
    <x v="3"/>
  </r>
  <r>
    <x v="730"/>
    <x v="9"/>
    <x v="7"/>
    <x v="552"/>
    <x v="23"/>
    <x v="11"/>
    <x v="239"/>
    <x v="2"/>
    <x v="2"/>
    <x v="215"/>
    <x v="431"/>
    <x v="1476"/>
    <x v="164"/>
    <x v="100"/>
    <x v="1"/>
    <x v="0"/>
  </r>
  <r>
    <x v="731"/>
    <x v="6"/>
    <x v="7"/>
    <x v="552"/>
    <x v="23"/>
    <x v="11"/>
    <x v="306"/>
    <x v="2"/>
    <x v="6"/>
    <x v="74"/>
    <x v="99"/>
    <x v="1572"/>
    <x v="130"/>
    <x v="100"/>
    <x v="1"/>
    <x v="1"/>
  </r>
  <r>
    <x v="732"/>
    <x v="9"/>
    <x v="7"/>
    <x v="555"/>
    <x v="24"/>
    <x v="0"/>
    <x v="3"/>
    <x v="1"/>
    <x v="0"/>
    <x v="817"/>
    <x v="2439"/>
    <x v="1817"/>
    <x v="130"/>
    <x v="100"/>
    <x v="1"/>
    <x v="3"/>
  </r>
  <r>
    <x v="733"/>
    <x v="9"/>
    <x v="7"/>
    <x v="563"/>
    <x v="24"/>
    <x v="1"/>
    <x v="287"/>
    <x v="2"/>
    <x v="5"/>
    <x v="595"/>
    <x v="1722"/>
    <x v="300"/>
    <x v="147"/>
    <x v="100"/>
    <x v="1"/>
    <x v="3"/>
  </r>
  <r>
    <x v="736"/>
    <x v="2"/>
    <x v="7"/>
    <x v="572"/>
    <x v="24"/>
    <x v="2"/>
    <x v="7"/>
    <x v="1"/>
    <x v="0"/>
    <x v="156"/>
    <x v="259"/>
    <x v="1648"/>
    <x v="144"/>
    <x v="100"/>
    <x v="1"/>
    <x v="3"/>
  </r>
  <r>
    <x v="737"/>
    <x v="9"/>
    <x v="7"/>
    <x v="573"/>
    <x v="24"/>
    <x v="2"/>
    <x v="140"/>
    <x v="1"/>
    <x v="8"/>
    <x v="695"/>
    <x v="1954"/>
    <x v="1608"/>
    <x v="157"/>
    <x v="100"/>
    <x v="1"/>
    <x v="3"/>
  </r>
  <r>
    <x v="738"/>
    <x v="9"/>
    <x v="7"/>
    <x v="575"/>
    <x v="24"/>
    <x v="2"/>
    <x v="35"/>
    <x v="1"/>
    <x v="2"/>
    <x v="541"/>
    <x v="1529"/>
    <x v="442"/>
    <x v="176"/>
    <x v="100"/>
    <x v="1"/>
    <x v="3"/>
  </r>
  <r>
    <x v="739"/>
    <x v="6"/>
    <x v="7"/>
    <x v="579"/>
    <x v="24"/>
    <x v="2"/>
    <x v="36"/>
    <x v="1"/>
    <x v="2"/>
    <x v="888"/>
    <x v="2660"/>
    <x v="1319"/>
    <x v="157"/>
    <x v="100"/>
    <x v="1"/>
    <x v="3"/>
  </r>
  <r>
    <x v="740"/>
    <x v="6"/>
    <x v="7"/>
    <x v="582"/>
    <x v="24"/>
    <x v="3"/>
    <x v="316"/>
    <x v="2"/>
    <x v="7"/>
    <x v="522"/>
    <x v="1475"/>
    <x v="451"/>
    <x v="149"/>
    <x v="100"/>
    <x v="1"/>
    <x v="3"/>
  </r>
  <r>
    <x v="741"/>
    <x v="0"/>
    <x v="7"/>
    <x v="585"/>
    <x v="24"/>
    <x v="3"/>
    <x v="225"/>
    <x v="2"/>
    <x v="1"/>
    <x v="873"/>
    <x v="2611"/>
    <x v="178"/>
    <x v="150"/>
    <x v="100"/>
    <x v="1"/>
    <x v="3"/>
  </r>
  <r>
    <x v="742"/>
    <x v="9"/>
    <x v="7"/>
    <x v="586"/>
    <x v="24"/>
    <x v="3"/>
    <x v="233"/>
    <x v="2"/>
    <x v="1"/>
    <x v="739"/>
    <x v="2068"/>
    <x v="386"/>
    <x v="176"/>
    <x v="100"/>
    <x v="1"/>
    <x v="3"/>
  </r>
  <r>
    <x v="744"/>
    <x v="2"/>
    <x v="7"/>
    <x v="587"/>
    <x v="24"/>
    <x v="3"/>
    <x v="265"/>
    <x v="2"/>
    <x v="4"/>
    <x v="388"/>
    <x v="951"/>
    <x v="1592"/>
    <x v="176"/>
    <x v="100"/>
    <x v="1"/>
    <x v="3"/>
  </r>
  <r>
    <x v="745"/>
    <x v="9"/>
    <x v="7"/>
    <x v="588"/>
    <x v="24"/>
    <x v="3"/>
    <x v="231"/>
    <x v="2"/>
    <x v="1"/>
    <x v="699"/>
    <x v="1960"/>
    <x v="168"/>
    <x v="143"/>
    <x v="100"/>
    <x v="1"/>
    <x v="3"/>
  </r>
  <r>
    <x v="746"/>
    <x v="6"/>
    <x v="7"/>
    <x v="589"/>
    <x v="24"/>
    <x v="3"/>
    <x v="89"/>
    <x v="1"/>
    <x v="5"/>
    <x v="910"/>
    <x v="2739"/>
    <x v="1333"/>
    <x v="160"/>
    <x v="100"/>
    <x v="1"/>
    <x v="3"/>
  </r>
  <r>
    <x v="747"/>
    <x v="0"/>
    <x v="7"/>
    <x v="595"/>
    <x v="24"/>
    <x v="4"/>
    <x v="162"/>
    <x v="1"/>
    <x v="9"/>
    <x v="556"/>
    <x v="1583"/>
    <x v="1794"/>
    <x v="130"/>
    <x v="100"/>
    <x v="1"/>
    <x v="3"/>
  </r>
  <r>
    <x v="748"/>
    <x v="9"/>
    <x v="7"/>
    <x v="597"/>
    <x v="24"/>
    <x v="4"/>
    <x v="300"/>
    <x v="2"/>
    <x v="6"/>
    <x v="781"/>
    <x v="2281"/>
    <x v="1207"/>
    <x v="176"/>
    <x v="100"/>
    <x v="1"/>
    <x v="3"/>
  </r>
  <r>
    <x v="748"/>
    <x v="6"/>
    <x v="7"/>
    <x v="597"/>
    <x v="24"/>
    <x v="4"/>
    <x v="169"/>
    <x v="1"/>
    <x v="9"/>
    <x v="781"/>
    <x v="2281"/>
    <x v="1207"/>
    <x v="176"/>
    <x v="100"/>
    <x v="1"/>
    <x v="3"/>
  </r>
  <r>
    <x v="750"/>
    <x v="9"/>
    <x v="7"/>
    <x v="598"/>
    <x v="24"/>
    <x v="4"/>
    <x v="332"/>
    <x v="2"/>
    <x v="8"/>
    <x v="517"/>
    <x v="1450"/>
    <x v="1708"/>
    <x v="140"/>
    <x v="100"/>
    <x v="1"/>
    <x v="3"/>
  </r>
  <r>
    <x v="750"/>
    <x v="6"/>
    <x v="7"/>
    <x v="598"/>
    <x v="24"/>
    <x v="4"/>
    <x v="176"/>
    <x v="1"/>
    <x v="10"/>
    <x v="517"/>
    <x v="1450"/>
    <x v="1708"/>
    <x v="140"/>
    <x v="100"/>
    <x v="1"/>
    <x v="3"/>
  </r>
  <r>
    <x v="751"/>
    <x v="9"/>
    <x v="7"/>
    <x v="598"/>
    <x v="24"/>
    <x v="4"/>
    <x v="239"/>
    <x v="2"/>
    <x v="2"/>
    <x v="7"/>
    <x v="10"/>
    <x v="1761"/>
    <x v="133"/>
    <x v="100"/>
    <x v="1"/>
    <x v="1"/>
  </r>
  <r>
    <x v="752"/>
    <x v="2"/>
    <x v="7"/>
    <x v="598"/>
    <x v="24"/>
    <x v="4"/>
    <x v="306"/>
    <x v="2"/>
    <x v="6"/>
    <x v="90"/>
    <x v="126"/>
    <x v="160"/>
    <x v="132"/>
    <x v="100"/>
    <x v="1"/>
    <x v="3"/>
  </r>
  <r>
    <x v="753"/>
    <x v="9"/>
    <x v="7"/>
    <x v="600"/>
    <x v="24"/>
    <x v="4"/>
    <x v="254"/>
    <x v="2"/>
    <x v="3"/>
    <x v="135"/>
    <x v="217"/>
    <x v="1356"/>
    <x v="147"/>
    <x v="100"/>
    <x v="1"/>
    <x v="0"/>
  </r>
  <r>
    <x v="754"/>
    <x v="6"/>
    <x v="7"/>
    <x v="601"/>
    <x v="24"/>
    <x v="4"/>
    <x v="237"/>
    <x v="2"/>
    <x v="1"/>
    <x v="765"/>
    <x v="2199"/>
    <x v="1889"/>
    <x v="175"/>
    <x v="100"/>
    <x v="1"/>
    <x v="3"/>
  </r>
  <r>
    <x v="755"/>
    <x v="9"/>
    <x v="7"/>
    <x v="601"/>
    <x v="24"/>
    <x v="4"/>
    <x v="161"/>
    <x v="1"/>
    <x v="9"/>
    <x v="900"/>
    <x v="2699"/>
    <x v="190"/>
    <x v="176"/>
    <x v="100"/>
    <x v="1"/>
    <x v="3"/>
  </r>
  <r>
    <x v="756"/>
    <x v="6"/>
    <x v="7"/>
    <x v="602"/>
    <x v="24"/>
    <x v="4"/>
    <x v="133"/>
    <x v="1"/>
    <x v="7"/>
    <x v="553"/>
    <x v="1579"/>
    <x v="222"/>
    <x v="176"/>
    <x v="100"/>
    <x v="1"/>
    <x v="3"/>
  </r>
  <r>
    <x v="758"/>
    <x v="9"/>
    <x v="7"/>
    <x v="607"/>
    <x v="24"/>
    <x v="5"/>
    <x v="12"/>
    <x v="1"/>
    <x v="0"/>
    <x v="158"/>
    <x v="265"/>
    <x v="1360"/>
    <x v="139"/>
    <x v="100"/>
    <x v="1"/>
    <x v="3"/>
  </r>
  <r>
    <x v="762"/>
    <x v="9"/>
    <x v="7"/>
    <x v="610"/>
    <x v="24"/>
    <x v="6"/>
    <x v="4"/>
    <x v="1"/>
    <x v="0"/>
    <x v="760"/>
    <x v="2172"/>
    <x v="1622"/>
    <x v="171"/>
    <x v="100"/>
    <x v="1"/>
    <x v="3"/>
  </r>
  <r>
    <x v="763"/>
    <x v="6"/>
    <x v="7"/>
    <x v="611"/>
    <x v="24"/>
    <x v="6"/>
    <x v="207"/>
    <x v="1"/>
    <x v="11"/>
    <x v="122"/>
    <x v="180"/>
    <x v="230"/>
    <x v="130"/>
    <x v="100"/>
    <x v="1"/>
    <x v="3"/>
  </r>
  <r>
    <x v="765"/>
    <x v="9"/>
    <x v="7"/>
    <x v="614"/>
    <x v="24"/>
    <x v="6"/>
    <x v="167"/>
    <x v="1"/>
    <x v="9"/>
    <x v="491"/>
    <x v="1339"/>
    <x v="1610"/>
    <x v="164"/>
    <x v="100"/>
    <x v="1"/>
    <x v="3"/>
  </r>
  <r>
    <x v="768"/>
    <x v="6"/>
    <x v="7"/>
    <x v="619"/>
    <x v="24"/>
    <x v="7"/>
    <x v="200"/>
    <x v="1"/>
    <x v="11"/>
    <x v="799"/>
    <x v="2382"/>
    <x v="245"/>
    <x v="143"/>
    <x v="100"/>
    <x v="1"/>
    <x v="3"/>
  </r>
  <r>
    <x v="768"/>
    <x v="9"/>
    <x v="7"/>
    <x v="619"/>
    <x v="24"/>
    <x v="7"/>
    <x v="343"/>
    <x v="2"/>
    <x v="8"/>
    <x v="799"/>
    <x v="2382"/>
    <x v="245"/>
    <x v="176"/>
    <x v="100"/>
    <x v="1"/>
    <x v="3"/>
  </r>
  <r>
    <x v="769"/>
    <x v="6"/>
    <x v="7"/>
    <x v="619"/>
    <x v="24"/>
    <x v="7"/>
    <x v="288"/>
    <x v="2"/>
    <x v="5"/>
    <x v="862"/>
    <x v="2572"/>
    <x v="1719"/>
    <x v="130"/>
    <x v="100"/>
    <x v="1"/>
    <x v="3"/>
  </r>
  <r>
    <x v="771"/>
    <x v="9"/>
    <x v="7"/>
    <x v="620"/>
    <x v="24"/>
    <x v="7"/>
    <x v="18"/>
    <x v="1"/>
    <x v="1"/>
    <x v="441"/>
    <x v="1169"/>
    <x v="1312"/>
    <x v="142"/>
    <x v="100"/>
    <x v="1"/>
    <x v="3"/>
  </r>
  <r>
    <x v="772"/>
    <x v="6"/>
    <x v="7"/>
    <x v="622"/>
    <x v="24"/>
    <x v="7"/>
    <x v="52"/>
    <x v="1"/>
    <x v="3"/>
    <x v="303"/>
    <x v="728"/>
    <x v="1700"/>
    <x v="171"/>
    <x v="100"/>
    <x v="1"/>
    <x v="0"/>
  </r>
  <r>
    <x v="774"/>
    <x v="6"/>
    <x v="7"/>
    <x v="624"/>
    <x v="24"/>
    <x v="7"/>
    <x v="36"/>
    <x v="1"/>
    <x v="2"/>
    <x v="187"/>
    <x v="336"/>
    <x v="1617"/>
    <x v="130"/>
    <x v="100"/>
    <x v="1"/>
    <x v="3"/>
  </r>
  <r>
    <x v="777"/>
    <x v="6"/>
    <x v="7"/>
    <x v="631"/>
    <x v="24"/>
    <x v="8"/>
    <x v="271"/>
    <x v="2"/>
    <x v="4"/>
    <x v="719"/>
    <x v="1997"/>
    <x v="143"/>
    <x v="155"/>
    <x v="100"/>
    <x v="1"/>
    <x v="3"/>
  </r>
  <r>
    <x v="778"/>
    <x v="6"/>
    <x v="7"/>
    <x v="631"/>
    <x v="24"/>
    <x v="8"/>
    <x v="240"/>
    <x v="2"/>
    <x v="2"/>
    <x v="515"/>
    <x v="1438"/>
    <x v="1343"/>
    <x v="150"/>
    <x v="100"/>
    <x v="1"/>
    <x v="3"/>
  </r>
  <r>
    <x v="780"/>
    <x v="8"/>
    <x v="7"/>
    <x v="633"/>
    <x v="24"/>
    <x v="8"/>
    <x v="33"/>
    <x v="1"/>
    <x v="2"/>
    <x v="676"/>
    <x v="1914"/>
    <x v="280"/>
    <x v="176"/>
    <x v="100"/>
    <x v="1"/>
    <x v="3"/>
  </r>
  <r>
    <x v="781"/>
    <x v="9"/>
    <x v="7"/>
    <x v="634"/>
    <x v="24"/>
    <x v="8"/>
    <x v="159"/>
    <x v="1"/>
    <x v="9"/>
    <x v="44"/>
    <x v="56"/>
    <x v="1718"/>
    <x v="176"/>
    <x v="100"/>
    <x v="1"/>
    <x v="3"/>
  </r>
  <r>
    <x v="784"/>
    <x v="9"/>
    <x v="7"/>
    <x v="637"/>
    <x v="24"/>
    <x v="8"/>
    <x v="109"/>
    <x v="1"/>
    <x v="6"/>
    <x v="437"/>
    <x v="1163"/>
    <x v="1358"/>
    <x v="176"/>
    <x v="100"/>
    <x v="1"/>
    <x v="3"/>
  </r>
  <r>
    <x v="785"/>
    <x v="6"/>
    <x v="7"/>
    <x v="638"/>
    <x v="24"/>
    <x v="8"/>
    <x v="17"/>
    <x v="1"/>
    <x v="1"/>
    <x v="875"/>
    <x v="2613"/>
    <x v="1216"/>
    <x v="130"/>
    <x v="100"/>
    <x v="1"/>
    <x v="3"/>
  </r>
  <r>
    <x v="785"/>
    <x v="9"/>
    <x v="7"/>
    <x v="638"/>
    <x v="24"/>
    <x v="8"/>
    <x v="343"/>
    <x v="2"/>
    <x v="8"/>
    <x v="875"/>
    <x v="2613"/>
    <x v="1216"/>
    <x v="130"/>
    <x v="100"/>
    <x v="1"/>
    <x v="3"/>
  </r>
  <r>
    <x v="786"/>
    <x v="6"/>
    <x v="7"/>
    <x v="640"/>
    <x v="24"/>
    <x v="8"/>
    <x v="96"/>
    <x v="1"/>
    <x v="5"/>
    <x v="736"/>
    <x v="2060"/>
    <x v="1376"/>
    <x v="130"/>
    <x v="100"/>
    <x v="1"/>
    <x v="3"/>
  </r>
  <r>
    <x v="787"/>
    <x v="6"/>
    <x v="7"/>
    <x v="641"/>
    <x v="24"/>
    <x v="8"/>
    <x v="315"/>
    <x v="2"/>
    <x v="7"/>
    <x v="783"/>
    <x v="2289"/>
    <x v="1500"/>
    <x v="134"/>
    <x v="100"/>
    <x v="1"/>
    <x v="3"/>
  </r>
  <r>
    <x v="787"/>
    <x v="6"/>
    <x v="7"/>
    <x v="641"/>
    <x v="24"/>
    <x v="8"/>
    <x v="315"/>
    <x v="2"/>
    <x v="7"/>
    <x v="783"/>
    <x v="2289"/>
    <x v="1500"/>
    <x v="158"/>
    <x v="100"/>
    <x v="1"/>
    <x v="3"/>
  </r>
  <r>
    <x v="789"/>
    <x v="6"/>
    <x v="7"/>
    <x v="644"/>
    <x v="24"/>
    <x v="9"/>
    <x v="279"/>
    <x v="2"/>
    <x v="4"/>
    <x v="838"/>
    <x v="2517"/>
    <x v="1772"/>
    <x v="176"/>
    <x v="100"/>
    <x v="1"/>
    <x v="3"/>
  </r>
  <r>
    <x v="790"/>
    <x v="6"/>
    <x v="7"/>
    <x v="646"/>
    <x v="24"/>
    <x v="9"/>
    <x v="86"/>
    <x v="1"/>
    <x v="5"/>
    <x v="469"/>
    <x v="1274"/>
    <x v="1451"/>
    <x v="143"/>
    <x v="100"/>
    <x v="1"/>
    <x v="3"/>
  </r>
  <r>
    <x v="792"/>
    <x v="0"/>
    <x v="7"/>
    <x v="655"/>
    <x v="24"/>
    <x v="9"/>
    <x v="45"/>
    <x v="1"/>
    <x v="3"/>
    <x v="708"/>
    <x v="1979"/>
    <x v="367"/>
    <x v="130"/>
    <x v="100"/>
    <x v="1"/>
    <x v="3"/>
  </r>
  <r>
    <x v="793"/>
    <x v="9"/>
    <x v="7"/>
    <x v="655"/>
    <x v="24"/>
    <x v="9"/>
    <x v="45"/>
    <x v="1"/>
    <x v="3"/>
    <x v="767"/>
    <x v="2205"/>
    <x v="139"/>
    <x v="176"/>
    <x v="100"/>
    <x v="1"/>
    <x v="3"/>
  </r>
  <r>
    <x v="794"/>
    <x v="6"/>
    <x v="7"/>
    <x v="657"/>
    <x v="24"/>
    <x v="9"/>
    <x v="189"/>
    <x v="1"/>
    <x v="10"/>
    <x v="62"/>
    <x v="85"/>
    <x v="272"/>
    <x v="130"/>
    <x v="100"/>
    <x v="1"/>
    <x v="0"/>
  </r>
  <r>
    <x v="796"/>
    <x v="6"/>
    <x v="7"/>
    <x v="662"/>
    <x v="24"/>
    <x v="10"/>
    <x v="99"/>
    <x v="1"/>
    <x v="5"/>
    <x v="827"/>
    <x v="2481"/>
    <x v="1734"/>
    <x v="152"/>
    <x v="100"/>
    <x v="1"/>
    <x v="3"/>
  </r>
  <r>
    <x v="797"/>
    <x v="6"/>
    <x v="7"/>
    <x v="663"/>
    <x v="24"/>
    <x v="10"/>
    <x v="0"/>
    <x v="1"/>
    <x v="0"/>
    <x v="672"/>
    <x v="1902"/>
    <x v="1920"/>
    <x v="136"/>
    <x v="100"/>
    <x v="1"/>
    <x v="3"/>
  </r>
  <r>
    <x v="797"/>
    <x v="6"/>
    <x v="7"/>
    <x v="663"/>
    <x v="24"/>
    <x v="10"/>
    <x v="0"/>
    <x v="1"/>
    <x v="0"/>
    <x v="672"/>
    <x v="1902"/>
    <x v="1920"/>
    <x v="146"/>
    <x v="100"/>
    <x v="1"/>
    <x v="3"/>
  </r>
  <r>
    <x v="800"/>
    <x v="9"/>
    <x v="7"/>
    <x v="668"/>
    <x v="24"/>
    <x v="10"/>
    <x v="249"/>
    <x v="2"/>
    <x v="2"/>
    <x v="797"/>
    <x v="2365"/>
    <x v="113"/>
    <x v="130"/>
    <x v="100"/>
    <x v="1"/>
    <x v="3"/>
  </r>
  <r>
    <x v="804"/>
    <x v="6"/>
    <x v="7"/>
    <x v="670"/>
    <x v="24"/>
    <x v="10"/>
    <x v="94"/>
    <x v="1"/>
    <x v="5"/>
    <x v="908"/>
    <x v="2733"/>
    <x v="119"/>
    <x v="174"/>
    <x v="100"/>
    <x v="1"/>
    <x v="3"/>
  </r>
  <r>
    <x v="806"/>
    <x v="9"/>
    <x v="7"/>
    <x v="673"/>
    <x v="24"/>
    <x v="11"/>
    <x v="108"/>
    <x v="1"/>
    <x v="6"/>
    <x v="249"/>
    <x v="514"/>
    <x v="1874"/>
    <x v="176"/>
    <x v="100"/>
    <x v="1"/>
    <x v="3"/>
  </r>
  <r>
    <x v="807"/>
    <x v="6"/>
    <x v="7"/>
    <x v="674"/>
    <x v="24"/>
    <x v="11"/>
    <x v="225"/>
    <x v="2"/>
    <x v="1"/>
    <x v="507"/>
    <x v="1410"/>
    <x v="384"/>
    <x v="130"/>
    <x v="100"/>
    <x v="1"/>
    <x v="3"/>
  </r>
  <r>
    <x v="808"/>
    <x v="6"/>
    <x v="7"/>
    <x v="675"/>
    <x v="24"/>
    <x v="11"/>
    <x v="57"/>
    <x v="1"/>
    <x v="3"/>
    <x v="666"/>
    <x v="1889"/>
    <x v="1535"/>
    <x v="171"/>
    <x v="100"/>
    <x v="1"/>
    <x v="3"/>
  </r>
  <r>
    <x v="809"/>
    <x v="9"/>
    <x v="7"/>
    <x v="677"/>
    <x v="24"/>
    <x v="11"/>
    <x v="7"/>
    <x v="1"/>
    <x v="0"/>
    <x v="831"/>
    <x v="2493"/>
    <x v="1818"/>
    <x v="176"/>
    <x v="100"/>
    <x v="1"/>
    <x v="3"/>
  </r>
  <r>
    <x v="810"/>
    <x v="6"/>
    <x v="7"/>
    <x v="678"/>
    <x v="24"/>
    <x v="11"/>
    <x v="27"/>
    <x v="1"/>
    <x v="1"/>
    <x v="436"/>
    <x v="1158"/>
    <x v="1661"/>
    <x v="130"/>
    <x v="100"/>
    <x v="1"/>
    <x v="3"/>
  </r>
  <r>
    <x v="813"/>
    <x v="0"/>
    <x v="7"/>
    <x v="681"/>
    <x v="24"/>
    <x v="11"/>
    <x v="253"/>
    <x v="2"/>
    <x v="3"/>
    <x v="296"/>
    <x v="707"/>
    <x v="1549"/>
    <x v="173"/>
    <x v="100"/>
    <x v="1"/>
    <x v="3"/>
  </r>
  <r>
    <x v="814"/>
    <x v="6"/>
    <x v="7"/>
    <x v="681"/>
    <x v="24"/>
    <x v="11"/>
    <x v="61"/>
    <x v="1"/>
    <x v="3"/>
    <x v="635"/>
    <x v="1830"/>
    <x v="1309"/>
    <x v="143"/>
    <x v="100"/>
    <x v="1"/>
    <x v="3"/>
  </r>
  <r>
    <x v="815"/>
    <x v="6"/>
    <x v="7"/>
    <x v="683"/>
    <x v="24"/>
    <x v="11"/>
    <x v="131"/>
    <x v="1"/>
    <x v="7"/>
    <x v="361"/>
    <x v="863"/>
    <x v="1468"/>
    <x v="161"/>
    <x v="100"/>
    <x v="1"/>
    <x v="3"/>
  </r>
  <r>
    <x v="816"/>
    <x v="6"/>
    <x v="7"/>
    <x v="683"/>
    <x v="24"/>
    <x v="11"/>
    <x v="45"/>
    <x v="1"/>
    <x v="3"/>
    <x v="777"/>
    <x v="2263"/>
    <x v="1595"/>
    <x v="164"/>
    <x v="100"/>
    <x v="1"/>
    <x v="3"/>
  </r>
  <r>
    <x v="817"/>
    <x v="6"/>
    <x v="7"/>
    <x v="683"/>
    <x v="24"/>
    <x v="11"/>
    <x v="295"/>
    <x v="2"/>
    <x v="5"/>
    <x v="566"/>
    <x v="1611"/>
    <x v="393"/>
    <x v="176"/>
    <x v="100"/>
    <x v="1"/>
    <x v="3"/>
  </r>
  <r>
    <x v="820"/>
    <x v="15"/>
    <x v="7"/>
    <x v="692"/>
    <x v="25"/>
    <x v="0"/>
    <x v="129"/>
    <x v="1"/>
    <x v="7"/>
    <x v="107"/>
    <x v="159"/>
    <x v="1756"/>
    <x v="144"/>
    <x v="100"/>
    <x v="1"/>
    <x v="0"/>
  </r>
  <r>
    <x v="822"/>
    <x v="10"/>
    <x v="7"/>
    <x v="695"/>
    <x v="25"/>
    <x v="0"/>
    <x v="254"/>
    <x v="2"/>
    <x v="3"/>
    <x v="459"/>
    <x v="1252"/>
    <x v="1332"/>
    <x v="141"/>
    <x v="100"/>
    <x v="1"/>
    <x v="3"/>
  </r>
  <r>
    <x v="823"/>
    <x v="0"/>
    <x v="7"/>
    <x v="696"/>
    <x v="25"/>
    <x v="0"/>
    <x v="43"/>
    <x v="1"/>
    <x v="2"/>
    <x v="574"/>
    <x v="1655"/>
    <x v="1306"/>
    <x v="130"/>
    <x v="100"/>
    <x v="1"/>
    <x v="3"/>
  </r>
  <r>
    <x v="824"/>
    <x v="6"/>
    <x v="7"/>
    <x v="697"/>
    <x v="25"/>
    <x v="1"/>
    <x v="90"/>
    <x v="1"/>
    <x v="5"/>
    <x v="822"/>
    <x v="2468"/>
    <x v="1580"/>
    <x v="143"/>
    <x v="100"/>
    <x v="1"/>
    <x v="3"/>
  </r>
  <r>
    <x v="826"/>
    <x v="6"/>
    <x v="7"/>
    <x v="702"/>
    <x v="25"/>
    <x v="1"/>
    <x v="275"/>
    <x v="2"/>
    <x v="4"/>
    <x v="622"/>
    <x v="1806"/>
    <x v="1615"/>
    <x v="151"/>
    <x v="100"/>
    <x v="1"/>
    <x v="3"/>
  </r>
  <r>
    <x v="828"/>
    <x v="0"/>
    <x v="7"/>
    <x v="704"/>
    <x v="25"/>
    <x v="1"/>
    <x v="42"/>
    <x v="1"/>
    <x v="2"/>
    <x v="240"/>
    <x v="495"/>
    <x v="1904"/>
    <x v="176"/>
    <x v="100"/>
    <x v="1"/>
    <x v="0"/>
  </r>
  <r>
    <x v="828"/>
    <x v="3"/>
    <x v="7"/>
    <x v="704"/>
    <x v="25"/>
    <x v="1"/>
    <x v="42"/>
    <x v="1"/>
    <x v="2"/>
    <x v="240"/>
    <x v="495"/>
    <x v="1904"/>
    <x v="176"/>
    <x v="100"/>
    <x v="1"/>
    <x v="0"/>
  </r>
  <r>
    <x v="830"/>
    <x v="6"/>
    <x v="7"/>
    <x v="706"/>
    <x v="25"/>
    <x v="1"/>
    <x v="249"/>
    <x v="2"/>
    <x v="2"/>
    <x v="856"/>
    <x v="2565"/>
    <x v="350"/>
    <x v="161"/>
    <x v="100"/>
    <x v="1"/>
    <x v="3"/>
  </r>
  <r>
    <x v="832"/>
    <x v="6"/>
    <x v="7"/>
    <x v="707"/>
    <x v="25"/>
    <x v="2"/>
    <x v="132"/>
    <x v="1"/>
    <x v="7"/>
    <x v="272"/>
    <x v="614"/>
    <x v="1489"/>
    <x v="176"/>
    <x v="100"/>
    <x v="1"/>
    <x v="0"/>
  </r>
  <r>
    <x v="833"/>
    <x v="9"/>
    <x v="7"/>
    <x v="709"/>
    <x v="25"/>
    <x v="2"/>
    <x v="84"/>
    <x v="1"/>
    <x v="5"/>
    <x v="206"/>
    <x v="399"/>
    <x v="1514"/>
    <x v="153"/>
    <x v="100"/>
    <x v="1"/>
    <x v="3"/>
  </r>
  <r>
    <x v="834"/>
    <x v="0"/>
    <x v="7"/>
    <x v="717"/>
    <x v="25"/>
    <x v="2"/>
    <x v="83"/>
    <x v="1"/>
    <x v="4"/>
    <x v="351"/>
    <x v="830"/>
    <x v="1609"/>
    <x v="130"/>
    <x v="100"/>
    <x v="1"/>
    <x v="0"/>
  </r>
  <r>
    <x v="834"/>
    <x v="0"/>
    <x v="7"/>
    <x v="717"/>
    <x v="25"/>
    <x v="2"/>
    <x v="83"/>
    <x v="1"/>
    <x v="4"/>
    <x v="351"/>
    <x v="830"/>
    <x v="1609"/>
    <x v="166"/>
    <x v="100"/>
    <x v="1"/>
    <x v="0"/>
  </r>
  <r>
    <x v="835"/>
    <x v="0"/>
    <x v="7"/>
    <x v="721"/>
    <x v="25"/>
    <x v="3"/>
    <x v="10"/>
    <x v="1"/>
    <x v="0"/>
    <x v="620"/>
    <x v="1796"/>
    <x v="448"/>
    <x v="130"/>
    <x v="100"/>
    <x v="1"/>
    <x v="3"/>
  </r>
  <r>
    <x v="836"/>
    <x v="6"/>
    <x v="7"/>
    <x v="724"/>
    <x v="25"/>
    <x v="3"/>
    <x v="19"/>
    <x v="1"/>
    <x v="1"/>
    <x v="230"/>
    <x v="475"/>
    <x v="1512"/>
    <x v="159"/>
    <x v="100"/>
    <x v="1"/>
    <x v="0"/>
  </r>
  <r>
    <x v="837"/>
    <x v="9"/>
    <x v="7"/>
    <x v="724"/>
    <x v="25"/>
    <x v="3"/>
    <x v="222"/>
    <x v="2"/>
    <x v="1"/>
    <x v="691"/>
    <x v="1948"/>
    <x v="1438"/>
    <x v="156"/>
    <x v="100"/>
    <x v="1"/>
    <x v="3"/>
  </r>
  <r>
    <x v="837"/>
    <x v="8"/>
    <x v="7"/>
    <x v="724"/>
    <x v="25"/>
    <x v="3"/>
    <x v="176"/>
    <x v="1"/>
    <x v="10"/>
    <x v="691"/>
    <x v="1948"/>
    <x v="1438"/>
    <x v="156"/>
    <x v="100"/>
    <x v="1"/>
    <x v="3"/>
  </r>
  <r>
    <x v="838"/>
    <x v="6"/>
    <x v="7"/>
    <x v="725"/>
    <x v="25"/>
    <x v="3"/>
    <x v="69"/>
    <x v="1"/>
    <x v="4"/>
    <x v="818"/>
    <x v="2448"/>
    <x v="1211"/>
    <x v="130"/>
    <x v="100"/>
    <x v="1"/>
    <x v="3"/>
  </r>
  <r>
    <x v="839"/>
    <x v="6"/>
    <x v="7"/>
    <x v="729"/>
    <x v="25"/>
    <x v="3"/>
    <x v="218"/>
    <x v="2"/>
    <x v="0"/>
    <x v="605"/>
    <x v="1766"/>
    <x v="276"/>
    <x v="176"/>
    <x v="100"/>
    <x v="1"/>
    <x v="3"/>
  </r>
  <r>
    <x v="840"/>
    <x v="6"/>
    <x v="7"/>
    <x v="731"/>
    <x v="25"/>
    <x v="4"/>
    <x v="277"/>
    <x v="2"/>
    <x v="4"/>
    <x v="499"/>
    <x v="1367"/>
    <x v="1257"/>
    <x v="171"/>
    <x v="100"/>
    <x v="1"/>
    <x v="3"/>
  </r>
  <r>
    <x v="842"/>
    <x v="9"/>
    <x v="7"/>
    <x v="733"/>
    <x v="25"/>
    <x v="4"/>
    <x v="239"/>
    <x v="2"/>
    <x v="2"/>
    <x v="722"/>
    <x v="2006"/>
    <x v="1302"/>
    <x v="131"/>
    <x v="100"/>
    <x v="1"/>
    <x v="3"/>
  </r>
  <r>
    <x v="843"/>
    <x v="6"/>
    <x v="7"/>
    <x v="734"/>
    <x v="25"/>
    <x v="4"/>
    <x v="79"/>
    <x v="1"/>
    <x v="4"/>
    <x v="745"/>
    <x v="2098"/>
    <x v="1574"/>
    <x v="150"/>
    <x v="100"/>
    <x v="1"/>
    <x v="3"/>
  </r>
  <r>
    <x v="845"/>
    <x v="9"/>
    <x v="7"/>
    <x v="738"/>
    <x v="25"/>
    <x v="5"/>
    <x v="7"/>
    <x v="1"/>
    <x v="0"/>
    <x v="543"/>
    <x v="1533"/>
    <x v="1859"/>
    <x v="130"/>
    <x v="100"/>
    <x v="1"/>
    <x v="3"/>
  </r>
  <r>
    <x v="847"/>
    <x v="6"/>
    <x v="7"/>
    <x v="746"/>
    <x v="25"/>
    <x v="5"/>
    <x v="239"/>
    <x v="2"/>
    <x v="2"/>
    <x v="389"/>
    <x v="952"/>
    <x v="1703"/>
    <x v="176"/>
    <x v="100"/>
    <x v="1"/>
    <x v="3"/>
  </r>
  <r>
    <x v="849"/>
    <x v="6"/>
    <x v="7"/>
    <x v="752"/>
    <x v="25"/>
    <x v="6"/>
    <x v="169"/>
    <x v="1"/>
    <x v="9"/>
    <x v="218"/>
    <x v="445"/>
    <x v="1620"/>
    <x v="139"/>
    <x v="100"/>
    <x v="1"/>
    <x v="0"/>
  </r>
  <r>
    <x v="852"/>
    <x v="6"/>
    <x v="7"/>
    <x v="756"/>
    <x v="25"/>
    <x v="6"/>
    <x v="115"/>
    <x v="1"/>
    <x v="7"/>
    <x v="166"/>
    <x v="279"/>
    <x v="1633"/>
    <x v="130"/>
    <x v="100"/>
    <x v="1"/>
    <x v="3"/>
  </r>
  <r>
    <x v="853"/>
    <x v="6"/>
    <x v="7"/>
    <x v="757"/>
    <x v="25"/>
    <x v="6"/>
    <x v="74"/>
    <x v="1"/>
    <x v="4"/>
    <x v="99"/>
    <x v="147"/>
    <x v="1260"/>
    <x v="176"/>
    <x v="100"/>
    <x v="1"/>
    <x v="1"/>
  </r>
  <r>
    <x v="854"/>
    <x v="6"/>
    <x v="7"/>
    <x v="759"/>
    <x v="25"/>
    <x v="6"/>
    <x v="222"/>
    <x v="2"/>
    <x v="1"/>
    <x v="428"/>
    <x v="1107"/>
    <x v="1330"/>
    <x v="137"/>
    <x v="100"/>
    <x v="1"/>
    <x v="3"/>
  </r>
  <r>
    <x v="855"/>
    <x v="9"/>
    <x v="7"/>
    <x v="759"/>
    <x v="25"/>
    <x v="6"/>
    <x v="108"/>
    <x v="1"/>
    <x v="6"/>
    <x v="266"/>
    <x v="596"/>
    <x v="1760"/>
    <x v="130"/>
    <x v="100"/>
    <x v="1"/>
    <x v="0"/>
  </r>
  <r>
    <x v="856"/>
    <x v="6"/>
    <x v="7"/>
    <x v="760"/>
    <x v="25"/>
    <x v="6"/>
    <x v="200"/>
    <x v="1"/>
    <x v="11"/>
    <x v="43"/>
    <x v="54"/>
    <x v="102"/>
    <x v="176"/>
    <x v="100"/>
    <x v="1"/>
    <x v="3"/>
  </r>
  <r>
    <x v="860"/>
    <x v="6"/>
    <x v="7"/>
    <x v="763"/>
    <x v="25"/>
    <x v="7"/>
    <x v="81"/>
    <x v="1"/>
    <x v="4"/>
    <x v="889"/>
    <x v="2667"/>
    <x v="197"/>
    <x v="176"/>
    <x v="100"/>
    <x v="1"/>
    <x v="3"/>
  </r>
  <r>
    <x v="861"/>
    <x v="6"/>
    <x v="7"/>
    <x v="766"/>
    <x v="25"/>
    <x v="7"/>
    <x v="74"/>
    <x v="1"/>
    <x v="4"/>
    <x v="160"/>
    <x v="267"/>
    <x v="1660"/>
    <x v="137"/>
    <x v="100"/>
    <x v="1"/>
    <x v="3"/>
  </r>
  <r>
    <x v="862"/>
    <x v="6"/>
    <x v="7"/>
    <x v="767"/>
    <x v="25"/>
    <x v="7"/>
    <x v="274"/>
    <x v="2"/>
    <x v="4"/>
    <x v="510"/>
    <x v="1422"/>
    <x v="1380"/>
    <x v="175"/>
    <x v="100"/>
    <x v="1"/>
    <x v="3"/>
  </r>
  <r>
    <x v="863"/>
    <x v="0"/>
    <x v="7"/>
    <x v="767"/>
    <x v="25"/>
    <x v="7"/>
    <x v="206"/>
    <x v="1"/>
    <x v="11"/>
    <x v="712"/>
    <x v="1989"/>
    <x v="244"/>
    <x v="139"/>
    <x v="100"/>
    <x v="1"/>
    <x v="3"/>
  </r>
  <r>
    <x v="866"/>
    <x v="6"/>
    <x v="7"/>
    <x v="772"/>
    <x v="25"/>
    <x v="7"/>
    <x v="73"/>
    <x v="1"/>
    <x v="4"/>
    <x v="733"/>
    <x v="2052"/>
    <x v="285"/>
    <x v="153"/>
    <x v="100"/>
    <x v="1"/>
    <x v="3"/>
  </r>
  <r>
    <x v="868"/>
    <x v="6"/>
    <x v="7"/>
    <x v="773"/>
    <x v="25"/>
    <x v="7"/>
    <x v="129"/>
    <x v="1"/>
    <x v="7"/>
    <x v="175"/>
    <x v="296"/>
    <x v="1317"/>
    <x v="172"/>
    <x v="100"/>
    <x v="1"/>
    <x v="3"/>
  </r>
  <r>
    <x v="869"/>
    <x v="6"/>
    <x v="7"/>
    <x v="774"/>
    <x v="25"/>
    <x v="7"/>
    <x v="319"/>
    <x v="2"/>
    <x v="7"/>
    <x v="870"/>
    <x v="2603"/>
    <x v="1743"/>
    <x v="176"/>
    <x v="100"/>
    <x v="1"/>
    <x v="3"/>
  </r>
  <r>
    <x v="870"/>
    <x v="6"/>
    <x v="7"/>
    <x v="774"/>
    <x v="25"/>
    <x v="7"/>
    <x v="165"/>
    <x v="1"/>
    <x v="9"/>
    <x v="890"/>
    <x v="2668"/>
    <x v="351"/>
    <x v="139"/>
    <x v="100"/>
    <x v="1"/>
    <x v="3"/>
  </r>
  <r>
    <x v="871"/>
    <x v="6"/>
    <x v="7"/>
    <x v="777"/>
    <x v="25"/>
    <x v="8"/>
    <x v="37"/>
    <x v="1"/>
    <x v="2"/>
    <x v="299"/>
    <x v="720"/>
    <x v="1423"/>
    <x v="176"/>
    <x v="100"/>
    <x v="1"/>
    <x v="3"/>
  </r>
  <r>
    <x v="872"/>
    <x v="6"/>
    <x v="7"/>
    <x v="781"/>
    <x v="25"/>
    <x v="8"/>
    <x v="83"/>
    <x v="1"/>
    <x v="4"/>
    <x v="512"/>
    <x v="1428"/>
    <x v="1429"/>
    <x v="135"/>
    <x v="100"/>
    <x v="1"/>
    <x v="3"/>
  </r>
  <r>
    <x v="873"/>
    <x v="9"/>
    <x v="7"/>
    <x v="784"/>
    <x v="25"/>
    <x v="8"/>
    <x v="108"/>
    <x v="1"/>
    <x v="6"/>
    <x v="903"/>
    <x v="2705"/>
    <x v="1322"/>
    <x v="130"/>
    <x v="100"/>
    <x v="1"/>
    <x v="3"/>
  </r>
  <r>
    <x v="877"/>
    <x v="8"/>
    <x v="7"/>
    <x v="816"/>
    <x v="26"/>
    <x v="1"/>
    <x v="219"/>
    <x v="2"/>
    <x v="0"/>
    <x v="49"/>
    <x v="67"/>
    <x v="1553"/>
    <x v="130"/>
    <x v="100"/>
    <x v="1"/>
    <x v="3"/>
  </r>
  <r>
    <x v="890"/>
    <x v="9"/>
    <x v="7"/>
    <x v="831"/>
    <x v="26"/>
    <x v="6"/>
    <x v="335"/>
    <x v="2"/>
    <x v="8"/>
    <x v="360"/>
    <x v="859"/>
    <x v="1303"/>
    <x v="143"/>
    <x v="100"/>
    <x v="1"/>
    <x v="3"/>
  </r>
  <r>
    <x v="890"/>
    <x v="6"/>
    <x v="7"/>
    <x v="831"/>
    <x v="26"/>
    <x v="6"/>
    <x v="151"/>
    <x v="1"/>
    <x v="8"/>
    <x v="360"/>
    <x v="859"/>
    <x v="1303"/>
    <x v="143"/>
    <x v="100"/>
    <x v="1"/>
    <x v="3"/>
  </r>
  <r>
    <x v="892"/>
    <x v="6"/>
    <x v="7"/>
    <x v="838"/>
    <x v="26"/>
    <x v="8"/>
    <x v="228"/>
    <x v="2"/>
    <x v="1"/>
    <x v="483"/>
    <x v="1315"/>
    <x v="1691"/>
    <x v="130"/>
    <x v="100"/>
    <x v="1"/>
    <x v="3"/>
  </r>
  <r>
    <x v="896"/>
    <x v="6"/>
    <x v="7"/>
    <x v="851"/>
    <x v="26"/>
    <x v="11"/>
    <x v="230"/>
    <x v="2"/>
    <x v="1"/>
    <x v="312"/>
    <x v="737"/>
    <x v="1544"/>
    <x v="130"/>
    <x v="100"/>
    <x v="1"/>
    <x v="0"/>
  </r>
  <r>
    <x v="898"/>
    <x v="6"/>
    <x v="7"/>
    <x v="852"/>
    <x v="26"/>
    <x v="11"/>
    <x v="179"/>
    <x v="1"/>
    <x v="10"/>
    <x v="487"/>
    <x v="1323"/>
    <x v="1687"/>
    <x v="130"/>
    <x v="100"/>
    <x v="1"/>
    <x v="3"/>
  </r>
  <r>
    <x v="899"/>
    <x v="9"/>
    <x v="7"/>
    <x v="853"/>
    <x v="26"/>
    <x v="11"/>
    <x v="140"/>
    <x v="1"/>
    <x v="8"/>
    <x v="869"/>
    <x v="2602"/>
    <x v="1742"/>
    <x v="145"/>
    <x v="100"/>
    <x v="1"/>
    <x v="3"/>
  </r>
  <r>
    <x v="899"/>
    <x v="6"/>
    <x v="7"/>
    <x v="853"/>
    <x v="26"/>
    <x v="11"/>
    <x v="28"/>
    <x v="1"/>
    <x v="1"/>
    <x v="869"/>
    <x v="2602"/>
    <x v="1742"/>
    <x v="145"/>
    <x v="100"/>
    <x v="1"/>
    <x v="3"/>
  </r>
  <r>
    <x v="900"/>
    <x v="6"/>
    <x v="7"/>
    <x v="857"/>
    <x v="27"/>
    <x v="0"/>
    <x v="81"/>
    <x v="1"/>
    <x v="4"/>
    <x v="746"/>
    <x v="2099"/>
    <x v="1254"/>
    <x v="130"/>
    <x v="100"/>
    <x v="1"/>
    <x v="3"/>
  </r>
  <r>
    <x v="900"/>
    <x v="9"/>
    <x v="7"/>
    <x v="857"/>
    <x v="27"/>
    <x v="0"/>
    <x v="190"/>
    <x v="1"/>
    <x v="10"/>
    <x v="746"/>
    <x v="2099"/>
    <x v="1254"/>
    <x v="130"/>
    <x v="100"/>
    <x v="1"/>
    <x v="3"/>
  </r>
  <r>
    <x v="903"/>
    <x v="6"/>
    <x v="7"/>
    <x v="949"/>
    <x v="28"/>
    <x v="1"/>
    <x v="289"/>
    <x v="2"/>
    <x v="5"/>
    <x v="552"/>
    <x v="1578"/>
    <x v="1654"/>
    <x v="171"/>
    <x v="100"/>
    <x v="1"/>
    <x v="3"/>
  </r>
  <r>
    <x v="3401"/>
    <x v="9"/>
    <x v="7"/>
    <x v="827"/>
    <x v="26"/>
    <x v="5"/>
    <x v="215"/>
    <x v="2"/>
    <x v="0"/>
    <x v="326"/>
    <x v="773"/>
    <x v="1821"/>
    <x v="130"/>
    <x v="100"/>
    <x v="1"/>
    <x v="3"/>
  </r>
  <r>
    <x v="3403"/>
    <x v="1"/>
    <x v="7"/>
    <x v="830"/>
    <x v="26"/>
    <x v="6"/>
    <x v="50"/>
    <x v="1"/>
    <x v="3"/>
    <x v="233"/>
    <x v="484"/>
    <x v="1265"/>
    <x v="130"/>
    <x v="100"/>
    <x v="1"/>
    <x v="0"/>
  </r>
  <r>
    <x v="3405"/>
    <x v="15"/>
    <x v="7"/>
    <x v="833"/>
    <x v="26"/>
    <x v="7"/>
    <x v="328"/>
    <x v="2"/>
    <x v="7"/>
    <x v="82"/>
    <x v="106"/>
    <x v="1775"/>
    <x v="176"/>
    <x v="100"/>
    <x v="1"/>
    <x v="1"/>
  </r>
  <r>
    <x v="3408"/>
    <x v="9"/>
    <x v="7"/>
    <x v="836"/>
    <x v="26"/>
    <x v="8"/>
    <x v="57"/>
    <x v="1"/>
    <x v="3"/>
    <x v="669"/>
    <x v="1895"/>
    <x v="1736"/>
    <x v="169"/>
    <x v="100"/>
    <x v="1"/>
    <x v="3"/>
  </r>
  <r>
    <x v="3415"/>
    <x v="7"/>
    <x v="7"/>
    <x v="845"/>
    <x v="26"/>
    <x v="9"/>
    <x v="11"/>
    <x v="1"/>
    <x v="0"/>
    <x v="586"/>
    <x v="1678"/>
    <x v="182"/>
    <x v="176"/>
    <x v="100"/>
    <x v="1"/>
    <x v="3"/>
  </r>
  <r>
    <x v="3416"/>
    <x v="7"/>
    <x v="7"/>
    <x v="846"/>
    <x v="26"/>
    <x v="10"/>
    <x v="43"/>
    <x v="1"/>
    <x v="2"/>
    <x v="784"/>
    <x v="2291"/>
    <x v="1331"/>
    <x v="176"/>
    <x v="100"/>
    <x v="1"/>
    <x v="3"/>
  </r>
  <r>
    <x v="3421"/>
    <x v="18"/>
    <x v="7"/>
    <x v="851"/>
    <x v="26"/>
    <x v="11"/>
    <x v="275"/>
    <x v="2"/>
    <x v="4"/>
    <x v="72"/>
    <x v="96"/>
    <x v="1793"/>
    <x v="176"/>
    <x v="100"/>
    <x v="1"/>
    <x v="1"/>
  </r>
  <r>
    <x v="3421"/>
    <x v="15"/>
    <x v="7"/>
    <x v="851"/>
    <x v="26"/>
    <x v="11"/>
    <x v="170"/>
    <x v="1"/>
    <x v="9"/>
    <x v="72"/>
    <x v="96"/>
    <x v="1793"/>
    <x v="176"/>
    <x v="100"/>
    <x v="1"/>
    <x v="1"/>
  </r>
  <r>
    <x v="3425"/>
    <x v="10"/>
    <x v="7"/>
    <x v="859"/>
    <x v="27"/>
    <x v="1"/>
    <x v="204"/>
    <x v="1"/>
    <x v="11"/>
    <x v="316"/>
    <x v="751"/>
    <x v="1604"/>
    <x v="175"/>
    <x v="100"/>
    <x v="1"/>
    <x v="0"/>
  </r>
  <r>
    <x v="3426"/>
    <x v="8"/>
    <x v="7"/>
    <x v="861"/>
    <x v="27"/>
    <x v="1"/>
    <x v="56"/>
    <x v="1"/>
    <x v="3"/>
    <x v="586"/>
    <x v="1678"/>
    <x v="182"/>
    <x v="143"/>
    <x v="100"/>
    <x v="1"/>
    <x v="3"/>
  </r>
  <r>
    <x v="3435"/>
    <x v="7"/>
    <x v="7"/>
    <x v="870"/>
    <x v="27"/>
    <x v="2"/>
    <x v="61"/>
    <x v="1"/>
    <x v="3"/>
    <x v="886"/>
    <x v="2647"/>
    <x v="32"/>
    <x v="176"/>
    <x v="100"/>
    <x v="1"/>
    <x v="3"/>
  </r>
  <r>
    <x v="3440"/>
    <x v="8"/>
    <x v="7"/>
    <x v="874"/>
    <x v="27"/>
    <x v="3"/>
    <x v="156"/>
    <x v="1"/>
    <x v="9"/>
    <x v="639"/>
    <x v="1837"/>
    <x v="186"/>
    <x v="176"/>
    <x v="100"/>
    <x v="1"/>
    <x v="3"/>
  </r>
  <r>
    <x v="3442"/>
    <x v="9"/>
    <x v="7"/>
    <x v="875"/>
    <x v="27"/>
    <x v="3"/>
    <x v="220"/>
    <x v="2"/>
    <x v="0"/>
    <x v="436"/>
    <x v="1158"/>
    <x v="1661"/>
    <x v="130"/>
    <x v="100"/>
    <x v="1"/>
    <x v="3"/>
  </r>
  <r>
    <x v="3448"/>
    <x v="7"/>
    <x v="7"/>
    <x v="884"/>
    <x v="27"/>
    <x v="4"/>
    <x v="105"/>
    <x v="1"/>
    <x v="6"/>
    <x v="173"/>
    <x v="293"/>
    <x v="1346"/>
    <x v="176"/>
    <x v="100"/>
    <x v="1"/>
    <x v="3"/>
  </r>
  <r>
    <x v="3449"/>
    <x v="7"/>
    <x v="7"/>
    <x v="884"/>
    <x v="27"/>
    <x v="4"/>
    <x v="105"/>
    <x v="1"/>
    <x v="6"/>
    <x v="176"/>
    <x v="296"/>
    <x v="1416"/>
    <x v="176"/>
    <x v="100"/>
    <x v="1"/>
    <x v="3"/>
  </r>
  <r>
    <x v="3450"/>
    <x v="7"/>
    <x v="7"/>
    <x v="886"/>
    <x v="27"/>
    <x v="4"/>
    <x v="105"/>
    <x v="1"/>
    <x v="6"/>
    <x v="500"/>
    <x v="1370"/>
    <x v="1634"/>
    <x v="176"/>
    <x v="100"/>
    <x v="1"/>
    <x v="3"/>
  </r>
  <r>
    <x v="3452"/>
    <x v="4"/>
    <x v="7"/>
    <x v="889"/>
    <x v="27"/>
    <x v="5"/>
    <x v="91"/>
    <x v="1"/>
    <x v="5"/>
    <x v="354"/>
    <x v="836"/>
    <x v="1338"/>
    <x v="176"/>
    <x v="100"/>
    <x v="1"/>
    <x v="3"/>
  </r>
  <r>
    <x v="3464"/>
    <x v="2"/>
    <x v="7"/>
    <x v="903"/>
    <x v="27"/>
    <x v="6"/>
    <x v="287"/>
    <x v="2"/>
    <x v="5"/>
    <x v="454"/>
    <x v="1227"/>
    <x v="1495"/>
    <x v="130"/>
    <x v="100"/>
    <x v="1"/>
    <x v="3"/>
  </r>
  <r>
    <x v="3468"/>
    <x v="10"/>
    <x v="7"/>
    <x v="906"/>
    <x v="27"/>
    <x v="7"/>
    <x v="212"/>
    <x v="2"/>
    <x v="0"/>
    <x v="12"/>
    <x v="17"/>
    <x v="172"/>
    <x v="176"/>
    <x v="100"/>
    <x v="1"/>
    <x v="1"/>
  </r>
  <r>
    <x v="3477"/>
    <x v="15"/>
    <x v="7"/>
    <x v="916"/>
    <x v="27"/>
    <x v="8"/>
    <x v="169"/>
    <x v="1"/>
    <x v="9"/>
    <x v="70"/>
    <x v="95"/>
    <x v="1262"/>
    <x v="168"/>
    <x v="100"/>
    <x v="1"/>
    <x v="1"/>
  </r>
  <r>
    <x v="3479"/>
    <x v="7"/>
    <x v="7"/>
    <x v="920"/>
    <x v="27"/>
    <x v="8"/>
    <x v="239"/>
    <x v="2"/>
    <x v="2"/>
    <x v="150"/>
    <x v="250"/>
    <x v="1680"/>
    <x v="176"/>
    <x v="100"/>
    <x v="1"/>
    <x v="3"/>
  </r>
  <r>
    <x v="3482"/>
    <x v="7"/>
    <x v="7"/>
    <x v="925"/>
    <x v="27"/>
    <x v="9"/>
    <x v="181"/>
    <x v="1"/>
    <x v="10"/>
    <x v="658"/>
    <x v="1870"/>
    <x v="268"/>
    <x v="176"/>
    <x v="100"/>
    <x v="1"/>
    <x v="3"/>
  </r>
  <r>
    <x v="3486"/>
    <x v="4"/>
    <x v="7"/>
    <x v="931"/>
    <x v="27"/>
    <x v="10"/>
    <x v="239"/>
    <x v="2"/>
    <x v="2"/>
    <x v="806"/>
    <x v="2399"/>
    <x v="1412"/>
    <x v="176"/>
    <x v="100"/>
    <x v="1"/>
    <x v="3"/>
  </r>
  <r>
    <x v="3514"/>
    <x v="11"/>
    <x v="7"/>
    <x v="966"/>
    <x v="28"/>
    <x v="3"/>
    <x v="279"/>
    <x v="2"/>
    <x v="4"/>
    <x v="68"/>
    <x v="93"/>
    <x v="1365"/>
    <x v="176"/>
    <x v="100"/>
    <x v="1"/>
    <x v="1"/>
  </r>
  <r>
    <x v="3515"/>
    <x v="7"/>
    <x v="7"/>
    <x v="967"/>
    <x v="28"/>
    <x v="3"/>
    <x v="303"/>
    <x v="2"/>
    <x v="6"/>
    <x v="150"/>
    <x v="250"/>
    <x v="1680"/>
    <x v="176"/>
    <x v="100"/>
    <x v="1"/>
    <x v="3"/>
  </r>
  <r>
    <x v="887"/>
    <x v="6"/>
    <x v="2"/>
    <x v="825"/>
    <x v="26"/>
    <x v="4"/>
    <x v="588"/>
    <x v="4"/>
    <x v="13"/>
    <x v="619"/>
    <x v="1791"/>
    <x v="1532"/>
    <x v="3"/>
    <x v="100"/>
    <x v="1"/>
    <x v="3"/>
  </r>
  <r>
    <x v="888"/>
    <x v="6"/>
    <x v="2"/>
    <x v="826"/>
    <x v="26"/>
    <x v="5"/>
    <x v="588"/>
    <x v="4"/>
    <x v="13"/>
    <x v="703"/>
    <x v="1973"/>
    <x v="1838"/>
    <x v="2"/>
    <x v="100"/>
    <x v="1"/>
    <x v="3"/>
  </r>
  <r>
    <x v="889"/>
    <x v="3"/>
    <x v="2"/>
    <x v="829"/>
    <x v="26"/>
    <x v="6"/>
    <x v="588"/>
    <x v="4"/>
    <x v="13"/>
    <x v="571"/>
    <x v="1646"/>
    <x v="1457"/>
    <x v="176"/>
    <x v="100"/>
    <x v="1"/>
    <x v="3"/>
  </r>
  <r>
    <x v="891"/>
    <x v="6"/>
    <x v="2"/>
    <x v="833"/>
    <x v="26"/>
    <x v="7"/>
    <x v="588"/>
    <x v="4"/>
    <x v="13"/>
    <x v="451"/>
    <x v="1214"/>
    <x v="1385"/>
    <x v="2"/>
    <x v="100"/>
    <x v="1"/>
    <x v="3"/>
  </r>
  <r>
    <x v="892"/>
    <x v="9"/>
    <x v="2"/>
    <x v="838"/>
    <x v="26"/>
    <x v="8"/>
    <x v="588"/>
    <x v="4"/>
    <x v="13"/>
    <x v="483"/>
    <x v="1315"/>
    <x v="1691"/>
    <x v="2"/>
    <x v="100"/>
    <x v="1"/>
    <x v="3"/>
  </r>
  <r>
    <x v="894"/>
    <x v="6"/>
    <x v="2"/>
    <x v="842"/>
    <x v="26"/>
    <x v="9"/>
    <x v="588"/>
    <x v="4"/>
    <x v="13"/>
    <x v="692"/>
    <x v="1950"/>
    <x v="1816"/>
    <x v="2"/>
    <x v="100"/>
    <x v="1"/>
    <x v="3"/>
  </r>
  <r>
    <x v="897"/>
    <x v="6"/>
    <x v="2"/>
    <x v="852"/>
    <x v="26"/>
    <x v="11"/>
    <x v="588"/>
    <x v="4"/>
    <x v="13"/>
    <x v="37"/>
    <x v="47"/>
    <x v="1737"/>
    <x v="46"/>
    <x v="100"/>
    <x v="1"/>
    <x v="1"/>
  </r>
  <r>
    <x v="901"/>
    <x v="6"/>
    <x v="2"/>
    <x v="880"/>
    <x v="27"/>
    <x v="4"/>
    <x v="588"/>
    <x v="4"/>
    <x v="13"/>
    <x v="759"/>
    <x v="2171"/>
    <x v="1809"/>
    <x v="6"/>
    <x v="100"/>
    <x v="1"/>
    <x v="3"/>
  </r>
  <r>
    <x v="902"/>
    <x v="6"/>
    <x v="2"/>
    <x v="896"/>
    <x v="27"/>
    <x v="6"/>
    <x v="588"/>
    <x v="4"/>
    <x v="13"/>
    <x v="684"/>
    <x v="1930"/>
    <x v="1720"/>
    <x v="2"/>
    <x v="100"/>
    <x v="1"/>
    <x v="3"/>
  </r>
  <r>
    <x v="904"/>
    <x v="6"/>
    <x v="2"/>
    <x v="967"/>
    <x v="28"/>
    <x v="3"/>
    <x v="588"/>
    <x v="4"/>
    <x v="13"/>
    <x v="185"/>
    <x v="330"/>
    <x v="1629"/>
    <x v="2"/>
    <x v="100"/>
    <x v="1"/>
    <x v="3"/>
  </r>
  <r>
    <x v="905"/>
    <x v="6"/>
    <x v="2"/>
    <x v="985"/>
    <x v="28"/>
    <x v="6"/>
    <x v="588"/>
    <x v="4"/>
    <x v="13"/>
    <x v="597"/>
    <x v="1728"/>
    <x v="105"/>
    <x v="2"/>
    <x v="100"/>
    <x v="1"/>
    <x v="3"/>
  </r>
  <r>
    <x v="906"/>
    <x v="6"/>
    <x v="2"/>
    <x v="989"/>
    <x v="28"/>
    <x v="6"/>
    <x v="588"/>
    <x v="4"/>
    <x v="13"/>
    <x v="180"/>
    <x v="318"/>
    <x v="1350"/>
    <x v="2"/>
    <x v="100"/>
    <x v="1"/>
    <x v="3"/>
  </r>
  <r>
    <x v="907"/>
    <x v="6"/>
    <x v="2"/>
    <x v="990"/>
    <x v="28"/>
    <x v="7"/>
    <x v="588"/>
    <x v="4"/>
    <x v="13"/>
    <x v="845"/>
    <x v="2536"/>
    <x v="1368"/>
    <x v="2"/>
    <x v="100"/>
    <x v="1"/>
    <x v="3"/>
  </r>
  <r>
    <x v="3399"/>
    <x v="6"/>
    <x v="2"/>
    <x v="651"/>
    <x v="24"/>
    <x v="9"/>
    <x v="588"/>
    <x v="4"/>
    <x v="13"/>
    <x v="786"/>
    <x v="2324"/>
    <x v="1515"/>
    <x v="7"/>
    <x v="100"/>
    <x v="1"/>
    <x v="3"/>
  </r>
  <r>
    <x v="3400"/>
    <x v="6"/>
    <x v="2"/>
    <x v="816"/>
    <x v="26"/>
    <x v="1"/>
    <x v="588"/>
    <x v="4"/>
    <x v="13"/>
    <x v="415"/>
    <x v="1052"/>
    <x v="208"/>
    <x v="22"/>
    <x v="100"/>
    <x v="1"/>
    <x v="3"/>
  </r>
  <r>
    <x v="3405"/>
    <x v="18"/>
    <x v="2"/>
    <x v="833"/>
    <x v="26"/>
    <x v="7"/>
    <x v="588"/>
    <x v="4"/>
    <x v="13"/>
    <x v="82"/>
    <x v="106"/>
    <x v="1775"/>
    <x v="176"/>
    <x v="100"/>
    <x v="1"/>
    <x v="1"/>
  </r>
  <r>
    <x v="3410"/>
    <x v="8"/>
    <x v="2"/>
    <x v="838"/>
    <x v="26"/>
    <x v="8"/>
    <x v="588"/>
    <x v="4"/>
    <x v="13"/>
    <x v="730"/>
    <x v="2049"/>
    <x v="443"/>
    <x v="31"/>
    <x v="100"/>
    <x v="1"/>
    <x v="3"/>
  </r>
  <r>
    <x v="3413"/>
    <x v="15"/>
    <x v="2"/>
    <x v="842"/>
    <x v="26"/>
    <x v="9"/>
    <x v="588"/>
    <x v="4"/>
    <x v="13"/>
    <x v="79"/>
    <x v="103"/>
    <x v="1783"/>
    <x v="176"/>
    <x v="100"/>
    <x v="1"/>
    <x v="1"/>
  </r>
  <r>
    <x v="3414"/>
    <x v="8"/>
    <x v="2"/>
    <x v="844"/>
    <x v="26"/>
    <x v="9"/>
    <x v="588"/>
    <x v="4"/>
    <x v="13"/>
    <x v="214"/>
    <x v="426"/>
    <x v="1787"/>
    <x v="7"/>
    <x v="100"/>
    <x v="1"/>
    <x v="3"/>
  </r>
  <r>
    <x v="3425"/>
    <x v="12"/>
    <x v="2"/>
    <x v="859"/>
    <x v="27"/>
    <x v="1"/>
    <x v="588"/>
    <x v="4"/>
    <x v="13"/>
    <x v="316"/>
    <x v="751"/>
    <x v="1604"/>
    <x v="176"/>
    <x v="100"/>
    <x v="1"/>
    <x v="0"/>
  </r>
  <r>
    <x v="3436"/>
    <x v="1"/>
    <x v="2"/>
    <x v="872"/>
    <x v="27"/>
    <x v="3"/>
    <x v="588"/>
    <x v="4"/>
    <x v="13"/>
    <x v="647"/>
    <x v="1849"/>
    <x v="1308"/>
    <x v="176"/>
    <x v="100"/>
    <x v="1"/>
    <x v="3"/>
  </r>
  <r>
    <x v="3436"/>
    <x v="4"/>
    <x v="2"/>
    <x v="872"/>
    <x v="27"/>
    <x v="3"/>
    <x v="588"/>
    <x v="4"/>
    <x v="13"/>
    <x v="647"/>
    <x v="1849"/>
    <x v="1308"/>
    <x v="176"/>
    <x v="100"/>
    <x v="1"/>
    <x v="3"/>
  </r>
  <r>
    <x v="3437"/>
    <x v="4"/>
    <x v="2"/>
    <x v="873"/>
    <x v="27"/>
    <x v="3"/>
    <x v="588"/>
    <x v="4"/>
    <x v="13"/>
    <x v="714"/>
    <x v="1992"/>
    <x v="1862"/>
    <x v="176"/>
    <x v="100"/>
    <x v="1"/>
    <x v="3"/>
  </r>
  <r>
    <x v="3439"/>
    <x v="8"/>
    <x v="2"/>
    <x v="874"/>
    <x v="27"/>
    <x v="3"/>
    <x v="588"/>
    <x v="4"/>
    <x v="13"/>
    <x v="88"/>
    <x v="120"/>
    <x v="1723"/>
    <x v="36"/>
    <x v="100"/>
    <x v="1"/>
    <x v="0"/>
  </r>
  <r>
    <x v="3439"/>
    <x v="8"/>
    <x v="2"/>
    <x v="874"/>
    <x v="27"/>
    <x v="3"/>
    <x v="588"/>
    <x v="4"/>
    <x v="13"/>
    <x v="88"/>
    <x v="120"/>
    <x v="1723"/>
    <x v="92"/>
    <x v="100"/>
    <x v="1"/>
    <x v="0"/>
  </r>
  <r>
    <x v="3440"/>
    <x v="9"/>
    <x v="2"/>
    <x v="874"/>
    <x v="27"/>
    <x v="3"/>
    <x v="588"/>
    <x v="4"/>
    <x v="13"/>
    <x v="639"/>
    <x v="1837"/>
    <x v="186"/>
    <x v="176"/>
    <x v="100"/>
    <x v="1"/>
    <x v="3"/>
  </r>
  <r>
    <x v="3446"/>
    <x v="15"/>
    <x v="2"/>
    <x v="881"/>
    <x v="27"/>
    <x v="4"/>
    <x v="588"/>
    <x v="4"/>
    <x v="13"/>
    <x v="73"/>
    <x v="98"/>
    <x v="1711"/>
    <x v="176"/>
    <x v="100"/>
    <x v="1"/>
    <x v="1"/>
  </r>
  <r>
    <x v="3454"/>
    <x v="8"/>
    <x v="2"/>
    <x v="891"/>
    <x v="27"/>
    <x v="5"/>
    <x v="588"/>
    <x v="4"/>
    <x v="13"/>
    <x v="644"/>
    <x v="1844"/>
    <x v="1321"/>
    <x v="176"/>
    <x v="100"/>
    <x v="1"/>
    <x v="3"/>
  </r>
  <r>
    <x v="3459"/>
    <x v="7"/>
    <x v="2"/>
    <x v="893"/>
    <x v="27"/>
    <x v="5"/>
    <x v="588"/>
    <x v="4"/>
    <x v="13"/>
    <x v="637"/>
    <x v="1831"/>
    <x v="1325"/>
    <x v="176"/>
    <x v="100"/>
    <x v="1"/>
    <x v="3"/>
  </r>
  <r>
    <x v="3466"/>
    <x v="10"/>
    <x v="2"/>
    <x v="905"/>
    <x v="27"/>
    <x v="7"/>
    <x v="588"/>
    <x v="4"/>
    <x v="13"/>
    <x v="40"/>
    <x v="51"/>
    <x v="1887"/>
    <x v="176"/>
    <x v="100"/>
    <x v="1"/>
    <x v="1"/>
  </r>
  <r>
    <x v="3467"/>
    <x v="8"/>
    <x v="2"/>
    <x v="905"/>
    <x v="27"/>
    <x v="7"/>
    <x v="588"/>
    <x v="4"/>
    <x v="13"/>
    <x v="343"/>
    <x v="819"/>
    <x v="1469"/>
    <x v="176"/>
    <x v="100"/>
    <x v="1"/>
    <x v="3"/>
  </r>
  <r>
    <x v="3474"/>
    <x v="10"/>
    <x v="2"/>
    <x v="913"/>
    <x v="27"/>
    <x v="7"/>
    <x v="588"/>
    <x v="4"/>
    <x v="13"/>
    <x v="281"/>
    <x v="641"/>
    <x v="133"/>
    <x v="176"/>
    <x v="100"/>
    <x v="1"/>
    <x v="3"/>
  </r>
  <r>
    <x v="3476"/>
    <x v="8"/>
    <x v="2"/>
    <x v="914"/>
    <x v="27"/>
    <x v="7"/>
    <x v="588"/>
    <x v="4"/>
    <x v="13"/>
    <x v="176"/>
    <x v="296"/>
    <x v="1416"/>
    <x v="2"/>
    <x v="100"/>
    <x v="1"/>
    <x v="3"/>
  </r>
  <r>
    <x v="3478"/>
    <x v="7"/>
    <x v="2"/>
    <x v="917"/>
    <x v="27"/>
    <x v="8"/>
    <x v="588"/>
    <x v="4"/>
    <x v="13"/>
    <x v="36"/>
    <x v="46"/>
    <x v="1727"/>
    <x v="22"/>
    <x v="100"/>
    <x v="1"/>
    <x v="1"/>
  </r>
  <r>
    <x v="3480"/>
    <x v="6"/>
    <x v="2"/>
    <x v="920"/>
    <x v="27"/>
    <x v="8"/>
    <x v="588"/>
    <x v="4"/>
    <x v="13"/>
    <x v="133"/>
    <x v="216"/>
    <x v="1348"/>
    <x v="176"/>
    <x v="100"/>
    <x v="1"/>
    <x v="3"/>
  </r>
  <r>
    <x v="3487"/>
    <x v="15"/>
    <x v="2"/>
    <x v="932"/>
    <x v="27"/>
    <x v="10"/>
    <x v="588"/>
    <x v="4"/>
    <x v="13"/>
    <x v="98"/>
    <x v="146"/>
    <x v="1864"/>
    <x v="176"/>
    <x v="100"/>
    <x v="1"/>
    <x v="1"/>
  </r>
  <r>
    <x v="3489"/>
    <x v="8"/>
    <x v="2"/>
    <x v="936"/>
    <x v="27"/>
    <x v="11"/>
    <x v="588"/>
    <x v="4"/>
    <x v="13"/>
    <x v="409"/>
    <x v="1023"/>
    <x v="211"/>
    <x v="2"/>
    <x v="100"/>
    <x v="1"/>
    <x v="3"/>
  </r>
  <r>
    <x v="3490"/>
    <x v="8"/>
    <x v="2"/>
    <x v="939"/>
    <x v="27"/>
    <x v="11"/>
    <x v="588"/>
    <x v="4"/>
    <x v="13"/>
    <x v="140"/>
    <x v="230"/>
    <x v="236"/>
    <x v="23"/>
    <x v="100"/>
    <x v="1"/>
    <x v="3"/>
  </r>
  <r>
    <x v="3492"/>
    <x v="8"/>
    <x v="2"/>
    <x v="941"/>
    <x v="27"/>
    <x v="11"/>
    <x v="588"/>
    <x v="4"/>
    <x v="13"/>
    <x v="616"/>
    <x v="1782"/>
    <x v="482"/>
    <x v="176"/>
    <x v="100"/>
    <x v="1"/>
    <x v="3"/>
  </r>
  <r>
    <x v="3494"/>
    <x v="8"/>
    <x v="2"/>
    <x v="943"/>
    <x v="28"/>
    <x v="0"/>
    <x v="588"/>
    <x v="4"/>
    <x v="13"/>
    <x v="636"/>
    <x v="1831"/>
    <x v="1326"/>
    <x v="176"/>
    <x v="100"/>
    <x v="1"/>
    <x v="3"/>
  </r>
  <r>
    <x v="3495"/>
    <x v="15"/>
    <x v="2"/>
    <x v="944"/>
    <x v="28"/>
    <x v="0"/>
    <x v="588"/>
    <x v="4"/>
    <x v="13"/>
    <x v="17"/>
    <x v="20"/>
    <x v="1253"/>
    <x v="176"/>
    <x v="100"/>
    <x v="1"/>
    <x v="1"/>
  </r>
  <r>
    <x v="3496"/>
    <x v="8"/>
    <x v="2"/>
    <x v="945"/>
    <x v="28"/>
    <x v="0"/>
    <x v="588"/>
    <x v="4"/>
    <x v="13"/>
    <x v="607"/>
    <x v="1769"/>
    <x v="256"/>
    <x v="176"/>
    <x v="100"/>
    <x v="1"/>
    <x v="3"/>
  </r>
  <r>
    <x v="3497"/>
    <x v="1"/>
    <x v="2"/>
    <x v="946"/>
    <x v="28"/>
    <x v="0"/>
    <x v="588"/>
    <x v="4"/>
    <x v="13"/>
    <x v="134"/>
    <x v="216"/>
    <x v="1833"/>
    <x v="2"/>
    <x v="100"/>
    <x v="1"/>
    <x v="3"/>
  </r>
  <r>
    <x v="3497"/>
    <x v="4"/>
    <x v="2"/>
    <x v="946"/>
    <x v="28"/>
    <x v="0"/>
    <x v="588"/>
    <x v="4"/>
    <x v="13"/>
    <x v="134"/>
    <x v="216"/>
    <x v="1833"/>
    <x v="176"/>
    <x v="100"/>
    <x v="1"/>
    <x v="3"/>
  </r>
  <r>
    <x v="3498"/>
    <x v="3"/>
    <x v="2"/>
    <x v="948"/>
    <x v="28"/>
    <x v="1"/>
    <x v="588"/>
    <x v="4"/>
    <x v="13"/>
    <x v="88"/>
    <x v="120"/>
    <x v="1723"/>
    <x v="176"/>
    <x v="100"/>
    <x v="1"/>
    <x v="0"/>
  </r>
  <r>
    <x v="3499"/>
    <x v="7"/>
    <x v="2"/>
    <x v="951"/>
    <x v="28"/>
    <x v="1"/>
    <x v="588"/>
    <x v="4"/>
    <x v="13"/>
    <x v="379"/>
    <x v="907"/>
    <x v="23"/>
    <x v="176"/>
    <x v="100"/>
    <x v="1"/>
    <x v="3"/>
  </r>
  <r>
    <x v="3502"/>
    <x v="15"/>
    <x v="2"/>
    <x v="956"/>
    <x v="28"/>
    <x v="2"/>
    <x v="588"/>
    <x v="4"/>
    <x v="13"/>
    <x v="246"/>
    <x v="505"/>
    <x v="1873"/>
    <x v="2"/>
    <x v="100"/>
    <x v="1"/>
    <x v="3"/>
  </r>
  <r>
    <x v="3504"/>
    <x v="7"/>
    <x v="2"/>
    <x v="958"/>
    <x v="28"/>
    <x v="2"/>
    <x v="588"/>
    <x v="4"/>
    <x v="13"/>
    <x v="77"/>
    <x v="102"/>
    <x v="1316"/>
    <x v="176"/>
    <x v="100"/>
    <x v="1"/>
    <x v="1"/>
  </r>
  <r>
    <x v="3505"/>
    <x v="8"/>
    <x v="2"/>
    <x v="959"/>
    <x v="28"/>
    <x v="2"/>
    <x v="588"/>
    <x v="4"/>
    <x v="13"/>
    <x v="278"/>
    <x v="635"/>
    <x v="1371"/>
    <x v="9"/>
    <x v="100"/>
    <x v="1"/>
    <x v="3"/>
  </r>
  <r>
    <x v="3508"/>
    <x v="7"/>
    <x v="2"/>
    <x v="961"/>
    <x v="28"/>
    <x v="3"/>
    <x v="588"/>
    <x v="4"/>
    <x v="13"/>
    <x v="167"/>
    <x v="283"/>
    <x v="1483"/>
    <x v="176"/>
    <x v="100"/>
    <x v="1"/>
    <x v="3"/>
  </r>
  <r>
    <x v="3509"/>
    <x v="15"/>
    <x v="2"/>
    <x v="962"/>
    <x v="28"/>
    <x v="3"/>
    <x v="588"/>
    <x v="4"/>
    <x v="13"/>
    <x v="69"/>
    <x v="94"/>
    <x v="1664"/>
    <x v="176"/>
    <x v="100"/>
    <x v="1"/>
    <x v="1"/>
  </r>
  <r>
    <x v="3510"/>
    <x v="15"/>
    <x v="2"/>
    <x v="963"/>
    <x v="28"/>
    <x v="3"/>
    <x v="588"/>
    <x v="4"/>
    <x v="13"/>
    <x v="22"/>
    <x v="24"/>
    <x v="1898"/>
    <x v="176"/>
    <x v="100"/>
    <x v="1"/>
    <x v="1"/>
  </r>
  <r>
    <x v="3511"/>
    <x v="7"/>
    <x v="2"/>
    <x v="963"/>
    <x v="28"/>
    <x v="3"/>
    <x v="588"/>
    <x v="4"/>
    <x v="13"/>
    <x v="711"/>
    <x v="1988"/>
    <x v="1892"/>
    <x v="176"/>
    <x v="100"/>
    <x v="1"/>
    <x v="3"/>
  </r>
  <r>
    <x v="3512"/>
    <x v="8"/>
    <x v="2"/>
    <x v="964"/>
    <x v="28"/>
    <x v="3"/>
    <x v="588"/>
    <x v="4"/>
    <x v="13"/>
    <x v="1"/>
    <x v="1"/>
    <x v="1440"/>
    <x v="176"/>
    <x v="100"/>
    <x v="1"/>
    <x v="0"/>
  </r>
  <r>
    <x v="3516"/>
    <x v="10"/>
    <x v="2"/>
    <x v="968"/>
    <x v="28"/>
    <x v="4"/>
    <x v="588"/>
    <x v="4"/>
    <x v="13"/>
    <x v="31"/>
    <x v="39"/>
    <x v="1291"/>
    <x v="2"/>
    <x v="100"/>
    <x v="1"/>
    <x v="1"/>
  </r>
  <r>
    <x v="3517"/>
    <x v="10"/>
    <x v="2"/>
    <x v="968"/>
    <x v="28"/>
    <x v="4"/>
    <x v="588"/>
    <x v="4"/>
    <x v="13"/>
    <x v="27"/>
    <x v="27"/>
    <x v="1432"/>
    <x v="2"/>
    <x v="100"/>
    <x v="1"/>
    <x v="1"/>
  </r>
  <r>
    <x v="3519"/>
    <x v="10"/>
    <x v="2"/>
    <x v="970"/>
    <x v="28"/>
    <x v="4"/>
    <x v="588"/>
    <x v="4"/>
    <x v="13"/>
    <x v="652"/>
    <x v="1858"/>
    <x v="93"/>
    <x v="2"/>
    <x v="100"/>
    <x v="1"/>
    <x v="3"/>
  </r>
  <r>
    <x v="3520"/>
    <x v="10"/>
    <x v="2"/>
    <x v="971"/>
    <x v="28"/>
    <x v="4"/>
    <x v="588"/>
    <x v="4"/>
    <x v="13"/>
    <x v="653"/>
    <x v="1858"/>
    <x v="1310"/>
    <x v="2"/>
    <x v="100"/>
    <x v="1"/>
    <x v="3"/>
  </r>
  <r>
    <x v="3521"/>
    <x v="8"/>
    <x v="2"/>
    <x v="972"/>
    <x v="28"/>
    <x v="4"/>
    <x v="588"/>
    <x v="4"/>
    <x v="13"/>
    <x v="353"/>
    <x v="832"/>
    <x v="1733"/>
    <x v="9"/>
    <x v="100"/>
    <x v="1"/>
    <x v="3"/>
  </r>
  <r>
    <x v="3522"/>
    <x v="15"/>
    <x v="2"/>
    <x v="973"/>
    <x v="28"/>
    <x v="4"/>
    <x v="588"/>
    <x v="4"/>
    <x v="13"/>
    <x v="219"/>
    <x v="448"/>
    <x v="1636"/>
    <x v="176"/>
    <x v="100"/>
    <x v="1"/>
    <x v="0"/>
  </r>
  <r>
    <x v="3525"/>
    <x v="7"/>
    <x v="2"/>
    <x v="980"/>
    <x v="28"/>
    <x v="5"/>
    <x v="588"/>
    <x v="4"/>
    <x v="13"/>
    <x v="183"/>
    <x v="325"/>
    <x v="1490"/>
    <x v="176"/>
    <x v="100"/>
    <x v="1"/>
    <x v="3"/>
  </r>
  <r>
    <x v="3526"/>
    <x v="7"/>
    <x v="2"/>
    <x v="980"/>
    <x v="28"/>
    <x v="5"/>
    <x v="588"/>
    <x v="4"/>
    <x v="13"/>
    <x v="293"/>
    <x v="690"/>
    <x v="1902"/>
    <x v="176"/>
    <x v="100"/>
    <x v="1"/>
    <x v="3"/>
  </r>
  <r>
    <x v="3529"/>
    <x v="15"/>
    <x v="2"/>
    <x v="982"/>
    <x v="28"/>
    <x v="5"/>
    <x v="588"/>
    <x v="4"/>
    <x v="13"/>
    <x v="12"/>
    <x v="17"/>
    <x v="172"/>
    <x v="176"/>
    <x v="100"/>
    <x v="1"/>
    <x v="1"/>
  </r>
  <r>
    <x v="3530"/>
    <x v="8"/>
    <x v="2"/>
    <x v="983"/>
    <x v="28"/>
    <x v="5"/>
    <x v="588"/>
    <x v="4"/>
    <x v="13"/>
    <x v="318"/>
    <x v="753"/>
    <x v="1251"/>
    <x v="176"/>
    <x v="100"/>
    <x v="1"/>
    <x v="3"/>
  </r>
  <r>
    <x v="3531"/>
    <x v="7"/>
    <x v="2"/>
    <x v="984"/>
    <x v="28"/>
    <x v="6"/>
    <x v="588"/>
    <x v="4"/>
    <x v="13"/>
    <x v="721"/>
    <x v="2002"/>
    <x v="1427"/>
    <x v="176"/>
    <x v="100"/>
    <x v="1"/>
    <x v="3"/>
  </r>
  <r>
    <x v="3534"/>
    <x v="15"/>
    <x v="2"/>
    <x v="987"/>
    <x v="28"/>
    <x v="6"/>
    <x v="588"/>
    <x v="4"/>
    <x v="13"/>
    <x v="70"/>
    <x v="95"/>
    <x v="1262"/>
    <x v="65"/>
    <x v="100"/>
    <x v="1"/>
    <x v="1"/>
  </r>
  <r>
    <x v="3537"/>
    <x v="16"/>
    <x v="2"/>
    <x v="993"/>
    <x v="28"/>
    <x v="7"/>
    <x v="588"/>
    <x v="4"/>
    <x v="13"/>
    <x v="210"/>
    <x v="405"/>
    <x v="1527"/>
    <x v="30"/>
    <x v="100"/>
    <x v="1"/>
    <x v="3"/>
  </r>
  <r>
    <x v="3538"/>
    <x v="15"/>
    <x v="2"/>
    <x v="994"/>
    <x v="28"/>
    <x v="7"/>
    <x v="588"/>
    <x v="4"/>
    <x v="13"/>
    <x v="25"/>
    <x v="26"/>
    <x v="1834"/>
    <x v="27"/>
    <x v="100"/>
    <x v="1"/>
    <x v="1"/>
  </r>
  <r>
    <x v="3539"/>
    <x v="15"/>
    <x v="2"/>
    <x v="995"/>
    <x v="28"/>
    <x v="7"/>
    <x v="588"/>
    <x v="4"/>
    <x v="13"/>
    <x v="97"/>
    <x v="145"/>
    <x v="1839"/>
    <x v="176"/>
    <x v="100"/>
    <x v="1"/>
    <x v="1"/>
  </r>
  <r>
    <x v="3540"/>
    <x v="7"/>
    <x v="2"/>
    <x v="996"/>
    <x v="28"/>
    <x v="7"/>
    <x v="588"/>
    <x v="4"/>
    <x v="13"/>
    <x v="864"/>
    <x v="2581"/>
    <x v="1313"/>
    <x v="176"/>
    <x v="100"/>
    <x v="1"/>
    <x v="3"/>
  </r>
  <r>
    <x v="3541"/>
    <x v="15"/>
    <x v="2"/>
    <x v="997"/>
    <x v="28"/>
    <x v="7"/>
    <x v="588"/>
    <x v="4"/>
    <x v="13"/>
    <x v="78"/>
    <x v="102"/>
    <x v="1863"/>
    <x v="176"/>
    <x v="100"/>
    <x v="1"/>
    <x v="1"/>
  </r>
  <r>
    <x v="3544"/>
    <x v="13"/>
    <x v="2"/>
    <x v="1000"/>
    <x v="28"/>
    <x v="8"/>
    <x v="588"/>
    <x v="4"/>
    <x v="13"/>
    <x v="12"/>
    <x v="17"/>
    <x v="172"/>
    <x v="176"/>
    <x v="100"/>
    <x v="1"/>
    <x v="1"/>
  </r>
  <r>
    <x v="3545"/>
    <x v="8"/>
    <x v="2"/>
    <x v="1000"/>
    <x v="28"/>
    <x v="8"/>
    <x v="588"/>
    <x v="4"/>
    <x v="13"/>
    <x v="728"/>
    <x v="2035"/>
    <x v="1583"/>
    <x v="4"/>
    <x v="100"/>
    <x v="1"/>
    <x v="3"/>
  </r>
  <r>
    <x v="3546"/>
    <x v="15"/>
    <x v="2"/>
    <x v="1001"/>
    <x v="28"/>
    <x v="8"/>
    <x v="588"/>
    <x v="4"/>
    <x v="13"/>
    <x v="35"/>
    <x v="43"/>
    <x v="1698"/>
    <x v="176"/>
    <x v="100"/>
    <x v="1"/>
    <x v="1"/>
  </r>
  <r>
    <x v="3547"/>
    <x v="7"/>
    <x v="2"/>
    <x v="1002"/>
    <x v="28"/>
    <x v="8"/>
    <x v="588"/>
    <x v="4"/>
    <x v="13"/>
    <x v="176"/>
    <x v="296"/>
    <x v="1416"/>
    <x v="2"/>
    <x v="100"/>
    <x v="1"/>
    <x v="3"/>
  </r>
  <r>
    <x v="3548"/>
    <x v="8"/>
    <x v="2"/>
    <x v="1003"/>
    <x v="28"/>
    <x v="8"/>
    <x v="588"/>
    <x v="4"/>
    <x v="13"/>
    <x v="806"/>
    <x v="2399"/>
    <x v="1412"/>
    <x v="176"/>
    <x v="100"/>
    <x v="1"/>
    <x v="3"/>
  </r>
  <r>
    <x v="3549"/>
    <x v="15"/>
    <x v="2"/>
    <x v="1005"/>
    <x v="28"/>
    <x v="8"/>
    <x v="588"/>
    <x v="4"/>
    <x v="13"/>
    <x v="28"/>
    <x v="31"/>
    <x v="1915"/>
    <x v="2"/>
    <x v="100"/>
    <x v="1"/>
    <x v="1"/>
  </r>
  <r>
    <x v="3550"/>
    <x v="4"/>
    <x v="2"/>
    <x v="1006"/>
    <x v="28"/>
    <x v="8"/>
    <x v="588"/>
    <x v="4"/>
    <x v="13"/>
    <x v="609"/>
    <x v="1771"/>
    <x v="361"/>
    <x v="176"/>
    <x v="100"/>
    <x v="1"/>
    <x v="3"/>
  </r>
  <r>
    <x v="3551"/>
    <x v="10"/>
    <x v="2"/>
    <x v="1008"/>
    <x v="28"/>
    <x v="8"/>
    <x v="588"/>
    <x v="4"/>
    <x v="13"/>
    <x v="26"/>
    <x v="26"/>
    <x v="1640"/>
    <x v="176"/>
    <x v="100"/>
    <x v="1"/>
    <x v="1"/>
  </r>
  <r>
    <x v="3552"/>
    <x v="17"/>
    <x v="2"/>
    <x v="1009"/>
    <x v="28"/>
    <x v="8"/>
    <x v="588"/>
    <x v="4"/>
    <x v="13"/>
    <x v="68"/>
    <x v="93"/>
    <x v="1365"/>
    <x v="176"/>
    <x v="100"/>
    <x v="1"/>
    <x v="1"/>
  </r>
  <r>
    <x v="408"/>
    <x v="6"/>
    <x v="2"/>
    <x v="28"/>
    <x v="7"/>
    <x v="9"/>
    <x v="588"/>
    <x v="4"/>
    <x v="13"/>
    <x v="773"/>
    <x v="2237"/>
    <x v="1323"/>
    <x v="176"/>
    <x v="100"/>
    <x v="1"/>
    <x v="3"/>
  </r>
  <r>
    <x v="26"/>
    <x v="0"/>
    <x v="2"/>
    <x v="4"/>
    <x v="2"/>
    <x v="11"/>
    <x v="588"/>
    <x v="4"/>
    <x v="13"/>
    <x v="54"/>
    <x v="74"/>
    <x v="1430"/>
    <x v="176"/>
    <x v="100"/>
    <x v="1"/>
    <x v="1"/>
  </r>
  <r>
    <x v="362"/>
    <x v="9"/>
    <x v="2"/>
    <x v="67"/>
    <x v="11"/>
    <x v="9"/>
    <x v="588"/>
    <x v="4"/>
    <x v="13"/>
    <x v="697"/>
    <x v="1957"/>
    <x v="169"/>
    <x v="176"/>
    <x v="100"/>
    <x v="1"/>
    <x v="3"/>
  </r>
  <r>
    <x v="476"/>
    <x v="9"/>
    <x v="2"/>
    <x v="5"/>
    <x v="3"/>
    <x v="10"/>
    <x v="588"/>
    <x v="4"/>
    <x v="13"/>
    <x v="897"/>
    <x v="2694"/>
    <x v="189"/>
    <x v="176"/>
    <x v="100"/>
    <x v="1"/>
    <x v="3"/>
  </r>
  <r>
    <x v="354"/>
    <x v="6"/>
    <x v="2"/>
    <x v="10"/>
    <x v="5"/>
    <x v="11"/>
    <x v="588"/>
    <x v="4"/>
    <x v="13"/>
    <x v="681"/>
    <x v="1925"/>
    <x v="429"/>
    <x v="176"/>
    <x v="100"/>
    <x v="1"/>
    <x v="3"/>
  </r>
  <r>
    <x v="226"/>
    <x v="9"/>
    <x v="2"/>
    <x v="15"/>
    <x v="6"/>
    <x v="10"/>
    <x v="588"/>
    <x v="4"/>
    <x v="13"/>
    <x v="435"/>
    <x v="1149"/>
    <x v="1662"/>
    <x v="176"/>
    <x v="100"/>
    <x v="1"/>
    <x v="3"/>
  </r>
  <r>
    <x v="167"/>
    <x v="2"/>
    <x v="2"/>
    <x v="19"/>
    <x v="7"/>
    <x v="2"/>
    <x v="588"/>
    <x v="4"/>
    <x v="13"/>
    <x v="336"/>
    <x v="806"/>
    <x v="1536"/>
    <x v="176"/>
    <x v="100"/>
    <x v="1"/>
    <x v="3"/>
  </r>
  <r>
    <x v="167"/>
    <x v="2"/>
    <x v="2"/>
    <x v="20"/>
    <x v="7"/>
    <x v="2"/>
    <x v="588"/>
    <x v="4"/>
    <x v="13"/>
    <x v="336"/>
    <x v="806"/>
    <x v="1536"/>
    <x v="176"/>
    <x v="100"/>
    <x v="1"/>
    <x v="3"/>
  </r>
  <r>
    <x v="205"/>
    <x v="9"/>
    <x v="2"/>
    <x v="30"/>
    <x v="7"/>
    <x v="10"/>
    <x v="588"/>
    <x v="4"/>
    <x v="13"/>
    <x v="405"/>
    <x v="1007"/>
    <x v="33"/>
    <x v="176"/>
    <x v="100"/>
    <x v="1"/>
    <x v="3"/>
  </r>
  <r>
    <x v="446"/>
    <x v="9"/>
    <x v="2"/>
    <x v="31"/>
    <x v="7"/>
    <x v="10"/>
    <x v="588"/>
    <x v="4"/>
    <x v="13"/>
    <x v="837"/>
    <x v="2516"/>
    <x v="1259"/>
    <x v="176"/>
    <x v="100"/>
    <x v="1"/>
    <x v="3"/>
  </r>
  <r>
    <x v="435"/>
    <x v="6"/>
    <x v="2"/>
    <x v="33"/>
    <x v="8"/>
    <x v="6"/>
    <x v="588"/>
    <x v="4"/>
    <x v="13"/>
    <x v="816"/>
    <x v="2438"/>
    <x v="1210"/>
    <x v="176"/>
    <x v="100"/>
    <x v="1"/>
    <x v="3"/>
  </r>
  <r>
    <x v="472"/>
    <x v="6"/>
    <x v="2"/>
    <x v="36"/>
    <x v="8"/>
    <x v="10"/>
    <x v="588"/>
    <x v="4"/>
    <x v="13"/>
    <x v="891"/>
    <x v="2670"/>
    <x v="297"/>
    <x v="176"/>
    <x v="100"/>
    <x v="1"/>
    <x v="3"/>
  </r>
  <r>
    <x v="310"/>
    <x v="9"/>
    <x v="2"/>
    <x v="42"/>
    <x v="9"/>
    <x v="8"/>
    <x v="588"/>
    <x v="4"/>
    <x v="13"/>
    <x v="600"/>
    <x v="1733"/>
    <x v="477"/>
    <x v="176"/>
    <x v="100"/>
    <x v="1"/>
    <x v="3"/>
  </r>
  <r>
    <x v="120"/>
    <x v="6"/>
    <x v="2"/>
    <x v="45"/>
    <x v="9"/>
    <x v="11"/>
    <x v="588"/>
    <x v="4"/>
    <x v="13"/>
    <x v="255"/>
    <x v="528"/>
    <x v="1642"/>
    <x v="176"/>
    <x v="100"/>
    <x v="1"/>
    <x v="3"/>
  </r>
  <r>
    <x v="482"/>
    <x v="6"/>
    <x v="2"/>
    <x v="49"/>
    <x v="10"/>
    <x v="4"/>
    <x v="588"/>
    <x v="4"/>
    <x v="13"/>
    <x v="907"/>
    <x v="2732"/>
    <x v="177"/>
    <x v="176"/>
    <x v="100"/>
    <x v="1"/>
    <x v="3"/>
  </r>
  <r>
    <x v="435"/>
    <x v="6"/>
    <x v="2"/>
    <x v="51"/>
    <x v="10"/>
    <x v="8"/>
    <x v="588"/>
    <x v="4"/>
    <x v="13"/>
    <x v="816"/>
    <x v="2438"/>
    <x v="1210"/>
    <x v="176"/>
    <x v="100"/>
    <x v="1"/>
    <x v="3"/>
  </r>
  <r>
    <x v="341"/>
    <x v="6"/>
    <x v="2"/>
    <x v="54"/>
    <x v="11"/>
    <x v="4"/>
    <x v="588"/>
    <x v="4"/>
    <x v="13"/>
    <x v="660"/>
    <x v="1879"/>
    <x v="1924"/>
    <x v="176"/>
    <x v="100"/>
    <x v="1"/>
    <x v="3"/>
  </r>
  <r>
    <x v="58"/>
    <x v="9"/>
    <x v="2"/>
    <x v="60"/>
    <x v="11"/>
    <x v="6"/>
    <x v="588"/>
    <x v="4"/>
    <x v="13"/>
    <x v="130"/>
    <x v="207"/>
    <x v="1923"/>
    <x v="176"/>
    <x v="100"/>
    <x v="1"/>
    <x v="3"/>
  </r>
  <r>
    <x v="420"/>
    <x v="2"/>
    <x v="2"/>
    <x v="70"/>
    <x v="12"/>
    <x v="2"/>
    <x v="588"/>
    <x v="4"/>
    <x v="13"/>
    <x v="794"/>
    <x v="2351"/>
    <x v="1914"/>
    <x v="176"/>
    <x v="100"/>
    <x v="1"/>
    <x v="3"/>
  </r>
  <r>
    <x v="68"/>
    <x v="6"/>
    <x v="2"/>
    <x v="72"/>
    <x v="12"/>
    <x v="5"/>
    <x v="588"/>
    <x v="4"/>
    <x v="13"/>
    <x v="147"/>
    <x v="246"/>
    <x v="1397"/>
    <x v="176"/>
    <x v="100"/>
    <x v="1"/>
    <x v="3"/>
  </r>
  <r>
    <x v="225"/>
    <x v="6"/>
    <x v="2"/>
    <x v="77"/>
    <x v="12"/>
    <x v="7"/>
    <x v="588"/>
    <x v="4"/>
    <x v="13"/>
    <x v="434"/>
    <x v="1132"/>
    <x v="1731"/>
    <x v="176"/>
    <x v="100"/>
    <x v="1"/>
    <x v="3"/>
  </r>
  <r>
    <x v="217"/>
    <x v="9"/>
    <x v="2"/>
    <x v="102"/>
    <x v="14"/>
    <x v="3"/>
    <x v="588"/>
    <x v="4"/>
    <x v="13"/>
    <x v="424"/>
    <x v="1088"/>
    <x v="1369"/>
    <x v="176"/>
    <x v="100"/>
    <x v="1"/>
    <x v="3"/>
  </r>
  <r>
    <x v="155"/>
    <x v="9"/>
    <x v="2"/>
    <x v="119"/>
    <x v="15"/>
    <x v="0"/>
    <x v="588"/>
    <x v="4"/>
    <x v="13"/>
    <x v="315"/>
    <x v="749"/>
    <x v="1366"/>
    <x v="176"/>
    <x v="100"/>
    <x v="1"/>
    <x v="0"/>
  </r>
  <r>
    <x v="429"/>
    <x v="9"/>
    <x v="2"/>
    <x v="131"/>
    <x v="15"/>
    <x v="6"/>
    <x v="588"/>
    <x v="4"/>
    <x v="13"/>
    <x v="809"/>
    <x v="2418"/>
    <x v="286"/>
    <x v="176"/>
    <x v="100"/>
    <x v="1"/>
    <x v="3"/>
  </r>
  <r>
    <x v="221"/>
    <x v="9"/>
    <x v="2"/>
    <x v="155"/>
    <x v="16"/>
    <x v="3"/>
    <x v="588"/>
    <x v="4"/>
    <x v="13"/>
    <x v="430"/>
    <x v="1114"/>
    <x v="1413"/>
    <x v="176"/>
    <x v="100"/>
    <x v="1"/>
    <x v="3"/>
  </r>
  <r>
    <x v="16"/>
    <x v="9"/>
    <x v="2"/>
    <x v="164"/>
    <x v="16"/>
    <x v="8"/>
    <x v="588"/>
    <x v="4"/>
    <x v="13"/>
    <x v="39"/>
    <x v="50"/>
    <x v="251"/>
    <x v="176"/>
    <x v="100"/>
    <x v="1"/>
    <x v="1"/>
  </r>
  <r>
    <x v="88"/>
    <x v="6"/>
    <x v="2"/>
    <x v="166"/>
    <x v="16"/>
    <x v="9"/>
    <x v="588"/>
    <x v="4"/>
    <x v="13"/>
    <x v="188"/>
    <x v="349"/>
    <x v="1524"/>
    <x v="176"/>
    <x v="100"/>
    <x v="1"/>
    <x v="3"/>
  </r>
  <r>
    <x v="251"/>
    <x v="9"/>
    <x v="2"/>
    <x v="168"/>
    <x v="16"/>
    <x v="10"/>
    <x v="588"/>
    <x v="4"/>
    <x v="13"/>
    <x v="484"/>
    <x v="1315"/>
    <x v="1508"/>
    <x v="176"/>
    <x v="100"/>
    <x v="1"/>
    <x v="3"/>
  </r>
  <r>
    <x v="434"/>
    <x v="9"/>
    <x v="2"/>
    <x v="175"/>
    <x v="16"/>
    <x v="11"/>
    <x v="588"/>
    <x v="4"/>
    <x v="13"/>
    <x v="815"/>
    <x v="2431"/>
    <x v="1480"/>
    <x v="176"/>
    <x v="100"/>
    <x v="1"/>
    <x v="3"/>
  </r>
  <r>
    <x v="59"/>
    <x v="9"/>
    <x v="2"/>
    <x v="190"/>
    <x v="17"/>
    <x v="5"/>
    <x v="588"/>
    <x v="4"/>
    <x v="13"/>
    <x v="131"/>
    <x v="209"/>
    <x v="1714"/>
    <x v="176"/>
    <x v="100"/>
    <x v="1"/>
    <x v="3"/>
  </r>
  <r>
    <x v="49"/>
    <x v="9"/>
    <x v="2"/>
    <x v="191"/>
    <x v="17"/>
    <x v="6"/>
    <x v="588"/>
    <x v="4"/>
    <x v="13"/>
    <x v="111"/>
    <x v="167"/>
    <x v="1707"/>
    <x v="176"/>
    <x v="100"/>
    <x v="1"/>
    <x v="2"/>
  </r>
  <r>
    <x v="411"/>
    <x v="2"/>
    <x v="2"/>
    <x v="197"/>
    <x v="17"/>
    <x v="11"/>
    <x v="588"/>
    <x v="4"/>
    <x v="13"/>
    <x v="778"/>
    <x v="2272"/>
    <x v="1258"/>
    <x v="176"/>
    <x v="100"/>
    <x v="1"/>
    <x v="3"/>
  </r>
  <r>
    <x v="411"/>
    <x v="5"/>
    <x v="2"/>
    <x v="197"/>
    <x v="17"/>
    <x v="11"/>
    <x v="588"/>
    <x v="4"/>
    <x v="13"/>
    <x v="778"/>
    <x v="2272"/>
    <x v="1258"/>
    <x v="176"/>
    <x v="100"/>
    <x v="1"/>
    <x v="3"/>
  </r>
  <r>
    <x v="288"/>
    <x v="9"/>
    <x v="2"/>
    <x v="208"/>
    <x v="18"/>
    <x v="5"/>
    <x v="588"/>
    <x v="4"/>
    <x v="13"/>
    <x v="558"/>
    <x v="1590"/>
    <x v="1461"/>
    <x v="176"/>
    <x v="100"/>
    <x v="1"/>
    <x v="3"/>
  </r>
  <r>
    <x v="143"/>
    <x v="9"/>
    <x v="2"/>
    <x v="216"/>
    <x v="18"/>
    <x v="8"/>
    <x v="588"/>
    <x v="4"/>
    <x v="13"/>
    <x v="298"/>
    <x v="715"/>
    <x v="1764"/>
    <x v="176"/>
    <x v="100"/>
    <x v="1"/>
    <x v="3"/>
  </r>
  <r>
    <x v="201"/>
    <x v="5"/>
    <x v="2"/>
    <x v="225"/>
    <x v="18"/>
    <x v="9"/>
    <x v="588"/>
    <x v="4"/>
    <x v="13"/>
    <x v="400"/>
    <x v="987"/>
    <x v="1675"/>
    <x v="176"/>
    <x v="100"/>
    <x v="1"/>
    <x v="3"/>
  </r>
  <r>
    <x v="878"/>
    <x v="6"/>
    <x v="2"/>
    <x v="226"/>
    <x v="18"/>
    <x v="10"/>
    <x v="588"/>
    <x v="4"/>
    <x v="13"/>
    <x v="2059"/>
    <x v="2747"/>
    <x v="260"/>
    <x v="176"/>
    <x v="100"/>
    <x v="1"/>
    <x v="3"/>
  </r>
  <r>
    <x v="17"/>
    <x v="2"/>
    <x v="2"/>
    <x v="246"/>
    <x v="19"/>
    <x v="4"/>
    <x v="588"/>
    <x v="4"/>
    <x v="13"/>
    <x v="41"/>
    <x v="53"/>
    <x v="1770"/>
    <x v="176"/>
    <x v="100"/>
    <x v="1"/>
    <x v="3"/>
  </r>
  <r>
    <x v="234"/>
    <x v="9"/>
    <x v="2"/>
    <x v="261"/>
    <x v="19"/>
    <x v="7"/>
    <x v="588"/>
    <x v="4"/>
    <x v="13"/>
    <x v="450"/>
    <x v="1213"/>
    <x v="1339"/>
    <x v="4"/>
    <x v="100"/>
    <x v="1"/>
    <x v="3"/>
  </r>
  <r>
    <x v="257"/>
    <x v="9"/>
    <x v="2"/>
    <x v="281"/>
    <x v="20"/>
    <x v="2"/>
    <x v="588"/>
    <x v="4"/>
    <x v="13"/>
    <x v="495"/>
    <x v="1347"/>
    <x v="1305"/>
    <x v="12"/>
    <x v="100"/>
    <x v="1"/>
    <x v="3"/>
  </r>
  <r>
    <x v="89"/>
    <x v="9"/>
    <x v="2"/>
    <x v="299"/>
    <x v="20"/>
    <x v="8"/>
    <x v="588"/>
    <x v="4"/>
    <x v="13"/>
    <x v="189"/>
    <x v="351"/>
    <x v="1765"/>
    <x v="176"/>
    <x v="100"/>
    <x v="1"/>
    <x v="3"/>
  </r>
  <r>
    <x v="267"/>
    <x v="9"/>
    <x v="2"/>
    <x v="302"/>
    <x v="20"/>
    <x v="9"/>
    <x v="588"/>
    <x v="4"/>
    <x v="13"/>
    <x v="514"/>
    <x v="1433"/>
    <x v="1649"/>
    <x v="2"/>
    <x v="100"/>
    <x v="1"/>
    <x v="3"/>
  </r>
  <r>
    <x v="271"/>
    <x v="9"/>
    <x v="2"/>
    <x v="315"/>
    <x v="20"/>
    <x v="11"/>
    <x v="588"/>
    <x v="4"/>
    <x v="13"/>
    <x v="525"/>
    <x v="1483"/>
    <x v="475"/>
    <x v="176"/>
    <x v="100"/>
    <x v="1"/>
    <x v="3"/>
  </r>
  <r>
    <x v="210"/>
    <x v="9"/>
    <x v="2"/>
    <x v="318"/>
    <x v="20"/>
    <x v="11"/>
    <x v="588"/>
    <x v="4"/>
    <x v="13"/>
    <x v="412"/>
    <x v="1041"/>
    <x v="1647"/>
    <x v="2"/>
    <x v="100"/>
    <x v="1"/>
    <x v="3"/>
  </r>
  <r>
    <x v="884"/>
    <x v="6"/>
    <x v="2"/>
    <x v="333"/>
    <x v="21"/>
    <x v="6"/>
    <x v="588"/>
    <x v="4"/>
    <x v="13"/>
    <x v="2097"/>
    <x v="2745"/>
    <x v="1725"/>
    <x v="176"/>
    <x v="100"/>
    <x v="1"/>
    <x v="3"/>
  </r>
  <r>
    <x v="463"/>
    <x v="9"/>
    <x v="2"/>
    <x v="356"/>
    <x v="21"/>
    <x v="10"/>
    <x v="588"/>
    <x v="4"/>
    <x v="13"/>
    <x v="871"/>
    <x v="2609"/>
    <x v="179"/>
    <x v="176"/>
    <x v="100"/>
    <x v="1"/>
    <x v="3"/>
  </r>
  <r>
    <x v="229"/>
    <x v="9"/>
    <x v="2"/>
    <x v="379"/>
    <x v="22"/>
    <x v="1"/>
    <x v="588"/>
    <x v="4"/>
    <x v="13"/>
    <x v="443"/>
    <x v="1182"/>
    <x v="456"/>
    <x v="176"/>
    <x v="100"/>
    <x v="1"/>
    <x v="3"/>
  </r>
  <r>
    <x v="453"/>
    <x v="9"/>
    <x v="2"/>
    <x v="383"/>
    <x v="22"/>
    <x v="2"/>
    <x v="588"/>
    <x v="4"/>
    <x v="13"/>
    <x v="851"/>
    <x v="2555"/>
    <x v="128"/>
    <x v="2"/>
    <x v="100"/>
    <x v="1"/>
    <x v="0"/>
  </r>
  <r>
    <x v="166"/>
    <x v="9"/>
    <x v="2"/>
    <x v="395"/>
    <x v="22"/>
    <x v="3"/>
    <x v="588"/>
    <x v="4"/>
    <x v="13"/>
    <x v="335"/>
    <x v="804"/>
    <x v="1419"/>
    <x v="8"/>
    <x v="100"/>
    <x v="1"/>
    <x v="3"/>
  </r>
  <r>
    <x v="394"/>
    <x v="9"/>
    <x v="2"/>
    <x v="404"/>
    <x v="22"/>
    <x v="4"/>
    <x v="588"/>
    <x v="4"/>
    <x v="13"/>
    <x v="754"/>
    <x v="2141"/>
    <x v="405"/>
    <x v="2"/>
    <x v="100"/>
    <x v="1"/>
    <x v="3"/>
  </r>
  <r>
    <x v="289"/>
    <x v="5"/>
    <x v="2"/>
    <x v="446"/>
    <x v="22"/>
    <x v="10"/>
    <x v="588"/>
    <x v="4"/>
    <x v="13"/>
    <x v="559"/>
    <x v="1595"/>
    <x v="198"/>
    <x v="176"/>
    <x v="100"/>
    <x v="1"/>
    <x v="3"/>
  </r>
  <r>
    <x v="161"/>
    <x v="2"/>
    <x v="2"/>
    <x v="544"/>
    <x v="23"/>
    <x v="11"/>
    <x v="588"/>
    <x v="4"/>
    <x v="13"/>
    <x v="327"/>
    <x v="775"/>
    <x v="1391"/>
    <x v="2"/>
    <x v="100"/>
    <x v="1"/>
    <x v="3"/>
  </r>
  <r>
    <x v="6"/>
    <x v="9"/>
    <x v="2"/>
    <x v="545"/>
    <x v="23"/>
    <x v="11"/>
    <x v="588"/>
    <x v="4"/>
    <x v="13"/>
    <x v="10"/>
    <x v="13"/>
    <x v="124"/>
    <x v="6"/>
    <x v="100"/>
    <x v="1"/>
    <x v="1"/>
  </r>
  <r>
    <x v="399"/>
    <x v="9"/>
    <x v="2"/>
    <x v="610"/>
    <x v="24"/>
    <x v="6"/>
    <x v="588"/>
    <x v="4"/>
    <x v="13"/>
    <x v="760"/>
    <x v="2172"/>
    <x v="1622"/>
    <x v="9"/>
    <x v="100"/>
    <x v="1"/>
    <x v="3"/>
  </r>
  <r>
    <x v="11"/>
    <x v="9"/>
    <x v="2"/>
    <x v="612"/>
    <x v="24"/>
    <x v="6"/>
    <x v="588"/>
    <x v="4"/>
    <x v="13"/>
    <x v="19"/>
    <x v="22"/>
    <x v="1520"/>
    <x v="2"/>
    <x v="100"/>
    <x v="1"/>
    <x v="1"/>
  </r>
  <r>
    <x v="243"/>
    <x v="6"/>
    <x v="2"/>
    <x v="667"/>
    <x v="24"/>
    <x v="10"/>
    <x v="588"/>
    <x v="4"/>
    <x v="13"/>
    <x v="471"/>
    <x v="1276"/>
    <x v="1596"/>
    <x v="13"/>
    <x v="100"/>
    <x v="1"/>
    <x v="3"/>
  </r>
  <r>
    <x v="351"/>
    <x v="9"/>
    <x v="2"/>
    <x v="694"/>
    <x v="25"/>
    <x v="0"/>
    <x v="588"/>
    <x v="4"/>
    <x v="13"/>
    <x v="678"/>
    <x v="1922"/>
    <x v="270"/>
    <x v="2"/>
    <x v="100"/>
    <x v="1"/>
    <x v="3"/>
  </r>
  <r>
    <x v="457"/>
    <x v="9"/>
    <x v="2"/>
    <x v="706"/>
    <x v="25"/>
    <x v="1"/>
    <x v="588"/>
    <x v="4"/>
    <x v="13"/>
    <x v="856"/>
    <x v="2565"/>
    <x v="350"/>
    <x v="6"/>
    <x v="100"/>
    <x v="1"/>
    <x v="3"/>
  </r>
  <r>
    <x v="479"/>
    <x v="9"/>
    <x v="2"/>
    <x v="784"/>
    <x v="25"/>
    <x v="8"/>
    <x v="588"/>
    <x v="4"/>
    <x v="13"/>
    <x v="903"/>
    <x v="2705"/>
    <x v="1322"/>
    <x v="2"/>
    <x v="100"/>
    <x v="1"/>
    <x v="3"/>
  </r>
  <r>
    <x v="349"/>
    <x v="0"/>
    <x v="2"/>
    <x v="59"/>
    <x v="11"/>
    <x v="6"/>
    <x v="588"/>
    <x v="4"/>
    <x v="13"/>
    <x v="671"/>
    <x v="1898"/>
    <x v="1463"/>
    <x v="176"/>
    <x v="100"/>
    <x v="1"/>
    <x v="3"/>
  </r>
  <r>
    <x v="130"/>
    <x v="9"/>
    <x v="2"/>
    <x v="284"/>
    <x v="20"/>
    <x v="3"/>
    <x v="588"/>
    <x v="4"/>
    <x v="13"/>
    <x v="275"/>
    <x v="629"/>
    <x v="226"/>
    <x v="2"/>
    <x v="100"/>
    <x v="1"/>
    <x v="3"/>
  </r>
  <r>
    <x v="262"/>
    <x v="9"/>
    <x v="2"/>
    <x v="313"/>
    <x v="20"/>
    <x v="11"/>
    <x v="588"/>
    <x v="4"/>
    <x v="13"/>
    <x v="506"/>
    <x v="1409"/>
    <x v="353"/>
    <x v="176"/>
    <x v="100"/>
    <x v="1"/>
    <x v="3"/>
  </r>
  <r>
    <x v="299"/>
    <x v="6"/>
    <x v="2"/>
    <x v="453"/>
    <x v="22"/>
    <x v="11"/>
    <x v="588"/>
    <x v="4"/>
    <x v="13"/>
    <x v="578"/>
    <x v="1663"/>
    <x v="153"/>
    <x v="9"/>
    <x v="100"/>
    <x v="1"/>
    <x v="3"/>
  </r>
  <r>
    <x v="326"/>
    <x v="0"/>
    <x v="2"/>
    <x v="576"/>
    <x v="24"/>
    <x v="2"/>
    <x v="588"/>
    <x v="4"/>
    <x v="13"/>
    <x v="630"/>
    <x v="1817"/>
    <x v="1769"/>
    <x v="11"/>
    <x v="100"/>
    <x v="1"/>
    <x v="3"/>
  </r>
  <r>
    <x v="137"/>
    <x v="6"/>
    <x v="2"/>
    <x v="751"/>
    <x v="25"/>
    <x v="6"/>
    <x v="588"/>
    <x v="4"/>
    <x v="13"/>
    <x v="289"/>
    <x v="668"/>
    <x v="1384"/>
    <x v="103"/>
    <x v="100"/>
    <x v="1"/>
    <x v="3"/>
  </r>
  <r>
    <x v="468"/>
    <x v="6"/>
    <x v="2"/>
    <x v="769"/>
    <x v="25"/>
    <x v="7"/>
    <x v="588"/>
    <x v="4"/>
    <x v="13"/>
    <x v="880"/>
    <x v="2632"/>
    <x v="435"/>
    <x v="3"/>
    <x v="100"/>
    <x v="1"/>
    <x v="3"/>
  </r>
  <r>
    <x v="115"/>
    <x v="9"/>
    <x v="2"/>
    <x v="23"/>
    <x v="7"/>
    <x v="5"/>
    <x v="588"/>
    <x v="4"/>
    <x v="13"/>
    <x v="242"/>
    <x v="499"/>
    <x v="159"/>
    <x v="176"/>
    <x v="100"/>
    <x v="1"/>
    <x v="3"/>
  </r>
  <r>
    <x v="87"/>
    <x v="9"/>
    <x v="2"/>
    <x v="52"/>
    <x v="10"/>
    <x v="11"/>
    <x v="588"/>
    <x v="4"/>
    <x v="13"/>
    <x v="186"/>
    <x v="334"/>
    <x v="17"/>
    <x v="176"/>
    <x v="100"/>
    <x v="1"/>
    <x v="3"/>
  </r>
  <r>
    <x v="440"/>
    <x v="9"/>
    <x v="2"/>
    <x v="97"/>
    <x v="13"/>
    <x v="11"/>
    <x v="588"/>
    <x v="4"/>
    <x v="13"/>
    <x v="825"/>
    <x v="2473"/>
    <x v="1213"/>
    <x v="176"/>
    <x v="100"/>
    <x v="1"/>
    <x v="3"/>
  </r>
  <r>
    <x v="180"/>
    <x v="9"/>
    <x v="2"/>
    <x v="153"/>
    <x v="16"/>
    <x v="1"/>
    <x v="588"/>
    <x v="4"/>
    <x v="13"/>
    <x v="371"/>
    <x v="886"/>
    <x v="1561"/>
    <x v="176"/>
    <x v="100"/>
    <x v="1"/>
    <x v="3"/>
  </r>
  <r>
    <x v="244"/>
    <x v="9"/>
    <x v="2"/>
    <x v="167"/>
    <x v="16"/>
    <x v="9"/>
    <x v="588"/>
    <x v="4"/>
    <x v="13"/>
    <x v="473"/>
    <x v="1280"/>
    <x v="1513"/>
    <x v="9"/>
    <x v="100"/>
    <x v="1"/>
    <x v="3"/>
  </r>
  <r>
    <x v="352"/>
    <x v="8"/>
    <x v="2"/>
    <x v="169"/>
    <x v="16"/>
    <x v="10"/>
    <x v="588"/>
    <x v="4"/>
    <x v="13"/>
    <x v="679"/>
    <x v="1923"/>
    <x v="469"/>
    <x v="176"/>
    <x v="100"/>
    <x v="1"/>
    <x v="3"/>
  </r>
  <r>
    <x v="157"/>
    <x v="6"/>
    <x v="2"/>
    <x v="254"/>
    <x v="19"/>
    <x v="6"/>
    <x v="588"/>
    <x v="4"/>
    <x v="13"/>
    <x v="319"/>
    <x v="765"/>
    <x v="1716"/>
    <x v="176"/>
    <x v="100"/>
    <x v="1"/>
    <x v="3"/>
  </r>
  <r>
    <x v="164"/>
    <x v="6"/>
    <x v="2"/>
    <x v="254"/>
    <x v="19"/>
    <x v="6"/>
    <x v="588"/>
    <x v="4"/>
    <x v="13"/>
    <x v="332"/>
    <x v="800"/>
    <x v="1567"/>
    <x v="176"/>
    <x v="100"/>
    <x v="1"/>
    <x v="3"/>
  </r>
  <r>
    <x v="158"/>
    <x v="9"/>
    <x v="2"/>
    <x v="293"/>
    <x v="20"/>
    <x v="6"/>
    <x v="588"/>
    <x v="4"/>
    <x v="13"/>
    <x v="321"/>
    <x v="767"/>
    <x v="1681"/>
    <x v="46"/>
    <x v="100"/>
    <x v="1"/>
    <x v="3"/>
  </r>
  <r>
    <x v="60"/>
    <x v="9"/>
    <x v="2"/>
    <x v="347"/>
    <x v="21"/>
    <x v="8"/>
    <x v="588"/>
    <x v="4"/>
    <x v="13"/>
    <x v="133"/>
    <x v="216"/>
    <x v="1348"/>
    <x v="41"/>
    <x v="100"/>
    <x v="1"/>
    <x v="3"/>
  </r>
  <r>
    <x v="63"/>
    <x v="9"/>
    <x v="2"/>
    <x v="352"/>
    <x v="21"/>
    <x v="9"/>
    <x v="588"/>
    <x v="4"/>
    <x v="13"/>
    <x v="139"/>
    <x v="229"/>
    <x v="1482"/>
    <x v="27"/>
    <x v="100"/>
    <x v="1"/>
    <x v="3"/>
  </r>
  <r>
    <x v="112"/>
    <x v="9"/>
    <x v="2"/>
    <x v="354"/>
    <x v="21"/>
    <x v="10"/>
    <x v="588"/>
    <x v="4"/>
    <x v="13"/>
    <x v="237"/>
    <x v="492"/>
    <x v="1688"/>
    <x v="31"/>
    <x v="100"/>
    <x v="1"/>
    <x v="0"/>
  </r>
  <r>
    <x v="127"/>
    <x v="9"/>
    <x v="2"/>
    <x v="359"/>
    <x v="21"/>
    <x v="11"/>
    <x v="588"/>
    <x v="4"/>
    <x v="13"/>
    <x v="270"/>
    <x v="610"/>
    <x v="1382"/>
    <x v="45"/>
    <x v="100"/>
    <x v="1"/>
    <x v="3"/>
  </r>
  <r>
    <x v="316"/>
    <x v="9"/>
    <x v="2"/>
    <x v="367"/>
    <x v="21"/>
    <x v="11"/>
    <x v="588"/>
    <x v="4"/>
    <x v="13"/>
    <x v="608"/>
    <x v="1770"/>
    <x v="255"/>
    <x v="124"/>
    <x v="100"/>
    <x v="1"/>
    <x v="3"/>
  </r>
  <r>
    <x v="295"/>
    <x v="9"/>
    <x v="2"/>
    <x v="382"/>
    <x v="22"/>
    <x v="2"/>
    <x v="588"/>
    <x v="4"/>
    <x v="13"/>
    <x v="568"/>
    <x v="1619"/>
    <x v="1605"/>
    <x v="125"/>
    <x v="100"/>
    <x v="1"/>
    <x v="3"/>
  </r>
  <r>
    <x v="189"/>
    <x v="9"/>
    <x v="2"/>
    <x v="385"/>
    <x v="22"/>
    <x v="2"/>
    <x v="588"/>
    <x v="4"/>
    <x v="13"/>
    <x v="385"/>
    <x v="935"/>
    <x v="210"/>
    <x v="27"/>
    <x v="100"/>
    <x v="1"/>
    <x v="3"/>
  </r>
  <r>
    <x v="181"/>
    <x v="6"/>
    <x v="2"/>
    <x v="396"/>
    <x v="22"/>
    <x v="3"/>
    <x v="588"/>
    <x v="4"/>
    <x v="13"/>
    <x v="372"/>
    <x v="892"/>
    <x v="1573"/>
    <x v="53"/>
    <x v="100"/>
    <x v="1"/>
    <x v="3"/>
  </r>
  <r>
    <x v="110"/>
    <x v="6"/>
    <x v="2"/>
    <x v="418"/>
    <x v="22"/>
    <x v="6"/>
    <x v="588"/>
    <x v="4"/>
    <x v="13"/>
    <x v="231"/>
    <x v="479"/>
    <x v="20"/>
    <x v="15"/>
    <x v="100"/>
    <x v="1"/>
    <x v="0"/>
  </r>
  <r>
    <x v="330"/>
    <x v="0"/>
    <x v="2"/>
    <x v="523"/>
    <x v="23"/>
    <x v="8"/>
    <x v="588"/>
    <x v="4"/>
    <x v="13"/>
    <x v="638"/>
    <x v="1836"/>
    <x v="202"/>
    <x v="13"/>
    <x v="100"/>
    <x v="1"/>
    <x v="3"/>
  </r>
  <r>
    <x v="330"/>
    <x v="3"/>
    <x v="2"/>
    <x v="523"/>
    <x v="23"/>
    <x v="8"/>
    <x v="588"/>
    <x v="4"/>
    <x v="13"/>
    <x v="638"/>
    <x v="1836"/>
    <x v="202"/>
    <x v="176"/>
    <x v="100"/>
    <x v="1"/>
    <x v="3"/>
  </r>
  <r>
    <x v="330"/>
    <x v="0"/>
    <x v="2"/>
    <x v="523"/>
    <x v="23"/>
    <x v="8"/>
    <x v="588"/>
    <x v="4"/>
    <x v="13"/>
    <x v="638"/>
    <x v="1836"/>
    <x v="202"/>
    <x v="9"/>
    <x v="100"/>
    <x v="1"/>
    <x v="3"/>
  </r>
  <r>
    <x v="153"/>
    <x v="9"/>
    <x v="2"/>
    <x v="526"/>
    <x v="23"/>
    <x v="9"/>
    <x v="588"/>
    <x v="4"/>
    <x v="13"/>
    <x v="313"/>
    <x v="738"/>
    <x v="1375"/>
    <x v="30"/>
    <x v="100"/>
    <x v="1"/>
    <x v="0"/>
  </r>
  <r>
    <x v="365"/>
    <x v="6"/>
    <x v="2"/>
    <x v="541"/>
    <x v="23"/>
    <x v="10"/>
    <x v="588"/>
    <x v="4"/>
    <x v="13"/>
    <x v="701"/>
    <x v="1969"/>
    <x v="115"/>
    <x v="41"/>
    <x v="100"/>
    <x v="1"/>
    <x v="3"/>
  </r>
  <r>
    <x v="437"/>
    <x v="9"/>
    <x v="2"/>
    <x v="544"/>
    <x v="23"/>
    <x v="11"/>
    <x v="588"/>
    <x v="4"/>
    <x v="13"/>
    <x v="820"/>
    <x v="2466"/>
    <x v="1607"/>
    <x v="104"/>
    <x v="100"/>
    <x v="1"/>
    <x v="3"/>
  </r>
  <r>
    <x v="281"/>
    <x v="8"/>
    <x v="2"/>
    <x v="578"/>
    <x v="24"/>
    <x v="2"/>
    <x v="588"/>
    <x v="4"/>
    <x v="13"/>
    <x v="547"/>
    <x v="1551"/>
    <x v="1696"/>
    <x v="53"/>
    <x v="100"/>
    <x v="1"/>
    <x v="3"/>
  </r>
  <r>
    <x v="95"/>
    <x v="3"/>
    <x v="2"/>
    <x v="583"/>
    <x v="24"/>
    <x v="3"/>
    <x v="588"/>
    <x v="4"/>
    <x v="13"/>
    <x v="207"/>
    <x v="402"/>
    <x v="1670"/>
    <x v="176"/>
    <x v="100"/>
    <x v="1"/>
    <x v="3"/>
  </r>
  <r>
    <x v="95"/>
    <x v="0"/>
    <x v="2"/>
    <x v="583"/>
    <x v="24"/>
    <x v="3"/>
    <x v="588"/>
    <x v="4"/>
    <x v="13"/>
    <x v="207"/>
    <x v="402"/>
    <x v="1670"/>
    <x v="4"/>
    <x v="100"/>
    <x v="1"/>
    <x v="3"/>
  </r>
  <r>
    <x v="42"/>
    <x v="2"/>
    <x v="2"/>
    <x v="598"/>
    <x v="24"/>
    <x v="4"/>
    <x v="588"/>
    <x v="4"/>
    <x v="13"/>
    <x v="90"/>
    <x v="126"/>
    <x v="160"/>
    <x v="85"/>
    <x v="100"/>
    <x v="1"/>
    <x v="3"/>
  </r>
  <r>
    <x v="371"/>
    <x v="9"/>
    <x v="2"/>
    <x v="631"/>
    <x v="24"/>
    <x v="8"/>
    <x v="588"/>
    <x v="4"/>
    <x v="13"/>
    <x v="719"/>
    <x v="1997"/>
    <x v="143"/>
    <x v="84"/>
    <x v="100"/>
    <x v="1"/>
    <x v="3"/>
  </r>
  <r>
    <x v="94"/>
    <x v="2"/>
    <x v="2"/>
    <x v="662"/>
    <x v="24"/>
    <x v="10"/>
    <x v="588"/>
    <x v="4"/>
    <x v="13"/>
    <x v="205"/>
    <x v="398"/>
    <x v="1822"/>
    <x v="39"/>
    <x v="100"/>
    <x v="1"/>
    <x v="3"/>
  </r>
  <r>
    <x v="483"/>
    <x v="6"/>
    <x v="2"/>
    <x v="673"/>
    <x v="24"/>
    <x v="11"/>
    <x v="588"/>
    <x v="4"/>
    <x v="13"/>
    <x v="912"/>
    <x v="2742"/>
    <x v="377"/>
    <x v="111"/>
    <x v="100"/>
    <x v="1"/>
    <x v="3"/>
  </r>
  <r>
    <x v="131"/>
    <x v="8"/>
    <x v="2"/>
    <x v="676"/>
    <x v="24"/>
    <x v="11"/>
    <x v="588"/>
    <x v="4"/>
    <x v="13"/>
    <x v="277"/>
    <x v="633"/>
    <x v="1518"/>
    <x v="116"/>
    <x v="100"/>
    <x v="1"/>
    <x v="3"/>
  </r>
  <r>
    <x v="204"/>
    <x v="6"/>
    <x v="2"/>
    <x v="688"/>
    <x v="25"/>
    <x v="0"/>
    <x v="588"/>
    <x v="4"/>
    <x v="13"/>
    <x v="404"/>
    <x v="1004"/>
    <x v="163"/>
    <x v="23"/>
    <x v="100"/>
    <x v="1"/>
    <x v="3"/>
  </r>
  <r>
    <x v="356"/>
    <x v="6"/>
    <x v="2"/>
    <x v="736"/>
    <x v="25"/>
    <x v="4"/>
    <x v="588"/>
    <x v="4"/>
    <x v="13"/>
    <x v="686"/>
    <x v="1933"/>
    <x v="1374"/>
    <x v="70"/>
    <x v="100"/>
    <x v="1"/>
    <x v="3"/>
  </r>
  <r>
    <x v="35"/>
    <x v="9"/>
    <x v="2"/>
    <x v="17"/>
    <x v="6"/>
    <x v="11"/>
    <x v="588"/>
    <x v="4"/>
    <x v="13"/>
    <x v="78"/>
    <x v="102"/>
    <x v="1863"/>
    <x v="176"/>
    <x v="100"/>
    <x v="1"/>
    <x v="1"/>
  </r>
  <r>
    <x v="475"/>
    <x v="6"/>
    <x v="2"/>
    <x v="35"/>
    <x v="8"/>
    <x v="10"/>
    <x v="588"/>
    <x v="4"/>
    <x v="13"/>
    <x v="896"/>
    <x v="2691"/>
    <x v="383"/>
    <x v="176"/>
    <x v="100"/>
    <x v="1"/>
    <x v="3"/>
  </r>
  <r>
    <x v="97"/>
    <x v="9"/>
    <x v="2"/>
    <x v="43"/>
    <x v="9"/>
    <x v="9"/>
    <x v="588"/>
    <x v="4"/>
    <x v="13"/>
    <x v="209"/>
    <x v="404"/>
    <x v="1362"/>
    <x v="176"/>
    <x v="100"/>
    <x v="1"/>
    <x v="3"/>
  </r>
  <r>
    <x v="279"/>
    <x v="0"/>
    <x v="2"/>
    <x v="50"/>
    <x v="10"/>
    <x v="7"/>
    <x v="588"/>
    <x v="4"/>
    <x v="13"/>
    <x v="537"/>
    <x v="1523"/>
    <x v="258"/>
    <x v="176"/>
    <x v="100"/>
    <x v="1"/>
    <x v="3"/>
  </r>
  <r>
    <x v="279"/>
    <x v="6"/>
    <x v="2"/>
    <x v="53"/>
    <x v="11"/>
    <x v="3"/>
    <x v="588"/>
    <x v="4"/>
    <x v="13"/>
    <x v="537"/>
    <x v="1523"/>
    <x v="258"/>
    <x v="176"/>
    <x v="100"/>
    <x v="1"/>
    <x v="3"/>
  </r>
  <r>
    <x v="412"/>
    <x v="6"/>
    <x v="2"/>
    <x v="58"/>
    <x v="11"/>
    <x v="5"/>
    <x v="588"/>
    <x v="4"/>
    <x v="13"/>
    <x v="779"/>
    <x v="2277"/>
    <x v="99"/>
    <x v="176"/>
    <x v="100"/>
    <x v="1"/>
    <x v="3"/>
  </r>
  <r>
    <x v="477"/>
    <x v="0"/>
    <x v="2"/>
    <x v="66"/>
    <x v="11"/>
    <x v="8"/>
    <x v="588"/>
    <x v="4"/>
    <x v="13"/>
    <x v="898"/>
    <x v="2695"/>
    <x v="1537"/>
    <x v="176"/>
    <x v="100"/>
    <x v="1"/>
    <x v="3"/>
  </r>
  <r>
    <x v="64"/>
    <x v="9"/>
    <x v="2"/>
    <x v="71"/>
    <x v="12"/>
    <x v="2"/>
    <x v="588"/>
    <x v="4"/>
    <x v="13"/>
    <x v="142"/>
    <x v="232"/>
    <x v="1795"/>
    <x v="176"/>
    <x v="100"/>
    <x v="1"/>
    <x v="0"/>
  </r>
  <r>
    <x v="331"/>
    <x v="9"/>
    <x v="2"/>
    <x v="78"/>
    <x v="12"/>
    <x v="11"/>
    <x v="588"/>
    <x v="4"/>
    <x v="13"/>
    <x v="640"/>
    <x v="1837"/>
    <x v="277"/>
    <x v="176"/>
    <x v="100"/>
    <x v="1"/>
    <x v="3"/>
  </r>
  <r>
    <x v="439"/>
    <x v="2"/>
    <x v="2"/>
    <x v="80"/>
    <x v="12"/>
    <x v="11"/>
    <x v="588"/>
    <x v="4"/>
    <x v="13"/>
    <x v="824"/>
    <x v="2472"/>
    <x v="1212"/>
    <x v="176"/>
    <x v="100"/>
    <x v="1"/>
    <x v="3"/>
  </r>
  <r>
    <x v="156"/>
    <x v="9"/>
    <x v="2"/>
    <x v="81"/>
    <x v="12"/>
    <x v="11"/>
    <x v="588"/>
    <x v="4"/>
    <x v="13"/>
    <x v="317"/>
    <x v="752"/>
    <x v="1663"/>
    <x v="176"/>
    <x v="100"/>
    <x v="1"/>
    <x v="3"/>
  </r>
  <r>
    <x v="348"/>
    <x v="6"/>
    <x v="2"/>
    <x v="90"/>
    <x v="13"/>
    <x v="6"/>
    <x v="588"/>
    <x v="4"/>
    <x v="13"/>
    <x v="670"/>
    <x v="1896"/>
    <x v="271"/>
    <x v="176"/>
    <x v="100"/>
    <x v="1"/>
    <x v="3"/>
  </r>
  <r>
    <x v="118"/>
    <x v="9"/>
    <x v="2"/>
    <x v="101"/>
    <x v="14"/>
    <x v="3"/>
    <x v="588"/>
    <x v="4"/>
    <x v="13"/>
    <x v="248"/>
    <x v="513"/>
    <x v="1597"/>
    <x v="176"/>
    <x v="100"/>
    <x v="1"/>
    <x v="3"/>
  </r>
  <r>
    <x v="886"/>
    <x v="9"/>
    <x v="2"/>
    <x v="107"/>
    <x v="14"/>
    <x v="8"/>
    <x v="588"/>
    <x v="4"/>
    <x v="13"/>
    <x v="2538"/>
    <x v="2754"/>
    <x v="137"/>
    <x v="176"/>
    <x v="100"/>
    <x v="1"/>
    <x v="3"/>
  </r>
  <r>
    <x v="382"/>
    <x v="9"/>
    <x v="2"/>
    <x v="118"/>
    <x v="14"/>
    <x v="11"/>
    <x v="588"/>
    <x v="4"/>
    <x v="13"/>
    <x v="738"/>
    <x v="2065"/>
    <x v="155"/>
    <x v="176"/>
    <x v="100"/>
    <x v="1"/>
    <x v="3"/>
  </r>
  <r>
    <x v="338"/>
    <x v="9"/>
    <x v="2"/>
    <x v="120"/>
    <x v="15"/>
    <x v="1"/>
    <x v="588"/>
    <x v="4"/>
    <x v="13"/>
    <x v="655"/>
    <x v="1864"/>
    <x v="1780"/>
    <x v="176"/>
    <x v="100"/>
    <x v="1"/>
    <x v="3"/>
  </r>
  <r>
    <x v="253"/>
    <x v="9"/>
    <x v="2"/>
    <x v="130"/>
    <x v="15"/>
    <x v="6"/>
    <x v="588"/>
    <x v="4"/>
    <x v="13"/>
    <x v="488"/>
    <x v="1329"/>
    <x v="1694"/>
    <x v="176"/>
    <x v="100"/>
    <x v="1"/>
    <x v="3"/>
  </r>
  <r>
    <x v="252"/>
    <x v="9"/>
    <x v="2"/>
    <x v="136"/>
    <x v="15"/>
    <x v="8"/>
    <x v="588"/>
    <x v="4"/>
    <x v="13"/>
    <x v="485"/>
    <x v="1318"/>
    <x v="1901"/>
    <x v="176"/>
    <x v="100"/>
    <x v="1"/>
    <x v="3"/>
  </r>
  <r>
    <x v="162"/>
    <x v="8"/>
    <x v="2"/>
    <x v="137"/>
    <x v="15"/>
    <x v="9"/>
    <x v="588"/>
    <x v="4"/>
    <x v="13"/>
    <x v="329"/>
    <x v="787"/>
    <x v="362"/>
    <x v="176"/>
    <x v="100"/>
    <x v="1"/>
    <x v="3"/>
  </r>
  <r>
    <x v="123"/>
    <x v="9"/>
    <x v="2"/>
    <x v="139"/>
    <x v="15"/>
    <x v="10"/>
    <x v="588"/>
    <x v="4"/>
    <x v="13"/>
    <x v="264"/>
    <x v="576"/>
    <x v="1759"/>
    <x v="176"/>
    <x v="100"/>
    <x v="1"/>
    <x v="0"/>
  </r>
  <r>
    <x v="343"/>
    <x v="8"/>
    <x v="2"/>
    <x v="151"/>
    <x v="16"/>
    <x v="1"/>
    <x v="588"/>
    <x v="4"/>
    <x v="13"/>
    <x v="663"/>
    <x v="1884"/>
    <x v="379"/>
    <x v="176"/>
    <x v="100"/>
    <x v="1"/>
    <x v="3"/>
  </r>
  <r>
    <x v="36"/>
    <x v="8"/>
    <x v="2"/>
    <x v="152"/>
    <x v="16"/>
    <x v="1"/>
    <x v="588"/>
    <x v="4"/>
    <x v="13"/>
    <x v="80"/>
    <x v="104"/>
    <x v="463"/>
    <x v="176"/>
    <x v="100"/>
    <x v="1"/>
    <x v="1"/>
  </r>
  <r>
    <x v="134"/>
    <x v="9"/>
    <x v="2"/>
    <x v="159"/>
    <x v="16"/>
    <x v="6"/>
    <x v="588"/>
    <x v="4"/>
    <x v="13"/>
    <x v="286"/>
    <x v="648"/>
    <x v="1666"/>
    <x v="176"/>
    <x v="100"/>
    <x v="1"/>
    <x v="3"/>
  </r>
  <r>
    <x v="235"/>
    <x v="9"/>
    <x v="2"/>
    <x v="161"/>
    <x v="16"/>
    <x v="7"/>
    <x v="588"/>
    <x v="4"/>
    <x v="13"/>
    <x v="453"/>
    <x v="1223"/>
    <x v="1450"/>
    <x v="176"/>
    <x v="100"/>
    <x v="1"/>
    <x v="3"/>
  </r>
  <r>
    <x v="273"/>
    <x v="9"/>
    <x v="2"/>
    <x v="165"/>
    <x v="16"/>
    <x v="8"/>
    <x v="588"/>
    <x v="4"/>
    <x v="13"/>
    <x v="528"/>
    <x v="1494"/>
    <x v="1625"/>
    <x v="176"/>
    <x v="100"/>
    <x v="1"/>
    <x v="3"/>
  </r>
  <r>
    <x v="141"/>
    <x v="9"/>
    <x v="2"/>
    <x v="172"/>
    <x v="16"/>
    <x v="11"/>
    <x v="588"/>
    <x v="4"/>
    <x v="13"/>
    <x v="295"/>
    <x v="698"/>
    <x v="1717"/>
    <x v="176"/>
    <x v="100"/>
    <x v="1"/>
    <x v="3"/>
  </r>
  <r>
    <x v="250"/>
    <x v="6"/>
    <x v="2"/>
    <x v="179"/>
    <x v="17"/>
    <x v="0"/>
    <x v="588"/>
    <x v="4"/>
    <x v="13"/>
    <x v="482"/>
    <x v="1312"/>
    <x v="1842"/>
    <x v="176"/>
    <x v="100"/>
    <x v="1"/>
    <x v="3"/>
  </r>
  <r>
    <x v="77"/>
    <x v="0"/>
    <x v="2"/>
    <x v="201"/>
    <x v="18"/>
    <x v="2"/>
    <x v="588"/>
    <x v="4"/>
    <x v="13"/>
    <x v="170"/>
    <x v="288"/>
    <x v="365"/>
    <x v="176"/>
    <x v="100"/>
    <x v="1"/>
    <x v="3"/>
  </r>
  <r>
    <x v="21"/>
    <x v="2"/>
    <x v="2"/>
    <x v="202"/>
    <x v="18"/>
    <x v="3"/>
    <x v="588"/>
    <x v="4"/>
    <x v="13"/>
    <x v="46"/>
    <x v="62"/>
    <x v="283"/>
    <x v="176"/>
    <x v="100"/>
    <x v="1"/>
    <x v="3"/>
  </r>
  <r>
    <x v="21"/>
    <x v="3"/>
    <x v="2"/>
    <x v="202"/>
    <x v="18"/>
    <x v="3"/>
    <x v="588"/>
    <x v="4"/>
    <x v="13"/>
    <x v="46"/>
    <x v="62"/>
    <x v="283"/>
    <x v="176"/>
    <x v="100"/>
    <x v="1"/>
    <x v="3"/>
  </r>
  <r>
    <x v="423"/>
    <x v="2"/>
    <x v="2"/>
    <x v="205"/>
    <x v="18"/>
    <x v="4"/>
    <x v="588"/>
    <x v="4"/>
    <x v="13"/>
    <x v="801"/>
    <x v="2383"/>
    <x v="1626"/>
    <x v="176"/>
    <x v="100"/>
    <x v="1"/>
    <x v="3"/>
  </r>
  <r>
    <x v="423"/>
    <x v="5"/>
    <x v="2"/>
    <x v="205"/>
    <x v="18"/>
    <x v="4"/>
    <x v="588"/>
    <x v="4"/>
    <x v="13"/>
    <x v="801"/>
    <x v="2383"/>
    <x v="1626"/>
    <x v="176"/>
    <x v="100"/>
    <x v="1"/>
    <x v="3"/>
  </r>
  <r>
    <x v="77"/>
    <x v="0"/>
    <x v="2"/>
    <x v="208"/>
    <x v="18"/>
    <x v="5"/>
    <x v="588"/>
    <x v="4"/>
    <x v="13"/>
    <x v="170"/>
    <x v="288"/>
    <x v="365"/>
    <x v="176"/>
    <x v="100"/>
    <x v="1"/>
    <x v="3"/>
  </r>
  <r>
    <x v="114"/>
    <x v="8"/>
    <x v="2"/>
    <x v="209"/>
    <x v="18"/>
    <x v="6"/>
    <x v="588"/>
    <x v="4"/>
    <x v="13"/>
    <x v="241"/>
    <x v="498"/>
    <x v="1782"/>
    <x v="176"/>
    <x v="100"/>
    <x v="1"/>
    <x v="3"/>
  </r>
  <r>
    <x v="77"/>
    <x v="6"/>
    <x v="2"/>
    <x v="209"/>
    <x v="18"/>
    <x v="6"/>
    <x v="588"/>
    <x v="4"/>
    <x v="13"/>
    <x v="170"/>
    <x v="288"/>
    <x v="365"/>
    <x v="176"/>
    <x v="100"/>
    <x v="1"/>
    <x v="3"/>
  </r>
  <r>
    <x v="124"/>
    <x v="2"/>
    <x v="2"/>
    <x v="210"/>
    <x v="18"/>
    <x v="6"/>
    <x v="588"/>
    <x v="4"/>
    <x v="13"/>
    <x v="265"/>
    <x v="586"/>
    <x v="249"/>
    <x v="176"/>
    <x v="100"/>
    <x v="1"/>
    <x v="0"/>
  </r>
  <r>
    <x v="178"/>
    <x v="9"/>
    <x v="2"/>
    <x v="213"/>
    <x v="18"/>
    <x v="7"/>
    <x v="588"/>
    <x v="4"/>
    <x v="13"/>
    <x v="368"/>
    <x v="881"/>
    <x v="1492"/>
    <x v="176"/>
    <x v="100"/>
    <x v="1"/>
    <x v="3"/>
  </r>
  <r>
    <x v="315"/>
    <x v="9"/>
    <x v="2"/>
    <x v="214"/>
    <x v="18"/>
    <x v="8"/>
    <x v="588"/>
    <x v="4"/>
    <x v="13"/>
    <x v="606"/>
    <x v="1768"/>
    <x v="275"/>
    <x v="176"/>
    <x v="100"/>
    <x v="1"/>
    <x v="3"/>
  </r>
  <r>
    <x v="206"/>
    <x v="9"/>
    <x v="2"/>
    <x v="219"/>
    <x v="18"/>
    <x v="9"/>
    <x v="588"/>
    <x v="4"/>
    <x v="13"/>
    <x v="406"/>
    <x v="1010"/>
    <x v="34"/>
    <x v="176"/>
    <x v="100"/>
    <x v="1"/>
    <x v="3"/>
  </r>
  <r>
    <x v="98"/>
    <x v="9"/>
    <x v="2"/>
    <x v="220"/>
    <x v="18"/>
    <x v="9"/>
    <x v="588"/>
    <x v="4"/>
    <x v="13"/>
    <x v="211"/>
    <x v="406"/>
    <x v="1297"/>
    <x v="176"/>
    <x v="100"/>
    <x v="1"/>
    <x v="3"/>
  </r>
  <r>
    <x v="172"/>
    <x v="5"/>
    <x v="2"/>
    <x v="221"/>
    <x v="18"/>
    <x v="9"/>
    <x v="588"/>
    <x v="4"/>
    <x v="13"/>
    <x v="350"/>
    <x v="829"/>
    <x v="117"/>
    <x v="176"/>
    <x v="100"/>
    <x v="1"/>
    <x v="0"/>
  </r>
  <r>
    <x v="378"/>
    <x v="0"/>
    <x v="2"/>
    <x v="228"/>
    <x v="18"/>
    <x v="10"/>
    <x v="588"/>
    <x v="4"/>
    <x v="13"/>
    <x v="729"/>
    <x v="2041"/>
    <x v="445"/>
    <x v="176"/>
    <x v="100"/>
    <x v="1"/>
    <x v="3"/>
  </r>
  <r>
    <x v="209"/>
    <x v="9"/>
    <x v="2"/>
    <x v="234"/>
    <x v="19"/>
    <x v="0"/>
    <x v="588"/>
    <x v="4"/>
    <x v="13"/>
    <x v="411"/>
    <x v="1033"/>
    <x v="248"/>
    <x v="176"/>
    <x v="100"/>
    <x v="1"/>
    <x v="3"/>
  </r>
  <r>
    <x v="27"/>
    <x v="2"/>
    <x v="2"/>
    <x v="235"/>
    <x v="19"/>
    <x v="1"/>
    <x v="588"/>
    <x v="4"/>
    <x v="13"/>
    <x v="57"/>
    <x v="78"/>
    <x v="1507"/>
    <x v="176"/>
    <x v="100"/>
    <x v="1"/>
    <x v="1"/>
  </r>
  <r>
    <x v="388"/>
    <x v="6"/>
    <x v="2"/>
    <x v="237"/>
    <x v="19"/>
    <x v="1"/>
    <x v="588"/>
    <x v="4"/>
    <x v="13"/>
    <x v="747"/>
    <x v="2100"/>
    <x v="1445"/>
    <x v="176"/>
    <x v="100"/>
    <x v="1"/>
    <x v="3"/>
  </r>
  <r>
    <x v="77"/>
    <x v="6"/>
    <x v="2"/>
    <x v="238"/>
    <x v="19"/>
    <x v="2"/>
    <x v="588"/>
    <x v="4"/>
    <x v="13"/>
    <x v="170"/>
    <x v="288"/>
    <x v="365"/>
    <x v="176"/>
    <x v="100"/>
    <x v="1"/>
    <x v="3"/>
  </r>
  <r>
    <x v="380"/>
    <x v="6"/>
    <x v="2"/>
    <x v="239"/>
    <x v="19"/>
    <x v="2"/>
    <x v="588"/>
    <x v="4"/>
    <x v="13"/>
    <x v="734"/>
    <x v="2054"/>
    <x v="1771"/>
    <x v="176"/>
    <x v="100"/>
    <x v="1"/>
    <x v="3"/>
  </r>
  <r>
    <x v="31"/>
    <x v="9"/>
    <x v="2"/>
    <x v="240"/>
    <x v="19"/>
    <x v="3"/>
    <x v="588"/>
    <x v="4"/>
    <x v="13"/>
    <x v="63"/>
    <x v="85"/>
    <x v="1758"/>
    <x v="176"/>
    <x v="100"/>
    <x v="1"/>
    <x v="0"/>
  </r>
  <r>
    <x v="2"/>
    <x v="3"/>
    <x v="2"/>
    <x v="241"/>
    <x v="19"/>
    <x v="3"/>
    <x v="588"/>
    <x v="4"/>
    <x v="13"/>
    <x v="5"/>
    <x v="7"/>
    <x v="243"/>
    <x v="176"/>
    <x v="100"/>
    <x v="1"/>
    <x v="1"/>
  </r>
  <r>
    <x v="5"/>
    <x v="2"/>
    <x v="2"/>
    <x v="247"/>
    <x v="19"/>
    <x v="4"/>
    <x v="588"/>
    <x v="4"/>
    <x v="13"/>
    <x v="9"/>
    <x v="12"/>
    <x v="1913"/>
    <x v="176"/>
    <x v="100"/>
    <x v="1"/>
    <x v="1"/>
  </r>
  <r>
    <x v="5"/>
    <x v="5"/>
    <x v="2"/>
    <x v="250"/>
    <x v="19"/>
    <x v="5"/>
    <x v="588"/>
    <x v="4"/>
    <x v="13"/>
    <x v="9"/>
    <x v="12"/>
    <x v="1913"/>
    <x v="176"/>
    <x v="100"/>
    <x v="1"/>
    <x v="1"/>
  </r>
  <r>
    <x v="173"/>
    <x v="9"/>
    <x v="2"/>
    <x v="253"/>
    <x v="19"/>
    <x v="6"/>
    <x v="588"/>
    <x v="4"/>
    <x v="13"/>
    <x v="355"/>
    <x v="842"/>
    <x v="1701"/>
    <x v="3"/>
    <x v="100"/>
    <x v="1"/>
    <x v="3"/>
  </r>
  <r>
    <x v="154"/>
    <x v="9"/>
    <x v="2"/>
    <x v="256"/>
    <x v="19"/>
    <x v="6"/>
    <x v="588"/>
    <x v="4"/>
    <x v="13"/>
    <x v="314"/>
    <x v="744"/>
    <x v="1603"/>
    <x v="6"/>
    <x v="100"/>
    <x v="1"/>
    <x v="0"/>
  </r>
  <r>
    <x v="305"/>
    <x v="9"/>
    <x v="2"/>
    <x v="257"/>
    <x v="19"/>
    <x v="6"/>
    <x v="588"/>
    <x v="4"/>
    <x v="13"/>
    <x v="592"/>
    <x v="1704"/>
    <x v="1478"/>
    <x v="176"/>
    <x v="100"/>
    <x v="1"/>
    <x v="3"/>
  </r>
  <r>
    <x v="478"/>
    <x v="9"/>
    <x v="2"/>
    <x v="260"/>
    <x v="19"/>
    <x v="7"/>
    <x v="588"/>
    <x v="4"/>
    <x v="13"/>
    <x v="899"/>
    <x v="2699"/>
    <x v="1883"/>
    <x v="176"/>
    <x v="100"/>
    <x v="1"/>
    <x v="3"/>
  </r>
  <r>
    <x v="46"/>
    <x v="2"/>
    <x v="2"/>
    <x v="263"/>
    <x v="19"/>
    <x v="8"/>
    <x v="588"/>
    <x v="4"/>
    <x v="13"/>
    <x v="105"/>
    <x v="155"/>
    <x v="19"/>
    <x v="176"/>
    <x v="100"/>
    <x v="1"/>
    <x v="2"/>
  </r>
  <r>
    <x v="46"/>
    <x v="3"/>
    <x v="2"/>
    <x v="263"/>
    <x v="19"/>
    <x v="8"/>
    <x v="588"/>
    <x v="4"/>
    <x v="13"/>
    <x v="105"/>
    <x v="155"/>
    <x v="19"/>
    <x v="176"/>
    <x v="100"/>
    <x v="1"/>
    <x v="2"/>
  </r>
  <r>
    <x v="230"/>
    <x v="3"/>
    <x v="2"/>
    <x v="274"/>
    <x v="20"/>
    <x v="0"/>
    <x v="588"/>
    <x v="4"/>
    <x v="13"/>
    <x v="444"/>
    <x v="1192"/>
    <x v="1598"/>
    <x v="176"/>
    <x v="100"/>
    <x v="1"/>
    <x v="3"/>
  </r>
  <r>
    <x v="397"/>
    <x v="3"/>
    <x v="2"/>
    <x v="274"/>
    <x v="20"/>
    <x v="0"/>
    <x v="588"/>
    <x v="4"/>
    <x v="13"/>
    <x v="757"/>
    <x v="2164"/>
    <x v="1582"/>
    <x v="176"/>
    <x v="100"/>
    <x v="1"/>
    <x v="3"/>
  </r>
  <r>
    <x v="91"/>
    <x v="9"/>
    <x v="2"/>
    <x v="276"/>
    <x v="20"/>
    <x v="1"/>
    <x v="588"/>
    <x v="4"/>
    <x v="13"/>
    <x v="197"/>
    <x v="378"/>
    <x v="1355"/>
    <x v="31"/>
    <x v="100"/>
    <x v="1"/>
    <x v="3"/>
  </r>
  <r>
    <x v="223"/>
    <x v="9"/>
    <x v="2"/>
    <x v="277"/>
    <x v="20"/>
    <x v="1"/>
    <x v="588"/>
    <x v="4"/>
    <x v="13"/>
    <x v="432"/>
    <x v="1119"/>
    <x v="1563"/>
    <x v="46"/>
    <x v="100"/>
    <x v="1"/>
    <x v="3"/>
  </r>
  <r>
    <x v="306"/>
    <x v="9"/>
    <x v="2"/>
    <x v="281"/>
    <x v="20"/>
    <x v="2"/>
    <x v="588"/>
    <x v="4"/>
    <x v="13"/>
    <x v="593"/>
    <x v="1707"/>
    <x v="1455"/>
    <x v="8"/>
    <x v="100"/>
    <x v="1"/>
    <x v="3"/>
  </r>
  <r>
    <x v="105"/>
    <x v="6"/>
    <x v="2"/>
    <x v="282"/>
    <x v="20"/>
    <x v="2"/>
    <x v="588"/>
    <x v="4"/>
    <x v="13"/>
    <x v="224"/>
    <x v="461"/>
    <x v="262"/>
    <x v="16"/>
    <x v="100"/>
    <x v="1"/>
    <x v="0"/>
  </r>
  <r>
    <x v="357"/>
    <x v="6"/>
    <x v="2"/>
    <x v="285"/>
    <x v="20"/>
    <x v="4"/>
    <x v="588"/>
    <x v="4"/>
    <x v="13"/>
    <x v="687"/>
    <x v="1934"/>
    <x v="474"/>
    <x v="12"/>
    <x v="100"/>
    <x v="1"/>
    <x v="3"/>
  </r>
  <r>
    <x v="41"/>
    <x v="9"/>
    <x v="2"/>
    <x v="292"/>
    <x v="20"/>
    <x v="6"/>
    <x v="588"/>
    <x v="4"/>
    <x v="13"/>
    <x v="87"/>
    <x v="118"/>
    <x v="1840"/>
    <x v="2"/>
    <x v="100"/>
    <x v="1"/>
    <x v="0"/>
  </r>
  <r>
    <x v="107"/>
    <x v="2"/>
    <x v="2"/>
    <x v="294"/>
    <x v="20"/>
    <x v="6"/>
    <x v="588"/>
    <x v="4"/>
    <x v="13"/>
    <x v="226"/>
    <x v="464"/>
    <x v="1627"/>
    <x v="8"/>
    <x v="100"/>
    <x v="1"/>
    <x v="0"/>
  </r>
  <r>
    <x v="372"/>
    <x v="6"/>
    <x v="2"/>
    <x v="295"/>
    <x v="20"/>
    <x v="7"/>
    <x v="588"/>
    <x v="4"/>
    <x v="13"/>
    <x v="720"/>
    <x v="1998"/>
    <x v="1523"/>
    <x v="176"/>
    <x v="100"/>
    <x v="1"/>
    <x v="3"/>
  </r>
  <r>
    <x v="452"/>
    <x v="9"/>
    <x v="2"/>
    <x v="297"/>
    <x v="20"/>
    <x v="7"/>
    <x v="588"/>
    <x v="4"/>
    <x v="13"/>
    <x v="850"/>
    <x v="2554"/>
    <x v="1398"/>
    <x v="176"/>
    <x v="100"/>
    <x v="1"/>
    <x v="0"/>
  </r>
  <r>
    <x v="333"/>
    <x v="9"/>
    <x v="2"/>
    <x v="298"/>
    <x v="20"/>
    <x v="8"/>
    <x v="588"/>
    <x v="4"/>
    <x v="13"/>
    <x v="643"/>
    <x v="1843"/>
    <x v="1320"/>
    <x v="176"/>
    <x v="100"/>
    <x v="1"/>
    <x v="3"/>
  </r>
  <r>
    <x v="169"/>
    <x v="0"/>
    <x v="2"/>
    <x v="301"/>
    <x v="20"/>
    <x v="9"/>
    <x v="588"/>
    <x v="4"/>
    <x v="13"/>
    <x v="339"/>
    <x v="811"/>
    <x v="1534"/>
    <x v="176"/>
    <x v="100"/>
    <x v="1"/>
    <x v="3"/>
  </r>
  <r>
    <x v="880"/>
    <x v="9"/>
    <x v="2"/>
    <x v="304"/>
    <x v="20"/>
    <x v="9"/>
    <x v="588"/>
    <x v="4"/>
    <x v="13"/>
    <x v="2063"/>
    <x v="2750"/>
    <x v="188"/>
    <x v="176"/>
    <x v="100"/>
    <x v="1"/>
    <x v="3"/>
  </r>
  <r>
    <x v="220"/>
    <x v="0"/>
    <x v="2"/>
    <x v="308"/>
    <x v="20"/>
    <x v="10"/>
    <x v="588"/>
    <x v="4"/>
    <x v="13"/>
    <x v="429"/>
    <x v="1110"/>
    <x v="1781"/>
    <x v="129"/>
    <x v="100"/>
    <x v="1"/>
    <x v="3"/>
  </r>
  <r>
    <x v="1"/>
    <x v="6"/>
    <x v="2"/>
    <x v="311"/>
    <x v="20"/>
    <x v="11"/>
    <x v="588"/>
    <x v="4"/>
    <x v="13"/>
    <x v="3"/>
    <x v="4"/>
    <x v="125"/>
    <x v="176"/>
    <x v="100"/>
    <x v="1"/>
    <x v="2"/>
  </r>
  <r>
    <x v="332"/>
    <x v="6"/>
    <x v="2"/>
    <x v="314"/>
    <x v="20"/>
    <x v="11"/>
    <x v="588"/>
    <x v="4"/>
    <x v="13"/>
    <x v="641"/>
    <x v="1838"/>
    <x v="371"/>
    <x v="5"/>
    <x v="100"/>
    <x v="1"/>
    <x v="3"/>
  </r>
  <r>
    <x v="401"/>
    <x v="9"/>
    <x v="2"/>
    <x v="317"/>
    <x v="20"/>
    <x v="11"/>
    <x v="588"/>
    <x v="4"/>
    <x v="13"/>
    <x v="762"/>
    <x v="2186"/>
    <x v="1328"/>
    <x v="2"/>
    <x v="100"/>
    <x v="1"/>
    <x v="3"/>
  </r>
  <r>
    <x v="215"/>
    <x v="9"/>
    <x v="2"/>
    <x v="318"/>
    <x v="20"/>
    <x v="11"/>
    <x v="588"/>
    <x v="4"/>
    <x v="13"/>
    <x v="422"/>
    <x v="1068"/>
    <x v="281"/>
    <x v="7"/>
    <x v="100"/>
    <x v="1"/>
    <x v="3"/>
  </r>
  <r>
    <x v="346"/>
    <x v="9"/>
    <x v="2"/>
    <x v="320"/>
    <x v="21"/>
    <x v="0"/>
    <x v="588"/>
    <x v="4"/>
    <x v="13"/>
    <x v="667"/>
    <x v="1891"/>
    <x v="1856"/>
    <x v="7"/>
    <x v="100"/>
    <x v="1"/>
    <x v="3"/>
  </r>
  <r>
    <x v="85"/>
    <x v="9"/>
    <x v="2"/>
    <x v="322"/>
    <x v="21"/>
    <x v="1"/>
    <x v="588"/>
    <x v="4"/>
    <x v="13"/>
    <x v="182"/>
    <x v="320"/>
    <x v="24"/>
    <x v="106"/>
    <x v="100"/>
    <x v="1"/>
    <x v="3"/>
  </r>
  <r>
    <x v="187"/>
    <x v="6"/>
    <x v="2"/>
    <x v="324"/>
    <x v="21"/>
    <x v="1"/>
    <x v="588"/>
    <x v="4"/>
    <x v="13"/>
    <x v="382"/>
    <x v="919"/>
    <x v="1551"/>
    <x v="2"/>
    <x v="100"/>
    <x v="1"/>
    <x v="3"/>
  </r>
  <r>
    <x v="298"/>
    <x v="9"/>
    <x v="2"/>
    <x v="326"/>
    <x v="21"/>
    <x v="2"/>
    <x v="588"/>
    <x v="4"/>
    <x v="13"/>
    <x v="573"/>
    <x v="1653"/>
    <x v="1630"/>
    <x v="2"/>
    <x v="100"/>
    <x v="1"/>
    <x v="3"/>
  </r>
  <r>
    <x v="188"/>
    <x v="9"/>
    <x v="2"/>
    <x v="329"/>
    <x v="21"/>
    <x v="2"/>
    <x v="588"/>
    <x v="4"/>
    <x v="13"/>
    <x v="384"/>
    <x v="933"/>
    <x v="183"/>
    <x v="2"/>
    <x v="100"/>
    <x v="1"/>
    <x v="3"/>
  </r>
  <r>
    <x v="218"/>
    <x v="6"/>
    <x v="2"/>
    <x v="333"/>
    <x v="21"/>
    <x v="6"/>
    <x v="588"/>
    <x v="4"/>
    <x v="13"/>
    <x v="425"/>
    <x v="1096"/>
    <x v="1548"/>
    <x v="176"/>
    <x v="100"/>
    <x v="1"/>
    <x v="3"/>
  </r>
  <r>
    <x v="293"/>
    <x v="8"/>
    <x v="2"/>
    <x v="337"/>
    <x v="21"/>
    <x v="6"/>
    <x v="588"/>
    <x v="4"/>
    <x v="13"/>
    <x v="564"/>
    <x v="1605"/>
    <x v="134"/>
    <x v="176"/>
    <x v="100"/>
    <x v="1"/>
    <x v="3"/>
  </r>
  <r>
    <x v="174"/>
    <x v="9"/>
    <x v="2"/>
    <x v="340"/>
    <x v="21"/>
    <x v="7"/>
    <x v="588"/>
    <x v="4"/>
    <x v="13"/>
    <x v="358"/>
    <x v="850"/>
    <x v="1797"/>
    <x v="176"/>
    <x v="100"/>
    <x v="1"/>
    <x v="3"/>
  </r>
  <r>
    <x v="277"/>
    <x v="3"/>
    <x v="2"/>
    <x v="341"/>
    <x v="21"/>
    <x v="7"/>
    <x v="588"/>
    <x v="4"/>
    <x v="13"/>
    <x v="533"/>
    <x v="1513"/>
    <x v="1827"/>
    <x v="176"/>
    <x v="100"/>
    <x v="1"/>
    <x v="3"/>
  </r>
  <r>
    <x v="70"/>
    <x v="9"/>
    <x v="2"/>
    <x v="349"/>
    <x v="21"/>
    <x v="9"/>
    <x v="588"/>
    <x v="4"/>
    <x v="13"/>
    <x v="151"/>
    <x v="253"/>
    <x v="355"/>
    <x v="7"/>
    <x v="100"/>
    <x v="1"/>
    <x v="3"/>
  </r>
  <r>
    <x v="275"/>
    <x v="9"/>
    <x v="2"/>
    <x v="349"/>
    <x v="21"/>
    <x v="9"/>
    <x v="588"/>
    <x v="4"/>
    <x v="13"/>
    <x v="531"/>
    <x v="1504"/>
    <x v="1353"/>
    <x v="2"/>
    <x v="100"/>
    <x v="1"/>
    <x v="3"/>
  </r>
  <r>
    <x v="66"/>
    <x v="9"/>
    <x v="2"/>
    <x v="353"/>
    <x v="21"/>
    <x v="10"/>
    <x v="588"/>
    <x v="4"/>
    <x v="13"/>
    <x v="144"/>
    <x v="235"/>
    <x v="29"/>
    <x v="176"/>
    <x v="100"/>
    <x v="1"/>
    <x v="3"/>
  </r>
  <r>
    <x v="238"/>
    <x v="6"/>
    <x v="2"/>
    <x v="360"/>
    <x v="21"/>
    <x v="11"/>
    <x v="588"/>
    <x v="4"/>
    <x v="13"/>
    <x v="464"/>
    <x v="1258"/>
    <x v="1916"/>
    <x v="2"/>
    <x v="100"/>
    <x v="1"/>
    <x v="3"/>
  </r>
  <r>
    <x v="197"/>
    <x v="2"/>
    <x v="2"/>
    <x v="361"/>
    <x v="21"/>
    <x v="11"/>
    <x v="588"/>
    <x v="4"/>
    <x v="13"/>
    <x v="395"/>
    <x v="972"/>
    <x v="1435"/>
    <x v="9"/>
    <x v="100"/>
    <x v="1"/>
    <x v="3"/>
  </r>
  <r>
    <x v="278"/>
    <x v="9"/>
    <x v="2"/>
    <x v="364"/>
    <x v="21"/>
    <x v="11"/>
    <x v="588"/>
    <x v="4"/>
    <x v="13"/>
    <x v="535"/>
    <x v="1515"/>
    <x v="1709"/>
    <x v="176"/>
    <x v="100"/>
    <x v="1"/>
    <x v="3"/>
  </r>
  <r>
    <x v="20"/>
    <x v="9"/>
    <x v="2"/>
    <x v="365"/>
    <x v="21"/>
    <x v="11"/>
    <x v="588"/>
    <x v="4"/>
    <x v="13"/>
    <x v="45"/>
    <x v="61"/>
    <x v="1471"/>
    <x v="2"/>
    <x v="100"/>
    <x v="1"/>
    <x v="1"/>
  </r>
  <r>
    <x v="37"/>
    <x v="9"/>
    <x v="2"/>
    <x v="369"/>
    <x v="22"/>
    <x v="0"/>
    <x v="588"/>
    <x v="4"/>
    <x v="13"/>
    <x v="81"/>
    <x v="105"/>
    <x v="1918"/>
    <x v="4"/>
    <x v="100"/>
    <x v="1"/>
    <x v="1"/>
  </r>
  <r>
    <x v="433"/>
    <x v="9"/>
    <x v="2"/>
    <x v="369"/>
    <x v="22"/>
    <x v="0"/>
    <x v="588"/>
    <x v="4"/>
    <x v="13"/>
    <x v="814"/>
    <x v="2430"/>
    <x v="1611"/>
    <x v="6"/>
    <x v="100"/>
    <x v="1"/>
    <x v="3"/>
  </r>
  <r>
    <x v="78"/>
    <x v="2"/>
    <x v="2"/>
    <x v="374"/>
    <x v="22"/>
    <x v="1"/>
    <x v="588"/>
    <x v="4"/>
    <x v="13"/>
    <x v="171"/>
    <x v="291"/>
    <x v="1417"/>
    <x v="2"/>
    <x v="100"/>
    <x v="1"/>
    <x v="3"/>
  </r>
  <r>
    <x v="78"/>
    <x v="3"/>
    <x v="2"/>
    <x v="374"/>
    <x v="22"/>
    <x v="1"/>
    <x v="588"/>
    <x v="4"/>
    <x v="13"/>
    <x v="171"/>
    <x v="291"/>
    <x v="1417"/>
    <x v="176"/>
    <x v="100"/>
    <x v="1"/>
    <x v="3"/>
  </r>
  <r>
    <x v="71"/>
    <x v="8"/>
    <x v="2"/>
    <x v="376"/>
    <x v="22"/>
    <x v="1"/>
    <x v="588"/>
    <x v="4"/>
    <x v="13"/>
    <x v="155"/>
    <x v="258"/>
    <x v="1506"/>
    <x v="176"/>
    <x v="100"/>
    <x v="1"/>
    <x v="3"/>
  </r>
  <r>
    <x v="159"/>
    <x v="9"/>
    <x v="2"/>
    <x v="380"/>
    <x v="22"/>
    <x v="1"/>
    <x v="588"/>
    <x v="4"/>
    <x v="13"/>
    <x v="324"/>
    <x v="768"/>
    <x v="1558"/>
    <x v="91"/>
    <x v="100"/>
    <x v="1"/>
    <x v="3"/>
  </r>
  <r>
    <x v="237"/>
    <x v="9"/>
    <x v="2"/>
    <x v="381"/>
    <x v="22"/>
    <x v="1"/>
    <x v="588"/>
    <x v="4"/>
    <x v="13"/>
    <x v="463"/>
    <x v="1258"/>
    <x v="1917"/>
    <x v="3"/>
    <x v="100"/>
    <x v="1"/>
    <x v="3"/>
  </r>
  <r>
    <x v="117"/>
    <x v="9"/>
    <x v="2"/>
    <x v="387"/>
    <x v="22"/>
    <x v="2"/>
    <x v="588"/>
    <x v="4"/>
    <x v="13"/>
    <x v="244"/>
    <x v="501"/>
    <x v="1672"/>
    <x v="2"/>
    <x v="100"/>
    <x v="1"/>
    <x v="3"/>
  </r>
  <r>
    <x v="160"/>
    <x v="2"/>
    <x v="2"/>
    <x v="391"/>
    <x v="22"/>
    <x v="3"/>
    <x v="588"/>
    <x v="4"/>
    <x v="13"/>
    <x v="325"/>
    <x v="769"/>
    <x v="228"/>
    <x v="2"/>
    <x v="100"/>
    <x v="1"/>
    <x v="3"/>
  </r>
  <r>
    <x v="28"/>
    <x v="6"/>
    <x v="2"/>
    <x v="394"/>
    <x v="22"/>
    <x v="3"/>
    <x v="588"/>
    <x v="4"/>
    <x v="13"/>
    <x v="58"/>
    <x v="78"/>
    <x v="302"/>
    <x v="2"/>
    <x v="100"/>
    <x v="1"/>
    <x v="1"/>
  </r>
  <r>
    <x v="38"/>
    <x v="6"/>
    <x v="2"/>
    <x v="397"/>
    <x v="22"/>
    <x v="3"/>
    <x v="588"/>
    <x v="4"/>
    <x v="13"/>
    <x v="83"/>
    <x v="110"/>
    <x v="1713"/>
    <x v="47"/>
    <x v="100"/>
    <x v="1"/>
    <x v="1"/>
  </r>
  <r>
    <x v="406"/>
    <x v="2"/>
    <x v="2"/>
    <x v="401"/>
    <x v="22"/>
    <x v="4"/>
    <x v="588"/>
    <x v="4"/>
    <x v="13"/>
    <x v="770"/>
    <x v="2226"/>
    <x v="1460"/>
    <x v="176"/>
    <x v="100"/>
    <x v="1"/>
    <x v="3"/>
  </r>
  <r>
    <x v="211"/>
    <x v="2"/>
    <x v="2"/>
    <x v="412"/>
    <x v="22"/>
    <x v="5"/>
    <x v="588"/>
    <x v="4"/>
    <x v="13"/>
    <x v="414"/>
    <x v="1046"/>
    <x v="1835"/>
    <x v="2"/>
    <x v="100"/>
    <x v="1"/>
    <x v="3"/>
  </r>
  <r>
    <x v="99"/>
    <x v="9"/>
    <x v="2"/>
    <x v="414"/>
    <x v="22"/>
    <x v="5"/>
    <x v="588"/>
    <x v="4"/>
    <x v="13"/>
    <x v="212"/>
    <x v="414"/>
    <x v="478"/>
    <x v="2"/>
    <x v="100"/>
    <x v="1"/>
    <x v="3"/>
  </r>
  <r>
    <x v="74"/>
    <x v="8"/>
    <x v="2"/>
    <x v="417"/>
    <x v="22"/>
    <x v="5"/>
    <x v="588"/>
    <x v="4"/>
    <x v="13"/>
    <x v="164"/>
    <x v="272"/>
    <x v="241"/>
    <x v="4"/>
    <x v="100"/>
    <x v="1"/>
    <x v="3"/>
  </r>
  <r>
    <x v="93"/>
    <x v="6"/>
    <x v="2"/>
    <x v="420"/>
    <x v="22"/>
    <x v="6"/>
    <x v="588"/>
    <x v="4"/>
    <x v="13"/>
    <x v="201"/>
    <x v="388"/>
    <x v="220"/>
    <x v="7"/>
    <x v="100"/>
    <x v="1"/>
    <x v="3"/>
  </r>
  <r>
    <x v="12"/>
    <x v="6"/>
    <x v="2"/>
    <x v="421"/>
    <x v="22"/>
    <x v="6"/>
    <x v="588"/>
    <x v="4"/>
    <x v="13"/>
    <x v="21"/>
    <x v="23"/>
    <x v="1559"/>
    <x v="176"/>
    <x v="100"/>
    <x v="1"/>
    <x v="1"/>
  </r>
  <r>
    <x v="133"/>
    <x v="9"/>
    <x v="2"/>
    <x v="422"/>
    <x v="22"/>
    <x v="7"/>
    <x v="588"/>
    <x v="4"/>
    <x v="13"/>
    <x v="283"/>
    <x v="642"/>
    <x v="132"/>
    <x v="176"/>
    <x v="100"/>
    <x v="1"/>
    <x v="3"/>
  </r>
  <r>
    <x v="340"/>
    <x v="9"/>
    <x v="2"/>
    <x v="427"/>
    <x v="22"/>
    <x v="8"/>
    <x v="588"/>
    <x v="4"/>
    <x v="13"/>
    <x v="659"/>
    <x v="1874"/>
    <x v="1421"/>
    <x v="176"/>
    <x v="100"/>
    <x v="1"/>
    <x v="3"/>
  </r>
  <r>
    <x v="13"/>
    <x v="2"/>
    <x v="2"/>
    <x v="430"/>
    <x v="22"/>
    <x v="8"/>
    <x v="588"/>
    <x v="4"/>
    <x v="13"/>
    <x v="23"/>
    <x v="24"/>
    <x v="1314"/>
    <x v="11"/>
    <x v="100"/>
    <x v="1"/>
    <x v="1"/>
  </r>
  <r>
    <x v="186"/>
    <x v="6"/>
    <x v="2"/>
    <x v="433"/>
    <x v="22"/>
    <x v="9"/>
    <x v="588"/>
    <x v="4"/>
    <x v="13"/>
    <x v="381"/>
    <x v="911"/>
    <x v="89"/>
    <x v="2"/>
    <x v="100"/>
    <x v="1"/>
    <x v="3"/>
  </r>
  <r>
    <x v="355"/>
    <x v="9"/>
    <x v="2"/>
    <x v="439"/>
    <x v="22"/>
    <x v="10"/>
    <x v="588"/>
    <x v="4"/>
    <x v="13"/>
    <x v="685"/>
    <x v="1931"/>
    <x v="1721"/>
    <x v="2"/>
    <x v="100"/>
    <x v="1"/>
    <x v="3"/>
  </r>
  <r>
    <x v="430"/>
    <x v="9"/>
    <x v="2"/>
    <x v="449"/>
    <x v="22"/>
    <x v="10"/>
    <x v="588"/>
    <x v="4"/>
    <x v="13"/>
    <x v="810"/>
    <x v="2421"/>
    <x v="165"/>
    <x v="7"/>
    <x v="100"/>
    <x v="1"/>
    <x v="3"/>
  </r>
  <r>
    <x v="312"/>
    <x v="6"/>
    <x v="2"/>
    <x v="457"/>
    <x v="22"/>
    <x v="11"/>
    <x v="588"/>
    <x v="4"/>
    <x v="13"/>
    <x v="602"/>
    <x v="1742"/>
    <x v="1562"/>
    <x v="3"/>
    <x v="100"/>
    <x v="1"/>
    <x v="3"/>
  </r>
  <r>
    <x v="318"/>
    <x v="9"/>
    <x v="2"/>
    <x v="460"/>
    <x v="23"/>
    <x v="0"/>
    <x v="588"/>
    <x v="4"/>
    <x v="13"/>
    <x v="611"/>
    <x v="1774"/>
    <x v="360"/>
    <x v="23"/>
    <x v="100"/>
    <x v="1"/>
    <x v="3"/>
  </r>
  <r>
    <x v="147"/>
    <x v="2"/>
    <x v="2"/>
    <x v="462"/>
    <x v="23"/>
    <x v="0"/>
    <x v="588"/>
    <x v="4"/>
    <x v="13"/>
    <x v="305"/>
    <x v="729"/>
    <x v="1899"/>
    <x v="176"/>
    <x v="100"/>
    <x v="1"/>
    <x v="0"/>
  </r>
  <r>
    <x v="309"/>
    <x v="9"/>
    <x v="2"/>
    <x v="473"/>
    <x v="23"/>
    <x v="2"/>
    <x v="588"/>
    <x v="4"/>
    <x v="13"/>
    <x v="599"/>
    <x v="1732"/>
    <x v="1828"/>
    <x v="2"/>
    <x v="100"/>
    <x v="1"/>
    <x v="3"/>
  </r>
  <r>
    <x v="301"/>
    <x v="9"/>
    <x v="2"/>
    <x v="474"/>
    <x v="23"/>
    <x v="2"/>
    <x v="588"/>
    <x v="4"/>
    <x v="13"/>
    <x v="585"/>
    <x v="1677"/>
    <x v="135"/>
    <x v="7"/>
    <x v="100"/>
    <x v="1"/>
    <x v="3"/>
  </r>
  <r>
    <x v="121"/>
    <x v="9"/>
    <x v="2"/>
    <x v="476"/>
    <x v="23"/>
    <x v="2"/>
    <x v="588"/>
    <x v="4"/>
    <x v="13"/>
    <x v="258"/>
    <x v="537"/>
    <x v="1387"/>
    <x v="8"/>
    <x v="100"/>
    <x v="1"/>
    <x v="3"/>
  </r>
  <r>
    <x v="67"/>
    <x v="9"/>
    <x v="2"/>
    <x v="480"/>
    <x v="23"/>
    <x v="3"/>
    <x v="588"/>
    <x v="4"/>
    <x v="13"/>
    <x v="145"/>
    <x v="235"/>
    <x v="30"/>
    <x v="176"/>
    <x v="100"/>
    <x v="1"/>
    <x v="3"/>
  </r>
  <r>
    <x v="280"/>
    <x v="9"/>
    <x v="2"/>
    <x v="484"/>
    <x v="23"/>
    <x v="3"/>
    <x v="588"/>
    <x v="4"/>
    <x v="13"/>
    <x v="540"/>
    <x v="1526"/>
    <x v="1866"/>
    <x v="30"/>
    <x v="100"/>
    <x v="1"/>
    <x v="3"/>
  </r>
  <r>
    <x v="175"/>
    <x v="3"/>
    <x v="2"/>
    <x v="486"/>
    <x v="23"/>
    <x v="4"/>
    <x v="588"/>
    <x v="4"/>
    <x v="13"/>
    <x v="362"/>
    <x v="866"/>
    <x v="1601"/>
    <x v="176"/>
    <x v="100"/>
    <x v="1"/>
    <x v="3"/>
  </r>
  <r>
    <x v="122"/>
    <x v="6"/>
    <x v="2"/>
    <x v="487"/>
    <x v="23"/>
    <x v="4"/>
    <x v="588"/>
    <x v="4"/>
    <x v="13"/>
    <x v="259"/>
    <x v="538"/>
    <x v="147"/>
    <x v="8"/>
    <x v="100"/>
    <x v="1"/>
    <x v="3"/>
  </r>
  <r>
    <x v="149"/>
    <x v="6"/>
    <x v="2"/>
    <x v="489"/>
    <x v="23"/>
    <x v="4"/>
    <x v="588"/>
    <x v="4"/>
    <x v="13"/>
    <x v="307"/>
    <x v="730"/>
    <x v="1900"/>
    <x v="3"/>
    <x v="100"/>
    <x v="1"/>
    <x v="0"/>
  </r>
  <r>
    <x v="56"/>
    <x v="6"/>
    <x v="2"/>
    <x v="494"/>
    <x v="23"/>
    <x v="5"/>
    <x v="588"/>
    <x v="4"/>
    <x v="13"/>
    <x v="127"/>
    <x v="195"/>
    <x v="231"/>
    <x v="176"/>
    <x v="100"/>
    <x v="1"/>
    <x v="0"/>
  </r>
  <r>
    <x v="334"/>
    <x v="6"/>
    <x v="2"/>
    <x v="495"/>
    <x v="23"/>
    <x v="5"/>
    <x v="588"/>
    <x v="4"/>
    <x v="13"/>
    <x v="645"/>
    <x v="1846"/>
    <x v="184"/>
    <x v="2"/>
    <x v="100"/>
    <x v="1"/>
    <x v="3"/>
  </r>
  <r>
    <x v="336"/>
    <x v="9"/>
    <x v="2"/>
    <x v="496"/>
    <x v="23"/>
    <x v="5"/>
    <x v="588"/>
    <x v="4"/>
    <x v="13"/>
    <x v="650"/>
    <x v="1850"/>
    <x v="1545"/>
    <x v="2"/>
    <x v="100"/>
    <x v="1"/>
    <x v="3"/>
  </r>
  <r>
    <x v="395"/>
    <x v="6"/>
    <x v="2"/>
    <x v="504"/>
    <x v="23"/>
    <x v="5"/>
    <x v="588"/>
    <x v="4"/>
    <x v="13"/>
    <x v="755"/>
    <x v="2150"/>
    <x v="1774"/>
    <x v="3"/>
    <x v="100"/>
    <x v="1"/>
    <x v="3"/>
  </r>
  <r>
    <x v="119"/>
    <x v="9"/>
    <x v="2"/>
    <x v="505"/>
    <x v="23"/>
    <x v="6"/>
    <x v="588"/>
    <x v="4"/>
    <x v="13"/>
    <x v="251"/>
    <x v="519"/>
    <x v="1390"/>
    <x v="5"/>
    <x v="100"/>
    <x v="1"/>
    <x v="3"/>
  </r>
  <r>
    <x v="165"/>
    <x v="6"/>
    <x v="2"/>
    <x v="509"/>
    <x v="23"/>
    <x v="6"/>
    <x v="588"/>
    <x v="4"/>
    <x v="13"/>
    <x v="334"/>
    <x v="803"/>
    <x v="252"/>
    <x v="176"/>
    <x v="100"/>
    <x v="1"/>
    <x v="3"/>
  </r>
  <r>
    <x v="879"/>
    <x v="0"/>
    <x v="2"/>
    <x v="510"/>
    <x v="23"/>
    <x v="6"/>
    <x v="588"/>
    <x v="4"/>
    <x v="13"/>
    <x v="2061"/>
    <x v="2748"/>
    <x v="1516"/>
    <x v="176"/>
    <x v="100"/>
    <x v="1"/>
    <x v="3"/>
  </r>
  <r>
    <x v="228"/>
    <x v="6"/>
    <x v="2"/>
    <x v="516"/>
    <x v="23"/>
    <x v="7"/>
    <x v="588"/>
    <x v="4"/>
    <x v="13"/>
    <x v="438"/>
    <x v="1164"/>
    <x v="1357"/>
    <x v="176"/>
    <x v="100"/>
    <x v="1"/>
    <x v="3"/>
  </r>
  <r>
    <x v="10"/>
    <x v="6"/>
    <x v="2"/>
    <x v="519"/>
    <x v="23"/>
    <x v="7"/>
    <x v="588"/>
    <x v="4"/>
    <x v="13"/>
    <x v="17"/>
    <x v="20"/>
    <x v="1253"/>
    <x v="9"/>
    <x v="100"/>
    <x v="1"/>
    <x v="1"/>
  </r>
  <r>
    <x v="10"/>
    <x v="8"/>
    <x v="2"/>
    <x v="519"/>
    <x v="23"/>
    <x v="7"/>
    <x v="588"/>
    <x v="4"/>
    <x v="13"/>
    <x v="17"/>
    <x v="20"/>
    <x v="1253"/>
    <x v="176"/>
    <x v="100"/>
    <x v="1"/>
    <x v="1"/>
  </r>
  <r>
    <x v="53"/>
    <x v="18"/>
    <x v="2"/>
    <x v="523"/>
    <x v="23"/>
    <x v="8"/>
    <x v="588"/>
    <x v="4"/>
    <x v="13"/>
    <x v="121"/>
    <x v="179"/>
    <x v="234"/>
    <x v="3"/>
    <x v="100"/>
    <x v="1"/>
    <x v="3"/>
  </r>
  <r>
    <x v="65"/>
    <x v="9"/>
    <x v="2"/>
    <x v="528"/>
    <x v="23"/>
    <x v="9"/>
    <x v="588"/>
    <x v="4"/>
    <x v="13"/>
    <x v="143"/>
    <x v="234"/>
    <x v="237"/>
    <x v="2"/>
    <x v="100"/>
    <x v="1"/>
    <x v="3"/>
  </r>
  <r>
    <x v="177"/>
    <x v="6"/>
    <x v="2"/>
    <x v="528"/>
    <x v="23"/>
    <x v="9"/>
    <x v="588"/>
    <x v="4"/>
    <x v="13"/>
    <x v="365"/>
    <x v="872"/>
    <x v="1404"/>
    <x v="2"/>
    <x v="100"/>
    <x v="1"/>
    <x v="3"/>
  </r>
  <r>
    <x v="108"/>
    <x v="9"/>
    <x v="2"/>
    <x v="530"/>
    <x v="23"/>
    <x v="9"/>
    <x v="588"/>
    <x v="4"/>
    <x v="13"/>
    <x v="228"/>
    <x v="467"/>
    <x v="257"/>
    <x v="8"/>
    <x v="100"/>
    <x v="1"/>
    <x v="0"/>
  </r>
  <r>
    <x v="96"/>
    <x v="6"/>
    <x v="2"/>
    <x v="532"/>
    <x v="23"/>
    <x v="9"/>
    <x v="588"/>
    <x v="4"/>
    <x v="13"/>
    <x v="208"/>
    <x v="402"/>
    <x v="1668"/>
    <x v="176"/>
    <x v="100"/>
    <x v="1"/>
    <x v="3"/>
  </r>
  <r>
    <x v="454"/>
    <x v="6"/>
    <x v="2"/>
    <x v="540"/>
    <x v="23"/>
    <x v="10"/>
    <x v="588"/>
    <x v="4"/>
    <x v="13"/>
    <x v="852"/>
    <x v="2556"/>
    <x v="131"/>
    <x v="12"/>
    <x v="100"/>
    <x v="1"/>
    <x v="3"/>
  </r>
  <r>
    <x v="195"/>
    <x v="3"/>
    <x v="2"/>
    <x v="543"/>
    <x v="23"/>
    <x v="10"/>
    <x v="588"/>
    <x v="4"/>
    <x v="13"/>
    <x v="393"/>
    <x v="963"/>
    <x v="1624"/>
    <x v="176"/>
    <x v="100"/>
    <x v="1"/>
    <x v="3"/>
  </r>
  <r>
    <x v="145"/>
    <x v="9"/>
    <x v="2"/>
    <x v="548"/>
    <x v="23"/>
    <x v="11"/>
    <x v="588"/>
    <x v="4"/>
    <x v="13"/>
    <x v="301"/>
    <x v="726"/>
    <x v="1396"/>
    <x v="176"/>
    <x v="100"/>
    <x v="1"/>
    <x v="0"/>
  </r>
  <r>
    <x v="168"/>
    <x v="6"/>
    <x v="2"/>
    <x v="550"/>
    <x v="23"/>
    <x v="11"/>
    <x v="588"/>
    <x v="4"/>
    <x v="13"/>
    <x v="338"/>
    <x v="809"/>
    <x v="1418"/>
    <x v="2"/>
    <x v="100"/>
    <x v="1"/>
    <x v="3"/>
  </r>
  <r>
    <x v="339"/>
    <x v="9"/>
    <x v="2"/>
    <x v="550"/>
    <x v="23"/>
    <x v="11"/>
    <x v="588"/>
    <x v="4"/>
    <x v="13"/>
    <x v="656"/>
    <x v="1865"/>
    <x v="1499"/>
    <x v="2"/>
    <x v="100"/>
    <x v="1"/>
    <x v="3"/>
  </r>
  <r>
    <x v="32"/>
    <x v="3"/>
    <x v="2"/>
    <x v="553"/>
    <x v="23"/>
    <x v="11"/>
    <x v="588"/>
    <x v="4"/>
    <x v="13"/>
    <x v="64"/>
    <x v="85"/>
    <x v="1465"/>
    <x v="176"/>
    <x v="100"/>
    <x v="1"/>
    <x v="0"/>
  </r>
  <r>
    <x v="436"/>
    <x v="9"/>
    <x v="2"/>
    <x v="555"/>
    <x v="24"/>
    <x v="0"/>
    <x v="588"/>
    <x v="4"/>
    <x v="13"/>
    <x v="817"/>
    <x v="2439"/>
    <x v="1817"/>
    <x v="2"/>
    <x v="100"/>
    <x v="1"/>
    <x v="3"/>
  </r>
  <r>
    <x v="176"/>
    <x v="6"/>
    <x v="2"/>
    <x v="556"/>
    <x v="24"/>
    <x v="0"/>
    <x v="588"/>
    <x v="4"/>
    <x v="13"/>
    <x v="363"/>
    <x v="867"/>
    <x v="1407"/>
    <x v="2"/>
    <x v="100"/>
    <x v="1"/>
    <x v="3"/>
  </r>
  <r>
    <x v="79"/>
    <x v="0"/>
    <x v="2"/>
    <x v="556"/>
    <x v="24"/>
    <x v="0"/>
    <x v="588"/>
    <x v="4"/>
    <x v="13"/>
    <x v="172"/>
    <x v="292"/>
    <x v="1386"/>
    <x v="176"/>
    <x v="100"/>
    <x v="1"/>
    <x v="3"/>
  </r>
  <r>
    <x v="308"/>
    <x v="9"/>
    <x v="2"/>
    <x v="563"/>
    <x v="24"/>
    <x v="1"/>
    <x v="588"/>
    <x v="4"/>
    <x v="13"/>
    <x v="595"/>
    <x v="1722"/>
    <x v="300"/>
    <x v="26"/>
    <x v="100"/>
    <x v="1"/>
    <x v="3"/>
  </r>
  <r>
    <x v="193"/>
    <x v="6"/>
    <x v="2"/>
    <x v="576"/>
    <x v="24"/>
    <x v="2"/>
    <x v="588"/>
    <x v="4"/>
    <x v="13"/>
    <x v="390"/>
    <x v="959"/>
    <x v="1702"/>
    <x v="3"/>
    <x v="100"/>
    <x v="1"/>
    <x v="3"/>
  </r>
  <r>
    <x v="461"/>
    <x v="9"/>
    <x v="2"/>
    <x v="579"/>
    <x v="24"/>
    <x v="2"/>
    <x v="588"/>
    <x v="4"/>
    <x v="13"/>
    <x v="863"/>
    <x v="2573"/>
    <x v="1619"/>
    <x v="176"/>
    <x v="100"/>
    <x v="1"/>
    <x v="3"/>
  </r>
  <r>
    <x v="465"/>
    <x v="6"/>
    <x v="2"/>
    <x v="580"/>
    <x v="24"/>
    <x v="3"/>
    <x v="588"/>
    <x v="4"/>
    <x v="13"/>
    <x v="876"/>
    <x v="2618"/>
    <x v="1659"/>
    <x v="50"/>
    <x v="100"/>
    <x v="1"/>
    <x v="3"/>
  </r>
  <r>
    <x v="443"/>
    <x v="8"/>
    <x v="2"/>
    <x v="581"/>
    <x v="24"/>
    <x v="3"/>
    <x v="588"/>
    <x v="4"/>
    <x v="13"/>
    <x v="830"/>
    <x v="2489"/>
    <x v="149"/>
    <x v="176"/>
    <x v="100"/>
    <x v="1"/>
    <x v="3"/>
  </r>
  <r>
    <x v="459"/>
    <x v="6"/>
    <x v="2"/>
    <x v="584"/>
    <x v="24"/>
    <x v="3"/>
    <x v="588"/>
    <x v="4"/>
    <x v="13"/>
    <x v="860"/>
    <x v="2569"/>
    <x v="111"/>
    <x v="2"/>
    <x v="100"/>
    <x v="1"/>
    <x v="3"/>
  </r>
  <r>
    <x v="192"/>
    <x v="2"/>
    <x v="2"/>
    <x v="587"/>
    <x v="24"/>
    <x v="3"/>
    <x v="588"/>
    <x v="4"/>
    <x v="13"/>
    <x v="388"/>
    <x v="951"/>
    <x v="1592"/>
    <x v="5"/>
    <x v="100"/>
    <x v="1"/>
    <x v="3"/>
  </r>
  <r>
    <x v="192"/>
    <x v="3"/>
    <x v="2"/>
    <x v="587"/>
    <x v="24"/>
    <x v="3"/>
    <x v="588"/>
    <x v="4"/>
    <x v="13"/>
    <x v="388"/>
    <x v="951"/>
    <x v="1592"/>
    <x v="176"/>
    <x v="100"/>
    <x v="1"/>
    <x v="3"/>
  </r>
  <r>
    <x v="135"/>
    <x v="6"/>
    <x v="2"/>
    <x v="592"/>
    <x v="24"/>
    <x v="4"/>
    <x v="588"/>
    <x v="4"/>
    <x v="13"/>
    <x v="287"/>
    <x v="652"/>
    <x v="1813"/>
    <x v="3"/>
    <x v="100"/>
    <x v="1"/>
    <x v="3"/>
  </r>
  <r>
    <x v="111"/>
    <x v="6"/>
    <x v="2"/>
    <x v="593"/>
    <x v="24"/>
    <x v="4"/>
    <x v="588"/>
    <x v="4"/>
    <x v="13"/>
    <x v="235"/>
    <x v="488"/>
    <x v="1388"/>
    <x v="2"/>
    <x v="100"/>
    <x v="1"/>
    <x v="3"/>
  </r>
  <r>
    <x v="69"/>
    <x v="9"/>
    <x v="2"/>
    <x v="593"/>
    <x v="24"/>
    <x v="4"/>
    <x v="588"/>
    <x v="4"/>
    <x v="13"/>
    <x v="149"/>
    <x v="248"/>
    <x v="1381"/>
    <x v="2"/>
    <x v="100"/>
    <x v="1"/>
    <x v="3"/>
  </r>
  <r>
    <x v="268"/>
    <x v="9"/>
    <x v="2"/>
    <x v="598"/>
    <x v="24"/>
    <x v="4"/>
    <x v="588"/>
    <x v="4"/>
    <x v="13"/>
    <x v="517"/>
    <x v="1450"/>
    <x v="1708"/>
    <x v="19"/>
    <x v="100"/>
    <x v="1"/>
    <x v="3"/>
  </r>
  <r>
    <x v="170"/>
    <x v="6"/>
    <x v="2"/>
    <x v="613"/>
    <x v="24"/>
    <x v="6"/>
    <x v="588"/>
    <x v="4"/>
    <x v="13"/>
    <x v="340"/>
    <x v="812"/>
    <x v="1437"/>
    <x v="2"/>
    <x v="100"/>
    <x v="1"/>
    <x v="3"/>
  </r>
  <r>
    <x v="460"/>
    <x v="9"/>
    <x v="2"/>
    <x v="619"/>
    <x v="24"/>
    <x v="7"/>
    <x v="588"/>
    <x v="4"/>
    <x v="13"/>
    <x v="862"/>
    <x v="2572"/>
    <x v="1719"/>
    <x v="2"/>
    <x v="100"/>
    <x v="1"/>
    <x v="3"/>
  </r>
  <r>
    <x v="146"/>
    <x v="9"/>
    <x v="2"/>
    <x v="622"/>
    <x v="24"/>
    <x v="7"/>
    <x v="588"/>
    <x v="4"/>
    <x v="13"/>
    <x v="303"/>
    <x v="728"/>
    <x v="1700"/>
    <x v="9"/>
    <x v="100"/>
    <x v="1"/>
    <x v="0"/>
  </r>
  <r>
    <x v="466"/>
    <x v="9"/>
    <x v="2"/>
    <x v="625"/>
    <x v="24"/>
    <x v="7"/>
    <x v="588"/>
    <x v="4"/>
    <x v="13"/>
    <x v="877"/>
    <x v="2621"/>
    <x v="1206"/>
    <x v="176"/>
    <x v="100"/>
    <x v="1"/>
    <x v="3"/>
  </r>
  <r>
    <x v="62"/>
    <x v="18"/>
    <x v="2"/>
    <x v="627"/>
    <x v="24"/>
    <x v="8"/>
    <x v="588"/>
    <x v="4"/>
    <x v="13"/>
    <x v="136"/>
    <x v="223"/>
    <x v="107"/>
    <x v="176"/>
    <x v="100"/>
    <x v="1"/>
    <x v="3"/>
  </r>
  <r>
    <x v="344"/>
    <x v="6"/>
    <x v="2"/>
    <x v="630"/>
    <x v="24"/>
    <x v="8"/>
    <x v="588"/>
    <x v="4"/>
    <x v="13"/>
    <x v="665"/>
    <x v="1888"/>
    <x v="203"/>
    <x v="2"/>
    <x v="100"/>
    <x v="1"/>
    <x v="3"/>
  </r>
  <r>
    <x v="328"/>
    <x v="6"/>
    <x v="2"/>
    <x v="651"/>
    <x v="24"/>
    <x v="9"/>
    <x v="588"/>
    <x v="4"/>
    <x v="13"/>
    <x v="633"/>
    <x v="1824"/>
    <x v="185"/>
    <x v="3"/>
    <x v="100"/>
    <x v="1"/>
    <x v="3"/>
  </r>
  <r>
    <x v="458"/>
    <x v="6"/>
    <x v="2"/>
    <x v="653"/>
    <x v="24"/>
    <x v="9"/>
    <x v="588"/>
    <x v="4"/>
    <x v="13"/>
    <x v="857"/>
    <x v="2566"/>
    <x v="1298"/>
    <x v="2"/>
    <x v="100"/>
    <x v="1"/>
    <x v="3"/>
  </r>
  <r>
    <x v="467"/>
    <x v="9"/>
    <x v="2"/>
    <x v="654"/>
    <x v="24"/>
    <x v="9"/>
    <x v="588"/>
    <x v="4"/>
    <x v="13"/>
    <x v="879"/>
    <x v="2626"/>
    <x v="161"/>
    <x v="176"/>
    <x v="100"/>
    <x v="1"/>
    <x v="3"/>
  </r>
  <r>
    <x v="30"/>
    <x v="9"/>
    <x v="2"/>
    <x v="657"/>
    <x v="24"/>
    <x v="9"/>
    <x v="588"/>
    <x v="4"/>
    <x v="13"/>
    <x v="62"/>
    <x v="85"/>
    <x v="272"/>
    <x v="2"/>
    <x v="100"/>
    <x v="1"/>
    <x v="0"/>
  </r>
  <r>
    <x v="199"/>
    <x v="6"/>
    <x v="2"/>
    <x v="666"/>
    <x v="24"/>
    <x v="10"/>
    <x v="588"/>
    <x v="4"/>
    <x v="13"/>
    <x v="397"/>
    <x v="977"/>
    <x v="352"/>
    <x v="2"/>
    <x v="100"/>
    <x v="1"/>
    <x v="3"/>
  </r>
  <r>
    <x v="44"/>
    <x v="6"/>
    <x v="2"/>
    <x v="666"/>
    <x v="24"/>
    <x v="10"/>
    <x v="588"/>
    <x v="4"/>
    <x v="13"/>
    <x v="102"/>
    <x v="149"/>
    <x v="170"/>
    <x v="86"/>
    <x v="100"/>
    <x v="1"/>
    <x v="1"/>
  </r>
  <r>
    <x v="263"/>
    <x v="9"/>
    <x v="2"/>
    <x v="674"/>
    <x v="24"/>
    <x v="11"/>
    <x v="588"/>
    <x v="4"/>
    <x v="13"/>
    <x v="507"/>
    <x v="1410"/>
    <x v="384"/>
    <x v="2"/>
    <x v="100"/>
    <x v="1"/>
    <x v="3"/>
  </r>
  <r>
    <x v="345"/>
    <x v="9"/>
    <x v="2"/>
    <x v="675"/>
    <x v="24"/>
    <x v="11"/>
    <x v="588"/>
    <x v="4"/>
    <x v="13"/>
    <x v="666"/>
    <x v="1889"/>
    <x v="1535"/>
    <x v="9"/>
    <x v="100"/>
    <x v="1"/>
    <x v="3"/>
  </r>
  <r>
    <x v="191"/>
    <x v="8"/>
    <x v="2"/>
    <x v="676"/>
    <x v="24"/>
    <x v="11"/>
    <x v="588"/>
    <x v="4"/>
    <x v="13"/>
    <x v="387"/>
    <x v="949"/>
    <x v="1565"/>
    <x v="2"/>
    <x v="100"/>
    <x v="1"/>
    <x v="3"/>
  </r>
  <r>
    <x v="285"/>
    <x v="6"/>
    <x v="2"/>
    <x v="679"/>
    <x v="24"/>
    <x v="11"/>
    <x v="588"/>
    <x v="4"/>
    <x v="13"/>
    <x v="554"/>
    <x v="1580"/>
    <x v="122"/>
    <x v="3"/>
    <x v="100"/>
    <x v="1"/>
    <x v="3"/>
  </r>
  <r>
    <x v="138"/>
    <x v="9"/>
    <x v="2"/>
    <x v="681"/>
    <x v="24"/>
    <x v="11"/>
    <x v="588"/>
    <x v="4"/>
    <x v="13"/>
    <x v="290"/>
    <x v="670"/>
    <x v="1449"/>
    <x v="6"/>
    <x v="100"/>
    <x v="1"/>
    <x v="3"/>
  </r>
  <r>
    <x v="304"/>
    <x v="6"/>
    <x v="2"/>
    <x v="685"/>
    <x v="24"/>
    <x v="11"/>
    <x v="588"/>
    <x v="4"/>
    <x v="13"/>
    <x v="589"/>
    <x v="1682"/>
    <x v="239"/>
    <x v="10"/>
    <x v="100"/>
    <x v="1"/>
    <x v="3"/>
  </r>
  <r>
    <x v="287"/>
    <x v="0"/>
    <x v="2"/>
    <x v="687"/>
    <x v="25"/>
    <x v="0"/>
    <x v="588"/>
    <x v="4"/>
    <x v="13"/>
    <x v="557"/>
    <x v="1585"/>
    <x v="247"/>
    <x v="2"/>
    <x v="100"/>
    <x v="1"/>
    <x v="3"/>
  </r>
  <r>
    <x v="337"/>
    <x v="6"/>
    <x v="2"/>
    <x v="691"/>
    <x v="25"/>
    <x v="0"/>
    <x v="588"/>
    <x v="4"/>
    <x v="13"/>
    <x v="654"/>
    <x v="1863"/>
    <x v="1779"/>
    <x v="7"/>
    <x v="100"/>
    <x v="1"/>
    <x v="3"/>
  </r>
  <r>
    <x v="283"/>
    <x v="6"/>
    <x v="2"/>
    <x v="699"/>
    <x v="25"/>
    <x v="1"/>
    <x v="588"/>
    <x v="4"/>
    <x v="13"/>
    <x v="551"/>
    <x v="1576"/>
    <x v="1533"/>
    <x v="2"/>
    <x v="100"/>
    <x v="1"/>
    <x v="3"/>
  </r>
  <r>
    <x v="311"/>
    <x v="3"/>
    <x v="2"/>
    <x v="703"/>
    <x v="25"/>
    <x v="1"/>
    <x v="588"/>
    <x v="4"/>
    <x v="13"/>
    <x v="601"/>
    <x v="1734"/>
    <x v="1345"/>
    <x v="176"/>
    <x v="100"/>
    <x v="1"/>
    <x v="3"/>
  </r>
  <r>
    <x v="45"/>
    <x v="6"/>
    <x v="2"/>
    <x v="713"/>
    <x v="25"/>
    <x v="2"/>
    <x v="588"/>
    <x v="4"/>
    <x v="13"/>
    <x v="104"/>
    <x v="153"/>
    <x v="25"/>
    <x v="2"/>
    <x v="100"/>
    <x v="1"/>
    <x v="0"/>
  </r>
  <r>
    <x v="163"/>
    <x v="6"/>
    <x v="2"/>
    <x v="714"/>
    <x v="25"/>
    <x v="2"/>
    <x v="588"/>
    <x v="4"/>
    <x v="13"/>
    <x v="330"/>
    <x v="791"/>
    <x v="307"/>
    <x v="2"/>
    <x v="100"/>
    <x v="1"/>
    <x v="3"/>
  </r>
  <r>
    <x v="83"/>
    <x v="9"/>
    <x v="2"/>
    <x v="715"/>
    <x v="25"/>
    <x v="2"/>
    <x v="588"/>
    <x v="4"/>
    <x v="13"/>
    <x v="178"/>
    <x v="302"/>
    <x v="1740"/>
    <x v="176"/>
    <x v="100"/>
    <x v="1"/>
    <x v="3"/>
  </r>
  <r>
    <x v="144"/>
    <x v="6"/>
    <x v="2"/>
    <x v="719"/>
    <x v="25"/>
    <x v="2"/>
    <x v="588"/>
    <x v="4"/>
    <x v="13"/>
    <x v="300"/>
    <x v="725"/>
    <x v="1587"/>
    <x v="124"/>
    <x v="100"/>
    <x v="1"/>
    <x v="0"/>
  </r>
  <r>
    <x v="196"/>
    <x v="6"/>
    <x v="2"/>
    <x v="720"/>
    <x v="25"/>
    <x v="3"/>
    <x v="588"/>
    <x v="4"/>
    <x v="13"/>
    <x v="394"/>
    <x v="965"/>
    <x v="1436"/>
    <x v="176"/>
    <x v="100"/>
    <x v="1"/>
    <x v="3"/>
  </r>
  <r>
    <x v="321"/>
    <x v="2"/>
    <x v="2"/>
    <x v="721"/>
    <x v="25"/>
    <x v="3"/>
    <x v="588"/>
    <x v="4"/>
    <x v="13"/>
    <x v="620"/>
    <x v="1796"/>
    <x v="448"/>
    <x v="2"/>
    <x v="100"/>
    <x v="1"/>
    <x v="3"/>
  </r>
  <r>
    <x v="480"/>
    <x v="9"/>
    <x v="2"/>
    <x v="723"/>
    <x v="25"/>
    <x v="3"/>
    <x v="588"/>
    <x v="4"/>
    <x v="13"/>
    <x v="905"/>
    <x v="2716"/>
    <x v="1644"/>
    <x v="21"/>
    <x v="100"/>
    <x v="1"/>
    <x v="3"/>
  </r>
  <r>
    <x v="182"/>
    <x v="6"/>
    <x v="2"/>
    <x v="735"/>
    <x v="25"/>
    <x v="4"/>
    <x v="588"/>
    <x v="4"/>
    <x v="13"/>
    <x v="373"/>
    <x v="896"/>
    <x v="1372"/>
    <x v="3"/>
    <x v="100"/>
    <x v="1"/>
    <x v="3"/>
  </r>
  <r>
    <x v="373"/>
    <x v="6"/>
    <x v="2"/>
    <x v="740"/>
    <x v="25"/>
    <x v="5"/>
    <x v="588"/>
    <x v="4"/>
    <x v="13"/>
    <x v="723"/>
    <x v="2007"/>
    <x v="140"/>
    <x v="2"/>
    <x v="100"/>
    <x v="1"/>
    <x v="3"/>
  </r>
  <r>
    <x v="55"/>
    <x v="6"/>
    <x v="2"/>
    <x v="741"/>
    <x v="25"/>
    <x v="5"/>
    <x v="588"/>
    <x v="4"/>
    <x v="13"/>
    <x v="125"/>
    <x v="189"/>
    <x v="1403"/>
    <x v="2"/>
    <x v="100"/>
    <x v="1"/>
    <x v="0"/>
  </r>
  <r>
    <x v="464"/>
    <x v="6"/>
    <x v="2"/>
    <x v="745"/>
    <x v="25"/>
    <x v="5"/>
    <x v="588"/>
    <x v="4"/>
    <x v="13"/>
    <x v="872"/>
    <x v="2610"/>
    <x v="145"/>
    <x v="2"/>
    <x v="100"/>
    <x v="1"/>
    <x v="3"/>
  </r>
  <r>
    <x v="104"/>
    <x v="6"/>
    <x v="2"/>
    <x v="752"/>
    <x v="25"/>
    <x v="6"/>
    <x v="588"/>
    <x v="4"/>
    <x v="13"/>
    <x v="222"/>
    <x v="453"/>
    <x v="1411"/>
    <x v="176"/>
    <x v="100"/>
    <x v="1"/>
    <x v="0"/>
  </r>
  <r>
    <x v="75"/>
    <x v="9"/>
    <x v="2"/>
    <x v="756"/>
    <x v="25"/>
    <x v="6"/>
    <x v="588"/>
    <x v="4"/>
    <x v="13"/>
    <x v="166"/>
    <x v="279"/>
    <x v="1633"/>
    <x v="2"/>
    <x v="100"/>
    <x v="1"/>
    <x v="3"/>
  </r>
  <r>
    <x v="171"/>
    <x v="3"/>
    <x v="2"/>
    <x v="762"/>
    <x v="25"/>
    <x v="7"/>
    <x v="588"/>
    <x v="4"/>
    <x v="13"/>
    <x v="341"/>
    <x v="815"/>
    <x v="1808"/>
    <x v="176"/>
    <x v="100"/>
    <x v="1"/>
    <x v="3"/>
  </r>
  <r>
    <x v="392"/>
    <x v="0"/>
    <x v="2"/>
    <x v="771"/>
    <x v="25"/>
    <x v="7"/>
    <x v="588"/>
    <x v="4"/>
    <x v="13"/>
    <x v="752"/>
    <x v="2136"/>
    <x v="1811"/>
    <x v="3"/>
    <x v="100"/>
    <x v="1"/>
    <x v="3"/>
  </r>
  <r>
    <x v="81"/>
    <x v="9"/>
    <x v="2"/>
    <x v="773"/>
    <x v="25"/>
    <x v="7"/>
    <x v="588"/>
    <x v="4"/>
    <x v="13"/>
    <x v="175"/>
    <x v="296"/>
    <x v="1317"/>
    <x v="69"/>
    <x v="100"/>
    <x v="1"/>
    <x v="3"/>
  </r>
  <r>
    <x v="471"/>
    <x v="9"/>
    <x v="2"/>
    <x v="774"/>
    <x v="25"/>
    <x v="7"/>
    <x v="588"/>
    <x v="4"/>
    <x v="13"/>
    <x v="890"/>
    <x v="2668"/>
    <x v="351"/>
    <x v="17"/>
    <x v="100"/>
    <x v="1"/>
    <x v="3"/>
  </r>
  <r>
    <x v="455"/>
    <x v="6"/>
    <x v="2"/>
    <x v="778"/>
    <x v="25"/>
    <x v="8"/>
    <x v="588"/>
    <x v="4"/>
    <x v="13"/>
    <x v="853"/>
    <x v="2556"/>
    <x v="318"/>
    <x v="24"/>
    <x v="100"/>
    <x v="1"/>
    <x v="3"/>
  </r>
  <r>
    <x v="86"/>
    <x v="15"/>
    <x v="2"/>
    <x v="796"/>
    <x v="25"/>
    <x v="9"/>
    <x v="588"/>
    <x v="4"/>
    <x v="13"/>
    <x v="184"/>
    <x v="328"/>
    <x v="1613"/>
    <x v="19"/>
    <x v="100"/>
    <x v="1"/>
    <x v="3"/>
  </r>
  <r>
    <x v="366"/>
    <x v="8"/>
    <x v="2"/>
    <x v="802"/>
    <x v="25"/>
    <x v="11"/>
    <x v="588"/>
    <x v="4"/>
    <x v="13"/>
    <x v="702"/>
    <x v="1970"/>
    <x v="114"/>
    <x v="20"/>
    <x v="100"/>
    <x v="1"/>
    <x v="3"/>
  </r>
  <r>
    <x v="152"/>
    <x v="8"/>
    <x v="2"/>
    <x v="813"/>
    <x v="26"/>
    <x v="0"/>
    <x v="588"/>
    <x v="4"/>
    <x v="13"/>
    <x v="310"/>
    <x v="733"/>
    <x v="1678"/>
    <x v="176"/>
    <x v="100"/>
    <x v="1"/>
    <x v="0"/>
  </r>
  <r>
    <x v="236"/>
    <x v="9"/>
    <x v="2"/>
    <x v="12"/>
    <x v="6"/>
    <x v="2"/>
    <x v="588"/>
    <x v="4"/>
    <x v="13"/>
    <x v="457"/>
    <x v="1242"/>
    <x v="316"/>
    <x v="176"/>
    <x v="100"/>
    <x v="1"/>
    <x v="3"/>
  </r>
  <r>
    <x v="198"/>
    <x v="9"/>
    <x v="2"/>
    <x v="46"/>
    <x v="10"/>
    <x v="1"/>
    <x v="588"/>
    <x v="4"/>
    <x v="13"/>
    <x v="396"/>
    <x v="976"/>
    <x v="192"/>
    <x v="176"/>
    <x v="100"/>
    <x v="1"/>
    <x v="3"/>
  </r>
  <r>
    <x v="374"/>
    <x v="9"/>
    <x v="2"/>
    <x v="56"/>
    <x v="11"/>
    <x v="5"/>
    <x v="588"/>
    <x v="4"/>
    <x v="13"/>
    <x v="724"/>
    <x v="2009"/>
    <x v="1588"/>
    <x v="176"/>
    <x v="100"/>
    <x v="1"/>
    <x v="3"/>
  </r>
  <r>
    <x v="106"/>
    <x v="9"/>
    <x v="2"/>
    <x v="57"/>
    <x v="11"/>
    <x v="5"/>
    <x v="588"/>
    <x v="4"/>
    <x v="13"/>
    <x v="225"/>
    <x v="462"/>
    <x v="1522"/>
    <x v="176"/>
    <x v="100"/>
    <x v="1"/>
    <x v="0"/>
  </r>
  <r>
    <x v="885"/>
    <x v="9"/>
    <x v="2"/>
    <x v="243"/>
    <x v="19"/>
    <x v="3"/>
    <x v="588"/>
    <x v="4"/>
    <x v="13"/>
    <x v="2268"/>
    <x v="2746"/>
    <x v="1860"/>
    <x v="176"/>
    <x v="100"/>
    <x v="1"/>
    <x v="3"/>
  </r>
  <r>
    <x v="129"/>
    <x v="9"/>
    <x v="2"/>
    <x v="251"/>
    <x v="19"/>
    <x v="5"/>
    <x v="588"/>
    <x v="4"/>
    <x v="13"/>
    <x v="274"/>
    <x v="622"/>
    <x v="1679"/>
    <x v="176"/>
    <x v="100"/>
    <x v="1"/>
    <x v="3"/>
  </r>
  <r>
    <x v="4"/>
    <x v="9"/>
    <x v="2"/>
    <x v="252"/>
    <x v="19"/>
    <x v="5"/>
    <x v="588"/>
    <x v="4"/>
    <x v="13"/>
    <x v="8"/>
    <x v="11"/>
    <x v="1352"/>
    <x v="176"/>
    <x v="100"/>
    <x v="1"/>
    <x v="1"/>
  </r>
  <r>
    <x v="442"/>
    <x v="9"/>
    <x v="2"/>
    <x v="255"/>
    <x v="19"/>
    <x v="6"/>
    <x v="588"/>
    <x v="4"/>
    <x v="13"/>
    <x v="829"/>
    <x v="2487"/>
    <x v="1865"/>
    <x v="176"/>
    <x v="100"/>
    <x v="1"/>
    <x v="3"/>
  </r>
  <r>
    <x v="246"/>
    <x v="9"/>
    <x v="2"/>
    <x v="263"/>
    <x v="19"/>
    <x v="8"/>
    <x v="588"/>
    <x v="4"/>
    <x v="13"/>
    <x v="475"/>
    <x v="1289"/>
    <x v="1395"/>
    <x v="176"/>
    <x v="100"/>
    <x v="1"/>
    <x v="3"/>
  </r>
  <r>
    <x v="240"/>
    <x v="9"/>
    <x v="2"/>
    <x v="266"/>
    <x v="19"/>
    <x v="11"/>
    <x v="588"/>
    <x v="4"/>
    <x v="13"/>
    <x v="466"/>
    <x v="1265"/>
    <x v="1531"/>
    <x v="176"/>
    <x v="100"/>
    <x v="1"/>
    <x v="3"/>
  </r>
  <r>
    <x v="367"/>
    <x v="9"/>
    <x v="2"/>
    <x v="270"/>
    <x v="19"/>
    <x v="11"/>
    <x v="588"/>
    <x v="4"/>
    <x v="13"/>
    <x v="706"/>
    <x v="1974"/>
    <x v="274"/>
    <x v="176"/>
    <x v="100"/>
    <x v="1"/>
    <x v="3"/>
  </r>
  <r>
    <x v="441"/>
    <x v="9"/>
    <x v="2"/>
    <x v="271"/>
    <x v="19"/>
    <x v="11"/>
    <x v="588"/>
    <x v="4"/>
    <x v="13"/>
    <x v="828"/>
    <x v="2482"/>
    <x v="151"/>
    <x v="176"/>
    <x v="100"/>
    <x v="1"/>
    <x v="3"/>
  </r>
  <r>
    <x v="207"/>
    <x v="2"/>
    <x v="2"/>
    <x v="275"/>
    <x v="20"/>
    <x v="1"/>
    <x v="588"/>
    <x v="4"/>
    <x v="13"/>
    <x v="408"/>
    <x v="1018"/>
    <x v="213"/>
    <x v="2"/>
    <x v="100"/>
    <x v="1"/>
    <x v="3"/>
  </r>
  <r>
    <x v="139"/>
    <x v="9"/>
    <x v="2"/>
    <x v="307"/>
    <x v="20"/>
    <x v="10"/>
    <x v="588"/>
    <x v="4"/>
    <x v="13"/>
    <x v="291"/>
    <x v="676"/>
    <x v="1434"/>
    <x v="2"/>
    <x v="100"/>
    <x v="1"/>
    <x v="3"/>
  </r>
  <r>
    <x v="255"/>
    <x v="9"/>
    <x v="2"/>
    <x v="321"/>
    <x v="21"/>
    <x v="0"/>
    <x v="588"/>
    <x v="4"/>
    <x v="13"/>
    <x v="490"/>
    <x v="1336"/>
    <x v="215"/>
    <x v="176"/>
    <x v="100"/>
    <x v="1"/>
    <x v="3"/>
  </r>
  <r>
    <x v="317"/>
    <x v="2"/>
    <x v="2"/>
    <x v="344"/>
    <x v="21"/>
    <x v="8"/>
    <x v="588"/>
    <x v="4"/>
    <x v="13"/>
    <x v="610"/>
    <x v="1772"/>
    <x v="358"/>
    <x v="3"/>
    <x v="100"/>
    <x v="1"/>
    <x v="3"/>
  </r>
  <r>
    <x v="317"/>
    <x v="3"/>
    <x v="2"/>
    <x v="344"/>
    <x v="21"/>
    <x v="8"/>
    <x v="588"/>
    <x v="4"/>
    <x v="13"/>
    <x v="610"/>
    <x v="1772"/>
    <x v="358"/>
    <x v="176"/>
    <x v="100"/>
    <x v="1"/>
    <x v="3"/>
  </r>
  <r>
    <x v="319"/>
    <x v="9"/>
    <x v="2"/>
    <x v="360"/>
    <x v="21"/>
    <x v="11"/>
    <x v="588"/>
    <x v="4"/>
    <x v="13"/>
    <x v="614"/>
    <x v="1779"/>
    <x v="479"/>
    <x v="2"/>
    <x v="100"/>
    <x v="1"/>
    <x v="3"/>
  </r>
  <r>
    <x v="125"/>
    <x v="6"/>
    <x v="2"/>
    <x v="360"/>
    <x v="21"/>
    <x v="11"/>
    <x v="588"/>
    <x v="4"/>
    <x v="13"/>
    <x v="268"/>
    <x v="604"/>
    <x v="1525"/>
    <x v="2"/>
    <x v="100"/>
    <x v="1"/>
    <x v="0"/>
  </r>
  <r>
    <x v="359"/>
    <x v="9"/>
    <x v="2"/>
    <x v="365"/>
    <x v="21"/>
    <x v="11"/>
    <x v="588"/>
    <x v="4"/>
    <x v="13"/>
    <x v="690"/>
    <x v="1942"/>
    <x v="1685"/>
    <x v="176"/>
    <x v="100"/>
    <x v="1"/>
    <x v="3"/>
  </r>
  <r>
    <x v="100"/>
    <x v="9"/>
    <x v="2"/>
    <x v="377"/>
    <x v="22"/>
    <x v="1"/>
    <x v="588"/>
    <x v="4"/>
    <x v="13"/>
    <x v="216"/>
    <x v="441"/>
    <x v="1684"/>
    <x v="176"/>
    <x v="100"/>
    <x v="1"/>
    <x v="0"/>
  </r>
  <r>
    <x v="416"/>
    <x v="9"/>
    <x v="2"/>
    <x v="384"/>
    <x v="22"/>
    <x v="2"/>
    <x v="588"/>
    <x v="4"/>
    <x v="13"/>
    <x v="788"/>
    <x v="2331"/>
    <x v="1401"/>
    <x v="5"/>
    <x v="100"/>
    <x v="1"/>
    <x v="3"/>
  </r>
  <r>
    <x v="370"/>
    <x v="9"/>
    <x v="2"/>
    <x v="403"/>
    <x v="22"/>
    <x v="4"/>
    <x v="588"/>
    <x v="4"/>
    <x v="13"/>
    <x v="718"/>
    <x v="1997"/>
    <x v="142"/>
    <x v="176"/>
    <x v="100"/>
    <x v="1"/>
    <x v="3"/>
  </r>
  <r>
    <x v="376"/>
    <x v="2"/>
    <x v="2"/>
    <x v="414"/>
    <x v="22"/>
    <x v="5"/>
    <x v="588"/>
    <x v="4"/>
    <x v="13"/>
    <x v="726"/>
    <x v="2015"/>
    <x v="1255"/>
    <x v="176"/>
    <x v="100"/>
    <x v="1"/>
    <x v="3"/>
  </r>
  <r>
    <x v="424"/>
    <x v="6"/>
    <x v="2"/>
    <x v="415"/>
    <x v="22"/>
    <x v="5"/>
    <x v="588"/>
    <x v="4"/>
    <x v="13"/>
    <x v="802"/>
    <x v="2384"/>
    <x v="259"/>
    <x v="3"/>
    <x v="100"/>
    <x v="1"/>
    <x v="3"/>
  </r>
  <r>
    <x v="231"/>
    <x v="9"/>
    <x v="2"/>
    <x v="417"/>
    <x v="22"/>
    <x v="5"/>
    <x v="588"/>
    <x v="4"/>
    <x v="13"/>
    <x v="445"/>
    <x v="1193"/>
    <x v="458"/>
    <x v="176"/>
    <x v="100"/>
    <x v="1"/>
    <x v="3"/>
  </r>
  <r>
    <x v="322"/>
    <x v="9"/>
    <x v="2"/>
    <x v="418"/>
    <x v="22"/>
    <x v="6"/>
    <x v="588"/>
    <x v="4"/>
    <x v="13"/>
    <x v="621"/>
    <x v="1801"/>
    <x v="476"/>
    <x v="2"/>
    <x v="100"/>
    <x v="1"/>
    <x v="3"/>
  </r>
  <r>
    <x v="212"/>
    <x v="9"/>
    <x v="2"/>
    <x v="420"/>
    <x v="22"/>
    <x v="6"/>
    <x v="588"/>
    <x v="4"/>
    <x v="13"/>
    <x v="419"/>
    <x v="1063"/>
    <x v="1591"/>
    <x v="2"/>
    <x v="100"/>
    <x v="1"/>
    <x v="3"/>
  </r>
  <r>
    <x v="445"/>
    <x v="9"/>
    <x v="2"/>
    <x v="428"/>
    <x v="22"/>
    <x v="8"/>
    <x v="588"/>
    <x v="4"/>
    <x v="13"/>
    <x v="836"/>
    <x v="2503"/>
    <x v="138"/>
    <x v="2"/>
    <x v="100"/>
    <x v="1"/>
    <x v="3"/>
  </r>
  <r>
    <x v="368"/>
    <x v="9"/>
    <x v="2"/>
    <x v="431"/>
    <x v="22"/>
    <x v="8"/>
    <x v="588"/>
    <x v="4"/>
    <x v="13"/>
    <x v="713"/>
    <x v="1991"/>
    <x v="1566"/>
    <x v="2"/>
    <x v="100"/>
    <x v="1"/>
    <x v="3"/>
  </r>
  <r>
    <x v="116"/>
    <x v="9"/>
    <x v="2"/>
    <x v="436"/>
    <x v="22"/>
    <x v="9"/>
    <x v="588"/>
    <x v="4"/>
    <x v="13"/>
    <x v="243"/>
    <x v="500"/>
    <x v="148"/>
    <x v="4"/>
    <x v="100"/>
    <x v="1"/>
    <x v="3"/>
  </r>
  <r>
    <x v="142"/>
    <x v="18"/>
    <x v="2"/>
    <x v="443"/>
    <x v="22"/>
    <x v="10"/>
    <x v="588"/>
    <x v="4"/>
    <x v="13"/>
    <x v="297"/>
    <x v="710"/>
    <x v="1400"/>
    <x v="2"/>
    <x v="100"/>
    <x v="1"/>
    <x v="3"/>
  </r>
  <r>
    <x v="208"/>
    <x v="9"/>
    <x v="2"/>
    <x v="452"/>
    <x v="22"/>
    <x v="11"/>
    <x v="588"/>
    <x v="4"/>
    <x v="13"/>
    <x v="410"/>
    <x v="1027"/>
    <x v="287"/>
    <x v="176"/>
    <x v="100"/>
    <x v="1"/>
    <x v="3"/>
  </r>
  <r>
    <x v="415"/>
    <x v="9"/>
    <x v="2"/>
    <x v="454"/>
    <x v="22"/>
    <x v="11"/>
    <x v="588"/>
    <x v="4"/>
    <x v="13"/>
    <x v="782"/>
    <x v="2283"/>
    <x v="1631"/>
    <x v="6"/>
    <x v="100"/>
    <x v="1"/>
    <x v="3"/>
  </r>
  <r>
    <x v="15"/>
    <x v="9"/>
    <x v="2"/>
    <x v="458"/>
    <x v="23"/>
    <x v="0"/>
    <x v="588"/>
    <x v="4"/>
    <x v="13"/>
    <x v="38"/>
    <x v="48"/>
    <x v="1763"/>
    <x v="176"/>
    <x v="100"/>
    <x v="1"/>
    <x v="1"/>
  </r>
  <r>
    <x v="302"/>
    <x v="9"/>
    <x v="2"/>
    <x v="459"/>
    <x v="23"/>
    <x v="0"/>
    <x v="588"/>
    <x v="4"/>
    <x v="13"/>
    <x v="587"/>
    <x v="1679"/>
    <x v="266"/>
    <x v="176"/>
    <x v="100"/>
    <x v="1"/>
    <x v="3"/>
  </r>
  <r>
    <x v="384"/>
    <x v="0"/>
    <x v="2"/>
    <x v="490"/>
    <x v="23"/>
    <x v="4"/>
    <x v="588"/>
    <x v="4"/>
    <x v="13"/>
    <x v="741"/>
    <x v="2081"/>
    <x v="207"/>
    <x v="2"/>
    <x v="100"/>
    <x v="1"/>
    <x v="3"/>
  </r>
  <r>
    <x v="3"/>
    <x v="2"/>
    <x v="2"/>
    <x v="495"/>
    <x v="23"/>
    <x v="5"/>
    <x v="588"/>
    <x v="4"/>
    <x v="13"/>
    <x v="6"/>
    <x v="8"/>
    <x v="1757"/>
    <x v="6"/>
    <x v="100"/>
    <x v="1"/>
    <x v="1"/>
  </r>
  <r>
    <x v="375"/>
    <x v="9"/>
    <x v="2"/>
    <x v="507"/>
    <x v="23"/>
    <x v="6"/>
    <x v="588"/>
    <x v="4"/>
    <x v="13"/>
    <x v="725"/>
    <x v="2013"/>
    <x v="1402"/>
    <x v="2"/>
    <x v="100"/>
    <x v="1"/>
    <x v="3"/>
  </r>
  <r>
    <x v="29"/>
    <x v="9"/>
    <x v="2"/>
    <x v="514"/>
    <x v="23"/>
    <x v="7"/>
    <x v="588"/>
    <x v="4"/>
    <x v="13"/>
    <x v="60"/>
    <x v="82"/>
    <x v="1715"/>
    <x v="2"/>
    <x v="100"/>
    <x v="1"/>
    <x v="0"/>
  </r>
  <r>
    <x v="393"/>
    <x v="9"/>
    <x v="2"/>
    <x v="538"/>
    <x v="23"/>
    <x v="10"/>
    <x v="588"/>
    <x v="4"/>
    <x v="13"/>
    <x v="753"/>
    <x v="2137"/>
    <x v="406"/>
    <x v="2"/>
    <x v="100"/>
    <x v="1"/>
    <x v="3"/>
  </r>
  <r>
    <x v="248"/>
    <x v="9"/>
    <x v="2"/>
    <x v="547"/>
    <x v="23"/>
    <x v="11"/>
    <x v="588"/>
    <x v="4"/>
    <x v="13"/>
    <x v="478"/>
    <x v="1300"/>
    <x v="123"/>
    <x v="10"/>
    <x v="100"/>
    <x v="1"/>
    <x v="3"/>
  </r>
  <r>
    <x v="451"/>
    <x v="2"/>
    <x v="2"/>
    <x v="549"/>
    <x v="23"/>
    <x v="11"/>
    <x v="588"/>
    <x v="4"/>
    <x v="13"/>
    <x v="849"/>
    <x v="2552"/>
    <x v="1621"/>
    <x v="5"/>
    <x v="100"/>
    <x v="1"/>
    <x v="0"/>
  </r>
  <r>
    <x v="350"/>
    <x v="9"/>
    <x v="2"/>
    <x v="550"/>
    <x v="23"/>
    <x v="11"/>
    <x v="588"/>
    <x v="4"/>
    <x v="13"/>
    <x v="673"/>
    <x v="1906"/>
    <x v="164"/>
    <x v="2"/>
    <x v="100"/>
    <x v="1"/>
    <x v="3"/>
  </r>
  <r>
    <x v="54"/>
    <x v="9"/>
    <x v="2"/>
    <x v="550"/>
    <x v="23"/>
    <x v="11"/>
    <x v="588"/>
    <x v="4"/>
    <x v="13"/>
    <x v="123"/>
    <x v="182"/>
    <x v="229"/>
    <x v="2"/>
    <x v="100"/>
    <x v="1"/>
    <x v="0"/>
  </r>
  <r>
    <x v="40"/>
    <x v="9"/>
    <x v="2"/>
    <x v="550"/>
    <x v="23"/>
    <x v="11"/>
    <x v="588"/>
    <x v="4"/>
    <x v="13"/>
    <x v="86"/>
    <x v="116"/>
    <x v="108"/>
    <x v="176"/>
    <x v="100"/>
    <x v="1"/>
    <x v="0"/>
  </r>
  <r>
    <x v="52"/>
    <x v="9"/>
    <x v="2"/>
    <x v="554"/>
    <x v="24"/>
    <x v="0"/>
    <x v="588"/>
    <x v="4"/>
    <x v="13"/>
    <x v="120"/>
    <x v="177"/>
    <x v="305"/>
    <x v="44"/>
    <x v="100"/>
    <x v="1"/>
    <x v="0"/>
  </r>
  <r>
    <x v="413"/>
    <x v="9"/>
    <x v="2"/>
    <x v="559"/>
    <x v="24"/>
    <x v="0"/>
    <x v="588"/>
    <x v="4"/>
    <x v="13"/>
    <x v="780"/>
    <x v="2278"/>
    <x v="398"/>
    <x v="176"/>
    <x v="100"/>
    <x v="1"/>
    <x v="3"/>
  </r>
  <r>
    <x v="329"/>
    <x v="9"/>
    <x v="2"/>
    <x v="567"/>
    <x v="24"/>
    <x v="1"/>
    <x v="588"/>
    <x v="4"/>
    <x v="13"/>
    <x v="634"/>
    <x v="1829"/>
    <x v="1335"/>
    <x v="2"/>
    <x v="100"/>
    <x v="1"/>
    <x v="3"/>
  </r>
  <r>
    <x v="261"/>
    <x v="6"/>
    <x v="2"/>
    <x v="574"/>
    <x v="24"/>
    <x v="2"/>
    <x v="588"/>
    <x v="4"/>
    <x v="13"/>
    <x v="504"/>
    <x v="1408"/>
    <x v="195"/>
    <x v="176"/>
    <x v="100"/>
    <x v="1"/>
    <x v="3"/>
  </r>
  <r>
    <x v="214"/>
    <x v="9"/>
    <x v="2"/>
    <x v="579"/>
    <x v="24"/>
    <x v="2"/>
    <x v="588"/>
    <x v="4"/>
    <x v="13"/>
    <x v="421"/>
    <x v="1067"/>
    <x v="282"/>
    <x v="176"/>
    <x v="100"/>
    <x v="1"/>
    <x v="3"/>
  </r>
  <r>
    <x v="342"/>
    <x v="9"/>
    <x v="2"/>
    <x v="587"/>
    <x v="24"/>
    <x v="3"/>
    <x v="588"/>
    <x v="4"/>
    <x v="13"/>
    <x v="662"/>
    <x v="1883"/>
    <x v="269"/>
    <x v="176"/>
    <x v="100"/>
    <x v="1"/>
    <x v="3"/>
  </r>
  <r>
    <x v="286"/>
    <x v="2"/>
    <x v="2"/>
    <x v="595"/>
    <x v="24"/>
    <x v="4"/>
    <x v="588"/>
    <x v="4"/>
    <x v="13"/>
    <x v="556"/>
    <x v="1583"/>
    <x v="1794"/>
    <x v="2"/>
    <x v="100"/>
    <x v="1"/>
    <x v="3"/>
  </r>
  <r>
    <x v="414"/>
    <x v="9"/>
    <x v="2"/>
    <x v="597"/>
    <x v="24"/>
    <x v="4"/>
    <x v="588"/>
    <x v="4"/>
    <x v="13"/>
    <x v="781"/>
    <x v="2281"/>
    <x v="1207"/>
    <x v="176"/>
    <x v="100"/>
    <x v="1"/>
    <x v="3"/>
  </r>
  <r>
    <x v="323"/>
    <x v="9"/>
    <x v="2"/>
    <x v="597"/>
    <x v="24"/>
    <x v="4"/>
    <x v="588"/>
    <x v="4"/>
    <x v="13"/>
    <x v="625"/>
    <x v="1808"/>
    <x v="1555"/>
    <x v="2"/>
    <x v="100"/>
    <x v="1"/>
    <x v="3"/>
  </r>
  <r>
    <x v="379"/>
    <x v="9"/>
    <x v="2"/>
    <x v="601"/>
    <x v="24"/>
    <x v="4"/>
    <x v="588"/>
    <x v="4"/>
    <x v="13"/>
    <x v="731"/>
    <x v="2050"/>
    <x v="444"/>
    <x v="4"/>
    <x v="100"/>
    <x v="1"/>
    <x v="3"/>
  </r>
  <r>
    <x v="284"/>
    <x v="9"/>
    <x v="2"/>
    <x v="602"/>
    <x v="24"/>
    <x v="4"/>
    <x v="588"/>
    <x v="4"/>
    <x v="13"/>
    <x v="553"/>
    <x v="1579"/>
    <x v="222"/>
    <x v="176"/>
    <x v="100"/>
    <x v="1"/>
    <x v="3"/>
  </r>
  <r>
    <x v="227"/>
    <x v="9"/>
    <x v="2"/>
    <x v="637"/>
    <x v="24"/>
    <x v="8"/>
    <x v="588"/>
    <x v="4"/>
    <x v="13"/>
    <x v="437"/>
    <x v="1163"/>
    <x v="1358"/>
    <x v="176"/>
    <x v="100"/>
    <x v="1"/>
    <x v="3"/>
  </r>
  <r>
    <x v="364"/>
    <x v="6"/>
    <x v="2"/>
    <x v="641"/>
    <x v="24"/>
    <x v="8"/>
    <x v="588"/>
    <x v="4"/>
    <x v="13"/>
    <x v="700"/>
    <x v="1962"/>
    <x v="166"/>
    <x v="2"/>
    <x v="100"/>
    <x v="1"/>
    <x v="3"/>
  </r>
  <r>
    <x v="203"/>
    <x v="6"/>
    <x v="2"/>
    <x v="652"/>
    <x v="24"/>
    <x v="9"/>
    <x v="588"/>
    <x v="4"/>
    <x v="13"/>
    <x v="403"/>
    <x v="1002"/>
    <x v="176"/>
    <x v="176"/>
    <x v="100"/>
    <x v="1"/>
    <x v="3"/>
  </r>
  <r>
    <x v="379"/>
    <x v="0"/>
    <x v="2"/>
    <x v="657"/>
    <x v="24"/>
    <x v="9"/>
    <x v="588"/>
    <x v="4"/>
    <x v="13"/>
    <x v="731"/>
    <x v="2050"/>
    <x v="444"/>
    <x v="2"/>
    <x v="100"/>
    <x v="1"/>
    <x v="3"/>
  </r>
  <r>
    <x v="256"/>
    <x v="6"/>
    <x v="2"/>
    <x v="660"/>
    <x v="24"/>
    <x v="10"/>
    <x v="588"/>
    <x v="4"/>
    <x v="13"/>
    <x v="494"/>
    <x v="1346"/>
    <x v="1903"/>
    <x v="2"/>
    <x v="100"/>
    <x v="1"/>
    <x v="3"/>
  </r>
  <r>
    <x v="84"/>
    <x v="6"/>
    <x v="2"/>
    <x v="672"/>
    <x v="24"/>
    <x v="11"/>
    <x v="588"/>
    <x v="4"/>
    <x v="13"/>
    <x v="179"/>
    <x v="309"/>
    <x v="120"/>
    <x v="2"/>
    <x v="100"/>
    <x v="1"/>
    <x v="3"/>
  </r>
  <r>
    <x v="73"/>
    <x v="9"/>
    <x v="2"/>
    <x v="681"/>
    <x v="24"/>
    <x v="11"/>
    <x v="588"/>
    <x v="4"/>
    <x v="13"/>
    <x v="163"/>
    <x v="269"/>
    <x v="232"/>
    <x v="13"/>
    <x v="100"/>
    <x v="1"/>
    <x v="3"/>
  </r>
  <r>
    <x v="410"/>
    <x v="9"/>
    <x v="2"/>
    <x v="683"/>
    <x v="24"/>
    <x v="11"/>
    <x v="588"/>
    <x v="4"/>
    <x v="13"/>
    <x v="777"/>
    <x v="2263"/>
    <x v="1595"/>
    <x v="7"/>
    <x v="100"/>
    <x v="1"/>
    <x v="3"/>
  </r>
  <r>
    <x v="110"/>
    <x v="9"/>
    <x v="2"/>
    <x v="692"/>
    <x v="25"/>
    <x v="0"/>
    <x v="588"/>
    <x v="4"/>
    <x v="13"/>
    <x v="231"/>
    <x v="479"/>
    <x v="20"/>
    <x v="176"/>
    <x v="100"/>
    <x v="1"/>
    <x v="0"/>
  </r>
  <r>
    <x v="353"/>
    <x v="9"/>
    <x v="2"/>
    <x v="695"/>
    <x v="25"/>
    <x v="0"/>
    <x v="588"/>
    <x v="4"/>
    <x v="13"/>
    <x v="680"/>
    <x v="1924"/>
    <x v="468"/>
    <x v="176"/>
    <x v="100"/>
    <x v="1"/>
    <x v="3"/>
  </r>
  <r>
    <x v="33"/>
    <x v="9"/>
    <x v="2"/>
    <x v="702"/>
    <x v="25"/>
    <x v="1"/>
    <x v="588"/>
    <x v="4"/>
    <x v="13"/>
    <x v="65"/>
    <x v="86"/>
    <x v="1466"/>
    <x v="2"/>
    <x v="100"/>
    <x v="1"/>
    <x v="0"/>
  </r>
  <r>
    <x v="202"/>
    <x v="6"/>
    <x v="2"/>
    <x v="705"/>
    <x v="25"/>
    <x v="1"/>
    <x v="588"/>
    <x v="4"/>
    <x v="13"/>
    <x v="402"/>
    <x v="995"/>
    <x v="1493"/>
    <x v="176"/>
    <x v="100"/>
    <x v="1"/>
    <x v="3"/>
  </r>
  <r>
    <x v="128"/>
    <x v="9"/>
    <x v="2"/>
    <x v="707"/>
    <x v="25"/>
    <x v="2"/>
    <x v="588"/>
    <x v="4"/>
    <x v="13"/>
    <x v="272"/>
    <x v="614"/>
    <x v="1489"/>
    <x v="176"/>
    <x v="100"/>
    <x v="1"/>
    <x v="0"/>
  </r>
  <r>
    <x v="360"/>
    <x v="9"/>
    <x v="2"/>
    <x v="724"/>
    <x v="25"/>
    <x v="3"/>
    <x v="588"/>
    <x v="4"/>
    <x v="13"/>
    <x v="691"/>
    <x v="1948"/>
    <x v="1438"/>
    <x v="35"/>
    <x v="100"/>
    <x v="1"/>
    <x v="3"/>
  </r>
  <r>
    <x v="39"/>
    <x v="9"/>
    <x v="2"/>
    <x v="737"/>
    <x v="25"/>
    <x v="4"/>
    <x v="588"/>
    <x v="4"/>
    <x v="13"/>
    <x v="85"/>
    <x v="114"/>
    <x v="1724"/>
    <x v="2"/>
    <x v="100"/>
    <x v="1"/>
    <x v="0"/>
  </r>
  <r>
    <x v="449"/>
    <x v="9"/>
    <x v="2"/>
    <x v="739"/>
    <x v="25"/>
    <x v="5"/>
    <x v="588"/>
    <x v="4"/>
    <x v="13"/>
    <x v="847"/>
    <x v="2545"/>
    <x v="1602"/>
    <x v="8"/>
    <x v="100"/>
    <x v="1"/>
    <x v="3"/>
  </r>
  <r>
    <x v="470"/>
    <x v="9"/>
    <x v="2"/>
    <x v="763"/>
    <x v="25"/>
    <x v="7"/>
    <x v="588"/>
    <x v="4"/>
    <x v="13"/>
    <x v="889"/>
    <x v="2667"/>
    <x v="197"/>
    <x v="176"/>
    <x v="100"/>
    <x v="1"/>
    <x v="3"/>
  </r>
  <r>
    <x v="400"/>
    <x v="6"/>
    <x v="2"/>
    <x v="770"/>
    <x v="25"/>
    <x v="7"/>
    <x v="588"/>
    <x v="4"/>
    <x v="13"/>
    <x v="761"/>
    <x v="2175"/>
    <x v="1342"/>
    <x v="2"/>
    <x v="100"/>
    <x v="1"/>
    <x v="3"/>
  </r>
  <r>
    <x v="462"/>
    <x v="9"/>
    <x v="2"/>
    <x v="774"/>
    <x v="25"/>
    <x v="7"/>
    <x v="588"/>
    <x v="4"/>
    <x v="13"/>
    <x v="870"/>
    <x v="2603"/>
    <x v="1743"/>
    <x v="176"/>
    <x v="100"/>
    <x v="1"/>
    <x v="3"/>
  </r>
  <r>
    <x v="432"/>
    <x v="6"/>
    <x v="2"/>
    <x v="779"/>
    <x v="25"/>
    <x v="8"/>
    <x v="588"/>
    <x v="4"/>
    <x v="13"/>
    <x v="813"/>
    <x v="2427"/>
    <x v="472"/>
    <x v="3"/>
    <x v="100"/>
    <x v="1"/>
    <x v="3"/>
  </r>
  <r>
    <x v="254"/>
    <x v="6"/>
    <x v="2"/>
    <x v="783"/>
    <x v="25"/>
    <x v="8"/>
    <x v="588"/>
    <x v="4"/>
    <x v="13"/>
    <x v="489"/>
    <x v="1330"/>
    <x v="317"/>
    <x v="2"/>
    <x v="100"/>
    <x v="1"/>
    <x v="3"/>
  </r>
  <r>
    <x v="216"/>
    <x v="0"/>
    <x v="2"/>
    <x v="247"/>
    <x v="19"/>
    <x v="4"/>
    <x v="588"/>
    <x v="4"/>
    <x v="13"/>
    <x v="423"/>
    <x v="1072"/>
    <x v="1301"/>
    <x v="176"/>
    <x v="100"/>
    <x v="1"/>
    <x v="3"/>
  </r>
  <r>
    <x v="456"/>
    <x v="6"/>
    <x v="2"/>
    <x v="332"/>
    <x v="21"/>
    <x v="5"/>
    <x v="588"/>
    <x v="4"/>
    <x v="13"/>
    <x v="855"/>
    <x v="2560"/>
    <x v="413"/>
    <x v="2"/>
    <x v="100"/>
    <x v="1"/>
    <x v="3"/>
  </r>
  <r>
    <x v="245"/>
    <x v="2"/>
    <x v="2"/>
    <x v="363"/>
    <x v="21"/>
    <x v="11"/>
    <x v="588"/>
    <x v="4"/>
    <x v="13"/>
    <x v="474"/>
    <x v="1285"/>
    <x v="1638"/>
    <x v="176"/>
    <x v="100"/>
    <x v="1"/>
    <x v="3"/>
  </r>
  <r>
    <x v="474"/>
    <x v="6"/>
    <x v="2"/>
    <x v="411"/>
    <x v="22"/>
    <x v="5"/>
    <x v="588"/>
    <x v="4"/>
    <x v="13"/>
    <x v="895"/>
    <x v="2690"/>
    <x v="1576"/>
    <x v="9"/>
    <x v="100"/>
    <x v="1"/>
    <x v="3"/>
  </r>
  <r>
    <x v="385"/>
    <x v="9"/>
    <x v="2"/>
    <x v="425"/>
    <x v="22"/>
    <x v="7"/>
    <x v="588"/>
    <x v="4"/>
    <x v="13"/>
    <x v="742"/>
    <x v="2082"/>
    <x v="1510"/>
    <x v="17"/>
    <x v="100"/>
    <x v="1"/>
    <x v="3"/>
  </r>
  <r>
    <x v="396"/>
    <x v="9"/>
    <x v="2"/>
    <x v="438"/>
    <x v="22"/>
    <x v="9"/>
    <x v="588"/>
    <x v="4"/>
    <x v="13"/>
    <x v="756"/>
    <x v="2157"/>
    <x v="1556"/>
    <x v="176"/>
    <x v="100"/>
    <x v="1"/>
    <x v="3"/>
  </r>
  <r>
    <x v="421"/>
    <x v="6"/>
    <x v="2"/>
    <x v="445"/>
    <x v="22"/>
    <x v="10"/>
    <x v="588"/>
    <x v="4"/>
    <x v="13"/>
    <x v="795"/>
    <x v="2353"/>
    <x v="194"/>
    <x v="176"/>
    <x v="100"/>
    <x v="1"/>
    <x v="3"/>
  </r>
  <r>
    <x v="34"/>
    <x v="15"/>
    <x v="2"/>
    <x v="479"/>
    <x v="23"/>
    <x v="3"/>
    <x v="588"/>
    <x v="4"/>
    <x v="13"/>
    <x v="71"/>
    <x v="95"/>
    <x v="1261"/>
    <x v="59"/>
    <x v="100"/>
    <x v="1"/>
    <x v="1"/>
  </r>
  <r>
    <x v="377"/>
    <x v="6"/>
    <x v="2"/>
    <x v="482"/>
    <x v="23"/>
    <x v="3"/>
    <x v="588"/>
    <x v="4"/>
    <x v="13"/>
    <x v="727"/>
    <x v="2028"/>
    <x v="1351"/>
    <x v="15"/>
    <x v="100"/>
    <x v="1"/>
    <x v="3"/>
  </r>
  <r>
    <x v="387"/>
    <x v="9"/>
    <x v="2"/>
    <x v="512"/>
    <x v="23"/>
    <x v="7"/>
    <x v="588"/>
    <x v="4"/>
    <x v="13"/>
    <x v="744"/>
    <x v="2097"/>
    <x v="1695"/>
    <x v="14"/>
    <x v="100"/>
    <x v="1"/>
    <x v="3"/>
  </r>
  <r>
    <x v="431"/>
    <x v="9"/>
    <x v="2"/>
    <x v="516"/>
    <x v="23"/>
    <x v="7"/>
    <x v="588"/>
    <x v="4"/>
    <x v="13"/>
    <x v="812"/>
    <x v="2424"/>
    <x v="1569"/>
    <x v="7"/>
    <x v="100"/>
    <x v="1"/>
    <x v="3"/>
  </r>
  <r>
    <x v="290"/>
    <x v="0"/>
    <x v="2"/>
    <x v="522"/>
    <x v="23"/>
    <x v="8"/>
    <x v="588"/>
    <x v="4"/>
    <x v="13"/>
    <x v="561"/>
    <x v="1598"/>
    <x v="1541"/>
    <x v="119"/>
    <x v="100"/>
    <x v="1"/>
    <x v="3"/>
  </r>
  <r>
    <x v="266"/>
    <x v="6"/>
    <x v="2"/>
    <x v="524"/>
    <x v="23"/>
    <x v="8"/>
    <x v="588"/>
    <x v="4"/>
    <x v="13"/>
    <x v="513"/>
    <x v="1431"/>
    <x v="1479"/>
    <x v="3"/>
    <x v="100"/>
    <x v="1"/>
    <x v="3"/>
  </r>
  <r>
    <x v="450"/>
    <x v="9"/>
    <x v="2"/>
    <x v="525"/>
    <x v="23"/>
    <x v="9"/>
    <x v="588"/>
    <x v="4"/>
    <x v="13"/>
    <x v="848"/>
    <x v="2547"/>
    <x v="1379"/>
    <x v="37"/>
    <x v="100"/>
    <x v="1"/>
    <x v="3"/>
  </r>
  <r>
    <x v="247"/>
    <x v="6"/>
    <x v="2"/>
    <x v="530"/>
    <x v="23"/>
    <x v="9"/>
    <x v="588"/>
    <x v="4"/>
    <x v="13"/>
    <x v="476"/>
    <x v="1296"/>
    <x v="1594"/>
    <x v="176"/>
    <x v="100"/>
    <x v="1"/>
    <x v="3"/>
  </r>
  <r>
    <x v="200"/>
    <x v="6"/>
    <x v="2"/>
    <x v="531"/>
    <x v="23"/>
    <x v="9"/>
    <x v="588"/>
    <x v="4"/>
    <x v="13"/>
    <x v="399"/>
    <x v="984"/>
    <x v="1729"/>
    <x v="6"/>
    <x v="100"/>
    <x v="1"/>
    <x v="3"/>
  </r>
  <r>
    <x v="25"/>
    <x v="18"/>
    <x v="2"/>
    <x v="541"/>
    <x v="23"/>
    <x v="10"/>
    <x v="588"/>
    <x v="4"/>
    <x v="13"/>
    <x v="53"/>
    <x v="73"/>
    <x v="1538"/>
    <x v="60"/>
    <x v="100"/>
    <x v="1"/>
    <x v="1"/>
  </r>
  <r>
    <x v="24"/>
    <x v="15"/>
    <x v="2"/>
    <x v="560"/>
    <x v="24"/>
    <x v="0"/>
    <x v="588"/>
    <x v="4"/>
    <x v="13"/>
    <x v="52"/>
    <x v="72"/>
    <x v="1540"/>
    <x v="51"/>
    <x v="100"/>
    <x v="1"/>
    <x v="1"/>
  </r>
  <r>
    <x v="264"/>
    <x v="6"/>
    <x v="2"/>
    <x v="592"/>
    <x v="24"/>
    <x v="4"/>
    <x v="588"/>
    <x v="4"/>
    <x v="13"/>
    <x v="508"/>
    <x v="1411"/>
    <x v="385"/>
    <x v="41"/>
    <x v="100"/>
    <x v="1"/>
    <x v="3"/>
  </r>
  <r>
    <x v="386"/>
    <x v="6"/>
    <x v="2"/>
    <x v="595"/>
    <x v="24"/>
    <x v="4"/>
    <x v="588"/>
    <x v="4"/>
    <x v="13"/>
    <x v="743"/>
    <x v="2092"/>
    <x v="1788"/>
    <x v="9"/>
    <x v="100"/>
    <x v="1"/>
    <x v="3"/>
  </r>
  <r>
    <x v="405"/>
    <x v="6"/>
    <x v="2"/>
    <x v="597"/>
    <x v="24"/>
    <x v="4"/>
    <x v="588"/>
    <x v="4"/>
    <x v="13"/>
    <x v="769"/>
    <x v="2221"/>
    <x v="1542"/>
    <x v="2"/>
    <x v="100"/>
    <x v="1"/>
    <x v="3"/>
  </r>
  <r>
    <x v="219"/>
    <x v="6"/>
    <x v="2"/>
    <x v="599"/>
    <x v="24"/>
    <x v="4"/>
    <x v="588"/>
    <x v="4"/>
    <x v="13"/>
    <x v="427"/>
    <x v="1106"/>
    <x v="1453"/>
    <x v="176"/>
    <x v="100"/>
    <x v="1"/>
    <x v="3"/>
  </r>
  <r>
    <x v="403"/>
    <x v="9"/>
    <x v="2"/>
    <x v="601"/>
    <x v="24"/>
    <x v="4"/>
    <x v="588"/>
    <x v="4"/>
    <x v="13"/>
    <x v="765"/>
    <x v="2199"/>
    <x v="1889"/>
    <x v="10"/>
    <x v="100"/>
    <x v="1"/>
    <x v="3"/>
  </r>
  <r>
    <x v="383"/>
    <x v="9"/>
    <x v="2"/>
    <x v="611"/>
    <x v="24"/>
    <x v="6"/>
    <x v="588"/>
    <x v="4"/>
    <x v="13"/>
    <x v="740"/>
    <x v="2081"/>
    <x v="206"/>
    <x v="16"/>
    <x v="100"/>
    <x v="1"/>
    <x v="3"/>
  </r>
  <r>
    <x v="426"/>
    <x v="9"/>
    <x v="2"/>
    <x v="612"/>
    <x v="24"/>
    <x v="6"/>
    <x v="588"/>
    <x v="4"/>
    <x v="13"/>
    <x v="804"/>
    <x v="2393"/>
    <x v="1300"/>
    <x v="176"/>
    <x v="100"/>
    <x v="1"/>
    <x v="3"/>
  </r>
  <r>
    <x v="447"/>
    <x v="9"/>
    <x v="2"/>
    <x v="628"/>
    <x v="24"/>
    <x v="8"/>
    <x v="588"/>
    <x v="4"/>
    <x v="13"/>
    <x v="839"/>
    <x v="2521"/>
    <x v="1473"/>
    <x v="58"/>
    <x v="100"/>
    <x v="1"/>
    <x v="3"/>
  </r>
  <r>
    <x v="425"/>
    <x v="6"/>
    <x v="2"/>
    <x v="636"/>
    <x v="24"/>
    <x v="8"/>
    <x v="588"/>
    <x v="4"/>
    <x v="13"/>
    <x v="803"/>
    <x v="2392"/>
    <x v="1488"/>
    <x v="17"/>
    <x v="100"/>
    <x v="1"/>
    <x v="3"/>
  </r>
  <r>
    <x v="0"/>
    <x v="0"/>
    <x v="2"/>
    <x v="708"/>
    <x v="25"/>
    <x v="2"/>
    <x v="588"/>
    <x v="4"/>
    <x v="13"/>
    <x v="2"/>
    <x v="2"/>
    <x v="1791"/>
    <x v="19"/>
    <x v="100"/>
    <x v="1"/>
    <x v="0"/>
  </r>
  <r>
    <x v="444"/>
    <x v="9"/>
    <x v="2"/>
    <x v="709"/>
    <x v="25"/>
    <x v="2"/>
    <x v="588"/>
    <x v="4"/>
    <x v="13"/>
    <x v="835"/>
    <x v="2501"/>
    <x v="238"/>
    <x v="176"/>
    <x v="100"/>
    <x v="1"/>
    <x v="3"/>
  </r>
  <r>
    <x v="249"/>
    <x v="6"/>
    <x v="2"/>
    <x v="769"/>
    <x v="25"/>
    <x v="7"/>
    <x v="588"/>
    <x v="4"/>
    <x v="13"/>
    <x v="479"/>
    <x v="1301"/>
    <x v="261"/>
    <x v="176"/>
    <x v="100"/>
    <x v="1"/>
    <x v="3"/>
  </r>
  <r>
    <x v="241"/>
    <x v="6"/>
    <x v="2"/>
    <x v="812"/>
    <x v="26"/>
    <x v="0"/>
    <x v="588"/>
    <x v="4"/>
    <x v="13"/>
    <x v="467"/>
    <x v="1266"/>
    <x v="1509"/>
    <x v="176"/>
    <x v="100"/>
    <x v="1"/>
    <x v="3"/>
  </r>
  <r>
    <x v="412"/>
    <x v="9"/>
    <x v="2"/>
    <x v="38"/>
    <x v="9"/>
    <x v="1"/>
    <x v="588"/>
    <x v="4"/>
    <x v="13"/>
    <x v="779"/>
    <x v="2277"/>
    <x v="99"/>
    <x v="176"/>
    <x v="100"/>
    <x v="1"/>
    <x v="3"/>
  </r>
  <r>
    <x v="239"/>
    <x v="2"/>
    <x v="2"/>
    <x v="206"/>
    <x v="18"/>
    <x v="4"/>
    <x v="588"/>
    <x v="4"/>
    <x v="13"/>
    <x v="465"/>
    <x v="1259"/>
    <x v="205"/>
    <x v="176"/>
    <x v="100"/>
    <x v="1"/>
    <x v="3"/>
  </r>
  <r>
    <x v="239"/>
    <x v="5"/>
    <x v="2"/>
    <x v="206"/>
    <x v="18"/>
    <x v="4"/>
    <x v="588"/>
    <x v="4"/>
    <x v="13"/>
    <x v="465"/>
    <x v="1259"/>
    <x v="205"/>
    <x v="176"/>
    <x v="100"/>
    <x v="1"/>
    <x v="3"/>
  </r>
  <r>
    <x v="417"/>
    <x v="2"/>
    <x v="2"/>
    <x v="242"/>
    <x v="19"/>
    <x v="3"/>
    <x v="588"/>
    <x v="4"/>
    <x v="13"/>
    <x v="790"/>
    <x v="2339"/>
    <x v="144"/>
    <x v="176"/>
    <x v="100"/>
    <x v="1"/>
    <x v="3"/>
  </r>
  <r>
    <x v="417"/>
    <x v="3"/>
    <x v="2"/>
    <x v="242"/>
    <x v="19"/>
    <x v="3"/>
    <x v="588"/>
    <x v="4"/>
    <x v="13"/>
    <x v="790"/>
    <x v="2339"/>
    <x v="144"/>
    <x v="176"/>
    <x v="100"/>
    <x v="1"/>
    <x v="3"/>
  </r>
  <r>
    <x v="294"/>
    <x v="0"/>
    <x v="2"/>
    <x v="273"/>
    <x v="20"/>
    <x v="0"/>
    <x v="588"/>
    <x v="4"/>
    <x v="13"/>
    <x v="565"/>
    <x v="1606"/>
    <x v="1475"/>
    <x v="2"/>
    <x v="100"/>
    <x v="1"/>
    <x v="3"/>
  </r>
  <r>
    <x v="294"/>
    <x v="3"/>
    <x v="2"/>
    <x v="273"/>
    <x v="20"/>
    <x v="0"/>
    <x v="588"/>
    <x v="4"/>
    <x v="13"/>
    <x v="565"/>
    <x v="1606"/>
    <x v="1475"/>
    <x v="176"/>
    <x v="100"/>
    <x v="1"/>
    <x v="3"/>
  </r>
  <r>
    <x v="82"/>
    <x v="15"/>
    <x v="2"/>
    <x v="449"/>
    <x v="22"/>
    <x v="10"/>
    <x v="588"/>
    <x v="4"/>
    <x v="13"/>
    <x v="177"/>
    <x v="297"/>
    <x v="1367"/>
    <x v="176"/>
    <x v="100"/>
    <x v="1"/>
    <x v="3"/>
  </r>
  <r>
    <x v="881"/>
    <x v="6"/>
    <x v="2"/>
    <x v="74"/>
    <x v="12"/>
    <x v="7"/>
    <x v="588"/>
    <x v="4"/>
    <x v="13"/>
    <x v="2064"/>
    <x v="2751"/>
    <x v="90"/>
    <x v="176"/>
    <x v="100"/>
    <x v="1"/>
    <x v="3"/>
  </r>
  <r>
    <x v="391"/>
    <x v="9"/>
    <x v="2"/>
    <x v="124"/>
    <x v="15"/>
    <x v="3"/>
    <x v="588"/>
    <x v="4"/>
    <x v="13"/>
    <x v="751"/>
    <x v="2126"/>
    <x v="464"/>
    <x v="176"/>
    <x v="100"/>
    <x v="1"/>
    <x v="3"/>
  </r>
  <r>
    <x v="307"/>
    <x v="9"/>
    <x v="2"/>
    <x v="125"/>
    <x v="15"/>
    <x v="4"/>
    <x v="588"/>
    <x v="4"/>
    <x v="13"/>
    <x v="594"/>
    <x v="1711"/>
    <x v="1378"/>
    <x v="176"/>
    <x v="100"/>
    <x v="1"/>
    <x v="3"/>
  </r>
  <r>
    <x v="148"/>
    <x v="9"/>
    <x v="2"/>
    <x v="127"/>
    <x v="15"/>
    <x v="5"/>
    <x v="588"/>
    <x v="4"/>
    <x v="13"/>
    <x v="306"/>
    <x v="729"/>
    <x v="1673"/>
    <x v="176"/>
    <x v="100"/>
    <x v="1"/>
    <x v="0"/>
  </r>
  <r>
    <x v="327"/>
    <x v="9"/>
    <x v="2"/>
    <x v="138"/>
    <x v="15"/>
    <x v="10"/>
    <x v="588"/>
    <x v="4"/>
    <x v="13"/>
    <x v="631"/>
    <x v="1818"/>
    <x v="1458"/>
    <x v="176"/>
    <x v="100"/>
    <x v="1"/>
    <x v="3"/>
  </r>
  <r>
    <x v="8"/>
    <x v="6"/>
    <x v="2"/>
    <x v="158"/>
    <x v="16"/>
    <x v="4"/>
    <x v="588"/>
    <x v="4"/>
    <x v="13"/>
    <x v="13"/>
    <x v="17"/>
    <x v="171"/>
    <x v="176"/>
    <x v="100"/>
    <x v="1"/>
    <x v="1"/>
  </r>
  <r>
    <x v="50"/>
    <x v="6"/>
    <x v="2"/>
    <x v="163"/>
    <x v="16"/>
    <x v="7"/>
    <x v="588"/>
    <x v="4"/>
    <x v="13"/>
    <x v="117"/>
    <x v="174"/>
    <x v="233"/>
    <x v="176"/>
    <x v="100"/>
    <x v="1"/>
    <x v="0"/>
  </r>
  <r>
    <x v="882"/>
    <x v="9"/>
    <x v="2"/>
    <x v="176"/>
    <x v="16"/>
    <x v="11"/>
    <x v="588"/>
    <x v="4"/>
    <x v="13"/>
    <x v="2065"/>
    <x v="2752"/>
    <x v="1215"/>
    <x v="176"/>
    <x v="100"/>
    <x v="1"/>
    <x v="3"/>
  </r>
  <r>
    <x v="428"/>
    <x v="9"/>
    <x v="2"/>
    <x v="195"/>
    <x v="17"/>
    <x v="8"/>
    <x v="588"/>
    <x v="4"/>
    <x v="13"/>
    <x v="808"/>
    <x v="2405"/>
    <x v="404"/>
    <x v="176"/>
    <x v="100"/>
    <x v="1"/>
    <x v="3"/>
  </r>
  <r>
    <x v="276"/>
    <x v="8"/>
    <x v="2"/>
    <x v="212"/>
    <x v="18"/>
    <x v="7"/>
    <x v="588"/>
    <x v="4"/>
    <x v="13"/>
    <x v="532"/>
    <x v="1505"/>
    <x v="1792"/>
    <x v="176"/>
    <x v="100"/>
    <x v="1"/>
    <x v="3"/>
  </r>
  <r>
    <x v="43"/>
    <x v="9"/>
    <x v="2"/>
    <x v="216"/>
    <x v="18"/>
    <x v="8"/>
    <x v="588"/>
    <x v="4"/>
    <x v="13"/>
    <x v="95"/>
    <x v="138"/>
    <x v="1264"/>
    <x v="176"/>
    <x v="100"/>
    <x v="1"/>
    <x v="1"/>
  </r>
  <r>
    <x v="358"/>
    <x v="6"/>
    <x v="2"/>
    <x v="236"/>
    <x v="19"/>
    <x v="1"/>
    <x v="588"/>
    <x v="4"/>
    <x v="13"/>
    <x v="689"/>
    <x v="1941"/>
    <x v="1444"/>
    <x v="176"/>
    <x v="100"/>
    <x v="1"/>
    <x v="3"/>
  </r>
  <r>
    <x v="325"/>
    <x v="0"/>
    <x v="2"/>
    <x v="244"/>
    <x v="19"/>
    <x v="4"/>
    <x v="588"/>
    <x v="4"/>
    <x v="13"/>
    <x v="629"/>
    <x v="1816"/>
    <x v="1773"/>
    <x v="176"/>
    <x v="100"/>
    <x v="1"/>
    <x v="3"/>
  </r>
  <r>
    <x v="325"/>
    <x v="3"/>
    <x v="2"/>
    <x v="244"/>
    <x v="19"/>
    <x v="4"/>
    <x v="588"/>
    <x v="4"/>
    <x v="13"/>
    <x v="629"/>
    <x v="1816"/>
    <x v="1773"/>
    <x v="176"/>
    <x v="100"/>
    <x v="1"/>
    <x v="3"/>
  </r>
  <r>
    <x v="335"/>
    <x v="9"/>
    <x v="2"/>
    <x v="272"/>
    <x v="20"/>
    <x v="0"/>
    <x v="588"/>
    <x v="4"/>
    <x v="13"/>
    <x v="648"/>
    <x v="1850"/>
    <x v="1699"/>
    <x v="2"/>
    <x v="100"/>
    <x v="1"/>
    <x v="3"/>
  </r>
  <r>
    <x v="258"/>
    <x v="9"/>
    <x v="2"/>
    <x v="306"/>
    <x v="20"/>
    <x v="10"/>
    <x v="588"/>
    <x v="4"/>
    <x v="13"/>
    <x v="496"/>
    <x v="1352"/>
    <x v="156"/>
    <x v="176"/>
    <x v="100"/>
    <x v="1"/>
    <x v="3"/>
  </r>
  <r>
    <x v="150"/>
    <x v="9"/>
    <x v="2"/>
    <x v="319"/>
    <x v="21"/>
    <x v="0"/>
    <x v="588"/>
    <x v="4"/>
    <x v="13"/>
    <x v="308"/>
    <x v="731"/>
    <x v="1467"/>
    <x v="8"/>
    <x v="100"/>
    <x v="1"/>
    <x v="0"/>
  </r>
  <r>
    <x v="194"/>
    <x v="9"/>
    <x v="2"/>
    <x v="338"/>
    <x v="21"/>
    <x v="7"/>
    <x v="588"/>
    <x v="4"/>
    <x v="13"/>
    <x v="392"/>
    <x v="962"/>
    <x v="1606"/>
    <x v="66"/>
    <x v="100"/>
    <x v="1"/>
    <x v="3"/>
  </r>
  <r>
    <x v="47"/>
    <x v="6"/>
    <x v="2"/>
    <x v="358"/>
    <x v="21"/>
    <x v="11"/>
    <x v="588"/>
    <x v="4"/>
    <x v="13"/>
    <x v="106"/>
    <x v="156"/>
    <x v="21"/>
    <x v="8"/>
    <x v="100"/>
    <x v="1"/>
    <x v="0"/>
  </r>
  <r>
    <x v="473"/>
    <x v="6"/>
    <x v="2"/>
    <x v="402"/>
    <x v="22"/>
    <x v="4"/>
    <x v="588"/>
    <x v="4"/>
    <x v="13"/>
    <x v="892"/>
    <x v="2674"/>
    <x v="1408"/>
    <x v="25"/>
    <x v="100"/>
    <x v="1"/>
    <x v="3"/>
  </r>
  <r>
    <x v="481"/>
    <x v="9"/>
    <x v="2"/>
    <x v="479"/>
    <x v="23"/>
    <x v="3"/>
    <x v="588"/>
    <x v="4"/>
    <x v="13"/>
    <x v="906"/>
    <x v="2729"/>
    <x v="439"/>
    <x v="3"/>
    <x v="100"/>
    <x v="1"/>
    <x v="3"/>
  </r>
  <r>
    <x v="303"/>
    <x v="9"/>
    <x v="2"/>
    <x v="494"/>
    <x v="23"/>
    <x v="5"/>
    <x v="588"/>
    <x v="4"/>
    <x v="13"/>
    <x v="588"/>
    <x v="1680"/>
    <x v="1585"/>
    <x v="6"/>
    <x v="100"/>
    <x v="1"/>
    <x v="3"/>
  </r>
  <r>
    <x v="18"/>
    <x v="10"/>
    <x v="2"/>
    <x v="500"/>
    <x v="23"/>
    <x v="5"/>
    <x v="588"/>
    <x v="4"/>
    <x v="13"/>
    <x v="42"/>
    <x v="53"/>
    <x v="100"/>
    <x v="176"/>
    <x v="100"/>
    <x v="1"/>
    <x v="3"/>
  </r>
  <r>
    <x v="113"/>
    <x v="9"/>
    <x v="2"/>
    <x v="512"/>
    <x v="23"/>
    <x v="7"/>
    <x v="588"/>
    <x v="4"/>
    <x v="13"/>
    <x v="238"/>
    <x v="493"/>
    <x v="1804"/>
    <x v="2"/>
    <x v="100"/>
    <x v="1"/>
    <x v="0"/>
  </r>
  <r>
    <x v="320"/>
    <x v="9"/>
    <x v="2"/>
    <x v="518"/>
    <x v="23"/>
    <x v="7"/>
    <x v="588"/>
    <x v="4"/>
    <x v="13"/>
    <x v="615"/>
    <x v="1780"/>
    <x v="1893"/>
    <x v="2"/>
    <x v="100"/>
    <x v="1"/>
    <x v="3"/>
  </r>
  <r>
    <x v="296"/>
    <x v="9"/>
    <x v="2"/>
    <x v="519"/>
    <x v="23"/>
    <x v="7"/>
    <x v="588"/>
    <x v="4"/>
    <x v="13"/>
    <x v="569"/>
    <x v="1627"/>
    <x v="1498"/>
    <x v="9"/>
    <x v="100"/>
    <x v="1"/>
    <x v="3"/>
  </r>
  <r>
    <x v="72"/>
    <x v="9"/>
    <x v="2"/>
    <x v="523"/>
    <x v="23"/>
    <x v="8"/>
    <x v="588"/>
    <x v="4"/>
    <x v="13"/>
    <x v="157"/>
    <x v="264"/>
    <x v="1399"/>
    <x v="15"/>
    <x v="100"/>
    <x v="1"/>
    <x v="3"/>
  </r>
  <r>
    <x v="282"/>
    <x v="9"/>
    <x v="2"/>
    <x v="546"/>
    <x v="23"/>
    <x v="11"/>
    <x v="588"/>
    <x v="4"/>
    <x v="13"/>
    <x v="548"/>
    <x v="1558"/>
    <x v="1589"/>
    <x v="5"/>
    <x v="100"/>
    <x v="1"/>
    <x v="3"/>
  </r>
  <r>
    <x v="381"/>
    <x v="6"/>
    <x v="2"/>
    <x v="569"/>
    <x v="24"/>
    <x v="1"/>
    <x v="588"/>
    <x v="4"/>
    <x v="13"/>
    <x v="735"/>
    <x v="2056"/>
    <x v="342"/>
    <x v="2"/>
    <x v="100"/>
    <x v="1"/>
    <x v="3"/>
  </r>
  <r>
    <x v="404"/>
    <x v="9"/>
    <x v="2"/>
    <x v="577"/>
    <x v="24"/>
    <x v="2"/>
    <x v="588"/>
    <x v="4"/>
    <x v="13"/>
    <x v="766"/>
    <x v="2202"/>
    <x v="1655"/>
    <x v="3"/>
    <x v="100"/>
    <x v="1"/>
    <x v="3"/>
  </r>
  <r>
    <x v="363"/>
    <x v="9"/>
    <x v="2"/>
    <x v="588"/>
    <x v="24"/>
    <x v="3"/>
    <x v="588"/>
    <x v="4"/>
    <x v="13"/>
    <x v="699"/>
    <x v="1960"/>
    <x v="168"/>
    <x v="3"/>
    <x v="100"/>
    <x v="1"/>
    <x v="3"/>
  </r>
  <r>
    <x v="390"/>
    <x v="6"/>
    <x v="2"/>
    <x v="594"/>
    <x v="24"/>
    <x v="4"/>
    <x v="588"/>
    <x v="4"/>
    <x v="13"/>
    <x v="749"/>
    <x v="2107"/>
    <x v="1547"/>
    <x v="2"/>
    <x v="100"/>
    <x v="1"/>
    <x v="3"/>
  </r>
  <r>
    <x v="61"/>
    <x v="9"/>
    <x v="2"/>
    <x v="600"/>
    <x v="24"/>
    <x v="4"/>
    <x v="588"/>
    <x v="4"/>
    <x v="13"/>
    <x v="135"/>
    <x v="217"/>
    <x v="1356"/>
    <x v="26"/>
    <x v="100"/>
    <x v="1"/>
    <x v="0"/>
  </r>
  <r>
    <x v="265"/>
    <x v="6"/>
    <x v="2"/>
    <x v="615"/>
    <x v="24"/>
    <x v="7"/>
    <x v="588"/>
    <x v="4"/>
    <x v="13"/>
    <x v="509"/>
    <x v="1419"/>
    <x v="1383"/>
    <x v="176"/>
    <x v="100"/>
    <x v="1"/>
    <x v="3"/>
  </r>
  <r>
    <x v="469"/>
    <x v="9"/>
    <x v="2"/>
    <x v="616"/>
    <x v="24"/>
    <x v="7"/>
    <x v="588"/>
    <x v="4"/>
    <x v="13"/>
    <x v="883"/>
    <x v="2638"/>
    <x v="1464"/>
    <x v="2"/>
    <x v="100"/>
    <x v="1"/>
    <x v="3"/>
  </r>
  <r>
    <x v="9"/>
    <x v="6"/>
    <x v="2"/>
    <x v="618"/>
    <x v="24"/>
    <x v="7"/>
    <x v="588"/>
    <x v="4"/>
    <x v="13"/>
    <x v="16"/>
    <x v="20"/>
    <x v="1370"/>
    <x v="9"/>
    <x v="100"/>
    <x v="1"/>
    <x v="1"/>
  </r>
  <r>
    <x v="242"/>
    <x v="9"/>
    <x v="2"/>
    <x v="646"/>
    <x v="24"/>
    <x v="9"/>
    <x v="588"/>
    <x v="4"/>
    <x v="13"/>
    <x v="469"/>
    <x v="1274"/>
    <x v="1451"/>
    <x v="3"/>
    <x v="100"/>
    <x v="1"/>
    <x v="3"/>
  </r>
  <r>
    <x v="23"/>
    <x v="6"/>
    <x v="2"/>
    <x v="653"/>
    <x v="24"/>
    <x v="9"/>
    <x v="588"/>
    <x v="4"/>
    <x v="13"/>
    <x v="48"/>
    <x v="67"/>
    <x v="1730"/>
    <x v="42"/>
    <x v="100"/>
    <x v="1"/>
    <x v="3"/>
  </r>
  <r>
    <x v="48"/>
    <x v="18"/>
    <x v="2"/>
    <x v="692"/>
    <x v="25"/>
    <x v="0"/>
    <x v="588"/>
    <x v="4"/>
    <x v="13"/>
    <x v="107"/>
    <x v="159"/>
    <x v="1756"/>
    <x v="21"/>
    <x v="100"/>
    <x v="1"/>
    <x v="0"/>
  </r>
  <r>
    <x v="184"/>
    <x v="6"/>
    <x v="2"/>
    <x v="701"/>
    <x v="25"/>
    <x v="1"/>
    <x v="588"/>
    <x v="4"/>
    <x v="13"/>
    <x v="377"/>
    <x v="900"/>
    <x v="440"/>
    <x v="5"/>
    <x v="100"/>
    <x v="1"/>
    <x v="3"/>
  </r>
  <r>
    <x v="259"/>
    <x v="9"/>
    <x v="2"/>
    <x v="711"/>
    <x v="25"/>
    <x v="2"/>
    <x v="588"/>
    <x v="4"/>
    <x v="13"/>
    <x v="497"/>
    <x v="1355"/>
    <x v="1329"/>
    <x v="2"/>
    <x v="100"/>
    <x v="1"/>
    <x v="3"/>
  </r>
  <r>
    <x v="448"/>
    <x v="6"/>
    <x v="2"/>
    <x v="715"/>
    <x v="25"/>
    <x v="2"/>
    <x v="588"/>
    <x v="4"/>
    <x v="13"/>
    <x v="841"/>
    <x v="2524"/>
    <x v="1890"/>
    <x v="40"/>
    <x v="100"/>
    <x v="1"/>
    <x v="3"/>
  </r>
  <r>
    <x v="109"/>
    <x v="9"/>
    <x v="2"/>
    <x v="724"/>
    <x v="25"/>
    <x v="3"/>
    <x v="588"/>
    <x v="4"/>
    <x v="13"/>
    <x v="230"/>
    <x v="475"/>
    <x v="1512"/>
    <x v="43"/>
    <x v="100"/>
    <x v="1"/>
    <x v="0"/>
  </r>
  <r>
    <x v="51"/>
    <x v="9"/>
    <x v="2"/>
    <x v="730"/>
    <x v="25"/>
    <x v="4"/>
    <x v="588"/>
    <x v="4"/>
    <x v="13"/>
    <x v="118"/>
    <x v="175"/>
    <x v="27"/>
    <x v="176"/>
    <x v="100"/>
    <x v="1"/>
    <x v="0"/>
  </r>
  <r>
    <x v="132"/>
    <x v="0"/>
    <x v="2"/>
    <x v="748"/>
    <x v="25"/>
    <x v="5"/>
    <x v="588"/>
    <x v="4"/>
    <x v="13"/>
    <x v="279"/>
    <x v="638"/>
    <x v="1796"/>
    <x v="2"/>
    <x v="100"/>
    <x v="1"/>
    <x v="3"/>
  </r>
  <r>
    <x v="19"/>
    <x v="9"/>
    <x v="2"/>
    <x v="760"/>
    <x v="25"/>
    <x v="6"/>
    <x v="588"/>
    <x v="4"/>
    <x v="13"/>
    <x v="43"/>
    <x v="54"/>
    <x v="102"/>
    <x v="176"/>
    <x v="100"/>
    <x v="1"/>
    <x v="3"/>
  </r>
  <r>
    <x v="313"/>
    <x v="6"/>
    <x v="2"/>
    <x v="767"/>
    <x v="25"/>
    <x v="7"/>
    <x v="588"/>
    <x v="4"/>
    <x v="13"/>
    <x v="603"/>
    <x v="1744"/>
    <x v="1639"/>
    <x v="57"/>
    <x v="100"/>
    <x v="1"/>
    <x v="3"/>
  </r>
  <r>
    <x v="101"/>
    <x v="6"/>
    <x v="2"/>
    <x v="785"/>
    <x v="25"/>
    <x v="8"/>
    <x v="588"/>
    <x v="4"/>
    <x v="13"/>
    <x v="217"/>
    <x v="444"/>
    <x v="433"/>
    <x v="3"/>
    <x v="100"/>
    <x v="1"/>
    <x v="0"/>
  </r>
  <r>
    <x v="398"/>
    <x v="9"/>
    <x v="2"/>
    <x v="47"/>
    <x v="10"/>
    <x v="1"/>
    <x v="588"/>
    <x v="4"/>
    <x v="13"/>
    <x v="758"/>
    <x v="2170"/>
    <x v="1564"/>
    <x v="176"/>
    <x v="100"/>
    <x v="1"/>
    <x v="3"/>
  </r>
  <r>
    <x v="224"/>
    <x v="9"/>
    <x v="2"/>
    <x v="134"/>
    <x v="15"/>
    <x v="8"/>
    <x v="588"/>
    <x v="4"/>
    <x v="13"/>
    <x v="433"/>
    <x v="1127"/>
    <x v="1875"/>
    <x v="176"/>
    <x v="100"/>
    <x v="1"/>
    <x v="3"/>
  </r>
  <r>
    <x v="140"/>
    <x v="9"/>
    <x v="2"/>
    <x v="224"/>
    <x v="18"/>
    <x v="9"/>
    <x v="588"/>
    <x v="4"/>
    <x v="13"/>
    <x v="292"/>
    <x v="680"/>
    <x v="126"/>
    <x v="176"/>
    <x v="100"/>
    <x v="1"/>
    <x v="3"/>
  </r>
  <r>
    <x v="7"/>
    <x v="6"/>
    <x v="2"/>
    <x v="2"/>
    <x v="1"/>
    <x v="9"/>
    <x v="588"/>
    <x v="4"/>
    <x v="13"/>
    <x v="11"/>
    <x v="16"/>
    <x v="1726"/>
    <x v="176"/>
    <x v="100"/>
    <x v="1"/>
    <x v="1"/>
  </r>
  <r>
    <x v="7"/>
    <x v="9"/>
    <x v="2"/>
    <x v="3"/>
    <x v="2"/>
    <x v="4"/>
    <x v="588"/>
    <x v="4"/>
    <x v="13"/>
    <x v="11"/>
    <x v="16"/>
    <x v="1726"/>
    <x v="176"/>
    <x v="100"/>
    <x v="1"/>
    <x v="1"/>
  </r>
  <r>
    <x v="7"/>
    <x v="2"/>
    <x v="2"/>
    <x v="9"/>
    <x v="5"/>
    <x v="6"/>
    <x v="588"/>
    <x v="4"/>
    <x v="13"/>
    <x v="11"/>
    <x v="16"/>
    <x v="1726"/>
    <x v="176"/>
    <x v="100"/>
    <x v="1"/>
    <x v="1"/>
  </r>
  <r>
    <x v="190"/>
    <x v="2"/>
    <x v="2"/>
    <x v="13"/>
    <x v="6"/>
    <x v="6"/>
    <x v="588"/>
    <x v="4"/>
    <x v="13"/>
    <x v="386"/>
    <x v="949"/>
    <x v="1565"/>
    <x v="176"/>
    <x v="100"/>
    <x v="1"/>
    <x v="3"/>
  </r>
  <r>
    <x v="103"/>
    <x v="6"/>
    <x v="2"/>
    <x v="147"/>
    <x v="16"/>
    <x v="0"/>
    <x v="588"/>
    <x v="4"/>
    <x v="13"/>
    <x v="221"/>
    <x v="451"/>
    <x v="1722"/>
    <x v="176"/>
    <x v="100"/>
    <x v="1"/>
    <x v="0"/>
  </r>
  <r>
    <x v="136"/>
    <x v="9"/>
    <x v="2"/>
    <x v="154"/>
    <x v="16"/>
    <x v="2"/>
    <x v="588"/>
    <x v="4"/>
    <x v="13"/>
    <x v="288"/>
    <x v="662"/>
    <x v="1267"/>
    <x v="176"/>
    <x v="100"/>
    <x v="1"/>
    <x v="3"/>
  </r>
  <r>
    <x v="179"/>
    <x v="2"/>
    <x v="2"/>
    <x v="16"/>
    <x v="6"/>
    <x v="11"/>
    <x v="588"/>
    <x v="4"/>
    <x v="13"/>
    <x v="369"/>
    <x v="881"/>
    <x v="1692"/>
    <x v="176"/>
    <x v="100"/>
    <x v="1"/>
    <x v="3"/>
  </r>
  <r>
    <x v="347"/>
    <x v="6"/>
    <x v="2"/>
    <x v="39"/>
    <x v="9"/>
    <x v="4"/>
    <x v="588"/>
    <x v="4"/>
    <x v="13"/>
    <x v="668"/>
    <x v="1894"/>
    <x v="1410"/>
    <x v="176"/>
    <x v="100"/>
    <x v="1"/>
    <x v="3"/>
  </r>
  <r>
    <x v="14"/>
    <x v="9"/>
    <x v="2"/>
    <x v="112"/>
    <x v="14"/>
    <x v="9"/>
    <x v="588"/>
    <x v="4"/>
    <x v="13"/>
    <x v="33"/>
    <x v="41"/>
    <x v="1728"/>
    <x v="176"/>
    <x v="100"/>
    <x v="1"/>
    <x v="1"/>
  </r>
  <r>
    <x v="183"/>
    <x v="6"/>
    <x v="2"/>
    <x v="7"/>
    <x v="5"/>
    <x v="2"/>
    <x v="588"/>
    <x v="4"/>
    <x v="13"/>
    <x v="375"/>
    <x v="898"/>
    <x v="1735"/>
    <x v="176"/>
    <x v="100"/>
    <x v="1"/>
    <x v="3"/>
  </r>
  <r>
    <x v="419"/>
    <x v="9"/>
    <x v="2"/>
    <x v="94"/>
    <x v="13"/>
    <x v="10"/>
    <x v="588"/>
    <x v="4"/>
    <x v="13"/>
    <x v="793"/>
    <x v="2346"/>
    <x v="273"/>
    <x v="176"/>
    <x v="100"/>
    <x v="1"/>
    <x v="3"/>
  </r>
  <r>
    <x v="274"/>
    <x v="6"/>
    <x v="2"/>
    <x v="103"/>
    <x v="14"/>
    <x v="4"/>
    <x v="588"/>
    <x v="4"/>
    <x v="13"/>
    <x v="529"/>
    <x v="1496"/>
    <x v="1311"/>
    <x v="176"/>
    <x v="100"/>
    <x v="1"/>
    <x v="3"/>
  </r>
  <r>
    <x v="185"/>
    <x v="6"/>
    <x v="2"/>
    <x v="114"/>
    <x v="14"/>
    <x v="10"/>
    <x v="588"/>
    <x v="4"/>
    <x v="13"/>
    <x v="380"/>
    <x v="911"/>
    <x v="162"/>
    <x v="176"/>
    <x v="100"/>
    <x v="1"/>
    <x v="3"/>
  </r>
  <r>
    <x v="232"/>
    <x v="9"/>
    <x v="2"/>
    <x v="132"/>
    <x v="15"/>
    <x v="7"/>
    <x v="588"/>
    <x v="4"/>
    <x v="13"/>
    <x v="446"/>
    <x v="1197"/>
    <x v="330"/>
    <x v="176"/>
    <x v="100"/>
    <x v="1"/>
    <x v="3"/>
  </r>
  <r>
    <x v="883"/>
    <x v="9"/>
    <x v="2"/>
    <x v="141"/>
    <x v="15"/>
    <x v="10"/>
    <x v="588"/>
    <x v="4"/>
    <x v="13"/>
    <x v="2066"/>
    <x v="2753"/>
    <x v="3365"/>
    <x v="176"/>
    <x v="100"/>
    <x v="1"/>
    <x v="3"/>
  </r>
  <r>
    <x v="80"/>
    <x v="6"/>
    <x v="2"/>
    <x v="144"/>
    <x v="15"/>
    <x v="11"/>
    <x v="588"/>
    <x v="4"/>
    <x v="13"/>
    <x v="174"/>
    <x v="293"/>
    <x v="1347"/>
    <x v="176"/>
    <x v="100"/>
    <x v="1"/>
    <x v="3"/>
  </r>
  <r>
    <x v="76"/>
    <x v="9"/>
    <x v="2"/>
    <x v="162"/>
    <x v="16"/>
    <x v="7"/>
    <x v="588"/>
    <x v="4"/>
    <x v="13"/>
    <x v="168"/>
    <x v="284"/>
    <x v="354"/>
    <x v="176"/>
    <x v="100"/>
    <x v="1"/>
    <x v="3"/>
  </r>
  <r>
    <x v="222"/>
    <x v="9"/>
    <x v="2"/>
    <x v="173"/>
    <x v="16"/>
    <x v="11"/>
    <x v="588"/>
    <x v="4"/>
    <x v="13"/>
    <x v="431"/>
    <x v="1114"/>
    <x v="1414"/>
    <x v="176"/>
    <x v="100"/>
    <x v="1"/>
    <x v="3"/>
  </r>
  <r>
    <x v="418"/>
    <x v="2"/>
    <x v="2"/>
    <x v="184"/>
    <x v="17"/>
    <x v="2"/>
    <x v="588"/>
    <x v="4"/>
    <x v="13"/>
    <x v="792"/>
    <x v="2344"/>
    <x v="1477"/>
    <x v="176"/>
    <x v="100"/>
    <x v="1"/>
    <x v="3"/>
  </r>
  <r>
    <x v="427"/>
    <x v="9"/>
    <x v="2"/>
    <x v="258"/>
    <x v="19"/>
    <x v="7"/>
    <x v="588"/>
    <x v="4"/>
    <x v="13"/>
    <x v="807"/>
    <x v="2404"/>
    <x v="209"/>
    <x v="2"/>
    <x v="100"/>
    <x v="1"/>
    <x v="3"/>
  </r>
  <r>
    <x v="314"/>
    <x v="6"/>
    <x v="2"/>
    <x v="309"/>
    <x v="20"/>
    <x v="10"/>
    <x v="588"/>
    <x v="4"/>
    <x v="13"/>
    <x v="604"/>
    <x v="1764"/>
    <x v="1751"/>
    <x v="50"/>
    <x v="100"/>
    <x v="1"/>
    <x v="3"/>
  </r>
  <r>
    <x v="57"/>
    <x v="5"/>
    <x v="2"/>
    <x v="196"/>
    <x v="17"/>
    <x v="10"/>
    <x v="588"/>
    <x v="4"/>
    <x v="13"/>
    <x v="129"/>
    <x v="206"/>
    <x v="1575"/>
    <x v="176"/>
    <x v="100"/>
    <x v="1"/>
    <x v="0"/>
  </r>
  <r>
    <x v="57"/>
    <x v="2"/>
    <x v="2"/>
    <x v="196"/>
    <x v="17"/>
    <x v="10"/>
    <x v="588"/>
    <x v="4"/>
    <x v="13"/>
    <x v="129"/>
    <x v="206"/>
    <x v="1575"/>
    <x v="176"/>
    <x v="100"/>
    <x v="1"/>
    <x v="0"/>
  </r>
  <r>
    <x v="292"/>
    <x v="6"/>
    <x v="2"/>
    <x v="1"/>
    <x v="0"/>
    <x v="5"/>
    <x v="588"/>
    <x v="4"/>
    <x v="13"/>
    <x v="563"/>
    <x v="1601"/>
    <x v="432"/>
    <x v="176"/>
    <x v="100"/>
    <x v="1"/>
    <x v="3"/>
  </r>
  <r>
    <x v="297"/>
    <x v="2"/>
    <x v="2"/>
    <x v="24"/>
    <x v="7"/>
    <x v="6"/>
    <x v="588"/>
    <x v="4"/>
    <x v="13"/>
    <x v="572"/>
    <x v="1647"/>
    <x v="1494"/>
    <x v="176"/>
    <x v="100"/>
    <x v="1"/>
    <x v="3"/>
  </r>
  <r>
    <x v="369"/>
    <x v="6"/>
    <x v="2"/>
    <x v="69"/>
    <x v="12"/>
    <x v="2"/>
    <x v="588"/>
    <x v="4"/>
    <x v="13"/>
    <x v="717"/>
    <x v="1997"/>
    <x v="374"/>
    <x v="176"/>
    <x v="100"/>
    <x v="1"/>
    <x v="3"/>
  </r>
  <r>
    <x v="102"/>
    <x v="6"/>
    <x v="2"/>
    <x v="75"/>
    <x v="12"/>
    <x v="7"/>
    <x v="588"/>
    <x v="4"/>
    <x v="13"/>
    <x v="220"/>
    <x v="451"/>
    <x v="1552"/>
    <x v="176"/>
    <x v="100"/>
    <x v="1"/>
    <x v="0"/>
  </r>
  <r>
    <x v="233"/>
    <x v="9"/>
    <x v="2"/>
    <x v="143"/>
    <x v="15"/>
    <x v="11"/>
    <x v="588"/>
    <x v="4"/>
    <x v="13"/>
    <x v="448"/>
    <x v="1206"/>
    <x v="1910"/>
    <x v="176"/>
    <x v="100"/>
    <x v="1"/>
    <x v="3"/>
  </r>
  <r>
    <x v="126"/>
    <x v="9"/>
    <x v="2"/>
    <x v="148"/>
    <x v="16"/>
    <x v="0"/>
    <x v="588"/>
    <x v="4"/>
    <x v="13"/>
    <x v="269"/>
    <x v="605"/>
    <x v="127"/>
    <x v="176"/>
    <x v="100"/>
    <x v="1"/>
    <x v="0"/>
  </r>
  <r>
    <x v="300"/>
    <x v="6"/>
    <x v="2"/>
    <x v="497"/>
    <x v="23"/>
    <x v="5"/>
    <x v="588"/>
    <x v="4"/>
    <x v="13"/>
    <x v="583"/>
    <x v="1670"/>
    <x v="267"/>
    <x v="3"/>
    <x v="100"/>
    <x v="1"/>
    <x v="3"/>
  </r>
  <r>
    <x v="361"/>
    <x v="9"/>
    <x v="2"/>
    <x v="789"/>
    <x v="25"/>
    <x v="9"/>
    <x v="588"/>
    <x v="4"/>
    <x v="13"/>
    <x v="696"/>
    <x v="1956"/>
    <x v="118"/>
    <x v="176"/>
    <x v="100"/>
    <x v="1"/>
    <x v="3"/>
  </r>
  <r>
    <x v="409"/>
    <x v="9"/>
    <x v="2"/>
    <x v="105"/>
    <x v="14"/>
    <x v="5"/>
    <x v="588"/>
    <x v="4"/>
    <x v="13"/>
    <x v="774"/>
    <x v="2241"/>
    <x v="91"/>
    <x v="176"/>
    <x v="100"/>
    <x v="1"/>
    <x v="3"/>
  </r>
  <r>
    <x v="151"/>
    <x v="9"/>
    <x v="2"/>
    <x v="37"/>
    <x v="8"/>
    <x v="11"/>
    <x v="588"/>
    <x v="4"/>
    <x v="13"/>
    <x v="309"/>
    <x v="731"/>
    <x v="1676"/>
    <x v="176"/>
    <x v="100"/>
    <x v="1"/>
    <x v="0"/>
  </r>
  <r>
    <x v="407"/>
    <x v="6"/>
    <x v="2"/>
    <x v="104"/>
    <x v="14"/>
    <x v="4"/>
    <x v="588"/>
    <x v="4"/>
    <x v="13"/>
    <x v="772"/>
    <x v="2236"/>
    <x v="1653"/>
    <x v="176"/>
    <x v="100"/>
    <x v="1"/>
    <x v="3"/>
  </r>
  <r>
    <x v="438"/>
    <x v="6"/>
    <x v="2"/>
    <x v="279"/>
    <x v="20"/>
    <x v="1"/>
    <x v="588"/>
    <x v="4"/>
    <x v="13"/>
    <x v="823"/>
    <x v="2470"/>
    <x v="1393"/>
    <x v="2"/>
    <x v="100"/>
    <x v="1"/>
    <x v="3"/>
  </r>
  <r>
    <x v="402"/>
    <x v="9"/>
    <x v="2"/>
    <x v="351"/>
    <x v="21"/>
    <x v="9"/>
    <x v="588"/>
    <x v="4"/>
    <x v="13"/>
    <x v="763"/>
    <x v="2187"/>
    <x v="1641"/>
    <x v="176"/>
    <x v="100"/>
    <x v="1"/>
    <x v="3"/>
  </r>
  <r>
    <x v="92"/>
    <x v="2"/>
    <x v="2"/>
    <x v="11"/>
    <x v="6"/>
    <x v="1"/>
    <x v="588"/>
    <x v="4"/>
    <x v="13"/>
    <x v="199"/>
    <x v="384"/>
    <x v="1293"/>
    <x v="176"/>
    <x v="100"/>
    <x v="1"/>
    <x v="3"/>
  </r>
  <r>
    <x v="272"/>
    <x v="9"/>
    <x v="2"/>
    <x v="83"/>
    <x v="13"/>
    <x v="1"/>
    <x v="588"/>
    <x v="4"/>
    <x v="13"/>
    <x v="527"/>
    <x v="1491"/>
    <x v="1632"/>
    <x v="176"/>
    <x v="100"/>
    <x v="1"/>
    <x v="3"/>
  </r>
  <r>
    <x v="270"/>
    <x v="2"/>
    <x v="2"/>
    <x v="84"/>
    <x v="13"/>
    <x v="2"/>
    <x v="588"/>
    <x v="4"/>
    <x v="13"/>
    <x v="524"/>
    <x v="1480"/>
    <x v="218"/>
    <x v="176"/>
    <x v="100"/>
    <x v="1"/>
    <x v="3"/>
  </r>
  <r>
    <x v="90"/>
    <x v="6"/>
    <x v="2"/>
    <x v="172"/>
    <x v="16"/>
    <x v="11"/>
    <x v="588"/>
    <x v="4"/>
    <x v="13"/>
    <x v="196"/>
    <x v="372"/>
    <x v="1656"/>
    <x v="176"/>
    <x v="100"/>
    <x v="1"/>
    <x v="3"/>
  </r>
  <r>
    <x v="324"/>
    <x v="9"/>
    <x v="2"/>
    <x v="500"/>
    <x v="23"/>
    <x v="5"/>
    <x v="588"/>
    <x v="4"/>
    <x v="13"/>
    <x v="627"/>
    <x v="1813"/>
    <x v="1922"/>
    <x v="2"/>
    <x v="100"/>
    <x v="1"/>
    <x v="3"/>
  </r>
  <r>
    <x v="213"/>
    <x v="6"/>
    <x v="2"/>
    <x v="95"/>
    <x v="13"/>
    <x v="11"/>
    <x v="588"/>
    <x v="4"/>
    <x v="13"/>
    <x v="420"/>
    <x v="1066"/>
    <x v="1612"/>
    <x v="176"/>
    <x v="100"/>
    <x v="1"/>
    <x v="3"/>
  </r>
  <r>
    <x v="22"/>
    <x v="6"/>
    <x v="2"/>
    <x v="106"/>
    <x v="14"/>
    <x v="6"/>
    <x v="588"/>
    <x v="4"/>
    <x v="13"/>
    <x v="47"/>
    <x v="63"/>
    <x v="1682"/>
    <x v="176"/>
    <x v="100"/>
    <x v="1"/>
    <x v="0"/>
  </r>
  <r>
    <x v="422"/>
    <x v="9"/>
    <x v="2"/>
    <x v="160"/>
    <x v="16"/>
    <x v="6"/>
    <x v="588"/>
    <x v="4"/>
    <x v="13"/>
    <x v="800"/>
    <x v="2382"/>
    <x v="246"/>
    <x v="176"/>
    <x v="100"/>
    <x v="1"/>
    <x v="3"/>
  </r>
  <r>
    <x v="269"/>
    <x v="2"/>
    <x v="2"/>
    <x v="170"/>
    <x v="16"/>
    <x v="10"/>
    <x v="588"/>
    <x v="4"/>
    <x v="13"/>
    <x v="519"/>
    <x v="1456"/>
    <x v="1504"/>
    <x v="176"/>
    <x v="100"/>
    <x v="1"/>
    <x v="3"/>
  </r>
  <r>
    <x v="260"/>
    <x v="9"/>
    <x v="2"/>
    <x v="192"/>
    <x v="17"/>
    <x v="7"/>
    <x v="588"/>
    <x v="4"/>
    <x v="13"/>
    <x v="501"/>
    <x v="1372"/>
    <x v="39"/>
    <x v="176"/>
    <x v="100"/>
    <x v="1"/>
    <x v="3"/>
  </r>
  <r>
    <x v="291"/>
    <x v="9"/>
    <x v="2"/>
    <x v="630"/>
    <x v="24"/>
    <x v="8"/>
    <x v="588"/>
    <x v="4"/>
    <x v="13"/>
    <x v="562"/>
    <x v="1600"/>
    <x v="265"/>
    <x v="176"/>
    <x v="100"/>
    <x v="1"/>
    <x v="3"/>
  </r>
  <r>
    <x v="389"/>
    <x v="9"/>
    <x v="2"/>
    <x v="117"/>
    <x v="14"/>
    <x v="11"/>
    <x v="588"/>
    <x v="4"/>
    <x v="13"/>
    <x v="748"/>
    <x v="2104"/>
    <x v="1446"/>
    <x v="176"/>
    <x v="100"/>
    <x v="1"/>
    <x v="3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pivotTable1.xml><?xml version="1.0" encoding="utf-8"?>
<pivotTableDefinition xmlns="http://schemas.openxmlformats.org/spreadsheetml/2006/main" name="DataPilot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8:F29" firstHeaderRow="1" firstDataRow="2" firstDataCol="2" rowPageCount="2" colPageCount="1"/>
  <pivotFields count="17">
    <pivotField dataField="1" compact="0" showAll="0" outline="0"/>
    <pivotField compact="0" showAll="0"/>
    <pivotField axis="axisPage" compact="0" showAll="0" defaultSubtotal="0" outline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compact="0" showAll="0"/>
    <pivotField compact="0" showAll="0"/>
    <pivotField compact="0" showAll="0"/>
    <pivotField compact="0" showAll="0"/>
    <pivotField compact="0" showAll="0"/>
    <pivotField axis="axisRow" compact="0" showAll="0" defaultSubtotal="0" outline="0">
      <items count="3">
        <item x="0"/>
        <item x="1"/>
        <item x="2"/>
      </items>
    </pivotField>
    <pivotField axis="axisRow" compact="0" showAll="0" defaultSubtotal="0" outline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compact="0" showAll="0"/>
    <pivotField compact="0" showAll="0"/>
    <pivotField compact="0" showAll="0"/>
    <pivotField compact="0" showAll="0"/>
    <pivotField compact="0" showAll="0"/>
    <pivotField axis="axisCol" compact="0" showAll="0" defaultSubtotal="0" outline="0">
      <items count="3">
        <item x="0"/>
        <item x="1"/>
        <item x="2"/>
      </items>
    </pivotField>
    <pivotField axis="axisPage" compact="0" showAll="0" defaultSubtotal="0" outline="0">
      <items count="3">
        <item x="0"/>
        <item h="1" x="1"/>
        <item h="1" x="2"/>
      </items>
    </pivotField>
  </pivotFields>
  <rowFields count="2">
    <field x="8"/>
    <field x="9"/>
  </rowFields>
  <colFields count="1">
    <field x="15"/>
  </colFields>
  <pageFields count="2">
    <pageField fld="16" hier="-1"/>
    <pageField fld="2" hier="-1"/>
  </pageFields>
  <dataFields count="1">
    <dataField name="Cont.Núm - processo" fld="0" subtotal="count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DataPilot2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H8:M41" firstHeaderRow="1" firstDataRow="2" firstDataCol="2" rowPageCount="2" colPageCount="1"/>
  <pivotFields count="17">
    <pivotField dataField="1" compact="0" showAll="0" outline="0"/>
    <pivotField compact="0" showAll="0"/>
    <pivotField axis="axisPage" compact="0" showAll="0" defaultSubtotal="0" outline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compact="0" showAll="0"/>
    <pivotField compact="0" showAll="0"/>
    <pivotField axis="axisRow" compact="0" showAll="0" defaultSubtotal="0" outline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axis="axisRow" compact="0" showAll="0" defaultSubtotal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Col" compact="0" showAll="0" defaultSubtotal="0" outline="0">
      <items count="3">
        <item x="0"/>
        <item x="1"/>
        <item x="2"/>
      </items>
    </pivotField>
    <pivotField axis="axisPage" compact="0" showAll="0" defaultSubtotal="0" outline="0">
      <items count="3">
        <item x="0"/>
        <item h="1" x="1"/>
        <item h="1" x="2"/>
      </items>
    </pivotField>
  </pivotFields>
  <rowFields count="2">
    <field x="5"/>
    <field x="6"/>
  </rowFields>
  <colFields count="1">
    <field x="15"/>
  </colFields>
  <pageFields count="2">
    <pageField fld="16" hier="-1"/>
    <pageField fld="2" hier="-1"/>
  </pageFields>
  <dataFields count="1">
    <dataField name="Cont.Núm - processo" fld="0" subtotal="count" numFmtId="164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DataPilot3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O8:S66" firstHeaderRow="1" firstDataRow="2" firstDataCol="2" rowPageCount="2" colPageCount="1"/>
  <pivotFields count="16">
    <pivotField dataField="1" compact="0" showAll="0" outline="0"/>
    <pivotField axis="axisPage" compact="0" showAll="0" defaultSubtotal="0" outline="0">
      <items count="30">
        <item h="1" x="0"/>
        <item h="1" x="1"/>
        <item h="1" x="2"/>
        <item x="3"/>
        <item x="4"/>
        <item x="5"/>
        <item x="6"/>
        <item h="1" x="7"/>
        <item h="1" x="8"/>
        <item x="9"/>
        <item h="1" x="10"/>
        <item x="11"/>
        <item x="12"/>
        <item x="13"/>
        <item x="14"/>
        <item x="15"/>
        <item x="16"/>
        <item x="17"/>
        <item x="18"/>
        <item h="1" x="19"/>
        <item h="1" x="20"/>
        <item h="1" x="21"/>
        <item h="1" x="22"/>
        <item x="23"/>
        <item x="24"/>
        <item x="25"/>
        <item x="26"/>
        <item x="27"/>
        <item x="28"/>
        <item x="29"/>
      </items>
    </pivotField>
    <pivotField compact="0" showAll="0"/>
    <pivotField compact="0" showAll="0"/>
    <pivotField axis="axisRow" compact="0" showAll="0" defaultSubtotal="0" outline="0">
      <items count="2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x="22"/>
        <item x="23"/>
        <item x="24"/>
        <item x="25"/>
        <item x="26"/>
        <item x="27"/>
        <item x="28"/>
      </items>
    </pivotField>
    <pivotField axis="axisRow" compact="0" showAll="0" defaultSubtotal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Col" compact="0" showAll="0" defaultSubtotal="0" outline="0">
      <items count="3">
        <item x="0"/>
        <item x="1"/>
        <item x="2"/>
      </items>
    </pivotField>
    <pivotField axis="axisPage" compact="0" showAll="0" defaultSubtotal="0" outline="0">
      <items count="4">
        <item x="0"/>
        <item h="1" x="1"/>
        <item h="1" x="2"/>
        <item h="1" x="3"/>
      </items>
    </pivotField>
  </pivotFields>
  <rowFields count="2">
    <field x="4"/>
    <field x="5"/>
  </rowFields>
  <colFields count="1">
    <field x="14"/>
  </colFields>
  <pageFields count="2">
    <pageField fld="15" hier="-1"/>
    <pageField fld="1" hier="-1"/>
  </pageFields>
  <dataFields count="1">
    <dataField name="Cont.Núm - processo" fld="0" subtotal="count" numFmtId="164"/>
  </dataFields>
  <pivotTableStyleInfo name="PivotStyleLight16" showRowHeaders="1" showColHeaders="1" showRowStripes="0" showColStripes="0" showLastColumn="1"/>
</pivotTableDefinition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2107"/>
  <sheetViews>
    <sheetView showFormulas="false" showGridLines="true" showRowColHeaders="true" showZeros="true" rightToLeft="false" tabSelected="false" showOutlineSymbols="true" defaultGridColor="true" view="normal" topLeftCell="A791" colorId="64" zoomScale="100" zoomScaleNormal="100" zoomScalePageLayoutView="100" workbookViewId="0">
      <selection pane="topLeft" activeCell="D809" activeCellId="0" sqref="D809"/>
    </sheetView>
  </sheetViews>
  <sheetFormatPr defaultColWidth="11.53515625" defaultRowHeight="12.8" zeroHeight="false" outlineLevelRow="0" outlineLevelCol="0"/>
  <cols>
    <col collapsed="false" customWidth="true" hidden="false" outlineLevel="0" max="2" min="1" style="1" width="9.14"/>
    <col collapsed="false" customWidth="true" hidden="false" outlineLevel="0" max="4" min="4" style="2" width="28.23"/>
  </cols>
  <sheetData>
    <row r="1" customFormat="false" ht="13.8" hidden="false" customHeight="false" outlineLevel="0" collapsed="false">
      <c r="A1" s="3" t="s">
        <v>0</v>
      </c>
      <c r="B1" s="3" t="s">
        <v>1</v>
      </c>
      <c r="C1" s="0" t="s">
        <v>2</v>
      </c>
      <c r="D1" s="4" t="s">
        <v>3</v>
      </c>
    </row>
    <row r="2" customFormat="false" ht="12.8" hidden="false" customHeight="false" outlineLevel="0" collapsed="false">
      <c r="A2" s="1" t="s">
        <v>4</v>
      </c>
      <c r="B2" s="1" t="s">
        <v>5</v>
      </c>
      <c r="C2" s="0" t="str">
        <f aca="false">_xlfn.CONCAT(A2,B2)</f>
        <v>006071</v>
      </c>
      <c r="D2" s="2" t="s">
        <v>6</v>
      </c>
    </row>
    <row r="3" customFormat="false" ht="12.8" hidden="false" customHeight="false" outlineLevel="0" collapsed="false">
      <c r="A3" s="1" t="s">
        <v>7</v>
      </c>
      <c r="B3" s="1" t="s">
        <v>7</v>
      </c>
      <c r="C3" s="0" t="str">
        <f aca="false">_xlfn.CONCAT(A3,B3)</f>
        <v>005005</v>
      </c>
      <c r="D3" s="2" t="s">
        <v>6</v>
      </c>
    </row>
    <row r="4" customFormat="false" ht="12.8" hidden="false" customHeight="false" outlineLevel="0" collapsed="false">
      <c r="A4" s="1" t="s">
        <v>8</v>
      </c>
      <c r="B4" s="1" t="s">
        <v>9</v>
      </c>
      <c r="C4" s="0" t="str">
        <f aca="false">_xlfn.CONCAT(A4,B4)</f>
        <v>002032</v>
      </c>
      <c r="D4" s="2" t="s">
        <v>6</v>
      </c>
    </row>
    <row r="5" customFormat="false" ht="12.8" hidden="false" customHeight="false" outlineLevel="0" collapsed="false">
      <c r="A5" s="1" t="s">
        <v>10</v>
      </c>
      <c r="B5" s="1" t="s">
        <v>11</v>
      </c>
      <c r="C5" s="0" t="str">
        <f aca="false">_xlfn.CONCAT(A5,B5)</f>
        <v>003001</v>
      </c>
      <c r="D5" s="2" t="s">
        <v>6</v>
      </c>
    </row>
    <row r="6" customFormat="false" ht="12.8" hidden="false" customHeight="false" outlineLevel="0" collapsed="false">
      <c r="A6" s="1" t="s">
        <v>7</v>
      </c>
      <c r="B6" s="1" t="s">
        <v>12</v>
      </c>
      <c r="C6" s="0" t="str">
        <f aca="false">_xlfn.CONCAT(A6,B6)</f>
        <v>005022</v>
      </c>
      <c r="D6" s="2" t="s">
        <v>6</v>
      </c>
    </row>
    <row r="7" customFormat="false" ht="12.8" hidden="false" customHeight="false" outlineLevel="0" collapsed="false">
      <c r="A7" s="1" t="s">
        <v>10</v>
      </c>
      <c r="B7" s="1" t="s">
        <v>11</v>
      </c>
      <c r="C7" s="0" t="str">
        <f aca="false">_xlfn.CONCAT(A7,B7)</f>
        <v>003001</v>
      </c>
      <c r="D7" s="2" t="s">
        <v>6</v>
      </c>
    </row>
    <row r="8" customFormat="false" ht="12.8" hidden="false" customHeight="false" outlineLevel="0" collapsed="false">
      <c r="A8" s="1" t="s">
        <v>8</v>
      </c>
      <c r="B8" s="1" t="s">
        <v>11</v>
      </c>
      <c r="C8" s="0" t="str">
        <f aca="false">_xlfn.CONCAT(A8,B8)</f>
        <v>002001</v>
      </c>
      <c r="D8" s="2" t="s">
        <v>6</v>
      </c>
    </row>
    <row r="9" customFormat="false" ht="12.8" hidden="false" customHeight="false" outlineLevel="0" collapsed="false">
      <c r="A9" s="1" t="s">
        <v>13</v>
      </c>
      <c r="B9" s="1" t="s">
        <v>5</v>
      </c>
      <c r="C9" s="0" t="str">
        <f aca="false">_xlfn.CONCAT(A9,B9)</f>
        <v>008071</v>
      </c>
      <c r="D9" s="2" t="s">
        <v>14</v>
      </c>
    </row>
    <row r="10" customFormat="false" ht="12.8" hidden="false" customHeight="false" outlineLevel="0" collapsed="false">
      <c r="A10" s="1" t="s">
        <v>13</v>
      </c>
      <c r="B10" s="1" t="s">
        <v>15</v>
      </c>
      <c r="C10" s="0" t="str">
        <f aca="false">_xlfn.CONCAT(A10,B10)</f>
        <v>008077</v>
      </c>
      <c r="D10" s="2" t="s">
        <v>14</v>
      </c>
    </row>
    <row r="11" customFormat="false" ht="12.8" hidden="false" customHeight="false" outlineLevel="0" collapsed="false">
      <c r="A11" s="1" t="s">
        <v>11</v>
      </c>
      <c r="B11" s="1" t="s">
        <v>16</v>
      </c>
      <c r="C11" s="0" t="str">
        <f aca="false">_xlfn.CONCAT(A11,B11)</f>
        <v>001076</v>
      </c>
      <c r="D11" s="2" t="s">
        <v>6</v>
      </c>
    </row>
    <row r="12" customFormat="false" ht="12.8" hidden="false" customHeight="false" outlineLevel="0" collapsed="false">
      <c r="A12" s="1" t="s">
        <v>11</v>
      </c>
      <c r="B12" s="1" t="s">
        <v>5</v>
      </c>
      <c r="C12" s="0" t="str">
        <f aca="false">_xlfn.CONCAT(A12,B12)</f>
        <v>001071</v>
      </c>
      <c r="D12" s="2" t="s">
        <v>6</v>
      </c>
    </row>
    <row r="13" customFormat="false" ht="12.8" hidden="false" customHeight="false" outlineLevel="0" collapsed="false">
      <c r="A13" s="1" t="s">
        <v>7</v>
      </c>
      <c r="B13" s="1" t="s">
        <v>17</v>
      </c>
      <c r="C13" s="0" t="str">
        <f aca="false">_xlfn.CONCAT(A13,B13)</f>
        <v>005013</v>
      </c>
      <c r="D13" s="2" t="s">
        <v>6</v>
      </c>
    </row>
    <row r="14" customFormat="false" ht="12.8" hidden="false" customHeight="false" outlineLevel="0" collapsed="false">
      <c r="A14" s="1" t="s">
        <v>10</v>
      </c>
      <c r="B14" s="1" t="s">
        <v>18</v>
      </c>
      <c r="C14" s="0" t="str">
        <f aca="false">_xlfn.CONCAT(A14,B14)</f>
        <v>003014</v>
      </c>
      <c r="D14" s="2" t="s">
        <v>6</v>
      </c>
    </row>
    <row r="15" customFormat="false" ht="12.8" hidden="false" customHeight="false" outlineLevel="0" collapsed="false">
      <c r="A15" s="1" t="s">
        <v>19</v>
      </c>
      <c r="B15" s="1" t="s">
        <v>20</v>
      </c>
      <c r="C15" s="0" t="str">
        <f aca="false">_xlfn.CONCAT(A15,B15)</f>
        <v>007072</v>
      </c>
      <c r="D15" s="2" t="s">
        <v>6</v>
      </c>
    </row>
    <row r="16" customFormat="false" ht="12.8" hidden="false" customHeight="false" outlineLevel="0" collapsed="false">
      <c r="A16" s="1" t="s">
        <v>4</v>
      </c>
      <c r="B16" s="1" t="s">
        <v>21</v>
      </c>
      <c r="C16" s="0" t="str">
        <f aca="false">_xlfn.CONCAT(A16,B16)</f>
        <v>006039</v>
      </c>
      <c r="D16" s="2" t="s">
        <v>6</v>
      </c>
    </row>
    <row r="17" customFormat="false" ht="12.8" hidden="false" customHeight="false" outlineLevel="0" collapsed="false">
      <c r="A17" s="1" t="s">
        <v>8</v>
      </c>
      <c r="B17" s="1" t="s">
        <v>22</v>
      </c>
      <c r="C17" s="0" t="str">
        <f aca="false">_xlfn.CONCAT(A17,B17)</f>
        <v>002079</v>
      </c>
      <c r="D17" s="2" t="s">
        <v>6</v>
      </c>
    </row>
    <row r="18" customFormat="false" ht="12.8" hidden="false" customHeight="false" outlineLevel="0" collapsed="false">
      <c r="A18" s="1" t="s">
        <v>11</v>
      </c>
      <c r="B18" s="1" t="s">
        <v>4</v>
      </c>
      <c r="C18" s="0" t="str">
        <f aca="false">_xlfn.CONCAT(A18,B18)</f>
        <v>001006</v>
      </c>
      <c r="D18" s="2" t="s">
        <v>6</v>
      </c>
    </row>
    <row r="19" customFormat="false" ht="12.8" hidden="false" customHeight="false" outlineLevel="0" collapsed="false">
      <c r="A19" s="1" t="s">
        <v>23</v>
      </c>
      <c r="B19" s="1" t="s">
        <v>23</v>
      </c>
      <c r="C19" s="0" t="str">
        <f aca="false">_xlfn.CONCAT(A19,B19)</f>
        <v>004004</v>
      </c>
      <c r="D19" s="2" t="s">
        <v>6</v>
      </c>
    </row>
    <row r="20" customFormat="false" ht="12.8" hidden="false" customHeight="false" outlineLevel="0" collapsed="false">
      <c r="A20" s="1" t="s">
        <v>11</v>
      </c>
      <c r="B20" s="1" t="s">
        <v>19</v>
      </c>
      <c r="C20" s="0" t="str">
        <f aca="false">_xlfn.CONCAT(A20,B20)</f>
        <v>001007</v>
      </c>
      <c r="D20" s="2" t="s">
        <v>6</v>
      </c>
    </row>
    <row r="21" customFormat="false" ht="12.8" hidden="false" customHeight="false" outlineLevel="0" collapsed="false">
      <c r="A21" s="1" t="s">
        <v>7</v>
      </c>
      <c r="B21" s="1" t="s">
        <v>23</v>
      </c>
      <c r="C21" s="0" t="str">
        <f aca="false">_xlfn.CONCAT(A21,B21)</f>
        <v>005004</v>
      </c>
      <c r="D21" s="2" t="s">
        <v>6</v>
      </c>
    </row>
    <row r="22" customFormat="false" ht="12.8" hidden="false" customHeight="false" outlineLevel="0" collapsed="false">
      <c r="A22" s="1" t="s">
        <v>4</v>
      </c>
      <c r="B22" s="1" t="s">
        <v>7</v>
      </c>
      <c r="C22" s="0" t="str">
        <f aca="false">_xlfn.CONCAT(A22,B22)</f>
        <v>006005</v>
      </c>
      <c r="D22" s="2" t="s">
        <v>6</v>
      </c>
    </row>
    <row r="23" customFormat="false" ht="12.8" hidden="false" customHeight="false" outlineLevel="0" collapsed="false">
      <c r="A23" s="1" t="s">
        <v>8</v>
      </c>
      <c r="B23" s="1" t="s">
        <v>24</v>
      </c>
      <c r="C23" s="0" t="str">
        <f aca="false">_xlfn.CONCAT(A23,B23)</f>
        <v>002036</v>
      </c>
      <c r="D23" s="2" t="s">
        <v>6</v>
      </c>
    </row>
    <row r="24" customFormat="false" ht="12.8" hidden="false" customHeight="false" outlineLevel="0" collapsed="false">
      <c r="A24" s="1" t="s">
        <v>7</v>
      </c>
      <c r="B24" s="1" t="s">
        <v>25</v>
      </c>
      <c r="C24" s="0" t="str">
        <f aca="false">_xlfn.CONCAT(A24,B24)</f>
        <v>005025</v>
      </c>
      <c r="D24" s="2" t="s">
        <v>6</v>
      </c>
    </row>
    <row r="25" customFormat="false" ht="12.8" hidden="false" customHeight="false" outlineLevel="0" collapsed="false">
      <c r="A25" s="1" t="s">
        <v>13</v>
      </c>
      <c r="B25" s="1" t="s">
        <v>26</v>
      </c>
      <c r="C25" s="0" t="str">
        <f aca="false">_xlfn.CONCAT(A25,B25)</f>
        <v>008058</v>
      </c>
      <c r="D25" s="2" t="s">
        <v>14</v>
      </c>
    </row>
    <row r="26" customFormat="false" ht="12.8" hidden="false" customHeight="false" outlineLevel="0" collapsed="false">
      <c r="A26" s="1" t="s">
        <v>4</v>
      </c>
      <c r="B26" s="1" t="s">
        <v>18</v>
      </c>
      <c r="C26" s="0" t="str">
        <f aca="false">_xlfn.CONCAT(A26,B26)</f>
        <v>006014</v>
      </c>
      <c r="D26" s="2" t="s">
        <v>6</v>
      </c>
    </row>
    <row r="27" customFormat="false" ht="12.8" hidden="false" customHeight="false" outlineLevel="0" collapsed="false">
      <c r="A27" s="1" t="s">
        <v>4</v>
      </c>
      <c r="B27" s="1" t="s">
        <v>27</v>
      </c>
      <c r="C27" s="0" t="str">
        <f aca="false">_xlfn.CONCAT(A27,B27)</f>
        <v>006009</v>
      </c>
      <c r="D27" s="2" t="s">
        <v>6</v>
      </c>
    </row>
    <row r="28" customFormat="false" ht="12.8" hidden="false" customHeight="false" outlineLevel="0" collapsed="false">
      <c r="A28" s="1" t="s">
        <v>11</v>
      </c>
      <c r="B28" s="1" t="s">
        <v>28</v>
      </c>
      <c r="C28" s="0" t="str">
        <f aca="false">_xlfn.CONCAT(A28,B28)</f>
        <v>001030</v>
      </c>
      <c r="D28" s="2" t="s">
        <v>6</v>
      </c>
    </row>
    <row r="29" customFormat="false" ht="12.8" hidden="false" customHeight="false" outlineLevel="0" collapsed="false">
      <c r="A29" s="1" t="s">
        <v>10</v>
      </c>
      <c r="B29" s="1" t="s">
        <v>11</v>
      </c>
      <c r="C29" s="0" t="str">
        <f aca="false">_xlfn.CONCAT(A29,B29)</f>
        <v>003001</v>
      </c>
      <c r="D29" s="2" t="s">
        <v>6</v>
      </c>
    </row>
    <row r="30" customFormat="false" ht="12.8" hidden="false" customHeight="false" outlineLevel="0" collapsed="false">
      <c r="A30" s="1" t="s">
        <v>13</v>
      </c>
      <c r="B30" s="1" t="s">
        <v>29</v>
      </c>
      <c r="C30" s="0" t="str">
        <f aca="false">_xlfn.CONCAT(A30,B30)</f>
        <v>008063</v>
      </c>
      <c r="D30" s="2" t="s">
        <v>14</v>
      </c>
    </row>
    <row r="31" customFormat="false" ht="12.8" hidden="false" customHeight="false" outlineLevel="0" collapsed="false">
      <c r="A31" s="1" t="s">
        <v>11</v>
      </c>
      <c r="B31" s="1" t="s">
        <v>30</v>
      </c>
      <c r="C31" s="0" t="str">
        <f aca="false">_xlfn.CONCAT(A31,B31)</f>
        <v>001061</v>
      </c>
      <c r="D31" s="2" t="s">
        <v>6</v>
      </c>
    </row>
    <row r="32" customFormat="false" ht="12.8" hidden="false" customHeight="false" outlineLevel="0" collapsed="false">
      <c r="A32" s="1" t="s">
        <v>10</v>
      </c>
      <c r="B32" s="1" t="s">
        <v>31</v>
      </c>
      <c r="C32" s="0" t="str">
        <f aca="false">_xlfn.CONCAT(A32,B32)</f>
        <v>003010</v>
      </c>
      <c r="D32" s="2" t="s">
        <v>6</v>
      </c>
    </row>
    <row r="33" customFormat="false" ht="12.8" hidden="false" customHeight="false" outlineLevel="0" collapsed="false">
      <c r="A33" s="1" t="s">
        <v>11</v>
      </c>
      <c r="B33" s="1" t="s">
        <v>8</v>
      </c>
      <c r="C33" s="0" t="str">
        <f aca="false">_xlfn.CONCAT(A33,B33)</f>
        <v>001002</v>
      </c>
      <c r="D33" s="2" t="s">
        <v>6</v>
      </c>
    </row>
    <row r="34" customFormat="false" ht="12.8" hidden="false" customHeight="false" outlineLevel="0" collapsed="false">
      <c r="A34" s="1" t="s">
        <v>13</v>
      </c>
      <c r="B34" s="1" t="s">
        <v>16</v>
      </c>
      <c r="C34" s="0" t="str">
        <f aca="false">_xlfn.CONCAT(A34,B34)</f>
        <v>008076</v>
      </c>
      <c r="D34" s="2" t="s">
        <v>14</v>
      </c>
    </row>
    <row r="35" customFormat="false" ht="12.8" hidden="false" customHeight="false" outlineLevel="0" collapsed="false">
      <c r="A35" s="1" t="s">
        <v>7</v>
      </c>
      <c r="B35" s="1" t="s">
        <v>32</v>
      </c>
      <c r="C35" s="0" t="str">
        <f aca="false">_xlfn.CONCAT(A35,B35)</f>
        <v>005020</v>
      </c>
      <c r="D35" s="2" t="s">
        <v>6</v>
      </c>
    </row>
    <row r="36" customFormat="false" ht="12.8" hidden="false" customHeight="false" outlineLevel="0" collapsed="false">
      <c r="A36" s="1" t="s">
        <v>10</v>
      </c>
      <c r="B36" s="1" t="s">
        <v>33</v>
      </c>
      <c r="C36" s="0" t="str">
        <f aca="false">_xlfn.CONCAT(A36,B36)</f>
        <v>003053</v>
      </c>
      <c r="D36" s="2" t="s">
        <v>6</v>
      </c>
    </row>
    <row r="37" customFormat="false" ht="12.8" hidden="false" customHeight="false" outlineLevel="0" collapsed="false">
      <c r="A37" s="1" t="s">
        <v>7</v>
      </c>
      <c r="B37" s="1" t="s">
        <v>34</v>
      </c>
      <c r="C37" s="0" t="str">
        <f aca="false">_xlfn.CONCAT(A37,B37)</f>
        <v>005075</v>
      </c>
      <c r="D37" s="2" t="s">
        <v>6</v>
      </c>
    </row>
    <row r="38" customFormat="false" ht="12.8" hidden="false" customHeight="false" outlineLevel="0" collapsed="false">
      <c r="A38" s="1" t="s">
        <v>8</v>
      </c>
      <c r="B38" s="1" t="s">
        <v>35</v>
      </c>
      <c r="C38" s="0" t="str">
        <f aca="false">_xlfn.CONCAT(A38,B38)</f>
        <v>002059</v>
      </c>
      <c r="D38" s="2" t="s">
        <v>6</v>
      </c>
    </row>
    <row r="39" customFormat="false" ht="12.8" hidden="false" customHeight="false" outlineLevel="0" collapsed="false">
      <c r="A39" s="1" t="s">
        <v>11</v>
      </c>
      <c r="B39" s="1" t="s">
        <v>36</v>
      </c>
      <c r="C39" s="0" t="str">
        <f aca="false">_xlfn.CONCAT(A39,B39)</f>
        <v>001069</v>
      </c>
      <c r="D39" s="2" t="s">
        <v>6</v>
      </c>
    </row>
    <row r="40" customFormat="false" ht="12.8" hidden="false" customHeight="false" outlineLevel="0" collapsed="false">
      <c r="A40" s="1" t="s">
        <v>7</v>
      </c>
      <c r="B40" s="1" t="s">
        <v>37</v>
      </c>
      <c r="C40" s="0" t="str">
        <f aca="false">_xlfn.CONCAT(A40,B40)</f>
        <v>005046</v>
      </c>
      <c r="D40" s="2" t="s">
        <v>6</v>
      </c>
    </row>
    <row r="41" customFormat="false" ht="12.8" hidden="false" customHeight="false" outlineLevel="0" collapsed="false">
      <c r="A41" s="1" t="s">
        <v>4</v>
      </c>
      <c r="B41" s="1" t="s">
        <v>38</v>
      </c>
      <c r="C41" s="0" t="str">
        <f aca="false">_xlfn.CONCAT(A41,B41)</f>
        <v>006016</v>
      </c>
      <c r="D41" s="2" t="s">
        <v>6</v>
      </c>
    </row>
    <row r="42" customFormat="false" ht="12.8" hidden="false" customHeight="false" outlineLevel="0" collapsed="false">
      <c r="A42" s="1" t="s">
        <v>11</v>
      </c>
      <c r="B42" s="1" t="s">
        <v>39</v>
      </c>
      <c r="C42" s="0" t="str">
        <f aca="false">_xlfn.CONCAT(A42,B42)</f>
        <v>001057</v>
      </c>
      <c r="D42" s="2" t="s">
        <v>6</v>
      </c>
    </row>
    <row r="43" customFormat="false" ht="12.8" hidden="false" customHeight="false" outlineLevel="0" collapsed="false">
      <c r="A43" s="1" t="s">
        <v>11</v>
      </c>
      <c r="B43" s="1" t="s">
        <v>40</v>
      </c>
      <c r="C43" s="0" t="str">
        <f aca="false">_xlfn.CONCAT(A43,B43)</f>
        <v>001033</v>
      </c>
      <c r="D43" s="2" t="s">
        <v>6</v>
      </c>
    </row>
    <row r="44" customFormat="false" ht="12.8" hidden="false" customHeight="false" outlineLevel="0" collapsed="false">
      <c r="A44" s="1" t="s">
        <v>7</v>
      </c>
      <c r="B44" s="1" t="s">
        <v>15</v>
      </c>
      <c r="C44" s="0" t="str">
        <f aca="false">_xlfn.CONCAT(A44,B44)</f>
        <v>005077</v>
      </c>
      <c r="D44" s="2" t="s">
        <v>6</v>
      </c>
    </row>
    <row r="45" customFormat="false" ht="12.8" hidden="false" customHeight="false" outlineLevel="0" collapsed="false">
      <c r="A45" s="1" t="s">
        <v>11</v>
      </c>
      <c r="B45" s="1" t="s">
        <v>41</v>
      </c>
      <c r="C45" s="0" t="str">
        <f aca="false">_xlfn.CONCAT(A45,B45)</f>
        <v>001043</v>
      </c>
      <c r="D45" s="2" t="s">
        <v>6</v>
      </c>
    </row>
    <row r="46" customFormat="false" ht="12.8" hidden="false" customHeight="false" outlineLevel="0" collapsed="false">
      <c r="A46" s="1" t="s">
        <v>7</v>
      </c>
      <c r="B46" s="1" t="s">
        <v>42</v>
      </c>
      <c r="C46" s="0" t="str">
        <f aca="false">_xlfn.CONCAT(A46,B46)</f>
        <v>005029</v>
      </c>
      <c r="D46" s="2" t="s">
        <v>6</v>
      </c>
    </row>
    <row r="47" customFormat="false" ht="12.8" hidden="false" customHeight="false" outlineLevel="0" collapsed="false">
      <c r="A47" s="1" t="s">
        <v>7</v>
      </c>
      <c r="B47" s="1" t="s">
        <v>43</v>
      </c>
      <c r="C47" s="0" t="str">
        <f aca="false">_xlfn.CONCAT(A47,B47)</f>
        <v>005052</v>
      </c>
      <c r="D47" s="2" t="s">
        <v>6</v>
      </c>
    </row>
    <row r="48" customFormat="false" ht="12.8" hidden="false" customHeight="false" outlineLevel="0" collapsed="false">
      <c r="A48" s="1" t="s">
        <v>7</v>
      </c>
      <c r="B48" s="1" t="s">
        <v>44</v>
      </c>
      <c r="C48" s="0" t="str">
        <f aca="false">_xlfn.CONCAT(A48,B48)</f>
        <v>005012</v>
      </c>
      <c r="D48" s="2" t="s">
        <v>6</v>
      </c>
    </row>
    <row r="49" customFormat="false" ht="12.8" hidden="false" customHeight="false" outlineLevel="0" collapsed="false">
      <c r="A49" s="1" t="s">
        <v>4</v>
      </c>
      <c r="B49" s="1" t="s">
        <v>45</v>
      </c>
      <c r="C49" s="0" t="str">
        <f aca="false">_xlfn.CONCAT(A49,B49)</f>
        <v>006047</v>
      </c>
      <c r="D49" s="2" t="s">
        <v>6</v>
      </c>
    </row>
    <row r="50" customFormat="false" ht="12.8" hidden="false" customHeight="false" outlineLevel="0" collapsed="false">
      <c r="A50" s="1" t="s">
        <v>4</v>
      </c>
      <c r="B50" s="1" t="s">
        <v>46</v>
      </c>
      <c r="C50" s="0" t="str">
        <f aca="false">_xlfn.CONCAT(A50,B50)</f>
        <v>006040</v>
      </c>
      <c r="D50" s="2" t="s">
        <v>6</v>
      </c>
    </row>
    <row r="51" customFormat="false" ht="12.8" hidden="false" customHeight="false" outlineLevel="0" collapsed="false">
      <c r="A51" s="1" t="s">
        <v>10</v>
      </c>
      <c r="B51" s="1" t="s">
        <v>23</v>
      </c>
      <c r="C51" s="0" t="str">
        <f aca="false">_xlfn.CONCAT(A51,B51)</f>
        <v>003004</v>
      </c>
      <c r="D51" s="2" t="s">
        <v>6</v>
      </c>
    </row>
    <row r="52" customFormat="false" ht="12.8" hidden="false" customHeight="false" outlineLevel="0" collapsed="false">
      <c r="A52" s="1" t="s">
        <v>13</v>
      </c>
      <c r="B52" s="1" t="s">
        <v>47</v>
      </c>
      <c r="C52" s="0" t="str">
        <f aca="false">_xlfn.CONCAT(A52,B52)</f>
        <v>008089</v>
      </c>
      <c r="D52" s="2" t="s">
        <v>14</v>
      </c>
    </row>
    <row r="53" customFormat="false" ht="12.8" hidden="false" customHeight="false" outlineLevel="0" collapsed="false">
      <c r="A53" s="1" t="s">
        <v>8</v>
      </c>
      <c r="B53" s="1" t="s">
        <v>48</v>
      </c>
      <c r="C53" s="0" t="str">
        <f aca="false">_xlfn.CONCAT(A53,B53)</f>
        <v>002091</v>
      </c>
      <c r="D53" s="2" t="s">
        <v>6</v>
      </c>
    </row>
    <row r="54" customFormat="false" ht="12.8" hidden="false" customHeight="false" outlineLevel="0" collapsed="false">
      <c r="A54" s="1" t="s">
        <v>4</v>
      </c>
      <c r="B54" s="1" t="s">
        <v>29</v>
      </c>
      <c r="C54" s="0" t="str">
        <f aca="false">_xlfn.CONCAT(A54,B54)</f>
        <v>006063</v>
      </c>
      <c r="D54" s="2" t="s">
        <v>6</v>
      </c>
    </row>
    <row r="55" customFormat="false" ht="12.8" hidden="false" customHeight="false" outlineLevel="0" collapsed="false">
      <c r="A55" s="1" t="s">
        <v>10</v>
      </c>
      <c r="B55" s="1" t="s">
        <v>49</v>
      </c>
      <c r="C55" s="0" t="str">
        <f aca="false">_xlfn.CONCAT(A55,B55)</f>
        <v>003028</v>
      </c>
      <c r="D55" s="2" t="s">
        <v>6</v>
      </c>
    </row>
    <row r="56" customFormat="false" ht="12.8" hidden="false" customHeight="false" outlineLevel="0" collapsed="false">
      <c r="A56" s="1" t="s">
        <v>7</v>
      </c>
      <c r="B56" s="1" t="s">
        <v>31</v>
      </c>
      <c r="C56" s="0" t="str">
        <f aca="false">_xlfn.CONCAT(A56,B56)</f>
        <v>005010</v>
      </c>
      <c r="D56" s="2" t="s">
        <v>6</v>
      </c>
    </row>
    <row r="57" customFormat="false" ht="12.8" hidden="false" customHeight="false" outlineLevel="0" collapsed="false">
      <c r="A57" s="1" t="s">
        <v>8</v>
      </c>
      <c r="B57" s="1" t="s">
        <v>50</v>
      </c>
      <c r="C57" s="0" t="str">
        <f aca="false">_xlfn.CONCAT(A57,B57)</f>
        <v>002068</v>
      </c>
      <c r="D57" s="2" t="s">
        <v>6</v>
      </c>
    </row>
    <row r="58" customFormat="false" ht="12.8" hidden="false" customHeight="false" outlineLevel="0" collapsed="false">
      <c r="A58" s="1" t="s">
        <v>13</v>
      </c>
      <c r="B58" s="1" t="s">
        <v>51</v>
      </c>
      <c r="C58" s="0" t="str">
        <f aca="false">_xlfn.CONCAT(A58,B58)</f>
        <v>008050</v>
      </c>
      <c r="D58" s="2" t="s">
        <v>14</v>
      </c>
    </row>
    <row r="59" customFormat="false" ht="12.8" hidden="false" customHeight="false" outlineLevel="0" collapsed="false">
      <c r="A59" s="1" t="s">
        <v>10</v>
      </c>
      <c r="B59" s="1" t="s">
        <v>52</v>
      </c>
      <c r="C59" s="0" t="str">
        <f aca="false">_xlfn.CONCAT(A59,B59)</f>
        <v>003011</v>
      </c>
      <c r="D59" s="2" t="s">
        <v>6</v>
      </c>
    </row>
    <row r="60" customFormat="false" ht="12.8" hidden="false" customHeight="false" outlineLevel="0" collapsed="false">
      <c r="A60" s="1" t="s">
        <v>7</v>
      </c>
      <c r="B60" s="1" t="s">
        <v>18</v>
      </c>
      <c r="C60" s="0" t="str">
        <f aca="false">_xlfn.CONCAT(A60,B60)</f>
        <v>005014</v>
      </c>
      <c r="D60" s="2" t="s">
        <v>6</v>
      </c>
    </row>
    <row r="61" customFormat="false" ht="12.8" hidden="false" customHeight="false" outlineLevel="0" collapsed="false">
      <c r="A61" s="1" t="s">
        <v>4</v>
      </c>
      <c r="B61" s="1" t="s">
        <v>53</v>
      </c>
      <c r="C61" s="0" t="str">
        <f aca="false">_xlfn.CONCAT(A61,B61)</f>
        <v>006048</v>
      </c>
      <c r="D61" s="2" t="s">
        <v>6</v>
      </c>
    </row>
    <row r="62" customFormat="false" ht="12.8" hidden="false" customHeight="false" outlineLevel="0" collapsed="false">
      <c r="A62" s="1" t="s">
        <v>7</v>
      </c>
      <c r="B62" s="1" t="s">
        <v>8</v>
      </c>
      <c r="C62" s="0" t="str">
        <f aca="false">_xlfn.CONCAT(A62,B62)</f>
        <v>005002</v>
      </c>
      <c r="D62" s="2" t="s">
        <v>6</v>
      </c>
    </row>
    <row r="63" customFormat="false" ht="12.8" hidden="false" customHeight="false" outlineLevel="0" collapsed="false">
      <c r="A63" s="1" t="s">
        <v>7</v>
      </c>
      <c r="B63" s="1" t="s">
        <v>54</v>
      </c>
      <c r="C63" s="0" t="str">
        <f aca="false">_xlfn.CONCAT(A63,B63)</f>
        <v>005019</v>
      </c>
      <c r="D63" s="2" t="s">
        <v>6</v>
      </c>
    </row>
    <row r="64" customFormat="false" ht="12.8" hidden="false" customHeight="false" outlineLevel="0" collapsed="false">
      <c r="A64" s="1" t="s">
        <v>19</v>
      </c>
      <c r="B64" s="1" t="s">
        <v>23</v>
      </c>
      <c r="C64" s="0" t="str">
        <f aca="false">_xlfn.CONCAT(A64,B64)</f>
        <v>007004</v>
      </c>
      <c r="D64" s="2" t="s">
        <v>6</v>
      </c>
    </row>
    <row r="65" customFormat="false" ht="12.8" hidden="false" customHeight="false" outlineLevel="0" collapsed="false">
      <c r="A65" s="1" t="s">
        <v>7</v>
      </c>
      <c r="B65" s="1" t="s">
        <v>55</v>
      </c>
      <c r="C65" s="0" t="str">
        <f aca="false">_xlfn.CONCAT(A65,B65)</f>
        <v>005045</v>
      </c>
      <c r="D65" s="2" t="s">
        <v>6</v>
      </c>
    </row>
    <row r="66" customFormat="false" ht="12.8" hidden="false" customHeight="false" outlineLevel="0" collapsed="false">
      <c r="A66" s="1" t="s">
        <v>8</v>
      </c>
      <c r="B66" s="1" t="s">
        <v>56</v>
      </c>
      <c r="C66" s="0" t="str">
        <f aca="false">_xlfn.CONCAT(A66,B66)</f>
        <v>002035</v>
      </c>
      <c r="D66" s="2" t="s">
        <v>6</v>
      </c>
    </row>
    <row r="67" customFormat="false" ht="12.8" hidden="false" customHeight="false" outlineLevel="0" collapsed="false">
      <c r="A67" s="1" t="s">
        <v>8</v>
      </c>
      <c r="B67" s="1" t="s">
        <v>46</v>
      </c>
      <c r="C67" s="0" t="str">
        <f aca="false">_xlfn.CONCAT(A67,B67)</f>
        <v>002040</v>
      </c>
      <c r="D67" s="2" t="s">
        <v>6</v>
      </c>
    </row>
    <row r="68" customFormat="false" ht="12.8" hidden="false" customHeight="false" outlineLevel="0" collapsed="false">
      <c r="A68" s="1" t="s">
        <v>11</v>
      </c>
      <c r="B68" s="1" t="s">
        <v>57</v>
      </c>
      <c r="C68" s="0" t="str">
        <f aca="false">_xlfn.CONCAT(A68,B68)</f>
        <v>001073</v>
      </c>
      <c r="D68" s="2" t="s">
        <v>6</v>
      </c>
    </row>
    <row r="69" customFormat="false" ht="12.8" hidden="false" customHeight="false" outlineLevel="0" collapsed="false">
      <c r="A69" s="1" t="s">
        <v>19</v>
      </c>
      <c r="B69" s="1" t="s">
        <v>10</v>
      </c>
      <c r="C69" s="0" t="str">
        <f aca="false">_xlfn.CONCAT(A69,B69)</f>
        <v>007003</v>
      </c>
      <c r="D69" s="2" t="s">
        <v>6</v>
      </c>
    </row>
    <row r="70" customFormat="false" ht="12.8" hidden="false" customHeight="false" outlineLevel="0" collapsed="false">
      <c r="A70" s="1" t="s">
        <v>19</v>
      </c>
      <c r="B70" s="1" t="s">
        <v>58</v>
      </c>
      <c r="C70" s="0" t="str">
        <f aca="false">_xlfn.CONCAT(A70,B70)</f>
        <v>007085</v>
      </c>
      <c r="D70" s="2" t="s">
        <v>6</v>
      </c>
    </row>
    <row r="71" customFormat="false" ht="12.8" hidden="false" customHeight="false" outlineLevel="0" collapsed="false">
      <c r="A71" s="1" t="s">
        <v>7</v>
      </c>
      <c r="B71" s="1" t="s">
        <v>44</v>
      </c>
      <c r="C71" s="0" t="str">
        <f aca="false">_xlfn.CONCAT(A71,B71)</f>
        <v>005012</v>
      </c>
      <c r="D71" s="2" t="s">
        <v>6</v>
      </c>
    </row>
    <row r="72" customFormat="false" ht="12.8" hidden="false" customHeight="false" outlineLevel="0" collapsed="false">
      <c r="A72" s="1" t="s">
        <v>10</v>
      </c>
      <c r="B72" s="1" t="s">
        <v>36</v>
      </c>
      <c r="C72" s="0" t="str">
        <f aca="false">_xlfn.CONCAT(A72,B72)</f>
        <v>003069</v>
      </c>
      <c r="D72" s="2" t="s">
        <v>6</v>
      </c>
    </row>
    <row r="73" customFormat="false" ht="12.8" hidden="false" customHeight="false" outlineLevel="0" collapsed="false">
      <c r="A73" s="1" t="s">
        <v>4</v>
      </c>
      <c r="B73" s="1" t="s">
        <v>43</v>
      </c>
      <c r="C73" s="0" t="str">
        <f aca="false">_xlfn.CONCAT(A73,B73)</f>
        <v>006052</v>
      </c>
      <c r="D73" s="2" t="s">
        <v>6</v>
      </c>
    </row>
    <row r="74" customFormat="false" ht="12.8" hidden="false" customHeight="false" outlineLevel="0" collapsed="false">
      <c r="A74" s="1" t="s">
        <v>7</v>
      </c>
      <c r="B74" s="1" t="s">
        <v>16</v>
      </c>
      <c r="C74" s="0" t="str">
        <f aca="false">_xlfn.CONCAT(A74,B74)</f>
        <v>005076</v>
      </c>
      <c r="D74" s="2" t="s">
        <v>6</v>
      </c>
    </row>
    <row r="75" customFormat="false" ht="12.8" hidden="false" customHeight="false" outlineLevel="0" collapsed="false">
      <c r="A75" s="1" t="s">
        <v>10</v>
      </c>
      <c r="B75" s="1" t="s">
        <v>54</v>
      </c>
      <c r="C75" s="0" t="str">
        <f aca="false">_xlfn.CONCAT(A75,B75)</f>
        <v>003019</v>
      </c>
      <c r="D75" s="2" t="s">
        <v>6</v>
      </c>
    </row>
    <row r="76" customFormat="false" ht="12.8" hidden="false" customHeight="false" outlineLevel="0" collapsed="false">
      <c r="A76" s="1" t="s">
        <v>13</v>
      </c>
      <c r="B76" s="1" t="s">
        <v>59</v>
      </c>
      <c r="C76" s="0" t="str">
        <f aca="false">_xlfn.CONCAT(A76,B76)</f>
        <v>008056</v>
      </c>
      <c r="D76" s="2" t="s">
        <v>14</v>
      </c>
    </row>
    <row r="77" customFormat="false" ht="12.8" hidden="false" customHeight="false" outlineLevel="0" collapsed="false">
      <c r="A77" s="1" t="s">
        <v>11</v>
      </c>
      <c r="B77" s="1" t="s">
        <v>60</v>
      </c>
      <c r="C77" s="0" t="str">
        <f aca="false">_xlfn.CONCAT(A77,B77)</f>
        <v>001021</v>
      </c>
      <c r="D77" s="2" t="s">
        <v>6</v>
      </c>
    </row>
    <row r="78" customFormat="false" ht="12.8" hidden="false" customHeight="false" outlineLevel="0" collapsed="false">
      <c r="A78" s="1" t="s">
        <v>19</v>
      </c>
      <c r="B78" s="1" t="s">
        <v>61</v>
      </c>
      <c r="C78" s="0" t="str">
        <f aca="false">_xlfn.CONCAT(A78,B78)</f>
        <v>007081</v>
      </c>
      <c r="D78" s="2" t="s">
        <v>6</v>
      </c>
    </row>
    <row r="79" customFormat="false" ht="12.8" hidden="false" customHeight="false" outlineLevel="0" collapsed="false">
      <c r="A79" s="1" t="s">
        <v>10</v>
      </c>
      <c r="B79" s="1" t="s">
        <v>7</v>
      </c>
      <c r="C79" s="0" t="str">
        <f aca="false">_xlfn.CONCAT(A79,B79)</f>
        <v>003005</v>
      </c>
      <c r="D79" s="2" t="s">
        <v>6</v>
      </c>
    </row>
    <row r="80" customFormat="false" ht="12.8" hidden="false" customHeight="false" outlineLevel="0" collapsed="false">
      <c r="A80" s="1" t="s">
        <v>8</v>
      </c>
      <c r="B80" s="1" t="s">
        <v>40</v>
      </c>
      <c r="C80" s="0" t="str">
        <f aca="false">_xlfn.CONCAT(A80,B80)</f>
        <v>002033</v>
      </c>
      <c r="D80" s="2" t="s">
        <v>6</v>
      </c>
    </row>
    <row r="81" customFormat="false" ht="12.8" hidden="false" customHeight="false" outlineLevel="0" collapsed="false">
      <c r="A81" s="1" t="s">
        <v>4</v>
      </c>
      <c r="B81" s="1" t="s">
        <v>62</v>
      </c>
      <c r="C81" s="0" t="str">
        <f aca="false">_xlfn.CONCAT(A81,B81)</f>
        <v>006074</v>
      </c>
      <c r="D81" s="2" t="s">
        <v>6</v>
      </c>
    </row>
    <row r="82" customFormat="false" ht="12.8" hidden="false" customHeight="false" outlineLevel="0" collapsed="false">
      <c r="A82" s="1" t="s">
        <v>10</v>
      </c>
      <c r="B82" s="1" t="s">
        <v>12</v>
      </c>
      <c r="C82" s="0" t="str">
        <f aca="false">_xlfn.CONCAT(A82,B82)</f>
        <v>003022</v>
      </c>
      <c r="D82" s="2" t="s">
        <v>6</v>
      </c>
    </row>
    <row r="83" customFormat="false" ht="12.8" hidden="false" customHeight="false" outlineLevel="0" collapsed="false">
      <c r="A83" s="1" t="s">
        <v>8</v>
      </c>
      <c r="B83" s="1" t="s">
        <v>61</v>
      </c>
      <c r="C83" s="0" t="str">
        <f aca="false">_xlfn.CONCAT(A83,B83)</f>
        <v>002081</v>
      </c>
      <c r="D83" s="2" t="s">
        <v>6</v>
      </c>
    </row>
    <row r="84" customFormat="false" ht="12.8" hidden="false" customHeight="false" outlineLevel="0" collapsed="false">
      <c r="A84" s="1" t="s">
        <v>7</v>
      </c>
      <c r="B84" s="1" t="s">
        <v>13</v>
      </c>
      <c r="C84" s="0" t="str">
        <f aca="false">_xlfn.CONCAT(A84,B84)</f>
        <v>005008</v>
      </c>
      <c r="D84" s="2" t="s">
        <v>6</v>
      </c>
    </row>
    <row r="85" customFormat="false" ht="12.8" hidden="false" customHeight="false" outlineLevel="0" collapsed="false">
      <c r="A85" s="1" t="s">
        <v>8</v>
      </c>
      <c r="B85" s="1" t="s">
        <v>63</v>
      </c>
      <c r="C85" s="0" t="str">
        <f aca="false">_xlfn.CONCAT(A85,B85)</f>
        <v>002084</v>
      </c>
      <c r="D85" s="2" t="s">
        <v>6</v>
      </c>
    </row>
    <row r="86" customFormat="false" ht="12.8" hidden="false" customHeight="false" outlineLevel="0" collapsed="false">
      <c r="A86" s="1" t="s">
        <v>7</v>
      </c>
      <c r="B86" s="1" t="s">
        <v>64</v>
      </c>
      <c r="C86" s="0" t="str">
        <f aca="false">_xlfn.CONCAT(A86,B86)</f>
        <v>005023</v>
      </c>
      <c r="D86" s="2" t="s">
        <v>6</v>
      </c>
    </row>
    <row r="87" customFormat="false" ht="12.8" hidden="false" customHeight="false" outlineLevel="0" collapsed="false">
      <c r="A87" s="1" t="s">
        <v>13</v>
      </c>
      <c r="B87" s="1" t="s">
        <v>57</v>
      </c>
      <c r="C87" s="0" t="str">
        <f aca="false">_xlfn.CONCAT(A87,B87)</f>
        <v>008073</v>
      </c>
      <c r="D87" s="2" t="s">
        <v>14</v>
      </c>
    </row>
    <row r="88" customFormat="false" ht="12.8" hidden="false" customHeight="false" outlineLevel="0" collapsed="false">
      <c r="A88" s="1" t="s">
        <v>4</v>
      </c>
      <c r="B88" s="1" t="s">
        <v>27</v>
      </c>
      <c r="C88" s="0" t="str">
        <f aca="false">_xlfn.CONCAT(A88,B88)</f>
        <v>006009</v>
      </c>
      <c r="D88" s="2" t="s">
        <v>6</v>
      </c>
    </row>
    <row r="89" customFormat="false" ht="12.8" hidden="false" customHeight="false" outlineLevel="0" collapsed="false">
      <c r="A89" s="1" t="s">
        <v>13</v>
      </c>
      <c r="B89" s="1" t="s">
        <v>65</v>
      </c>
      <c r="C89" s="0" t="str">
        <f aca="false">_xlfn.CONCAT(A89,B89)</f>
        <v>008017</v>
      </c>
      <c r="D89" s="2" t="s">
        <v>14</v>
      </c>
    </row>
    <row r="90" customFormat="false" ht="12.8" hidden="false" customHeight="false" outlineLevel="0" collapsed="false">
      <c r="A90" s="1" t="s">
        <v>23</v>
      </c>
      <c r="B90" s="1" t="s">
        <v>11</v>
      </c>
      <c r="C90" s="0" t="str">
        <f aca="false">_xlfn.CONCAT(A90,B90)</f>
        <v>004001</v>
      </c>
      <c r="D90" s="2" t="s">
        <v>6</v>
      </c>
    </row>
    <row r="91" customFormat="false" ht="12.8" hidden="false" customHeight="false" outlineLevel="0" collapsed="false">
      <c r="A91" s="1" t="s">
        <v>4</v>
      </c>
      <c r="B91" s="1" t="s">
        <v>66</v>
      </c>
      <c r="C91" s="0" t="str">
        <f aca="false">_xlfn.CONCAT(A91,B91)</f>
        <v>006038</v>
      </c>
      <c r="D91" s="2" t="s">
        <v>6</v>
      </c>
    </row>
    <row r="92" customFormat="false" ht="12.8" hidden="false" customHeight="false" outlineLevel="0" collapsed="false">
      <c r="A92" s="1" t="s">
        <v>8</v>
      </c>
      <c r="B92" s="1" t="s">
        <v>67</v>
      </c>
      <c r="C92" s="0" t="str">
        <f aca="false">_xlfn.CONCAT(A92,B92)</f>
        <v>002064</v>
      </c>
      <c r="D92" s="2" t="s">
        <v>6</v>
      </c>
    </row>
    <row r="93" customFormat="false" ht="12.8" hidden="false" customHeight="false" outlineLevel="0" collapsed="false">
      <c r="A93" s="1" t="s">
        <v>19</v>
      </c>
      <c r="B93" s="1" t="s">
        <v>50</v>
      </c>
      <c r="C93" s="0" t="str">
        <f aca="false">_xlfn.CONCAT(A93,B93)</f>
        <v>007068</v>
      </c>
      <c r="D93" s="2" t="s">
        <v>6</v>
      </c>
    </row>
    <row r="94" customFormat="false" ht="12.8" hidden="false" customHeight="false" outlineLevel="0" collapsed="false">
      <c r="A94" s="1" t="s">
        <v>10</v>
      </c>
      <c r="B94" s="1" t="s">
        <v>38</v>
      </c>
      <c r="C94" s="0" t="str">
        <f aca="false">_xlfn.CONCAT(A94,B94)</f>
        <v>003016</v>
      </c>
      <c r="D94" s="2" t="s">
        <v>6</v>
      </c>
    </row>
    <row r="95" customFormat="false" ht="12.8" hidden="false" customHeight="false" outlineLevel="0" collapsed="false">
      <c r="A95" s="1" t="s">
        <v>10</v>
      </c>
      <c r="B95" s="1" t="s">
        <v>10</v>
      </c>
      <c r="C95" s="0" t="str">
        <f aca="false">_xlfn.CONCAT(A95,B95)</f>
        <v>003003</v>
      </c>
      <c r="D95" s="2" t="s">
        <v>6</v>
      </c>
    </row>
    <row r="96" customFormat="false" ht="12.8" hidden="false" customHeight="false" outlineLevel="0" collapsed="false">
      <c r="A96" s="1" t="s">
        <v>7</v>
      </c>
      <c r="B96" s="1" t="s">
        <v>41</v>
      </c>
      <c r="C96" s="0" t="str">
        <f aca="false">_xlfn.CONCAT(A96,B96)</f>
        <v>005043</v>
      </c>
      <c r="D96" s="2" t="s">
        <v>6</v>
      </c>
    </row>
    <row r="97" customFormat="false" ht="12.8" hidden="false" customHeight="false" outlineLevel="0" collapsed="false">
      <c r="A97" s="1" t="s">
        <v>13</v>
      </c>
      <c r="B97" s="1" t="s">
        <v>36</v>
      </c>
      <c r="C97" s="0" t="str">
        <f aca="false">_xlfn.CONCAT(A97,B97)</f>
        <v>008069</v>
      </c>
      <c r="D97" s="2" t="s">
        <v>14</v>
      </c>
    </row>
    <row r="98" customFormat="false" ht="12.8" hidden="false" customHeight="false" outlineLevel="0" collapsed="false">
      <c r="A98" s="1" t="s">
        <v>19</v>
      </c>
      <c r="B98" s="1" t="s">
        <v>68</v>
      </c>
      <c r="C98" s="0" t="str">
        <f aca="false">_xlfn.CONCAT(A98,B98)</f>
        <v>007049</v>
      </c>
      <c r="D98" s="2" t="s">
        <v>6</v>
      </c>
    </row>
    <row r="99" customFormat="false" ht="12.8" hidden="false" customHeight="false" outlineLevel="0" collapsed="false">
      <c r="A99" s="1" t="s">
        <v>10</v>
      </c>
      <c r="B99" s="1" t="s">
        <v>11</v>
      </c>
      <c r="C99" s="0" t="str">
        <f aca="false">_xlfn.CONCAT(A99,B99)</f>
        <v>003001</v>
      </c>
      <c r="D99" s="2" t="s">
        <v>6</v>
      </c>
    </row>
    <row r="100" customFormat="false" ht="12.8" hidden="false" customHeight="false" outlineLevel="0" collapsed="false">
      <c r="A100" s="1" t="s">
        <v>8</v>
      </c>
      <c r="B100" s="1" t="s">
        <v>47</v>
      </c>
      <c r="C100" s="0" t="str">
        <f aca="false">_xlfn.CONCAT(A100,B100)</f>
        <v>002089</v>
      </c>
      <c r="D100" s="2" t="s">
        <v>6</v>
      </c>
    </row>
    <row r="101" customFormat="false" ht="12.8" hidden="false" customHeight="false" outlineLevel="0" collapsed="false">
      <c r="A101" s="1" t="s">
        <v>8</v>
      </c>
      <c r="B101" s="1" t="s">
        <v>11</v>
      </c>
      <c r="C101" s="0" t="str">
        <f aca="false">_xlfn.CONCAT(A101,B101)</f>
        <v>002001</v>
      </c>
      <c r="D101" s="2" t="s">
        <v>6</v>
      </c>
    </row>
    <row r="102" customFormat="false" ht="12.8" hidden="false" customHeight="false" outlineLevel="0" collapsed="false">
      <c r="A102" s="1" t="s">
        <v>4</v>
      </c>
      <c r="B102" s="1" t="s">
        <v>39</v>
      </c>
      <c r="C102" s="0" t="str">
        <f aca="false">_xlfn.CONCAT(A102,B102)</f>
        <v>006057</v>
      </c>
      <c r="D102" s="2" t="s">
        <v>6</v>
      </c>
    </row>
    <row r="103" customFormat="false" ht="12.8" hidden="false" customHeight="false" outlineLevel="0" collapsed="false">
      <c r="A103" s="1" t="s">
        <v>8</v>
      </c>
      <c r="B103" s="1" t="s">
        <v>69</v>
      </c>
      <c r="C103" s="0" t="str">
        <f aca="false">_xlfn.CONCAT(A103,B103)</f>
        <v>002042</v>
      </c>
      <c r="D103" s="2" t="s">
        <v>6</v>
      </c>
    </row>
    <row r="104" customFormat="false" ht="12.8" hidden="false" customHeight="false" outlineLevel="0" collapsed="false">
      <c r="A104" s="1" t="s">
        <v>13</v>
      </c>
      <c r="B104" s="1" t="s">
        <v>70</v>
      </c>
      <c r="C104" s="0" t="str">
        <f aca="false">_xlfn.CONCAT(A104,B104)</f>
        <v>008082</v>
      </c>
      <c r="D104" s="2" t="s">
        <v>14</v>
      </c>
    </row>
    <row r="105" customFormat="false" ht="12.8" hidden="false" customHeight="false" outlineLevel="0" collapsed="false">
      <c r="A105" s="1" t="s">
        <v>19</v>
      </c>
      <c r="B105" s="1" t="s">
        <v>71</v>
      </c>
      <c r="C105" s="0" t="str">
        <f aca="false">_xlfn.CONCAT(A105,B105)</f>
        <v>007088</v>
      </c>
      <c r="D105" s="2" t="s">
        <v>6</v>
      </c>
    </row>
    <row r="106" customFormat="false" ht="12.8" hidden="false" customHeight="false" outlineLevel="0" collapsed="false">
      <c r="A106" s="1" t="s">
        <v>7</v>
      </c>
      <c r="B106" s="1" t="s">
        <v>10</v>
      </c>
      <c r="C106" s="0" t="str">
        <f aca="false">_xlfn.CONCAT(A106,B106)</f>
        <v>005003</v>
      </c>
      <c r="D106" s="2" t="s">
        <v>6</v>
      </c>
    </row>
    <row r="107" customFormat="false" ht="12.8" hidden="false" customHeight="false" outlineLevel="0" collapsed="false">
      <c r="A107" s="1" t="s">
        <v>8</v>
      </c>
      <c r="B107" s="1" t="s">
        <v>72</v>
      </c>
      <c r="C107" s="0" t="str">
        <f aca="false">_xlfn.CONCAT(A107,B107)</f>
        <v>002041</v>
      </c>
      <c r="D107" s="2" t="s">
        <v>6</v>
      </c>
    </row>
    <row r="108" customFormat="false" ht="12.8" hidden="false" customHeight="false" outlineLevel="0" collapsed="false">
      <c r="A108" s="1" t="s">
        <v>8</v>
      </c>
      <c r="B108" s="1" t="s">
        <v>73</v>
      </c>
      <c r="C108" s="0" t="str">
        <f aca="false">_xlfn.CONCAT(A108,B108)</f>
        <v>002092</v>
      </c>
      <c r="D108" s="2" t="s">
        <v>6</v>
      </c>
    </row>
    <row r="109" customFormat="false" ht="12.8" hidden="false" customHeight="false" outlineLevel="0" collapsed="false">
      <c r="A109" s="1" t="s">
        <v>8</v>
      </c>
      <c r="B109" s="1" t="s">
        <v>12</v>
      </c>
      <c r="C109" s="0" t="str">
        <f aca="false">_xlfn.CONCAT(A109,B109)</f>
        <v>002022</v>
      </c>
      <c r="D109" s="2" t="s">
        <v>6</v>
      </c>
    </row>
    <row r="110" customFormat="false" ht="12.8" hidden="false" customHeight="false" outlineLevel="0" collapsed="false">
      <c r="A110" s="1" t="s">
        <v>4</v>
      </c>
      <c r="B110" s="1" t="s">
        <v>59</v>
      </c>
      <c r="C110" s="0" t="str">
        <f aca="false">_xlfn.CONCAT(A110,B110)</f>
        <v>006056</v>
      </c>
      <c r="D110" s="2" t="s">
        <v>6</v>
      </c>
    </row>
    <row r="111" customFormat="false" ht="12.8" hidden="false" customHeight="false" outlineLevel="0" collapsed="false">
      <c r="A111" s="1" t="s">
        <v>13</v>
      </c>
      <c r="B111" s="1" t="s">
        <v>74</v>
      </c>
      <c r="C111" s="0" t="str">
        <f aca="false">_xlfn.CONCAT(A111,B111)</f>
        <v>008094</v>
      </c>
      <c r="D111" s="2" t="s">
        <v>14</v>
      </c>
    </row>
    <row r="112" customFormat="false" ht="12.8" hidden="false" customHeight="false" outlineLevel="0" collapsed="false">
      <c r="A112" s="1" t="s">
        <v>11</v>
      </c>
      <c r="B112" s="1" t="s">
        <v>24</v>
      </c>
      <c r="C112" s="0" t="str">
        <f aca="false">_xlfn.CONCAT(A112,B112)</f>
        <v>001036</v>
      </c>
      <c r="D112" s="2" t="s">
        <v>6</v>
      </c>
    </row>
    <row r="113" customFormat="false" ht="12.8" hidden="false" customHeight="false" outlineLevel="0" collapsed="false">
      <c r="A113" s="1" t="s">
        <v>4</v>
      </c>
      <c r="B113" s="1" t="s">
        <v>7</v>
      </c>
      <c r="C113" s="0" t="str">
        <f aca="false">_xlfn.CONCAT(A113,B113)</f>
        <v>006005</v>
      </c>
      <c r="D113" s="2" t="s">
        <v>6</v>
      </c>
    </row>
    <row r="114" customFormat="false" ht="12.8" hidden="false" customHeight="false" outlineLevel="0" collapsed="false">
      <c r="A114" s="1" t="s">
        <v>8</v>
      </c>
      <c r="B114" s="1" t="s">
        <v>75</v>
      </c>
      <c r="C114" s="0" t="str">
        <f aca="false">_xlfn.CONCAT(A114,B114)</f>
        <v>002080</v>
      </c>
      <c r="D114" s="2" t="s">
        <v>6</v>
      </c>
    </row>
    <row r="115" customFormat="false" ht="12.8" hidden="false" customHeight="false" outlineLevel="0" collapsed="false">
      <c r="A115" s="1" t="s">
        <v>19</v>
      </c>
      <c r="B115" s="1" t="s">
        <v>48</v>
      </c>
      <c r="C115" s="0" t="str">
        <f aca="false">_xlfn.CONCAT(A115,B115)</f>
        <v>007091</v>
      </c>
      <c r="D115" s="2" t="s">
        <v>6</v>
      </c>
    </row>
    <row r="116" customFormat="false" ht="12.8" hidden="false" customHeight="false" outlineLevel="0" collapsed="false">
      <c r="A116" s="1" t="s">
        <v>13</v>
      </c>
      <c r="B116" s="1" t="s">
        <v>7</v>
      </c>
      <c r="C116" s="0" t="str">
        <f aca="false">_xlfn.CONCAT(A116,B116)</f>
        <v>008005</v>
      </c>
      <c r="D116" s="2" t="s">
        <v>14</v>
      </c>
    </row>
    <row r="117" customFormat="false" ht="12.8" hidden="false" customHeight="false" outlineLevel="0" collapsed="false">
      <c r="A117" s="1" t="s">
        <v>7</v>
      </c>
      <c r="B117" s="1" t="s">
        <v>33</v>
      </c>
      <c r="C117" s="0" t="str">
        <f aca="false">_xlfn.CONCAT(A117,B117)</f>
        <v>005053</v>
      </c>
      <c r="D117" s="2" t="s">
        <v>6</v>
      </c>
    </row>
    <row r="118" customFormat="false" ht="12.8" hidden="false" customHeight="false" outlineLevel="0" collapsed="false">
      <c r="A118" s="1" t="s">
        <v>10</v>
      </c>
      <c r="B118" s="1" t="s">
        <v>11</v>
      </c>
      <c r="C118" s="0" t="str">
        <f aca="false">_xlfn.CONCAT(A118,B118)</f>
        <v>003001</v>
      </c>
      <c r="D118" s="2" t="s">
        <v>6</v>
      </c>
    </row>
    <row r="119" customFormat="false" ht="12.8" hidden="false" customHeight="false" outlineLevel="0" collapsed="false">
      <c r="A119" s="1" t="s">
        <v>10</v>
      </c>
      <c r="B119" s="1" t="s">
        <v>69</v>
      </c>
      <c r="C119" s="0" t="str">
        <f aca="false">_xlfn.CONCAT(A119,B119)</f>
        <v>003042</v>
      </c>
      <c r="D119" s="2" t="s">
        <v>6</v>
      </c>
    </row>
    <row r="120" customFormat="false" ht="12.8" hidden="false" customHeight="false" outlineLevel="0" collapsed="false">
      <c r="A120" s="1" t="s">
        <v>7</v>
      </c>
      <c r="B120" s="1" t="s">
        <v>28</v>
      </c>
      <c r="C120" s="0" t="str">
        <f aca="false">_xlfn.CONCAT(A120,B120)</f>
        <v>005030</v>
      </c>
      <c r="D120" s="2" t="s">
        <v>6</v>
      </c>
    </row>
    <row r="121" customFormat="false" ht="12.8" hidden="false" customHeight="false" outlineLevel="0" collapsed="false">
      <c r="A121" s="1" t="s">
        <v>10</v>
      </c>
      <c r="B121" s="1" t="s">
        <v>76</v>
      </c>
      <c r="C121" s="0" t="str">
        <f aca="false">_xlfn.CONCAT(A121,B121)</f>
        <v>003062</v>
      </c>
      <c r="D121" s="2" t="s">
        <v>6</v>
      </c>
    </row>
    <row r="122" customFormat="false" ht="12.8" hidden="false" customHeight="false" outlineLevel="0" collapsed="false">
      <c r="A122" s="1" t="s">
        <v>11</v>
      </c>
      <c r="B122" s="1" t="s">
        <v>77</v>
      </c>
      <c r="C122" s="0" t="str">
        <f aca="false">_xlfn.CONCAT(A122,B122)</f>
        <v>001034</v>
      </c>
      <c r="D122" s="2" t="s">
        <v>6</v>
      </c>
    </row>
    <row r="123" customFormat="false" ht="12.8" hidden="false" customHeight="false" outlineLevel="0" collapsed="false">
      <c r="A123" s="1" t="s">
        <v>4</v>
      </c>
      <c r="B123" s="1" t="s">
        <v>56</v>
      </c>
      <c r="C123" s="0" t="str">
        <f aca="false">_xlfn.CONCAT(A123,B123)</f>
        <v>006035</v>
      </c>
      <c r="D123" s="2" t="s">
        <v>6</v>
      </c>
    </row>
    <row r="124" customFormat="false" ht="12.8" hidden="false" customHeight="false" outlineLevel="0" collapsed="false">
      <c r="A124" s="1" t="s">
        <v>8</v>
      </c>
      <c r="B124" s="1" t="s">
        <v>29</v>
      </c>
      <c r="C124" s="0" t="str">
        <f aca="false">_xlfn.CONCAT(A124,B124)</f>
        <v>002063</v>
      </c>
      <c r="D124" s="2" t="s">
        <v>6</v>
      </c>
    </row>
    <row r="125" customFormat="false" ht="12.8" hidden="false" customHeight="false" outlineLevel="0" collapsed="false">
      <c r="A125" s="1" t="s">
        <v>11</v>
      </c>
      <c r="B125" s="1" t="s">
        <v>78</v>
      </c>
      <c r="C125" s="0" t="str">
        <f aca="false">_xlfn.CONCAT(A125,B125)</f>
        <v>001027</v>
      </c>
      <c r="D125" s="2" t="s">
        <v>6</v>
      </c>
    </row>
    <row r="126" customFormat="false" ht="12.8" hidden="false" customHeight="false" outlineLevel="0" collapsed="false">
      <c r="A126" s="1" t="s">
        <v>10</v>
      </c>
      <c r="B126" s="1" t="s">
        <v>11</v>
      </c>
      <c r="C126" s="0" t="str">
        <f aca="false">_xlfn.CONCAT(A126,B126)</f>
        <v>003001</v>
      </c>
      <c r="D126" s="2" t="s">
        <v>6</v>
      </c>
    </row>
    <row r="127" customFormat="false" ht="12.8" hidden="false" customHeight="false" outlineLevel="0" collapsed="false">
      <c r="A127" s="1" t="s">
        <v>4</v>
      </c>
      <c r="B127" s="1" t="s">
        <v>36</v>
      </c>
      <c r="C127" s="0" t="str">
        <f aca="false">_xlfn.CONCAT(A127,B127)</f>
        <v>006069</v>
      </c>
      <c r="D127" s="2" t="s">
        <v>6</v>
      </c>
    </row>
    <row r="128" customFormat="false" ht="12.8" hidden="false" customHeight="false" outlineLevel="0" collapsed="false">
      <c r="A128" s="1" t="s">
        <v>11</v>
      </c>
      <c r="B128" s="1" t="s">
        <v>37</v>
      </c>
      <c r="C128" s="0" t="str">
        <f aca="false">_xlfn.CONCAT(A128,B128)</f>
        <v>001046</v>
      </c>
      <c r="D128" s="2" t="s">
        <v>6</v>
      </c>
    </row>
    <row r="129" customFormat="false" ht="12.8" hidden="false" customHeight="false" outlineLevel="0" collapsed="false">
      <c r="A129" s="1" t="s">
        <v>13</v>
      </c>
      <c r="B129" s="1" t="s">
        <v>79</v>
      </c>
      <c r="C129" s="0" t="str">
        <f aca="false">_xlfn.CONCAT(A129,B129)</f>
        <v>008060</v>
      </c>
      <c r="D129" s="2" t="s">
        <v>14</v>
      </c>
    </row>
    <row r="130" customFormat="false" ht="12.8" hidden="false" customHeight="false" outlineLevel="0" collapsed="false">
      <c r="A130" s="1" t="s">
        <v>4</v>
      </c>
      <c r="B130" s="1" t="s">
        <v>26</v>
      </c>
      <c r="C130" s="0" t="str">
        <f aca="false">_xlfn.CONCAT(A130,B130)</f>
        <v>006058</v>
      </c>
      <c r="D130" s="2" t="s">
        <v>6</v>
      </c>
    </row>
    <row r="131" customFormat="false" ht="12.8" hidden="false" customHeight="false" outlineLevel="0" collapsed="false">
      <c r="A131" s="1" t="s">
        <v>4</v>
      </c>
      <c r="B131" s="1" t="s">
        <v>32</v>
      </c>
      <c r="C131" s="0" t="str">
        <f aca="false">_xlfn.CONCAT(A131,B131)</f>
        <v>006020</v>
      </c>
      <c r="D131" s="2" t="s">
        <v>6</v>
      </c>
    </row>
    <row r="132" customFormat="false" ht="12.8" hidden="false" customHeight="false" outlineLevel="0" collapsed="false">
      <c r="A132" s="1" t="s">
        <v>19</v>
      </c>
      <c r="B132" s="1" t="s">
        <v>11</v>
      </c>
      <c r="C132" s="0" t="str">
        <f aca="false">_xlfn.CONCAT(A132,B132)</f>
        <v>007001</v>
      </c>
      <c r="D132" s="2" t="s">
        <v>6</v>
      </c>
    </row>
    <row r="133" customFormat="false" ht="12.8" hidden="false" customHeight="false" outlineLevel="0" collapsed="false">
      <c r="A133" s="1" t="s">
        <v>7</v>
      </c>
      <c r="B133" s="1" t="s">
        <v>27</v>
      </c>
      <c r="C133" s="0" t="str">
        <f aca="false">_xlfn.CONCAT(A133,B133)</f>
        <v>005009</v>
      </c>
      <c r="D133" s="2" t="s">
        <v>6</v>
      </c>
    </row>
    <row r="134" customFormat="false" ht="12.8" hidden="false" customHeight="false" outlineLevel="0" collapsed="false">
      <c r="A134" s="1" t="s">
        <v>7</v>
      </c>
      <c r="B134" s="1" t="s">
        <v>80</v>
      </c>
      <c r="C134" s="0" t="str">
        <f aca="false">_xlfn.CONCAT(A134,B134)</f>
        <v>005024</v>
      </c>
      <c r="D134" s="2" t="s">
        <v>6</v>
      </c>
    </row>
    <row r="135" customFormat="false" ht="12.8" hidden="false" customHeight="false" outlineLevel="0" collapsed="false">
      <c r="A135" s="1" t="s">
        <v>4</v>
      </c>
      <c r="B135" s="1" t="s">
        <v>33</v>
      </c>
      <c r="C135" s="0" t="str">
        <f aca="false">_xlfn.CONCAT(A135,B135)</f>
        <v>006053</v>
      </c>
      <c r="D135" s="2" t="s">
        <v>6</v>
      </c>
    </row>
    <row r="136" customFormat="false" ht="12.8" hidden="false" customHeight="false" outlineLevel="0" collapsed="false">
      <c r="A136" s="1" t="s">
        <v>4</v>
      </c>
      <c r="B136" s="1" t="s">
        <v>68</v>
      </c>
      <c r="C136" s="0" t="str">
        <f aca="false">_xlfn.CONCAT(A136,B136)</f>
        <v>006049</v>
      </c>
      <c r="D136" s="2" t="s">
        <v>6</v>
      </c>
    </row>
    <row r="137" customFormat="false" ht="12.8" hidden="false" customHeight="false" outlineLevel="0" collapsed="false">
      <c r="A137" s="1" t="s">
        <v>19</v>
      </c>
      <c r="B137" s="1" t="s">
        <v>43</v>
      </c>
      <c r="C137" s="0" t="str">
        <f aca="false">_xlfn.CONCAT(A137,B137)</f>
        <v>007052</v>
      </c>
      <c r="D137" s="2" t="s">
        <v>6</v>
      </c>
    </row>
    <row r="138" customFormat="false" ht="12.8" hidden="false" customHeight="false" outlineLevel="0" collapsed="false">
      <c r="A138" s="1" t="s">
        <v>4</v>
      </c>
      <c r="B138" s="1" t="s">
        <v>44</v>
      </c>
      <c r="C138" s="0" t="str">
        <f aca="false">_xlfn.CONCAT(A138,B138)</f>
        <v>006012</v>
      </c>
      <c r="D138" s="2" t="s">
        <v>6</v>
      </c>
    </row>
    <row r="139" customFormat="false" ht="12.8" hidden="false" customHeight="false" outlineLevel="0" collapsed="false">
      <c r="A139" s="1" t="s">
        <v>10</v>
      </c>
      <c r="B139" s="1" t="s">
        <v>72</v>
      </c>
      <c r="C139" s="0" t="str">
        <f aca="false">_xlfn.CONCAT(A139,B139)</f>
        <v>003041</v>
      </c>
      <c r="D139" s="2" t="s">
        <v>6</v>
      </c>
    </row>
    <row r="140" customFormat="false" ht="12.8" hidden="false" customHeight="false" outlineLevel="0" collapsed="false">
      <c r="A140" s="1" t="s">
        <v>8</v>
      </c>
      <c r="B140" s="1" t="s">
        <v>11</v>
      </c>
      <c r="C140" s="0" t="str">
        <f aca="false">_xlfn.CONCAT(A140,B140)</f>
        <v>002001</v>
      </c>
      <c r="D140" s="2" t="s">
        <v>6</v>
      </c>
    </row>
    <row r="141" customFormat="false" ht="12.8" hidden="false" customHeight="false" outlineLevel="0" collapsed="false">
      <c r="A141" s="1" t="s">
        <v>10</v>
      </c>
      <c r="B141" s="1" t="s">
        <v>44</v>
      </c>
      <c r="C141" s="0" t="str">
        <f aca="false">_xlfn.CONCAT(A141,B141)</f>
        <v>003012</v>
      </c>
      <c r="D141" s="2" t="s">
        <v>6</v>
      </c>
    </row>
    <row r="142" customFormat="false" ht="12.8" hidden="false" customHeight="false" outlineLevel="0" collapsed="false">
      <c r="A142" s="1" t="s">
        <v>8</v>
      </c>
      <c r="B142" s="1" t="s">
        <v>53</v>
      </c>
      <c r="C142" s="0" t="str">
        <f aca="false">_xlfn.CONCAT(A142,B142)</f>
        <v>002048</v>
      </c>
      <c r="D142" s="2" t="s">
        <v>6</v>
      </c>
    </row>
    <row r="143" customFormat="false" ht="12.8" hidden="false" customHeight="false" outlineLevel="0" collapsed="false">
      <c r="A143" s="1" t="s">
        <v>7</v>
      </c>
      <c r="B143" s="1" t="s">
        <v>54</v>
      </c>
      <c r="C143" s="0" t="str">
        <f aca="false">_xlfn.CONCAT(A143,B143)</f>
        <v>005019</v>
      </c>
      <c r="D143" s="2" t="s">
        <v>6</v>
      </c>
    </row>
    <row r="144" customFormat="false" ht="12.8" hidden="false" customHeight="false" outlineLevel="0" collapsed="false">
      <c r="A144" s="1" t="s">
        <v>8</v>
      </c>
      <c r="B144" s="1" t="s">
        <v>11</v>
      </c>
      <c r="C144" s="0" t="str">
        <f aca="false">_xlfn.CONCAT(A144,B144)</f>
        <v>002001</v>
      </c>
      <c r="D144" s="2" t="s">
        <v>6</v>
      </c>
    </row>
    <row r="145" customFormat="false" ht="12.8" hidden="false" customHeight="false" outlineLevel="0" collapsed="false">
      <c r="A145" s="1" t="s">
        <v>4</v>
      </c>
      <c r="B145" s="1" t="s">
        <v>72</v>
      </c>
      <c r="C145" s="0" t="str">
        <f aca="false">_xlfn.CONCAT(A145,B145)</f>
        <v>006041</v>
      </c>
      <c r="D145" s="2" t="s">
        <v>6</v>
      </c>
    </row>
    <row r="146" customFormat="false" ht="12.8" hidden="false" customHeight="false" outlineLevel="0" collapsed="false">
      <c r="A146" s="1" t="s">
        <v>13</v>
      </c>
      <c r="B146" s="1" t="s">
        <v>76</v>
      </c>
      <c r="C146" s="0" t="str">
        <f aca="false">_xlfn.CONCAT(A146,B146)</f>
        <v>008062</v>
      </c>
      <c r="D146" s="2" t="s">
        <v>14</v>
      </c>
    </row>
    <row r="147" customFormat="false" ht="12.8" hidden="false" customHeight="false" outlineLevel="0" collapsed="false">
      <c r="A147" s="1" t="s">
        <v>8</v>
      </c>
      <c r="B147" s="1" t="s">
        <v>59</v>
      </c>
      <c r="C147" s="0" t="str">
        <f aca="false">_xlfn.CONCAT(A147,B147)</f>
        <v>002056</v>
      </c>
      <c r="D147" s="2" t="s">
        <v>6</v>
      </c>
    </row>
    <row r="148" customFormat="false" ht="12.8" hidden="false" customHeight="false" outlineLevel="0" collapsed="false">
      <c r="A148" s="1" t="s">
        <v>8</v>
      </c>
      <c r="B148" s="1" t="s">
        <v>41</v>
      </c>
      <c r="C148" s="0" t="str">
        <f aca="false">_xlfn.CONCAT(A148,B148)</f>
        <v>002043</v>
      </c>
      <c r="D148" s="2" t="s">
        <v>6</v>
      </c>
    </row>
    <row r="149" customFormat="false" ht="12.8" hidden="false" customHeight="false" outlineLevel="0" collapsed="false">
      <c r="A149" s="1" t="s">
        <v>7</v>
      </c>
      <c r="B149" s="1" t="s">
        <v>77</v>
      </c>
      <c r="C149" s="0" t="str">
        <f aca="false">_xlfn.CONCAT(A149,B149)</f>
        <v>005034</v>
      </c>
      <c r="D149" s="2" t="s">
        <v>6</v>
      </c>
    </row>
    <row r="150" customFormat="false" ht="12.8" hidden="false" customHeight="false" outlineLevel="0" collapsed="false">
      <c r="A150" s="1" t="s">
        <v>11</v>
      </c>
      <c r="B150" s="1" t="s">
        <v>81</v>
      </c>
      <c r="C150" s="0" t="str">
        <f aca="false">_xlfn.CONCAT(A150,B150)</f>
        <v>001086</v>
      </c>
      <c r="D150" s="2" t="s">
        <v>6</v>
      </c>
    </row>
    <row r="151" customFormat="false" ht="12.8" hidden="false" customHeight="false" outlineLevel="0" collapsed="false">
      <c r="A151" s="1" t="s">
        <v>4</v>
      </c>
      <c r="B151" s="1" t="s">
        <v>82</v>
      </c>
      <c r="C151" s="0" t="str">
        <f aca="false">_xlfn.CONCAT(A151,B151)</f>
        <v>006070</v>
      </c>
      <c r="D151" s="2" t="s">
        <v>6</v>
      </c>
    </row>
    <row r="152" customFormat="false" ht="12.8" hidden="false" customHeight="false" outlineLevel="0" collapsed="false">
      <c r="A152" s="1" t="s">
        <v>10</v>
      </c>
      <c r="B152" s="1" t="s">
        <v>11</v>
      </c>
      <c r="C152" s="0" t="str">
        <f aca="false">_xlfn.CONCAT(A152,B152)</f>
        <v>003001</v>
      </c>
      <c r="D152" s="2" t="s">
        <v>6</v>
      </c>
    </row>
    <row r="153" customFormat="false" ht="12.8" hidden="false" customHeight="false" outlineLevel="0" collapsed="false">
      <c r="A153" s="1" t="s">
        <v>7</v>
      </c>
      <c r="B153" s="1" t="s">
        <v>8</v>
      </c>
      <c r="C153" s="0" t="str">
        <f aca="false">_xlfn.CONCAT(A153,B153)</f>
        <v>005002</v>
      </c>
      <c r="D153" s="2" t="s">
        <v>6</v>
      </c>
    </row>
    <row r="154" customFormat="false" ht="12.8" hidden="false" customHeight="false" outlineLevel="0" collapsed="false">
      <c r="A154" s="1" t="s">
        <v>10</v>
      </c>
      <c r="B154" s="1" t="s">
        <v>59</v>
      </c>
      <c r="C154" s="0" t="str">
        <f aca="false">_xlfn.CONCAT(A154,B154)</f>
        <v>003056</v>
      </c>
      <c r="D154" s="2" t="s">
        <v>6</v>
      </c>
    </row>
    <row r="155" customFormat="false" ht="12.8" hidden="false" customHeight="false" outlineLevel="0" collapsed="false">
      <c r="A155" s="1" t="s">
        <v>13</v>
      </c>
      <c r="B155" s="1" t="s">
        <v>25</v>
      </c>
      <c r="C155" s="0" t="str">
        <f aca="false">_xlfn.CONCAT(A155,B155)</f>
        <v>008025</v>
      </c>
      <c r="D155" s="2" t="s">
        <v>14</v>
      </c>
    </row>
    <row r="156" customFormat="false" ht="12.8" hidden="false" customHeight="false" outlineLevel="0" collapsed="false">
      <c r="A156" s="1" t="s">
        <v>7</v>
      </c>
      <c r="B156" s="1" t="s">
        <v>83</v>
      </c>
      <c r="C156" s="0" t="str">
        <f aca="false">_xlfn.CONCAT(A156,B156)</f>
        <v>005078</v>
      </c>
      <c r="D156" s="2" t="s">
        <v>6</v>
      </c>
    </row>
    <row r="157" customFormat="false" ht="12.8" hidden="false" customHeight="false" outlineLevel="0" collapsed="false">
      <c r="A157" s="1" t="s">
        <v>13</v>
      </c>
      <c r="B157" s="1" t="s">
        <v>50</v>
      </c>
      <c r="C157" s="0" t="str">
        <f aca="false">_xlfn.CONCAT(A157,B157)</f>
        <v>008068</v>
      </c>
      <c r="D157" s="2" t="s">
        <v>14</v>
      </c>
    </row>
    <row r="158" customFormat="false" ht="12.8" hidden="false" customHeight="false" outlineLevel="0" collapsed="false">
      <c r="A158" s="1" t="s">
        <v>19</v>
      </c>
      <c r="B158" s="1" t="s">
        <v>76</v>
      </c>
      <c r="C158" s="0" t="str">
        <f aca="false">_xlfn.CONCAT(A158,B158)</f>
        <v>007062</v>
      </c>
      <c r="D158" s="2" t="s">
        <v>6</v>
      </c>
    </row>
    <row r="159" customFormat="false" ht="12.8" hidden="false" customHeight="false" outlineLevel="0" collapsed="false">
      <c r="A159" s="1" t="s">
        <v>10</v>
      </c>
      <c r="B159" s="1" t="s">
        <v>84</v>
      </c>
      <c r="C159" s="0" t="str">
        <f aca="false">_xlfn.CONCAT(A159,B159)</f>
        <v>003054</v>
      </c>
      <c r="D159" s="2" t="s">
        <v>6</v>
      </c>
    </row>
    <row r="160" customFormat="false" ht="12.8" hidden="false" customHeight="false" outlineLevel="0" collapsed="false">
      <c r="A160" s="1" t="s">
        <v>13</v>
      </c>
      <c r="B160" s="1" t="s">
        <v>48</v>
      </c>
      <c r="C160" s="0" t="str">
        <f aca="false">_xlfn.CONCAT(A160,B160)</f>
        <v>008091</v>
      </c>
      <c r="D160" s="2" t="s">
        <v>14</v>
      </c>
    </row>
    <row r="161" customFormat="false" ht="12.8" hidden="false" customHeight="false" outlineLevel="0" collapsed="false">
      <c r="A161" s="1" t="s">
        <v>10</v>
      </c>
      <c r="B161" s="1" t="s">
        <v>18</v>
      </c>
      <c r="C161" s="0" t="str">
        <f aca="false">_xlfn.CONCAT(A161,B161)</f>
        <v>003014</v>
      </c>
      <c r="D161" s="2" t="s">
        <v>6</v>
      </c>
    </row>
    <row r="162" customFormat="false" ht="12.8" hidden="false" customHeight="false" outlineLevel="0" collapsed="false">
      <c r="A162" s="1" t="s">
        <v>7</v>
      </c>
      <c r="B162" s="1" t="s">
        <v>38</v>
      </c>
      <c r="C162" s="0" t="str">
        <f aca="false">_xlfn.CONCAT(A162,B162)</f>
        <v>005016</v>
      </c>
      <c r="D162" s="2" t="s">
        <v>6</v>
      </c>
    </row>
    <row r="163" customFormat="false" ht="12.8" hidden="false" customHeight="false" outlineLevel="0" collapsed="false">
      <c r="A163" s="1" t="s">
        <v>8</v>
      </c>
      <c r="B163" s="1" t="s">
        <v>26</v>
      </c>
      <c r="C163" s="0" t="str">
        <f aca="false">_xlfn.CONCAT(A163,B163)</f>
        <v>002058</v>
      </c>
      <c r="D163" s="2" t="s">
        <v>6</v>
      </c>
    </row>
    <row r="164" customFormat="false" ht="12.8" hidden="false" customHeight="false" outlineLevel="0" collapsed="false">
      <c r="A164" s="1" t="s">
        <v>8</v>
      </c>
      <c r="B164" s="1" t="s">
        <v>11</v>
      </c>
      <c r="C164" s="0" t="str">
        <f aca="false">_xlfn.CONCAT(A164,B164)</f>
        <v>002001</v>
      </c>
      <c r="D164" s="2" t="s">
        <v>6</v>
      </c>
    </row>
    <row r="165" customFormat="false" ht="12.8" hidden="false" customHeight="false" outlineLevel="0" collapsed="false">
      <c r="A165" s="1" t="s">
        <v>8</v>
      </c>
      <c r="B165" s="1" t="s">
        <v>11</v>
      </c>
      <c r="C165" s="0" t="str">
        <f aca="false">_xlfn.CONCAT(A165,B165)</f>
        <v>002001</v>
      </c>
      <c r="D165" s="2" t="s">
        <v>6</v>
      </c>
    </row>
    <row r="166" customFormat="false" ht="12.8" hidden="false" customHeight="false" outlineLevel="0" collapsed="false">
      <c r="A166" s="1" t="s">
        <v>25</v>
      </c>
      <c r="B166" s="1" t="s">
        <v>8</v>
      </c>
      <c r="C166" s="0" t="str">
        <f aca="false">_xlfn.CONCAT(A166,B166)</f>
        <v>025002</v>
      </c>
      <c r="D166" s="2" t="s">
        <v>6</v>
      </c>
    </row>
    <row r="167" customFormat="false" ht="12.8" hidden="false" customHeight="false" outlineLevel="0" collapsed="false">
      <c r="A167" s="1" t="s">
        <v>11</v>
      </c>
      <c r="B167" s="1" t="s">
        <v>69</v>
      </c>
      <c r="C167" s="0" t="str">
        <f aca="false">_xlfn.CONCAT(A167,B167)</f>
        <v>001042</v>
      </c>
      <c r="D167" s="2" t="s">
        <v>6</v>
      </c>
    </row>
    <row r="168" customFormat="false" ht="12.8" hidden="false" customHeight="false" outlineLevel="0" collapsed="false">
      <c r="A168" s="1" t="s">
        <v>13</v>
      </c>
      <c r="B168" s="1" t="s">
        <v>13</v>
      </c>
      <c r="C168" s="0" t="str">
        <f aca="false">_xlfn.CONCAT(A168,B168)</f>
        <v>008008</v>
      </c>
      <c r="D168" s="2" t="s">
        <v>14</v>
      </c>
    </row>
    <row r="169" customFormat="false" ht="12.8" hidden="false" customHeight="false" outlineLevel="0" collapsed="false">
      <c r="A169" s="1" t="s">
        <v>8</v>
      </c>
      <c r="B169" s="1" t="s">
        <v>57</v>
      </c>
      <c r="C169" s="0" t="str">
        <f aca="false">_xlfn.CONCAT(A169,B169)</f>
        <v>002073</v>
      </c>
      <c r="D169" s="2" t="s">
        <v>6</v>
      </c>
    </row>
    <row r="170" customFormat="false" ht="12.8" hidden="false" customHeight="false" outlineLevel="0" collapsed="false">
      <c r="A170" s="1" t="s">
        <v>7</v>
      </c>
      <c r="B170" s="1" t="s">
        <v>49</v>
      </c>
      <c r="C170" s="0" t="str">
        <f aca="false">_xlfn.CONCAT(A170,B170)</f>
        <v>005028</v>
      </c>
      <c r="D170" s="2" t="s">
        <v>6</v>
      </c>
    </row>
    <row r="171" customFormat="false" ht="12.8" hidden="false" customHeight="false" outlineLevel="0" collapsed="false">
      <c r="A171" s="1" t="s">
        <v>11</v>
      </c>
      <c r="B171" s="1" t="s">
        <v>21</v>
      </c>
      <c r="C171" s="0" t="str">
        <f aca="false">_xlfn.CONCAT(A171,B171)</f>
        <v>001039</v>
      </c>
      <c r="D171" s="2" t="s">
        <v>6</v>
      </c>
    </row>
    <row r="172" customFormat="false" ht="12.8" hidden="false" customHeight="false" outlineLevel="0" collapsed="false">
      <c r="A172" s="1" t="s">
        <v>4</v>
      </c>
      <c r="B172" s="1" t="s">
        <v>13</v>
      </c>
      <c r="C172" s="0" t="str">
        <f aca="false">_xlfn.CONCAT(A172,B172)</f>
        <v>006008</v>
      </c>
      <c r="D172" s="2" t="s">
        <v>6</v>
      </c>
    </row>
    <row r="173" customFormat="false" ht="12.8" hidden="false" customHeight="false" outlineLevel="0" collapsed="false">
      <c r="A173" s="1" t="s">
        <v>7</v>
      </c>
      <c r="B173" s="1" t="s">
        <v>27</v>
      </c>
      <c r="C173" s="0" t="str">
        <f aca="false">_xlfn.CONCAT(A173,B173)</f>
        <v>005009</v>
      </c>
      <c r="D173" s="2" t="s">
        <v>6</v>
      </c>
    </row>
    <row r="174" customFormat="false" ht="12.8" hidden="false" customHeight="false" outlineLevel="0" collapsed="false">
      <c r="A174" s="1" t="s">
        <v>7</v>
      </c>
      <c r="B174" s="1" t="s">
        <v>23</v>
      </c>
      <c r="C174" s="0" t="str">
        <f aca="false">_xlfn.CONCAT(A174,B174)</f>
        <v>005004</v>
      </c>
      <c r="D174" s="2" t="s">
        <v>6</v>
      </c>
    </row>
    <row r="175" customFormat="false" ht="12.8" hidden="false" customHeight="false" outlineLevel="0" collapsed="false">
      <c r="A175" s="1" t="s">
        <v>19</v>
      </c>
      <c r="B175" s="1" t="s">
        <v>8</v>
      </c>
      <c r="C175" s="0" t="str">
        <f aca="false">_xlfn.CONCAT(A175,B175)</f>
        <v>007002</v>
      </c>
      <c r="D175" s="2" t="s">
        <v>6</v>
      </c>
    </row>
    <row r="176" customFormat="false" ht="12.8" hidden="false" customHeight="false" outlineLevel="0" collapsed="false">
      <c r="A176" s="1" t="s">
        <v>7</v>
      </c>
      <c r="B176" s="1" t="s">
        <v>54</v>
      </c>
      <c r="C176" s="0" t="str">
        <f aca="false">_xlfn.CONCAT(A176,B176)</f>
        <v>005019</v>
      </c>
      <c r="D176" s="2" t="s">
        <v>6</v>
      </c>
    </row>
    <row r="177" customFormat="false" ht="12.8" hidden="false" customHeight="false" outlineLevel="0" collapsed="false">
      <c r="A177" s="1" t="s">
        <v>11</v>
      </c>
      <c r="B177" s="1" t="s">
        <v>45</v>
      </c>
      <c r="C177" s="0" t="str">
        <f aca="false">_xlfn.CONCAT(A177,B177)</f>
        <v>001047</v>
      </c>
      <c r="D177" s="2" t="s">
        <v>6</v>
      </c>
    </row>
    <row r="178" customFormat="false" ht="12.8" hidden="false" customHeight="false" outlineLevel="0" collapsed="false">
      <c r="A178" s="1" t="s">
        <v>11</v>
      </c>
      <c r="B178" s="1" t="s">
        <v>62</v>
      </c>
      <c r="C178" s="0" t="str">
        <f aca="false">_xlfn.CONCAT(A178,B178)</f>
        <v>001074</v>
      </c>
      <c r="D178" s="2" t="s">
        <v>6</v>
      </c>
    </row>
    <row r="179" customFormat="false" ht="12.8" hidden="false" customHeight="false" outlineLevel="0" collapsed="false">
      <c r="A179" s="1" t="s">
        <v>19</v>
      </c>
      <c r="B179" s="1" t="s">
        <v>81</v>
      </c>
      <c r="C179" s="0" t="str">
        <f aca="false">_xlfn.CONCAT(A179,B179)</f>
        <v>007086</v>
      </c>
      <c r="D179" s="2" t="s">
        <v>6</v>
      </c>
    </row>
    <row r="180" customFormat="false" ht="12.8" hidden="false" customHeight="false" outlineLevel="0" collapsed="false">
      <c r="A180" s="1" t="s">
        <v>4</v>
      </c>
      <c r="B180" s="1" t="s">
        <v>85</v>
      </c>
      <c r="C180" s="0" t="str">
        <f aca="false">_xlfn.CONCAT(A180,B180)</f>
        <v>006051</v>
      </c>
      <c r="D180" s="2" t="s">
        <v>6</v>
      </c>
    </row>
    <row r="181" customFormat="false" ht="12.8" hidden="false" customHeight="false" outlineLevel="0" collapsed="false">
      <c r="A181" s="1" t="s">
        <v>4</v>
      </c>
      <c r="B181" s="1" t="s">
        <v>30</v>
      </c>
      <c r="C181" s="0" t="str">
        <f aca="false">_xlfn.CONCAT(A181,B181)</f>
        <v>006061</v>
      </c>
      <c r="D181" s="2" t="s">
        <v>6</v>
      </c>
    </row>
    <row r="182" customFormat="false" ht="12.8" hidden="false" customHeight="false" outlineLevel="0" collapsed="false">
      <c r="A182" s="1" t="s">
        <v>8</v>
      </c>
      <c r="B182" s="1" t="s">
        <v>58</v>
      </c>
      <c r="C182" s="0" t="str">
        <f aca="false">_xlfn.CONCAT(A182,B182)</f>
        <v>002085</v>
      </c>
      <c r="D182" s="2" t="s">
        <v>6</v>
      </c>
    </row>
    <row r="183" customFormat="false" ht="12.8" hidden="false" customHeight="false" outlineLevel="0" collapsed="false">
      <c r="A183" s="1" t="s">
        <v>19</v>
      </c>
      <c r="B183" s="1" t="s">
        <v>23</v>
      </c>
      <c r="C183" s="0" t="str">
        <f aca="false">_xlfn.CONCAT(A183,B183)</f>
        <v>007004</v>
      </c>
      <c r="D183" s="2" t="s">
        <v>6</v>
      </c>
    </row>
    <row r="184" customFormat="false" ht="12.8" hidden="false" customHeight="false" outlineLevel="0" collapsed="false">
      <c r="A184" s="1" t="s">
        <v>7</v>
      </c>
      <c r="B184" s="1" t="s">
        <v>38</v>
      </c>
      <c r="C184" s="0" t="str">
        <f aca="false">_xlfn.CONCAT(A184,B184)</f>
        <v>005016</v>
      </c>
      <c r="D184" s="2" t="s">
        <v>6</v>
      </c>
    </row>
    <row r="185" customFormat="false" ht="12.8" hidden="false" customHeight="false" outlineLevel="0" collapsed="false">
      <c r="A185" s="1" t="s">
        <v>11</v>
      </c>
      <c r="B185" s="1" t="s">
        <v>82</v>
      </c>
      <c r="C185" s="0" t="str">
        <f aca="false">_xlfn.CONCAT(A185,B185)</f>
        <v>001070</v>
      </c>
      <c r="D185" s="2" t="s">
        <v>6</v>
      </c>
    </row>
    <row r="186" customFormat="false" ht="12.8" hidden="false" customHeight="false" outlineLevel="0" collapsed="false">
      <c r="A186" s="1" t="s">
        <v>4</v>
      </c>
      <c r="B186" s="1" t="s">
        <v>52</v>
      </c>
      <c r="C186" s="0" t="str">
        <f aca="false">_xlfn.CONCAT(A186,B186)</f>
        <v>006011</v>
      </c>
      <c r="D186" s="2" t="s">
        <v>6</v>
      </c>
    </row>
    <row r="187" customFormat="false" ht="12.8" hidden="false" customHeight="false" outlineLevel="0" collapsed="false">
      <c r="A187" s="1" t="s">
        <v>13</v>
      </c>
      <c r="B187" s="1" t="s">
        <v>8</v>
      </c>
      <c r="C187" s="0" t="str">
        <f aca="false">_xlfn.CONCAT(A187,B187)</f>
        <v>008002</v>
      </c>
      <c r="D187" s="2" t="s">
        <v>14</v>
      </c>
    </row>
    <row r="188" customFormat="false" ht="12.8" hidden="false" customHeight="false" outlineLevel="0" collapsed="false">
      <c r="A188" s="1" t="s">
        <v>13</v>
      </c>
      <c r="B188" s="1" t="s">
        <v>86</v>
      </c>
      <c r="C188" s="0" t="str">
        <f aca="false">_xlfn.CONCAT(A188,B188)</f>
        <v>008065</v>
      </c>
      <c r="D188" s="2" t="s">
        <v>14</v>
      </c>
    </row>
    <row r="189" customFormat="false" ht="12.8" hidden="false" customHeight="false" outlineLevel="0" collapsed="false">
      <c r="A189" s="1" t="s">
        <v>7</v>
      </c>
      <c r="B189" s="1" t="s">
        <v>87</v>
      </c>
      <c r="C189" s="0" t="str">
        <f aca="false">_xlfn.CONCAT(A189,B189)</f>
        <v>005083</v>
      </c>
      <c r="D189" s="2" t="s">
        <v>6</v>
      </c>
    </row>
    <row r="190" customFormat="false" ht="12.8" hidden="false" customHeight="false" outlineLevel="0" collapsed="false">
      <c r="A190" s="1" t="s">
        <v>8</v>
      </c>
      <c r="B190" s="1" t="s">
        <v>37</v>
      </c>
      <c r="C190" s="0" t="str">
        <f aca="false">_xlfn.CONCAT(A190,B190)</f>
        <v>002046</v>
      </c>
      <c r="D190" s="2" t="s">
        <v>6</v>
      </c>
    </row>
    <row r="191" customFormat="false" ht="12.8" hidden="false" customHeight="false" outlineLevel="0" collapsed="false">
      <c r="A191" s="1" t="s">
        <v>19</v>
      </c>
      <c r="B191" s="1" t="s">
        <v>88</v>
      </c>
      <c r="C191" s="0" t="str">
        <f aca="false">_xlfn.CONCAT(A191,B191)</f>
        <v>007090</v>
      </c>
      <c r="D191" s="2" t="s">
        <v>6</v>
      </c>
    </row>
    <row r="192" customFormat="false" ht="12.8" hidden="false" customHeight="false" outlineLevel="0" collapsed="false">
      <c r="A192" s="1" t="s">
        <v>8</v>
      </c>
      <c r="B192" s="1" t="s">
        <v>89</v>
      </c>
      <c r="C192" s="0" t="str">
        <f aca="false">_xlfn.CONCAT(A192,B192)</f>
        <v>002031</v>
      </c>
      <c r="D192" s="2" t="s">
        <v>6</v>
      </c>
    </row>
    <row r="193" customFormat="false" ht="12.8" hidden="false" customHeight="false" outlineLevel="0" collapsed="false">
      <c r="A193" s="1" t="s">
        <v>23</v>
      </c>
      <c r="B193" s="1" t="s">
        <v>54</v>
      </c>
      <c r="C193" s="0" t="str">
        <f aca="false">_xlfn.CONCAT(A193,B193)</f>
        <v>004019</v>
      </c>
      <c r="D193" s="2" t="s">
        <v>6</v>
      </c>
    </row>
    <row r="194" customFormat="false" ht="12.8" hidden="false" customHeight="false" outlineLevel="0" collapsed="false">
      <c r="A194" s="1" t="s">
        <v>10</v>
      </c>
      <c r="B194" s="1" t="s">
        <v>11</v>
      </c>
      <c r="C194" s="0" t="str">
        <f aca="false">_xlfn.CONCAT(A194,B194)</f>
        <v>003001</v>
      </c>
      <c r="D194" s="2" t="s">
        <v>6</v>
      </c>
    </row>
    <row r="195" customFormat="false" ht="12.8" hidden="false" customHeight="false" outlineLevel="0" collapsed="false">
      <c r="A195" s="1" t="s">
        <v>13</v>
      </c>
      <c r="B195" s="1" t="s">
        <v>78</v>
      </c>
      <c r="C195" s="0" t="str">
        <f aca="false">_xlfn.CONCAT(A195,B195)</f>
        <v>008027</v>
      </c>
      <c r="D195" s="2" t="s">
        <v>14</v>
      </c>
    </row>
    <row r="196" customFormat="false" ht="12.8" hidden="false" customHeight="false" outlineLevel="0" collapsed="false">
      <c r="A196" s="1" t="s">
        <v>7</v>
      </c>
      <c r="B196" s="1" t="s">
        <v>56</v>
      </c>
      <c r="C196" s="0" t="str">
        <f aca="false">_xlfn.CONCAT(A196,B196)</f>
        <v>005035</v>
      </c>
      <c r="D196" s="2" t="s">
        <v>6</v>
      </c>
    </row>
    <row r="197" customFormat="false" ht="12.8" hidden="false" customHeight="false" outlineLevel="0" collapsed="false">
      <c r="A197" s="1" t="s">
        <v>8</v>
      </c>
      <c r="B197" s="1" t="s">
        <v>84</v>
      </c>
      <c r="C197" s="0" t="str">
        <f aca="false">_xlfn.CONCAT(A197,B197)</f>
        <v>002054</v>
      </c>
      <c r="D197" s="2" t="s">
        <v>6</v>
      </c>
    </row>
    <row r="198" customFormat="false" ht="12.8" hidden="false" customHeight="false" outlineLevel="0" collapsed="false">
      <c r="A198" s="1" t="s">
        <v>8</v>
      </c>
      <c r="B198" s="1" t="s">
        <v>70</v>
      </c>
      <c r="C198" s="0" t="str">
        <f aca="false">_xlfn.CONCAT(A198,B198)</f>
        <v>002082</v>
      </c>
      <c r="D198" s="2" t="s">
        <v>6</v>
      </c>
    </row>
    <row r="199" customFormat="false" ht="12.8" hidden="false" customHeight="false" outlineLevel="0" collapsed="false">
      <c r="A199" s="1" t="s">
        <v>19</v>
      </c>
      <c r="B199" s="1" t="s">
        <v>63</v>
      </c>
      <c r="C199" s="0" t="str">
        <f aca="false">_xlfn.CONCAT(A199,B199)</f>
        <v>007084</v>
      </c>
      <c r="D199" s="2" t="s">
        <v>6</v>
      </c>
    </row>
    <row r="200" customFormat="false" ht="12.8" hidden="false" customHeight="false" outlineLevel="0" collapsed="false">
      <c r="A200" s="1" t="s">
        <v>19</v>
      </c>
      <c r="B200" s="1" t="s">
        <v>51</v>
      </c>
      <c r="C200" s="0" t="str">
        <f aca="false">_xlfn.CONCAT(A200,B200)</f>
        <v>007050</v>
      </c>
      <c r="D200" s="2" t="s">
        <v>6</v>
      </c>
    </row>
    <row r="201" customFormat="false" ht="12.8" hidden="false" customHeight="false" outlineLevel="0" collapsed="false">
      <c r="A201" s="1" t="s">
        <v>13</v>
      </c>
      <c r="B201" s="1" t="s">
        <v>88</v>
      </c>
      <c r="C201" s="0" t="str">
        <f aca="false">_xlfn.CONCAT(A201,B201)</f>
        <v>008090</v>
      </c>
      <c r="D201" s="2" t="s">
        <v>14</v>
      </c>
    </row>
    <row r="202" customFormat="false" ht="12.8" hidden="false" customHeight="false" outlineLevel="0" collapsed="false">
      <c r="A202" s="1" t="s">
        <v>4</v>
      </c>
      <c r="B202" s="1" t="s">
        <v>27</v>
      </c>
      <c r="C202" s="0" t="str">
        <f aca="false">_xlfn.CONCAT(A202,B202)</f>
        <v>006009</v>
      </c>
      <c r="D202" s="2" t="s">
        <v>6</v>
      </c>
    </row>
    <row r="203" customFormat="false" ht="12.8" hidden="false" customHeight="false" outlineLevel="0" collapsed="false">
      <c r="A203" s="1" t="s">
        <v>11</v>
      </c>
      <c r="B203" s="1" t="s">
        <v>53</v>
      </c>
      <c r="C203" s="0" t="str">
        <f aca="false">_xlfn.CONCAT(A203,B203)</f>
        <v>001048</v>
      </c>
      <c r="D203" s="2" t="s">
        <v>6</v>
      </c>
    </row>
    <row r="204" customFormat="false" ht="12.8" hidden="false" customHeight="false" outlineLevel="0" collapsed="false">
      <c r="A204" s="1" t="s">
        <v>8</v>
      </c>
      <c r="B204" s="1" t="s">
        <v>15</v>
      </c>
      <c r="C204" s="0" t="str">
        <f aca="false">_xlfn.CONCAT(A204,B204)</f>
        <v>002077</v>
      </c>
      <c r="D204" s="2" t="s">
        <v>6</v>
      </c>
    </row>
    <row r="205" customFormat="false" ht="12.8" hidden="false" customHeight="false" outlineLevel="0" collapsed="false">
      <c r="A205" s="1" t="s">
        <v>23</v>
      </c>
      <c r="B205" s="1" t="s">
        <v>23</v>
      </c>
      <c r="C205" s="0" t="str">
        <f aca="false">_xlfn.CONCAT(A205,B205)</f>
        <v>004004</v>
      </c>
      <c r="D205" s="2" t="s">
        <v>6</v>
      </c>
    </row>
    <row r="206" customFormat="false" ht="12.8" hidden="false" customHeight="false" outlineLevel="0" collapsed="false">
      <c r="A206" s="1" t="s">
        <v>13</v>
      </c>
      <c r="B206" s="1" t="s">
        <v>68</v>
      </c>
      <c r="C206" s="0" t="str">
        <f aca="false">_xlfn.CONCAT(A206,B206)</f>
        <v>008049</v>
      </c>
      <c r="D206" s="2" t="s">
        <v>14</v>
      </c>
    </row>
    <row r="207" customFormat="false" ht="12.8" hidden="false" customHeight="false" outlineLevel="0" collapsed="false">
      <c r="A207" s="1" t="s">
        <v>7</v>
      </c>
      <c r="B207" s="1" t="s">
        <v>65</v>
      </c>
      <c r="C207" s="0" t="str">
        <f aca="false">_xlfn.CONCAT(A207,B207)</f>
        <v>005017</v>
      </c>
      <c r="D207" s="2" t="s">
        <v>6</v>
      </c>
    </row>
    <row r="208" customFormat="false" ht="12.8" hidden="false" customHeight="false" outlineLevel="0" collapsed="false">
      <c r="A208" s="1" t="s">
        <v>19</v>
      </c>
      <c r="B208" s="1" t="s">
        <v>34</v>
      </c>
      <c r="C208" s="0" t="str">
        <f aca="false">_xlfn.CONCAT(A208,B208)</f>
        <v>007075</v>
      </c>
      <c r="D208" s="2" t="s">
        <v>6</v>
      </c>
    </row>
    <row r="209" customFormat="false" ht="12.8" hidden="false" customHeight="false" outlineLevel="0" collapsed="false">
      <c r="A209" s="1" t="s">
        <v>19</v>
      </c>
      <c r="B209" s="1" t="s">
        <v>90</v>
      </c>
      <c r="C209" s="0" t="str">
        <f aca="false">_xlfn.CONCAT(A209,B209)</f>
        <v>007067</v>
      </c>
      <c r="D209" s="2" t="s">
        <v>6</v>
      </c>
    </row>
    <row r="210" customFormat="false" ht="12.8" hidden="false" customHeight="false" outlineLevel="0" collapsed="false">
      <c r="A210" s="1" t="s">
        <v>13</v>
      </c>
      <c r="B210" s="1" t="s">
        <v>30</v>
      </c>
      <c r="C210" s="0" t="str">
        <f aca="false">_xlfn.CONCAT(A210,B210)</f>
        <v>008061</v>
      </c>
      <c r="D210" s="2" t="s">
        <v>14</v>
      </c>
    </row>
    <row r="211" customFormat="false" ht="12.8" hidden="false" customHeight="false" outlineLevel="0" collapsed="false">
      <c r="A211" s="1" t="s">
        <v>4</v>
      </c>
      <c r="B211" s="1" t="s">
        <v>91</v>
      </c>
      <c r="C211" s="0" t="str">
        <f aca="false">_xlfn.CONCAT(A211,B211)</f>
        <v>006066</v>
      </c>
      <c r="D211" s="2" t="s">
        <v>6</v>
      </c>
    </row>
    <row r="212" customFormat="false" ht="12.8" hidden="false" customHeight="false" outlineLevel="0" collapsed="false">
      <c r="A212" s="1" t="s">
        <v>7</v>
      </c>
      <c r="B212" s="1" t="s">
        <v>60</v>
      </c>
      <c r="C212" s="0" t="str">
        <f aca="false">_xlfn.CONCAT(A212,B212)</f>
        <v>005021</v>
      </c>
      <c r="D212" s="2" t="s">
        <v>6</v>
      </c>
    </row>
    <row r="213" customFormat="false" ht="12.8" hidden="false" customHeight="false" outlineLevel="0" collapsed="false">
      <c r="A213" s="1" t="s">
        <v>11</v>
      </c>
      <c r="B213" s="1" t="s">
        <v>67</v>
      </c>
      <c r="C213" s="0" t="str">
        <f aca="false">_xlfn.CONCAT(A213,B213)</f>
        <v>001064</v>
      </c>
      <c r="D213" s="2" t="s">
        <v>6</v>
      </c>
    </row>
    <row r="214" customFormat="false" ht="12.8" hidden="false" customHeight="false" outlineLevel="0" collapsed="false">
      <c r="A214" s="1" t="s">
        <v>4</v>
      </c>
      <c r="B214" s="1" t="s">
        <v>16</v>
      </c>
      <c r="C214" s="0" t="str">
        <f aca="false">_xlfn.CONCAT(A214,B214)</f>
        <v>006076</v>
      </c>
      <c r="D214" s="2" t="s">
        <v>6</v>
      </c>
    </row>
    <row r="215" customFormat="false" ht="12.8" hidden="false" customHeight="false" outlineLevel="0" collapsed="false">
      <c r="A215" s="1" t="s">
        <v>11</v>
      </c>
      <c r="B215" s="1" t="s">
        <v>66</v>
      </c>
      <c r="C215" s="0" t="str">
        <f aca="false">_xlfn.CONCAT(A215,B215)</f>
        <v>001038</v>
      </c>
      <c r="D215" s="2" t="s">
        <v>6</v>
      </c>
    </row>
    <row r="216" customFormat="false" ht="12.8" hidden="false" customHeight="false" outlineLevel="0" collapsed="false">
      <c r="A216" s="1" t="s">
        <v>13</v>
      </c>
      <c r="B216" s="1" t="s">
        <v>66</v>
      </c>
      <c r="C216" s="0" t="str">
        <f aca="false">_xlfn.CONCAT(A216,B216)</f>
        <v>008038</v>
      </c>
      <c r="D216" s="2" t="s">
        <v>14</v>
      </c>
    </row>
    <row r="217" customFormat="false" ht="12.8" hidden="false" customHeight="false" outlineLevel="0" collapsed="false">
      <c r="A217" s="1" t="s">
        <v>11</v>
      </c>
      <c r="B217" s="1" t="s">
        <v>37</v>
      </c>
      <c r="C217" s="0" t="str">
        <f aca="false">_xlfn.CONCAT(A217,B217)</f>
        <v>001046</v>
      </c>
      <c r="D217" s="2" t="s">
        <v>6</v>
      </c>
    </row>
    <row r="218" customFormat="false" ht="12.8" hidden="false" customHeight="false" outlineLevel="0" collapsed="false">
      <c r="A218" s="1" t="s">
        <v>78</v>
      </c>
      <c r="B218" s="1" t="s">
        <v>63</v>
      </c>
      <c r="C218" s="0" t="str">
        <f aca="false">_xlfn.CONCAT(A218,B218)</f>
        <v>027084</v>
      </c>
      <c r="D218" s="2" t="s">
        <v>6</v>
      </c>
    </row>
    <row r="219" customFormat="false" ht="12.8" hidden="false" customHeight="false" outlineLevel="0" collapsed="false">
      <c r="A219" s="1" t="s">
        <v>13</v>
      </c>
      <c r="B219" s="1" t="s">
        <v>90</v>
      </c>
      <c r="C219" s="0" t="str">
        <f aca="false">_xlfn.CONCAT(A219,B219)</f>
        <v>008067</v>
      </c>
      <c r="D219" s="2" t="s">
        <v>14</v>
      </c>
    </row>
    <row r="220" customFormat="false" ht="12.8" hidden="false" customHeight="false" outlineLevel="0" collapsed="false">
      <c r="A220" s="1" t="s">
        <v>8</v>
      </c>
      <c r="B220" s="1" t="s">
        <v>33</v>
      </c>
      <c r="C220" s="0" t="str">
        <f aca="false">_xlfn.CONCAT(A220,B220)</f>
        <v>002053</v>
      </c>
      <c r="D220" s="2" t="s">
        <v>6</v>
      </c>
    </row>
    <row r="221" customFormat="false" ht="12.8" hidden="false" customHeight="false" outlineLevel="0" collapsed="false">
      <c r="A221" s="1" t="s">
        <v>7</v>
      </c>
      <c r="B221" s="1" t="s">
        <v>46</v>
      </c>
      <c r="C221" s="0" t="str">
        <f aca="false">_xlfn.CONCAT(A221,B221)</f>
        <v>005040</v>
      </c>
      <c r="D221" s="2" t="s">
        <v>6</v>
      </c>
    </row>
    <row r="222" customFormat="false" ht="12.8" hidden="false" customHeight="false" outlineLevel="0" collapsed="false">
      <c r="A222" s="1" t="s">
        <v>13</v>
      </c>
      <c r="B222" s="1" t="s">
        <v>71</v>
      </c>
      <c r="C222" s="0" t="str">
        <f aca="false">_xlfn.CONCAT(A222,B222)</f>
        <v>008088</v>
      </c>
      <c r="D222" s="2" t="s">
        <v>14</v>
      </c>
    </row>
    <row r="223" customFormat="false" ht="12.8" hidden="false" customHeight="false" outlineLevel="0" collapsed="false">
      <c r="A223" s="1" t="s">
        <v>4</v>
      </c>
      <c r="B223" s="1" t="s">
        <v>80</v>
      </c>
      <c r="C223" s="0" t="str">
        <f aca="false">_xlfn.CONCAT(A223,B223)</f>
        <v>006024</v>
      </c>
      <c r="D223" s="2" t="s">
        <v>6</v>
      </c>
    </row>
    <row r="224" customFormat="false" ht="12.8" hidden="false" customHeight="false" outlineLevel="0" collapsed="false">
      <c r="A224" s="1" t="s">
        <v>10</v>
      </c>
      <c r="B224" s="1" t="s">
        <v>10</v>
      </c>
      <c r="C224" s="0" t="str">
        <f aca="false">_xlfn.CONCAT(A224,B224)</f>
        <v>003003</v>
      </c>
      <c r="D224" s="2" t="s">
        <v>6</v>
      </c>
    </row>
    <row r="225" customFormat="false" ht="12.8" hidden="false" customHeight="false" outlineLevel="0" collapsed="false">
      <c r="A225" s="1" t="s">
        <v>13</v>
      </c>
      <c r="B225" s="1" t="s">
        <v>73</v>
      </c>
      <c r="C225" s="0" t="str">
        <f aca="false">_xlfn.CONCAT(A225,B225)</f>
        <v>008092</v>
      </c>
      <c r="D225" s="2" t="s">
        <v>14</v>
      </c>
    </row>
    <row r="226" customFormat="false" ht="12.8" hidden="false" customHeight="false" outlineLevel="0" collapsed="false">
      <c r="A226" s="1" t="s">
        <v>11</v>
      </c>
      <c r="B226" s="1" t="s">
        <v>91</v>
      </c>
      <c r="C226" s="0" t="str">
        <f aca="false">_xlfn.CONCAT(A226,B226)</f>
        <v>001066</v>
      </c>
      <c r="D226" s="2" t="s">
        <v>6</v>
      </c>
    </row>
    <row r="227" customFormat="false" ht="12.8" hidden="false" customHeight="false" outlineLevel="0" collapsed="false">
      <c r="A227" s="1" t="s">
        <v>8</v>
      </c>
      <c r="B227" s="1" t="s">
        <v>91</v>
      </c>
      <c r="C227" s="0" t="str">
        <f aca="false">_xlfn.CONCAT(A227,B227)</f>
        <v>002066</v>
      </c>
      <c r="D227" s="2" t="s">
        <v>6</v>
      </c>
    </row>
    <row r="228" customFormat="false" ht="12.8" hidden="false" customHeight="false" outlineLevel="0" collapsed="false">
      <c r="A228" s="1" t="s">
        <v>13</v>
      </c>
      <c r="B228" s="1" t="s">
        <v>22</v>
      </c>
      <c r="C228" s="0" t="str">
        <f aca="false">_xlfn.CONCAT(A228,B228)</f>
        <v>008079</v>
      </c>
      <c r="D228" s="2" t="s">
        <v>14</v>
      </c>
    </row>
    <row r="229" customFormat="false" ht="12.8" hidden="false" customHeight="false" outlineLevel="0" collapsed="false">
      <c r="A229" s="1" t="s">
        <v>7</v>
      </c>
      <c r="B229" s="1" t="s">
        <v>92</v>
      </c>
      <c r="C229" s="0" t="str">
        <f aca="false">_xlfn.CONCAT(A229,B229)</f>
        <v>005015</v>
      </c>
      <c r="D229" s="2" t="s">
        <v>6</v>
      </c>
    </row>
    <row r="230" customFormat="false" ht="12.8" hidden="false" customHeight="false" outlineLevel="0" collapsed="false">
      <c r="A230" s="1" t="s">
        <v>11</v>
      </c>
      <c r="B230" s="1" t="s">
        <v>29</v>
      </c>
      <c r="C230" s="0" t="str">
        <f aca="false">_xlfn.CONCAT(A230,B230)</f>
        <v>001063</v>
      </c>
      <c r="D230" s="2" t="s">
        <v>6</v>
      </c>
    </row>
    <row r="231" customFormat="false" ht="12.8" hidden="false" customHeight="false" outlineLevel="0" collapsed="false">
      <c r="A231" s="1" t="s">
        <v>4</v>
      </c>
      <c r="B231" s="1" t="s">
        <v>17</v>
      </c>
      <c r="C231" s="0" t="str">
        <f aca="false">_xlfn.CONCAT(A231,B231)</f>
        <v>006013</v>
      </c>
      <c r="D231" s="2" t="s">
        <v>6</v>
      </c>
    </row>
    <row r="232" customFormat="false" ht="12.8" hidden="false" customHeight="false" outlineLevel="0" collapsed="false">
      <c r="A232" s="1" t="s">
        <v>8</v>
      </c>
      <c r="B232" s="1" t="s">
        <v>11</v>
      </c>
      <c r="C232" s="0" t="str">
        <f aca="false">_xlfn.CONCAT(A232,B232)</f>
        <v>002001</v>
      </c>
      <c r="D232" s="2" t="s">
        <v>6</v>
      </c>
    </row>
    <row r="233" customFormat="false" ht="12.8" hidden="false" customHeight="false" outlineLevel="0" collapsed="false">
      <c r="A233" s="1" t="s">
        <v>11</v>
      </c>
      <c r="B233" s="1" t="s">
        <v>34</v>
      </c>
      <c r="C233" s="0" t="str">
        <f aca="false">_xlfn.CONCAT(A233,B233)</f>
        <v>001075</v>
      </c>
      <c r="D233" s="2" t="s">
        <v>6</v>
      </c>
    </row>
    <row r="234" customFormat="false" ht="12.8" hidden="false" customHeight="false" outlineLevel="0" collapsed="false">
      <c r="A234" s="1" t="s">
        <v>11</v>
      </c>
      <c r="B234" s="1" t="s">
        <v>85</v>
      </c>
      <c r="C234" s="0" t="str">
        <f aca="false">_xlfn.CONCAT(A234,B234)</f>
        <v>001051</v>
      </c>
      <c r="D234" s="2" t="s">
        <v>6</v>
      </c>
    </row>
    <row r="235" customFormat="false" ht="12.8" hidden="false" customHeight="false" outlineLevel="0" collapsed="false">
      <c r="A235" s="1" t="s">
        <v>23</v>
      </c>
      <c r="B235" s="1" t="s">
        <v>23</v>
      </c>
      <c r="C235" s="0" t="str">
        <f aca="false">_xlfn.CONCAT(A235,B235)</f>
        <v>004004</v>
      </c>
      <c r="D235" s="2" t="s">
        <v>6</v>
      </c>
    </row>
    <row r="236" customFormat="false" ht="12.8" hidden="false" customHeight="false" outlineLevel="0" collapsed="false">
      <c r="A236" s="1" t="s">
        <v>4</v>
      </c>
      <c r="B236" s="1" t="s">
        <v>44</v>
      </c>
      <c r="C236" s="0" t="str">
        <f aca="false">_xlfn.CONCAT(A236,B236)</f>
        <v>006012</v>
      </c>
      <c r="D236" s="2" t="s">
        <v>6</v>
      </c>
    </row>
    <row r="237" customFormat="false" ht="12.8" hidden="false" customHeight="false" outlineLevel="0" collapsed="false">
      <c r="A237" s="1" t="s">
        <v>8</v>
      </c>
      <c r="B237" s="1" t="s">
        <v>90</v>
      </c>
      <c r="C237" s="0" t="str">
        <f aca="false">_xlfn.CONCAT(A237,B237)</f>
        <v>002067</v>
      </c>
      <c r="D237" s="2" t="s">
        <v>6</v>
      </c>
    </row>
    <row r="238" customFormat="false" ht="12.8" hidden="false" customHeight="false" outlineLevel="0" collapsed="false">
      <c r="A238" s="1" t="s">
        <v>13</v>
      </c>
      <c r="B238" s="1" t="s">
        <v>39</v>
      </c>
      <c r="C238" s="0" t="str">
        <f aca="false">_xlfn.CONCAT(A238,B238)</f>
        <v>008057</v>
      </c>
      <c r="D238" s="2" t="s">
        <v>14</v>
      </c>
    </row>
    <row r="239" customFormat="false" ht="12.8" hidden="false" customHeight="false" outlineLevel="0" collapsed="false">
      <c r="A239" s="1" t="s">
        <v>19</v>
      </c>
      <c r="B239" s="1" t="s">
        <v>4</v>
      </c>
      <c r="C239" s="0" t="str">
        <f aca="false">_xlfn.CONCAT(A239,B239)</f>
        <v>007006</v>
      </c>
      <c r="D239" s="2" t="s">
        <v>6</v>
      </c>
    </row>
    <row r="240" customFormat="false" ht="12.8" hidden="false" customHeight="false" outlineLevel="0" collapsed="false">
      <c r="A240" s="1" t="s">
        <v>10</v>
      </c>
      <c r="B240" s="1" t="s">
        <v>32</v>
      </c>
      <c r="C240" s="0" t="str">
        <f aca="false">_xlfn.CONCAT(A240,B240)</f>
        <v>003020</v>
      </c>
      <c r="D240" s="2" t="s">
        <v>6</v>
      </c>
    </row>
    <row r="241" customFormat="false" ht="12.8" hidden="false" customHeight="false" outlineLevel="0" collapsed="false">
      <c r="A241" s="1" t="s">
        <v>13</v>
      </c>
      <c r="B241" s="1" t="s">
        <v>27</v>
      </c>
      <c r="C241" s="0" t="str">
        <f aca="false">_xlfn.CONCAT(A241,B241)</f>
        <v>008009</v>
      </c>
      <c r="D241" s="2" t="s">
        <v>14</v>
      </c>
    </row>
    <row r="242" customFormat="false" ht="12.8" hidden="false" customHeight="false" outlineLevel="0" collapsed="false">
      <c r="A242" s="1" t="s">
        <v>19</v>
      </c>
      <c r="B242" s="1" t="s">
        <v>30</v>
      </c>
      <c r="C242" s="0" t="str">
        <f aca="false">_xlfn.CONCAT(A242,B242)</f>
        <v>007061</v>
      </c>
      <c r="D242" s="2" t="s">
        <v>6</v>
      </c>
    </row>
    <row r="243" customFormat="false" ht="12.8" hidden="false" customHeight="false" outlineLevel="0" collapsed="false">
      <c r="A243" s="1" t="s">
        <v>8</v>
      </c>
      <c r="B243" s="1" t="s">
        <v>77</v>
      </c>
      <c r="C243" s="0" t="str">
        <f aca="false">_xlfn.CONCAT(A243,B243)</f>
        <v>002034</v>
      </c>
      <c r="D243" s="2" t="s">
        <v>6</v>
      </c>
    </row>
    <row r="244" customFormat="false" ht="12.8" hidden="false" customHeight="false" outlineLevel="0" collapsed="false">
      <c r="A244" s="1" t="s">
        <v>11</v>
      </c>
      <c r="B244" s="1" t="s">
        <v>11</v>
      </c>
      <c r="C244" s="0" t="str">
        <f aca="false">_xlfn.CONCAT(A244,B244)</f>
        <v>001001</v>
      </c>
      <c r="D244" s="2" t="s">
        <v>6</v>
      </c>
    </row>
    <row r="245" customFormat="false" ht="12.8" hidden="false" customHeight="false" outlineLevel="0" collapsed="false">
      <c r="A245" s="1" t="s">
        <v>11</v>
      </c>
      <c r="B245" s="1" t="s">
        <v>90</v>
      </c>
      <c r="C245" s="0" t="str">
        <f aca="false">_xlfn.CONCAT(A245,B245)</f>
        <v>001067</v>
      </c>
      <c r="D245" s="2" t="s">
        <v>6</v>
      </c>
    </row>
    <row r="246" customFormat="false" ht="12.8" hidden="false" customHeight="false" outlineLevel="0" collapsed="false">
      <c r="A246" s="1" t="s">
        <v>19</v>
      </c>
      <c r="B246" s="1" t="s">
        <v>27</v>
      </c>
      <c r="C246" s="0" t="str">
        <f aca="false">_xlfn.CONCAT(A246,B246)</f>
        <v>007009</v>
      </c>
      <c r="D246" s="2" t="s">
        <v>6</v>
      </c>
    </row>
    <row r="247" customFormat="false" ht="12.8" hidden="false" customHeight="false" outlineLevel="0" collapsed="false">
      <c r="A247" s="1" t="s">
        <v>4</v>
      </c>
      <c r="B247" s="1" t="s">
        <v>10</v>
      </c>
      <c r="C247" s="0" t="str">
        <f aca="false">_xlfn.CONCAT(A247,B247)</f>
        <v>006003</v>
      </c>
      <c r="D247" s="2" t="s">
        <v>6</v>
      </c>
    </row>
    <row r="248" customFormat="false" ht="12.8" hidden="false" customHeight="false" outlineLevel="0" collapsed="false">
      <c r="A248" s="1" t="s">
        <v>11</v>
      </c>
      <c r="B248" s="1" t="s">
        <v>43</v>
      </c>
      <c r="C248" s="0" t="str">
        <f aca="false">_xlfn.CONCAT(A248,B248)</f>
        <v>001052</v>
      </c>
      <c r="D248" s="2" t="s">
        <v>6</v>
      </c>
    </row>
    <row r="249" customFormat="false" ht="12.8" hidden="false" customHeight="false" outlineLevel="0" collapsed="false">
      <c r="A249" s="1" t="s">
        <v>7</v>
      </c>
      <c r="B249" s="1" t="s">
        <v>4</v>
      </c>
      <c r="C249" s="0" t="str">
        <f aca="false">_xlfn.CONCAT(A249,B249)</f>
        <v>005006</v>
      </c>
      <c r="D249" s="2" t="s">
        <v>6</v>
      </c>
    </row>
    <row r="250" customFormat="false" ht="12.8" hidden="false" customHeight="false" outlineLevel="0" collapsed="false">
      <c r="A250" s="1" t="s">
        <v>10</v>
      </c>
      <c r="B250" s="1" t="s">
        <v>11</v>
      </c>
      <c r="C250" s="0" t="str">
        <f aca="false">_xlfn.CONCAT(A250,B250)</f>
        <v>003001</v>
      </c>
      <c r="D250" s="2" t="s">
        <v>6</v>
      </c>
    </row>
    <row r="251" customFormat="false" ht="12.8" hidden="false" customHeight="false" outlineLevel="0" collapsed="false">
      <c r="A251" s="1" t="s">
        <v>8</v>
      </c>
      <c r="B251" s="1" t="s">
        <v>11</v>
      </c>
      <c r="C251" s="0" t="str">
        <f aca="false">_xlfn.CONCAT(A251,B251)</f>
        <v>002001</v>
      </c>
      <c r="D251" s="2" t="s">
        <v>6</v>
      </c>
    </row>
    <row r="252" customFormat="false" ht="12.8" hidden="false" customHeight="false" outlineLevel="0" collapsed="false">
      <c r="A252" s="1" t="s">
        <v>10</v>
      </c>
      <c r="B252" s="1" t="s">
        <v>27</v>
      </c>
      <c r="C252" s="0" t="str">
        <f aca="false">_xlfn.CONCAT(A252,B252)</f>
        <v>003009</v>
      </c>
      <c r="D252" s="2" t="s">
        <v>6</v>
      </c>
    </row>
    <row r="253" customFormat="false" ht="12.8" hidden="false" customHeight="false" outlineLevel="0" collapsed="false">
      <c r="A253" s="1" t="s">
        <v>10</v>
      </c>
      <c r="B253" s="1" t="s">
        <v>19</v>
      </c>
      <c r="C253" s="0" t="str">
        <f aca="false">_xlfn.CONCAT(A253,B253)</f>
        <v>003007</v>
      </c>
      <c r="D253" s="2" t="s">
        <v>6</v>
      </c>
    </row>
    <row r="254" customFormat="false" ht="12.8" hidden="false" customHeight="false" outlineLevel="0" collapsed="false">
      <c r="A254" s="1" t="s">
        <v>8</v>
      </c>
      <c r="B254" s="1" t="s">
        <v>68</v>
      </c>
      <c r="C254" s="0" t="str">
        <f aca="false">_xlfn.CONCAT(A254,B254)</f>
        <v>002049</v>
      </c>
      <c r="D254" s="2" t="s">
        <v>6</v>
      </c>
    </row>
    <row r="255" customFormat="false" ht="12.8" hidden="false" customHeight="false" outlineLevel="0" collapsed="false">
      <c r="A255" s="1" t="s">
        <v>13</v>
      </c>
      <c r="B255" s="1" t="s">
        <v>53</v>
      </c>
      <c r="C255" s="0" t="str">
        <f aca="false">_xlfn.CONCAT(A255,B255)</f>
        <v>008048</v>
      </c>
      <c r="D255" s="2" t="s">
        <v>14</v>
      </c>
    </row>
    <row r="256" customFormat="false" ht="12.8" hidden="false" customHeight="false" outlineLevel="0" collapsed="false">
      <c r="A256" s="1" t="s">
        <v>4</v>
      </c>
      <c r="B256" s="1" t="s">
        <v>65</v>
      </c>
      <c r="C256" s="0" t="str">
        <f aca="false">_xlfn.CONCAT(A256,B256)</f>
        <v>006017</v>
      </c>
      <c r="D256" s="2" t="s">
        <v>6</v>
      </c>
    </row>
    <row r="257" customFormat="false" ht="12.8" hidden="false" customHeight="false" outlineLevel="0" collapsed="false">
      <c r="A257" s="1" t="s">
        <v>13</v>
      </c>
      <c r="B257" s="1" t="s">
        <v>93</v>
      </c>
      <c r="C257" s="0" t="str">
        <f aca="false">_xlfn.CONCAT(A257,B257)</f>
        <v>008026</v>
      </c>
      <c r="D257" s="2" t="s">
        <v>14</v>
      </c>
    </row>
    <row r="258" customFormat="false" ht="12.8" hidden="false" customHeight="false" outlineLevel="0" collapsed="false">
      <c r="A258" s="1" t="s">
        <v>8</v>
      </c>
      <c r="B258" s="1" t="s">
        <v>88</v>
      </c>
      <c r="C258" s="0" t="str">
        <f aca="false">_xlfn.CONCAT(A258,B258)</f>
        <v>002090</v>
      </c>
      <c r="D258" s="2" t="s">
        <v>6</v>
      </c>
    </row>
    <row r="259" customFormat="false" ht="12.8" hidden="false" customHeight="false" outlineLevel="0" collapsed="false">
      <c r="A259" s="1" t="s">
        <v>7</v>
      </c>
      <c r="B259" s="1" t="s">
        <v>4</v>
      </c>
      <c r="C259" s="0" t="str">
        <f aca="false">_xlfn.CONCAT(A259,B259)</f>
        <v>005006</v>
      </c>
      <c r="D259" s="2" t="s">
        <v>6</v>
      </c>
    </row>
    <row r="260" customFormat="false" ht="12.8" hidden="false" customHeight="false" outlineLevel="0" collapsed="false">
      <c r="A260" s="1" t="s">
        <v>8</v>
      </c>
      <c r="B260" s="1" t="s">
        <v>86</v>
      </c>
      <c r="C260" s="0" t="str">
        <f aca="false">_xlfn.CONCAT(A260,B260)</f>
        <v>002065</v>
      </c>
      <c r="D260" s="2" t="s">
        <v>6</v>
      </c>
    </row>
    <row r="261" customFormat="false" ht="12.8" hidden="false" customHeight="false" outlineLevel="0" collapsed="false">
      <c r="A261" s="1" t="s">
        <v>4</v>
      </c>
      <c r="B261" s="1" t="s">
        <v>80</v>
      </c>
      <c r="C261" s="0" t="str">
        <f aca="false">_xlfn.CONCAT(A261,B261)</f>
        <v>006024</v>
      </c>
      <c r="D261" s="2" t="s">
        <v>6</v>
      </c>
    </row>
    <row r="262" customFormat="false" ht="12.8" hidden="false" customHeight="false" outlineLevel="0" collapsed="false">
      <c r="A262" s="1" t="s">
        <v>13</v>
      </c>
      <c r="B262" s="1" t="s">
        <v>94</v>
      </c>
      <c r="C262" s="0" t="str">
        <f aca="false">_xlfn.CONCAT(A262,B262)</f>
        <v>008037</v>
      </c>
      <c r="D262" s="2" t="s">
        <v>14</v>
      </c>
    </row>
    <row r="263" customFormat="false" ht="12.8" hidden="false" customHeight="false" outlineLevel="0" collapsed="false">
      <c r="A263" s="1" t="s">
        <v>4</v>
      </c>
      <c r="B263" s="1" t="s">
        <v>19</v>
      </c>
      <c r="C263" s="0" t="str">
        <f aca="false">_xlfn.CONCAT(A263,B263)</f>
        <v>006007</v>
      </c>
      <c r="D263" s="2" t="s">
        <v>6</v>
      </c>
    </row>
    <row r="264" customFormat="false" ht="12.8" hidden="false" customHeight="false" outlineLevel="0" collapsed="false">
      <c r="A264" s="1" t="s">
        <v>13</v>
      </c>
      <c r="B264" s="1" t="s">
        <v>95</v>
      </c>
      <c r="C264" s="0" t="str">
        <f aca="false">_xlfn.CONCAT(A264,B264)</f>
        <v>008087</v>
      </c>
      <c r="D264" s="2" t="s">
        <v>14</v>
      </c>
    </row>
    <row r="265" customFormat="false" ht="12.8" hidden="false" customHeight="false" outlineLevel="0" collapsed="false">
      <c r="A265" s="1" t="s">
        <v>8</v>
      </c>
      <c r="B265" s="1" t="s">
        <v>66</v>
      </c>
      <c r="C265" s="0" t="str">
        <f aca="false">_xlfn.CONCAT(A265,B265)</f>
        <v>002038</v>
      </c>
      <c r="D265" s="2" t="s">
        <v>6</v>
      </c>
    </row>
    <row r="266" customFormat="false" ht="12.8" hidden="false" customHeight="false" outlineLevel="0" collapsed="false">
      <c r="A266" s="1" t="s">
        <v>7</v>
      </c>
      <c r="B266" s="1" t="s">
        <v>89</v>
      </c>
      <c r="C266" s="0" t="str">
        <f aca="false">_xlfn.CONCAT(A266,B266)</f>
        <v>005031</v>
      </c>
      <c r="D266" s="2" t="s">
        <v>6</v>
      </c>
    </row>
    <row r="267" customFormat="false" ht="12.8" hidden="false" customHeight="false" outlineLevel="0" collapsed="false">
      <c r="A267" s="1" t="s">
        <v>10</v>
      </c>
      <c r="B267" s="1" t="s">
        <v>42</v>
      </c>
      <c r="C267" s="0" t="str">
        <f aca="false">_xlfn.CONCAT(A267,B267)</f>
        <v>003029</v>
      </c>
      <c r="D267" s="2" t="s">
        <v>6</v>
      </c>
    </row>
    <row r="268" customFormat="false" ht="12.8" hidden="false" customHeight="false" outlineLevel="0" collapsed="false">
      <c r="A268" s="1" t="s">
        <v>19</v>
      </c>
      <c r="B268" s="1" t="s">
        <v>35</v>
      </c>
      <c r="C268" s="0" t="str">
        <f aca="false">_xlfn.CONCAT(A268,B268)</f>
        <v>007059</v>
      </c>
      <c r="D268" s="2" t="s">
        <v>6</v>
      </c>
    </row>
    <row r="269" customFormat="false" ht="12.8" hidden="false" customHeight="false" outlineLevel="0" collapsed="false">
      <c r="A269" s="1" t="s">
        <v>8</v>
      </c>
      <c r="B269" s="1" t="s">
        <v>20</v>
      </c>
      <c r="C269" s="0" t="str">
        <f aca="false">_xlfn.CONCAT(A269,B269)</f>
        <v>002072</v>
      </c>
      <c r="D269" s="2" t="s">
        <v>6</v>
      </c>
    </row>
    <row r="270" customFormat="false" ht="12.8" hidden="false" customHeight="false" outlineLevel="0" collapsed="false">
      <c r="A270" s="1" t="s">
        <v>4</v>
      </c>
      <c r="B270" s="1" t="s">
        <v>31</v>
      </c>
      <c r="C270" s="0" t="str">
        <f aca="false">_xlfn.CONCAT(A270,B270)</f>
        <v>006010</v>
      </c>
      <c r="D270" s="2" t="s">
        <v>6</v>
      </c>
    </row>
    <row r="271" customFormat="false" ht="12.8" hidden="false" customHeight="false" outlineLevel="0" collapsed="false">
      <c r="A271" s="1" t="s">
        <v>10</v>
      </c>
      <c r="B271" s="1" t="s">
        <v>96</v>
      </c>
      <c r="C271" s="0" t="str">
        <f aca="false">_xlfn.CONCAT(A271,B271)</f>
        <v>003044</v>
      </c>
      <c r="D271" s="2" t="s">
        <v>6</v>
      </c>
    </row>
    <row r="272" customFormat="false" ht="12.8" hidden="false" customHeight="false" outlineLevel="0" collapsed="false">
      <c r="A272" s="1" t="s">
        <v>8</v>
      </c>
      <c r="B272" s="1" t="s">
        <v>11</v>
      </c>
      <c r="C272" s="0" t="str">
        <f aca="false">_xlfn.CONCAT(A272,B272)</f>
        <v>002001</v>
      </c>
      <c r="D272" s="2" t="s">
        <v>6</v>
      </c>
    </row>
    <row r="273" customFormat="false" ht="12.8" hidden="false" customHeight="false" outlineLevel="0" collapsed="false">
      <c r="A273" s="1" t="s">
        <v>7</v>
      </c>
      <c r="B273" s="1" t="s">
        <v>37</v>
      </c>
      <c r="C273" s="0" t="str">
        <f aca="false">_xlfn.CONCAT(A273,B273)</f>
        <v>005046</v>
      </c>
      <c r="D273" s="2" t="s">
        <v>6</v>
      </c>
    </row>
    <row r="274" customFormat="false" ht="12.8" hidden="false" customHeight="false" outlineLevel="0" collapsed="false">
      <c r="A274" s="1" t="s">
        <v>8</v>
      </c>
      <c r="B274" s="1" t="s">
        <v>83</v>
      </c>
      <c r="C274" s="0" t="str">
        <f aca="false">_xlfn.CONCAT(A274,B274)</f>
        <v>002078</v>
      </c>
      <c r="D274" s="2" t="s">
        <v>6</v>
      </c>
    </row>
    <row r="275" customFormat="false" ht="12.8" hidden="false" customHeight="false" outlineLevel="0" collapsed="false">
      <c r="A275" s="1" t="s">
        <v>8</v>
      </c>
      <c r="B275" s="1" t="s">
        <v>45</v>
      </c>
      <c r="C275" s="0" t="str">
        <f aca="false">_xlfn.CONCAT(A275,B275)</f>
        <v>002047</v>
      </c>
      <c r="D275" s="2" t="s">
        <v>6</v>
      </c>
    </row>
    <row r="276" customFormat="false" ht="12.8" hidden="false" customHeight="false" outlineLevel="0" collapsed="false">
      <c r="A276" s="1" t="s">
        <v>7</v>
      </c>
      <c r="B276" s="1" t="s">
        <v>13</v>
      </c>
      <c r="C276" s="0" t="str">
        <f aca="false">_xlfn.CONCAT(A276,B276)</f>
        <v>005008</v>
      </c>
      <c r="D276" s="2" t="s">
        <v>6</v>
      </c>
    </row>
    <row r="277" customFormat="false" ht="12.8" hidden="false" customHeight="false" outlineLevel="0" collapsed="false">
      <c r="A277" s="1" t="s">
        <v>8</v>
      </c>
      <c r="B277" s="1" t="s">
        <v>30</v>
      </c>
      <c r="C277" s="0" t="str">
        <f aca="false">_xlfn.CONCAT(A277,B277)</f>
        <v>002061</v>
      </c>
      <c r="D277" s="2" t="s">
        <v>6</v>
      </c>
    </row>
    <row r="278" customFormat="false" ht="12.8" hidden="false" customHeight="false" outlineLevel="0" collapsed="false">
      <c r="A278" s="1" t="s">
        <v>13</v>
      </c>
      <c r="B278" s="1" t="s">
        <v>35</v>
      </c>
      <c r="C278" s="0" t="str">
        <f aca="false">_xlfn.CONCAT(A278,B278)</f>
        <v>008059</v>
      </c>
      <c r="D278" s="2" t="s">
        <v>14</v>
      </c>
    </row>
    <row r="279" customFormat="false" ht="12.8" hidden="false" customHeight="false" outlineLevel="0" collapsed="false">
      <c r="A279" s="1" t="s">
        <v>4</v>
      </c>
      <c r="B279" s="1" t="s">
        <v>34</v>
      </c>
      <c r="C279" s="0" t="str">
        <f aca="false">_xlfn.CONCAT(A279,B279)</f>
        <v>006075</v>
      </c>
      <c r="D279" s="2" t="s">
        <v>6</v>
      </c>
    </row>
    <row r="280" customFormat="false" ht="12.8" hidden="false" customHeight="false" outlineLevel="0" collapsed="false">
      <c r="A280" s="1" t="s">
        <v>11</v>
      </c>
      <c r="B280" s="1" t="s">
        <v>86</v>
      </c>
      <c r="C280" s="0" t="str">
        <f aca="false">_xlfn.CONCAT(A280,B280)</f>
        <v>001065</v>
      </c>
      <c r="D280" s="2" t="s">
        <v>6</v>
      </c>
    </row>
    <row r="281" customFormat="false" ht="12.8" hidden="false" customHeight="false" outlineLevel="0" collapsed="false">
      <c r="A281" s="1" t="s">
        <v>11</v>
      </c>
      <c r="B281" s="1" t="s">
        <v>56</v>
      </c>
      <c r="C281" s="0" t="str">
        <f aca="false">_xlfn.CONCAT(A281,B281)</f>
        <v>001035</v>
      </c>
      <c r="D281" s="2" t="s">
        <v>6</v>
      </c>
    </row>
    <row r="282" customFormat="false" ht="12.8" hidden="false" customHeight="false" outlineLevel="0" collapsed="false">
      <c r="A282" s="1" t="s">
        <v>23</v>
      </c>
      <c r="B282" s="1" t="s">
        <v>52</v>
      </c>
      <c r="C282" s="0" t="str">
        <f aca="false">_xlfn.CONCAT(A282,B282)</f>
        <v>004011</v>
      </c>
      <c r="D282" s="2" t="s">
        <v>6</v>
      </c>
    </row>
    <row r="283" customFormat="false" ht="12.8" hidden="false" customHeight="false" outlineLevel="0" collapsed="false">
      <c r="A283" s="1" t="s">
        <v>8</v>
      </c>
      <c r="B283" s="1" t="s">
        <v>5</v>
      </c>
      <c r="C283" s="0" t="str">
        <f aca="false">_xlfn.CONCAT(A283,B283)</f>
        <v>002071</v>
      </c>
      <c r="D283" s="2" t="s">
        <v>6</v>
      </c>
    </row>
    <row r="284" customFormat="false" ht="12.8" hidden="false" customHeight="false" outlineLevel="0" collapsed="false">
      <c r="A284" s="1" t="s">
        <v>11</v>
      </c>
      <c r="B284" s="1" t="s">
        <v>31</v>
      </c>
      <c r="C284" s="0" t="str">
        <f aca="false">_xlfn.CONCAT(A284,B284)</f>
        <v>001010</v>
      </c>
      <c r="D284" s="2" t="s">
        <v>6</v>
      </c>
    </row>
    <row r="285" customFormat="false" ht="12.8" hidden="false" customHeight="false" outlineLevel="0" collapsed="false">
      <c r="A285" s="1" t="s">
        <v>8</v>
      </c>
      <c r="B285" s="1" t="s">
        <v>42</v>
      </c>
      <c r="C285" s="0" t="str">
        <f aca="false">_xlfn.CONCAT(A285,B285)</f>
        <v>002029</v>
      </c>
      <c r="D285" s="2" t="s">
        <v>6</v>
      </c>
    </row>
    <row r="286" customFormat="false" ht="12.8" hidden="false" customHeight="false" outlineLevel="0" collapsed="false">
      <c r="A286" s="1" t="s">
        <v>25</v>
      </c>
      <c r="B286" s="1" t="s">
        <v>8</v>
      </c>
      <c r="C286" s="0" t="str">
        <f aca="false">_xlfn.CONCAT(A286,B286)</f>
        <v>025002</v>
      </c>
      <c r="D286" s="2" t="s">
        <v>6</v>
      </c>
    </row>
    <row r="287" customFormat="false" ht="12.8" hidden="false" customHeight="false" outlineLevel="0" collapsed="false">
      <c r="A287" s="1" t="s">
        <v>13</v>
      </c>
      <c r="B287" s="1" t="s">
        <v>10</v>
      </c>
      <c r="C287" s="0" t="str">
        <f aca="false">_xlfn.CONCAT(A287,B287)</f>
        <v>008003</v>
      </c>
      <c r="D287" s="2" t="s">
        <v>14</v>
      </c>
    </row>
    <row r="288" customFormat="false" ht="12.8" hidden="false" customHeight="false" outlineLevel="0" collapsed="false">
      <c r="A288" s="1" t="s">
        <v>11</v>
      </c>
      <c r="B288" s="1" t="s">
        <v>94</v>
      </c>
      <c r="C288" s="0" t="str">
        <f aca="false">_xlfn.CONCAT(A288,B288)</f>
        <v>001037</v>
      </c>
      <c r="D288" s="2" t="s">
        <v>6</v>
      </c>
    </row>
    <row r="289" customFormat="false" ht="12.8" hidden="false" customHeight="false" outlineLevel="0" collapsed="false">
      <c r="A289" s="1" t="s">
        <v>4</v>
      </c>
      <c r="B289" s="1" t="s">
        <v>4</v>
      </c>
      <c r="C289" s="0" t="str">
        <f aca="false">_xlfn.CONCAT(A289,B289)</f>
        <v>006006</v>
      </c>
      <c r="D289" s="2" t="s">
        <v>6</v>
      </c>
    </row>
    <row r="290" customFormat="false" ht="12.8" hidden="false" customHeight="false" outlineLevel="0" collapsed="false">
      <c r="A290" s="1" t="s">
        <v>11</v>
      </c>
      <c r="B290" s="1" t="s">
        <v>84</v>
      </c>
      <c r="C290" s="0" t="str">
        <f aca="false">_xlfn.CONCAT(A290,B290)</f>
        <v>001054</v>
      </c>
      <c r="D290" s="2" t="s">
        <v>6</v>
      </c>
    </row>
    <row r="291" customFormat="false" ht="12.8" hidden="false" customHeight="false" outlineLevel="0" collapsed="false">
      <c r="A291" s="1" t="s">
        <v>7</v>
      </c>
      <c r="B291" s="1" t="s">
        <v>47</v>
      </c>
      <c r="C291" s="0" t="str">
        <f aca="false">_xlfn.CONCAT(A291,B291)</f>
        <v>005089</v>
      </c>
      <c r="D291" s="2" t="s">
        <v>6</v>
      </c>
    </row>
    <row r="292" customFormat="false" ht="12.8" hidden="false" customHeight="false" outlineLevel="0" collapsed="false">
      <c r="A292" s="1" t="s">
        <v>7</v>
      </c>
      <c r="B292" s="1" t="s">
        <v>9</v>
      </c>
      <c r="C292" s="0" t="str">
        <f aca="false">_xlfn.CONCAT(A292,B292)</f>
        <v>005032</v>
      </c>
      <c r="D292" s="2" t="s">
        <v>6</v>
      </c>
    </row>
    <row r="293" customFormat="false" ht="12.8" hidden="false" customHeight="false" outlineLevel="0" collapsed="false">
      <c r="A293" s="1" t="s">
        <v>11</v>
      </c>
      <c r="B293" s="1" t="s">
        <v>11</v>
      </c>
      <c r="C293" s="0" t="str">
        <f aca="false">_xlfn.CONCAT(A293,B293)</f>
        <v>001001</v>
      </c>
      <c r="D293" s="2" t="s">
        <v>6</v>
      </c>
    </row>
    <row r="294" customFormat="false" ht="12.8" hidden="false" customHeight="false" outlineLevel="0" collapsed="false">
      <c r="A294" s="1" t="s">
        <v>11</v>
      </c>
      <c r="B294" s="1" t="s">
        <v>42</v>
      </c>
      <c r="C294" s="0" t="str">
        <f aca="false">_xlfn.CONCAT(A294,B294)</f>
        <v>001029</v>
      </c>
      <c r="D294" s="2" t="s">
        <v>6</v>
      </c>
    </row>
    <row r="295" customFormat="false" ht="12.8" hidden="false" customHeight="false" outlineLevel="0" collapsed="false">
      <c r="A295" s="1" t="s">
        <v>19</v>
      </c>
      <c r="B295" s="1" t="s">
        <v>82</v>
      </c>
      <c r="C295" s="0" t="str">
        <f aca="false">_xlfn.CONCAT(A295,B295)</f>
        <v>007070</v>
      </c>
      <c r="D295" s="2" t="s">
        <v>6</v>
      </c>
    </row>
    <row r="296" customFormat="false" ht="12.8" hidden="false" customHeight="false" outlineLevel="0" collapsed="false">
      <c r="A296" s="1" t="s">
        <v>8</v>
      </c>
      <c r="B296" s="1" t="s">
        <v>76</v>
      </c>
      <c r="C296" s="0" t="str">
        <f aca="false">_xlfn.CONCAT(A296,B296)</f>
        <v>002062</v>
      </c>
      <c r="D296" s="2" t="s">
        <v>6</v>
      </c>
    </row>
    <row r="297" customFormat="false" ht="12.8" hidden="false" customHeight="false" outlineLevel="0" collapsed="false">
      <c r="A297" s="1" t="s">
        <v>10</v>
      </c>
      <c r="B297" s="1" t="s">
        <v>92</v>
      </c>
      <c r="C297" s="0" t="str">
        <f aca="false">_xlfn.CONCAT(A297,B297)</f>
        <v>003015</v>
      </c>
      <c r="D297" s="2" t="s">
        <v>6</v>
      </c>
    </row>
    <row r="298" customFormat="false" ht="12.8" hidden="false" customHeight="false" outlineLevel="0" collapsed="false">
      <c r="A298" s="1" t="s">
        <v>13</v>
      </c>
      <c r="B298" s="1" t="s">
        <v>58</v>
      </c>
      <c r="C298" s="0" t="str">
        <f aca="false">_xlfn.CONCAT(A298,B298)</f>
        <v>008085</v>
      </c>
      <c r="D298" s="2" t="s">
        <v>14</v>
      </c>
    </row>
    <row r="299" customFormat="false" ht="12.8" hidden="false" customHeight="false" outlineLevel="0" collapsed="false">
      <c r="A299" s="1" t="s">
        <v>11</v>
      </c>
      <c r="B299" s="1" t="s">
        <v>83</v>
      </c>
      <c r="C299" s="0" t="str">
        <f aca="false">_xlfn.CONCAT(A299,B299)</f>
        <v>001078</v>
      </c>
      <c r="D299" s="2" t="s">
        <v>6</v>
      </c>
    </row>
    <row r="300" customFormat="false" ht="12.8" hidden="false" customHeight="false" outlineLevel="0" collapsed="false">
      <c r="A300" s="1" t="s">
        <v>10</v>
      </c>
      <c r="B300" s="1" t="s">
        <v>50</v>
      </c>
      <c r="C300" s="0" t="str">
        <f aca="false">_xlfn.CONCAT(A300,B300)</f>
        <v>003068</v>
      </c>
      <c r="D300" s="2" t="s">
        <v>6</v>
      </c>
    </row>
    <row r="301" customFormat="false" ht="12.8" hidden="false" customHeight="false" outlineLevel="0" collapsed="false">
      <c r="A301" s="1" t="s">
        <v>7</v>
      </c>
      <c r="B301" s="1" t="s">
        <v>84</v>
      </c>
      <c r="C301" s="0" t="str">
        <f aca="false">_xlfn.CONCAT(A301,B301)</f>
        <v>005054</v>
      </c>
      <c r="D301" s="2" t="s">
        <v>6</v>
      </c>
    </row>
    <row r="302" customFormat="false" ht="12.8" hidden="false" customHeight="false" outlineLevel="0" collapsed="false">
      <c r="A302" s="1" t="s">
        <v>8</v>
      </c>
      <c r="B302" s="1" t="s">
        <v>21</v>
      </c>
      <c r="C302" s="0" t="str">
        <f aca="false">_xlfn.CONCAT(A302,B302)</f>
        <v>002039</v>
      </c>
      <c r="D302" s="2" t="s">
        <v>6</v>
      </c>
    </row>
    <row r="303" customFormat="false" ht="12.8" hidden="false" customHeight="false" outlineLevel="0" collapsed="false">
      <c r="A303" s="1" t="s">
        <v>23</v>
      </c>
      <c r="B303" s="1" t="s">
        <v>23</v>
      </c>
      <c r="C303" s="0" t="str">
        <f aca="false">_xlfn.CONCAT(A303,B303)</f>
        <v>004004</v>
      </c>
      <c r="D303" s="2" t="s">
        <v>6</v>
      </c>
    </row>
    <row r="304" customFormat="false" ht="12.8" hidden="false" customHeight="false" outlineLevel="0" collapsed="false">
      <c r="A304" s="1" t="s">
        <v>4</v>
      </c>
      <c r="B304" s="1" t="s">
        <v>10</v>
      </c>
      <c r="C304" s="0" t="str">
        <f aca="false">_xlfn.CONCAT(A304,B304)</f>
        <v>006003</v>
      </c>
      <c r="D304" s="2" t="s">
        <v>6</v>
      </c>
    </row>
    <row r="305" customFormat="false" ht="12.8" hidden="false" customHeight="false" outlineLevel="0" collapsed="false">
      <c r="A305" s="1" t="s">
        <v>11</v>
      </c>
      <c r="B305" s="1" t="s">
        <v>26</v>
      </c>
      <c r="C305" s="0" t="str">
        <f aca="false">_xlfn.CONCAT(A305,B305)</f>
        <v>001058</v>
      </c>
      <c r="D305" s="2" t="s">
        <v>6</v>
      </c>
    </row>
    <row r="306" customFormat="false" ht="12.8" hidden="false" customHeight="false" outlineLevel="0" collapsed="false">
      <c r="A306" s="1" t="s">
        <v>11</v>
      </c>
      <c r="B306" s="1" t="s">
        <v>8</v>
      </c>
      <c r="C306" s="0" t="str">
        <f aca="false">_xlfn.CONCAT(A306,B306)</f>
        <v>001002</v>
      </c>
      <c r="D306" s="2" t="s">
        <v>6</v>
      </c>
    </row>
    <row r="307" customFormat="false" ht="12.8" hidden="false" customHeight="false" outlineLevel="0" collapsed="false">
      <c r="A307" s="1" t="s">
        <v>4</v>
      </c>
      <c r="B307" s="1" t="s">
        <v>19</v>
      </c>
      <c r="C307" s="0" t="str">
        <f aca="false">_xlfn.CONCAT(A307,B307)</f>
        <v>006007</v>
      </c>
      <c r="D307" s="2" t="s">
        <v>6</v>
      </c>
    </row>
    <row r="308" customFormat="false" ht="12.8" hidden="false" customHeight="false" outlineLevel="0" collapsed="false">
      <c r="A308" s="1" t="s">
        <v>8</v>
      </c>
      <c r="B308" s="1" t="s">
        <v>65</v>
      </c>
      <c r="C308" s="0" t="str">
        <f aca="false">_xlfn.CONCAT(A308,B308)</f>
        <v>002017</v>
      </c>
      <c r="D308" s="2" t="s">
        <v>6</v>
      </c>
    </row>
    <row r="309" customFormat="false" ht="12.8" hidden="false" customHeight="false" outlineLevel="0" collapsed="false">
      <c r="A309" s="1" t="s">
        <v>19</v>
      </c>
      <c r="B309" s="1" t="s">
        <v>62</v>
      </c>
      <c r="C309" s="0" t="str">
        <f aca="false">_xlfn.CONCAT(A309,B309)</f>
        <v>007074</v>
      </c>
      <c r="D309" s="2" t="s">
        <v>6</v>
      </c>
    </row>
    <row r="310" customFormat="false" ht="12.8" hidden="false" customHeight="false" outlineLevel="0" collapsed="false">
      <c r="A310" s="1" t="s">
        <v>4</v>
      </c>
      <c r="B310" s="1" t="s">
        <v>67</v>
      </c>
      <c r="C310" s="0" t="str">
        <f aca="false">_xlfn.CONCAT(A310,B310)</f>
        <v>006064</v>
      </c>
      <c r="D310" s="2" t="s">
        <v>6</v>
      </c>
    </row>
    <row r="311" customFormat="false" ht="12.8" hidden="false" customHeight="false" outlineLevel="0" collapsed="false">
      <c r="A311" s="1" t="s">
        <v>10</v>
      </c>
      <c r="B311" s="1" t="s">
        <v>11</v>
      </c>
      <c r="C311" s="0" t="str">
        <f aca="false">_xlfn.CONCAT(A311,B311)</f>
        <v>003001</v>
      </c>
      <c r="D311" s="2" t="s">
        <v>6</v>
      </c>
    </row>
    <row r="312" customFormat="false" ht="12.8" hidden="false" customHeight="false" outlineLevel="0" collapsed="false">
      <c r="A312" s="1" t="s">
        <v>13</v>
      </c>
      <c r="B312" s="1" t="s">
        <v>54</v>
      </c>
      <c r="C312" s="0" t="str">
        <f aca="false">_xlfn.CONCAT(A312,B312)</f>
        <v>008019</v>
      </c>
      <c r="D312" s="2" t="s">
        <v>14</v>
      </c>
    </row>
    <row r="313" customFormat="false" ht="12.8" hidden="false" customHeight="false" outlineLevel="0" collapsed="false">
      <c r="A313" s="1" t="s">
        <v>10</v>
      </c>
      <c r="B313" s="1" t="s">
        <v>11</v>
      </c>
      <c r="C313" s="0" t="str">
        <f aca="false">_xlfn.CONCAT(A313,B313)</f>
        <v>003001</v>
      </c>
      <c r="D313" s="2" t="s">
        <v>6</v>
      </c>
    </row>
    <row r="314" customFormat="false" ht="12.8" hidden="false" customHeight="false" outlineLevel="0" collapsed="false">
      <c r="A314" s="1" t="s">
        <v>7</v>
      </c>
      <c r="B314" s="1" t="s">
        <v>21</v>
      </c>
      <c r="C314" s="0" t="str">
        <f aca="false">_xlfn.CONCAT(A314,B314)</f>
        <v>005039</v>
      </c>
      <c r="D314" s="2" t="s">
        <v>6</v>
      </c>
    </row>
    <row r="315" customFormat="false" ht="12.8" hidden="false" customHeight="false" outlineLevel="0" collapsed="false">
      <c r="A315" s="1" t="s">
        <v>11</v>
      </c>
      <c r="B315" s="1" t="s">
        <v>59</v>
      </c>
      <c r="C315" s="0" t="str">
        <f aca="false">_xlfn.CONCAT(A315,B315)</f>
        <v>001056</v>
      </c>
      <c r="D315" s="2" t="s">
        <v>6</v>
      </c>
    </row>
    <row r="316" customFormat="false" ht="12.8" hidden="false" customHeight="false" outlineLevel="0" collapsed="false">
      <c r="A316" s="1" t="s">
        <v>7</v>
      </c>
      <c r="B316" s="1" t="s">
        <v>92</v>
      </c>
      <c r="C316" s="0" t="str">
        <f aca="false">_xlfn.CONCAT(A316,B316)</f>
        <v>005015</v>
      </c>
      <c r="D316" s="2" t="s">
        <v>6</v>
      </c>
    </row>
    <row r="317" customFormat="false" ht="12.8" hidden="false" customHeight="false" outlineLevel="0" collapsed="false">
      <c r="A317" s="1" t="s">
        <v>13</v>
      </c>
      <c r="B317" s="1" t="s">
        <v>19</v>
      </c>
      <c r="C317" s="0" t="str">
        <f aca="false">_xlfn.CONCAT(A317,B317)</f>
        <v>008007</v>
      </c>
      <c r="D317" s="2" t="s">
        <v>14</v>
      </c>
    </row>
    <row r="318" customFormat="false" ht="12.8" hidden="false" customHeight="false" outlineLevel="0" collapsed="false">
      <c r="A318" s="1" t="s">
        <v>4</v>
      </c>
      <c r="B318" s="1" t="s">
        <v>65</v>
      </c>
      <c r="C318" s="0" t="str">
        <f aca="false">_xlfn.CONCAT(A318,B318)</f>
        <v>006017</v>
      </c>
      <c r="D318" s="2" t="s">
        <v>6</v>
      </c>
    </row>
    <row r="319" customFormat="false" ht="12.8" hidden="false" customHeight="false" outlineLevel="0" collapsed="false">
      <c r="A319" s="1" t="s">
        <v>7</v>
      </c>
      <c r="B319" s="1" t="s">
        <v>39</v>
      </c>
      <c r="C319" s="0" t="str">
        <f aca="false">_xlfn.CONCAT(A319,B319)</f>
        <v>005057</v>
      </c>
      <c r="D319" s="2" t="s">
        <v>6</v>
      </c>
    </row>
    <row r="320" customFormat="false" ht="12.8" hidden="false" customHeight="false" outlineLevel="0" collapsed="false">
      <c r="A320" s="1" t="s">
        <v>7</v>
      </c>
      <c r="B320" s="1" t="s">
        <v>18</v>
      </c>
      <c r="C320" s="0" t="str">
        <f aca="false">_xlfn.CONCAT(A320,B320)</f>
        <v>005014</v>
      </c>
      <c r="D320" s="2" t="s">
        <v>6</v>
      </c>
    </row>
    <row r="321" customFormat="false" ht="12.8" hidden="false" customHeight="false" outlineLevel="0" collapsed="false">
      <c r="A321" s="1" t="s">
        <v>7</v>
      </c>
      <c r="B321" s="1" t="s">
        <v>31</v>
      </c>
      <c r="C321" s="0" t="str">
        <f aca="false">_xlfn.CONCAT(A321,B321)</f>
        <v>005010</v>
      </c>
      <c r="D321" s="2" t="s">
        <v>6</v>
      </c>
    </row>
    <row r="322" customFormat="false" ht="12.8" hidden="false" customHeight="false" outlineLevel="0" collapsed="false">
      <c r="A322" s="1" t="s">
        <v>19</v>
      </c>
      <c r="B322" s="1" t="s">
        <v>36</v>
      </c>
      <c r="C322" s="0" t="str">
        <f aca="false">_xlfn.CONCAT(A322,B322)</f>
        <v>007069</v>
      </c>
      <c r="D322" s="2" t="s">
        <v>6</v>
      </c>
    </row>
    <row r="323" customFormat="false" ht="12.8" hidden="false" customHeight="false" outlineLevel="0" collapsed="false">
      <c r="A323" s="1" t="s">
        <v>7</v>
      </c>
      <c r="B323" s="1" t="s">
        <v>31</v>
      </c>
      <c r="C323" s="0" t="str">
        <f aca="false">_xlfn.CONCAT(A323,B323)</f>
        <v>005010</v>
      </c>
      <c r="D323" s="2" t="s">
        <v>6</v>
      </c>
    </row>
    <row r="324" customFormat="false" ht="12.8" hidden="false" customHeight="false" outlineLevel="0" collapsed="false">
      <c r="A324" s="1" t="s">
        <v>11</v>
      </c>
      <c r="B324" s="1" t="s">
        <v>13</v>
      </c>
      <c r="C324" s="0" t="str">
        <f aca="false">_xlfn.CONCAT(A324,B324)</f>
        <v>001008</v>
      </c>
      <c r="D324" s="2" t="s">
        <v>6</v>
      </c>
    </row>
    <row r="325" customFormat="false" ht="12.8" hidden="false" customHeight="false" outlineLevel="0" collapsed="false">
      <c r="A325" s="1" t="s">
        <v>8</v>
      </c>
      <c r="B325" s="1" t="s">
        <v>11</v>
      </c>
      <c r="C325" s="0" t="str">
        <f aca="false">_xlfn.CONCAT(A325,B325)</f>
        <v>002001</v>
      </c>
      <c r="D325" s="2" t="s">
        <v>6</v>
      </c>
    </row>
    <row r="326" customFormat="false" ht="12.8" hidden="false" customHeight="false" outlineLevel="0" collapsed="false">
      <c r="A326" s="1" t="s">
        <v>11</v>
      </c>
      <c r="B326" s="1" t="s">
        <v>97</v>
      </c>
      <c r="C326" s="0" t="str">
        <f aca="false">_xlfn.CONCAT(A326,B326)</f>
        <v>001055</v>
      </c>
      <c r="D326" s="2" t="s">
        <v>6</v>
      </c>
    </row>
    <row r="327" customFormat="false" ht="12.8" hidden="false" customHeight="false" outlineLevel="0" collapsed="false">
      <c r="A327" s="1" t="s">
        <v>4</v>
      </c>
      <c r="B327" s="1" t="s">
        <v>50</v>
      </c>
      <c r="C327" s="0" t="str">
        <f aca="false">_xlfn.CONCAT(A327,B327)</f>
        <v>006068</v>
      </c>
      <c r="D327" s="2" t="s">
        <v>6</v>
      </c>
    </row>
    <row r="328" customFormat="false" ht="12.8" hidden="false" customHeight="false" outlineLevel="0" collapsed="false">
      <c r="A328" s="1" t="s">
        <v>4</v>
      </c>
      <c r="B328" s="1" t="s">
        <v>92</v>
      </c>
      <c r="C328" s="0" t="str">
        <f aca="false">_xlfn.CONCAT(A328,B328)</f>
        <v>006015</v>
      </c>
      <c r="D328" s="2" t="s">
        <v>6</v>
      </c>
    </row>
    <row r="329" customFormat="false" ht="12.8" hidden="false" customHeight="false" outlineLevel="0" collapsed="false">
      <c r="A329" s="1" t="s">
        <v>7</v>
      </c>
      <c r="B329" s="1" t="s">
        <v>96</v>
      </c>
      <c r="C329" s="0" t="str">
        <f aca="false">_xlfn.CONCAT(A329,B329)</f>
        <v>005044</v>
      </c>
      <c r="D329" s="2" t="s">
        <v>6</v>
      </c>
    </row>
    <row r="330" customFormat="false" ht="12.8" hidden="false" customHeight="false" outlineLevel="0" collapsed="false">
      <c r="A330" s="1" t="s">
        <v>10</v>
      </c>
      <c r="B330" s="1" t="s">
        <v>9</v>
      </c>
      <c r="C330" s="0" t="str">
        <f aca="false">_xlfn.CONCAT(A330,B330)</f>
        <v>003032</v>
      </c>
      <c r="D330" s="2" t="s">
        <v>6</v>
      </c>
    </row>
    <row r="331" customFormat="false" ht="12.8" hidden="false" customHeight="false" outlineLevel="0" collapsed="false">
      <c r="A331" s="1" t="s">
        <v>13</v>
      </c>
      <c r="B331" s="1" t="s">
        <v>67</v>
      </c>
      <c r="C331" s="0" t="str">
        <f aca="false">_xlfn.CONCAT(A331,B331)</f>
        <v>008064</v>
      </c>
      <c r="D331" s="2" t="s">
        <v>14</v>
      </c>
    </row>
    <row r="332" customFormat="false" ht="12.8" hidden="false" customHeight="false" outlineLevel="0" collapsed="false">
      <c r="A332" s="1" t="s">
        <v>13</v>
      </c>
      <c r="B332" s="1" t="s">
        <v>87</v>
      </c>
      <c r="C332" s="0" t="str">
        <f aca="false">_xlfn.CONCAT(A332,B332)</f>
        <v>008083</v>
      </c>
      <c r="D332" s="2" t="s">
        <v>14</v>
      </c>
    </row>
    <row r="333" customFormat="false" ht="12.8" hidden="false" customHeight="false" outlineLevel="0" collapsed="false">
      <c r="A333" s="1" t="s">
        <v>4</v>
      </c>
      <c r="B333" s="1" t="s">
        <v>72</v>
      </c>
      <c r="C333" s="0" t="str">
        <f aca="false">_xlfn.CONCAT(A333,B333)</f>
        <v>006041</v>
      </c>
      <c r="D333" s="2" t="s">
        <v>6</v>
      </c>
    </row>
    <row r="334" customFormat="false" ht="12.8" hidden="false" customHeight="false" outlineLevel="0" collapsed="false">
      <c r="A334" s="1" t="s">
        <v>7</v>
      </c>
      <c r="B334" s="1" t="s">
        <v>58</v>
      </c>
      <c r="C334" s="0" t="str">
        <f aca="false">_xlfn.CONCAT(A334,B334)</f>
        <v>005085</v>
      </c>
      <c r="D334" s="2" t="s">
        <v>6</v>
      </c>
    </row>
    <row r="335" customFormat="false" ht="12.8" hidden="false" customHeight="false" outlineLevel="0" collapsed="false">
      <c r="A335" s="1" t="s">
        <v>4</v>
      </c>
      <c r="B335" s="1" t="s">
        <v>76</v>
      </c>
      <c r="C335" s="0" t="str">
        <f aca="false">_xlfn.CONCAT(A335,B335)</f>
        <v>006062</v>
      </c>
      <c r="D335" s="2" t="s">
        <v>6</v>
      </c>
    </row>
    <row r="336" customFormat="false" ht="12.8" hidden="false" customHeight="false" outlineLevel="0" collapsed="false">
      <c r="A336" s="1" t="s">
        <v>8</v>
      </c>
      <c r="B336" s="1" t="s">
        <v>8</v>
      </c>
      <c r="C336" s="0" t="str">
        <f aca="false">_xlfn.CONCAT(A336,B336)</f>
        <v>002002</v>
      </c>
      <c r="D336" s="2" t="s">
        <v>6</v>
      </c>
    </row>
    <row r="337" customFormat="false" ht="12.8" hidden="false" customHeight="false" outlineLevel="0" collapsed="false">
      <c r="A337" s="1" t="s">
        <v>10</v>
      </c>
      <c r="B337" s="1" t="s">
        <v>17</v>
      </c>
      <c r="C337" s="0" t="str">
        <f aca="false">_xlfn.CONCAT(A337,B337)</f>
        <v>003013</v>
      </c>
      <c r="D337" s="2" t="s">
        <v>6</v>
      </c>
    </row>
    <row r="338" customFormat="false" ht="12.8" hidden="false" customHeight="false" outlineLevel="0" collapsed="false">
      <c r="A338" s="1" t="s">
        <v>4</v>
      </c>
      <c r="B338" s="1" t="s">
        <v>78</v>
      </c>
      <c r="C338" s="0" t="str">
        <f aca="false">_xlfn.CONCAT(A338,B338)</f>
        <v>006027</v>
      </c>
      <c r="D338" s="2" t="s">
        <v>6</v>
      </c>
    </row>
    <row r="339" customFormat="false" ht="12.8" hidden="false" customHeight="false" outlineLevel="0" collapsed="false">
      <c r="A339" s="1" t="s">
        <v>19</v>
      </c>
      <c r="B339" s="1" t="s">
        <v>95</v>
      </c>
      <c r="C339" s="0" t="str">
        <f aca="false">_xlfn.CONCAT(A339,B339)</f>
        <v>007087</v>
      </c>
      <c r="D339" s="2" t="s">
        <v>6</v>
      </c>
    </row>
    <row r="340" customFormat="false" ht="12.8" hidden="false" customHeight="false" outlineLevel="0" collapsed="false">
      <c r="A340" s="1" t="s">
        <v>10</v>
      </c>
      <c r="B340" s="1" t="s">
        <v>41</v>
      </c>
      <c r="C340" s="0" t="str">
        <f aca="false">_xlfn.CONCAT(A340,B340)</f>
        <v>003043</v>
      </c>
      <c r="D340" s="2" t="s">
        <v>6</v>
      </c>
    </row>
    <row r="341" customFormat="false" ht="12.8" hidden="false" customHeight="false" outlineLevel="0" collapsed="false">
      <c r="A341" s="1" t="s">
        <v>10</v>
      </c>
      <c r="B341" s="1" t="s">
        <v>54</v>
      </c>
      <c r="C341" s="0" t="str">
        <f aca="false">_xlfn.CONCAT(A341,B341)</f>
        <v>003019</v>
      </c>
      <c r="D341" s="2" t="s">
        <v>6</v>
      </c>
    </row>
    <row r="342" customFormat="false" ht="12.8" hidden="false" customHeight="false" outlineLevel="0" collapsed="false">
      <c r="A342" s="1" t="s">
        <v>10</v>
      </c>
      <c r="B342" s="1" t="s">
        <v>18</v>
      </c>
      <c r="C342" s="0" t="str">
        <f aca="false">_xlfn.CONCAT(A342,B342)</f>
        <v>003014</v>
      </c>
      <c r="D342" s="2" t="s">
        <v>6</v>
      </c>
    </row>
    <row r="343" customFormat="false" ht="12.8" hidden="false" customHeight="false" outlineLevel="0" collapsed="false">
      <c r="A343" s="1" t="s">
        <v>13</v>
      </c>
      <c r="B343" s="1" t="s">
        <v>81</v>
      </c>
      <c r="C343" s="0" t="str">
        <f aca="false">_xlfn.CONCAT(A343,B343)</f>
        <v>008086</v>
      </c>
      <c r="D343" s="2" t="s">
        <v>14</v>
      </c>
    </row>
    <row r="344" customFormat="false" ht="12.8" hidden="false" customHeight="false" outlineLevel="0" collapsed="false">
      <c r="A344" s="1" t="s">
        <v>7</v>
      </c>
      <c r="B344" s="1" t="s">
        <v>52</v>
      </c>
      <c r="C344" s="0" t="str">
        <f aca="false">_xlfn.CONCAT(A344,B344)</f>
        <v>005011</v>
      </c>
      <c r="D344" s="2" t="s">
        <v>6</v>
      </c>
    </row>
    <row r="345" customFormat="false" ht="12.8" hidden="false" customHeight="false" outlineLevel="0" collapsed="false">
      <c r="A345" s="1" t="s">
        <v>8</v>
      </c>
      <c r="B345" s="1" t="s">
        <v>49</v>
      </c>
      <c r="C345" s="0" t="str">
        <f aca="false">_xlfn.CONCAT(A345,B345)</f>
        <v>002028</v>
      </c>
      <c r="D345" s="2" t="s">
        <v>6</v>
      </c>
    </row>
    <row r="346" customFormat="false" ht="12.8" hidden="false" customHeight="false" outlineLevel="0" collapsed="false">
      <c r="A346" s="1" t="s">
        <v>11</v>
      </c>
      <c r="B346" s="1" t="s">
        <v>64</v>
      </c>
      <c r="C346" s="0" t="str">
        <f aca="false">_xlfn.CONCAT(A346,B346)</f>
        <v>001023</v>
      </c>
      <c r="D346" s="2" t="s">
        <v>6</v>
      </c>
    </row>
    <row r="347" customFormat="false" ht="12.8" hidden="false" customHeight="false" outlineLevel="0" collapsed="false">
      <c r="A347" s="1" t="s">
        <v>4</v>
      </c>
      <c r="B347" s="1" t="s">
        <v>18</v>
      </c>
      <c r="C347" s="0" t="str">
        <f aca="false">_xlfn.CONCAT(A347,B347)</f>
        <v>006014</v>
      </c>
      <c r="D347" s="2" t="s">
        <v>6</v>
      </c>
    </row>
    <row r="348" customFormat="false" ht="12.8" hidden="false" customHeight="false" outlineLevel="0" collapsed="false">
      <c r="A348" s="1" t="s">
        <v>19</v>
      </c>
      <c r="B348" s="1" t="s">
        <v>10</v>
      </c>
      <c r="C348" s="0" t="str">
        <f aca="false">_xlfn.CONCAT(A348,B348)</f>
        <v>007003</v>
      </c>
      <c r="D348" s="2" t="s">
        <v>6</v>
      </c>
    </row>
    <row r="349" customFormat="false" ht="12.8" hidden="false" customHeight="false" outlineLevel="0" collapsed="false">
      <c r="A349" s="1" t="s">
        <v>4</v>
      </c>
      <c r="B349" s="1" t="s">
        <v>11</v>
      </c>
      <c r="C349" s="0" t="str">
        <f aca="false">_xlfn.CONCAT(A349,B349)</f>
        <v>006001</v>
      </c>
      <c r="D349" s="2" t="s">
        <v>6</v>
      </c>
    </row>
    <row r="350" customFormat="false" ht="12.8" hidden="false" customHeight="false" outlineLevel="0" collapsed="false">
      <c r="A350" s="1" t="s">
        <v>4</v>
      </c>
      <c r="B350" s="1" t="s">
        <v>54</v>
      </c>
      <c r="C350" s="0" t="str">
        <f aca="false">_xlfn.CONCAT(A350,B350)</f>
        <v>006019</v>
      </c>
      <c r="D350" s="2" t="s">
        <v>6</v>
      </c>
    </row>
    <row r="351" customFormat="false" ht="12.8" hidden="false" customHeight="false" outlineLevel="0" collapsed="false">
      <c r="A351" s="1" t="s">
        <v>13</v>
      </c>
      <c r="B351" s="1" t="s">
        <v>98</v>
      </c>
      <c r="C351" s="0" t="str">
        <f aca="false">_xlfn.CONCAT(A351,B351)</f>
        <v>008095</v>
      </c>
      <c r="D351" s="2" t="s">
        <v>14</v>
      </c>
    </row>
    <row r="352" customFormat="false" ht="12.8" hidden="false" customHeight="false" outlineLevel="0" collapsed="false">
      <c r="A352" s="1" t="s">
        <v>13</v>
      </c>
      <c r="B352" s="1" t="s">
        <v>34</v>
      </c>
      <c r="C352" s="0" t="str">
        <f aca="false">_xlfn.CONCAT(A352,B352)</f>
        <v>008075</v>
      </c>
      <c r="D352" s="2" t="s">
        <v>14</v>
      </c>
    </row>
    <row r="353" customFormat="false" ht="12.8" hidden="false" customHeight="false" outlineLevel="0" collapsed="false">
      <c r="A353" s="1" t="s">
        <v>11</v>
      </c>
      <c r="B353" s="1" t="s">
        <v>76</v>
      </c>
      <c r="C353" s="0" t="str">
        <f aca="false">_xlfn.CONCAT(A353,B353)</f>
        <v>001062</v>
      </c>
      <c r="D353" s="2" t="s">
        <v>6</v>
      </c>
    </row>
    <row r="354" customFormat="false" ht="12.8" hidden="false" customHeight="false" outlineLevel="0" collapsed="false">
      <c r="A354" s="1" t="s">
        <v>19</v>
      </c>
      <c r="B354" s="1" t="s">
        <v>57</v>
      </c>
      <c r="C354" s="0" t="str">
        <f aca="false">_xlfn.CONCAT(A354,B354)</f>
        <v>007073</v>
      </c>
      <c r="D354" s="2" t="s">
        <v>6</v>
      </c>
    </row>
    <row r="355" customFormat="false" ht="12.8" hidden="false" customHeight="false" outlineLevel="0" collapsed="false">
      <c r="A355" s="1" t="s">
        <v>10</v>
      </c>
      <c r="B355" s="1" t="s">
        <v>10</v>
      </c>
      <c r="C355" s="0" t="str">
        <f aca="false">_xlfn.CONCAT(A355,B355)</f>
        <v>003003</v>
      </c>
      <c r="D355" s="2" t="s">
        <v>6</v>
      </c>
    </row>
    <row r="356" customFormat="false" ht="12.8" hidden="false" customHeight="false" outlineLevel="0" collapsed="false">
      <c r="A356" s="1" t="s">
        <v>10</v>
      </c>
      <c r="B356" s="1" t="s">
        <v>23</v>
      </c>
      <c r="C356" s="0" t="str">
        <f aca="false">_xlfn.CONCAT(A356,B356)</f>
        <v>003004</v>
      </c>
      <c r="D356" s="2" t="s">
        <v>6</v>
      </c>
    </row>
    <row r="357" customFormat="false" ht="12.8" hidden="false" customHeight="false" outlineLevel="0" collapsed="false">
      <c r="A357" s="1" t="s">
        <v>11</v>
      </c>
      <c r="B357" s="1" t="s">
        <v>50</v>
      </c>
      <c r="C357" s="0" t="str">
        <f aca="false">_xlfn.CONCAT(A357,B357)</f>
        <v>001068</v>
      </c>
      <c r="D357" s="2" t="s">
        <v>6</v>
      </c>
    </row>
    <row r="358" customFormat="false" ht="12.8" hidden="false" customHeight="false" outlineLevel="0" collapsed="false">
      <c r="A358" s="1" t="s">
        <v>11</v>
      </c>
      <c r="B358" s="1" t="s">
        <v>54</v>
      </c>
      <c r="C358" s="0" t="str">
        <f aca="false">_xlfn.CONCAT(A358,B358)</f>
        <v>001019</v>
      </c>
      <c r="D358" s="2" t="s">
        <v>14</v>
      </c>
    </row>
    <row r="359" customFormat="false" ht="12.8" hidden="false" customHeight="false" outlineLevel="0" collapsed="false">
      <c r="A359" s="1" t="s">
        <v>7</v>
      </c>
      <c r="B359" s="1" t="s">
        <v>47</v>
      </c>
      <c r="C359" s="0" t="str">
        <f aca="false">_xlfn.CONCAT(A359,B359)</f>
        <v>005089</v>
      </c>
      <c r="D359" s="2" t="s">
        <v>6</v>
      </c>
    </row>
    <row r="360" customFormat="false" ht="12.8" hidden="false" customHeight="false" outlineLevel="0" collapsed="false">
      <c r="A360" s="1" t="s">
        <v>8</v>
      </c>
      <c r="B360" s="1" t="s">
        <v>96</v>
      </c>
      <c r="C360" s="0" t="str">
        <f aca="false">_xlfn.CONCAT(A360,B360)</f>
        <v>002044</v>
      </c>
      <c r="D360" s="2" t="s">
        <v>6</v>
      </c>
    </row>
    <row r="361" customFormat="false" ht="12.8" hidden="false" customHeight="false" outlineLevel="0" collapsed="false">
      <c r="A361" s="1" t="s">
        <v>4</v>
      </c>
      <c r="B361" s="1" t="s">
        <v>15</v>
      </c>
      <c r="C361" s="0" t="str">
        <f aca="false">_xlfn.CONCAT(A361,B361)</f>
        <v>006077</v>
      </c>
      <c r="D361" s="2" t="s">
        <v>6</v>
      </c>
    </row>
    <row r="362" customFormat="false" ht="12.8" hidden="false" customHeight="false" outlineLevel="0" collapsed="false">
      <c r="A362" s="1" t="s">
        <v>8</v>
      </c>
      <c r="B362" s="1" t="s">
        <v>82</v>
      </c>
      <c r="C362" s="0" t="str">
        <f aca="false">_xlfn.CONCAT(A362,B362)</f>
        <v>002070</v>
      </c>
      <c r="D362" s="2" t="s">
        <v>6</v>
      </c>
    </row>
    <row r="363" customFormat="false" ht="12.8" hidden="false" customHeight="false" outlineLevel="0" collapsed="false">
      <c r="A363" s="1" t="s">
        <v>4</v>
      </c>
      <c r="B363" s="1" t="s">
        <v>50</v>
      </c>
      <c r="C363" s="0" t="str">
        <f aca="false">_xlfn.CONCAT(A363,B363)</f>
        <v>006068</v>
      </c>
      <c r="D363" s="2" t="s">
        <v>6</v>
      </c>
    </row>
    <row r="364" customFormat="false" ht="12.8" hidden="false" customHeight="false" outlineLevel="0" collapsed="false">
      <c r="A364" s="1" t="s">
        <v>19</v>
      </c>
      <c r="B364" s="1" t="s">
        <v>70</v>
      </c>
      <c r="C364" s="0" t="str">
        <f aca="false">_xlfn.CONCAT(A364,B364)</f>
        <v>007082</v>
      </c>
      <c r="D364" s="2" t="s">
        <v>6</v>
      </c>
    </row>
    <row r="365" customFormat="false" ht="12.8" hidden="false" customHeight="false" outlineLevel="0" collapsed="false">
      <c r="A365" s="1" t="s">
        <v>8</v>
      </c>
      <c r="B365" s="1" t="s">
        <v>87</v>
      </c>
      <c r="C365" s="0" t="str">
        <f aca="false">_xlfn.CONCAT(A365,B365)</f>
        <v>002083</v>
      </c>
      <c r="D365" s="2" t="s">
        <v>6</v>
      </c>
    </row>
    <row r="366" customFormat="false" ht="12.8" hidden="false" customHeight="false" outlineLevel="0" collapsed="false">
      <c r="A366" s="1" t="s">
        <v>11</v>
      </c>
      <c r="B366" s="1" t="s">
        <v>51</v>
      </c>
      <c r="C366" s="0" t="str">
        <f aca="false">_xlfn.CONCAT(A366,B366)</f>
        <v>001050</v>
      </c>
      <c r="D366" s="2" t="s">
        <v>6</v>
      </c>
    </row>
    <row r="367" customFormat="false" ht="12.8" hidden="false" customHeight="false" outlineLevel="0" collapsed="false">
      <c r="A367" s="1" t="s">
        <v>11</v>
      </c>
      <c r="B367" s="1" t="s">
        <v>20</v>
      </c>
      <c r="C367" s="0" t="str">
        <f aca="false">_xlfn.CONCAT(A367,B367)</f>
        <v>001072</v>
      </c>
      <c r="D367" s="2" t="s">
        <v>6</v>
      </c>
    </row>
    <row r="368" customFormat="false" ht="12.8" hidden="false" customHeight="false" outlineLevel="0" collapsed="false">
      <c r="A368" s="1" t="s">
        <v>7</v>
      </c>
      <c r="B368" s="1" t="s">
        <v>60</v>
      </c>
      <c r="C368" s="0" t="str">
        <f aca="false">_xlfn.CONCAT(A368,B368)</f>
        <v>005021</v>
      </c>
      <c r="D368" s="2" t="s">
        <v>6</v>
      </c>
    </row>
    <row r="369" customFormat="false" ht="12.8" hidden="false" customHeight="false" outlineLevel="0" collapsed="false">
      <c r="A369" s="1" t="s">
        <v>4</v>
      </c>
      <c r="B369" s="1" t="s">
        <v>4</v>
      </c>
      <c r="C369" s="0" t="str">
        <f aca="false">_xlfn.CONCAT(A369,B369)</f>
        <v>006006</v>
      </c>
      <c r="D369" s="2" t="s">
        <v>6</v>
      </c>
    </row>
    <row r="370" customFormat="false" ht="12.8" hidden="false" customHeight="false" outlineLevel="0" collapsed="false">
      <c r="A370" s="1" t="s">
        <v>7</v>
      </c>
      <c r="B370" s="1" t="s">
        <v>80</v>
      </c>
      <c r="C370" s="0" t="str">
        <f aca="false">_xlfn.CONCAT(A370,B370)</f>
        <v>005024</v>
      </c>
      <c r="D370" s="2" t="s">
        <v>6</v>
      </c>
    </row>
    <row r="371" customFormat="false" ht="12.8" hidden="false" customHeight="false" outlineLevel="0" collapsed="false">
      <c r="A371" s="1" t="s">
        <v>11</v>
      </c>
      <c r="B371" s="1" t="s">
        <v>87</v>
      </c>
      <c r="C371" s="0" t="str">
        <f aca="false">_xlfn.CONCAT(A371,B371)</f>
        <v>001083</v>
      </c>
      <c r="D371" s="2" t="s">
        <v>6</v>
      </c>
    </row>
    <row r="372" customFormat="false" ht="12.8" hidden="false" customHeight="false" outlineLevel="0" collapsed="false">
      <c r="A372" s="1" t="s">
        <v>11</v>
      </c>
      <c r="B372" s="1" t="s">
        <v>46</v>
      </c>
      <c r="C372" s="0" t="str">
        <f aca="false">_xlfn.CONCAT(A372,B372)</f>
        <v>001040</v>
      </c>
      <c r="D372" s="2" t="s">
        <v>6</v>
      </c>
    </row>
    <row r="373" customFormat="false" ht="12.8" hidden="false" customHeight="false" outlineLevel="0" collapsed="false">
      <c r="A373" s="1" t="s">
        <v>4</v>
      </c>
      <c r="B373" s="1" t="s">
        <v>40</v>
      </c>
      <c r="C373" s="0" t="str">
        <f aca="false">_xlfn.CONCAT(A373,B373)</f>
        <v>006033</v>
      </c>
      <c r="D373" s="2" t="s">
        <v>6</v>
      </c>
    </row>
    <row r="374" customFormat="false" ht="12.8" hidden="false" customHeight="false" outlineLevel="0" collapsed="false">
      <c r="A374" s="1" t="s">
        <v>19</v>
      </c>
      <c r="B374" s="1" t="s">
        <v>23</v>
      </c>
      <c r="C374" s="0" t="str">
        <f aca="false">_xlfn.CONCAT(A374,B374)</f>
        <v>007004</v>
      </c>
      <c r="D374" s="2" t="s">
        <v>6</v>
      </c>
    </row>
    <row r="375" customFormat="false" ht="12.8" hidden="false" customHeight="false" outlineLevel="0" collapsed="false">
      <c r="A375" s="1" t="s">
        <v>13</v>
      </c>
      <c r="B375" s="1" t="s">
        <v>91</v>
      </c>
      <c r="C375" s="0" t="str">
        <f aca="false">_xlfn.CONCAT(A375,B375)</f>
        <v>008066</v>
      </c>
      <c r="D375" s="2" t="s">
        <v>14</v>
      </c>
    </row>
    <row r="376" customFormat="false" ht="12.8" hidden="false" customHeight="false" outlineLevel="0" collapsed="false">
      <c r="A376" s="1" t="s">
        <v>7</v>
      </c>
      <c r="B376" s="1" t="s">
        <v>72</v>
      </c>
      <c r="C376" s="0" t="str">
        <f aca="false">_xlfn.CONCAT(A376,B376)</f>
        <v>005041</v>
      </c>
      <c r="D376" s="2" t="s">
        <v>6</v>
      </c>
    </row>
    <row r="377" customFormat="false" ht="12.8" hidden="false" customHeight="false" outlineLevel="0" collapsed="false">
      <c r="A377" s="1" t="s">
        <v>7</v>
      </c>
      <c r="B377" s="1" t="s">
        <v>88</v>
      </c>
      <c r="C377" s="0" t="str">
        <f aca="false">_xlfn.CONCAT(A377,B377)</f>
        <v>005090</v>
      </c>
      <c r="D377" s="2" t="s">
        <v>6</v>
      </c>
    </row>
    <row r="378" customFormat="false" ht="12.8" hidden="false" customHeight="false" outlineLevel="0" collapsed="false">
      <c r="A378" s="1" t="s">
        <v>4</v>
      </c>
      <c r="B378" s="1" t="s">
        <v>97</v>
      </c>
      <c r="C378" s="0" t="str">
        <f aca="false">_xlfn.CONCAT(A378,B378)</f>
        <v>006055</v>
      </c>
      <c r="D378" s="2" t="s">
        <v>6</v>
      </c>
    </row>
    <row r="379" customFormat="false" ht="12.8" hidden="false" customHeight="false" outlineLevel="0" collapsed="false">
      <c r="A379" s="1" t="s">
        <v>4</v>
      </c>
      <c r="B379" s="1" t="s">
        <v>31</v>
      </c>
      <c r="C379" s="0" t="str">
        <f aca="false">_xlfn.CONCAT(A379,B379)</f>
        <v>006010</v>
      </c>
      <c r="D379" s="2" t="s">
        <v>6</v>
      </c>
    </row>
    <row r="380" customFormat="false" ht="12.8" hidden="false" customHeight="false" outlineLevel="0" collapsed="false">
      <c r="A380" s="1" t="s">
        <v>4</v>
      </c>
      <c r="B380" s="1" t="s">
        <v>8</v>
      </c>
      <c r="C380" s="0" t="str">
        <f aca="false">_xlfn.CONCAT(A380,B380)</f>
        <v>006002</v>
      </c>
      <c r="D380" s="2" t="s">
        <v>6</v>
      </c>
    </row>
    <row r="381" customFormat="false" ht="12.8" hidden="false" customHeight="false" outlineLevel="0" collapsed="false">
      <c r="A381" s="1" t="s">
        <v>11</v>
      </c>
      <c r="B381" s="1" t="s">
        <v>85</v>
      </c>
      <c r="C381" s="0" t="str">
        <f aca="false">_xlfn.CONCAT(A381,B381)</f>
        <v>001051</v>
      </c>
      <c r="D381" s="2" t="s">
        <v>6</v>
      </c>
    </row>
    <row r="382" customFormat="false" ht="12.8" hidden="false" customHeight="false" outlineLevel="0" collapsed="false">
      <c r="A382" s="1" t="s">
        <v>11</v>
      </c>
      <c r="B382" s="1" t="s">
        <v>63</v>
      </c>
      <c r="C382" s="0" t="str">
        <f aca="false">_xlfn.CONCAT(A382,B382)</f>
        <v>001084</v>
      </c>
      <c r="D382" s="2" t="s">
        <v>6</v>
      </c>
    </row>
    <row r="383" customFormat="false" ht="12.8" hidden="false" customHeight="false" outlineLevel="0" collapsed="false">
      <c r="A383" s="1" t="s">
        <v>11</v>
      </c>
      <c r="B383" s="1" t="s">
        <v>61</v>
      </c>
      <c r="C383" s="0" t="str">
        <f aca="false">_xlfn.CONCAT(A383,B383)</f>
        <v>001081</v>
      </c>
      <c r="D383" s="2" t="s">
        <v>6</v>
      </c>
    </row>
    <row r="384" customFormat="false" ht="12.8" hidden="false" customHeight="false" outlineLevel="0" collapsed="false">
      <c r="A384" s="1" t="s">
        <v>11</v>
      </c>
      <c r="B384" s="1" t="s">
        <v>72</v>
      </c>
      <c r="C384" s="0" t="str">
        <f aca="false">_xlfn.CONCAT(A384,B384)</f>
        <v>001041</v>
      </c>
      <c r="D384" s="2" t="s">
        <v>6</v>
      </c>
    </row>
    <row r="385" customFormat="false" ht="12.8" hidden="false" customHeight="false" outlineLevel="0" collapsed="false">
      <c r="A385" s="1" t="s">
        <v>4</v>
      </c>
      <c r="B385" s="1" t="s">
        <v>51</v>
      </c>
      <c r="C385" s="0" t="str">
        <f aca="false">_xlfn.CONCAT(A385,B385)</f>
        <v>006050</v>
      </c>
      <c r="D385" s="2" t="s">
        <v>6</v>
      </c>
    </row>
    <row r="386" customFormat="false" ht="12.8" hidden="false" customHeight="false" outlineLevel="0" collapsed="false">
      <c r="A386" s="1" t="s">
        <v>10</v>
      </c>
      <c r="B386" s="1" t="s">
        <v>82</v>
      </c>
      <c r="C386" s="0" t="str">
        <f aca="false">_xlfn.CONCAT(A386,B386)</f>
        <v>003070</v>
      </c>
      <c r="D386" s="2" t="s">
        <v>6</v>
      </c>
    </row>
    <row r="387" customFormat="false" ht="12.8" hidden="false" customHeight="false" outlineLevel="0" collapsed="false">
      <c r="A387" s="1" t="s">
        <v>13</v>
      </c>
      <c r="B387" s="1" t="s">
        <v>4</v>
      </c>
      <c r="C387" s="0" t="str">
        <f aca="false">_xlfn.CONCAT(A387,B387)</f>
        <v>008006</v>
      </c>
      <c r="D387" s="2" t="s">
        <v>14</v>
      </c>
    </row>
    <row r="388" customFormat="false" ht="12.8" hidden="false" customHeight="false" outlineLevel="0" collapsed="false">
      <c r="A388" s="1" t="s">
        <v>25</v>
      </c>
      <c r="B388" s="1" t="s">
        <v>63</v>
      </c>
      <c r="C388" s="0" t="str">
        <f aca="false">_xlfn.CONCAT(A388,B388)</f>
        <v>025084</v>
      </c>
      <c r="D388" s="2" t="s">
        <v>6</v>
      </c>
    </row>
    <row r="389" customFormat="false" ht="12.8" hidden="false" customHeight="false" outlineLevel="0" collapsed="false">
      <c r="A389" s="1" t="s">
        <v>4</v>
      </c>
      <c r="B389" s="1" t="s">
        <v>9</v>
      </c>
      <c r="C389" s="0" t="str">
        <f aca="false">_xlfn.CONCAT(A389,B389)</f>
        <v>006032</v>
      </c>
      <c r="D389" s="2" t="s">
        <v>6</v>
      </c>
    </row>
    <row r="390" customFormat="false" ht="12.8" hidden="false" customHeight="false" outlineLevel="0" collapsed="false">
      <c r="A390" s="1" t="s">
        <v>8</v>
      </c>
      <c r="B390" s="1" t="s">
        <v>81</v>
      </c>
      <c r="C390" s="0" t="str">
        <f aca="false">_xlfn.CONCAT(A390,B390)</f>
        <v>002086</v>
      </c>
      <c r="D390" s="2" t="s">
        <v>6</v>
      </c>
    </row>
    <row r="391" customFormat="false" ht="12.8" hidden="false" customHeight="false" outlineLevel="0" collapsed="false">
      <c r="A391" s="1" t="s">
        <v>10</v>
      </c>
      <c r="B391" s="1" t="s">
        <v>35</v>
      </c>
      <c r="C391" s="0" t="str">
        <f aca="false">_xlfn.CONCAT(A391,B391)</f>
        <v>003059</v>
      </c>
      <c r="D391" s="2" t="s">
        <v>6</v>
      </c>
    </row>
    <row r="392" customFormat="false" ht="12.8" hidden="false" customHeight="false" outlineLevel="0" collapsed="false">
      <c r="A392" s="1" t="s">
        <v>10</v>
      </c>
      <c r="B392" s="1" t="s">
        <v>78</v>
      </c>
      <c r="C392" s="0" t="str">
        <f aca="false">_xlfn.CONCAT(A392,B392)</f>
        <v>003027</v>
      </c>
      <c r="D392" s="2" t="s">
        <v>6</v>
      </c>
    </row>
    <row r="393" customFormat="false" ht="12.8" hidden="false" customHeight="false" outlineLevel="0" collapsed="false">
      <c r="A393" s="1" t="s">
        <v>4</v>
      </c>
      <c r="B393" s="1" t="s">
        <v>38</v>
      </c>
      <c r="C393" s="0" t="str">
        <f aca="false">_xlfn.CONCAT(A393,B393)</f>
        <v>006016</v>
      </c>
      <c r="D393" s="2" t="s">
        <v>6</v>
      </c>
    </row>
    <row r="394" customFormat="false" ht="12.8" hidden="false" customHeight="false" outlineLevel="0" collapsed="false">
      <c r="A394" s="1" t="s">
        <v>7</v>
      </c>
      <c r="B394" s="1" t="s">
        <v>70</v>
      </c>
      <c r="C394" s="0" t="str">
        <f aca="false">_xlfn.CONCAT(A394,B394)</f>
        <v>005082</v>
      </c>
      <c r="D394" s="2" t="s">
        <v>6</v>
      </c>
    </row>
    <row r="395" customFormat="false" ht="12.8" hidden="false" customHeight="false" outlineLevel="0" collapsed="false">
      <c r="A395" s="1" t="s">
        <v>11</v>
      </c>
      <c r="B395" s="1" t="s">
        <v>12</v>
      </c>
      <c r="C395" s="0" t="str">
        <f aca="false">_xlfn.CONCAT(A395,B395)</f>
        <v>001022</v>
      </c>
      <c r="D395" s="2" t="s">
        <v>6</v>
      </c>
    </row>
    <row r="396" customFormat="false" ht="12.8" hidden="false" customHeight="false" outlineLevel="0" collapsed="false">
      <c r="A396" s="1" t="s">
        <v>11</v>
      </c>
      <c r="B396" s="1" t="s">
        <v>93</v>
      </c>
      <c r="C396" s="0" t="str">
        <f aca="false">_xlfn.CONCAT(A396,B396)</f>
        <v>001026</v>
      </c>
      <c r="D396" s="2" t="s">
        <v>14</v>
      </c>
    </row>
    <row r="397" customFormat="false" ht="12.8" hidden="false" customHeight="false" outlineLevel="0" collapsed="false">
      <c r="A397" s="1" t="s">
        <v>8</v>
      </c>
      <c r="B397" s="1" t="s">
        <v>34</v>
      </c>
      <c r="C397" s="0" t="str">
        <f aca="false">_xlfn.CONCAT(A397,B397)</f>
        <v>002075</v>
      </c>
      <c r="D397" s="2" t="s">
        <v>6</v>
      </c>
    </row>
    <row r="398" customFormat="false" ht="12.8" hidden="false" customHeight="false" outlineLevel="0" collapsed="false">
      <c r="A398" s="1" t="s">
        <v>13</v>
      </c>
      <c r="B398" s="1" t="s">
        <v>18</v>
      </c>
      <c r="C398" s="0" t="str">
        <f aca="false">_xlfn.CONCAT(A398,B398)</f>
        <v>008014</v>
      </c>
      <c r="D398" s="2" t="s">
        <v>14</v>
      </c>
    </row>
    <row r="399" customFormat="false" ht="12.8" hidden="false" customHeight="false" outlineLevel="0" collapsed="false">
      <c r="A399" s="1" t="s">
        <v>13</v>
      </c>
      <c r="B399" s="1" t="s">
        <v>63</v>
      </c>
      <c r="C399" s="0" t="str">
        <f aca="false">_xlfn.CONCAT(A399,B399)</f>
        <v>008084</v>
      </c>
      <c r="D399" s="2" t="s">
        <v>14</v>
      </c>
    </row>
    <row r="400" customFormat="false" ht="12.8" hidden="false" customHeight="false" outlineLevel="0" collapsed="false">
      <c r="A400" s="1" t="s">
        <v>11</v>
      </c>
      <c r="B400" s="1" t="s">
        <v>52</v>
      </c>
      <c r="C400" s="0" t="str">
        <f aca="false">_xlfn.CONCAT(A400,B400)</f>
        <v>001011</v>
      </c>
      <c r="D400" s="2" t="s">
        <v>6</v>
      </c>
    </row>
    <row r="401" customFormat="false" ht="12.8" hidden="false" customHeight="false" outlineLevel="0" collapsed="false">
      <c r="A401" s="1" t="s">
        <v>7</v>
      </c>
      <c r="B401" s="1" t="s">
        <v>59</v>
      </c>
      <c r="C401" s="0" t="str">
        <f aca="false">_xlfn.CONCAT(A401,B401)</f>
        <v>005056</v>
      </c>
      <c r="D401" s="2" t="s">
        <v>6</v>
      </c>
    </row>
    <row r="402" customFormat="false" ht="12.8" hidden="false" customHeight="false" outlineLevel="0" collapsed="false">
      <c r="A402" s="1" t="s">
        <v>4</v>
      </c>
      <c r="B402" s="1" t="s">
        <v>28</v>
      </c>
      <c r="C402" s="0" t="str">
        <f aca="false">_xlfn.CONCAT(A402,B402)</f>
        <v>006030</v>
      </c>
      <c r="D402" s="2" t="s">
        <v>6</v>
      </c>
    </row>
    <row r="403" customFormat="false" ht="12.8" hidden="false" customHeight="false" outlineLevel="0" collapsed="false">
      <c r="A403" s="1" t="s">
        <v>11</v>
      </c>
      <c r="B403" s="1" t="s">
        <v>68</v>
      </c>
      <c r="C403" s="0" t="str">
        <f aca="false">_xlfn.CONCAT(A403,B403)</f>
        <v>001049</v>
      </c>
      <c r="D403" s="2" t="s">
        <v>6</v>
      </c>
    </row>
    <row r="404" customFormat="false" ht="12.8" hidden="false" customHeight="false" outlineLevel="0" collapsed="false">
      <c r="A404" s="1" t="s">
        <v>4</v>
      </c>
      <c r="B404" s="1" t="s">
        <v>67</v>
      </c>
      <c r="C404" s="0" t="str">
        <f aca="false">_xlfn.CONCAT(A404,B404)</f>
        <v>006064</v>
      </c>
      <c r="D404" s="2" t="s">
        <v>6</v>
      </c>
    </row>
    <row r="405" customFormat="false" ht="12.8" hidden="false" customHeight="false" outlineLevel="0" collapsed="false">
      <c r="A405" s="1" t="s">
        <v>7</v>
      </c>
      <c r="B405" s="1" t="s">
        <v>11</v>
      </c>
      <c r="C405" s="0" t="str">
        <f aca="false">_xlfn.CONCAT(A405,B405)</f>
        <v>005001</v>
      </c>
      <c r="D405" s="2" t="s">
        <v>6</v>
      </c>
    </row>
    <row r="406" customFormat="false" ht="12.8" hidden="false" customHeight="false" outlineLevel="0" collapsed="false">
      <c r="A406" s="1" t="s">
        <v>19</v>
      </c>
      <c r="B406" s="1" t="s">
        <v>29</v>
      </c>
      <c r="C406" s="0" t="str">
        <f aca="false">_xlfn.CONCAT(A406,B406)</f>
        <v>007063</v>
      </c>
      <c r="D406" s="2" t="s">
        <v>6</v>
      </c>
    </row>
    <row r="407" customFormat="false" ht="12.8" hidden="false" customHeight="false" outlineLevel="0" collapsed="false">
      <c r="A407" s="1" t="s">
        <v>7</v>
      </c>
      <c r="B407" s="1" t="s">
        <v>27</v>
      </c>
      <c r="C407" s="0" t="str">
        <f aca="false">_xlfn.CONCAT(A407,B407)</f>
        <v>005009</v>
      </c>
      <c r="D407" s="2" t="s">
        <v>6</v>
      </c>
    </row>
    <row r="408" customFormat="false" ht="12.8" hidden="false" customHeight="false" outlineLevel="0" collapsed="false">
      <c r="A408" s="1" t="s">
        <v>7</v>
      </c>
      <c r="B408" s="1" t="s">
        <v>19</v>
      </c>
      <c r="C408" s="0" t="str">
        <f aca="false">_xlfn.CONCAT(A408,B408)</f>
        <v>005007</v>
      </c>
      <c r="D408" s="2" t="s">
        <v>6</v>
      </c>
    </row>
    <row r="409" customFormat="false" ht="12.8" hidden="false" customHeight="false" outlineLevel="0" collapsed="false">
      <c r="A409" s="1" t="s">
        <v>19</v>
      </c>
      <c r="B409" s="1" t="s">
        <v>5</v>
      </c>
      <c r="C409" s="0" t="str">
        <f aca="false">_xlfn.CONCAT(A409,B409)</f>
        <v>007071</v>
      </c>
      <c r="D409" s="2" t="s">
        <v>6</v>
      </c>
    </row>
    <row r="410" customFormat="false" ht="12.8" hidden="false" customHeight="false" outlineLevel="0" collapsed="false">
      <c r="A410" s="1" t="s">
        <v>7</v>
      </c>
      <c r="B410" s="1" t="s">
        <v>19</v>
      </c>
      <c r="C410" s="0" t="str">
        <f aca="false">_xlfn.CONCAT(A410,B410)</f>
        <v>005007</v>
      </c>
      <c r="D410" s="2" t="s">
        <v>6</v>
      </c>
    </row>
    <row r="411" customFormat="false" ht="12.8" hidden="false" customHeight="false" outlineLevel="0" collapsed="false">
      <c r="A411" s="1" t="s">
        <v>7</v>
      </c>
      <c r="B411" s="1" t="s">
        <v>11</v>
      </c>
      <c r="C411" s="0" t="str">
        <f aca="false">_xlfn.CONCAT(A411,B411)</f>
        <v>005001</v>
      </c>
      <c r="D411" s="2" t="s">
        <v>6</v>
      </c>
    </row>
    <row r="412" customFormat="false" ht="12.8" hidden="false" customHeight="false" outlineLevel="0" collapsed="false">
      <c r="A412" s="1" t="s">
        <v>11</v>
      </c>
      <c r="B412" s="1" t="s">
        <v>49</v>
      </c>
      <c r="C412" s="0" t="str">
        <f aca="false">_xlfn.CONCAT(A412,B412)</f>
        <v>001028</v>
      </c>
      <c r="D412" s="2" t="s">
        <v>6</v>
      </c>
    </row>
    <row r="413" customFormat="false" ht="12.8" hidden="false" customHeight="false" outlineLevel="0" collapsed="false">
      <c r="A413" s="1" t="s">
        <v>10</v>
      </c>
      <c r="B413" s="1" t="s">
        <v>37</v>
      </c>
      <c r="C413" s="0" t="str">
        <f aca="false">_xlfn.CONCAT(A413,B413)</f>
        <v>003046</v>
      </c>
      <c r="D413" s="2" t="s">
        <v>6</v>
      </c>
    </row>
    <row r="414" customFormat="false" ht="12.8" hidden="false" customHeight="false" outlineLevel="0" collapsed="false">
      <c r="A414" s="1" t="s">
        <v>10</v>
      </c>
      <c r="B414" s="1" t="s">
        <v>94</v>
      </c>
      <c r="C414" s="0" t="str">
        <f aca="false">_xlfn.CONCAT(A414,B414)</f>
        <v>003037</v>
      </c>
      <c r="D414" s="2" t="s">
        <v>6</v>
      </c>
    </row>
    <row r="415" customFormat="false" ht="12.8" hidden="false" customHeight="false" outlineLevel="0" collapsed="false">
      <c r="A415" s="1" t="s">
        <v>13</v>
      </c>
      <c r="B415" s="1" t="s">
        <v>62</v>
      </c>
      <c r="C415" s="0" t="str">
        <f aca="false">_xlfn.CONCAT(A415,B415)</f>
        <v>008074</v>
      </c>
      <c r="D415" s="2" t="s">
        <v>14</v>
      </c>
    </row>
    <row r="416" customFormat="false" ht="12.8" hidden="false" customHeight="false" outlineLevel="0" collapsed="false">
      <c r="A416" s="1" t="s">
        <v>7</v>
      </c>
      <c r="B416" s="1" t="s">
        <v>85</v>
      </c>
      <c r="C416" s="0" t="str">
        <f aca="false">_xlfn.CONCAT(A416,B416)</f>
        <v>005051</v>
      </c>
      <c r="D416" s="2" t="s">
        <v>6</v>
      </c>
    </row>
    <row r="417" customFormat="false" ht="12.8" hidden="false" customHeight="false" outlineLevel="0" collapsed="false">
      <c r="A417" s="1" t="s">
        <v>11</v>
      </c>
      <c r="B417" s="1" t="s">
        <v>22</v>
      </c>
      <c r="C417" s="0" t="str">
        <f aca="false">_xlfn.CONCAT(A417,B417)</f>
        <v>001079</v>
      </c>
      <c r="D417" s="2" t="s">
        <v>6</v>
      </c>
    </row>
    <row r="418" customFormat="false" ht="12.8" hidden="false" customHeight="false" outlineLevel="0" collapsed="false">
      <c r="A418" s="1" t="s">
        <v>7</v>
      </c>
      <c r="B418" s="1" t="s">
        <v>93</v>
      </c>
      <c r="C418" s="0" t="str">
        <f aca="false">_xlfn.CONCAT(A418,B418)</f>
        <v>005026</v>
      </c>
      <c r="D418" s="2" t="s">
        <v>6</v>
      </c>
    </row>
    <row r="419" customFormat="false" ht="12.8" hidden="false" customHeight="false" outlineLevel="0" collapsed="false">
      <c r="A419" s="1" t="s">
        <v>13</v>
      </c>
      <c r="B419" s="1" t="s">
        <v>99</v>
      </c>
      <c r="C419" s="0" t="str">
        <f aca="false">_xlfn.CONCAT(A419,B419)</f>
        <v>008018</v>
      </c>
      <c r="D419" s="2" t="s">
        <v>14</v>
      </c>
    </row>
    <row r="420" customFormat="false" ht="12.8" hidden="false" customHeight="false" outlineLevel="0" collapsed="false">
      <c r="A420" s="1" t="s">
        <v>10</v>
      </c>
      <c r="B420" s="1" t="s">
        <v>67</v>
      </c>
      <c r="C420" s="0" t="str">
        <f aca="false">_xlfn.CONCAT(A420,B420)</f>
        <v>003064</v>
      </c>
      <c r="D420" s="2" t="s">
        <v>6</v>
      </c>
    </row>
    <row r="421" customFormat="false" ht="12.8" hidden="false" customHeight="false" outlineLevel="0" collapsed="false">
      <c r="A421" s="1" t="s">
        <v>19</v>
      </c>
      <c r="B421" s="1" t="s">
        <v>10</v>
      </c>
      <c r="C421" s="0" t="str">
        <f aca="false">_xlfn.CONCAT(A421,B421)</f>
        <v>007003</v>
      </c>
      <c r="D421" s="2" t="s">
        <v>6</v>
      </c>
    </row>
    <row r="422" customFormat="false" ht="12.8" hidden="false" customHeight="false" outlineLevel="0" collapsed="false">
      <c r="A422" s="1" t="s">
        <v>7</v>
      </c>
      <c r="B422" s="1" t="s">
        <v>32</v>
      </c>
      <c r="C422" s="0" t="str">
        <f aca="false">_xlfn.CONCAT(A422,B422)</f>
        <v>005020</v>
      </c>
      <c r="D422" s="2" t="s">
        <v>6</v>
      </c>
    </row>
    <row r="423" customFormat="false" ht="12.8" hidden="false" customHeight="false" outlineLevel="0" collapsed="false">
      <c r="A423" s="1" t="s">
        <v>23</v>
      </c>
      <c r="B423" s="1" t="s">
        <v>23</v>
      </c>
      <c r="C423" s="0" t="str">
        <f aca="false">_xlfn.CONCAT(A423,B423)</f>
        <v>004004</v>
      </c>
      <c r="D423" s="2" t="s">
        <v>6</v>
      </c>
    </row>
    <row r="424" customFormat="false" ht="12.8" hidden="false" customHeight="false" outlineLevel="0" collapsed="false">
      <c r="A424" s="1" t="s">
        <v>4</v>
      </c>
      <c r="B424" s="1" t="s">
        <v>20</v>
      </c>
      <c r="C424" s="0" t="str">
        <f aca="false">_xlfn.CONCAT(A424,B424)</f>
        <v>006072</v>
      </c>
      <c r="D424" s="2" t="s">
        <v>6</v>
      </c>
    </row>
    <row r="425" customFormat="false" ht="12.8" hidden="false" customHeight="false" outlineLevel="0" collapsed="false">
      <c r="A425" s="1" t="s">
        <v>10</v>
      </c>
      <c r="B425" s="1" t="s">
        <v>90</v>
      </c>
      <c r="C425" s="0" t="str">
        <f aca="false">_xlfn.CONCAT(A425,B425)</f>
        <v>003067</v>
      </c>
      <c r="D425" s="2" t="s">
        <v>6</v>
      </c>
    </row>
    <row r="426" customFormat="false" ht="12.8" hidden="false" customHeight="false" outlineLevel="0" collapsed="false">
      <c r="A426" s="1" t="s">
        <v>13</v>
      </c>
      <c r="B426" s="1" t="s">
        <v>83</v>
      </c>
      <c r="C426" s="0" t="str">
        <f aca="false">_xlfn.CONCAT(A426,B426)</f>
        <v>008078</v>
      </c>
      <c r="D426" s="2" t="s">
        <v>14</v>
      </c>
    </row>
    <row r="427" customFormat="false" ht="12.8" hidden="false" customHeight="false" outlineLevel="0" collapsed="false">
      <c r="A427" s="1" t="s">
        <v>8</v>
      </c>
      <c r="B427" s="1" t="s">
        <v>11</v>
      </c>
      <c r="C427" s="0" t="str">
        <f aca="false">_xlfn.CONCAT(A427,B427)</f>
        <v>002001</v>
      </c>
      <c r="D427" s="2" t="s">
        <v>6</v>
      </c>
    </row>
    <row r="428" customFormat="false" ht="12.8" hidden="false" customHeight="false" outlineLevel="0" collapsed="false">
      <c r="A428" s="1" t="s">
        <v>11</v>
      </c>
      <c r="B428" s="1" t="s">
        <v>58</v>
      </c>
      <c r="C428" s="0" t="str">
        <f aca="false">_xlfn.CONCAT(A428,B428)</f>
        <v>001085</v>
      </c>
      <c r="D428" s="2" t="s">
        <v>6</v>
      </c>
    </row>
    <row r="429" customFormat="false" ht="12.8" hidden="false" customHeight="false" outlineLevel="0" collapsed="false">
      <c r="A429" s="1" t="s">
        <v>7</v>
      </c>
      <c r="B429" s="1" t="s">
        <v>66</v>
      </c>
      <c r="C429" s="0" t="str">
        <f aca="false">_xlfn.CONCAT(A429,B429)</f>
        <v>005038</v>
      </c>
      <c r="D429" s="2" t="s">
        <v>6</v>
      </c>
    </row>
    <row r="430" customFormat="false" ht="12.8" hidden="false" customHeight="false" outlineLevel="0" collapsed="false">
      <c r="A430" s="1" t="s">
        <v>11</v>
      </c>
      <c r="B430" s="1" t="s">
        <v>66</v>
      </c>
      <c r="C430" s="0" t="str">
        <f aca="false">_xlfn.CONCAT(A430,B430)</f>
        <v>001038</v>
      </c>
      <c r="D430" s="2" t="s">
        <v>6</v>
      </c>
    </row>
    <row r="431" customFormat="false" ht="12.8" hidden="false" customHeight="false" outlineLevel="0" collapsed="false">
      <c r="A431" s="1" t="s">
        <v>13</v>
      </c>
      <c r="B431" s="1" t="s">
        <v>100</v>
      </c>
      <c r="C431" s="0" t="str">
        <f aca="false">_xlfn.CONCAT(A431,B431)</f>
        <v>008093</v>
      </c>
      <c r="D431" s="2" t="s">
        <v>14</v>
      </c>
    </row>
    <row r="432" customFormat="false" ht="12.8" hidden="false" customHeight="false" outlineLevel="0" collapsed="false">
      <c r="A432" s="1" t="s">
        <v>4</v>
      </c>
      <c r="B432" s="1" t="s">
        <v>89</v>
      </c>
      <c r="C432" s="0" t="str">
        <f aca="false">_xlfn.CONCAT(A432,B432)</f>
        <v>006031</v>
      </c>
      <c r="D432" s="2" t="s">
        <v>6</v>
      </c>
    </row>
    <row r="433" customFormat="false" ht="12.8" hidden="false" customHeight="false" outlineLevel="0" collapsed="false">
      <c r="A433" s="1" t="s">
        <v>11</v>
      </c>
      <c r="B433" s="1" t="s">
        <v>80</v>
      </c>
      <c r="C433" s="0" t="str">
        <f aca="false">_xlfn.CONCAT(A433,B433)</f>
        <v>001024</v>
      </c>
      <c r="D433" s="2" t="s">
        <v>6</v>
      </c>
    </row>
    <row r="434" customFormat="false" ht="12.8" hidden="false" customHeight="false" outlineLevel="0" collapsed="false">
      <c r="A434" s="1" t="s">
        <v>13</v>
      </c>
      <c r="B434" s="1" t="s">
        <v>82</v>
      </c>
      <c r="C434" s="0" t="str">
        <f aca="false">_xlfn.CONCAT(A434,B434)</f>
        <v>008070</v>
      </c>
      <c r="D434" s="2" t="s">
        <v>14</v>
      </c>
    </row>
    <row r="435" customFormat="false" ht="12.8" hidden="false" customHeight="false" outlineLevel="0" collapsed="false">
      <c r="A435" s="1" t="s">
        <v>8</v>
      </c>
      <c r="B435" s="1" t="s">
        <v>11</v>
      </c>
      <c r="C435" s="0" t="str">
        <f aca="false">_xlfn.CONCAT(A435,B435)</f>
        <v>002001</v>
      </c>
      <c r="D435" s="2" t="s">
        <v>6</v>
      </c>
    </row>
    <row r="436" customFormat="false" ht="12.8" hidden="false" customHeight="false" outlineLevel="0" collapsed="false">
      <c r="A436" s="1" t="s">
        <v>11</v>
      </c>
      <c r="B436" s="1" t="s">
        <v>25</v>
      </c>
      <c r="C436" s="0" t="str">
        <f aca="false">_xlfn.CONCAT(A436,B436)</f>
        <v>001025</v>
      </c>
      <c r="D436" s="2" t="s">
        <v>6</v>
      </c>
    </row>
    <row r="437" customFormat="false" ht="12.8" hidden="false" customHeight="false" outlineLevel="0" collapsed="false">
      <c r="A437" s="1" t="s">
        <v>19</v>
      </c>
      <c r="B437" s="1" t="s">
        <v>79</v>
      </c>
      <c r="C437" s="0" t="str">
        <f aca="false">_xlfn.CONCAT(A437,B437)</f>
        <v>007060</v>
      </c>
      <c r="D437" s="2" t="s">
        <v>6</v>
      </c>
    </row>
    <row r="438" customFormat="false" ht="12.8" hidden="false" customHeight="false" outlineLevel="0" collapsed="false">
      <c r="A438" s="1" t="s">
        <v>11</v>
      </c>
      <c r="B438" s="1" t="s">
        <v>15</v>
      </c>
      <c r="C438" s="0" t="str">
        <f aca="false">_xlfn.CONCAT(A438,B438)</f>
        <v>001077</v>
      </c>
      <c r="D438" s="2" t="s">
        <v>6</v>
      </c>
    </row>
    <row r="439" customFormat="false" ht="12.8" hidden="false" customHeight="false" outlineLevel="0" collapsed="false">
      <c r="A439" s="1" t="s">
        <v>11</v>
      </c>
      <c r="B439" s="1" t="s">
        <v>55</v>
      </c>
      <c r="C439" s="0" t="str">
        <f aca="false">_xlfn.CONCAT(A439,B439)</f>
        <v>001045</v>
      </c>
      <c r="D439" s="2" t="s">
        <v>6</v>
      </c>
    </row>
    <row r="440" customFormat="false" ht="12.8" hidden="false" customHeight="false" outlineLevel="0" collapsed="false">
      <c r="A440" s="1" t="s">
        <v>7</v>
      </c>
      <c r="B440" s="1" t="s">
        <v>62</v>
      </c>
      <c r="C440" s="0" t="str">
        <f aca="false">_xlfn.CONCAT(A440,B440)</f>
        <v>005074</v>
      </c>
      <c r="D440" s="2" t="s">
        <v>6</v>
      </c>
    </row>
    <row r="441" customFormat="false" ht="12.8" hidden="false" customHeight="false" outlineLevel="0" collapsed="false">
      <c r="A441" s="1" t="s">
        <v>8</v>
      </c>
      <c r="B441" s="1" t="s">
        <v>55</v>
      </c>
      <c r="C441" s="0" t="str">
        <f aca="false">_xlfn.CONCAT(A441,B441)</f>
        <v>002045</v>
      </c>
      <c r="D441" s="2" t="s">
        <v>6</v>
      </c>
    </row>
    <row r="442" customFormat="false" ht="12.8" hidden="false" customHeight="false" outlineLevel="0" collapsed="false">
      <c r="A442" s="1" t="s">
        <v>10</v>
      </c>
      <c r="B442" s="1" t="s">
        <v>13</v>
      </c>
      <c r="C442" s="0" t="str">
        <f aca="false">_xlfn.CONCAT(A442,B442)</f>
        <v>003008</v>
      </c>
      <c r="D442" s="2" t="s">
        <v>6</v>
      </c>
    </row>
    <row r="443" customFormat="false" ht="12.8" hidden="false" customHeight="false" outlineLevel="0" collapsed="false">
      <c r="A443" s="1" t="s">
        <v>11</v>
      </c>
      <c r="B443" s="1" t="s">
        <v>33</v>
      </c>
      <c r="C443" s="0" t="str">
        <f aca="false">_xlfn.CONCAT(A443,B443)</f>
        <v>001053</v>
      </c>
      <c r="D443" s="2" t="s">
        <v>6</v>
      </c>
    </row>
    <row r="444" customFormat="false" ht="12.8" hidden="false" customHeight="false" outlineLevel="0" collapsed="false">
      <c r="A444" s="1" t="s">
        <v>4</v>
      </c>
      <c r="B444" s="1" t="s">
        <v>64</v>
      </c>
      <c r="C444" s="0" t="str">
        <f aca="false">_xlfn.CONCAT(A444,B444)</f>
        <v>006023</v>
      </c>
      <c r="D444" s="2" t="s">
        <v>6</v>
      </c>
    </row>
    <row r="445" customFormat="false" ht="12.8" hidden="false" customHeight="false" outlineLevel="0" collapsed="false">
      <c r="A445" s="1" t="s">
        <v>7</v>
      </c>
      <c r="B445" s="1" t="s">
        <v>44</v>
      </c>
      <c r="C445" s="0" t="str">
        <f aca="false">_xlfn.CONCAT(A445,B445)</f>
        <v>005012</v>
      </c>
      <c r="D445" s="2" t="s">
        <v>6</v>
      </c>
    </row>
    <row r="446" customFormat="false" ht="12.8" hidden="false" customHeight="false" outlineLevel="0" collapsed="false">
      <c r="A446" s="1" t="s">
        <v>4</v>
      </c>
      <c r="B446" s="1" t="s">
        <v>57</v>
      </c>
      <c r="C446" s="0" t="str">
        <f aca="false">_xlfn.CONCAT(A446,B446)</f>
        <v>006073</v>
      </c>
      <c r="D446" s="2" t="s">
        <v>6</v>
      </c>
    </row>
    <row r="447" customFormat="false" ht="12.8" hidden="false" customHeight="false" outlineLevel="0" collapsed="false">
      <c r="A447" s="1" t="s">
        <v>7</v>
      </c>
      <c r="B447" s="1" t="s">
        <v>52</v>
      </c>
      <c r="C447" s="0" t="str">
        <f aca="false">_xlfn.CONCAT(A447,B447)</f>
        <v>005011</v>
      </c>
      <c r="D447" s="2" t="s">
        <v>6</v>
      </c>
    </row>
    <row r="448" customFormat="false" ht="12.8" hidden="false" customHeight="false" outlineLevel="0" collapsed="false">
      <c r="A448" s="1" t="s">
        <v>8</v>
      </c>
      <c r="B448" s="1" t="s">
        <v>4</v>
      </c>
      <c r="C448" s="0" t="str">
        <f aca="false">_xlfn.CONCAT(A448,B448)</f>
        <v>002006</v>
      </c>
      <c r="D448" s="2" t="s">
        <v>6</v>
      </c>
    </row>
    <row r="449" customFormat="false" ht="12.8" hidden="false" customHeight="false" outlineLevel="0" collapsed="false">
      <c r="A449" s="1" t="s">
        <v>8</v>
      </c>
      <c r="B449" s="1" t="s">
        <v>79</v>
      </c>
      <c r="C449" s="0" t="str">
        <f aca="false">_xlfn.CONCAT(A449,B449)</f>
        <v>002060</v>
      </c>
      <c r="D449" s="2" t="s">
        <v>6</v>
      </c>
    </row>
    <row r="450" customFormat="false" ht="12.8" hidden="false" customHeight="false" outlineLevel="0" collapsed="false">
      <c r="A450" s="1" t="s">
        <v>8</v>
      </c>
      <c r="B450" s="1" t="s">
        <v>94</v>
      </c>
      <c r="C450" s="0" t="str">
        <f aca="false">_xlfn.CONCAT(A450,B450)</f>
        <v>002037</v>
      </c>
      <c r="D450" s="2" t="s">
        <v>6</v>
      </c>
    </row>
    <row r="451" customFormat="false" ht="12.8" hidden="false" customHeight="false" outlineLevel="0" collapsed="false">
      <c r="A451" s="1" t="s">
        <v>11</v>
      </c>
      <c r="B451" s="1" t="s">
        <v>13</v>
      </c>
      <c r="C451" s="0" t="str">
        <f aca="false">_xlfn.CONCAT(A451,B451)</f>
        <v>001008</v>
      </c>
      <c r="D451" s="2" t="s">
        <v>6</v>
      </c>
    </row>
    <row r="452" customFormat="false" ht="12.8" hidden="false" customHeight="false" outlineLevel="0" collapsed="false">
      <c r="A452" s="1" t="s">
        <v>19</v>
      </c>
      <c r="B452" s="1" t="s">
        <v>87</v>
      </c>
      <c r="C452" s="0" t="str">
        <f aca="false">_xlfn.CONCAT(A452,B452)</f>
        <v>007083</v>
      </c>
      <c r="D452" s="2" t="s">
        <v>6</v>
      </c>
    </row>
    <row r="453" customFormat="false" ht="12.8" hidden="false" customHeight="false" outlineLevel="0" collapsed="false">
      <c r="A453" s="1" t="s">
        <v>4</v>
      </c>
      <c r="B453" s="1" t="s">
        <v>24</v>
      </c>
      <c r="C453" s="0" t="str">
        <f aca="false">_xlfn.CONCAT(A453,B453)</f>
        <v>006036</v>
      </c>
      <c r="D453" s="2" t="s">
        <v>6</v>
      </c>
    </row>
    <row r="454" customFormat="false" ht="12.8" hidden="false" customHeight="false" outlineLevel="0" collapsed="false">
      <c r="A454" s="1" t="s">
        <v>13</v>
      </c>
      <c r="B454" s="1" t="s">
        <v>97</v>
      </c>
      <c r="C454" s="0" t="str">
        <f aca="false">_xlfn.CONCAT(A454,B454)</f>
        <v>008055</v>
      </c>
      <c r="D454" s="2" t="s">
        <v>14</v>
      </c>
    </row>
    <row r="455" customFormat="false" ht="12.8" hidden="false" customHeight="false" outlineLevel="0" collapsed="false">
      <c r="A455" s="1" t="s">
        <v>4</v>
      </c>
      <c r="B455" s="1" t="s">
        <v>12</v>
      </c>
      <c r="C455" s="0" t="str">
        <f aca="false">_xlfn.CONCAT(A455,B455)</f>
        <v>006022</v>
      </c>
      <c r="D455" s="2" t="s">
        <v>6</v>
      </c>
    </row>
    <row r="456" customFormat="false" ht="12.8" hidden="false" customHeight="false" outlineLevel="0" collapsed="false">
      <c r="A456" s="1" t="s">
        <v>11</v>
      </c>
      <c r="B456" s="1" t="s">
        <v>32</v>
      </c>
      <c r="C456" s="0" t="str">
        <f aca="false">_xlfn.CONCAT(A456,B456)</f>
        <v>001020</v>
      </c>
      <c r="D456" s="2" t="s">
        <v>6</v>
      </c>
    </row>
    <row r="457" customFormat="false" ht="12.8" hidden="false" customHeight="false" outlineLevel="0" collapsed="false">
      <c r="A457" s="1" t="s">
        <v>7</v>
      </c>
      <c r="B457" s="1" t="s">
        <v>11</v>
      </c>
      <c r="C457" s="0" t="str">
        <f aca="false">_xlfn.CONCAT(A457,B457)</f>
        <v>005001</v>
      </c>
      <c r="D457" s="2" t="s">
        <v>6</v>
      </c>
    </row>
    <row r="458" customFormat="false" ht="12.8" hidden="false" customHeight="false" outlineLevel="0" collapsed="false">
      <c r="A458" s="1" t="s">
        <v>10</v>
      </c>
      <c r="B458" s="1" t="s">
        <v>4</v>
      </c>
      <c r="C458" s="0" t="str">
        <f aca="false">_xlfn.CONCAT(A458,B458)</f>
        <v>003006</v>
      </c>
      <c r="D458" s="2" t="s">
        <v>6</v>
      </c>
    </row>
    <row r="459" customFormat="false" ht="12.8" hidden="false" customHeight="false" outlineLevel="0" collapsed="false">
      <c r="A459" s="1" t="s">
        <v>13</v>
      </c>
      <c r="B459" s="1" t="s">
        <v>84</v>
      </c>
      <c r="C459" s="0" t="str">
        <f aca="false">_xlfn.CONCAT(A459,B459)</f>
        <v>008054</v>
      </c>
      <c r="D459" s="2" t="s">
        <v>14</v>
      </c>
    </row>
    <row r="460" customFormat="false" ht="12.8" hidden="false" customHeight="false" outlineLevel="0" collapsed="false">
      <c r="A460" s="1" t="s">
        <v>13</v>
      </c>
      <c r="B460" s="1" t="s">
        <v>24</v>
      </c>
      <c r="C460" s="0" t="str">
        <f aca="false">_xlfn.CONCAT(A460,B460)</f>
        <v>008036</v>
      </c>
      <c r="D460" s="2" t="s">
        <v>14</v>
      </c>
    </row>
    <row r="461" customFormat="false" ht="12.8" hidden="false" customHeight="false" outlineLevel="0" collapsed="false">
      <c r="A461" s="1" t="s">
        <v>7</v>
      </c>
      <c r="B461" s="1" t="s">
        <v>22</v>
      </c>
      <c r="C461" s="0" t="str">
        <f aca="false">_xlfn.CONCAT(A461,B461)</f>
        <v>005079</v>
      </c>
      <c r="D461" s="2" t="s">
        <v>6</v>
      </c>
    </row>
    <row r="462" customFormat="false" ht="12.8" hidden="false" customHeight="false" outlineLevel="0" collapsed="false">
      <c r="A462" s="1" t="s">
        <v>13</v>
      </c>
      <c r="B462" s="1" t="s">
        <v>75</v>
      </c>
      <c r="C462" s="0" t="str">
        <f aca="false">_xlfn.CONCAT(A462,B462)</f>
        <v>008080</v>
      </c>
      <c r="D462" s="2" t="s">
        <v>14</v>
      </c>
    </row>
    <row r="463" customFormat="false" ht="12.8" hidden="false" customHeight="false" outlineLevel="0" collapsed="false">
      <c r="A463" s="1" t="s">
        <v>7</v>
      </c>
      <c r="B463" s="1" t="s">
        <v>64</v>
      </c>
      <c r="C463" s="0" t="str">
        <f aca="false">_xlfn.CONCAT(A463,B463)</f>
        <v>005023</v>
      </c>
      <c r="D463" s="2" t="s">
        <v>6</v>
      </c>
    </row>
    <row r="464" customFormat="false" ht="12.8" hidden="false" customHeight="false" outlineLevel="0" collapsed="false">
      <c r="A464" s="1" t="s">
        <v>10</v>
      </c>
      <c r="B464" s="1" t="s">
        <v>60</v>
      </c>
      <c r="C464" s="0" t="str">
        <f aca="false">_xlfn.CONCAT(A464,B464)</f>
        <v>003021</v>
      </c>
      <c r="D464" s="2" t="s">
        <v>6</v>
      </c>
    </row>
    <row r="465" customFormat="false" ht="12.8" hidden="false" customHeight="false" outlineLevel="0" collapsed="false">
      <c r="A465" s="1" t="s">
        <v>11</v>
      </c>
      <c r="B465" s="1" t="s">
        <v>89</v>
      </c>
      <c r="C465" s="0" t="str">
        <f aca="false">_xlfn.CONCAT(A465,B465)</f>
        <v>001031</v>
      </c>
      <c r="D465" s="2" t="s">
        <v>6</v>
      </c>
    </row>
    <row r="466" customFormat="false" ht="12.8" hidden="false" customHeight="false" outlineLevel="0" collapsed="false">
      <c r="A466" s="1" t="s">
        <v>8</v>
      </c>
      <c r="B466" s="1" t="s">
        <v>43</v>
      </c>
      <c r="C466" s="0" t="str">
        <f aca="false">_xlfn.CONCAT(A466,B466)</f>
        <v>002052</v>
      </c>
      <c r="D466" s="2" t="s">
        <v>6</v>
      </c>
    </row>
    <row r="467" customFormat="false" ht="12.8" hidden="false" customHeight="false" outlineLevel="0" collapsed="false">
      <c r="A467" s="1" t="s">
        <v>4</v>
      </c>
      <c r="B467" s="1" t="s">
        <v>93</v>
      </c>
      <c r="C467" s="0" t="str">
        <f aca="false">_xlfn.CONCAT(A467,B467)</f>
        <v>006026</v>
      </c>
      <c r="D467" s="2" t="s">
        <v>6</v>
      </c>
    </row>
    <row r="468" customFormat="false" ht="12.8" hidden="false" customHeight="false" outlineLevel="0" collapsed="false">
      <c r="A468" s="1" t="s">
        <v>11</v>
      </c>
      <c r="B468" s="1" t="s">
        <v>9</v>
      </c>
      <c r="C468" s="0" t="str">
        <f aca="false">_xlfn.CONCAT(A468,B468)</f>
        <v>001032</v>
      </c>
      <c r="D468" s="2" t="s">
        <v>6</v>
      </c>
    </row>
    <row r="469" customFormat="false" ht="12.8" hidden="false" customHeight="false" outlineLevel="0" collapsed="false">
      <c r="A469" s="1" t="s">
        <v>13</v>
      </c>
      <c r="B469" s="1" t="s">
        <v>20</v>
      </c>
      <c r="C469" s="0" t="str">
        <f aca="false">_xlfn.CONCAT(A469,B469)</f>
        <v>008072</v>
      </c>
      <c r="D469" s="2" t="s">
        <v>14</v>
      </c>
    </row>
    <row r="470" customFormat="false" ht="12.8" hidden="false" customHeight="false" outlineLevel="0" collapsed="false">
      <c r="A470" s="1" t="s">
        <v>7</v>
      </c>
      <c r="B470" s="1" t="s">
        <v>48</v>
      </c>
      <c r="C470" s="0" t="str">
        <f aca="false">_xlfn.CONCAT(A470,B470)</f>
        <v>005091</v>
      </c>
      <c r="D470" s="2" t="s">
        <v>6</v>
      </c>
    </row>
    <row r="471" customFormat="false" ht="12.8" hidden="false" customHeight="false" outlineLevel="0" collapsed="false">
      <c r="A471" s="1" t="s">
        <v>4</v>
      </c>
      <c r="B471" s="1" t="s">
        <v>92</v>
      </c>
      <c r="C471" s="0" t="str">
        <f aca="false">_xlfn.CONCAT(A471,B471)</f>
        <v>006015</v>
      </c>
      <c r="D471" s="2" t="s">
        <v>6</v>
      </c>
    </row>
    <row r="472" customFormat="false" ht="12.8" hidden="false" customHeight="false" outlineLevel="0" collapsed="false">
      <c r="A472" s="1" t="s">
        <v>7</v>
      </c>
      <c r="B472" s="1" t="s">
        <v>92</v>
      </c>
      <c r="C472" s="0" t="str">
        <f aca="false">_xlfn.CONCAT(A472,B472)</f>
        <v>005015</v>
      </c>
      <c r="D472" s="2" t="s">
        <v>6</v>
      </c>
    </row>
    <row r="473" customFormat="false" ht="12.8" hidden="false" customHeight="false" outlineLevel="0" collapsed="false">
      <c r="A473" s="1" t="s">
        <v>8</v>
      </c>
      <c r="B473" s="1" t="s">
        <v>97</v>
      </c>
      <c r="C473" s="0" t="str">
        <f aca="false">_xlfn.CONCAT(A473,B473)</f>
        <v>002055</v>
      </c>
      <c r="D473" s="2" t="s">
        <v>6</v>
      </c>
    </row>
    <row r="474" customFormat="false" ht="12.8" hidden="false" customHeight="false" outlineLevel="0" collapsed="false">
      <c r="A474" s="1" t="s">
        <v>4</v>
      </c>
      <c r="B474" s="1" t="s">
        <v>64</v>
      </c>
      <c r="C474" s="0" t="str">
        <f aca="false">_xlfn.CONCAT(A474,B474)</f>
        <v>006023</v>
      </c>
      <c r="D474" s="2" t="s">
        <v>6</v>
      </c>
    </row>
    <row r="475" customFormat="false" ht="12.8" hidden="false" customHeight="false" outlineLevel="0" collapsed="false">
      <c r="A475" s="1" t="s">
        <v>4</v>
      </c>
      <c r="B475" s="1" t="s">
        <v>60</v>
      </c>
      <c r="C475" s="0" t="str">
        <f aca="false">_xlfn.CONCAT(A475,B475)</f>
        <v>006021</v>
      </c>
      <c r="D475" s="2" t="s">
        <v>6</v>
      </c>
    </row>
    <row r="476" customFormat="false" ht="12.8" hidden="false" customHeight="false" outlineLevel="0" collapsed="false">
      <c r="A476" s="1" t="s">
        <v>8</v>
      </c>
      <c r="B476" s="1" t="s">
        <v>39</v>
      </c>
      <c r="C476" s="0" t="str">
        <f aca="false">_xlfn.CONCAT(A476,B476)</f>
        <v>002057</v>
      </c>
      <c r="D476" s="2" t="s">
        <v>6</v>
      </c>
    </row>
    <row r="477" customFormat="false" ht="12.8" hidden="false" customHeight="false" outlineLevel="0" collapsed="false">
      <c r="A477" s="1" t="s">
        <v>11</v>
      </c>
      <c r="B477" s="1" t="s">
        <v>75</v>
      </c>
      <c r="C477" s="0" t="str">
        <f aca="false">_xlfn.CONCAT(A477,B477)</f>
        <v>001080</v>
      </c>
      <c r="D477" s="2" t="s">
        <v>6</v>
      </c>
    </row>
    <row r="478" customFormat="false" ht="12.8" hidden="false" customHeight="false" outlineLevel="0" collapsed="false">
      <c r="A478" s="1" t="s">
        <v>10</v>
      </c>
      <c r="B478" s="1" t="s">
        <v>8</v>
      </c>
      <c r="C478" s="0" t="str">
        <f aca="false">_xlfn.CONCAT(A478,B478)</f>
        <v>003002</v>
      </c>
      <c r="D478" s="2" t="s">
        <v>6</v>
      </c>
    </row>
    <row r="479" customFormat="false" ht="12.8" hidden="false" customHeight="false" outlineLevel="0" collapsed="false">
      <c r="A479" s="1" t="s">
        <v>8</v>
      </c>
      <c r="B479" s="1" t="s">
        <v>78</v>
      </c>
      <c r="C479" s="0" t="str">
        <f aca="false">_xlfn.CONCAT(A479,B479)</f>
        <v>002027</v>
      </c>
      <c r="D479" s="2" t="s">
        <v>6</v>
      </c>
    </row>
    <row r="480" customFormat="false" ht="12.8" hidden="false" customHeight="false" outlineLevel="0" collapsed="false">
      <c r="A480" s="1" t="s">
        <v>7</v>
      </c>
      <c r="B480" s="1" t="s">
        <v>100</v>
      </c>
      <c r="C480" s="0" t="str">
        <f aca="false">_xlfn.CONCAT(A480,B480)</f>
        <v>005093</v>
      </c>
      <c r="D480" s="2" t="s">
        <v>6</v>
      </c>
    </row>
    <row r="481" customFormat="false" ht="12.8" hidden="false" customHeight="false" outlineLevel="0" collapsed="false">
      <c r="A481" s="1" t="s">
        <v>4</v>
      </c>
      <c r="B481" s="1" t="s">
        <v>8</v>
      </c>
      <c r="C481" s="0" t="str">
        <f aca="false">_xlfn.CONCAT(A481,B481)</f>
        <v>006002</v>
      </c>
      <c r="D481" s="2" t="s">
        <v>6</v>
      </c>
    </row>
    <row r="482" customFormat="false" ht="12.8" hidden="false" customHeight="false" outlineLevel="0" collapsed="false">
      <c r="A482" s="1" t="s">
        <v>19</v>
      </c>
      <c r="B482" s="1" t="s">
        <v>85</v>
      </c>
      <c r="C482" s="0" t="str">
        <f aca="false">_xlfn.CONCAT(A482,B482)</f>
        <v>007051</v>
      </c>
      <c r="D482" s="2" t="s">
        <v>6</v>
      </c>
    </row>
    <row r="483" customFormat="false" ht="12.8" hidden="false" customHeight="false" outlineLevel="0" collapsed="false">
      <c r="A483" s="1" t="s">
        <v>11</v>
      </c>
      <c r="B483" s="1" t="s">
        <v>70</v>
      </c>
      <c r="C483" s="0" t="str">
        <f aca="false">_xlfn.CONCAT(A483,B483)</f>
        <v>001082</v>
      </c>
      <c r="D483" s="2" t="s">
        <v>6</v>
      </c>
    </row>
    <row r="484" customFormat="false" ht="12.8" hidden="false" customHeight="false" outlineLevel="0" collapsed="false">
      <c r="A484" s="1" t="s">
        <v>8</v>
      </c>
      <c r="B484" s="1" t="s">
        <v>11</v>
      </c>
      <c r="C484" s="0" t="str">
        <f aca="false">_xlfn.CONCAT(A484,B484)</f>
        <v>002001</v>
      </c>
      <c r="D484" s="2" t="s">
        <v>6</v>
      </c>
    </row>
    <row r="485" customFormat="false" ht="12.8" hidden="false" customHeight="false" outlineLevel="0" collapsed="false">
      <c r="A485" s="1" t="s">
        <v>8</v>
      </c>
      <c r="B485" s="1" t="s">
        <v>62</v>
      </c>
      <c r="C485" s="0" t="str">
        <f aca="false">_xlfn.CONCAT(A485,B485)</f>
        <v>002074</v>
      </c>
      <c r="D485" s="2" t="s">
        <v>6</v>
      </c>
    </row>
    <row r="486" customFormat="false" ht="12.8" hidden="false" customHeight="false" outlineLevel="0" collapsed="false">
      <c r="A486" s="1" t="s">
        <v>13</v>
      </c>
      <c r="B486" s="1" t="s">
        <v>23</v>
      </c>
      <c r="C486" s="0" t="str">
        <f aca="false">_xlfn.CONCAT(A486,B486)</f>
        <v>008004</v>
      </c>
      <c r="D486" s="2" t="s">
        <v>14</v>
      </c>
    </row>
    <row r="487" customFormat="false" ht="12.8" hidden="false" customHeight="false" outlineLevel="0" collapsed="false">
      <c r="A487" s="1" t="s">
        <v>7</v>
      </c>
      <c r="B487" s="1" t="s">
        <v>40</v>
      </c>
      <c r="C487" s="0" t="str">
        <f aca="false">_xlfn.CONCAT(A487,B487)</f>
        <v>005033</v>
      </c>
      <c r="D487" s="2" t="s">
        <v>6</v>
      </c>
    </row>
    <row r="488" customFormat="false" ht="12.8" hidden="false" customHeight="false" outlineLevel="0" collapsed="false">
      <c r="A488" s="1" t="s">
        <v>8</v>
      </c>
      <c r="B488" s="1" t="s">
        <v>11</v>
      </c>
      <c r="C488" s="0" t="str">
        <f aca="false">_xlfn.CONCAT(A488,B488)</f>
        <v>002001</v>
      </c>
      <c r="D488" s="2" t="s">
        <v>6</v>
      </c>
    </row>
    <row r="489" customFormat="false" ht="12.8" hidden="false" customHeight="false" outlineLevel="0" collapsed="false">
      <c r="A489" s="1" t="s">
        <v>7</v>
      </c>
      <c r="B489" s="1" t="s">
        <v>12</v>
      </c>
      <c r="C489" s="0" t="str">
        <f aca="false">_xlfn.CONCAT(A489,B489)</f>
        <v>005022</v>
      </c>
      <c r="D489" s="2" t="s">
        <v>6</v>
      </c>
    </row>
    <row r="490" customFormat="false" ht="12.8" hidden="false" customHeight="false" outlineLevel="0" collapsed="false">
      <c r="A490" s="1" t="s">
        <v>4</v>
      </c>
      <c r="B490" s="1" t="s">
        <v>25</v>
      </c>
      <c r="C490" s="0" t="str">
        <f aca="false">_xlfn.CONCAT(A490,B490)</f>
        <v>006025</v>
      </c>
      <c r="D490" s="2" t="s">
        <v>6</v>
      </c>
    </row>
    <row r="491" customFormat="false" ht="12.8" hidden="false" customHeight="false" outlineLevel="0" collapsed="false">
      <c r="A491" s="1" t="s">
        <v>8</v>
      </c>
      <c r="B491" s="1" t="s">
        <v>16</v>
      </c>
      <c r="C491" s="0" t="str">
        <f aca="false">_xlfn.CONCAT(A491,B491)</f>
        <v>002076</v>
      </c>
      <c r="D491" s="2" t="s">
        <v>6</v>
      </c>
    </row>
    <row r="492" customFormat="false" ht="12.8" hidden="false" customHeight="false" outlineLevel="0" collapsed="false">
      <c r="A492" s="1" t="s">
        <v>13</v>
      </c>
      <c r="B492" s="1" t="s">
        <v>61</v>
      </c>
      <c r="C492" s="0" t="str">
        <f aca="false">_xlfn.CONCAT(A492,B492)</f>
        <v>008081</v>
      </c>
      <c r="D492" s="2" t="s">
        <v>14</v>
      </c>
    </row>
    <row r="493" customFormat="false" ht="12.8" hidden="false" customHeight="false" outlineLevel="0" collapsed="false">
      <c r="A493" s="1" t="s">
        <v>13</v>
      </c>
      <c r="B493" s="1" t="s">
        <v>33</v>
      </c>
      <c r="C493" s="0" t="str">
        <f aca="false">_xlfn.CONCAT(A493,B493)</f>
        <v>008053</v>
      </c>
      <c r="D493" s="2" t="s">
        <v>14</v>
      </c>
    </row>
    <row r="494" customFormat="false" ht="12.8" hidden="false" customHeight="false" outlineLevel="0" collapsed="false">
      <c r="A494" s="1" t="s">
        <v>4</v>
      </c>
      <c r="B494" s="1" t="s">
        <v>11</v>
      </c>
      <c r="C494" s="0" t="str">
        <f aca="false">_xlfn.CONCAT(A494,B494)</f>
        <v>006001</v>
      </c>
      <c r="D494" s="2" t="s">
        <v>6</v>
      </c>
    </row>
    <row r="495" customFormat="false" ht="12.8" hidden="false" customHeight="false" outlineLevel="0" collapsed="false">
      <c r="A495" s="1" t="s">
        <v>11</v>
      </c>
      <c r="B495" s="1" t="s">
        <v>96</v>
      </c>
      <c r="C495" s="0" t="str">
        <f aca="false">_xlfn.CONCAT(A495,B495)</f>
        <v>001044</v>
      </c>
      <c r="D495" s="2" t="s">
        <v>6</v>
      </c>
    </row>
    <row r="496" customFormat="false" ht="12.8" hidden="false" customHeight="false" outlineLevel="0" collapsed="false">
      <c r="A496" s="1" t="s">
        <v>10</v>
      </c>
      <c r="B496" s="1" t="s">
        <v>79</v>
      </c>
      <c r="C496" s="0" t="str">
        <f aca="false">_xlfn.CONCAT(A496,B496)</f>
        <v>003060</v>
      </c>
      <c r="D496" s="2" t="s">
        <v>6</v>
      </c>
    </row>
    <row r="497" customFormat="false" ht="12.8" hidden="false" customHeight="false" outlineLevel="0" collapsed="false">
      <c r="A497" s="1" t="s">
        <v>8</v>
      </c>
      <c r="B497" s="1" t="s">
        <v>11</v>
      </c>
      <c r="C497" s="0" t="str">
        <f aca="false">_xlfn.CONCAT(A497,B497)</f>
        <v>002001</v>
      </c>
      <c r="D497" s="2" t="s">
        <v>6</v>
      </c>
    </row>
    <row r="498" customFormat="false" ht="12.8" hidden="false" customHeight="false" outlineLevel="0" collapsed="false">
      <c r="A498" s="1" t="s">
        <v>7</v>
      </c>
      <c r="B498" s="1" t="s">
        <v>44</v>
      </c>
      <c r="C498" s="0" t="str">
        <f aca="false">_xlfn.CONCAT(A498,B498)</f>
        <v>005012</v>
      </c>
      <c r="D498" s="2" t="s">
        <v>6</v>
      </c>
    </row>
    <row r="499" customFormat="false" ht="12.8" hidden="false" customHeight="false" outlineLevel="0" collapsed="false">
      <c r="A499" s="1" t="s">
        <v>13</v>
      </c>
      <c r="B499" s="1" t="s">
        <v>28</v>
      </c>
      <c r="C499" s="0" t="str">
        <f aca="false">_xlfn.CONCAT(A499,B499)</f>
        <v>008030</v>
      </c>
      <c r="D499" s="1" t="s">
        <v>101</v>
      </c>
    </row>
    <row r="500" customFormat="false" ht="12.8" hidden="false" customHeight="false" outlineLevel="0" collapsed="false">
      <c r="A500" s="1" t="s">
        <v>93</v>
      </c>
      <c r="B500" s="1" t="s">
        <v>50</v>
      </c>
      <c r="C500" s="0" t="str">
        <f aca="false">_xlfn.CONCAT(A500,B500)</f>
        <v>026068</v>
      </c>
      <c r="D500" s="1" t="s">
        <v>101</v>
      </c>
    </row>
    <row r="501" customFormat="false" ht="12.8" hidden="false" customHeight="false" outlineLevel="0" collapsed="false">
      <c r="A501" s="1" t="s">
        <v>19</v>
      </c>
      <c r="B501" s="1" t="s">
        <v>100</v>
      </c>
      <c r="C501" s="0" t="str">
        <f aca="false">_xlfn.CONCAT(A501,B501)</f>
        <v>007093</v>
      </c>
      <c r="D501" s="1" t="s">
        <v>101</v>
      </c>
    </row>
    <row r="502" customFormat="false" ht="12.8" hidden="false" customHeight="false" outlineLevel="0" collapsed="false">
      <c r="A502" s="1" t="s">
        <v>65</v>
      </c>
      <c r="B502" s="1" t="s">
        <v>102</v>
      </c>
      <c r="C502" s="0" t="str">
        <f aca="false">_xlfn.CONCAT(A502,B502)</f>
        <v>017105</v>
      </c>
      <c r="D502" s="1" t="s">
        <v>101</v>
      </c>
    </row>
    <row r="503" customFormat="false" ht="12.8" hidden="false" customHeight="false" outlineLevel="0" collapsed="false">
      <c r="A503" s="1" t="s">
        <v>32</v>
      </c>
      <c r="B503" s="1" t="s">
        <v>91</v>
      </c>
      <c r="C503" s="0" t="str">
        <f aca="false">_xlfn.CONCAT(A503,B503)</f>
        <v>020066</v>
      </c>
      <c r="D503" s="1" t="s">
        <v>101</v>
      </c>
    </row>
    <row r="504" customFormat="false" ht="12.8" hidden="false" customHeight="false" outlineLevel="0" collapsed="false">
      <c r="A504" s="1" t="s">
        <v>78</v>
      </c>
      <c r="B504" s="1" t="s">
        <v>60</v>
      </c>
      <c r="C504" s="0" t="str">
        <f aca="false">_xlfn.CONCAT(A504,B504)</f>
        <v>027021</v>
      </c>
      <c r="D504" s="1" t="s">
        <v>101</v>
      </c>
    </row>
    <row r="505" customFormat="false" ht="12.8" hidden="false" customHeight="false" outlineLevel="0" collapsed="false">
      <c r="A505" s="1" t="s">
        <v>40</v>
      </c>
      <c r="B505" s="1" t="s">
        <v>93</v>
      </c>
      <c r="C505" s="0" t="str">
        <f aca="false">_xlfn.CONCAT(A505,B505)</f>
        <v>033026</v>
      </c>
      <c r="D505" s="1" t="s">
        <v>101</v>
      </c>
    </row>
    <row r="506" customFormat="false" ht="12.8" hidden="false" customHeight="false" outlineLevel="0" collapsed="false">
      <c r="A506" s="1" t="s">
        <v>54</v>
      </c>
      <c r="B506" s="1" t="s">
        <v>68</v>
      </c>
      <c r="C506" s="0" t="str">
        <f aca="false">_xlfn.CONCAT(A506,B506)</f>
        <v>019049</v>
      </c>
      <c r="D506" s="1" t="s">
        <v>101</v>
      </c>
    </row>
    <row r="507" customFormat="false" ht="12.8" hidden="false" customHeight="false" outlineLevel="0" collapsed="false">
      <c r="A507" s="1" t="s">
        <v>25</v>
      </c>
      <c r="B507" s="1" t="s">
        <v>42</v>
      </c>
      <c r="C507" s="0" t="str">
        <f aca="false">_xlfn.CONCAT(A507,B507)</f>
        <v>025029</v>
      </c>
      <c r="D507" s="1" t="s">
        <v>101</v>
      </c>
    </row>
    <row r="508" customFormat="false" ht="12.8" hidden="false" customHeight="false" outlineLevel="0" collapsed="false">
      <c r="A508" s="1" t="s">
        <v>19</v>
      </c>
      <c r="B508" s="1" t="s">
        <v>24</v>
      </c>
      <c r="C508" s="0" t="str">
        <f aca="false">_xlfn.CONCAT(A508,B508)</f>
        <v>007036</v>
      </c>
      <c r="D508" s="1" t="s">
        <v>101</v>
      </c>
    </row>
    <row r="509" customFormat="false" ht="12.8" hidden="false" customHeight="false" outlineLevel="0" collapsed="false">
      <c r="A509" s="1" t="s">
        <v>65</v>
      </c>
      <c r="B509" s="1" t="s">
        <v>43</v>
      </c>
      <c r="C509" s="0" t="str">
        <f aca="false">_xlfn.CONCAT(A509,B509)</f>
        <v>017052</v>
      </c>
      <c r="D509" s="1" t="s">
        <v>101</v>
      </c>
    </row>
    <row r="510" customFormat="false" ht="12.8" hidden="false" customHeight="false" outlineLevel="0" collapsed="false">
      <c r="A510" s="1" t="s">
        <v>54</v>
      </c>
      <c r="B510" s="1" t="s">
        <v>103</v>
      </c>
      <c r="C510" s="0" t="str">
        <f aca="false">_xlfn.CONCAT(A510,B510)</f>
        <v>019106</v>
      </c>
      <c r="D510" s="1" t="s">
        <v>101</v>
      </c>
    </row>
    <row r="511" customFormat="false" ht="12.8" hidden="false" customHeight="false" outlineLevel="0" collapsed="false">
      <c r="A511" s="1" t="s">
        <v>54</v>
      </c>
      <c r="B511" s="1" t="s">
        <v>28</v>
      </c>
      <c r="C511" s="0" t="str">
        <f aca="false">_xlfn.CONCAT(A511,B511)</f>
        <v>019030</v>
      </c>
      <c r="D511" s="1" t="s">
        <v>101</v>
      </c>
    </row>
    <row r="512" customFormat="false" ht="12.8" hidden="false" customHeight="false" outlineLevel="0" collapsed="false">
      <c r="A512" s="1" t="s">
        <v>40</v>
      </c>
      <c r="B512" s="1" t="s">
        <v>84</v>
      </c>
      <c r="C512" s="0" t="str">
        <f aca="false">_xlfn.CONCAT(A512,B512)</f>
        <v>033054</v>
      </c>
      <c r="D512" s="1" t="s">
        <v>101</v>
      </c>
    </row>
    <row r="513" customFormat="false" ht="12.8" hidden="false" customHeight="false" outlineLevel="0" collapsed="false">
      <c r="A513" s="1" t="s">
        <v>11</v>
      </c>
      <c r="B513" s="1" t="s">
        <v>31</v>
      </c>
      <c r="C513" s="0" t="str">
        <f aca="false">_xlfn.CONCAT(A513,B513)</f>
        <v>001010</v>
      </c>
      <c r="D513" s="1" t="s">
        <v>101</v>
      </c>
    </row>
    <row r="514" customFormat="false" ht="12.8" hidden="false" customHeight="false" outlineLevel="0" collapsed="false">
      <c r="A514" s="1" t="s">
        <v>65</v>
      </c>
      <c r="B514" s="1" t="s">
        <v>26</v>
      </c>
      <c r="C514" s="0" t="str">
        <f aca="false">_xlfn.CONCAT(A514,B514)</f>
        <v>017058</v>
      </c>
      <c r="D514" s="1" t="s">
        <v>101</v>
      </c>
    </row>
    <row r="515" customFormat="false" ht="12.8" hidden="false" customHeight="false" outlineLevel="0" collapsed="false">
      <c r="A515" s="1" t="s">
        <v>57</v>
      </c>
      <c r="B515" s="1" t="s">
        <v>93</v>
      </c>
      <c r="C515" s="0" t="str">
        <f aca="false">_xlfn.CONCAT(A515,B515)</f>
        <v>073026</v>
      </c>
      <c r="D515" s="1" t="s">
        <v>101</v>
      </c>
    </row>
    <row r="516" customFormat="false" ht="12.8" hidden="false" customHeight="false" outlineLevel="0" collapsed="false">
      <c r="A516" s="1" t="s">
        <v>66</v>
      </c>
      <c r="B516" s="1" t="s">
        <v>29</v>
      </c>
      <c r="C516" s="0" t="str">
        <f aca="false">_xlfn.CONCAT(A516,B516)</f>
        <v>038063</v>
      </c>
      <c r="D516" s="1" t="s">
        <v>101</v>
      </c>
    </row>
    <row r="517" customFormat="false" ht="12.8" hidden="false" customHeight="false" outlineLevel="0" collapsed="false">
      <c r="A517" s="1" t="s">
        <v>65</v>
      </c>
      <c r="B517" s="1" t="s">
        <v>34</v>
      </c>
      <c r="C517" s="0" t="str">
        <f aca="false">_xlfn.CONCAT(A517,B517)</f>
        <v>017075</v>
      </c>
      <c r="D517" s="1" t="s">
        <v>101</v>
      </c>
    </row>
    <row r="518" customFormat="false" ht="12.8" hidden="false" customHeight="false" outlineLevel="0" collapsed="false">
      <c r="A518" s="1" t="s">
        <v>25</v>
      </c>
      <c r="B518" s="1" t="s">
        <v>79</v>
      </c>
      <c r="C518" s="0" t="str">
        <f aca="false">_xlfn.CONCAT(A518,B518)</f>
        <v>025060</v>
      </c>
      <c r="D518" s="1" t="s">
        <v>101</v>
      </c>
    </row>
    <row r="519" customFormat="false" ht="12.8" hidden="false" customHeight="false" outlineLevel="0" collapsed="false">
      <c r="A519" s="1" t="s">
        <v>32</v>
      </c>
      <c r="B519" s="1" t="s">
        <v>76</v>
      </c>
      <c r="C519" s="0" t="str">
        <f aca="false">_xlfn.CONCAT(A519,B519)</f>
        <v>020062</v>
      </c>
      <c r="D519" s="1" t="s">
        <v>101</v>
      </c>
    </row>
    <row r="520" customFormat="false" ht="12.8" hidden="false" customHeight="false" outlineLevel="0" collapsed="false">
      <c r="A520" s="1" t="s">
        <v>77</v>
      </c>
      <c r="B520" s="1" t="s">
        <v>37</v>
      </c>
      <c r="C520" s="0" t="str">
        <f aca="false">_xlfn.CONCAT(A520,B520)</f>
        <v>034046</v>
      </c>
      <c r="D520" s="1" t="s">
        <v>101</v>
      </c>
    </row>
    <row r="521" customFormat="false" ht="12.8" hidden="false" customHeight="false" outlineLevel="0" collapsed="false">
      <c r="A521" s="1" t="s">
        <v>4</v>
      </c>
      <c r="B521" s="1" t="s">
        <v>5</v>
      </c>
      <c r="C521" s="0" t="str">
        <f aca="false">_xlfn.CONCAT(A521,B521)</f>
        <v>006071</v>
      </c>
      <c r="D521" s="1" t="s">
        <v>101</v>
      </c>
    </row>
    <row r="522" customFormat="false" ht="12.8" hidden="false" customHeight="false" outlineLevel="0" collapsed="false">
      <c r="A522" s="1" t="s">
        <v>7</v>
      </c>
      <c r="B522" s="1" t="s">
        <v>7</v>
      </c>
      <c r="C522" s="0" t="str">
        <f aca="false">_xlfn.CONCAT(A522,B522)</f>
        <v>005005</v>
      </c>
      <c r="D522" s="1" t="s">
        <v>101</v>
      </c>
    </row>
    <row r="523" customFormat="false" ht="12.8" hidden="false" customHeight="false" outlineLevel="0" collapsed="false">
      <c r="A523" s="1" t="s">
        <v>54</v>
      </c>
      <c r="B523" s="1" t="s">
        <v>57</v>
      </c>
      <c r="C523" s="0" t="str">
        <f aca="false">_xlfn.CONCAT(A523,B523)</f>
        <v>019073</v>
      </c>
      <c r="D523" s="1" t="s">
        <v>101</v>
      </c>
    </row>
    <row r="524" customFormat="false" ht="12.8" hidden="false" customHeight="false" outlineLevel="0" collapsed="false">
      <c r="A524" s="1" t="s">
        <v>65</v>
      </c>
      <c r="B524" s="1" t="s">
        <v>11</v>
      </c>
      <c r="C524" s="0" t="str">
        <f aca="false">_xlfn.CONCAT(A524,B524)</f>
        <v>017001</v>
      </c>
      <c r="D524" s="1" t="s">
        <v>101</v>
      </c>
    </row>
    <row r="525" customFormat="false" ht="12.8" hidden="false" customHeight="false" outlineLevel="0" collapsed="false">
      <c r="A525" s="1" t="s">
        <v>99</v>
      </c>
      <c r="B525" s="1" t="s">
        <v>104</v>
      </c>
      <c r="C525" s="0" t="str">
        <f aca="false">_xlfn.CONCAT(A525,B525)</f>
        <v>018099</v>
      </c>
      <c r="D525" s="1" t="s">
        <v>101</v>
      </c>
    </row>
    <row r="526" customFormat="false" ht="12.8" hidden="false" customHeight="false" outlineLevel="0" collapsed="false">
      <c r="A526" s="1" t="s">
        <v>32</v>
      </c>
      <c r="B526" s="1" t="s">
        <v>28</v>
      </c>
      <c r="C526" s="0" t="str">
        <f aca="false">_xlfn.CONCAT(A526,B526)</f>
        <v>020030</v>
      </c>
      <c r="D526" s="1" t="s">
        <v>101</v>
      </c>
    </row>
    <row r="527" customFormat="false" ht="12.8" hidden="false" customHeight="false" outlineLevel="0" collapsed="false">
      <c r="A527" s="1" t="s">
        <v>54</v>
      </c>
      <c r="B527" s="1" t="s">
        <v>17</v>
      </c>
      <c r="C527" s="0" t="str">
        <f aca="false">_xlfn.CONCAT(A527,B527)</f>
        <v>019013</v>
      </c>
      <c r="D527" s="1" t="s">
        <v>101</v>
      </c>
    </row>
    <row r="528" customFormat="false" ht="12.8" hidden="false" customHeight="false" outlineLevel="0" collapsed="false">
      <c r="A528" s="1" t="s">
        <v>8</v>
      </c>
      <c r="B528" s="1" t="s">
        <v>9</v>
      </c>
      <c r="C528" s="0" t="str">
        <f aca="false">_xlfn.CONCAT(A528,B528)</f>
        <v>002032</v>
      </c>
      <c r="D528" s="1" t="s">
        <v>101</v>
      </c>
    </row>
    <row r="529" customFormat="false" ht="12.8" hidden="false" customHeight="false" outlineLevel="0" collapsed="false">
      <c r="A529" s="1" t="s">
        <v>27</v>
      </c>
      <c r="B529" s="1" t="s">
        <v>17</v>
      </c>
      <c r="C529" s="0" t="str">
        <f aca="false">_xlfn.CONCAT(A529,B529)</f>
        <v>009013</v>
      </c>
      <c r="D529" s="1" t="s">
        <v>101</v>
      </c>
    </row>
    <row r="530" customFormat="false" ht="12.8" hidden="false" customHeight="false" outlineLevel="0" collapsed="false">
      <c r="A530" s="1" t="s">
        <v>10</v>
      </c>
      <c r="B530" s="1" t="s">
        <v>11</v>
      </c>
      <c r="C530" s="0" t="str">
        <f aca="false">_xlfn.CONCAT(A530,B530)</f>
        <v>003001</v>
      </c>
      <c r="D530" s="1" t="s">
        <v>101</v>
      </c>
    </row>
    <row r="531" customFormat="false" ht="12.8" hidden="false" customHeight="false" outlineLevel="0" collapsed="false">
      <c r="A531" s="1" t="s">
        <v>7</v>
      </c>
      <c r="B531" s="1" t="s">
        <v>12</v>
      </c>
      <c r="C531" s="0" t="str">
        <f aca="false">_xlfn.CONCAT(A531,B531)</f>
        <v>005022</v>
      </c>
      <c r="D531" s="1" t="s">
        <v>101</v>
      </c>
    </row>
    <row r="532" customFormat="false" ht="12.8" hidden="false" customHeight="false" outlineLevel="0" collapsed="false">
      <c r="A532" s="1" t="s">
        <v>10</v>
      </c>
      <c r="B532" s="1" t="s">
        <v>11</v>
      </c>
      <c r="C532" s="0" t="str">
        <f aca="false">_xlfn.CONCAT(A532,B532)</f>
        <v>003001</v>
      </c>
      <c r="D532" s="1" t="s">
        <v>101</v>
      </c>
    </row>
    <row r="533" customFormat="false" ht="12.8" hidden="false" customHeight="false" outlineLevel="0" collapsed="false">
      <c r="A533" s="1" t="s">
        <v>105</v>
      </c>
      <c r="B533" s="1" t="s">
        <v>8</v>
      </c>
      <c r="C533" s="0" t="str">
        <f aca="false">_xlfn.CONCAT(A533,B533)</f>
        <v>196002</v>
      </c>
      <c r="D533" s="1" t="s">
        <v>101</v>
      </c>
    </row>
    <row r="534" customFormat="false" ht="12.8" hidden="false" customHeight="false" outlineLevel="0" collapsed="false">
      <c r="A534" s="1" t="s">
        <v>65</v>
      </c>
      <c r="B534" s="1" t="s">
        <v>5</v>
      </c>
      <c r="C534" s="0" t="str">
        <f aca="false">_xlfn.CONCAT(A534,B534)</f>
        <v>017071</v>
      </c>
      <c r="D534" s="1" t="s">
        <v>101</v>
      </c>
    </row>
    <row r="535" customFormat="false" ht="12.8" hidden="false" customHeight="false" outlineLevel="0" collapsed="false">
      <c r="A535" s="1" t="s">
        <v>8</v>
      </c>
      <c r="B535" s="1" t="s">
        <v>11</v>
      </c>
      <c r="C535" s="0" t="str">
        <f aca="false">_xlfn.CONCAT(A535,B535)</f>
        <v>002001</v>
      </c>
      <c r="D535" s="1" t="s">
        <v>101</v>
      </c>
    </row>
    <row r="536" customFormat="false" ht="12.8" hidden="false" customHeight="false" outlineLevel="0" collapsed="false">
      <c r="A536" s="1" t="s">
        <v>13</v>
      </c>
      <c r="B536" s="1" t="s">
        <v>5</v>
      </c>
      <c r="C536" s="0" t="str">
        <f aca="false">_xlfn.CONCAT(A536,B536)</f>
        <v>008071</v>
      </c>
      <c r="D536" s="1" t="s">
        <v>101</v>
      </c>
    </row>
    <row r="537" customFormat="false" ht="12.8" hidden="false" customHeight="false" outlineLevel="0" collapsed="false">
      <c r="A537" s="1" t="s">
        <v>25</v>
      </c>
      <c r="B537" s="1" t="s">
        <v>84</v>
      </c>
      <c r="C537" s="0" t="str">
        <f aca="false">_xlfn.CONCAT(A537,B537)</f>
        <v>025054</v>
      </c>
      <c r="D537" s="1" t="s">
        <v>101</v>
      </c>
    </row>
    <row r="538" customFormat="false" ht="12.8" hidden="false" customHeight="false" outlineLevel="0" collapsed="false">
      <c r="A538" s="1" t="s">
        <v>54</v>
      </c>
      <c r="B538" s="1" t="s">
        <v>20</v>
      </c>
      <c r="C538" s="0" t="str">
        <f aca="false">_xlfn.CONCAT(A538,B538)</f>
        <v>019072</v>
      </c>
      <c r="D538" s="1" t="s">
        <v>101</v>
      </c>
    </row>
    <row r="539" customFormat="false" ht="12.8" hidden="false" customHeight="false" outlineLevel="0" collapsed="false">
      <c r="A539" s="1" t="s">
        <v>27</v>
      </c>
      <c r="B539" s="1" t="s">
        <v>11</v>
      </c>
      <c r="C539" s="0" t="str">
        <f aca="false">_xlfn.CONCAT(A539,B539)</f>
        <v>009001</v>
      </c>
      <c r="D539" s="1" t="s">
        <v>101</v>
      </c>
    </row>
    <row r="540" customFormat="false" ht="12.8" hidden="false" customHeight="false" outlineLevel="0" collapsed="false">
      <c r="A540" s="1" t="s">
        <v>7</v>
      </c>
      <c r="B540" s="1" t="s">
        <v>82</v>
      </c>
      <c r="C540" s="0" t="str">
        <f aca="false">_xlfn.CONCAT(A540,B540)</f>
        <v>005070</v>
      </c>
      <c r="D540" s="1" t="s">
        <v>101</v>
      </c>
    </row>
    <row r="541" customFormat="false" ht="12.8" hidden="false" customHeight="false" outlineLevel="0" collapsed="false">
      <c r="A541" s="1" t="s">
        <v>40</v>
      </c>
      <c r="B541" s="1" t="s">
        <v>33</v>
      </c>
      <c r="C541" s="0" t="str">
        <f aca="false">_xlfn.CONCAT(A541,B541)</f>
        <v>033053</v>
      </c>
      <c r="D541" s="1" t="s">
        <v>101</v>
      </c>
    </row>
    <row r="542" customFormat="false" ht="12.8" hidden="false" customHeight="false" outlineLevel="0" collapsed="false">
      <c r="A542" s="1" t="s">
        <v>65</v>
      </c>
      <c r="B542" s="1" t="s">
        <v>87</v>
      </c>
      <c r="C542" s="0" t="str">
        <f aca="false">_xlfn.CONCAT(A542,B542)</f>
        <v>017083</v>
      </c>
      <c r="D542" s="1" t="s">
        <v>101</v>
      </c>
    </row>
    <row r="543" customFormat="false" ht="12.8" hidden="false" customHeight="false" outlineLevel="0" collapsed="false">
      <c r="A543" s="1" t="s">
        <v>93</v>
      </c>
      <c r="B543" s="1" t="s">
        <v>54</v>
      </c>
      <c r="C543" s="0" t="str">
        <f aca="false">_xlfn.CONCAT(A543,B543)</f>
        <v>026019</v>
      </c>
      <c r="D543" s="1" t="s">
        <v>101</v>
      </c>
    </row>
    <row r="544" customFormat="false" ht="12.8" hidden="false" customHeight="false" outlineLevel="0" collapsed="false">
      <c r="A544" s="1" t="s">
        <v>13</v>
      </c>
      <c r="B544" s="1" t="s">
        <v>15</v>
      </c>
      <c r="C544" s="0" t="str">
        <f aca="false">_xlfn.CONCAT(A544,B544)</f>
        <v>008077</v>
      </c>
      <c r="D544" s="1" t="s">
        <v>101</v>
      </c>
    </row>
    <row r="545" customFormat="false" ht="12.8" hidden="false" customHeight="false" outlineLevel="0" collapsed="false">
      <c r="A545" s="1" t="s">
        <v>13</v>
      </c>
      <c r="B545" s="1" t="s">
        <v>46</v>
      </c>
      <c r="C545" s="0" t="str">
        <f aca="false">_xlfn.CONCAT(A545,B545)</f>
        <v>008040</v>
      </c>
      <c r="D545" s="1" t="s">
        <v>101</v>
      </c>
    </row>
    <row r="546" customFormat="false" ht="12.8" hidden="false" customHeight="false" outlineLevel="0" collapsed="false">
      <c r="A546" s="1" t="s">
        <v>66</v>
      </c>
      <c r="B546" s="1" t="s">
        <v>18</v>
      </c>
      <c r="C546" s="0" t="str">
        <f aca="false">_xlfn.CONCAT(A546,B546)</f>
        <v>038014</v>
      </c>
      <c r="D546" s="1" t="s">
        <v>101</v>
      </c>
    </row>
    <row r="547" customFormat="false" ht="12.8" hidden="false" customHeight="false" outlineLevel="0" collapsed="false">
      <c r="A547" s="1" t="s">
        <v>40</v>
      </c>
      <c r="B547" s="1" t="s">
        <v>19</v>
      </c>
      <c r="C547" s="0" t="str">
        <f aca="false">_xlfn.CONCAT(A547,B547)</f>
        <v>033007</v>
      </c>
      <c r="D547" s="1" t="s">
        <v>101</v>
      </c>
    </row>
    <row r="548" customFormat="false" ht="12.8" hidden="false" customHeight="false" outlineLevel="0" collapsed="false">
      <c r="A548" s="1" t="s">
        <v>19</v>
      </c>
      <c r="B548" s="1" t="s">
        <v>99</v>
      </c>
      <c r="C548" s="0" t="str">
        <f aca="false">_xlfn.CONCAT(A548,B548)</f>
        <v>007018</v>
      </c>
      <c r="D548" s="1" t="s">
        <v>101</v>
      </c>
    </row>
    <row r="549" customFormat="false" ht="12.8" hidden="false" customHeight="false" outlineLevel="0" collapsed="false">
      <c r="A549" s="1" t="s">
        <v>8</v>
      </c>
      <c r="B549" s="1" t="s">
        <v>19</v>
      </c>
      <c r="C549" s="0" t="str">
        <f aca="false">_xlfn.CONCAT(A549,B549)</f>
        <v>002007</v>
      </c>
      <c r="D549" s="1" t="s">
        <v>101</v>
      </c>
    </row>
    <row r="550" customFormat="false" ht="12.8" hidden="false" customHeight="false" outlineLevel="0" collapsed="false">
      <c r="A550" s="1" t="s">
        <v>99</v>
      </c>
      <c r="B550" s="1" t="s">
        <v>13</v>
      </c>
      <c r="C550" s="0" t="str">
        <f aca="false">_xlfn.CONCAT(A550,B550)</f>
        <v>018008</v>
      </c>
      <c r="D550" s="1" t="s">
        <v>101</v>
      </c>
    </row>
    <row r="551" customFormat="false" ht="12.8" hidden="false" customHeight="false" outlineLevel="0" collapsed="false">
      <c r="A551" s="1" t="s">
        <v>93</v>
      </c>
      <c r="B551" s="1" t="s">
        <v>5</v>
      </c>
      <c r="C551" s="0" t="str">
        <f aca="false">_xlfn.CONCAT(A551,B551)</f>
        <v>026071</v>
      </c>
      <c r="D551" s="1" t="s">
        <v>101</v>
      </c>
    </row>
    <row r="552" customFormat="false" ht="12.8" hidden="false" customHeight="false" outlineLevel="0" collapsed="false">
      <c r="A552" s="1" t="s">
        <v>65</v>
      </c>
      <c r="B552" s="1" t="s">
        <v>106</v>
      </c>
      <c r="C552" s="0" t="str">
        <f aca="false">_xlfn.CONCAT(A552,B552)</f>
        <v>017110</v>
      </c>
      <c r="D552" s="1" t="s">
        <v>101</v>
      </c>
    </row>
    <row r="553" customFormat="false" ht="12.8" hidden="false" customHeight="false" outlineLevel="0" collapsed="false">
      <c r="A553" s="1" t="s">
        <v>11</v>
      </c>
      <c r="B553" s="1" t="s">
        <v>16</v>
      </c>
      <c r="C553" s="0" t="str">
        <f aca="false">_xlfn.CONCAT(A553,B553)</f>
        <v>001076</v>
      </c>
      <c r="D553" s="1" t="s">
        <v>101</v>
      </c>
    </row>
    <row r="554" customFormat="false" ht="12.8" hidden="false" customHeight="false" outlineLevel="0" collapsed="false">
      <c r="A554" s="1" t="s">
        <v>99</v>
      </c>
      <c r="B554" s="1" t="s">
        <v>41</v>
      </c>
      <c r="C554" s="0" t="str">
        <f aca="false">_xlfn.CONCAT(A554,B554)</f>
        <v>018043</v>
      </c>
      <c r="D554" s="1" t="s">
        <v>101</v>
      </c>
    </row>
    <row r="555" customFormat="false" ht="12.8" hidden="false" customHeight="false" outlineLevel="0" collapsed="false">
      <c r="A555" s="1" t="s">
        <v>40</v>
      </c>
      <c r="B555" s="1" t="s">
        <v>85</v>
      </c>
      <c r="C555" s="0" t="str">
        <f aca="false">_xlfn.CONCAT(A555,B555)</f>
        <v>033051</v>
      </c>
      <c r="D555" s="1" t="s">
        <v>101</v>
      </c>
    </row>
    <row r="556" customFormat="false" ht="12.8" hidden="false" customHeight="false" outlineLevel="0" collapsed="false">
      <c r="A556" s="1" t="s">
        <v>11</v>
      </c>
      <c r="B556" s="1" t="s">
        <v>5</v>
      </c>
      <c r="C556" s="0" t="str">
        <f aca="false">_xlfn.CONCAT(A556,B556)</f>
        <v>001071</v>
      </c>
      <c r="D556" s="1" t="s">
        <v>101</v>
      </c>
    </row>
    <row r="557" customFormat="false" ht="12.8" hidden="false" customHeight="false" outlineLevel="0" collapsed="false">
      <c r="A557" s="1" t="s">
        <v>7</v>
      </c>
      <c r="B557" s="1" t="s">
        <v>17</v>
      </c>
      <c r="C557" s="0" t="str">
        <f aca="false">_xlfn.CONCAT(A557,B557)</f>
        <v>005013</v>
      </c>
      <c r="D557" s="1" t="s">
        <v>101</v>
      </c>
    </row>
    <row r="558" customFormat="false" ht="12.8" hidden="false" customHeight="false" outlineLevel="0" collapsed="false">
      <c r="A558" s="1" t="s">
        <v>10</v>
      </c>
      <c r="B558" s="1" t="s">
        <v>18</v>
      </c>
      <c r="C558" s="0" t="str">
        <f aca="false">_xlfn.CONCAT(A558,B558)</f>
        <v>003014</v>
      </c>
      <c r="D558" s="1" t="s">
        <v>101</v>
      </c>
    </row>
    <row r="559" customFormat="false" ht="12.8" hidden="false" customHeight="false" outlineLevel="0" collapsed="false">
      <c r="A559" s="1" t="s">
        <v>19</v>
      </c>
      <c r="B559" s="1" t="s">
        <v>83</v>
      </c>
      <c r="C559" s="0" t="str">
        <f aca="false">_xlfn.CONCAT(A559,B559)</f>
        <v>007078</v>
      </c>
      <c r="D559" s="1" t="s">
        <v>101</v>
      </c>
    </row>
    <row r="560" customFormat="false" ht="12.8" hidden="false" customHeight="false" outlineLevel="0" collapsed="false">
      <c r="A560" s="1" t="s">
        <v>40</v>
      </c>
      <c r="B560" s="1" t="s">
        <v>96</v>
      </c>
      <c r="C560" s="0" t="str">
        <f aca="false">_xlfn.CONCAT(A560,B560)</f>
        <v>033044</v>
      </c>
      <c r="D560" s="1" t="s">
        <v>101</v>
      </c>
    </row>
    <row r="561" customFormat="false" ht="12.8" hidden="false" customHeight="false" outlineLevel="0" collapsed="false">
      <c r="A561" s="1" t="s">
        <v>19</v>
      </c>
      <c r="B561" s="1" t="s">
        <v>20</v>
      </c>
      <c r="C561" s="0" t="str">
        <f aca="false">_xlfn.CONCAT(A561,B561)</f>
        <v>007072</v>
      </c>
      <c r="D561" s="1" t="s">
        <v>101</v>
      </c>
    </row>
    <row r="562" customFormat="false" ht="12.8" hidden="false" customHeight="false" outlineLevel="0" collapsed="false">
      <c r="A562" s="1" t="s">
        <v>99</v>
      </c>
      <c r="B562" s="1" t="s">
        <v>18</v>
      </c>
      <c r="C562" s="0" t="str">
        <f aca="false">_xlfn.CONCAT(A562,B562)</f>
        <v>018014</v>
      </c>
      <c r="D562" s="1" t="s">
        <v>101</v>
      </c>
    </row>
    <row r="563" customFormat="false" ht="12.8" hidden="false" customHeight="false" outlineLevel="0" collapsed="false">
      <c r="A563" s="1" t="s">
        <v>99</v>
      </c>
      <c r="B563" s="1" t="s">
        <v>10</v>
      </c>
      <c r="C563" s="0" t="str">
        <f aca="false">_xlfn.CONCAT(A563,B563)</f>
        <v>018003</v>
      </c>
      <c r="D563" s="1" t="s">
        <v>101</v>
      </c>
    </row>
    <row r="564" customFormat="false" ht="12.8" hidden="false" customHeight="false" outlineLevel="0" collapsed="false">
      <c r="A564" s="1" t="s">
        <v>32</v>
      </c>
      <c r="B564" s="1" t="s">
        <v>86</v>
      </c>
      <c r="C564" s="0" t="str">
        <f aca="false">_xlfn.CONCAT(A564,B564)</f>
        <v>020065</v>
      </c>
      <c r="D564" s="1" t="s">
        <v>101</v>
      </c>
    </row>
    <row r="565" customFormat="false" ht="12.8" hidden="false" customHeight="false" outlineLevel="0" collapsed="false">
      <c r="A565" s="1" t="s">
        <v>99</v>
      </c>
      <c r="B565" s="1" t="s">
        <v>42</v>
      </c>
      <c r="C565" s="0" t="str">
        <f aca="false">_xlfn.CONCAT(A565,B565)</f>
        <v>018029</v>
      </c>
      <c r="D565" s="1" t="s">
        <v>101</v>
      </c>
    </row>
    <row r="566" customFormat="false" ht="12.8" hidden="false" customHeight="false" outlineLevel="0" collapsed="false">
      <c r="A566" s="1" t="s">
        <v>4</v>
      </c>
      <c r="B566" s="1" t="s">
        <v>21</v>
      </c>
      <c r="C566" s="0" t="str">
        <f aca="false">_xlfn.CONCAT(A566,B566)</f>
        <v>006039</v>
      </c>
      <c r="D566" s="1" t="s">
        <v>101</v>
      </c>
    </row>
    <row r="567" customFormat="false" ht="12.8" hidden="false" customHeight="false" outlineLevel="0" collapsed="false">
      <c r="A567" s="1" t="s">
        <v>99</v>
      </c>
      <c r="B567" s="1" t="s">
        <v>37</v>
      </c>
      <c r="C567" s="0" t="str">
        <f aca="false">_xlfn.CONCAT(A567,B567)</f>
        <v>018046</v>
      </c>
      <c r="D567" s="1" t="s">
        <v>101</v>
      </c>
    </row>
    <row r="568" customFormat="false" ht="12.8" hidden="false" customHeight="false" outlineLevel="0" collapsed="false">
      <c r="A568" s="1" t="s">
        <v>23</v>
      </c>
      <c r="B568" s="1" t="s">
        <v>41</v>
      </c>
      <c r="C568" s="0" t="str">
        <f aca="false">_xlfn.CONCAT(A568,B568)</f>
        <v>004043</v>
      </c>
      <c r="D568" s="1" t="s">
        <v>101</v>
      </c>
    </row>
    <row r="569" customFormat="false" ht="12.8" hidden="false" customHeight="false" outlineLevel="0" collapsed="false">
      <c r="A569" s="1" t="s">
        <v>8</v>
      </c>
      <c r="B569" s="1" t="s">
        <v>22</v>
      </c>
      <c r="C569" s="0" t="str">
        <f aca="false">_xlfn.CONCAT(A569,B569)</f>
        <v>002079</v>
      </c>
      <c r="D569" s="1" t="s">
        <v>101</v>
      </c>
    </row>
    <row r="570" customFormat="false" ht="12.8" hidden="false" customHeight="false" outlineLevel="0" collapsed="false">
      <c r="A570" s="1" t="s">
        <v>99</v>
      </c>
      <c r="B570" s="1" t="s">
        <v>9</v>
      </c>
      <c r="C570" s="0" t="str">
        <f aca="false">_xlfn.CONCAT(A570,B570)</f>
        <v>018032</v>
      </c>
      <c r="D570" s="1" t="s">
        <v>101</v>
      </c>
    </row>
    <row r="571" customFormat="false" ht="12.8" hidden="false" customHeight="false" outlineLevel="0" collapsed="false">
      <c r="A571" s="1" t="s">
        <v>66</v>
      </c>
      <c r="B571" s="1" t="s">
        <v>10</v>
      </c>
      <c r="C571" s="0" t="str">
        <f aca="false">_xlfn.CONCAT(A571,B571)</f>
        <v>038003</v>
      </c>
      <c r="D571" s="1" t="s">
        <v>101</v>
      </c>
    </row>
    <row r="572" customFormat="false" ht="12.8" hidden="false" customHeight="false" outlineLevel="0" collapsed="false">
      <c r="A572" s="1" t="s">
        <v>11</v>
      </c>
      <c r="B572" s="1" t="s">
        <v>4</v>
      </c>
      <c r="C572" s="0" t="str">
        <f aca="false">_xlfn.CONCAT(A572,B572)</f>
        <v>001006</v>
      </c>
      <c r="D572" s="1" t="s">
        <v>101</v>
      </c>
    </row>
    <row r="573" customFormat="false" ht="12.8" hidden="false" customHeight="false" outlineLevel="0" collapsed="false">
      <c r="A573" s="1" t="s">
        <v>23</v>
      </c>
      <c r="B573" s="1" t="s">
        <v>23</v>
      </c>
      <c r="C573" s="0" t="str">
        <f aca="false">_xlfn.CONCAT(A573,B573)</f>
        <v>004004</v>
      </c>
      <c r="D573" s="1" t="s">
        <v>101</v>
      </c>
    </row>
    <row r="574" customFormat="false" ht="12.8" hidden="false" customHeight="false" outlineLevel="0" collapsed="false">
      <c r="A574" s="1" t="s">
        <v>65</v>
      </c>
      <c r="B574" s="1" t="s">
        <v>90</v>
      </c>
      <c r="C574" s="0" t="str">
        <f aca="false">_xlfn.CONCAT(A574,B574)</f>
        <v>017067</v>
      </c>
      <c r="D574" s="1" t="s">
        <v>101</v>
      </c>
    </row>
    <row r="575" customFormat="false" ht="12.8" hidden="false" customHeight="false" outlineLevel="0" collapsed="false">
      <c r="A575" s="1" t="s">
        <v>11</v>
      </c>
      <c r="B575" s="1" t="s">
        <v>19</v>
      </c>
      <c r="C575" s="0" t="str">
        <f aca="false">_xlfn.CONCAT(A575,B575)</f>
        <v>001007</v>
      </c>
      <c r="D575" s="1" t="s">
        <v>101</v>
      </c>
    </row>
    <row r="576" customFormat="false" ht="12.8" hidden="false" customHeight="false" outlineLevel="0" collapsed="false">
      <c r="A576" s="1" t="s">
        <v>7</v>
      </c>
      <c r="B576" s="1" t="s">
        <v>23</v>
      </c>
      <c r="C576" s="0" t="str">
        <f aca="false">_xlfn.CONCAT(A576,B576)</f>
        <v>005004</v>
      </c>
      <c r="D576" s="1" t="s">
        <v>101</v>
      </c>
    </row>
    <row r="577" customFormat="false" ht="12.8" hidden="false" customHeight="false" outlineLevel="0" collapsed="false">
      <c r="A577" s="1" t="s">
        <v>25</v>
      </c>
      <c r="B577" s="1" t="s">
        <v>28</v>
      </c>
      <c r="C577" s="0" t="str">
        <f aca="false">_xlfn.CONCAT(A577,B577)</f>
        <v>025030</v>
      </c>
      <c r="D577" s="1" t="s">
        <v>101</v>
      </c>
    </row>
    <row r="578" customFormat="false" ht="12.8" hidden="false" customHeight="false" outlineLevel="0" collapsed="false">
      <c r="A578" s="1" t="s">
        <v>4</v>
      </c>
      <c r="B578" s="1" t="s">
        <v>7</v>
      </c>
      <c r="C578" s="0" t="str">
        <f aca="false">_xlfn.CONCAT(A578,B578)</f>
        <v>006005</v>
      </c>
      <c r="D578" s="1" t="s">
        <v>101</v>
      </c>
    </row>
    <row r="579" customFormat="false" ht="12.8" hidden="false" customHeight="false" outlineLevel="0" collapsed="false">
      <c r="A579" s="1" t="s">
        <v>8</v>
      </c>
      <c r="B579" s="1" t="s">
        <v>23</v>
      </c>
      <c r="C579" s="0" t="str">
        <f aca="false">_xlfn.CONCAT(A579,B579)</f>
        <v>002004</v>
      </c>
      <c r="D579" s="1" t="s">
        <v>101</v>
      </c>
    </row>
    <row r="580" customFormat="false" ht="12.8" hidden="false" customHeight="false" outlineLevel="0" collapsed="false">
      <c r="A580" s="1" t="s">
        <v>99</v>
      </c>
      <c r="B580" s="1" t="s">
        <v>65</v>
      </c>
      <c r="C580" s="0" t="str">
        <f aca="false">_xlfn.CONCAT(A580,B580)</f>
        <v>018017</v>
      </c>
      <c r="D580" s="1" t="s">
        <v>101</v>
      </c>
    </row>
    <row r="581" customFormat="false" ht="12.8" hidden="false" customHeight="false" outlineLevel="0" collapsed="false">
      <c r="A581" s="1" t="s">
        <v>8</v>
      </c>
      <c r="B581" s="1" t="s">
        <v>24</v>
      </c>
      <c r="C581" s="0" t="str">
        <f aca="false">_xlfn.CONCAT(A581,B581)</f>
        <v>002036</v>
      </c>
      <c r="D581" s="1" t="s">
        <v>101</v>
      </c>
    </row>
    <row r="582" customFormat="false" ht="12.8" hidden="false" customHeight="false" outlineLevel="0" collapsed="false">
      <c r="A582" s="1" t="s">
        <v>66</v>
      </c>
      <c r="B582" s="1" t="s">
        <v>11</v>
      </c>
      <c r="C582" s="0" t="str">
        <f aca="false">_xlfn.CONCAT(A582,B582)</f>
        <v>038001</v>
      </c>
      <c r="D582" s="1" t="s">
        <v>101</v>
      </c>
    </row>
    <row r="583" customFormat="false" ht="12.8" hidden="false" customHeight="false" outlineLevel="0" collapsed="false">
      <c r="A583" s="1" t="s">
        <v>27</v>
      </c>
      <c r="B583" s="1" t="s">
        <v>61</v>
      </c>
      <c r="C583" s="0" t="str">
        <f aca="false">_xlfn.CONCAT(A583,B583)</f>
        <v>009081</v>
      </c>
      <c r="D583" s="1" t="s">
        <v>101</v>
      </c>
    </row>
    <row r="584" customFormat="false" ht="12.8" hidden="false" customHeight="false" outlineLevel="0" collapsed="false">
      <c r="A584" s="1" t="s">
        <v>54</v>
      </c>
      <c r="B584" s="1" t="s">
        <v>4</v>
      </c>
      <c r="C584" s="0" t="str">
        <f aca="false">_xlfn.CONCAT(A584,B584)</f>
        <v>019006</v>
      </c>
      <c r="D584" s="1" t="s">
        <v>101</v>
      </c>
    </row>
    <row r="585" customFormat="false" ht="12.8" hidden="false" customHeight="false" outlineLevel="0" collapsed="false">
      <c r="A585" s="1" t="s">
        <v>40</v>
      </c>
      <c r="B585" s="1" t="s">
        <v>43</v>
      </c>
      <c r="C585" s="0" t="str">
        <f aca="false">_xlfn.CONCAT(A585,B585)</f>
        <v>033052</v>
      </c>
      <c r="D585" s="1" t="s">
        <v>101</v>
      </c>
    </row>
    <row r="586" customFormat="false" ht="12.8" hidden="false" customHeight="false" outlineLevel="0" collapsed="false">
      <c r="A586" s="1" t="s">
        <v>7</v>
      </c>
      <c r="B586" s="1" t="s">
        <v>53</v>
      </c>
      <c r="C586" s="0" t="str">
        <f aca="false">_xlfn.CONCAT(A586,B586)</f>
        <v>005048</v>
      </c>
      <c r="D586" s="1" t="s">
        <v>101</v>
      </c>
    </row>
    <row r="587" customFormat="false" ht="12.8" hidden="false" customHeight="false" outlineLevel="0" collapsed="false">
      <c r="A587" s="1" t="s">
        <v>7</v>
      </c>
      <c r="B587" s="1" t="s">
        <v>86</v>
      </c>
      <c r="C587" s="0" t="str">
        <f aca="false">_xlfn.CONCAT(A587,B587)</f>
        <v>005065</v>
      </c>
      <c r="D587" s="1" t="s">
        <v>101</v>
      </c>
    </row>
    <row r="588" customFormat="false" ht="12.8" hidden="false" customHeight="false" outlineLevel="0" collapsed="false">
      <c r="A588" s="1" t="s">
        <v>7</v>
      </c>
      <c r="B588" s="1" t="s">
        <v>25</v>
      </c>
      <c r="C588" s="0" t="str">
        <f aca="false">_xlfn.CONCAT(A588,B588)</f>
        <v>005025</v>
      </c>
      <c r="D588" s="1" t="s">
        <v>101</v>
      </c>
    </row>
    <row r="589" customFormat="false" ht="12.8" hidden="false" customHeight="false" outlineLevel="0" collapsed="false">
      <c r="A589" s="1" t="s">
        <v>93</v>
      </c>
      <c r="B589" s="1" t="s">
        <v>7</v>
      </c>
      <c r="C589" s="0" t="str">
        <f aca="false">_xlfn.CONCAT(A589,B589)</f>
        <v>026005</v>
      </c>
      <c r="D589" s="1" t="s">
        <v>101</v>
      </c>
    </row>
    <row r="590" customFormat="false" ht="12.8" hidden="false" customHeight="false" outlineLevel="0" collapsed="false">
      <c r="A590" s="1" t="s">
        <v>4</v>
      </c>
      <c r="B590" s="1" t="s">
        <v>96</v>
      </c>
      <c r="C590" s="0" t="str">
        <f aca="false">_xlfn.CONCAT(A590,B590)</f>
        <v>006044</v>
      </c>
      <c r="D590" s="1" t="s">
        <v>101</v>
      </c>
    </row>
    <row r="591" customFormat="false" ht="12.8" hidden="false" customHeight="false" outlineLevel="0" collapsed="false">
      <c r="A591" s="1" t="s">
        <v>13</v>
      </c>
      <c r="B591" s="1" t="s">
        <v>26</v>
      </c>
      <c r="C591" s="0" t="str">
        <f aca="false">_xlfn.CONCAT(A591,B591)</f>
        <v>008058</v>
      </c>
      <c r="D591" s="1" t="s">
        <v>101</v>
      </c>
    </row>
    <row r="592" customFormat="false" ht="12.8" hidden="false" customHeight="false" outlineLevel="0" collapsed="false">
      <c r="A592" s="1" t="s">
        <v>4</v>
      </c>
      <c r="B592" s="1" t="s">
        <v>18</v>
      </c>
      <c r="C592" s="0" t="str">
        <f aca="false">_xlfn.CONCAT(A592,B592)</f>
        <v>006014</v>
      </c>
      <c r="D592" s="1" t="s">
        <v>101</v>
      </c>
    </row>
    <row r="593" customFormat="false" ht="12.8" hidden="false" customHeight="false" outlineLevel="0" collapsed="false">
      <c r="A593" s="1" t="s">
        <v>4</v>
      </c>
      <c r="B593" s="1" t="s">
        <v>27</v>
      </c>
      <c r="C593" s="0" t="str">
        <f aca="false">_xlfn.CONCAT(A593,B593)</f>
        <v>006009</v>
      </c>
      <c r="D593" s="1" t="s">
        <v>101</v>
      </c>
    </row>
    <row r="594" customFormat="false" ht="12.8" hidden="false" customHeight="false" outlineLevel="0" collapsed="false">
      <c r="A594" s="1" t="s">
        <v>77</v>
      </c>
      <c r="B594" s="1" t="s">
        <v>37</v>
      </c>
      <c r="C594" s="0" t="str">
        <f aca="false">_xlfn.CONCAT(A594,B594)</f>
        <v>034046</v>
      </c>
      <c r="D594" s="1" t="s">
        <v>101</v>
      </c>
    </row>
    <row r="595" customFormat="false" ht="12.8" hidden="false" customHeight="false" outlineLevel="0" collapsed="false">
      <c r="A595" s="1" t="s">
        <v>7</v>
      </c>
      <c r="B595" s="1" t="s">
        <v>26</v>
      </c>
      <c r="C595" s="0" t="str">
        <f aca="false">_xlfn.CONCAT(A595,B595)</f>
        <v>005058</v>
      </c>
      <c r="D595" s="1" t="s">
        <v>101</v>
      </c>
    </row>
    <row r="596" customFormat="false" ht="12.8" hidden="false" customHeight="false" outlineLevel="0" collapsed="false">
      <c r="A596" s="1" t="s">
        <v>27</v>
      </c>
      <c r="B596" s="1" t="s">
        <v>43</v>
      </c>
      <c r="C596" s="0" t="str">
        <f aca="false">_xlfn.CONCAT(A596,B596)</f>
        <v>009052</v>
      </c>
      <c r="D596" s="1" t="s">
        <v>101</v>
      </c>
    </row>
    <row r="597" customFormat="false" ht="12.8" hidden="false" customHeight="false" outlineLevel="0" collapsed="false">
      <c r="A597" s="1" t="s">
        <v>8</v>
      </c>
      <c r="B597" s="1" t="s">
        <v>99</v>
      </c>
      <c r="C597" s="0" t="str">
        <f aca="false">_xlfn.CONCAT(A597,B597)</f>
        <v>002018</v>
      </c>
      <c r="D597" s="1" t="s">
        <v>101</v>
      </c>
    </row>
    <row r="598" customFormat="false" ht="12.8" hidden="false" customHeight="false" outlineLevel="0" collapsed="false">
      <c r="A598" s="1" t="s">
        <v>99</v>
      </c>
      <c r="B598" s="1" t="s">
        <v>69</v>
      </c>
      <c r="C598" s="0" t="str">
        <f aca="false">_xlfn.CONCAT(A598,B598)</f>
        <v>018042</v>
      </c>
      <c r="D598" s="1" t="s">
        <v>101</v>
      </c>
    </row>
    <row r="599" customFormat="false" ht="12.8" hidden="false" customHeight="false" outlineLevel="0" collapsed="false">
      <c r="A599" s="1" t="s">
        <v>19</v>
      </c>
      <c r="B599" s="1" t="s">
        <v>74</v>
      </c>
      <c r="C599" s="0" t="str">
        <f aca="false">_xlfn.CONCAT(A599,B599)</f>
        <v>007094</v>
      </c>
      <c r="D599" s="1" t="s">
        <v>101</v>
      </c>
    </row>
    <row r="600" customFormat="false" ht="12.8" hidden="false" customHeight="false" outlineLevel="0" collapsed="false">
      <c r="A600" s="1" t="s">
        <v>11</v>
      </c>
      <c r="B600" s="1" t="s">
        <v>28</v>
      </c>
      <c r="C600" s="0" t="str">
        <f aca="false">_xlfn.CONCAT(A600,B600)</f>
        <v>001030</v>
      </c>
      <c r="D600" s="1" t="s">
        <v>101</v>
      </c>
    </row>
    <row r="601" customFormat="false" ht="12.8" hidden="false" customHeight="false" outlineLevel="0" collapsed="false">
      <c r="A601" s="1" t="s">
        <v>25</v>
      </c>
      <c r="B601" s="1" t="s">
        <v>32</v>
      </c>
      <c r="C601" s="0" t="str">
        <f aca="false">_xlfn.CONCAT(A601,B601)</f>
        <v>025020</v>
      </c>
      <c r="D601" s="1" t="s">
        <v>101</v>
      </c>
    </row>
    <row r="602" customFormat="false" ht="12.8" hidden="false" customHeight="false" outlineLevel="0" collapsed="false">
      <c r="A602" s="1" t="s">
        <v>10</v>
      </c>
      <c r="B602" s="1" t="s">
        <v>11</v>
      </c>
      <c r="C602" s="0" t="str">
        <f aca="false">_xlfn.CONCAT(A602,B602)</f>
        <v>003001</v>
      </c>
      <c r="D602" s="1" t="s">
        <v>101</v>
      </c>
    </row>
    <row r="603" customFormat="false" ht="12.8" hidden="false" customHeight="false" outlineLevel="0" collapsed="false">
      <c r="A603" s="1" t="s">
        <v>99</v>
      </c>
      <c r="B603" s="1" t="s">
        <v>4</v>
      </c>
      <c r="C603" s="0" t="str">
        <f aca="false">_xlfn.CONCAT(A603,B603)</f>
        <v>018006</v>
      </c>
      <c r="D603" s="1" t="s">
        <v>101</v>
      </c>
    </row>
    <row r="604" customFormat="false" ht="12.8" hidden="false" customHeight="false" outlineLevel="0" collapsed="false">
      <c r="A604" s="1" t="s">
        <v>105</v>
      </c>
      <c r="B604" s="1" t="s">
        <v>65</v>
      </c>
      <c r="C604" s="0" t="str">
        <f aca="false">_xlfn.CONCAT(A604,B604)</f>
        <v>196017</v>
      </c>
      <c r="D604" s="1" t="s">
        <v>101</v>
      </c>
    </row>
    <row r="605" customFormat="false" ht="12.8" hidden="false" customHeight="false" outlineLevel="0" collapsed="false">
      <c r="A605" s="1" t="s">
        <v>93</v>
      </c>
      <c r="B605" s="1" t="s">
        <v>17</v>
      </c>
      <c r="C605" s="0" t="str">
        <f aca="false">_xlfn.CONCAT(A605,B605)</f>
        <v>026013</v>
      </c>
      <c r="D605" s="1" t="s">
        <v>101</v>
      </c>
    </row>
    <row r="606" customFormat="false" ht="12.8" hidden="false" customHeight="false" outlineLevel="0" collapsed="false">
      <c r="A606" s="1" t="s">
        <v>13</v>
      </c>
      <c r="B606" s="1" t="s">
        <v>29</v>
      </c>
      <c r="C606" s="0" t="str">
        <f aca="false">_xlfn.CONCAT(A606,B606)</f>
        <v>008063</v>
      </c>
      <c r="D606" s="1" t="s">
        <v>101</v>
      </c>
    </row>
    <row r="607" customFormat="false" ht="12.8" hidden="false" customHeight="false" outlineLevel="0" collapsed="false">
      <c r="A607" s="1" t="s">
        <v>66</v>
      </c>
      <c r="B607" s="1" t="s">
        <v>40</v>
      </c>
      <c r="C607" s="0" t="str">
        <f aca="false">_xlfn.CONCAT(A607,B607)</f>
        <v>038033</v>
      </c>
      <c r="D607" s="1" t="s">
        <v>101</v>
      </c>
    </row>
    <row r="608" customFormat="false" ht="12.8" hidden="false" customHeight="false" outlineLevel="0" collapsed="false">
      <c r="A608" s="1" t="s">
        <v>11</v>
      </c>
      <c r="B608" s="1" t="s">
        <v>30</v>
      </c>
      <c r="C608" s="0" t="str">
        <f aca="false">_xlfn.CONCAT(A608,B608)</f>
        <v>001061</v>
      </c>
      <c r="D608" s="1" t="s">
        <v>101</v>
      </c>
    </row>
    <row r="609" customFormat="false" ht="12.8" hidden="false" customHeight="false" outlineLevel="0" collapsed="false">
      <c r="A609" s="1" t="s">
        <v>65</v>
      </c>
      <c r="B609" s="1" t="s">
        <v>48</v>
      </c>
      <c r="C609" s="0" t="str">
        <f aca="false">_xlfn.CONCAT(A609,B609)</f>
        <v>017091</v>
      </c>
      <c r="D609" s="1" t="s">
        <v>101</v>
      </c>
    </row>
    <row r="610" customFormat="false" ht="12.8" hidden="false" customHeight="false" outlineLevel="0" collapsed="false">
      <c r="A610" s="1" t="s">
        <v>93</v>
      </c>
      <c r="B610" s="1" t="s">
        <v>52</v>
      </c>
      <c r="C610" s="0" t="str">
        <f aca="false">_xlfn.CONCAT(A610,B610)</f>
        <v>026011</v>
      </c>
      <c r="D610" s="1" t="s">
        <v>101</v>
      </c>
    </row>
    <row r="611" customFormat="false" ht="12.8" hidden="false" customHeight="false" outlineLevel="0" collapsed="false">
      <c r="A611" s="1" t="s">
        <v>10</v>
      </c>
      <c r="B611" s="1" t="s">
        <v>31</v>
      </c>
      <c r="C611" s="0" t="str">
        <f aca="false">_xlfn.CONCAT(A611,B611)</f>
        <v>003010</v>
      </c>
      <c r="D611" s="1" t="s">
        <v>101</v>
      </c>
    </row>
    <row r="612" customFormat="false" ht="12.8" hidden="false" customHeight="false" outlineLevel="0" collapsed="false">
      <c r="A612" s="1" t="s">
        <v>11</v>
      </c>
      <c r="B612" s="1" t="s">
        <v>8</v>
      </c>
      <c r="C612" s="0" t="str">
        <f aca="false">_xlfn.CONCAT(A612,B612)</f>
        <v>001002</v>
      </c>
      <c r="D612" s="1" t="s">
        <v>101</v>
      </c>
    </row>
    <row r="613" customFormat="false" ht="12.8" hidden="false" customHeight="false" outlineLevel="0" collapsed="false">
      <c r="A613" s="1" t="s">
        <v>78</v>
      </c>
      <c r="B613" s="1" t="s">
        <v>40</v>
      </c>
      <c r="C613" s="0" t="str">
        <f aca="false">_xlfn.CONCAT(A613,B613)</f>
        <v>027033</v>
      </c>
      <c r="D613" s="1" t="s">
        <v>101</v>
      </c>
    </row>
    <row r="614" customFormat="false" ht="12.8" hidden="false" customHeight="false" outlineLevel="0" collapsed="false">
      <c r="A614" s="1" t="s">
        <v>13</v>
      </c>
      <c r="B614" s="1" t="s">
        <v>16</v>
      </c>
      <c r="C614" s="0" t="str">
        <f aca="false">_xlfn.CONCAT(A614,B614)</f>
        <v>008076</v>
      </c>
      <c r="D614" s="1" t="s">
        <v>101</v>
      </c>
    </row>
    <row r="615" customFormat="false" ht="12.8" hidden="false" customHeight="false" outlineLevel="0" collapsed="false">
      <c r="A615" s="1" t="s">
        <v>7</v>
      </c>
      <c r="B615" s="1" t="s">
        <v>91</v>
      </c>
      <c r="C615" s="0" t="str">
        <f aca="false">_xlfn.CONCAT(A615,B615)</f>
        <v>005066</v>
      </c>
      <c r="D615" s="1" t="s">
        <v>101</v>
      </c>
    </row>
    <row r="616" customFormat="false" ht="12.8" hidden="false" customHeight="false" outlineLevel="0" collapsed="false">
      <c r="A616" s="1" t="s">
        <v>99</v>
      </c>
      <c r="B616" s="1" t="s">
        <v>40</v>
      </c>
      <c r="C616" s="0" t="str">
        <f aca="false">_xlfn.CONCAT(A616,B616)</f>
        <v>018033</v>
      </c>
      <c r="D616" s="1" t="s">
        <v>101</v>
      </c>
    </row>
    <row r="617" customFormat="false" ht="12.8" hidden="false" customHeight="false" outlineLevel="0" collapsed="false">
      <c r="A617" s="1" t="s">
        <v>25</v>
      </c>
      <c r="B617" s="1" t="s">
        <v>39</v>
      </c>
      <c r="C617" s="0" t="str">
        <f aca="false">_xlfn.CONCAT(A617,B617)</f>
        <v>025057</v>
      </c>
      <c r="D617" s="1" t="s">
        <v>101</v>
      </c>
    </row>
    <row r="618" customFormat="false" ht="12.8" hidden="false" customHeight="false" outlineLevel="0" collapsed="false">
      <c r="A618" s="1" t="s">
        <v>54</v>
      </c>
      <c r="B618" s="1" t="s">
        <v>107</v>
      </c>
      <c r="C618" s="0" t="str">
        <f aca="false">_xlfn.CONCAT(A618,B618)</f>
        <v>019097</v>
      </c>
      <c r="D618" s="1" t="s">
        <v>101</v>
      </c>
    </row>
    <row r="619" customFormat="false" ht="12.8" hidden="false" customHeight="false" outlineLevel="0" collapsed="false">
      <c r="A619" s="1" t="s">
        <v>7</v>
      </c>
      <c r="B619" s="1" t="s">
        <v>32</v>
      </c>
      <c r="C619" s="0" t="str">
        <f aca="false">_xlfn.CONCAT(A619,B619)</f>
        <v>005020</v>
      </c>
      <c r="D619" s="1" t="s">
        <v>101</v>
      </c>
    </row>
    <row r="620" customFormat="false" ht="12.8" hidden="false" customHeight="false" outlineLevel="0" collapsed="false">
      <c r="A620" s="1" t="s">
        <v>99</v>
      </c>
      <c r="B620" s="1" t="s">
        <v>9</v>
      </c>
      <c r="C620" s="0" t="str">
        <f aca="false">_xlfn.CONCAT(A620,B620)</f>
        <v>018032</v>
      </c>
      <c r="D620" s="1" t="s">
        <v>101</v>
      </c>
    </row>
    <row r="621" customFormat="false" ht="12.8" hidden="false" customHeight="false" outlineLevel="0" collapsed="false">
      <c r="A621" s="1" t="s">
        <v>65</v>
      </c>
      <c r="B621" s="1" t="s">
        <v>68</v>
      </c>
      <c r="C621" s="0" t="str">
        <f aca="false">_xlfn.CONCAT(A621,B621)</f>
        <v>017049</v>
      </c>
      <c r="D621" s="1" t="s">
        <v>101</v>
      </c>
    </row>
    <row r="622" customFormat="false" ht="12.8" hidden="false" customHeight="false" outlineLevel="0" collapsed="false">
      <c r="A622" s="1" t="s">
        <v>40</v>
      </c>
      <c r="B622" s="1" t="s">
        <v>90</v>
      </c>
      <c r="C622" s="0" t="str">
        <f aca="false">_xlfn.CONCAT(A622,B622)</f>
        <v>033067</v>
      </c>
      <c r="D622" s="1" t="s">
        <v>101</v>
      </c>
    </row>
    <row r="623" customFormat="false" ht="12.8" hidden="false" customHeight="false" outlineLevel="0" collapsed="false">
      <c r="A623" s="1" t="s">
        <v>32</v>
      </c>
      <c r="B623" s="1" t="s">
        <v>60</v>
      </c>
      <c r="C623" s="0" t="str">
        <f aca="false">_xlfn.CONCAT(A623,B623)</f>
        <v>020021</v>
      </c>
      <c r="D623" s="1" t="s">
        <v>101</v>
      </c>
    </row>
    <row r="624" customFormat="false" ht="12.8" hidden="false" customHeight="false" outlineLevel="0" collapsed="false">
      <c r="A624" s="1" t="s">
        <v>65</v>
      </c>
      <c r="B624" s="1" t="s">
        <v>42</v>
      </c>
      <c r="C624" s="0" t="str">
        <f aca="false">_xlfn.CONCAT(A624,B624)</f>
        <v>017029</v>
      </c>
      <c r="D624" s="1" t="s">
        <v>101</v>
      </c>
    </row>
    <row r="625" customFormat="false" ht="12.8" hidden="false" customHeight="false" outlineLevel="0" collapsed="false">
      <c r="A625" s="1" t="s">
        <v>25</v>
      </c>
      <c r="B625" s="1" t="s">
        <v>20</v>
      </c>
      <c r="C625" s="0" t="str">
        <f aca="false">_xlfn.CONCAT(A625,B625)</f>
        <v>025072</v>
      </c>
      <c r="D625" s="1" t="s">
        <v>101</v>
      </c>
    </row>
    <row r="626" customFormat="false" ht="12.8" hidden="false" customHeight="false" outlineLevel="0" collapsed="false">
      <c r="A626" s="1" t="s">
        <v>25</v>
      </c>
      <c r="B626" s="1" t="s">
        <v>31</v>
      </c>
      <c r="C626" s="0" t="str">
        <f aca="false">_xlfn.CONCAT(A626,B626)</f>
        <v>025010</v>
      </c>
      <c r="D626" s="1" t="s">
        <v>101</v>
      </c>
    </row>
    <row r="627" customFormat="false" ht="12.8" hidden="false" customHeight="false" outlineLevel="0" collapsed="false">
      <c r="A627" s="1" t="s">
        <v>10</v>
      </c>
      <c r="B627" s="1" t="s">
        <v>33</v>
      </c>
      <c r="C627" s="0" t="str">
        <f aca="false">_xlfn.CONCAT(A627,B627)</f>
        <v>003053</v>
      </c>
      <c r="D627" s="1" t="s">
        <v>101</v>
      </c>
    </row>
    <row r="628" customFormat="false" ht="12.8" hidden="false" customHeight="false" outlineLevel="0" collapsed="false">
      <c r="A628" s="1" t="s">
        <v>4</v>
      </c>
      <c r="B628" s="1" t="s">
        <v>41</v>
      </c>
      <c r="C628" s="0" t="str">
        <f aca="false">_xlfn.CONCAT(A628,B628)</f>
        <v>006043</v>
      </c>
      <c r="D628" s="1" t="s">
        <v>101</v>
      </c>
    </row>
    <row r="629" customFormat="false" ht="12.8" hidden="false" customHeight="false" outlineLevel="0" collapsed="false">
      <c r="A629" s="1" t="s">
        <v>65</v>
      </c>
      <c r="B629" s="1" t="s">
        <v>78</v>
      </c>
      <c r="C629" s="0" t="str">
        <f aca="false">_xlfn.CONCAT(A629,B629)</f>
        <v>017027</v>
      </c>
      <c r="D629" s="1" t="s">
        <v>101</v>
      </c>
    </row>
    <row r="630" customFormat="false" ht="12.8" hidden="false" customHeight="false" outlineLevel="0" collapsed="false">
      <c r="A630" s="1" t="s">
        <v>27</v>
      </c>
      <c r="B630" s="1" t="s">
        <v>92</v>
      </c>
      <c r="C630" s="0" t="str">
        <f aca="false">_xlfn.CONCAT(A630,B630)</f>
        <v>009015</v>
      </c>
      <c r="D630" s="1" t="s">
        <v>101</v>
      </c>
    </row>
    <row r="631" customFormat="false" ht="12.8" hidden="false" customHeight="false" outlineLevel="0" collapsed="false">
      <c r="A631" s="1" t="s">
        <v>99</v>
      </c>
      <c r="B631" s="1" t="s">
        <v>22</v>
      </c>
      <c r="C631" s="0" t="str">
        <f aca="false">_xlfn.CONCAT(A631,B631)</f>
        <v>018079</v>
      </c>
      <c r="D631" s="1" t="s">
        <v>101</v>
      </c>
    </row>
    <row r="632" customFormat="false" ht="12.8" hidden="false" customHeight="false" outlineLevel="0" collapsed="false">
      <c r="A632" s="1" t="s">
        <v>32</v>
      </c>
      <c r="B632" s="1" t="s">
        <v>56</v>
      </c>
      <c r="C632" s="0" t="str">
        <f aca="false">_xlfn.CONCAT(A632,B632)</f>
        <v>020035</v>
      </c>
      <c r="D632" s="1" t="s">
        <v>101</v>
      </c>
    </row>
    <row r="633" customFormat="false" ht="12.8" hidden="false" customHeight="false" outlineLevel="0" collapsed="false">
      <c r="A633" s="1" t="s">
        <v>40</v>
      </c>
      <c r="B633" s="1" t="s">
        <v>49</v>
      </c>
      <c r="C633" s="0" t="str">
        <f aca="false">_xlfn.CONCAT(A633,B633)</f>
        <v>033028</v>
      </c>
      <c r="D633" s="1" t="s">
        <v>101</v>
      </c>
    </row>
    <row r="634" customFormat="false" ht="12.8" hidden="false" customHeight="false" outlineLevel="0" collapsed="false">
      <c r="A634" s="1" t="s">
        <v>19</v>
      </c>
      <c r="B634" s="1" t="s">
        <v>77</v>
      </c>
      <c r="C634" s="0" t="str">
        <f aca="false">_xlfn.CONCAT(A634,B634)</f>
        <v>007034</v>
      </c>
      <c r="D634" s="1" t="s">
        <v>101</v>
      </c>
    </row>
    <row r="635" customFormat="false" ht="12.8" hidden="false" customHeight="false" outlineLevel="0" collapsed="false">
      <c r="A635" s="1" t="s">
        <v>7</v>
      </c>
      <c r="B635" s="1" t="s">
        <v>34</v>
      </c>
      <c r="C635" s="0" t="str">
        <f aca="false">_xlfn.CONCAT(A635,B635)</f>
        <v>005075</v>
      </c>
      <c r="D635" s="1" t="s">
        <v>101</v>
      </c>
    </row>
    <row r="636" customFormat="false" ht="12.8" hidden="false" customHeight="false" outlineLevel="0" collapsed="false">
      <c r="A636" s="1" t="s">
        <v>8</v>
      </c>
      <c r="B636" s="1" t="s">
        <v>35</v>
      </c>
      <c r="C636" s="0" t="str">
        <f aca="false">_xlfn.CONCAT(A636,B636)</f>
        <v>002059</v>
      </c>
      <c r="D636" s="1" t="s">
        <v>101</v>
      </c>
    </row>
    <row r="637" customFormat="false" ht="12.8" hidden="false" customHeight="false" outlineLevel="0" collapsed="false">
      <c r="A637" s="1" t="s">
        <v>11</v>
      </c>
      <c r="B637" s="1" t="s">
        <v>36</v>
      </c>
      <c r="C637" s="0" t="str">
        <f aca="false">_xlfn.CONCAT(A637,B637)</f>
        <v>001069</v>
      </c>
      <c r="D637" s="1" t="s">
        <v>101</v>
      </c>
    </row>
    <row r="638" customFormat="false" ht="12.8" hidden="false" customHeight="false" outlineLevel="0" collapsed="false">
      <c r="A638" s="1" t="s">
        <v>11</v>
      </c>
      <c r="B638" s="1" t="s">
        <v>4</v>
      </c>
      <c r="C638" s="0" t="str">
        <f aca="false">_xlfn.CONCAT(A638,B638)</f>
        <v>001006</v>
      </c>
      <c r="D638" s="1" t="s">
        <v>101</v>
      </c>
    </row>
    <row r="639" customFormat="false" ht="12.8" hidden="false" customHeight="false" outlineLevel="0" collapsed="false">
      <c r="A639" s="1" t="s">
        <v>54</v>
      </c>
      <c r="B639" s="1" t="s">
        <v>63</v>
      </c>
      <c r="C639" s="0" t="str">
        <f aca="false">_xlfn.CONCAT(A639,B639)</f>
        <v>019084</v>
      </c>
      <c r="D639" s="1" t="s">
        <v>101</v>
      </c>
    </row>
    <row r="640" customFormat="false" ht="12.8" hidden="false" customHeight="false" outlineLevel="0" collapsed="false">
      <c r="A640" s="1" t="s">
        <v>4</v>
      </c>
      <c r="B640" s="1" t="s">
        <v>35</v>
      </c>
      <c r="C640" s="0" t="str">
        <f aca="false">_xlfn.CONCAT(A640,B640)</f>
        <v>006059</v>
      </c>
      <c r="D640" s="1" t="s">
        <v>101</v>
      </c>
    </row>
    <row r="641" customFormat="false" ht="12.8" hidden="false" customHeight="false" outlineLevel="0" collapsed="false">
      <c r="A641" s="1" t="s">
        <v>25</v>
      </c>
      <c r="B641" s="1" t="s">
        <v>70</v>
      </c>
      <c r="C641" s="0" t="str">
        <f aca="false">_xlfn.CONCAT(A641,B641)</f>
        <v>025082</v>
      </c>
      <c r="D641" s="1" t="s">
        <v>101</v>
      </c>
    </row>
    <row r="642" customFormat="false" ht="12.8" hidden="false" customHeight="false" outlineLevel="0" collapsed="false">
      <c r="A642" s="1" t="s">
        <v>19</v>
      </c>
      <c r="B642" s="1" t="s">
        <v>10</v>
      </c>
      <c r="C642" s="0" t="str">
        <f aca="false">_xlfn.CONCAT(A642,B642)</f>
        <v>007003</v>
      </c>
      <c r="D642" s="1" t="s">
        <v>101</v>
      </c>
    </row>
    <row r="643" customFormat="false" ht="12.8" hidden="false" customHeight="false" outlineLevel="0" collapsed="false">
      <c r="A643" s="1" t="s">
        <v>7</v>
      </c>
      <c r="B643" s="1" t="s">
        <v>37</v>
      </c>
      <c r="C643" s="0" t="str">
        <f aca="false">_xlfn.CONCAT(A643,B643)</f>
        <v>005046</v>
      </c>
      <c r="D643" s="1" t="s">
        <v>101</v>
      </c>
    </row>
    <row r="644" customFormat="false" ht="12.8" hidden="false" customHeight="false" outlineLevel="0" collapsed="false">
      <c r="A644" s="1" t="s">
        <v>32</v>
      </c>
      <c r="B644" s="1" t="s">
        <v>57</v>
      </c>
      <c r="C644" s="0" t="str">
        <f aca="false">_xlfn.CONCAT(A644,B644)</f>
        <v>020073</v>
      </c>
      <c r="D644" s="1" t="s">
        <v>101</v>
      </c>
    </row>
    <row r="645" customFormat="false" ht="12.8" hidden="false" customHeight="false" outlineLevel="0" collapsed="false">
      <c r="A645" s="1" t="s">
        <v>40</v>
      </c>
      <c r="B645" s="1" t="s">
        <v>24</v>
      </c>
      <c r="C645" s="0" t="str">
        <f aca="false">_xlfn.CONCAT(A645,B645)</f>
        <v>033036</v>
      </c>
      <c r="D645" s="1" t="s">
        <v>101</v>
      </c>
    </row>
    <row r="646" customFormat="false" ht="12.8" hidden="false" customHeight="false" outlineLevel="0" collapsed="false">
      <c r="A646" s="1" t="s">
        <v>4</v>
      </c>
      <c r="B646" s="1" t="s">
        <v>38</v>
      </c>
      <c r="C646" s="0" t="str">
        <f aca="false">_xlfn.CONCAT(A646,B646)</f>
        <v>006016</v>
      </c>
      <c r="D646" s="1" t="s">
        <v>101</v>
      </c>
    </row>
    <row r="647" customFormat="false" ht="12.8" hidden="false" customHeight="false" outlineLevel="0" collapsed="false">
      <c r="A647" s="1" t="s">
        <v>11</v>
      </c>
      <c r="B647" s="1" t="s">
        <v>39</v>
      </c>
      <c r="C647" s="0" t="str">
        <f aca="false">_xlfn.CONCAT(A647,B647)</f>
        <v>001057</v>
      </c>
      <c r="D647" s="1" t="s">
        <v>101</v>
      </c>
    </row>
    <row r="648" customFormat="false" ht="12.8" hidden="false" customHeight="false" outlineLevel="0" collapsed="false">
      <c r="A648" s="1" t="s">
        <v>78</v>
      </c>
      <c r="B648" s="1" t="s">
        <v>95</v>
      </c>
      <c r="C648" s="0" t="str">
        <f aca="false">_xlfn.CONCAT(A648,B648)</f>
        <v>027087</v>
      </c>
      <c r="D648" s="1" t="s">
        <v>101</v>
      </c>
    </row>
    <row r="649" customFormat="false" ht="12.8" hidden="false" customHeight="false" outlineLevel="0" collapsed="false">
      <c r="A649" s="1" t="s">
        <v>40</v>
      </c>
      <c r="B649" s="1" t="s">
        <v>59</v>
      </c>
      <c r="C649" s="0" t="str">
        <f aca="false">_xlfn.CONCAT(A649,B649)</f>
        <v>033056</v>
      </c>
      <c r="D649" s="1" t="s">
        <v>101</v>
      </c>
    </row>
    <row r="650" customFormat="false" ht="12.8" hidden="false" customHeight="false" outlineLevel="0" collapsed="false">
      <c r="A650" s="1" t="s">
        <v>32</v>
      </c>
      <c r="B650" s="1" t="s">
        <v>77</v>
      </c>
      <c r="C650" s="0" t="str">
        <f aca="false">_xlfn.CONCAT(A650,B650)</f>
        <v>020034</v>
      </c>
      <c r="D650" s="1" t="s">
        <v>101</v>
      </c>
    </row>
    <row r="651" customFormat="false" ht="12.8" hidden="false" customHeight="false" outlineLevel="0" collapsed="false">
      <c r="A651" s="1" t="s">
        <v>93</v>
      </c>
      <c r="B651" s="1" t="s">
        <v>80</v>
      </c>
      <c r="C651" s="0" t="str">
        <f aca="false">_xlfn.CONCAT(A651,B651)</f>
        <v>026024</v>
      </c>
      <c r="D651" s="1" t="s">
        <v>101</v>
      </c>
    </row>
    <row r="652" customFormat="false" ht="12.8" hidden="false" customHeight="false" outlineLevel="0" collapsed="false">
      <c r="A652" s="1" t="s">
        <v>11</v>
      </c>
      <c r="B652" s="1" t="s">
        <v>40</v>
      </c>
      <c r="C652" s="0" t="str">
        <f aca="false">_xlfn.CONCAT(A652,B652)</f>
        <v>001033</v>
      </c>
      <c r="D652" s="1" t="s">
        <v>101</v>
      </c>
    </row>
    <row r="653" customFormat="false" ht="12.8" hidden="false" customHeight="false" outlineLevel="0" collapsed="false">
      <c r="A653" s="1" t="s">
        <v>27</v>
      </c>
      <c r="B653" s="1" t="s">
        <v>27</v>
      </c>
      <c r="C653" s="0" t="str">
        <f aca="false">_xlfn.CONCAT(A653,B653)</f>
        <v>009009</v>
      </c>
      <c r="D653" s="1" t="s">
        <v>101</v>
      </c>
    </row>
    <row r="654" customFormat="false" ht="12.8" hidden="false" customHeight="false" outlineLevel="0" collapsed="false">
      <c r="A654" s="1" t="s">
        <v>93</v>
      </c>
      <c r="B654" s="1" t="s">
        <v>44</v>
      </c>
      <c r="C654" s="0" t="str">
        <f aca="false">_xlfn.CONCAT(A654,B654)</f>
        <v>026012</v>
      </c>
      <c r="D654" s="1" t="s">
        <v>101</v>
      </c>
    </row>
    <row r="655" customFormat="false" ht="12.8" hidden="false" customHeight="false" outlineLevel="0" collapsed="false">
      <c r="A655" s="1" t="s">
        <v>32</v>
      </c>
      <c r="B655" s="1" t="s">
        <v>7</v>
      </c>
      <c r="C655" s="0" t="str">
        <f aca="false">_xlfn.CONCAT(A655,B655)</f>
        <v>020005</v>
      </c>
      <c r="D655" s="1" t="s">
        <v>101</v>
      </c>
    </row>
    <row r="656" customFormat="false" ht="12.8" hidden="false" customHeight="false" outlineLevel="0" collapsed="false">
      <c r="A656" s="1" t="s">
        <v>13</v>
      </c>
      <c r="B656" s="1" t="s">
        <v>9</v>
      </c>
      <c r="C656" s="0" t="str">
        <f aca="false">_xlfn.CONCAT(A656,B656)</f>
        <v>008032</v>
      </c>
      <c r="D656" s="1" t="s">
        <v>101</v>
      </c>
    </row>
    <row r="657" customFormat="false" ht="12.8" hidden="false" customHeight="false" outlineLevel="0" collapsed="false">
      <c r="A657" s="1" t="s">
        <v>7</v>
      </c>
      <c r="B657" s="1" t="s">
        <v>15</v>
      </c>
      <c r="C657" s="0" t="str">
        <f aca="false">_xlfn.CONCAT(A657,B657)</f>
        <v>005077</v>
      </c>
      <c r="D657" s="1" t="s">
        <v>101</v>
      </c>
    </row>
    <row r="658" customFormat="false" ht="12.8" hidden="false" customHeight="false" outlineLevel="0" collapsed="false">
      <c r="A658" s="1" t="s">
        <v>11</v>
      </c>
      <c r="B658" s="1" t="s">
        <v>41</v>
      </c>
      <c r="C658" s="0" t="str">
        <f aca="false">_xlfn.CONCAT(A658,B658)</f>
        <v>001043</v>
      </c>
      <c r="D658" s="1" t="s">
        <v>101</v>
      </c>
    </row>
    <row r="659" customFormat="false" ht="12.8" hidden="false" customHeight="false" outlineLevel="0" collapsed="false">
      <c r="A659" s="1" t="s">
        <v>99</v>
      </c>
      <c r="B659" s="1" t="s">
        <v>70</v>
      </c>
      <c r="C659" s="0" t="str">
        <f aca="false">_xlfn.CONCAT(A659,B659)</f>
        <v>018082</v>
      </c>
      <c r="D659" s="1" t="s">
        <v>101</v>
      </c>
    </row>
    <row r="660" customFormat="false" ht="12.8" hidden="false" customHeight="false" outlineLevel="0" collapsed="false">
      <c r="A660" s="1" t="s">
        <v>25</v>
      </c>
      <c r="B660" s="1" t="s">
        <v>7</v>
      </c>
      <c r="C660" s="0" t="str">
        <f aca="false">_xlfn.CONCAT(A660,B660)</f>
        <v>025005</v>
      </c>
      <c r="D660" s="1" t="s">
        <v>101</v>
      </c>
    </row>
    <row r="661" customFormat="false" ht="12.8" hidden="false" customHeight="false" outlineLevel="0" collapsed="false">
      <c r="A661" s="1" t="s">
        <v>4</v>
      </c>
      <c r="B661" s="1" t="s">
        <v>84</v>
      </c>
      <c r="C661" s="0" t="str">
        <f aca="false">_xlfn.CONCAT(A661,B661)</f>
        <v>006054</v>
      </c>
      <c r="D661" s="1" t="s">
        <v>101</v>
      </c>
    </row>
    <row r="662" customFormat="false" ht="12.8" hidden="false" customHeight="false" outlineLevel="0" collapsed="false">
      <c r="A662" s="1" t="s">
        <v>7</v>
      </c>
      <c r="B662" s="1" t="s">
        <v>42</v>
      </c>
      <c r="C662" s="0" t="str">
        <f aca="false">_xlfn.CONCAT(A662,B662)</f>
        <v>005029</v>
      </c>
      <c r="D662" s="1" t="s">
        <v>101</v>
      </c>
    </row>
    <row r="663" customFormat="false" ht="12.8" hidden="false" customHeight="false" outlineLevel="0" collapsed="false">
      <c r="A663" s="1" t="s">
        <v>25</v>
      </c>
      <c r="B663" s="1" t="s">
        <v>43</v>
      </c>
      <c r="C663" s="0" t="str">
        <f aca="false">_xlfn.CONCAT(A663,B663)</f>
        <v>025052</v>
      </c>
      <c r="D663" s="1" t="s">
        <v>101</v>
      </c>
    </row>
    <row r="664" customFormat="false" ht="12.8" hidden="false" customHeight="false" outlineLevel="0" collapsed="false">
      <c r="A664" s="1" t="s">
        <v>77</v>
      </c>
      <c r="B664" s="1" t="s">
        <v>90</v>
      </c>
      <c r="C664" s="0" t="str">
        <f aca="false">_xlfn.CONCAT(A664,B664)</f>
        <v>034067</v>
      </c>
      <c r="D664" s="1" t="s">
        <v>101</v>
      </c>
    </row>
    <row r="665" customFormat="false" ht="12.8" hidden="false" customHeight="false" outlineLevel="0" collapsed="false">
      <c r="A665" s="1" t="s">
        <v>27</v>
      </c>
      <c r="B665" s="1" t="s">
        <v>56</v>
      </c>
      <c r="C665" s="0" t="str">
        <f aca="false">_xlfn.CONCAT(A665,B665)</f>
        <v>009035</v>
      </c>
      <c r="D665" s="1" t="s">
        <v>101</v>
      </c>
    </row>
    <row r="666" customFormat="false" ht="12.8" hidden="false" customHeight="false" outlineLevel="0" collapsed="false">
      <c r="A666" s="1" t="s">
        <v>31</v>
      </c>
      <c r="B666" s="1" t="s">
        <v>77</v>
      </c>
      <c r="C666" s="0" t="str">
        <f aca="false">_xlfn.CONCAT(A666,B666)</f>
        <v>010034</v>
      </c>
      <c r="D666" s="1" t="s">
        <v>101</v>
      </c>
    </row>
    <row r="667" customFormat="false" ht="12.8" hidden="false" customHeight="false" outlineLevel="0" collapsed="false">
      <c r="A667" s="1" t="s">
        <v>65</v>
      </c>
      <c r="B667" s="1" t="s">
        <v>108</v>
      </c>
      <c r="C667" s="0" t="str">
        <f aca="false">_xlfn.CONCAT(A667,B667)</f>
        <v>017096</v>
      </c>
      <c r="D667" s="1" t="s">
        <v>101</v>
      </c>
    </row>
    <row r="668" customFormat="false" ht="12.8" hidden="false" customHeight="false" outlineLevel="0" collapsed="false">
      <c r="A668" s="1" t="s">
        <v>40</v>
      </c>
      <c r="B668" s="1" t="s">
        <v>4</v>
      </c>
      <c r="C668" s="0" t="str">
        <f aca="false">_xlfn.CONCAT(A668,B668)</f>
        <v>033006</v>
      </c>
      <c r="D668" s="1" t="s">
        <v>101</v>
      </c>
    </row>
    <row r="669" customFormat="false" ht="12.8" hidden="false" customHeight="false" outlineLevel="0" collapsed="false">
      <c r="A669" s="1" t="s">
        <v>40</v>
      </c>
      <c r="B669" s="1" t="s">
        <v>30</v>
      </c>
      <c r="C669" s="0" t="str">
        <f aca="false">_xlfn.CONCAT(A669,B669)</f>
        <v>033061</v>
      </c>
      <c r="D669" s="1" t="s">
        <v>101</v>
      </c>
    </row>
    <row r="670" customFormat="false" ht="12.8" hidden="false" customHeight="false" outlineLevel="0" collapsed="false">
      <c r="A670" s="1" t="s">
        <v>7</v>
      </c>
      <c r="B670" s="1" t="s">
        <v>63</v>
      </c>
      <c r="C670" s="0" t="str">
        <f aca="false">_xlfn.CONCAT(A670,B670)</f>
        <v>005084</v>
      </c>
      <c r="D670" s="1" t="s">
        <v>101</v>
      </c>
    </row>
    <row r="671" customFormat="false" ht="12.8" hidden="false" customHeight="false" outlineLevel="0" collapsed="false">
      <c r="A671" s="1" t="s">
        <v>7</v>
      </c>
      <c r="B671" s="1" t="s">
        <v>43</v>
      </c>
      <c r="C671" s="0" t="str">
        <f aca="false">_xlfn.CONCAT(A671,B671)</f>
        <v>005052</v>
      </c>
      <c r="D671" s="1" t="s">
        <v>101</v>
      </c>
    </row>
    <row r="672" customFormat="false" ht="12.8" hidden="false" customHeight="false" outlineLevel="0" collapsed="false">
      <c r="A672" s="1" t="s">
        <v>32</v>
      </c>
      <c r="B672" s="1" t="s">
        <v>9</v>
      </c>
      <c r="C672" s="0" t="str">
        <f aca="false">_xlfn.CONCAT(A672,B672)</f>
        <v>020032</v>
      </c>
      <c r="D672" s="1" t="s">
        <v>101</v>
      </c>
    </row>
    <row r="673" customFormat="false" ht="12.8" hidden="false" customHeight="false" outlineLevel="0" collapsed="false">
      <c r="A673" s="1" t="s">
        <v>7</v>
      </c>
      <c r="B673" s="1" t="s">
        <v>44</v>
      </c>
      <c r="C673" s="0" t="str">
        <f aca="false">_xlfn.CONCAT(A673,B673)</f>
        <v>005012</v>
      </c>
      <c r="D673" s="1" t="s">
        <v>101</v>
      </c>
    </row>
    <row r="674" customFormat="false" ht="12.8" hidden="false" customHeight="false" outlineLevel="0" collapsed="false">
      <c r="A674" s="1" t="s">
        <v>23</v>
      </c>
      <c r="B674" s="1" t="s">
        <v>41</v>
      </c>
      <c r="C674" s="0" t="str">
        <f aca="false">_xlfn.CONCAT(A674,B674)</f>
        <v>004043</v>
      </c>
      <c r="D674" s="1" t="s">
        <v>101</v>
      </c>
    </row>
    <row r="675" customFormat="false" ht="12.8" hidden="false" customHeight="false" outlineLevel="0" collapsed="false">
      <c r="A675" s="1" t="s">
        <v>54</v>
      </c>
      <c r="B675" s="1" t="s">
        <v>38</v>
      </c>
      <c r="C675" s="0" t="str">
        <f aca="false">_xlfn.CONCAT(A675,B675)</f>
        <v>019016</v>
      </c>
      <c r="D675" s="1" t="s">
        <v>101</v>
      </c>
    </row>
    <row r="676" customFormat="false" ht="12.8" hidden="false" customHeight="false" outlineLevel="0" collapsed="false">
      <c r="A676" s="1" t="s">
        <v>77</v>
      </c>
      <c r="B676" s="1" t="s">
        <v>21</v>
      </c>
      <c r="C676" s="0" t="str">
        <f aca="false">_xlfn.CONCAT(A676,B676)</f>
        <v>034039</v>
      </c>
      <c r="D676" s="1" t="s">
        <v>101</v>
      </c>
    </row>
    <row r="677" customFormat="false" ht="12.8" hidden="false" customHeight="false" outlineLevel="0" collapsed="false">
      <c r="A677" s="1" t="s">
        <v>21</v>
      </c>
      <c r="B677" s="1" t="s">
        <v>8</v>
      </c>
      <c r="C677" s="0" t="str">
        <f aca="false">_xlfn.CONCAT(A677,B677)</f>
        <v>039002</v>
      </c>
      <c r="D677" s="1" t="s">
        <v>101</v>
      </c>
    </row>
    <row r="678" customFormat="false" ht="12.8" hidden="false" customHeight="false" outlineLevel="0" collapsed="false">
      <c r="A678" s="1" t="s">
        <v>4</v>
      </c>
      <c r="B678" s="1" t="s">
        <v>45</v>
      </c>
      <c r="C678" s="0" t="str">
        <f aca="false">_xlfn.CONCAT(A678,B678)</f>
        <v>006047</v>
      </c>
      <c r="D678" s="1" t="s">
        <v>101</v>
      </c>
    </row>
    <row r="679" customFormat="false" ht="12.8" hidden="false" customHeight="false" outlineLevel="0" collapsed="false">
      <c r="A679" s="1" t="s">
        <v>66</v>
      </c>
      <c r="B679" s="1" t="s">
        <v>77</v>
      </c>
      <c r="C679" s="0" t="str">
        <f aca="false">_xlfn.CONCAT(A679,B679)</f>
        <v>038034</v>
      </c>
      <c r="D679" s="1" t="s">
        <v>101</v>
      </c>
    </row>
    <row r="680" customFormat="false" ht="12.8" hidden="false" customHeight="false" outlineLevel="0" collapsed="false">
      <c r="A680" s="1" t="s">
        <v>27</v>
      </c>
      <c r="B680" s="1" t="s">
        <v>21</v>
      </c>
      <c r="C680" s="0" t="str">
        <f aca="false">_xlfn.CONCAT(A680,B680)</f>
        <v>009039</v>
      </c>
      <c r="D680" s="1" t="s">
        <v>101</v>
      </c>
    </row>
    <row r="681" customFormat="false" ht="12.8" hidden="false" customHeight="false" outlineLevel="0" collapsed="false">
      <c r="A681" s="1" t="s">
        <v>4</v>
      </c>
      <c r="B681" s="1" t="s">
        <v>46</v>
      </c>
      <c r="C681" s="0" t="str">
        <f aca="false">_xlfn.CONCAT(A681,B681)</f>
        <v>006040</v>
      </c>
      <c r="D681" s="1" t="s">
        <v>101</v>
      </c>
    </row>
    <row r="682" customFormat="false" ht="12.8" hidden="false" customHeight="false" outlineLevel="0" collapsed="false">
      <c r="A682" s="1" t="s">
        <v>19</v>
      </c>
      <c r="B682" s="1" t="s">
        <v>107</v>
      </c>
      <c r="C682" s="0" t="str">
        <f aca="false">_xlfn.CONCAT(A682,B682)</f>
        <v>007097</v>
      </c>
      <c r="D682" s="1" t="s">
        <v>101</v>
      </c>
    </row>
    <row r="683" customFormat="false" ht="12.8" hidden="false" customHeight="false" outlineLevel="0" collapsed="false">
      <c r="A683" s="1" t="s">
        <v>10</v>
      </c>
      <c r="B683" s="1" t="s">
        <v>23</v>
      </c>
      <c r="C683" s="0" t="str">
        <f aca="false">_xlfn.CONCAT(A683,B683)</f>
        <v>003004</v>
      </c>
      <c r="D683" s="1" t="s">
        <v>101</v>
      </c>
    </row>
    <row r="684" customFormat="false" ht="12.8" hidden="false" customHeight="false" outlineLevel="0" collapsed="false">
      <c r="A684" s="1" t="s">
        <v>19</v>
      </c>
      <c r="B684" s="1" t="s">
        <v>11</v>
      </c>
      <c r="C684" s="0" t="str">
        <f aca="false">_xlfn.CONCAT(A684,B684)</f>
        <v>007001</v>
      </c>
      <c r="D684" s="1" t="s">
        <v>101</v>
      </c>
    </row>
    <row r="685" customFormat="false" ht="12.8" hidden="false" customHeight="false" outlineLevel="0" collapsed="false">
      <c r="A685" s="1" t="s">
        <v>27</v>
      </c>
      <c r="B685" s="1" t="s">
        <v>22</v>
      </c>
      <c r="C685" s="0" t="str">
        <f aca="false">_xlfn.CONCAT(A685,B685)</f>
        <v>009079</v>
      </c>
      <c r="D685" s="1" t="s">
        <v>101</v>
      </c>
    </row>
    <row r="686" customFormat="false" ht="12.8" hidden="false" customHeight="false" outlineLevel="0" collapsed="false">
      <c r="A686" s="1" t="s">
        <v>105</v>
      </c>
      <c r="B686" s="1" t="s">
        <v>7</v>
      </c>
      <c r="C686" s="0" t="str">
        <f aca="false">_xlfn.CONCAT(A686,B686)</f>
        <v>196005</v>
      </c>
      <c r="D686" s="1" t="s">
        <v>101</v>
      </c>
    </row>
    <row r="687" customFormat="false" ht="12.8" hidden="false" customHeight="false" outlineLevel="0" collapsed="false">
      <c r="A687" s="1" t="s">
        <v>13</v>
      </c>
      <c r="B687" s="1" t="s">
        <v>47</v>
      </c>
      <c r="C687" s="0" t="str">
        <f aca="false">_xlfn.CONCAT(A687,B687)</f>
        <v>008089</v>
      </c>
      <c r="D687" s="1" t="s">
        <v>101</v>
      </c>
    </row>
    <row r="688" customFormat="false" ht="12.8" hidden="false" customHeight="false" outlineLevel="0" collapsed="false">
      <c r="A688" s="1" t="s">
        <v>8</v>
      </c>
      <c r="B688" s="1" t="s">
        <v>48</v>
      </c>
      <c r="C688" s="0" t="str">
        <f aca="false">_xlfn.CONCAT(A688,B688)</f>
        <v>002091</v>
      </c>
      <c r="D688" s="1" t="s">
        <v>101</v>
      </c>
    </row>
    <row r="689" customFormat="false" ht="12.8" hidden="false" customHeight="false" outlineLevel="0" collapsed="false">
      <c r="A689" s="1" t="s">
        <v>66</v>
      </c>
      <c r="B689" s="1" t="s">
        <v>24</v>
      </c>
      <c r="C689" s="0" t="str">
        <f aca="false">_xlfn.CONCAT(A689,B689)</f>
        <v>038036</v>
      </c>
      <c r="D689" s="1" t="s">
        <v>101</v>
      </c>
    </row>
    <row r="690" customFormat="false" ht="12.8" hidden="false" customHeight="false" outlineLevel="0" collapsed="false">
      <c r="A690" s="1" t="s">
        <v>27</v>
      </c>
      <c r="B690" s="1" t="s">
        <v>27</v>
      </c>
      <c r="C690" s="0" t="str">
        <f aca="false">_xlfn.CONCAT(A690,B690)</f>
        <v>009009</v>
      </c>
      <c r="D690" s="1" t="s">
        <v>101</v>
      </c>
    </row>
    <row r="691" customFormat="false" ht="12.8" hidden="false" customHeight="false" outlineLevel="0" collapsed="false">
      <c r="A691" s="1" t="s">
        <v>4</v>
      </c>
      <c r="B691" s="1" t="s">
        <v>29</v>
      </c>
      <c r="C691" s="0" t="str">
        <f aca="false">_xlfn.CONCAT(A691,B691)</f>
        <v>006063</v>
      </c>
      <c r="D691" s="1" t="s">
        <v>101</v>
      </c>
    </row>
    <row r="692" customFormat="false" ht="12.8" hidden="false" customHeight="false" outlineLevel="0" collapsed="false">
      <c r="A692" s="1" t="s">
        <v>4</v>
      </c>
      <c r="B692" s="1" t="s">
        <v>55</v>
      </c>
      <c r="C692" s="0" t="str">
        <f aca="false">_xlfn.CONCAT(A692,B692)</f>
        <v>006045</v>
      </c>
      <c r="D692" s="1" t="s">
        <v>101</v>
      </c>
    </row>
    <row r="693" customFormat="false" ht="12.8" hidden="false" customHeight="false" outlineLevel="0" collapsed="false">
      <c r="A693" s="1" t="s">
        <v>65</v>
      </c>
      <c r="B693" s="1" t="s">
        <v>19</v>
      </c>
      <c r="C693" s="0" t="str">
        <f aca="false">_xlfn.CONCAT(A693,B693)</f>
        <v>017007</v>
      </c>
      <c r="D693" s="1" t="s">
        <v>101</v>
      </c>
    </row>
    <row r="694" customFormat="false" ht="12.8" hidden="false" customHeight="false" outlineLevel="0" collapsed="false">
      <c r="A694" s="1" t="s">
        <v>99</v>
      </c>
      <c r="B694" s="1" t="s">
        <v>79</v>
      </c>
      <c r="C694" s="0" t="str">
        <f aca="false">_xlfn.CONCAT(A694,B694)</f>
        <v>018060</v>
      </c>
      <c r="D694" s="1" t="s">
        <v>101</v>
      </c>
    </row>
    <row r="695" customFormat="false" ht="12.8" hidden="false" customHeight="false" outlineLevel="0" collapsed="false">
      <c r="A695" s="1" t="s">
        <v>78</v>
      </c>
      <c r="B695" s="1" t="s">
        <v>31</v>
      </c>
      <c r="C695" s="0" t="str">
        <f aca="false">_xlfn.CONCAT(A695,B695)</f>
        <v>027010</v>
      </c>
      <c r="D695" s="1" t="s">
        <v>101</v>
      </c>
    </row>
    <row r="696" customFormat="false" ht="12.8" hidden="false" customHeight="false" outlineLevel="0" collapsed="false">
      <c r="A696" s="1" t="s">
        <v>10</v>
      </c>
      <c r="B696" s="1" t="s">
        <v>49</v>
      </c>
      <c r="C696" s="0" t="str">
        <f aca="false">_xlfn.CONCAT(A696,B696)</f>
        <v>003028</v>
      </c>
      <c r="D696" s="1" t="s">
        <v>101</v>
      </c>
    </row>
    <row r="697" customFormat="false" ht="12.8" hidden="false" customHeight="false" outlineLevel="0" collapsed="false">
      <c r="A697" s="1" t="s">
        <v>40</v>
      </c>
      <c r="B697" s="1" t="s">
        <v>17</v>
      </c>
      <c r="C697" s="0" t="str">
        <f aca="false">_xlfn.CONCAT(A697,B697)</f>
        <v>033013</v>
      </c>
      <c r="D697" s="1" t="s">
        <v>101</v>
      </c>
    </row>
    <row r="698" customFormat="false" ht="12.8" hidden="false" customHeight="false" outlineLevel="0" collapsed="false">
      <c r="A698" s="1" t="s">
        <v>7</v>
      </c>
      <c r="B698" s="1" t="s">
        <v>31</v>
      </c>
      <c r="C698" s="0" t="str">
        <f aca="false">_xlfn.CONCAT(A698,B698)</f>
        <v>005010</v>
      </c>
      <c r="D698" s="1" t="s">
        <v>101</v>
      </c>
    </row>
    <row r="699" customFormat="false" ht="12.8" hidden="false" customHeight="false" outlineLevel="0" collapsed="false">
      <c r="A699" s="1" t="s">
        <v>8</v>
      </c>
      <c r="B699" s="1" t="s">
        <v>50</v>
      </c>
      <c r="C699" s="0" t="str">
        <f aca="false">_xlfn.CONCAT(A699,B699)</f>
        <v>002068</v>
      </c>
      <c r="D699" s="1" t="s">
        <v>101</v>
      </c>
    </row>
    <row r="700" customFormat="false" ht="12.8" hidden="false" customHeight="false" outlineLevel="0" collapsed="false">
      <c r="A700" s="1" t="s">
        <v>40</v>
      </c>
      <c r="B700" s="1" t="s">
        <v>54</v>
      </c>
      <c r="C700" s="0" t="str">
        <f aca="false">_xlfn.CONCAT(A700,B700)</f>
        <v>033019</v>
      </c>
      <c r="D700" s="1" t="s">
        <v>101</v>
      </c>
    </row>
    <row r="701" customFormat="false" ht="12.8" hidden="false" customHeight="false" outlineLevel="0" collapsed="false">
      <c r="A701" s="1" t="s">
        <v>13</v>
      </c>
      <c r="B701" s="1" t="s">
        <v>51</v>
      </c>
      <c r="C701" s="0" t="str">
        <f aca="false">_xlfn.CONCAT(A701,B701)</f>
        <v>008050</v>
      </c>
      <c r="D701" s="1" t="s">
        <v>101</v>
      </c>
    </row>
    <row r="702" customFormat="false" ht="12.8" hidden="false" customHeight="false" outlineLevel="0" collapsed="false">
      <c r="A702" s="1" t="s">
        <v>10</v>
      </c>
      <c r="B702" s="1" t="s">
        <v>52</v>
      </c>
      <c r="C702" s="0" t="str">
        <f aca="false">_xlfn.CONCAT(A702,B702)</f>
        <v>003011</v>
      </c>
      <c r="D702" s="1" t="s">
        <v>101</v>
      </c>
    </row>
    <row r="703" customFormat="false" ht="12.8" hidden="false" customHeight="false" outlineLevel="0" collapsed="false">
      <c r="A703" s="1" t="s">
        <v>7</v>
      </c>
      <c r="B703" s="1" t="s">
        <v>18</v>
      </c>
      <c r="C703" s="0" t="str">
        <f aca="false">_xlfn.CONCAT(A703,B703)</f>
        <v>005014</v>
      </c>
      <c r="D703" s="1" t="s">
        <v>101</v>
      </c>
    </row>
    <row r="704" customFormat="false" ht="12.8" hidden="false" customHeight="false" outlineLevel="0" collapsed="false">
      <c r="A704" s="1" t="s">
        <v>99</v>
      </c>
      <c r="B704" s="1" t="s">
        <v>50</v>
      </c>
      <c r="C704" s="0" t="str">
        <f aca="false">_xlfn.CONCAT(A704,B704)</f>
        <v>018068</v>
      </c>
      <c r="D704" s="1" t="s">
        <v>101</v>
      </c>
    </row>
    <row r="705" customFormat="false" ht="12.8" hidden="false" customHeight="false" outlineLevel="0" collapsed="false">
      <c r="A705" s="1" t="s">
        <v>32</v>
      </c>
      <c r="B705" s="1" t="s">
        <v>25</v>
      </c>
      <c r="C705" s="0" t="str">
        <f aca="false">_xlfn.CONCAT(A705,B705)</f>
        <v>020025</v>
      </c>
      <c r="D705" s="1" t="s">
        <v>101</v>
      </c>
    </row>
    <row r="706" customFormat="false" ht="12.8" hidden="false" customHeight="false" outlineLevel="0" collapsed="false">
      <c r="A706" s="1" t="s">
        <v>8</v>
      </c>
      <c r="B706" s="1" t="s">
        <v>10</v>
      </c>
      <c r="C706" s="0" t="str">
        <f aca="false">_xlfn.CONCAT(A706,B706)</f>
        <v>002003</v>
      </c>
      <c r="D706" s="1" t="s">
        <v>101</v>
      </c>
    </row>
    <row r="707" customFormat="false" ht="12.8" hidden="false" customHeight="false" outlineLevel="0" collapsed="false">
      <c r="A707" s="1" t="s">
        <v>54</v>
      </c>
      <c r="B707" s="1" t="s">
        <v>19</v>
      </c>
      <c r="C707" s="0" t="str">
        <f aca="false">_xlfn.CONCAT(A707,B707)</f>
        <v>019007</v>
      </c>
      <c r="D707" s="1" t="s">
        <v>101</v>
      </c>
    </row>
    <row r="708" customFormat="false" ht="12.8" hidden="false" customHeight="false" outlineLevel="0" collapsed="false">
      <c r="A708" s="1" t="s">
        <v>54</v>
      </c>
      <c r="B708" s="1" t="s">
        <v>95</v>
      </c>
      <c r="C708" s="0" t="str">
        <f aca="false">_xlfn.CONCAT(A708,B708)</f>
        <v>019087</v>
      </c>
      <c r="D708" s="1" t="s">
        <v>101</v>
      </c>
    </row>
    <row r="709" customFormat="false" ht="12.8" hidden="false" customHeight="false" outlineLevel="0" collapsed="false">
      <c r="A709" s="1" t="s">
        <v>4</v>
      </c>
      <c r="B709" s="1" t="s">
        <v>53</v>
      </c>
      <c r="C709" s="0" t="str">
        <f aca="false">_xlfn.CONCAT(A709,B709)</f>
        <v>006048</v>
      </c>
      <c r="D709" s="1" t="s">
        <v>101</v>
      </c>
    </row>
    <row r="710" customFormat="false" ht="12.8" hidden="false" customHeight="false" outlineLevel="0" collapsed="false">
      <c r="A710" s="1" t="s">
        <v>7</v>
      </c>
      <c r="B710" s="1" t="s">
        <v>8</v>
      </c>
      <c r="C710" s="0" t="str">
        <f aca="false">_xlfn.CONCAT(A710,B710)</f>
        <v>005002</v>
      </c>
      <c r="D710" s="1" t="s">
        <v>101</v>
      </c>
    </row>
    <row r="711" customFormat="false" ht="12.8" hidden="false" customHeight="false" outlineLevel="0" collapsed="false">
      <c r="A711" s="1" t="s">
        <v>7</v>
      </c>
      <c r="B711" s="1" t="s">
        <v>54</v>
      </c>
      <c r="C711" s="0" t="str">
        <f aca="false">_xlfn.CONCAT(A711,B711)</f>
        <v>005019</v>
      </c>
      <c r="D711" s="1" t="s">
        <v>101</v>
      </c>
    </row>
    <row r="712" customFormat="false" ht="12.8" hidden="false" customHeight="false" outlineLevel="0" collapsed="false">
      <c r="A712" s="1" t="s">
        <v>25</v>
      </c>
      <c r="B712" s="1" t="s">
        <v>92</v>
      </c>
      <c r="C712" s="0" t="str">
        <f aca="false">_xlfn.CONCAT(A712,B712)</f>
        <v>025015</v>
      </c>
      <c r="D712" s="1" t="s">
        <v>101</v>
      </c>
    </row>
    <row r="713" customFormat="false" ht="12.8" hidden="false" customHeight="false" outlineLevel="0" collapsed="false">
      <c r="A713" s="1" t="s">
        <v>19</v>
      </c>
      <c r="B713" s="1" t="s">
        <v>23</v>
      </c>
      <c r="C713" s="0" t="str">
        <f aca="false">_xlfn.CONCAT(A713,B713)</f>
        <v>007004</v>
      </c>
      <c r="D713" s="1" t="s">
        <v>101</v>
      </c>
    </row>
    <row r="714" customFormat="false" ht="12.8" hidden="false" customHeight="false" outlineLevel="0" collapsed="false">
      <c r="A714" s="1" t="s">
        <v>7</v>
      </c>
      <c r="B714" s="1" t="s">
        <v>55</v>
      </c>
      <c r="C714" s="0" t="str">
        <f aca="false">_xlfn.CONCAT(A714,B714)</f>
        <v>005045</v>
      </c>
      <c r="D714" s="1" t="s">
        <v>101</v>
      </c>
    </row>
    <row r="715" customFormat="false" ht="12.8" hidden="false" customHeight="false" outlineLevel="0" collapsed="false">
      <c r="A715" s="1" t="s">
        <v>32</v>
      </c>
      <c r="B715" s="1" t="s">
        <v>66</v>
      </c>
      <c r="C715" s="0" t="str">
        <f aca="false">_xlfn.CONCAT(A715,B715)</f>
        <v>020038</v>
      </c>
      <c r="D715" s="1" t="s">
        <v>101</v>
      </c>
    </row>
    <row r="716" customFormat="false" ht="12.8" hidden="false" customHeight="false" outlineLevel="0" collapsed="false">
      <c r="A716" s="1" t="s">
        <v>8</v>
      </c>
      <c r="B716" s="1" t="s">
        <v>56</v>
      </c>
      <c r="C716" s="0" t="str">
        <f aca="false">_xlfn.CONCAT(A716,B716)</f>
        <v>002035</v>
      </c>
      <c r="D716" s="1" t="s">
        <v>101</v>
      </c>
    </row>
    <row r="717" customFormat="false" ht="12.8" hidden="false" customHeight="false" outlineLevel="0" collapsed="false">
      <c r="A717" s="1" t="s">
        <v>54</v>
      </c>
      <c r="B717" s="1" t="s">
        <v>61</v>
      </c>
      <c r="C717" s="0" t="str">
        <f aca="false">_xlfn.CONCAT(A717,B717)</f>
        <v>019081</v>
      </c>
      <c r="D717" s="1" t="s">
        <v>101</v>
      </c>
    </row>
    <row r="718" customFormat="false" ht="12.8" hidden="false" customHeight="false" outlineLevel="0" collapsed="false">
      <c r="A718" s="1" t="s">
        <v>40</v>
      </c>
      <c r="B718" s="1" t="s">
        <v>78</v>
      </c>
      <c r="C718" s="0" t="str">
        <f aca="false">_xlfn.CONCAT(A718,B718)</f>
        <v>033027</v>
      </c>
      <c r="D718" s="1" t="s">
        <v>101</v>
      </c>
    </row>
    <row r="719" customFormat="false" ht="12.8" hidden="false" customHeight="false" outlineLevel="0" collapsed="false">
      <c r="A719" s="1" t="s">
        <v>25</v>
      </c>
      <c r="B719" s="1" t="s">
        <v>90</v>
      </c>
      <c r="C719" s="0" t="str">
        <f aca="false">_xlfn.CONCAT(A719,B719)</f>
        <v>025067</v>
      </c>
      <c r="D719" s="1" t="s">
        <v>101</v>
      </c>
    </row>
    <row r="720" customFormat="false" ht="12.8" hidden="false" customHeight="false" outlineLevel="0" collapsed="false">
      <c r="A720" s="1" t="s">
        <v>8</v>
      </c>
      <c r="B720" s="1" t="s">
        <v>46</v>
      </c>
      <c r="C720" s="0" t="str">
        <f aca="false">_xlfn.CONCAT(A720,B720)</f>
        <v>002040</v>
      </c>
      <c r="D720" s="1" t="s">
        <v>101</v>
      </c>
    </row>
    <row r="721" customFormat="false" ht="12.8" hidden="false" customHeight="false" outlineLevel="0" collapsed="false">
      <c r="A721" s="1" t="s">
        <v>99</v>
      </c>
      <c r="B721" s="1" t="s">
        <v>85</v>
      </c>
      <c r="C721" s="0" t="str">
        <f aca="false">_xlfn.CONCAT(A721,B721)</f>
        <v>018051</v>
      </c>
      <c r="D721" s="1" t="s">
        <v>101</v>
      </c>
    </row>
    <row r="722" customFormat="false" ht="12.8" hidden="false" customHeight="false" outlineLevel="0" collapsed="false">
      <c r="A722" s="1" t="s">
        <v>40</v>
      </c>
      <c r="B722" s="1" t="s">
        <v>66</v>
      </c>
      <c r="C722" s="0" t="str">
        <f aca="false">_xlfn.CONCAT(A722,B722)</f>
        <v>033038</v>
      </c>
      <c r="D722" s="1" t="s">
        <v>101</v>
      </c>
    </row>
    <row r="723" customFormat="false" ht="12.8" hidden="false" customHeight="false" outlineLevel="0" collapsed="false">
      <c r="A723" s="1" t="s">
        <v>11</v>
      </c>
      <c r="B723" s="1" t="s">
        <v>57</v>
      </c>
      <c r="C723" s="0" t="str">
        <f aca="false">_xlfn.CONCAT(A723,B723)</f>
        <v>001073</v>
      </c>
      <c r="D723" s="1" t="s">
        <v>101</v>
      </c>
    </row>
    <row r="724" customFormat="false" ht="12.8" hidden="false" customHeight="false" outlineLevel="0" collapsed="false">
      <c r="A724" s="1" t="s">
        <v>19</v>
      </c>
      <c r="B724" s="1" t="s">
        <v>10</v>
      </c>
      <c r="C724" s="0" t="str">
        <f aca="false">_xlfn.CONCAT(A724,B724)</f>
        <v>007003</v>
      </c>
      <c r="D724" s="1" t="s">
        <v>101</v>
      </c>
    </row>
    <row r="725" customFormat="false" ht="12.8" hidden="false" customHeight="false" outlineLevel="0" collapsed="false">
      <c r="A725" s="1" t="s">
        <v>65</v>
      </c>
      <c r="B725" s="1" t="s">
        <v>109</v>
      </c>
      <c r="C725" s="0" t="str">
        <f aca="false">_xlfn.CONCAT(A725,B725)</f>
        <v>017102</v>
      </c>
      <c r="D725" s="1" t="s">
        <v>101</v>
      </c>
    </row>
    <row r="726" customFormat="false" ht="12.8" hidden="false" customHeight="false" outlineLevel="0" collapsed="false">
      <c r="A726" s="1" t="s">
        <v>13</v>
      </c>
      <c r="B726" s="1" t="s">
        <v>23</v>
      </c>
      <c r="C726" s="0" t="str">
        <f aca="false">_xlfn.CONCAT(A726,B726)</f>
        <v>008004</v>
      </c>
      <c r="D726" s="1" t="s">
        <v>101</v>
      </c>
    </row>
    <row r="727" customFormat="false" ht="12.8" hidden="false" customHeight="false" outlineLevel="0" collapsed="false">
      <c r="A727" s="1" t="s">
        <v>25</v>
      </c>
      <c r="B727" s="1" t="s">
        <v>11</v>
      </c>
      <c r="C727" s="0" t="str">
        <f aca="false">_xlfn.CONCAT(A727,B727)</f>
        <v>025001</v>
      </c>
      <c r="D727" s="1" t="s">
        <v>101</v>
      </c>
    </row>
    <row r="728" customFormat="false" ht="12.8" hidden="false" customHeight="false" outlineLevel="0" collapsed="false">
      <c r="A728" s="1" t="s">
        <v>27</v>
      </c>
      <c r="B728" s="1" t="s">
        <v>5</v>
      </c>
      <c r="C728" s="0" t="str">
        <f aca="false">_xlfn.CONCAT(A728,B728)</f>
        <v>009071</v>
      </c>
      <c r="D728" s="1" t="s">
        <v>101</v>
      </c>
    </row>
    <row r="729" customFormat="false" ht="12.8" hidden="false" customHeight="false" outlineLevel="0" collapsed="false">
      <c r="A729" s="1" t="s">
        <v>99</v>
      </c>
      <c r="B729" s="1" t="s">
        <v>57</v>
      </c>
      <c r="C729" s="0" t="str">
        <f aca="false">_xlfn.CONCAT(A729,B729)</f>
        <v>018073</v>
      </c>
      <c r="D729" s="1" t="s">
        <v>101</v>
      </c>
    </row>
    <row r="730" customFormat="false" ht="12.8" hidden="false" customHeight="false" outlineLevel="0" collapsed="false">
      <c r="A730" s="1" t="s">
        <v>19</v>
      </c>
      <c r="B730" s="1" t="s">
        <v>58</v>
      </c>
      <c r="C730" s="0" t="str">
        <f aca="false">_xlfn.CONCAT(A730,B730)</f>
        <v>007085</v>
      </c>
      <c r="D730" s="1" t="s">
        <v>101</v>
      </c>
    </row>
    <row r="731" customFormat="false" ht="12.8" hidden="false" customHeight="false" outlineLevel="0" collapsed="false">
      <c r="A731" s="1" t="s">
        <v>7</v>
      </c>
      <c r="B731" s="1" t="s">
        <v>44</v>
      </c>
      <c r="C731" s="0" t="str">
        <f aca="false">_xlfn.CONCAT(A731,B731)</f>
        <v>005012</v>
      </c>
      <c r="D731" s="1" t="s">
        <v>101</v>
      </c>
    </row>
    <row r="732" customFormat="false" ht="12.8" hidden="false" customHeight="false" outlineLevel="0" collapsed="false">
      <c r="A732" s="1" t="s">
        <v>99</v>
      </c>
      <c r="B732" s="1" t="s">
        <v>19</v>
      </c>
      <c r="C732" s="0" t="str">
        <f aca="false">_xlfn.CONCAT(A732,B732)</f>
        <v>018007</v>
      </c>
      <c r="D732" s="1" t="s">
        <v>101</v>
      </c>
    </row>
    <row r="733" customFormat="false" ht="12.8" hidden="false" customHeight="false" outlineLevel="0" collapsed="false">
      <c r="A733" s="1" t="s">
        <v>27</v>
      </c>
      <c r="B733" s="1" t="s">
        <v>13</v>
      </c>
      <c r="C733" s="0" t="str">
        <f aca="false">_xlfn.CONCAT(A733,B733)</f>
        <v>009008</v>
      </c>
      <c r="D733" s="1" t="s">
        <v>101</v>
      </c>
    </row>
    <row r="734" customFormat="false" ht="12.8" hidden="false" customHeight="false" outlineLevel="0" collapsed="false">
      <c r="A734" s="1" t="s">
        <v>54</v>
      </c>
      <c r="B734" s="1" t="s">
        <v>89</v>
      </c>
      <c r="C734" s="0" t="str">
        <f aca="false">_xlfn.CONCAT(A734,B734)</f>
        <v>019031</v>
      </c>
      <c r="D734" s="1" t="s">
        <v>101</v>
      </c>
    </row>
    <row r="735" customFormat="false" ht="12.8" hidden="false" customHeight="false" outlineLevel="0" collapsed="false">
      <c r="A735" s="1" t="s">
        <v>93</v>
      </c>
      <c r="B735" s="1" t="s">
        <v>11</v>
      </c>
      <c r="C735" s="0" t="str">
        <f aca="false">_xlfn.CONCAT(A735,B735)</f>
        <v>026001</v>
      </c>
      <c r="D735" s="1" t="s">
        <v>101</v>
      </c>
    </row>
    <row r="736" customFormat="false" ht="12.8" hidden="false" customHeight="false" outlineLevel="0" collapsed="false">
      <c r="A736" s="1" t="s">
        <v>10</v>
      </c>
      <c r="B736" s="1" t="s">
        <v>36</v>
      </c>
      <c r="C736" s="0" t="str">
        <f aca="false">_xlfn.CONCAT(A736,B736)</f>
        <v>003069</v>
      </c>
      <c r="D736" s="1" t="s">
        <v>101</v>
      </c>
    </row>
    <row r="737" customFormat="false" ht="12.8" hidden="false" customHeight="false" outlineLevel="0" collapsed="false">
      <c r="A737" s="1" t="s">
        <v>4</v>
      </c>
      <c r="B737" s="1" t="s">
        <v>43</v>
      </c>
      <c r="C737" s="0" t="str">
        <f aca="false">_xlfn.CONCAT(A737,B737)</f>
        <v>006052</v>
      </c>
      <c r="D737" s="1" t="s">
        <v>101</v>
      </c>
    </row>
    <row r="738" customFormat="false" ht="12.8" hidden="false" customHeight="false" outlineLevel="0" collapsed="false">
      <c r="A738" s="1" t="s">
        <v>40</v>
      </c>
      <c r="B738" s="1" t="s">
        <v>76</v>
      </c>
      <c r="C738" s="0" t="str">
        <f aca="false">_xlfn.CONCAT(A738,B738)</f>
        <v>033062</v>
      </c>
      <c r="D738" s="1" t="s">
        <v>101</v>
      </c>
    </row>
    <row r="739" customFormat="false" ht="12.8" hidden="false" customHeight="false" outlineLevel="0" collapsed="false">
      <c r="A739" s="1" t="s">
        <v>65</v>
      </c>
      <c r="B739" s="1" t="s">
        <v>88</v>
      </c>
      <c r="C739" s="0" t="str">
        <f aca="false">_xlfn.CONCAT(A739,B739)</f>
        <v>017090</v>
      </c>
      <c r="D739" s="1" t="s">
        <v>101</v>
      </c>
    </row>
    <row r="740" customFormat="false" ht="12.8" hidden="false" customHeight="false" outlineLevel="0" collapsed="false">
      <c r="A740" s="1" t="s">
        <v>7</v>
      </c>
      <c r="B740" s="1" t="s">
        <v>16</v>
      </c>
      <c r="C740" s="0" t="str">
        <f aca="false">_xlfn.CONCAT(A740,B740)</f>
        <v>005076</v>
      </c>
      <c r="D740" s="1" t="s">
        <v>101</v>
      </c>
    </row>
    <row r="741" customFormat="false" ht="12.8" hidden="false" customHeight="false" outlineLevel="0" collapsed="false">
      <c r="A741" s="1" t="s">
        <v>10</v>
      </c>
      <c r="B741" s="1" t="s">
        <v>54</v>
      </c>
      <c r="C741" s="0" t="str">
        <f aca="false">_xlfn.CONCAT(A741,B741)</f>
        <v>003019</v>
      </c>
      <c r="D741" s="1" t="s">
        <v>101</v>
      </c>
    </row>
    <row r="742" customFormat="false" ht="12.8" hidden="false" customHeight="false" outlineLevel="0" collapsed="false">
      <c r="A742" s="1" t="s">
        <v>65</v>
      </c>
      <c r="B742" s="1" t="s">
        <v>45</v>
      </c>
      <c r="C742" s="0" t="str">
        <f aca="false">_xlfn.CONCAT(A742,B742)</f>
        <v>017047</v>
      </c>
      <c r="D742" s="1" t="s">
        <v>101</v>
      </c>
    </row>
    <row r="743" customFormat="false" ht="12.8" hidden="false" customHeight="false" outlineLevel="0" collapsed="false">
      <c r="A743" s="1" t="s">
        <v>13</v>
      </c>
      <c r="B743" s="1" t="s">
        <v>59</v>
      </c>
      <c r="C743" s="0" t="str">
        <f aca="false">_xlfn.CONCAT(A743,B743)</f>
        <v>008056</v>
      </c>
      <c r="D743" s="1" t="s">
        <v>101</v>
      </c>
    </row>
    <row r="744" customFormat="false" ht="12.8" hidden="false" customHeight="false" outlineLevel="0" collapsed="false">
      <c r="A744" s="1" t="s">
        <v>99</v>
      </c>
      <c r="B744" s="1" t="s">
        <v>55</v>
      </c>
      <c r="C744" s="0" t="str">
        <f aca="false">_xlfn.CONCAT(A744,B744)</f>
        <v>018045</v>
      </c>
      <c r="D744" s="1" t="s">
        <v>101</v>
      </c>
    </row>
    <row r="745" customFormat="false" ht="12.8" hidden="false" customHeight="false" outlineLevel="0" collapsed="false">
      <c r="A745" s="1" t="s">
        <v>27</v>
      </c>
      <c r="B745" s="1" t="s">
        <v>85</v>
      </c>
      <c r="C745" s="0" t="str">
        <f aca="false">_xlfn.CONCAT(A745,B745)</f>
        <v>009051</v>
      </c>
      <c r="D745" s="1" t="s">
        <v>101</v>
      </c>
    </row>
    <row r="746" customFormat="false" ht="12.8" hidden="false" customHeight="false" outlineLevel="0" collapsed="false">
      <c r="A746" s="1" t="s">
        <v>65</v>
      </c>
      <c r="B746" s="1" t="s">
        <v>8</v>
      </c>
      <c r="C746" s="0" t="str">
        <f aca="false">_xlfn.CONCAT(A746,B746)</f>
        <v>017002</v>
      </c>
      <c r="D746" s="1" t="s">
        <v>101</v>
      </c>
    </row>
    <row r="747" customFormat="false" ht="12.8" hidden="false" customHeight="false" outlineLevel="0" collapsed="false">
      <c r="A747" s="1" t="s">
        <v>11</v>
      </c>
      <c r="B747" s="1" t="s">
        <v>60</v>
      </c>
      <c r="C747" s="0" t="str">
        <f aca="false">_xlfn.CONCAT(A747,B747)</f>
        <v>001021</v>
      </c>
      <c r="D747" s="1" t="s">
        <v>101</v>
      </c>
    </row>
    <row r="748" customFormat="false" ht="12.8" hidden="false" customHeight="false" outlineLevel="0" collapsed="false">
      <c r="A748" s="1" t="s">
        <v>11</v>
      </c>
      <c r="B748" s="1" t="s">
        <v>27</v>
      </c>
      <c r="C748" s="0" t="str">
        <f aca="false">_xlfn.CONCAT(A748,B748)</f>
        <v>001009</v>
      </c>
      <c r="D748" s="1" t="s">
        <v>101</v>
      </c>
    </row>
    <row r="749" customFormat="false" ht="12.8" hidden="false" customHeight="false" outlineLevel="0" collapsed="false">
      <c r="A749" s="1" t="s">
        <v>19</v>
      </c>
      <c r="B749" s="1" t="s">
        <v>61</v>
      </c>
      <c r="C749" s="0" t="str">
        <f aca="false">_xlfn.CONCAT(A749,B749)</f>
        <v>007081</v>
      </c>
      <c r="D749" s="1" t="s">
        <v>101</v>
      </c>
    </row>
    <row r="750" customFormat="false" ht="12.8" hidden="false" customHeight="false" outlineLevel="0" collapsed="false">
      <c r="A750" s="1" t="s">
        <v>77</v>
      </c>
      <c r="B750" s="1" t="s">
        <v>25</v>
      </c>
      <c r="C750" s="0" t="str">
        <f aca="false">_xlfn.CONCAT(A750,B750)</f>
        <v>034025</v>
      </c>
      <c r="D750" s="1" t="s">
        <v>101</v>
      </c>
    </row>
    <row r="751" customFormat="false" ht="12.8" hidden="false" customHeight="false" outlineLevel="0" collapsed="false">
      <c r="A751" s="1" t="s">
        <v>31</v>
      </c>
      <c r="B751" s="1" t="s">
        <v>23</v>
      </c>
      <c r="C751" s="0" t="str">
        <f aca="false">_xlfn.CONCAT(A751,B751)</f>
        <v>010004</v>
      </c>
      <c r="D751" s="1" t="s">
        <v>101</v>
      </c>
    </row>
    <row r="752" customFormat="false" ht="12.8" hidden="false" customHeight="false" outlineLevel="0" collapsed="false">
      <c r="A752" s="1" t="s">
        <v>11</v>
      </c>
      <c r="B752" s="1" t="s">
        <v>52</v>
      </c>
      <c r="C752" s="0" t="str">
        <f aca="false">_xlfn.CONCAT(A752,B752)</f>
        <v>001011</v>
      </c>
      <c r="D752" s="1" t="s">
        <v>101</v>
      </c>
    </row>
    <row r="753" customFormat="false" ht="12.8" hidden="false" customHeight="false" outlineLevel="0" collapsed="false">
      <c r="A753" s="1" t="s">
        <v>99</v>
      </c>
      <c r="B753" s="1" t="s">
        <v>20</v>
      </c>
      <c r="C753" s="0" t="str">
        <f aca="false">_xlfn.CONCAT(A753,B753)</f>
        <v>018072</v>
      </c>
      <c r="D753" s="1" t="s">
        <v>101</v>
      </c>
    </row>
    <row r="754" customFormat="false" ht="12.8" hidden="false" customHeight="false" outlineLevel="0" collapsed="false">
      <c r="A754" s="1" t="s">
        <v>54</v>
      </c>
      <c r="B754" s="1" t="s">
        <v>97</v>
      </c>
      <c r="C754" s="0" t="str">
        <f aca="false">_xlfn.CONCAT(A754,B754)</f>
        <v>019055</v>
      </c>
      <c r="D754" s="1" t="s">
        <v>101</v>
      </c>
    </row>
    <row r="755" customFormat="false" ht="12.8" hidden="false" customHeight="false" outlineLevel="0" collapsed="false">
      <c r="A755" s="1" t="s">
        <v>10</v>
      </c>
      <c r="B755" s="1" t="s">
        <v>7</v>
      </c>
      <c r="C755" s="0" t="str">
        <f aca="false">_xlfn.CONCAT(A755,B755)</f>
        <v>003005</v>
      </c>
      <c r="D755" s="1" t="s">
        <v>101</v>
      </c>
    </row>
    <row r="756" customFormat="false" ht="12.8" hidden="false" customHeight="false" outlineLevel="0" collapsed="false">
      <c r="A756" s="1" t="s">
        <v>54</v>
      </c>
      <c r="B756" s="1" t="s">
        <v>10</v>
      </c>
      <c r="C756" s="0" t="str">
        <f aca="false">_xlfn.CONCAT(A756,B756)</f>
        <v>019003</v>
      </c>
      <c r="D756" s="1" t="s">
        <v>101</v>
      </c>
    </row>
    <row r="757" customFormat="false" ht="12.8" hidden="false" customHeight="false" outlineLevel="0" collapsed="false">
      <c r="A757" s="1" t="s">
        <v>8</v>
      </c>
      <c r="B757" s="1" t="s">
        <v>40</v>
      </c>
      <c r="C757" s="0" t="str">
        <f aca="false">_xlfn.CONCAT(A757,B757)</f>
        <v>002033</v>
      </c>
      <c r="D757" s="1" t="s">
        <v>101</v>
      </c>
    </row>
    <row r="758" customFormat="false" ht="12.8" hidden="false" customHeight="false" outlineLevel="0" collapsed="false">
      <c r="A758" s="1" t="s">
        <v>99</v>
      </c>
      <c r="B758" s="1" t="s">
        <v>11</v>
      </c>
      <c r="C758" s="0" t="str">
        <f aca="false">_xlfn.CONCAT(A758,B758)</f>
        <v>018001</v>
      </c>
      <c r="D758" s="1" t="s">
        <v>101</v>
      </c>
    </row>
    <row r="759" customFormat="false" ht="12.8" hidden="false" customHeight="false" outlineLevel="0" collapsed="false">
      <c r="A759" s="1" t="s">
        <v>99</v>
      </c>
      <c r="B759" s="1" t="s">
        <v>28</v>
      </c>
      <c r="C759" s="0" t="str">
        <f aca="false">_xlfn.CONCAT(A759,B759)</f>
        <v>018030</v>
      </c>
      <c r="D759" s="1" t="s">
        <v>101</v>
      </c>
    </row>
    <row r="760" customFormat="false" ht="12.8" hidden="false" customHeight="false" outlineLevel="0" collapsed="false">
      <c r="A760" s="1" t="s">
        <v>4</v>
      </c>
      <c r="B760" s="1" t="s">
        <v>62</v>
      </c>
      <c r="C760" s="0" t="str">
        <f aca="false">_xlfn.CONCAT(A760,B760)</f>
        <v>006074</v>
      </c>
      <c r="D760" s="1" t="s">
        <v>101</v>
      </c>
    </row>
    <row r="761" customFormat="false" ht="12.8" hidden="false" customHeight="false" outlineLevel="0" collapsed="false">
      <c r="A761" s="1" t="s">
        <v>10</v>
      </c>
      <c r="B761" s="1" t="s">
        <v>12</v>
      </c>
      <c r="C761" s="0" t="str">
        <f aca="false">_xlfn.CONCAT(A761,B761)</f>
        <v>003022</v>
      </c>
      <c r="D761" s="1" t="s">
        <v>101</v>
      </c>
    </row>
    <row r="762" customFormat="false" ht="12.8" hidden="false" customHeight="false" outlineLevel="0" collapsed="false">
      <c r="A762" s="1" t="s">
        <v>78</v>
      </c>
      <c r="B762" s="1" t="s">
        <v>54</v>
      </c>
      <c r="C762" s="0" t="str">
        <f aca="false">_xlfn.CONCAT(A762,B762)</f>
        <v>027019</v>
      </c>
      <c r="D762" s="1" t="s">
        <v>101</v>
      </c>
    </row>
    <row r="763" customFormat="false" ht="12.8" hidden="false" customHeight="false" outlineLevel="0" collapsed="false">
      <c r="A763" s="1" t="s">
        <v>99</v>
      </c>
      <c r="B763" s="1" t="s">
        <v>12</v>
      </c>
      <c r="C763" s="0" t="str">
        <f aca="false">_xlfn.CONCAT(A763,B763)</f>
        <v>018022</v>
      </c>
      <c r="D763" s="1" t="s">
        <v>101</v>
      </c>
    </row>
    <row r="764" customFormat="false" ht="12.8" hidden="false" customHeight="false" outlineLevel="0" collapsed="false">
      <c r="A764" s="1" t="s">
        <v>8</v>
      </c>
      <c r="B764" s="1" t="s">
        <v>61</v>
      </c>
      <c r="C764" s="0" t="str">
        <f aca="false">_xlfn.CONCAT(A764,B764)</f>
        <v>002081</v>
      </c>
      <c r="D764" s="1" t="s">
        <v>101</v>
      </c>
    </row>
    <row r="765" customFormat="false" ht="12.8" hidden="false" customHeight="false" outlineLevel="0" collapsed="false">
      <c r="A765" s="1" t="s">
        <v>99</v>
      </c>
      <c r="B765" s="1" t="s">
        <v>86</v>
      </c>
      <c r="C765" s="0" t="str">
        <f aca="false">_xlfn.CONCAT(A765,B765)</f>
        <v>018065</v>
      </c>
      <c r="D765" s="1" t="s">
        <v>101</v>
      </c>
    </row>
    <row r="766" customFormat="false" ht="12.8" hidden="false" customHeight="false" outlineLevel="0" collapsed="false">
      <c r="A766" s="1" t="s">
        <v>40</v>
      </c>
      <c r="B766" s="1" t="s">
        <v>21</v>
      </c>
      <c r="C766" s="0" t="str">
        <f aca="false">_xlfn.CONCAT(A766,B766)</f>
        <v>033039</v>
      </c>
      <c r="D766" s="1" t="s">
        <v>101</v>
      </c>
    </row>
    <row r="767" customFormat="false" ht="12.8" hidden="false" customHeight="false" outlineLevel="0" collapsed="false">
      <c r="A767" s="1" t="s">
        <v>7</v>
      </c>
      <c r="B767" s="1" t="s">
        <v>13</v>
      </c>
      <c r="C767" s="0" t="str">
        <f aca="false">_xlfn.CONCAT(A767,B767)</f>
        <v>005008</v>
      </c>
      <c r="D767" s="1" t="s">
        <v>101</v>
      </c>
    </row>
    <row r="768" customFormat="false" ht="12.8" hidden="false" customHeight="false" outlineLevel="0" collapsed="false">
      <c r="A768" s="1" t="s">
        <v>25</v>
      </c>
      <c r="B768" s="1" t="s">
        <v>30</v>
      </c>
      <c r="C768" s="0" t="str">
        <f aca="false">_xlfn.CONCAT(A768,B768)</f>
        <v>025061</v>
      </c>
      <c r="D768" s="1" t="s">
        <v>101</v>
      </c>
    </row>
    <row r="769" customFormat="false" ht="12.8" hidden="false" customHeight="false" outlineLevel="0" collapsed="false">
      <c r="A769" s="1" t="s">
        <v>7</v>
      </c>
      <c r="B769" s="1" t="s">
        <v>95</v>
      </c>
      <c r="C769" s="0" t="str">
        <f aca="false">_xlfn.CONCAT(A769,B769)</f>
        <v>005087</v>
      </c>
      <c r="D769" s="1" t="s">
        <v>101</v>
      </c>
    </row>
    <row r="770" customFormat="false" ht="12.8" hidden="false" customHeight="false" outlineLevel="0" collapsed="false">
      <c r="A770" s="1" t="s">
        <v>66</v>
      </c>
      <c r="B770" s="1" t="s">
        <v>110</v>
      </c>
      <c r="C770" s="0" t="str">
        <f aca="false">_xlfn.CONCAT(A770,B770)</f>
        <v>038116</v>
      </c>
      <c r="D770" s="1" t="s">
        <v>101</v>
      </c>
    </row>
    <row r="771" customFormat="false" ht="12.8" hidden="false" customHeight="false" outlineLevel="0" collapsed="false">
      <c r="A771" s="1" t="s">
        <v>7</v>
      </c>
      <c r="B771" s="1" t="s">
        <v>99</v>
      </c>
      <c r="C771" s="0" t="str">
        <f aca="false">_xlfn.CONCAT(A771,B771)</f>
        <v>005018</v>
      </c>
      <c r="D771" s="1" t="s">
        <v>101</v>
      </c>
    </row>
    <row r="772" customFormat="false" ht="12.8" hidden="false" customHeight="false" outlineLevel="0" collapsed="false">
      <c r="A772" s="1" t="s">
        <v>54</v>
      </c>
      <c r="B772" s="1" t="s">
        <v>45</v>
      </c>
      <c r="C772" s="0" t="str">
        <f aca="false">_xlfn.CONCAT(A772,B772)</f>
        <v>019047</v>
      </c>
      <c r="D772" s="1" t="s">
        <v>101</v>
      </c>
    </row>
    <row r="773" customFormat="false" ht="12.8" hidden="false" customHeight="false" outlineLevel="0" collapsed="false">
      <c r="A773" s="1" t="s">
        <v>77</v>
      </c>
      <c r="B773" s="1" t="s">
        <v>37</v>
      </c>
      <c r="C773" s="0" t="str">
        <f aca="false">_xlfn.CONCAT(A773,B773)</f>
        <v>034046</v>
      </c>
      <c r="D773" s="1" t="s">
        <v>101</v>
      </c>
    </row>
    <row r="774" customFormat="false" ht="12.8" hidden="false" customHeight="false" outlineLevel="0" collapsed="false">
      <c r="A774" s="1" t="s">
        <v>99</v>
      </c>
      <c r="B774" s="1" t="s">
        <v>108</v>
      </c>
      <c r="C774" s="0" t="str">
        <f aca="false">_xlfn.CONCAT(A774,B774)</f>
        <v>018096</v>
      </c>
      <c r="D774" s="1" t="s">
        <v>101</v>
      </c>
    </row>
    <row r="775" customFormat="false" ht="12.8" hidden="false" customHeight="false" outlineLevel="0" collapsed="false">
      <c r="A775" s="1" t="s">
        <v>54</v>
      </c>
      <c r="B775" s="1" t="s">
        <v>111</v>
      </c>
      <c r="C775" s="0" t="str">
        <f aca="false">_xlfn.CONCAT(A775,B775)</f>
        <v>019104</v>
      </c>
      <c r="D775" s="1" t="s">
        <v>101</v>
      </c>
    </row>
    <row r="776" customFormat="false" ht="12.8" hidden="false" customHeight="false" outlineLevel="0" collapsed="false">
      <c r="A776" s="1" t="s">
        <v>99</v>
      </c>
      <c r="B776" s="1" t="s">
        <v>32</v>
      </c>
      <c r="C776" s="0" t="str">
        <f aca="false">_xlfn.CONCAT(A776,B776)</f>
        <v>018020</v>
      </c>
      <c r="D776" s="1" t="s">
        <v>101</v>
      </c>
    </row>
    <row r="777" customFormat="false" ht="12.8" hidden="false" customHeight="false" outlineLevel="0" collapsed="false">
      <c r="A777" s="1" t="s">
        <v>25</v>
      </c>
      <c r="B777" s="1" t="s">
        <v>16</v>
      </c>
      <c r="C777" s="0" t="str">
        <f aca="false">_xlfn.CONCAT(A777,B777)</f>
        <v>025076</v>
      </c>
      <c r="D777" s="1" t="s">
        <v>101</v>
      </c>
    </row>
    <row r="778" customFormat="false" ht="12.8" hidden="false" customHeight="false" outlineLevel="0" collapsed="false">
      <c r="A778" s="1" t="s">
        <v>8</v>
      </c>
      <c r="B778" s="1" t="s">
        <v>63</v>
      </c>
      <c r="C778" s="0" t="str">
        <f aca="false">_xlfn.CONCAT(A778,B778)</f>
        <v>002084</v>
      </c>
      <c r="D778" s="1" t="s">
        <v>101</v>
      </c>
    </row>
    <row r="779" customFormat="false" ht="12.8" hidden="false" customHeight="false" outlineLevel="0" collapsed="false">
      <c r="A779" s="1" t="s">
        <v>7</v>
      </c>
      <c r="B779" s="1" t="s">
        <v>64</v>
      </c>
      <c r="C779" s="0" t="str">
        <f aca="false">_xlfn.CONCAT(A779,B779)</f>
        <v>005023</v>
      </c>
      <c r="D779" s="1" t="s">
        <v>101</v>
      </c>
    </row>
    <row r="780" customFormat="false" ht="12.8" hidden="false" customHeight="false" outlineLevel="0" collapsed="false">
      <c r="A780" s="1" t="s">
        <v>13</v>
      </c>
      <c r="B780" s="1" t="s">
        <v>57</v>
      </c>
      <c r="C780" s="0" t="str">
        <f aca="false">_xlfn.CONCAT(A780,B780)</f>
        <v>008073</v>
      </c>
      <c r="D780" s="1" t="s">
        <v>101</v>
      </c>
    </row>
    <row r="781" customFormat="false" ht="12.8" hidden="false" customHeight="false" outlineLevel="0" collapsed="false">
      <c r="A781" s="1" t="s">
        <v>19</v>
      </c>
      <c r="B781" s="1" t="s">
        <v>17</v>
      </c>
      <c r="C781" s="0" t="str">
        <f aca="false">_xlfn.CONCAT(A781,B781)</f>
        <v>007013</v>
      </c>
      <c r="D781" s="1" t="s">
        <v>101</v>
      </c>
    </row>
    <row r="782" customFormat="false" ht="12.8" hidden="false" customHeight="false" outlineLevel="0" collapsed="false">
      <c r="A782" s="1" t="s">
        <v>19</v>
      </c>
      <c r="B782" s="1" t="s">
        <v>4</v>
      </c>
      <c r="C782" s="0" t="str">
        <f aca="false">_xlfn.CONCAT(A782,B782)</f>
        <v>007006</v>
      </c>
      <c r="D782" s="1" t="s">
        <v>101</v>
      </c>
    </row>
    <row r="783" customFormat="false" ht="12.8" hidden="false" customHeight="false" outlineLevel="0" collapsed="false">
      <c r="A783" s="1" t="s">
        <v>27</v>
      </c>
      <c r="B783" s="1" t="s">
        <v>52</v>
      </c>
      <c r="C783" s="0" t="str">
        <f aca="false">_xlfn.CONCAT(A783,B783)</f>
        <v>009011</v>
      </c>
      <c r="D783" s="1" t="s">
        <v>101</v>
      </c>
    </row>
    <row r="784" customFormat="false" ht="12.8" hidden="false" customHeight="false" outlineLevel="0" collapsed="false">
      <c r="A784" s="1" t="s">
        <v>4</v>
      </c>
      <c r="B784" s="1" t="s">
        <v>27</v>
      </c>
      <c r="C784" s="0" t="str">
        <f aca="false">_xlfn.CONCAT(A784,B784)</f>
        <v>006009</v>
      </c>
      <c r="D784" s="1" t="s">
        <v>101</v>
      </c>
    </row>
    <row r="785" customFormat="false" ht="12.8" hidden="false" customHeight="false" outlineLevel="0" collapsed="false">
      <c r="A785" s="1" t="s">
        <v>27</v>
      </c>
      <c r="B785" s="1" t="s">
        <v>86</v>
      </c>
      <c r="C785" s="0" t="str">
        <f aca="false">_xlfn.CONCAT(A785,B785)</f>
        <v>009065</v>
      </c>
      <c r="D785" s="1" t="s">
        <v>101</v>
      </c>
    </row>
    <row r="786" customFormat="false" ht="12.8" hidden="false" customHeight="false" outlineLevel="0" collapsed="false">
      <c r="A786" s="1" t="s">
        <v>54</v>
      </c>
      <c r="B786" s="1" t="s">
        <v>80</v>
      </c>
      <c r="C786" s="0" t="str">
        <f aca="false">_xlfn.CONCAT(A786,B786)</f>
        <v>019024</v>
      </c>
      <c r="D786" s="1" t="s">
        <v>101</v>
      </c>
    </row>
    <row r="787" customFormat="false" ht="12.8" hidden="false" customHeight="false" outlineLevel="0" collapsed="false">
      <c r="A787" s="1" t="s">
        <v>13</v>
      </c>
      <c r="B787" s="1" t="s">
        <v>65</v>
      </c>
      <c r="C787" s="0" t="str">
        <f aca="false">_xlfn.CONCAT(A787,B787)</f>
        <v>008017</v>
      </c>
      <c r="D787" s="1" t="s">
        <v>101</v>
      </c>
    </row>
    <row r="788" customFormat="false" ht="12.8" hidden="false" customHeight="false" outlineLevel="0" collapsed="false">
      <c r="A788" s="1" t="s">
        <v>93</v>
      </c>
      <c r="B788" s="1" t="s">
        <v>72</v>
      </c>
      <c r="C788" s="0" t="str">
        <f aca="false">_xlfn.CONCAT(A788,B788)</f>
        <v>026041</v>
      </c>
      <c r="D788" s="1" t="s">
        <v>101</v>
      </c>
    </row>
    <row r="789" customFormat="false" ht="12.8" hidden="false" customHeight="false" outlineLevel="0" collapsed="false">
      <c r="A789" s="1" t="s">
        <v>54</v>
      </c>
      <c r="B789" s="1" t="s">
        <v>56</v>
      </c>
      <c r="C789" s="0" t="str">
        <f aca="false">_xlfn.CONCAT(A789,B789)</f>
        <v>019035</v>
      </c>
      <c r="D789" s="1" t="s">
        <v>101</v>
      </c>
    </row>
    <row r="790" customFormat="false" ht="12.8" hidden="false" customHeight="false" outlineLevel="0" collapsed="false">
      <c r="A790" s="1" t="s">
        <v>54</v>
      </c>
      <c r="B790" s="1" t="s">
        <v>51</v>
      </c>
      <c r="C790" s="0" t="str">
        <f aca="false">_xlfn.CONCAT(A790,B790)</f>
        <v>019050</v>
      </c>
      <c r="D790" s="1" t="s">
        <v>101</v>
      </c>
    </row>
    <row r="791" customFormat="false" ht="12.8" hidden="false" customHeight="false" outlineLevel="0" collapsed="false">
      <c r="A791" s="1" t="s">
        <v>32</v>
      </c>
      <c r="B791" s="1" t="s">
        <v>62</v>
      </c>
      <c r="C791" s="0" t="str">
        <f aca="false">_xlfn.CONCAT(A791,B791)</f>
        <v>020074</v>
      </c>
      <c r="D791" s="1" t="s">
        <v>101</v>
      </c>
    </row>
    <row r="792" customFormat="false" ht="12.8" hidden="false" customHeight="false" outlineLevel="0" collapsed="false">
      <c r="A792" s="1" t="s">
        <v>23</v>
      </c>
      <c r="B792" s="1" t="s">
        <v>11</v>
      </c>
      <c r="C792" s="0" t="str">
        <f aca="false">_xlfn.CONCAT(A792,B792)</f>
        <v>004001</v>
      </c>
      <c r="D792" s="1" t="s">
        <v>101</v>
      </c>
    </row>
    <row r="793" customFormat="false" ht="12.8" hidden="false" customHeight="false" outlineLevel="0" collapsed="false">
      <c r="A793" s="1" t="s">
        <v>27</v>
      </c>
      <c r="B793" s="1" t="s">
        <v>108</v>
      </c>
      <c r="C793" s="0" t="str">
        <f aca="false">_xlfn.CONCAT(A793,B793)</f>
        <v>009096</v>
      </c>
      <c r="D793" s="1" t="s">
        <v>101</v>
      </c>
    </row>
    <row r="794" customFormat="false" ht="12.8" hidden="false" customHeight="false" outlineLevel="0" collapsed="false">
      <c r="A794" s="1" t="s">
        <v>32</v>
      </c>
      <c r="B794" s="1" t="s">
        <v>4</v>
      </c>
      <c r="C794" s="0" t="str">
        <f aca="false">_xlfn.CONCAT(A794,B794)</f>
        <v>020006</v>
      </c>
      <c r="D794" s="1" t="s">
        <v>101</v>
      </c>
    </row>
    <row r="795" customFormat="false" ht="12.8" hidden="false" customHeight="false" outlineLevel="0" collapsed="false">
      <c r="A795" s="1" t="s">
        <v>54</v>
      </c>
      <c r="B795" s="1" t="s">
        <v>44</v>
      </c>
      <c r="C795" s="0" t="str">
        <f aca="false">_xlfn.CONCAT(A795,B795)</f>
        <v>019012</v>
      </c>
      <c r="D795" s="1" t="s">
        <v>101</v>
      </c>
    </row>
    <row r="796" customFormat="false" ht="12.8" hidden="false" customHeight="false" outlineLevel="0" collapsed="false">
      <c r="A796" s="1" t="s">
        <v>40</v>
      </c>
      <c r="B796" s="1" t="s">
        <v>97</v>
      </c>
      <c r="C796" s="0" t="str">
        <f aca="false">_xlfn.CONCAT(A796,B796)</f>
        <v>033055</v>
      </c>
      <c r="D796" s="1" t="s">
        <v>101</v>
      </c>
    </row>
    <row r="797" customFormat="false" ht="12.8" hidden="false" customHeight="false" outlineLevel="0" collapsed="false">
      <c r="A797" s="1" t="s">
        <v>4</v>
      </c>
      <c r="B797" s="1" t="s">
        <v>66</v>
      </c>
      <c r="C797" s="0" t="str">
        <f aca="false">_xlfn.CONCAT(A797,B797)</f>
        <v>006038</v>
      </c>
      <c r="D797" s="1" t="s">
        <v>101</v>
      </c>
    </row>
    <row r="798" customFormat="false" ht="12.8" hidden="false" customHeight="false" outlineLevel="0" collapsed="false">
      <c r="A798" s="1" t="s">
        <v>8</v>
      </c>
      <c r="B798" s="1" t="s">
        <v>67</v>
      </c>
      <c r="C798" s="0" t="str">
        <f aca="false">_xlfn.CONCAT(A798,B798)</f>
        <v>002064</v>
      </c>
      <c r="D798" s="1" t="s">
        <v>101</v>
      </c>
    </row>
    <row r="799" customFormat="false" ht="12.8" hidden="false" customHeight="false" outlineLevel="0" collapsed="false">
      <c r="A799" s="1" t="s">
        <v>13</v>
      </c>
      <c r="B799" s="1" t="s">
        <v>85</v>
      </c>
      <c r="C799" s="0" t="str">
        <f aca="false">_xlfn.CONCAT(A799,B799)</f>
        <v>008051</v>
      </c>
      <c r="D799" s="1" t="s">
        <v>101</v>
      </c>
    </row>
    <row r="800" customFormat="false" ht="12.8" hidden="false" customHeight="false" outlineLevel="0" collapsed="false">
      <c r="A800" s="1" t="s">
        <v>13</v>
      </c>
      <c r="B800" s="1" t="s">
        <v>17</v>
      </c>
      <c r="C800" s="0" t="str">
        <f aca="false">_xlfn.CONCAT(A800,B800)</f>
        <v>008013</v>
      </c>
      <c r="D800" s="1" t="s">
        <v>101</v>
      </c>
    </row>
    <row r="801" customFormat="false" ht="12.8" hidden="false" customHeight="false" outlineLevel="0" collapsed="false">
      <c r="A801" s="1" t="s">
        <v>54</v>
      </c>
      <c r="B801" s="1" t="s">
        <v>66</v>
      </c>
      <c r="C801" s="0" t="str">
        <f aca="false">_xlfn.CONCAT(A801,B801)</f>
        <v>019038</v>
      </c>
      <c r="D801" s="1" t="s">
        <v>101</v>
      </c>
    </row>
    <row r="802" customFormat="false" ht="12.8" hidden="false" customHeight="false" outlineLevel="0" collapsed="false">
      <c r="A802" s="1" t="s">
        <v>25</v>
      </c>
      <c r="B802" s="1" t="s">
        <v>77</v>
      </c>
      <c r="C802" s="0" t="str">
        <f aca="false">_xlfn.CONCAT(A802,B802)</f>
        <v>025034</v>
      </c>
      <c r="D802" s="1" t="s">
        <v>101</v>
      </c>
    </row>
    <row r="803" customFormat="false" ht="12.8" hidden="false" customHeight="false" outlineLevel="0" collapsed="false">
      <c r="A803" s="1" t="s">
        <v>25</v>
      </c>
      <c r="B803" s="1" t="s">
        <v>5</v>
      </c>
      <c r="C803" s="0" t="str">
        <f aca="false">_xlfn.CONCAT(A803,B803)</f>
        <v>025071</v>
      </c>
      <c r="D803" s="1" t="s">
        <v>101</v>
      </c>
    </row>
    <row r="804" customFormat="false" ht="12.8" hidden="false" customHeight="false" outlineLevel="0" collapsed="false">
      <c r="A804" s="1" t="s">
        <v>19</v>
      </c>
      <c r="B804" s="1" t="s">
        <v>50</v>
      </c>
      <c r="C804" s="0" t="str">
        <f aca="false">_xlfn.CONCAT(A804,B804)</f>
        <v>007068</v>
      </c>
      <c r="D804" s="1" t="s">
        <v>101</v>
      </c>
    </row>
    <row r="805" customFormat="false" ht="12.8" hidden="false" customHeight="false" outlineLevel="0" collapsed="false">
      <c r="A805" s="1" t="s">
        <v>54</v>
      </c>
      <c r="B805" s="1" t="s">
        <v>60</v>
      </c>
      <c r="C805" s="0" t="str">
        <f aca="false">_xlfn.CONCAT(A805,B805)</f>
        <v>019021</v>
      </c>
      <c r="D805" s="1" t="s">
        <v>101</v>
      </c>
    </row>
    <row r="806" customFormat="false" ht="12.8" hidden="false" customHeight="false" outlineLevel="0" collapsed="false">
      <c r="A806" s="1" t="s">
        <v>105</v>
      </c>
      <c r="B806" s="1" t="s">
        <v>11</v>
      </c>
      <c r="C806" s="0" t="str">
        <f aca="false">_xlfn.CONCAT(A806,B806)</f>
        <v>196001</v>
      </c>
      <c r="D806" s="1" t="s">
        <v>101</v>
      </c>
    </row>
    <row r="807" customFormat="false" ht="12.8" hidden="false" customHeight="false" outlineLevel="0" collapsed="false">
      <c r="A807" s="1" t="s">
        <v>54</v>
      </c>
      <c r="B807" s="1" t="s">
        <v>19</v>
      </c>
      <c r="C807" s="0" t="str">
        <f aca="false">_xlfn.CONCAT(A807,B807)</f>
        <v>019007</v>
      </c>
      <c r="D807" s="1" t="s">
        <v>101</v>
      </c>
    </row>
    <row r="808" customFormat="false" ht="12.8" hidden="false" customHeight="false" outlineLevel="0" collapsed="false">
      <c r="A808" s="1" t="s">
        <v>40</v>
      </c>
      <c r="B808" s="1" t="s">
        <v>45</v>
      </c>
      <c r="C808" s="0" t="str">
        <f aca="false">_xlfn.CONCAT(A808,B808)</f>
        <v>033047</v>
      </c>
      <c r="D808" s="1" t="s">
        <v>101</v>
      </c>
    </row>
    <row r="809" customFormat="false" ht="12.8" hidden="false" customHeight="false" outlineLevel="0" collapsed="false">
      <c r="A809" s="1" t="s">
        <v>25</v>
      </c>
      <c r="B809" s="1" t="s">
        <v>72</v>
      </c>
      <c r="C809" s="0" t="str">
        <f aca="false">_xlfn.CONCAT(A809,B809)</f>
        <v>025041</v>
      </c>
      <c r="D809" s="1" t="s">
        <v>101</v>
      </c>
    </row>
    <row r="810" customFormat="false" ht="12.8" hidden="false" customHeight="false" outlineLevel="0" collapsed="false">
      <c r="A810" s="1" t="s">
        <v>99</v>
      </c>
      <c r="B810" s="1" t="s">
        <v>64</v>
      </c>
      <c r="C810" s="0" t="str">
        <f aca="false">_xlfn.CONCAT(A810,B810)</f>
        <v>018023</v>
      </c>
      <c r="D810" s="1" t="s">
        <v>101</v>
      </c>
    </row>
    <row r="811" customFormat="false" ht="12.8" hidden="false" customHeight="false" outlineLevel="0" collapsed="false">
      <c r="A811" s="1" t="s">
        <v>99</v>
      </c>
      <c r="B811" s="1" t="s">
        <v>64</v>
      </c>
      <c r="C811" s="0" t="str">
        <f aca="false">_xlfn.CONCAT(A811,B811)</f>
        <v>018023</v>
      </c>
      <c r="D811" s="1" t="s">
        <v>101</v>
      </c>
    </row>
    <row r="812" customFormat="false" ht="12.8" hidden="false" customHeight="false" outlineLevel="0" collapsed="false">
      <c r="A812" s="1" t="s">
        <v>10</v>
      </c>
      <c r="B812" s="1" t="s">
        <v>38</v>
      </c>
      <c r="C812" s="0" t="str">
        <f aca="false">_xlfn.CONCAT(A812,B812)</f>
        <v>003016</v>
      </c>
      <c r="D812" s="1" t="s">
        <v>101</v>
      </c>
    </row>
    <row r="813" customFormat="false" ht="12.8" hidden="false" customHeight="false" outlineLevel="0" collapsed="false">
      <c r="A813" s="1" t="s">
        <v>54</v>
      </c>
      <c r="B813" s="1" t="s">
        <v>59</v>
      </c>
      <c r="C813" s="0" t="str">
        <f aca="false">_xlfn.CONCAT(A813,B813)</f>
        <v>019056</v>
      </c>
      <c r="D813" s="1" t="s">
        <v>101</v>
      </c>
    </row>
    <row r="814" customFormat="false" ht="12.8" hidden="false" customHeight="false" outlineLevel="0" collapsed="false">
      <c r="A814" s="1" t="s">
        <v>10</v>
      </c>
      <c r="B814" s="1" t="s">
        <v>10</v>
      </c>
      <c r="C814" s="0" t="str">
        <f aca="false">_xlfn.CONCAT(A814,B814)</f>
        <v>003003</v>
      </c>
      <c r="D814" s="1" t="s">
        <v>101</v>
      </c>
    </row>
    <row r="815" customFormat="false" ht="12.8" hidden="false" customHeight="false" outlineLevel="0" collapsed="false">
      <c r="A815" s="1" t="s">
        <v>32</v>
      </c>
      <c r="B815" s="1" t="s">
        <v>15</v>
      </c>
      <c r="C815" s="0" t="str">
        <f aca="false">_xlfn.CONCAT(A815,B815)</f>
        <v>020077</v>
      </c>
      <c r="D815" s="1" t="s">
        <v>101</v>
      </c>
    </row>
    <row r="816" customFormat="false" ht="12.8" hidden="false" customHeight="false" outlineLevel="0" collapsed="false">
      <c r="A816" s="1" t="s">
        <v>99</v>
      </c>
      <c r="B816" s="1" t="s">
        <v>67</v>
      </c>
      <c r="C816" s="0" t="str">
        <f aca="false">_xlfn.CONCAT(A816,B816)</f>
        <v>018064</v>
      </c>
      <c r="D816" s="1" t="s">
        <v>101</v>
      </c>
    </row>
    <row r="817" customFormat="false" ht="12.8" hidden="false" customHeight="false" outlineLevel="0" collapsed="false">
      <c r="A817" s="1" t="s">
        <v>77</v>
      </c>
      <c r="B817" s="1" t="s">
        <v>93</v>
      </c>
      <c r="C817" s="0" t="str">
        <f aca="false">_xlfn.CONCAT(A817,B817)</f>
        <v>034026</v>
      </c>
      <c r="D817" s="1" t="s">
        <v>101</v>
      </c>
    </row>
    <row r="818" customFormat="false" ht="12.8" hidden="false" customHeight="false" outlineLevel="0" collapsed="false">
      <c r="A818" s="1" t="s">
        <v>54</v>
      </c>
      <c r="B818" s="1" t="s">
        <v>11</v>
      </c>
      <c r="C818" s="0" t="str">
        <f aca="false">_xlfn.CONCAT(A818,B818)</f>
        <v>019001</v>
      </c>
      <c r="D818" s="1" t="s">
        <v>101</v>
      </c>
    </row>
    <row r="819" customFormat="false" ht="12.8" hidden="false" customHeight="false" outlineLevel="0" collapsed="false">
      <c r="A819" s="1" t="s">
        <v>27</v>
      </c>
      <c r="B819" s="1" t="s">
        <v>52</v>
      </c>
      <c r="C819" s="0" t="str">
        <f aca="false">_xlfn.CONCAT(A819,B819)</f>
        <v>009011</v>
      </c>
      <c r="D819" s="1" t="s">
        <v>101</v>
      </c>
    </row>
    <row r="820" customFormat="false" ht="12.8" hidden="false" customHeight="false" outlineLevel="0" collapsed="false">
      <c r="A820" s="1" t="s">
        <v>7</v>
      </c>
      <c r="B820" s="1" t="s">
        <v>41</v>
      </c>
      <c r="C820" s="0" t="str">
        <f aca="false">_xlfn.CONCAT(A820,B820)</f>
        <v>005043</v>
      </c>
      <c r="D820" s="1" t="s">
        <v>101</v>
      </c>
    </row>
    <row r="821" customFormat="false" ht="12.8" hidden="false" customHeight="false" outlineLevel="0" collapsed="false">
      <c r="A821" s="1" t="s">
        <v>27</v>
      </c>
      <c r="B821" s="1" t="s">
        <v>4</v>
      </c>
      <c r="C821" s="0" t="str">
        <f aca="false">_xlfn.CONCAT(A821,B821)</f>
        <v>009006</v>
      </c>
      <c r="D821" s="1" t="s">
        <v>101</v>
      </c>
    </row>
    <row r="822" customFormat="false" ht="12.8" hidden="false" customHeight="false" outlineLevel="0" collapsed="false">
      <c r="A822" s="1" t="s">
        <v>93</v>
      </c>
      <c r="B822" s="1" t="s">
        <v>91</v>
      </c>
      <c r="C822" s="0" t="str">
        <f aca="false">_xlfn.CONCAT(A822,B822)</f>
        <v>026066</v>
      </c>
      <c r="D822" s="1" t="s">
        <v>101</v>
      </c>
    </row>
    <row r="823" customFormat="false" ht="12.8" hidden="false" customHeight="false" outlineLevel="0" collapsed="false">
      <c r="A823" s="1" t="s">
        <v>54</v>
      </c>
      <c r="B823" s="1" t="s">
        <v>64</v>
      </c>
      <c r="C823" s="0" t="str">
        <f aca="false">_xlfn.CONCAT(A823,B823)</f>
        <v>019023</v>
      </c>
      <c r="D823" s="1" t="s">
        <v>101</v>
      </c>
    </row>
    <row r="824" customFormat="false" ht="12.8" hidden="false" customHeight="false" outlineLevel="0" collapsed="false">
      <c r="A824" s="1" t="s">
        <v>25</v>
      </c>
      <c r="B824" s="1" t="s">
        <v>97</v>
      </c>
      <c r="C824" s="0" t="str">
        <f aca="false">_xlfn.CONCAT(A824,B824)</f>
        <v>025055</v>
      </c>
      <c r="D824" s="1" t="s">
        <v>101</v>
      </c>
    </row>
    <row r="825" customFormat="false" ht="12.8" hidden="false" customHeight="false" outlineLevel="0" collapsed="false">
      <c r="A825" s="1" t="s">
        <v>13</v>
      </c>
      <c r="B825" s="1" t="s">
        <v>36</v>
      </c>
      <c r="C825" s="0" t="str">
        <f aca="false">_xlfn.CONCAT(A825,B825)</f>
        <v>008069</v>
      </c>
      <c r="D825" s="1" t="s">
        <v>101</v>
      </c>
    </row>
    <row r="826" customFormat="false" ht="12.8" hidden="false" customHeight="false" outlineLevel="0" collapsed="false">
      <c r="A826" s="1" t="s">
        <v>19</v>
      </c>
      <c r="B826" s="1" t="s">
        <v>68</v>
      </c>
      <c r="C826" s="0" t="str">
        <f aca="false">_xlfn.CONCAT(A826,B826)</f>
        <v>007049</v>
      </c>
      <c r="D826" s="1" t="s">
        <v>101</v>
      </c>
    </row>
    <row r="827" customFormat="false" ht="12.8" hidden="false" customHeight="false" outlineLevel="0" collapsed="false">
      <c r="A827" s="1" t="s">
        <v>54</v>
      </c>
      <c r="B827" s="1" t="s">
        <v>23</v>
      </c>
      <c r="C827" s="0" t="str">
        <f aca="false">_xlfn.CONCAT(A827,B827)</f>
        <v>019004</v>
      </c>
      <c r="D827" s="1" t="s">
        <v>101</v>
      </c>
    </row>
    <row r="828" customFormat="false" ht="12.8" hidden="false" customHeight="false" outlineLevel="0" collapsed="false">
      <c r="A828" s="1" t="s">
        <v>10</v>
      </c>
      <c r="B828" s="1" t="s">
        <v>11</v>
      </c>
      <c r="C828" s="0" t="str">
        <f aca="false">_xlfn.CONCAT(A828,B828)</f>
        <v>003001</v>
      </c>
      <c r="D828" s="1" t="s">
        <v>101</v>
      </c>
    </row>
    <row r="829" customFormat="false" ht="12.8" hidden="false" customHeight="false" outlineLevel="0" collapsed="false">
      <c r="A829" s="1" t="s">
        <v>7</v>
      </c>
      <c r="B829" s="1" t="s">
        <v>71</v>
      </c>
      <c r="C829" s="0" t="str">
        <f aca="false">_xlfn.CONCAT(A829,B829)</f>
        <v>005088</v>
      </c>
      <c r="D829" s="1" t="s">
        <v>101</v>
      </c>
    </row>
    <row r="830" customFormat="false" ht="12.8" hidden="false" customHeight="false" outlineLevel="0" collapsed="false">
      <c r="A830" s="1" t="s">
        <v>8</v>
      </c>
      <c r="B830" s="1" t="s">
        <v>47</v>
      </c>
      <c r="C830" s="0" t="str">
        <f aca="false">_xlfn.CONCAT(A830,B830)</f>
        <v>002089</v>
      </c>
      <c r="D830" s="1" t="s">
        <v>101</v>
      </c>
    </row>
    <row r="831" customFormat="false" ht="12.8" hidden="false" customHeight="false" outlineLevel="0" collapsed="false">
      <c r="A831" s="1" t="s">
        <v>99</v>
      </c>
      <c r="B831" s="1" t="s">
        <v>75</v>
      </c>
      <c r="C831" s="0" t="str">
        <f aca="false">_xlfn.CONCAT(A831,B831)</f>
        <v>018080</v>
      </c>
      <c r="D831" s="1" t="s">
        <v>101</v>
      </c>
    </row>
    <row r="832" customFormat="false" ht="12.8" hidden="false" customHeight="false" outlineLevel="0" collapsed="false">
      <c r="A832" s="1" t="s">
        <v>78</v>
      </c>
      <c r="B832" s="1" t="s">
        <v>81</v>
      </c>
      <c r="C832" s="0" t="str">
        <f aca="false">_xlfn.CONCAT(A832,B832)</f>
        <v>027086</v>
      </c>
      <c r="D832" s="1" t="s">
        <v>101</v>
      </c>
    </row>
    <row r="833" customFormat="false" ht="12.8" hidden="false" customHeight="false" outlineLevel="0" collapsed="false">
      <c r="A833" s="1" t="s">
        <v>54</v>
      </c>
      <c r="B833" s="1" t="s">
        <v>82</v>
      </c>
      <c r="C833" s="0" t="str">
        <f aca="false">_xlfn.CONCAT(A833,B833)</f>
        <v>019070</v>
      </c>
      <c r="D833" s="1" t="s">
        <v>101</v>
      </c>
    </row>
    <row r="834" customFormat="false" ht="12.8" hidden="false" customHeight="false" outlineLevel="0" collapsed="false">
      <c r="A834" s="1" t="s">
        <v>8</v>
      </c>
      <c r="B834" s="1" t="s">
        <v>11</v>
      </c>
      <c r="C834" s="0" t="str">
        <f aca="false">_xlfn.CONCAT(A834,B834)</f>
        <v>002001</v>
      </c>
      <c r="D834" s="1" t="s">
        <v>101</v>
      </c>
    </row>
    <row r="835" customFormat="false" ht="12.8" hidden="false" customHeight="false" outlineLevel="0" collapsed="false">
      <c r="A835" s="1" t="s">
        <v>19</v>
      </c>
      <c r="B835" s="1" t="s">
        <v>18</v>
      </c>
      <c r="C835" s="0" t="str">
        <f aca="false">_xlfn.CONCAT(A835,B835)</f>
        <v>007014</v>
      </c>
      <c r="D835" s="1" t="s">
        <v>101</v>
      </c>
    </row>
    <row r="836" customFormat="false" ht="12.8" hidden="false" customHeight="false" outlineLevel="0" collapsed="false">
      <c r="A836" s="1" t="s">
        <v>77</v>
      </c>
      <c r="B836" s="1" t="s">
        <v>9</v>
      </c>
      <c r="C836" s="0" t="str">
        <f aca="false">_xlfn.CONCAT(A836,B836)</f>
        <v>034032</v>
      </c>
      <c r="D836" s="1" t="s">
        <v>101</v>
      </c>
    </row>
    <row r="837" customFormat="false" ht="12.8" hidden="false" customHeight="false" outlineLevel="0" collapsed="false">
      <c r="A837" s="1" t="s">
        <v>4</v>
      </c>
      <c r="B837" s="1" t="s">
        <v>39</v>
      </c>
      <c r="C837" s="0" t="str">
        <f aca="false">_xlfn.CONCAT(A837,B837)</f>
        <v>006057</v>
      </c>
      <c r="D837" s="1" t="s">
        <v>101</v>
      </c>
    </row>
    <row r="838" customFormat="false" ht="12.8" hidden="false" customHeight="false" outlineLevel="0" collapsed="false">
      <c r="A838" s="1" t="s">
        <v>11</v>
      </c>
      <c r="B838" s="1" t="s">
        <v>38</v>
      </c>
      <c r="C838" s="0" t="str">
        <f aca="false">_xlfn.CONCAT(A838,B838)</f>
        <v>001016</v>
      </c>
      <c r="D838" s="1" t="s">
        <v>101</v>
      </c>
    </row>
    <row r="839" customFormat="false" ht="12.8" hidden="false" customHeight="false" outlineLevel="0" collapsed="false">
      <c r="A839" s="1" t="s">
        <v>65</v>
      </c>
      <c r="B839" s="1" t="s">
        <v>41</v>
      </c>
      <c r="C839" s="0" t="str">
        <f aca="false">_xlfn.CONCAT(A839,B839)</f>
        <v>017043</v>
      </c>
      <c r="D839" s="1" t="s">
        <v>101</v>
      </c>
    </row>
    <row r="840" customFormat="false" ht="12.8" hidden="false" customHeight="false" outlineLevel="0" collapsed="false">
      <c r="A840" s="1" t="s">
        <v>19</v>
      </c>
      <c r="B840" s="1" t="s">
        <v>19</v>
      </c>
      <c r="C840" s="0" t="str">
        <f aca="false">_xlfn.CONCAT(A840,B840)</f>
        <v>007007</v>
      </c>
      <c r="D840" s="1" t="s">
        <v>101</v>
      </c>
    </row>
    <row r="841" customFormat="false" ht="12.8" hidden="false" customHeight="false" outlineLevel="0" collapsed="false">
      <c r="A841" s="1" t="s">
        <v>27</v>
      </c>
      <c r="B841" s="1" t="s">
        <v>27</v>
      </c>
      <c r="C841" s="0" t="str">
        <f aca="false">_xlfn.CONCAT(A841,B841)</f>
        <v>009009</v>
      </c>
      <c r="D841" s="1" t="s">
        <v>101</v>
      </c>
    </row>
    <row r="842" customFormat="false" ht="12.8" hidden="false" customHeight="false" outlineLevel="0" collapsed="false">
      <c r="A842" s="1" t="s">
        <v>32</v>
      </c>
      <c r="B842" s="1" t="s">
        <v>44</v>
      </c>
      <c r="C842" s="0" t="str">
        <f aca="false">_xlfn.CONCAT(A842,B842)</f>
        <v>020012</v>
      </c>
      <c r="D842" s="1" t="s">
        <v>101</v>
      </c>
    </row>
    <row r="843" customFormat="false" ht="12.8" hidden="false" customHeight="false" outlineLevel="0" collapsed="false">
      <c r="A843" s="1" t="s">
        <v>54</v>
      </c>
      <c r="B843" s="1" t="s">
        <v>79</v>
      </c>
      <c r="C843" s="0" t="str">
        <f aca="false">_xlfn.CONCAT(A843,B843)</f>
        <v>019060</v>
      </c>
      <c r="D843" s="1" t="s">
        <v>101</v>
      </c>
    </row>
    <row r="844" customFormat="false" ht="12.8" hidden="false" customHeight="false" outlineLevel="0" collapsed="false">
      <c r="A844" s="1" t="s">
        <v>40</v>
      </c>
      <c r="B844" s="1" t="s">
        <v>10</v>
      </c>
      <c r="C844" s="0" t="str">
        <f aca="false">_xlfn.CONCAT(A844,B844)</f>
        <v>033003</v>
      </c>
      <c r="D844" s="1" t="s">
        <v>101</v>
      </c>
    </row>
    <row r="845" customFormat="false" ht="12.8" hidden="false" customHeight="false" outlineLevel="0" collapsed="false">
      <c r="A845" s="1" t="s">
        <v>25</v>
      </c>
      <c r="B845" s="1" t="s">
        <v>94</v>
      </c>
      <c r="C845" s="0" t="str">
        <f aca="false">_xlfn.CONCAT(A845,B845)</f>
        <v>025037</v>
      </c>
      <c r="D845" s="1" t="s">
        <v>101</v>
      </c>
    </row>
    <row r="846" customFormat="false" ht="12.8" hidden="false" customHeight="false" outlineLevel="0" collapsed="false">
      <c r="A846" s="1" t="s">
        <v>77</v>
      </c>
      <c r="B846" s="1" t="s">
        <v>79</v>
      </c>
      <c r="C846" s="0" t="str">
        <f aca="false">_xlfn.CONCAT(A846,B846)</f>
        <v>034060</v>
      </c>
      <c r="D846" s="1" t="s">
        <v>101</v>
      </c>
    </row>
    <row r="847" customFormat="false" ht="12.8" hidden="false" customHeight="false" outlineLevel="0" collapsed="false">
      <c r="A847" s="1" t="s">
        <v>19</v>
      </c>
      <c r="B847" s="1" t="s">
        <v>75</v>
      </c>
      <c r="C847" s="0" t="str">
        <f aca="false">_xlfn.CONCAT(A847,B847)</f>
        <v>007080</v>
      </c>
      <c r="D847" s="1" t="s">
        <v>101</v>
      </c>
    </row>
    <row r="848" customFormat="false" ht="12.8" hidden="false" customHeight="false" outlineLevel="0" collapsed="false">
      <c r="A848" s="1" t="s">
        <v>8</v>
      </c>
      <c r="B848" s="1" t="s">
        <v>69</v>
      </c>
      <c r="C848" s="0" t="str">
        <f aca="false">_xlfn.CONCAT(A848,B848)</f>
        <v>002042</v>
      </c>
      <c r="D848" s="1" t="s">
        <v>101</v>
      </c>
    </row>
    <row r="849" customFormat="false" ht="12.8" hidden="false" customHeight="false" outlineLevel="0" collapsed="false">
      <c r="A849" s="1" t="s">
        <v>27</v>
      </c>
      <c r="B849" s="1" t="s">
        <v>99</v>
      </c>
      <c r="C849" s="0" t="str">
        <f aca="false">_xlfn.CONCAT(A849,B849)</f>
        <v>009018</v>
      </c>
      <c r="D849" s="1" t="s">
        <v>101</v>
      </c>
    </row>
    <row r="850" customFormat="false" ht="12.8" hidden="false" customHeight="false" outlineLevel="0" collapsed="false">
      <c r="A850" s="1" t="s">
        <v>13</v>
      </c>
      <c r="B850" s="1" t="s">
        <v>70</v>
      </c>
      <c r="C850" s="0" t="str">
        <f aca="false">_xlfn.CONCAT(A850,B850)</f>
        <v>008082</v>
      </c>
      <c r="D850" s="1" t="s">
        <v>101</v>
      </c>
    </row>
    <row r="851" customFormat="false" ht="12.8" hidden="false" customHeight="false" outlineLevel="0" collapsed="false">
      <c r="A851" s="1" t="s">
        <v>54</v>
      </c>
      <c r="B851" s="1" t="s">
        <v>42</v>
      </c>
      <c r="C851" s="0" t="str">
        <f aca="false">_xlfn.CONCAT(A851,B851)</f>
        <v>019029</v>
      </c>
      <c r="D851" s="1" t="s">
        <v>101</v>
      </c>
    </row>
    <row r="852" customFormat="false" ht="12.8" hidden="false" customHeight="false" outlineLevel="0" collapsed="false">
      <c r="A852" s="1" t="s">
        <v>13</v>
      </c>
      <c r="B852" s="1" t="s">
        <v>32</v>
      </c>
      <c r="C852" s="0" t="str">
        <f aca="false">_xlfn.CONCAT(A852,B852)</f>
        <v>008020</v>
      </c>
      <c r="D852" s="1" t="s">
        <v>101</v>
      </c>
    </row>
    <row r="853" customFormat="false" ht="12.8" hidden="false" customHeight="false" outlineLevel="0" collapsed="false">
      <c r="A853" s="1" t="s">
        <v>32</v>
      </c>
      <c r="B853" s="1" t="s">
        <v>42</v>
      </c>
      <c r="C853" s="0" t="str">
        <f aca="false">_xlfn.CONCAT(A853,B853)</f>
        <v>020029</v>
      </c>
      <c r="D853" s="1" t="s">
        <v>101</v>
      </c>
    </row>
    <row r="854" customFormat="false" ht="12.8" hidden="false" customHeight="false" outlineLevel="0" collapsed="false">
      <c r="A854" s="1" t="s">
        <v>93</v>
      </c>
      <c r="B854" s="1" t="s">
        <v>51</v>
      </c>
      <c r="C854" s="0" t="str">
        <f aca="false">_xlfn.CONCAT(A854,B854)</f>
        <v>026050</v>
      </c>
      <c r="D854" s="1" t="s">
        <v>101</v>
      </c>
    </row>
    <row r="855" customFormat="false" ht="12.8" hidden="false" customHeight="false" outlineLevel="0" collapsed="false">
      <c r="A855" s="1" t="s">
        <v>19</v>
      </c>
      <c r="B855" s="1" t="s">
        <v>71</v>
      </c>
      <c r="C855" s="0" t="str">
        <f aca="false">_xlfn.CONCAT(A855,B855)</f>
        <v>007088</v>
      </c>
      <c r="D855" s="1" t="s">
        <v>101</v>
      </c>
    </row>
    <row r="856" customFormat="false" ht="12.8" hidden="false" customHeight="false" outlineLevel="0" collapsed="false">
      <c r="A856" s="1" t="s">
        <v>54</v>
      </c>
      <c r="B856" s="1" t="s">
        <v>100</v>
      </c>
      <c r="C856" s="0" t="str">
        <f aca="false">_xlfn.CONCAT(A856,B856)</f>
        <v>019093</v>
      </c>
      <c r="D856" s="1" t="s">
        <v>101</v>
      </c>
    </row>
    <row r="857" customFormat="false" ht="12.8" hidden="false" customHeight="false" outlineLevel="0" collapsed="false">
      <c r="A857" s="1" t="s">
        <v>65</v>
      </c>
      <c r="B857" s="1" t="s">
        <v>37</v>
      </c>
      <c r="C857" s="0" t="str">
        <f aca="false">_xlfn.CONCAT(A857,B857)</f>
        <v>017046</v>
      </c>
      <c r="D857" s="1" t="s">
        <v>101</v>
      </c>
    </row>
    <row r="858" customFormat="false" ht="12.8" hidden="false" customHeight="false" outlineLevel="0" collapsed="false">
      <c r="A858" s="1" t="s">
        <v>40</v>
      </c>
      <c r="B858" s="1" t="s">
        <v>13</v>
      </c>
      <c r="C858" s="0" t="str">
        <f aca="false">_xlfn.CONCAT(A858,B858)</f>
        <v>033008</v>
      </c>
      <c r="D858" s="1" t="s">
        <v>101</v>
      </c>
    </row>
    <row r="859" customFormat="false" ht="12.8" hidden="false" customHeight="false" outlineLevel="0" collapsed="false">
      <c r="A859" s="1" t="s">
        <v>105</v>
      </c>
      <c r="B859" s="1" t="s">
        <v>4</v>
      </c>
      <c r="C859" s="0" t="str">
        <f aca="false">_xlfn.CONCAT(A859,B859)</f>
        <v>196006</v>
      </c>
      <c r="D859" s="1" t="s">
        <v>101</v>
      </c>
    </row>
    <row r="860" customFormat="false" ht="12.8" hidden="false" customHeight="false" outlineLevel="0" collapsed="false">
      <c r="A860" s="1" t="s">
        <v>19</v>
      </c>
      <c r="B860" s="1" t="s">
        <v>8</v>
      </c>
      <c r="C860" s="0" t="str">
        <f aca="false">_xlfn.CONCAT(A860,B860)</f>
        <v>007002</v>
      </c>
      <c r="D860" s="1" t="s">
        <v>101</v>
      </c>
    </row>
    <row r="861" customFormat="false" ht="12.8" hidden="false" customHeight="false" outlineLevel="0" collapsed="false">
      <c r="A861" s="1" t="s">
        <v>77</v>
      </c>
      <c r="B861" s="1" t="s">
        <v>26</v>
      </c>
      <c r="C861" s="0" t="str">
        <f aca="false">_xlfn.CONCAT(A861,B861)</f>
        <v>034058</v>
      </c>
      <c r="D861" s="1" t="s">
        <v>101</v>
      </c>
    </row>
    <row r="862" customFormat="false" ht="12.8" hidden="false" customHeight="false" outlineLevel="0" collapsed="false">
      <c r="A862" s="1" t="s">
        <v>7</v>
      </c>
      <c r="B862" s="1" t="s">
        <v>10</v>
      </c>
      <c r="C862" s="0" t="str">
        <f aca="false">_xlfn.CONCAT(A862,B862)</f>
        <v>005003</v>
      </c>
      <c r="D862" s="1" t="s">
        <v>101</v>
      </c>
    </row>
    <row r="863" customFormat="false" ht="12.8" hidden="false" customHeight="false" outlineLevel="0" collapsed="false">
      <c r="A863" s="1" t="s">
        <v>32</v>
      </c>
      <c r="B863" s="1" t="s">
        <v>95</v>
      </c>
      <c r="C863" s="0" t="str">
        <f aca="false">_xlfn.CONCAT(A863,B863)</f>
        <v>020087</v>
      </c>
      <c r="D863" s="1" t="s">
        <v>101</v>
      </c>
    </row>
    <row r="864" customFormat="false" ht="12.8" hidden="false" customHeight="false" outlineLevel="0" collapsed="false">
      <c r="A864" s="1" t="s">
        <v>8</v>
      </c>
      <c r="B864" s="1" t="s">
        <v>72</v>
      </c>
      <c r="C864" s="0" t="str">
        <f aca="false">_xlfn.CONCAT(A864,B864)</f>
        <v>002041</v>
      </c>
      <c r="D864" s="1" t="s">
        <v>101</v>
      </c>
    </row>
    <row r="865" customFormat="false" ht="12.8" hidden="false" customHeight="false" outlineLevel="0" collapsed="false">
      <c r="A865" s="1" t="s">
        <v>13</v>
      </c>
      <c r="B865" s="1" t="s">
        <v>31</v>
      </c>
      <c r="C865" s="0" t="str">
        <f aca="false">_xlfn.CONCAT(A865,B865)</f>
        <v>008010</v>
      </c>
      <c r="D865" s="1" t="s">
        <v>101</v>
      </c>
    </row>
    <row r="866" customFormat="false" ht="12.8" hidden="false" customHeight="false" outlineLevel="0" collapsed="false">
      <c r="A866" s="1" t="s">
        <v>54</v>
      </c>
      <c r="B866" s="1" t="s">
        <v>112</v>
      </c>
      <c r="C866" s="0" t="str">
        <f aca="false">_xlfn.CONCAT(A866,B866)</f>
        <v>019118</v>
      </c>
      <c r="D866" s="1" t="s">
        <v>101</v>
      </c>
    </row>
    <row r="867" customFormat="false" ht="12.8" hidden="false" customHeight="false" outlineLevel="0" collapsed="false">
      <c r="A867" s="1" t="s">
        <v>99</v>
      </c>
      <c r="B867" s="1" t="s">
        <v>72</v>
      </c>
      <c r="C867" s="0" t="str">
        <f aca="false">_xlfn.CONCAT(A867,B867)</f>
        <v>018041</v>
      </c>
      <c r="D867" s="1" t="s">
        <v>101</v>
      </c>
    </row>
    <row r="868" customFormat="false" ht="12.8" hidden="false" customHeight="false" outlineLevel="0" collapsed="false">
      <c r="A868" s="1" t="s">
        <v>77</v>
      </c>
      <c r="B868" s="1" t="s">
        <v>37</v>
      </c>
      <c r="C868" s="0" t="str">
        <f aca="false">_xlfn.CONCAT(A868,B868)</f>
        <v>034046</v>
      </c>
      <c r="D868" s="1" t="s">
        <v>101</v>
      </c>
    </row>
    <row r="869" customFormat="false" ht="12.8" hidden="false" customHeight="false" outlineLevel="0" collapsed="false">
      <c r="A869" s="1" t="s">
        <v>40</v>
      </c>
      <c r="B869" s="1" t="s">
        <v>34</v>
      </c>
      <c r="C869" s="0" t="str">
        <f aca="false">_xlfn.CONCAT(A869,B869)</f>
        <v>033075</v>
      </c>
      <c r="D869" s="1" t="s">
        <v>101</v>
      </c>
    </row>
    <row r="870" customFormat="false" ht="12.8" hidden="false" customHeight="false" outlineLevel="0" collapsed="false">
      <c r="A870" s="1" t="s">
        <v>8</v>
      </c>
      <c r="B870" s="1" t="s">
        <v>73</v>
      </c>
      <c r="C870" s="0" t="str">
        <f aca="false">_xlfn.CONCAT(A870,B870)</f>
        <v>002092</v>
      </c>
      <c r="D870" s="1" t="s">
        <v>101</v>
      </c>
    </row>
    <row r="871" customFormat="false" ht="12.8" hidden="false" customHeight="false" outlineLevel="0" collapsed="false">
      <c r="A871" s="1" t="s">
        <v>8</v>
      </c>
      <c r="B871" s="1" t="s">
        <v>12</v>
      </c>
      <c r="C871" s="0" t="str">
        <f aca="false">_xlfn.CONCAT(A871,B871)</f>
        <v>002022</v>
      </c>
      <c r="D871" s="1" t="s">
        <v>101</v>
      </c>
    </row>
    <row r="872" customFormat="false" ht="12.8" hidden="false" customHeight="false" outlineLevel="0" collapsed="false">
      <c r="A872" s="1" t="s">
        <v>4</v>
      </c>
      <c r="B872" s="1" t="s">
        <v>59</v>
      </c>
      <c r="C872" s="0" t="str">
        <f aca="false">_xlfn.CONCAT(A872,B872)</f>
        <v>006056</v>
      </c>
      <c r="D872" s="1" t="s">
        <v>101</v>
      </c>
    </row>
    <row r="873" customFormat="false" ht="12.8" hidden="false" customHeight="false" outlineLevel="0" collapsed="false">
      <c r="A873" s="1" t="s">
        <v>31</v>
      </c>
      <c r="B873" s="1" t="s">
        <v>37</v>
      </c>
      <c r="C873" s="0" t="str">
        <f aca="false">_xlfn.CONCAT(A873,B873)</f>
        <v>010046</v>
      </c>
      <c r="D873" s="1" t="s">
        <v>101</v>
      </c>
    </row>
    <row r="874" customFormat="false" ht="12.8" hidden="false" customHeight="false" outlineLevel="0" collapsed="false">
      <c r="A874" s="1" t="s">
        <v>54</v>
      </c>
      <c r="B874" s="1" t="s">
        <v>54</v>
      </c>
      <c r="C874" s="0" t="str">
        <f aca="false">_xlfn.CONCAT(A874,B874)</f>
        <v>019019</v>
      </c>
      <c r="D874" s="1" t="s">
        <v>101</v>
      </c>
    </row>
    <row r="875" customFormat="false" ht="12.8" hidden="false" customHeight="false" outlineLevel="0" collapsed="false">
      <c r="A875" s="1" t="s">
        <v>13</v>
      </c>
      <c r="B875" s="1" t="s">
        <v>74</v>
      </c>
      <c r="C875" s="0" t="str">
        <f aca="false">_xlfn.CONCAT(A875,B875)</f>
        <v>008094</v>
      </c>
      <c r="D875" s="1" t="s">
        <v>101</v>
      </c>
    </row>
    <row r="876" customFormat="false" ht="12.8" hidden="false" customHeight="false" outlineLevel="0" collapsed="false">
      <c r="A876" s="1" t="s">
        <v>11</v>
      </c>
      <c r="B876" s="1" t="s">
        <v>92</v>
      </c>
      <c r="C876" s="0" t="str">
        <f aca="false">_xlfn.CONCAT(A876,B876)</f>
        <v>001015</v>
      </c>
      <c r="D876" s="1" t="s">
        <v>101</v>
      </c>
    </row>
    <row r="877" customFormat="false" ht="12.8" hidden="false" customHeight="false" outlineLevel="0" collapsed="false">
      <c r="A877" s="1" t="s">
        <v>11</v>
      </c>
      <c r="B877" s="1" t="s">
        <v>24</v>
      </c>
      <c r="C877" s="0" t="str">
        <f aca="false">_xlfn.CONCAT(A877,B877)</f>
        <v>001036</v>
      </c>
      <c r="D877" s="1" t="s">
        <v>101</v>
      </c>
    </row>
    <row r="878" customFormat="false" ht="12.8" hidden="false" customHeight="false" outlineLevel="0" collapsed="false">
      <c r="A878" s="1" t="s">
        <v>4</v>
      </c>
      <c r="B878" s="1" t="s">
        <v>7</v>
      </c>
      <c r="C878" s="0" t="str">
        <f aca="false">_xlfn.CONCAT(A878,B878)</f>
        <v>006005</v>
      </c>
      <c r="D878" s="1" t="s">
        <v>101</v>
      </c>
    </row>
    <row r="879" customFormat="false" ht="12.8" hidden="false" customHeight="false" outlineLevel="0" collapsed="false">
      <c r="A879" s="1" t="s">
        <v>8</v>
      </c>
      <c r="B879" s="1" t="s">
        <v>75</v>
      </c>
      <c r="C879" s="0" t="str">
        <f aca="false">_xlfn.CONCAT(A879,B879)</f>
        <v>002080</v>
      </c>
      <c r="D879" s="1" t="s">
        <v>101</v>
      </c>
    </row>
    <row r="880" customFormat="false" ht="12.8" hidden="false" customHeight="false" outlineLevel="0" collapsed="false">
      <c r="A880" s="1" t="s">
        <v>32</v>
      </c>
      <c r="B880" s="1" t="s">
        <v>71</v>
      </c>
      <c r="C880" s="0" t="str">
        <f aca="false">_xlfn.CONCAT(A880,B880)</f>
        <v>020088</v>
      </c>
      <c r="D880" s="1" t="s">
        <v>101</v>
      </c>
    </row>
    <row r="881" customFormat="false" ht="12.8" hidden="false" customHeight="false" outlineLevel="0" collapsed="false">
      <c r="A881" s="1" t="s">
        <v>99</v>
      </c>
      <c r="B881" s="1" t="s">
        <v>95</v>
      </c>
      <c r="C881" s="0" t="str">
        <f aca="false">_xlfn.CONCAT(A881,B881)</f>
        <v>018087</v>
      </c>
      <c r="D881" s="1" t="s">
        <v>101</v>
      </c>
    </row>
    <row r="882" customFormat="false" ht="12.8" hidden="false" customHeight="false" outlineLevel="0" collapsed="false">
      <c r="A882" s="1" t="s">
        <v>19</v>
      </c>
      <c r="B882" s="1" t="s">
        <v>48</v>
      </c>
      <c r="C882" s="0" t="str">
        <f aca="false">_xlfn.CONCAT(A882,B882)</f>
        <v>007091</v>
      </c>
      <c r="D882" s="1" t="s">
        <v>101</v>
      </c>
    </row>
    <row r="883" customFormat="false" ht="12.8" hidden="false" customHeight="false" outlineLevel="0" collapsed="false">
      <c r="A883" s="1" t="s">
        <v>25</v>
      </c>
      <c r="B883" s="1" t="s">
        <v>64</v>
      </c>
      <c r="C883" s="0" t="str">
        <f aca="false">_xlfn.CONCAT(A883,B883)</f>
        <v>025023</v>
      </c>
      <c r="D883" s="1" t="s">
        <v>101</v>
      </c>
    </row>
    <row r="884" customFormat="false" ht="12.8" hidden="false" customHeight="false" outlineLevel="0" collapsed="false">
      <c r="A884" s="1" t="s">
        <v>65</v>
      </c>
      <c r="B884" s="1" t="s">
        <v>86</v>
      </c>
      <c r="C884" s="0" t="str">
        <f aca="false">_xlfn.CONCAT(A884,B884)</f>
        <v>017065</v>
      </c>
      <c r="D884" s="1" t="s">
        <v>101</v>
      </c>
    </row>
    <row r="885" customFormat="false" ht="12.8" hidden="false" customHeight="false" outlineLevel="0" collapsed="false">
      <c r="A885" s="1" t="s">
        <v>13</v>
      </c>
      <c r="B885" s="1" t="s">
        <v>7</v>
      </c>
      <c r="C885" s="0" t="str">
        <f aca="false">_xlfn.CONCAT(A885,B885)</f>
        <v>008005</v>
      </c>
      <c r="D885" s="1" t="s">
        <v>101</v>
      </c>
    </row>
    <row r="886" customFormat="false" ht="12.8" hidden="false" customHeight="false" outlineLevel="0" collapsed="false">
      <c r="A886" s="1" t="s">
        <v>65</v>
      </c>
      <c r="B886" s="1" t="s">
        <v>113</v>
      </c>
      <c r="C886" s="0" t="str">
        <f aca="false">_xlfn.CONCAT(A886,B886)</f>
        <v>017108</v>
      </c>
      <c r="D886" s="1" t="s">
        <v>101</v>
      </c>
    </row>
    <row r="887" customFormat="false" ht="12.8" hidden="false" customHeight="false" outlineLevel="0" collapsed="false">
      <c r="A887" s="1" t="s">
        <v>31</v>
      </c>
      <c r="B887" s="1" t="s">
        <v>45</v>
      </c>
      <c r="C887" s="0" t="str">
        <f aca="false">_xlfn.CONCAT(A887,B887)</f>
        <v>010047</v>
      </c>
      <c r="D887" s="1" t="s">
        <v>101</v>
      </c>
    </row>
    <row r="888" customFormat="false" ht="12.8" hidden="false" customHeight="false" outlineLevel="0" collapsed="false">
      <c r="A888" s="1" t="s">
        <v>7</v>
      </c>
      <c r="B888" s="1" t="s">
        <v>81</v>
      </c>
      <c r="C888" s="0" t="str">
        <f aca="false">_xlfn.CONCAT(A888,B888)</f>
        <v>005086</v>
      </c>
      <c r="D888" s="1" t="s">
        <v>101</v>
      </c>
    </row>
    <row r="889" customFormat="false" ht="12.8" hidden="false" customHeight="false" outlineLevel="0" collapsed="false">
      <c r="A889" s="1" t="s">
        <v>78</v>
      </c>
      <c r="B889" s="1" t="s">
        <v>95</v>
      </c>
      <c r="C889" s="0" t="str">
        <f aca="false">_xlfn.CONCAT(A889,B889)</f>
        <v>027087</v>
      </c>
      <c r="D889" s="1" t="s">
        <v>101</v>
      </c>
    </row>
    <row r="890" customFormat="false" ht="12.8" hidden="false" customHeight="false" outlineLevel="0" collapsed="false">
      <c r="A890" s="1" t="s">
        <v>78</v>
      </c>
      <c r="B890" s="1" t="s">
        <v>32</v>
      </c>
      <c r="C890" s="0" t="str">
        <f aca="false">_xlfn.CONCAT(A890,B890)</f>
        <v>027020</v>
      </c>
      <c r="D890" s="1" t="s">
        <v>101</v>
      </c>
    </row>
    <row r="891" customFormat="false" ht="12.8" hidden="false" customHeight="false" outlineLevel="0" collapsed="false">
      <c r="A891" s="1" t="s">
        <v>19</v>
      </c>
      <c r="B891" s="1" t="s">
        <v>27</v>
      </c>
      <c r="C891" s="0" t="str">
        <f aca="false">_xlfn.CONCAT(A891,B891)</f>
        <v>007009</v>
      </c>
      <c r="D891" s="1" t="s">
        <v>101</v>
      </c>
    </row>
    <row r="892" customFormat="false" ht="12.8" hidden="false" customHeight="false" outlineLevel="0" collapsed="false">
      <c r="A892" s="1" t="s">
        <v>27</v>
      </c>
      <c r="B892" s="1" t="s">
        <v>44</v>
      </c>
      <c r="C892" s="0" t="str">
        <f aca="false">_xlfn.CONCAT(A892,B892)</f>
        <v>009012</v>
      </c>
      <c r="D892" s="1" t="s">
        <v>101</v>
      </c>
    </row>
    <row r="893" customFormat="false" ht="12.8" hidden="false" customHeight="false" outlineLevel="0" collapsed="false">
      <c r="A893" s="1" t="s">
        <v>7</v>
      </c>
      <c r="B893" s="1" t="s">
        <v>33</v>
      </c>
      <c r="C893" s="0" t="str">
        <f aca="false">_xlfn.CONCAT(A893,B893)</f>
        <v>005053</v>
      </c>
      <c r="D893" s="1" t="s">
        <v>101</v>
      </c>
    </row>
    <row r="894" customFormat="false" ht="12.8" hidden="false" customHeight="false" outlineLevel="0" collapsed="false">
      <c r="A894" s="1" t="s">
        <v>10</v>
      </c>
      <c r="B894" s="1" t="s">
        <v>11</v>
      </c>
      <c r="C894" s="0" t="str">
        <f aca="false">_xlfn.CONCAT(A894,B894)</f>
        <v>003001</v>
      </c>
      <c r="D894" s="1" t="s">
        <v>101</v>
      </c>
    </row>
    <row r="895" customFormat="false" ht="12.8" hidden="false" customHeight="false" outlineLevel="0" collapsed="false">
      <c r="A895" s="1" t="s">
        <v>10</v>
      </c>
      <c r="B895" s="1" t="s">
        <v>69</v>
      </c>
      <c r="C895" s="0" t="str">
        <f aca="false">_xlfn.CONCAT(A895,B895)</f>
        <v>003042</v>
      </c>
      <c r="D895" s="1" t="s">
        <v>101</v>
      </c>
    </row>
    <row r="896" customFormat="false" ht="12.8" hidden="false" customHeight="false" outlineLevel="0" collapsed="false">
      <c r="A896" s="1" t="s">
        <v>65</v>
      </c>
      <c r="B896" s="1" t="s">
        <v>63</v>
      </c>
      <c r="C896" s="0" t="str">
        <f aca="false">_xlfn.CONCAT(A896,B896)</f>
        <v>017084</v>
      </c>
      <c r="D896" s="1" t="s">
        <v>101</v>
      </c>
    </row>
    <row r="897" customFormat="false" ht="12.8" hidden="false" customHeight="false" outlineLevel="0" collapsed="false">
      <c r="A897" s="1" t="s">
        <v>99</v>
      </c>
      <c r="B897" s="1" t="s">
        <v>66</v>
      </c>
      <c r="C897" s="0" t="str">
        <f aca="false">_xlfn.CONCAT(A897,B897)</f>
        <v>018038</v>
      </c>
      <c r="D897" s="1" t="s">
        <v>101</v>
      </c>
    </row>
    <row r="898" customFormat="false" ht="12.8" hidden="false" customHeight="false" outlineLevel="0" collapsed="false">
      <c r="A898" s="1" t="s">
        <v>66</v>
      </c>
      <c r="B898" s="1" t="s">
        <v>89</v>
      </c>
      <c r="C898" s="0" t="str">
        <f aca="false">_xlfn.CONCAT(A898,B898)</f>
        <v>038031</v>
      </c>
      <c r="D898" s="1" t="s">
        <v>101</v>
      </c>
    </row>
    <row r="899" customFormat="false" ht="12.8" hidden="false" customHeight="false" outlineLevel="0" collapsed="false">
      <c r="A899" s="1" t="s">
        <v>54</v>
      </c>
      <c r="B899" s="1" t="s">
        <v>38</v>
      </c>
      <c r="C899" s="0" t="str">
        <f aca="false">_xlfn.CONCAT(A899,B899)</f>
        <v>019016</v>
      </c>
      <c r="D899" s="1" t="s">
        <v>101</v>
      </c>
    </row>
    <row r="900" customFormat="false" ht="12.8" hidden="false" customHeight="false" outlineLevel="0" collapsed="false">
      <c r="A900" s="1" t="s">
        <v>7</v>
      </c>
      <c r="B900" s="1" t="s">
        <v>28</v>
      </c>
      <c r="C900" s="0" t="str">
        <f aca="false">_xlfn.CONCAT(A900,B900)</f>
        <v>005030</v>
      </c>
      <c r="D900" s="1" t="s">
        <v>101</v>
      </c>
    </row>
    <row r="901" customFormat="false" ht="12.8" hidden="false" customHeight="false" outlineLevel="0" collapsed="false">
      <c r="A901" s="1" t="s">
        <v>10</v>
      </c>
      <c r="B901" s="1" t="s">
        <v>76</v>
      </c>
      <c r="C901" s="0" t="str">
        <f aca="false">_xlfn.CONCAT(A901,B901)</f>
        <v>003062</v>
      </c>
      <c r="D901" s="1" t="s">
        <v>101</v>
      </c>
    </row>
    <row r="902" customFormat="false" ht="12.8" hidden="false" customHeight="false" outlineLevel="0" collapsed="false">
      <c r="A902" s="1" t="s">
        <v>99</v>
      </c>
      <c r="B902" s="1" t="s">
        <v>114</v>
      </c>
      <c r="C902" s="0" t="str">
        <f aca="false">_xlfn.CONCAT(A902,B902)</f>
        <v>018098</v>
      </c>
      <c r="D902" s="1" t="s">
        <v>101</v>
      </c>
    </row>
    <row r="903" customFormat="false" ht="12.8" hidden="false" customHeight="false" outlineLevel="0" collapsed="false">
      <c r="A903" s="1" t="s">
        <v>27</v>
      </c>
      <c r="B903" s="1" t="s">
        <v>66</v>
      </c>
      <c r="C903" s="0" t="str">
        <f aca="false">_xlfn.CONCAT(A903,B903)</f>
        <v>009038</v>
      </c>
      <c r="D903" s="1" t="s">
        <v>101</v>
      </c>
    </row>
    <row r="904" customFormat="false" ht="12.8" hidden="false" customHeight="false" outlineLevel="0" collapsed="false">
      <c r="A904" s="1" t="s">
        <v>66</v>
      </c>
      <c r="B904" s="1" t="s">
        <v>90</v>
      </c>
      <c r="C904" s="0" t="str">
        <f aca="false">_xlfn.CONCAT(A904,B904)</f>
        <v>038067</v>
      </c>
      <c r="D904" s="1" t="s">
        <v>101</v>
      </c>
    </row>
    <row r="905" customFormat="false" ht="12.8" hidden="false" customHeight="false" outlineLevel="0" collapsed="false">
      <c r="A905" s="1" t="s">
        <v>11</v>
      </c>
      <c r="B905" s="1" t="s">
        <v>77</v>
      </c>
      <c r="C905" s="0" t="str">
        <f aca="false">_xlfn.CONCAT(A905,B905)</f>
        <v>001034</v>
      </c>
      <c r="D905" s="1" t="s">
        <v>101</v>
      </c>
    </row>
    <row r="906" customFormat="false" ht="12.8" hidden="false" customHeight="false" outlineLevel="0" collapsed="false">
      <c r="A906" s="1" t="s">
        <v>27</v>
      </c>
      <c r="B906" s="1" t="s">
        <v>18</v>
      </c>
      <c r="C906" s="0" t="str">
        <f aca="false">_xlfn.CONCAT(A906,B906)</f>
        <v>009014</v>
      </c>
      <c r="D906" s="1" t="s">
        <v>101</v>
      </c>
    </row>
    <row r="907" customFormat="false" ht="12.8" hidden="false" customHeight="false" outlineLevel="0" collapsed="false">
      <c r="A907" s="1" t="s">
        <v>54</v>
      </c>
      <c r="B907" s="1" t="s">
        <v>93</v>
      </c>
      <c r="C907" s="0" t="str">
        <f aca="false">_xlfn.CONCAT(A907,B907)</f>
        <v>019026</v>
      </c>
      <c r="D907" s="1" t="s">
        <v>101</v>
      </c>
    </row>
    <row r="908" customFormat="false" ht="12.8" hidden="false" customHeight="false" outlineLevel="0" collapsed="false">
      <c r="A908" s="1" t="s">
        <v>25</v>
      </c>
      <c r="B908" s="1" t="s">
        <v>23</v>
      </c>
      <c r="C908" s="0" t="str">
        <f aca="false">_xlfn.CONCAT(A908,B908)</f>
        <v>025004</v>
      </c>
      <c r="D908" s="1" t="s">
        <v>101</v>
      </c>
    </row>
    <row r="909" customFormat="false" ht="12.8" hidden="false" customHeight="false" outlineLevel="0" collapsed="false">
      <c r="A909" s="1" t="s">
        <v>4</v>
      </c>
      <c r="B909" s="1" t="s">
        <v>56</v>
      </c>
      <c r="C909" s="0" t="str">
        <f aca="false">_xlfn.CONCAT(A909,B909)</f>
        <v>006035</v>
      </c>
      <c r="D909" s="1" t="s">
        <v>101</v>
      </c>
    </row>
    <row r="910" customFormat="false" ht="12.8" hidden="false" customHeight="false" outlineLevel="0" collapsed="false">
      <c r="A910" s="1" t="s">
        <v>54</v>
      </c>
      <c r="B910" s="1" t="s">
        <v>54</v>
      </c>
      <c r="C910" s="0" t="str">
        <f aca="false">_xlfn.CONCAT(A910,B910)</f>
        <v>019019</v>
      </c>
      <c r="D910" s="1" t="s">
        <v>101</v>
      </c>
    </row>
    <row r="911" customFormat="false" ht="12.8" hidden="false" customHeight="false" outlineLevel="0" collapsed="false">
      <c r="A911" s="1" t="s">
        <v>25</v>
      </c>
      <c r="B911" s="1" t="s">
        <v>33</v>
      </c>
      <c r="C911" s="0" t="str">
        <f aca="false">_xlfn.CONCAT(A911,B911)</f>
        <v>025053</v>
      </c>
      <c r="D911" s="1" t="s">
        <v>101</v>
      </c>
    </row>
    <row r="912" customFormat="false" ht="12.8" hidden="false" customHeight="false" outlineLevel="0" collapsed="false">
      <c r="A912" s="1" t="s">
        <v>105</v>
      </c>
      <c r="B912" s="1" t="s">
        <v>11</v>
      </c>
      <c r="C912" s="0" t="str">
        <f aca="false">_xlfn.CONCAT(A912,B912)</f>
        <v>196001</v>
      </c>
      <c r="D912" s="1" t="s">
        <v>101</v>
      </c>
    </row>
    <row r="913" customFormat="false" ht="12.8" hidden="false" customHeight="false" outlineLevel="0" collapsed="false">
      <c r="A913" s="1" t="s">
        <v>19</v>
      </c>
      <c r="B913" s="1" t="s">
        <v>13</v>
      </c>
      <c r="C913" s="0" t="str">
        <f aca="false">_xlfn.CONCAT(A913,B913)</f>
        <v>007008</v>
      </c>
      <c r="D913" s="1" t="s">
        <v>101</v>
      </c>
    </row>
    <row r="914" customFormat="false" ht="12.8" hidden="false" customHeight="false" outlineLevel="0" collapsed="false">
      <c r="A914" s="1" t="s">
        <v>8</v>
      </c>
      <c r="B914" s="1" t="s">
        <v>29</v>
      </c>
      <c r="C914" s="0" t="str">
        <f aca="false">_xlfn.CONCAT(A914,B914)</f>
        <v>002063</v>
      </c>
      <c r="D914" s="1" t="s">
        <v>101</v>
      </c>
    </row>
    <row r="915" customFormat="false" ht="12.8" hidden="false" customHeight="false" outlineLevel="0" collapsed="false">
      <c r="A915" s="1" t="s">
        <v>27</v>
      </c>
      <c r="B915" s="1" t="s">
        <v>32</v>
      </c>
      <c r="C915" s="0" t="str">
        <f aca="false">_xlfn.CONCAT(A915,B915)</f>
        <v>009020</v>
      </c>
      <c r="D915" s="1" t="s">
        <v>101</v>
      </c>
    </row>
    <row r="916" customFormat="false" ht="12.8" hidden="false" customHeight="false" outlineLevel="0" collapsed="false">
      <c r="A916" s="1" t="s">
        <v>31</v>
      </c>
      <c r="B916" s="1" t="s">
        <v>49</v>
      </c>
      <c r="C916" s="0" t="str">
        <f aca="false">_xlfn.CONCAT(A916,B916)</f>
        <v>010028</v>
      </c>
      <c r="D916" s="1" t="s">
        <v>101</v>
      </c>
    </row>
    <row r="917" customFormat="false" ht="12.8" hidden="false" customHeight="false" outlineLevel="0" collapsed="false">
      <c r="A917" s="1" t="s">
        <v>65</v>
      </c>
      <c r="B917" s="1" t="s">
        <v>109</v>
      </c>
      <c r="C917" s="0" t="str">
        <f aca="false">_xlfn.CONCAT(A917,B917)</f>
        <v>017102</v>
      </c>
      <c r="D917" s="1" t="s">
        <v>101</v>
      </c>
    </row>
    <row r="918" customFormat="false" ht="12.8" hidden="false" customHeight="false" outlineLevel="0" collapsed="false">
      <c r="A918" s="1" t="s">
        <v>11</v>
      </c>
      <c r="B918" s="1" t="s">
        <v>78</v>
      </c>
      <c r="C918" s="0" t="str">
        <f aca="false">_xlfn.CONCAT(A918,B918)</f>
        <v>001027</v>
      </c>
      <c r="D918" s="1" t="s">
        <v>101</v>
      </c>
    </row>
    <row r="919" customFormat="false" ht="12.8" hidden="false" customHeight="false" outlineLevel="0" collapsed="false">
      <c r="A919" s="1" t="s">
        <v>105</v>
      </c>
      <c r="B919" s="1" t="s">
        <v>10</v>
      </c>
      <c r="C919" s="0" t="str">
        <f aca="false">_xlfn.CONCAT(A919,B919)</f>
        <v>196003</v>
      </c>
      <c r="D919" s="1" t="s">
        <v>101</v>
      </c>
    </row>
    <row r="920" customFormat="false" ht="12.8" hidden="false" customHeight="false" outlineLevel="0" collapsed="false">
      <c r="A920" s="1" t="s">
        <v>10</v>
      </c>
      <c r="B920" s="1" t="s">
        <v>11</v>
      </c>
      <c r="C920" s="0" t="str">
        <f aca="false">_xlfn.CONCAT(A920,B920)</f>
        <v>003001</v>
      </c>
      <c r="D920" s="1" t="s">
        <v>101</v>
      </c>
    </row>
    <row r="921" customFormat="false" ht="12.8" hidden="false" customHeight="false" outlineLevel="0" collapsed="false">
      <c r="A921" s="1" t="s">
        <v>54</v>
      </c>
      <c r="B921" s="1" t="s">
        <v>55</v>
      </c>
      <c r="C921" s="0" t="str">
        <f aca="false">_xlfn.CONCAT(A921,B921)</f>
        <v>019045</v>
      </c>
      <c r="D921" s="1" t="s">
        <v>101</v>
      </c>
    </row>
    <row r="922" customFormat="false" ht="12.8" hidden="false" customHeight="false" outlineLevel="0" collapsed="false">
      <c r="A922" s="1" t="s">
        <v>4</v>
      </c>
      <c r="B922" s="1" t="s">
        <v>36</v>
      </c>
      <c r="C922" s="0" t="str">
        <f aca="false">_xlfn.CONCAT(A922,B922)</f>
        <v>006069</v>
      </c>
      <c r="D922" s="1" t="s">
        <v>101</v>
      </c>
    </row>
    <row r="923" customFormat="false" ht="12.8" hidden="false" customHeight="false" outlineLevel="0" collapsed="false">
      <c r="A923" s="1" t="s">
        <v>11</v>
      </c>
      <c r="B923" s="1" t="s">
        <v>37</v>
      </c>
      <c r="C923" s="0" t="str">
        <f aca="false">_xlfn.CONCAT(A923,B923)</f>
        <v>001046</v>
      </c>
      <c r="D923" s="1" t="s">
        <v>101</v>
      </c>
    </row>
    <row r="924" customFormat="false" ht="12.8" hidden="false" customHeight="false" outlineLevel="0" collapsed="false">
      <c r="A924" s="1" t="s">
        <v>13</v>
      </c>
      <c r="B924" s="1" t="s">
        <v>79</v>
      </c>
      <c r="C924" s="0" t="str">
        <f aca="false">_xlfn.CONCAT(A924,B924)</f>
        <v>008060</v>
      </c>
      <c r="D924" s="1" t="s">
        <v>101</v>
      </c>
    </row>
    <row r="925" customFormat="false" ht="12.8" hidden="false" customHeight="false" outlineLevel="0" collapsed="false">
      <c r="A925" s="1" t="s">
        <v>4</v>
      </c>
      <c r="B925" s="1" t="s">
        <v>26</v>
      </c>
      <c r="C925" s="0" t="str">
        <f aca="false">_xlfn.CONCAT(A925,B925)</f>
        <v>006058</v>
      </c>
      <c r="D925" s="1" t="s">
        <v>101</v>
      </c>
    </row>
    <row r="926" customFormat="false" ht="12.8" hidden="false" customHeight="false" outlineLevel="0" collapsed="false">
      <c r="A926" s="1" t="s">
        <v>4</v>
      </c>
      <c r="B926" s="1" t="s">
        <v>32</v>
      </c>
      <c r="C926" s="0" t="str">
        <f aca="false">_xlfn.CONCAT(A926,B926)</f>
        <v>006020</v>
      </c>
      <c r="D926" s="1" t="s">
        <v>101</v>
      </c>
    </row>
    <row r="927" customFormat="false" ht="12.8" hidden="false" customHeight="false" outlineLevel="0" collapsed="false">
      <c r="A927" s="1" t="s">
        <v>77</v>
      </c>
      <c r="B927" s="1" t="s">
        <v>37</v>
      </c>
      <c r="C927" s="0" t="str">
        <f aca="false">_xlfn.CONCAT(A927,B927)</f>
        <v>034046</v>
      </c>
      <c r="D927" s="1" t="s">
        <v>101</v>
      </c>
    </row>
    <row r="928" customFormat="false" ht="12.8" hidden="false" customHeight="false" outlineLevel="0" collapsed="false">
      <c r="A928" s="1" t="s">
        <v>66</v>
      </c>
      <c r="B928" s="1" t="s">
        <v>17</v>
      </c>
      <c r="C928" s="0" t="str">
        <f aca="false">_xlfn.CONCAT(A928,B928)</f>
        <v>038013</v>
      </c>
      <c r="D928" s="1" t="s">
        <v>101</v>
      </c>
    </row>
    <row r="929" customFormat="false" ht="12.8" hidden="false" customHeight="false" outlineLevel="0" collapsed="false">
      <c r="A929" s="1" t="s">
        <v>93</v>
      </c>
      <c r="B929" s="1" t="s">
        <v>69</v>
      </c>
      <c r="C929" s="0" t="str">
        <f aca="false">_xlfn.CONCAT(A929,B929)</f>
        <v>026042</v>
      </c>
      <c r="D929" s="1" t="s">
        <v>101</v>
      </c>
    </row>
    <row r="930" customFormat="false" ht="12.8" hidden="false" customHeight="false" outlineLevel="0" collapsed="false">
      <c r="A930" s="1" t="s">
        <v>19</v>
      </c>
      <c r="B930" s="1" t="s">
        <v>11</v>
      </c>
      <c r="C930" s="0" t="str">
        <f aca="false">_xlfn.CONCAT(A930,B930)</f>
        <v>007001</v>
      </c>
      <c r="D930" s="1" t="s">
        <v>101</v>
      </c>
    </row>
    <row r="931" customFormat="false" ht="12.8" hidden="false" customHeight="false" outlineLevel="0" collapsed="false">
      <c r="A931" s="1" t="s">
        <v>99</v>
      </c>
      <c r="B931" s="1" t="s">
        <v>56</v>
      </c>
      <c r="C931" s="0" t="str">
        <f aca="false">_xlfn.CONCAT(A931,B931)</f>
        <v>018035</v>
      </c>
      <c r="D931" s="1" t="s">
        <v>101</v>
      </c>
    </row>
    <row r="932" customFormat="false" ht="12.8" hidden="false" customHeight="false" outlineLevel="0" collapsed="false">
      <c r="A932" s="1" t="s">
        <v>19</v>
      </c>
      <c r="B932" s="1" t="s">
        <v>80</v>
      </c>
      <c r="C932" s="0" t="str">
        <f aca="false">_xlfn.CONCAT(A932,B932)</f>
        <v>007024</v>
      </c>
      <c r="D932" s="1" t="s">
        <v>101</v>
      </c>
    </row>
    <row r="933" customFormat="false" ht="12.8" hidden="false" customHeight="false" outlineLevel="0" collapsed="false">
      <c r="A933" s="1" t="s">
        <v>65</v>
      </c>
      <c r="B933" s="1" t="s">
        <v>33</v>
      </c>
      <c r="C933" s="0" t="str">
        <f aca="false">_xlfn.CONCAT(A933,B933)</f>
        <v>017053</v>
      </c>
      <c r="D933" s="1" t="s">
        <v>101</v>
      </c>
    </row>
    <row r="934" customFormat="false" ht="12.8" hidden="false" customHeight="false" outlineLevel="0" collapsed="false">
      <c r="A934" s="1" t="s">
        <v>7</v>
      </c>
      <c r="B934" s="1" t="s">
        <v>27</v>
      </c>
      <c r="C934" s="0" t="str">
        <f aca="false">_xlfn.CONCAT(A934,B934)</f>
        <v>005009</v>
      </c>
      <c r="D934" s="1" t="s">
        <v>101</v>
      </c>
    </row>
    <row r="935" customFormat="false" ht="12.8" hidden="false" customHeight="false" outlineLevel="0" collapsed="false">
      <c r="A935" s="1" t="s">
        <v>27</v>
      </c>
      <c r="B935" s="1" t="s">
        <v>49</v>
      </c>
      <c r="C935" s="0" t="str">
        <f aca="false">_xlfn.CONCAT(A935,B935)</f>
        <v>009028</v>
      </c>
      <c r="D935" s="1" t="s">
        <v>101</v>
      </c>
    </row>
    <row r="936" customFormat="false" ht="12.8" hidden="false" customHeight="false" outlineLevel="0" collapsed="false">
      <c r="A936" s="1" t="s">
        <v>99</v>
      </c>
      <c r="B936" s="1" t="s">
        <v>61</v>
      </c>
      <c r="C936" s="0" t="str">
        <f aca="false">_xlfn.CONCAT(A936,B936)</f>
        <v>018081</v>
      </c>
      <c r="D936" s="1" t="s">
        <v>101</v>
      </c>
    </row>
    <row r="937" customFormat="false" ht="12.8" hidden="false" customHeight="false" outlineLevel="0" collapsed="false">
      <c r="A937" s="1" t="s">
        <v>78</v>
      </c>
      <c r="B937" s="1" t="s">
        <v>19</v>
      </c>
      <c r="C937" s="0" t="str">
        <f aca="false">_xlfn.CONCAT(A937,B937)</f>
        <v>027007</v>
      </c>
      <c r="D937" s="1" t="s">
        <v>101</v>
      </c>
    </row>
    <row r="938" customFormat="false" ht="12.8" hidden="false" customHeight="false" outlineLevel="0" collapsed="false">
      <c r="A938" s="1" t="s">
        <v>13</v>
      </c>
      <c r="B938" s="1" t="s">
        <v>11</v>
      </c>
      <c r="C938" s="0" t="str">
        <f aca="false">_xlfn.CONCAT(A938,B938)</f>
        <v>008001</v>
      </c>
      <c r="D938" s="1" t="s">
        <v>101</v>
      </c>
    </row>
    <row r="939" customFormat="false" ht="12.8" hidden="false" customHeight="false" outlineLevel="0" collapsed="false">
      <c r="A939" s="1" t="s">
        <v>65</v>
      </c>
      <c r="B939" s="1" t="s">
        <v>115</v>
      </c>
      <c r="C939" s="0" t="str">
        <f aca="false">_xlfn.CONCAT(A939,B939)</f>
        <v>017114</v>
      </c>
      <c r="D939" s="1" t="s">
        <v>101</v>
      </c>
    </row>
    <row r="940" customFormat="false" ht="12.8" hidden="false" customHeight="false" outlineLevel="0" collapsed="false">
      <c r="A940" s="1" t="s">
        <v>31</v>
      </c>
      <c r="B940" s="1" t="s">
        <v>30</v>
      </c>
      <c r="C940" s="0" t="str">
        <f aca="false">_xlfn.CONCAT(A940,B940)</f>
        <v>010061</v>
      </c>
      <c r="D940" s="1" t="s">
        <v>101</v>
      </c>
    </row>
    <row r="941" customFormat="false" ht="12.8" hidden="false" customHeight="false" outlineLevel="0" collapsed="false">
      <c r="A941" s="1" t="s">
        <v>7</v>
      </c>
      <c r="B941" s="1" t="s">
        <v>80</v>
      </c>
      <c r="C941" s="0" t="str">
        <f aca="false">_xlfn.CONCAT(A941,B941)</f>
        <v>005024</v>
      </c>
      <c r="D941" s="1" t="s">
        <v>101</v>
      </c>
    </row>
    <row r="942" customFormat="false" ht="12.8" hidden="false" customHeight="false" outlineLevel="0" collapsed="false">
      <c r="A942" s="1" t="s">
        <v>93</v>
      </c>
      <c r="B942" s="1" t="s">
        <v>56</v>
      </c>
      <c r="C942" s="0" t="str">
        <f aca="false">_xlfn.CONCAT(A942,B942)</f>
        <v>026035</v>
      </c>
      <c r="D942" s="1" t="s">
        <v>101</v>
      </c>
    </row>
    <row r="943" customFormat="false" ht="12.8" hidden="false" customHeight="false" outlineLevel="0" collapsed="false">
      <c r="A943" s="1" t="s">
        <v>65</v>
      </c>
      <c r="B943" s="1" t="s">
        <v>25</v>
      </c>
      <c r="C943" s="0" t="str">
        <f aca="false">_xlfn.CONCAT(A943,B943)</f>
        <v>017025</v>
      </c>
      <c r="D943" s="1" t="s">
        <v>101</v>
      </c>
    </row>
    <row r="944" customFormat="false" ht="12.8" hidden="false" customHeight="false" outlineLevel="0" collapsed="false">
      <c r="A944" s="1" t="s">
        <v>99</v>
      </c>
      <c r="B944" s="1" t="s">
        <v>91</v>
      </c>
      <c r="C944" s="0" t="str">
        <f aca="false">_xlfn.CONCAT(A944,B944)</f>
        <v>018066</v>
      </c>
      <c r="D944" s="1" t="s">
        <v>101</v>
      </c>
    </row>
    <row r="945" customFormat="false" ht="12.8" hidden="false" customHeight="false" outlineLevel="0" collapsed="false">
      <c r="A945" s="1" t="s">
        <v>65</v>
      </c>
      <c r="B945" s="1" t="s">
        <v>77</v>
      </c>
      <c r="C945" s="0" t="str">
        <f aca="false">_xlfn.CONCAT(A945,B945)</f>
        <v>017034</v>
      </c>
      <c r="D945" s="1" t="s">
        <v>101</v>
      </c>
    </row>
    <row r="946" customFormat="false" ht="12.8" hidden="false" customHeight="false" outlineLevel="0" collapsed="false">
      <c r="A946" s="1" t="s">
        <v>99</v>
      </c>
      <c r="B946" s="1" t="s">
        <v>5</v>
      </c>
      <c r="C946" s="0" t="str">
        <f aca="false">_xlfn.CONCAT(A946,B946)</f>
        <v>018071</v>
      </c>
      <c r="D946" s="1" t="s">
        <v>101</v>
      </c>
    </row>
    <row r="947" customFormat="false" ht="12.8" hidden="false" customHeight="false" outlineLevel="0" collapsed="false">
      <c r="A947" s="1" t="s">
        <v>4</v>
      </c>
      <c r="B947" s="1" t="s">
        <v>33</v>
      </c>
      <c r="C947" s="0" t="str">
        <f aca="false">_xlfn.CONCAT(A947,B947)</f>
        <v>006053</v>
      </c>
      <c r="D947" s="1" t="s">
        <v>101</v>
      </c>
    </row>
    <row r="948" customFormat="false" ht="12.8" hidden="false" customHeight="false" outlineLevel="0" collapsed="false">
      <c r="A948" s="1" t="s">
        <v>23</v>
      </c>
      <c r="B948" s="1" t="s">
        <v>10</v>
      </c>
      <c r="C948" s="0" t="str">
        <f aca="false">_xlfn.CONCAT(A948,B948)</f>
        <v>004003</v>
      </c>
      <c r="D948" s="1" t="s">
        <v>101</v>
      </c>
    </row>
    <row r="949" customFormat="false" ht="12.8" hidden="false" customHeight="false" outlineLevel="0" collapsed="false">
      <c r="A949" s="1" t="s">
        <v>4</v>
      </c>
      <c r="B949" s="1" t="s">
        <v>68</v>
      </c>
      <c r="C949" s="0" t="str">
        <f aca="false">_xlfn.CONCAT(A949,B949)</f>
        <v>006049</v>
      </c>
      <c r="D949" s="1" t="s">
        <v>101</v>
      </c>
    </row>
    <row r="950" customFormat="false" ht="12.8" hidden="false" customHeight="false" outlineLevel="0" collapsed="false">
      <c r="A950" s="1" t="s">
        <v>78</v>
      </c>
      <c r="B950" s="1" t="s">
        <v>94</v>
      </c>
      <c r="C950" s="0" t="str">
        <f aca="false">_xlfn.CONCAT(A950,B950)</f>
        <v>027037</v>
      </c>
      <c r="D950" s="1" t="s">
        <v>101</v>
      </c>
    </row>
    <row r="951" customFormat="false" ht="12.8" hidden="false" customHeight="false" outlineLevel="0" collapsed="false">
      <c r="A951" s="1" t="s">
        <v>31</v>
      </c>
      <c r="B951" s="1" t="s">
        <v>78</v>
      </c>
      <c r="C951" s="0" t="str">
        <f aca="false">_xlfn.CONCAT(A951,B951)</f>
        <v>010027</v>
      </c>
      <c r="D951" s="1" t="s">
        <v>101</v>
      </c>
    </row>
    <row r="952" customFormat="false" ht="12.8" hidden="false" customHeight="false" outlineLevel="0" collapsed="false">
      <c r="A952" s="1" t="s">
        <v>11</v>
      </c>
      <c r="B952" s="1" t="s">
        <v>17</v>
      </c>
      <c r="C952" s="0" t="str">
        <f aca="false">_xlfn.CONCAT(A952,B952)</f>
        <v>001013</v>
      </c>
      <c r="D952" s="1" t="s">
        <v>101</v>
      </c>
    </row>
    <row r="953" customFormat="false" ht="12.8" hidden="false" customHeight="false" outlineLevel="0" collapsed="false">
      <c r="A953" s="1" t="s">
        <v>23</v>
      </c>
      <c r="B953" s="1" t="s">
        <v>28</v>
      </c>
      <c r="C953" s="0" t="str">
        <f aca="false">_xlfn.CONCAT(A953,B953)</f>
        <v>004030</v>
      </c>
      <c r="D953" s="1" t="s">
        <v>101</v>
      </c>
    </row>
    <row r="954" customFormat="false" ht="12.8" hidden="false" customHeight="false" outlineLevel="0" collapsed="false">
      <c r="A954" s="1" t="s">
        <v>19</v>
      </c>
      <c r="B954" s="1" t="s">
        <v>43</v>
      </c>
      <c r="C954" s="0" t="str">
        <f aca="false">_xlfn.CONCAT(A954,B954)</f>
        <v>007052</v>
      </c>
      <c r="D954" s="1" t="s">
        <v>101</v>
      </c>
    </row>
    <row r="955" customFormat="false" ht="12.8" hidden="false" customHeight="false" outlineLevel="0" collapsed="false">
      <c r="A955" s="1" t="s">
        <v>32</v>
      </c>
      <c r="B955" s="1" t="s">
        <v>68</v>
      </c>
      <c r="C955" s="0" t="str">
        <f aca="false">_xlfn.CONCAT(A955,B955)</f>
        <v>020049</v>
      </c>
      <c r="D955" s="1" t="s">
        <v>101</v>
      </c>
    </row>
    <row r="956" customFormat="false" ht="12.8" hidden="false" customHeight="false" outlineLevel="0" collapsed="false">
      <c r="A956" s="1" t="s">
        <v>4</v>
      </c>
      <c r="B956" s="1" t="s">
        <v>44</v>
      </c>
      <c r="C956" s="0" t="str">
        <f aca="false">_xlfn.CONCAT(A956,B956)</f>
        <v>006012</v>
      </c>
      <c r="D956" s="1" t="s">
        <v>101</v>
      </c>
    </row>
    <row r="957" customFormat="false" ht="12.8" hidden="false" customHeight="false" outlineLevel="0" collapsed="false">
      <c r="A957" s="1" t="s">
        <v>11</v>
      </c>
      <c r="B957" s="1" t="s">
        <v>44</v>
      </c>
      <c r="C957" s="0" t="str">
        <f aca="false">_xlfn.CONCAT(A957,B957)</f>
        <v>001012</v>
      </c>
      <c r="D957" s="1" t="s">
        <v>101</v>
      </c>
    </row>
    <row r="958" customFormat="false" ht="12.8" hidden="false" customHeight="false" outlineLevel="0" collapsed="false">
      <c r="A958" s="1" t="s">
        <v>10</v>
      </c>
      <c r="B958" s="1" t="s">
        <v>72</v>
      </c>
      <c r="C958" s="0" t="str">
        <f aca="false">_xlfn.CONCAT(A958,B958)</f>
        <v>003041</v>
      </c>
      <c r="D958" s="1" t="s">
        <v>101</v>
      </c>
    </row>
    <row r="959" customFormat="false" ht="12.8" hidden="false" customHeight="false" outlineLevel="0" collapsed="false">
      <c r="A959" s="1" t="s">
        <v>8</v>
      </c>
      <c r="B959" s="1" t="s">
        <v>11</v>
      </c>
      <c r="C959" s="0" t="str">
        <f aca="false">_xlfn.CONCAT(A959,B959)</f>
        <v>002001</v>
      </c>
      <c r="D959" s="1" t="s">
        <v>101</v>
      </c>
    </row>
    <row r="960" customFormat="false" ht="12.8" hidden="false" customHeight="false" outlineLevel="0" collapsed="false">
      <c r="A960" s="1" t="s">
        <v>10</v>
      </c>
      <c r="B960" s="1" t="s">
        <v>44</v>
      </c>
      <c r="C960" s="0" t="str">
        <f aca="false">_xlfn.CONCAT(A960,B960)</f>
        <v>003012</v>
      </c>
      <c r="D960" s="1" t="s">
        <v>101</v>
      </c>
    </row>
    <row r="961" customFormat="false" ht="12.8" hidden="false" customHeight="false" outlineLevel="0" collapsed="false">
      <c r="A961" s="1" t="s">
        <v>8</v>
      </c>
      <c r="B961" s="1" t="s">
        <v>53</v>
      </c>
      <c r="C961" s="0" t="str">
        <f aca="false">_xlfn.CONCAT(A961,B961)</f>
        <v>002048</v>
      </c>
      <c r="D961" s="1" t="s">
        <v>101</v>
      </c>
    </row>
    <row r="962" customFormat="false" ht="12.8" hidden="false" customHeight="false" outlineLevel="0" collapsed="false">
      <c r="A962" s="1" t="s">
        <v>7</v>
      </c>
      <c r="B962" s="1" t="s">
        <v>54</v>
      </c>
      <c r="C962" s="0" t="str">
        <f aca="false">_xlfn.CONCAT(A962,B962)</f>
        <v>005019</v>
      </c>
      <c r="D962" s="1" t="s">
        <v>101</v>
      </c>
    </row>
    <row r="963" customFormat="false" ht="12.8" hidden="false" customHeight="false" outlineLevel="0" collapsed="false">
      <c r="A963" s="1" t="s">
        <v>25</v>
      </c>
      <c r="B963" s="1" t="s">
        <v>36</v>
      </c>
      <c r="C963" s="0" t="str">
        <f aca="false">_xlfn.CONCAT(A963,B963)</f>
        <v>025069</v>
      </c>
      <c r="D963" s="1" t="s">
        <v>101</v>
      </c>
    </row>
    <row r="964" customFormat="false" ht="12.8" hidden="false" customHeight="false" outlineLevel="0" collapsed="false">
      <c r="A964" s="1" t="s">
        <v>65</v>
      </c>
      <c r="B964" s="1" t="s">
        <v>11</v>
      </c>
      <c r="C964" s="0" t="str">
        <f aca="false">_xlfn.CONCAT(A964,B964)</f>
        <v>017001</v>
      </c>
      <c r="D964" s="1" t="s">
        <v>101</v>
      </c>
    </row>
    <row r="965" customFormat="false" ht="12.8" hidden="false" customHeight="false" outlineLevel="0" collapsed="false">
      <c r="A965" s="1" t="s">
        <v>99</v>
      </c>
      <c r="B965" s="1" t="s">
        <v>13</v>
      </c>
      <c r="C965" s="0" t="str">
        <f aca="false">_xlfn.CONCAT(A965,B965)</f>
        <v>018008</v>
      </c>
      <c r="D965" s="1" t="s">
        <v>101</v>
      </c>
    </row>
    <row r="966" customFormat="false" ht="12.8" hidden="false" customHeight="false" outlineLevel="0" collapsed="false">
      <c r="A966" s="1" t="s">
        <v>23</v>
      </c>
      <c r="B966" s="1" t="s">
        <v>11</v>
      </c>
      <c r="C966" s="0" t="str">
        <f aca="false">_xlfn.CONCAT(A966,B966)</f>
        <v>004001</v>
      </c>
      <c r="D966" s="1" t="s">
        <v>101</v>
      </c>
    </row>
    <row r="967" customFormat="false" ht="12.8" hidden="false" customHeight="false" outlineLevel="0" collapsed="false">
      <c r="A967" s="1" t="s">
        <v>27</v>
      </c>
      <c r="B967" s="1" t="s">
        <v>104</v>
      </c>
      <c r="C967" s="0" t="str">
        <f aca="false">_xlfn.CONCAT(A967,B967)</f>
        <v>009099</v>
      </c>
      <c r="D967" s="1" t="s">
        <v>101</v>
      </c>
    </row>
    <row r="968" customFormat="false" ht="12.8" hidden="false" customHeight="false" outlineLevel="0" collapsed="false">
      <c r="A968" s="1" t="s">
        <v>93</v>
      </c>
      <c r="B968" s="1" t="s">
        <v>49</v>
      </c>
      <c r="C968" s="0" t="str">
        <f aca="false">_xlfn.CONCAT(A968,B968)</f>
        <v>026028</v>
      </c>
      <c r="D968" s="1" t="s">
        <v>101</v>
      </c>
    </row>
    <row r="969" customFormat="false" ht="12.8" hidden="false" customHeight="false" outlineLevel="0" collapsed="false">
      <c r="A969" s="1" t="s">
        <v>31</v>
      </c>
      <c r="B969" s="1" t="s">
        <v>56</v>
      </c>
      <c r="C969" s="0" t="str">
        <f aca="false">_xlfn.CONCAT(A969,B969)</f>
        <v>010035</v>
      </c>
      <c r="D969" s="1" t="s">
        <v>101</v>
      </c>
    </row>
    <row r="970" customFormat="false" ht="12.8" hidden="false" customHeight="false" outlineLevel="0" collapsed="false">
      <c r="A970" s="1" t="s">
        <v>8</v>
      </c>
      <c r="B970" s="1" t="s">
        <v>11</v>
      </c>
      <c r="C970" s="0" t="str">
        <f aca="false">_xlfn.CONCAT(A970,B970)</f>
        <v>002001</v>
      </c>
      <c r="D970" s="1" t="s">
        <v>101</v>
      </c>
    </row>
    <row r="971" customFormat="false" ht="12.8" hidden="false" customHeight="false" outlineLevel="0" collapsed="false">
      <c r="A971" s="1" t="s">
        <v>99</v>
      </c>
      <c r="B971" s="1" t="s">
        <v>90</v>
      </c>
      <c r="C971" s="0" t="str">
        <f aca="false">_xlfn.CONCAT(A971,B971)</f>
        <v>018067</v>
      </c>
      <c r="D971" s="1" t="s">
        <v>101</v>
      </c>
    </row>
    <row r="972" customFormat="false" ht="12.8" hidden="false" customHeight="false" outlineLevel="0" collapsed="false">
      <c r="A972" s="1" t="s">
        <v>99</v>
      </c>
      <c r="B972" s="1" t="s">
        <v>30</v>
      </c>
      <c r="C972" s="0" t="str">
        <f aca="false">_xlfn.CONCAT(A972,B972)</f>
        <v>018061</v>
      </c>
      <c r="D972" s="1" t="s">
        <v>101</v>
      </c>
    </row>
    <row r="973" customFormat="false" ht="12.8" hidden="false" customHeight="false" outlineLevel="0" collapsed="false">
      <c r="A973" s="1" t="s">
        <v>78</v>
      </c>
      <c r="B973" s="1" t="s">
        <v>7</v>
      </c>
      <c r="C973" s="0" t="str">
        <f aca="false">_xlfn.CONCAT(A973,B973)</f>
        <v>027005</v>
      </c>
      <c r="D973" s="1" t="s">
        <v>101</v>
      </c>
    </row>
    <row r="974" customFormat="false" ht="12.8" hidden="false" customHeight="false" outlineLevel="0" collapsed="false">
      <c r="A974" s="1" t="s">
        <v>99</v>
      </c>
      <c r="B974" s="1" t="s">
        <v>71</v>
      </c>
      <c r="C974" s="0" t="str">
        <f aca="false">_xlfn.CONCAT(A974,B974)</f>
        <v>018088</v>
      </c>
      <c r="D974" s="1" t="s">
        <v>101</v>
      </c>
    </row>
    <row r="975" customFormat="false" ht="12.8" hidden="false" customHeight="false" outlineLevel="0" collapsed="false">
      <c r="A975" s="1" t="s">
        <v>54</v>
      </c>
      <c r="B975" s="1" t="s">
        <v>5</v>
      </c>
      <c r="C975" s="0" t="str">
        <f aca="false">_xlfn.CONCAT(A975,B975)</f>
        <v>019071</v>
      </c>
      <c r="D975" s="1" t="s">
        <v>101</v>
      </c>
    </row>
    <row r="976" customFormat="false" ht="12.8" hidden="false" customHeight="false" outlineLevel="0" collapsed="false">
      <c r="A976" s="1" t="s">
        <v>4</v>
      </c>
      <c r="B976" s="1" t="s">
        <v>72</v>
      </c>
      <c r="C976" s="0" t="str">
        <f aca="false">_xlfn.CONCAT(A976,B976)</f>
        <v>006041</v>
      </c>
      <c r="D976" s="1" t="s">
        <v>101</v>
      </c>
    </row>
    <row r="977" customFormat="false" ht="12.8" hidden="false" customHeight="false" outlineLevel="0" collapsed="false">
      <c r="A977" s="1" t="s">
        <v>93</v>
      </c>
      <c r="B977" s="1" t="s">
        <v>31</v>
      </c>
      <c r="C977" s="0" t="str">
        <f aca="false">_xlfn.CONCAT(A977,B977)</f>
        <v>026010</v>
      </c>
      <c r="D977" s="1" t="s">
        <v>101</v>
      </c>
    </row>
    <row r="978" customFormat="false" ht="12.8" hidden="false" customHeight="false" outlineLevel="0" collapsed="false">
      <c r="A978" s="1" t="s">
        <v>65</v>
      </c>
      <c r="B978" s="1" t="s">
        <v>59</v>
      </c>
      <c r="C978" s="0" t="str">
        <f aca="false">_xlfn.CONCAT(A978,B978)</f>
        <v>017056</v>
      </c>
      <c r="D978" s="1" t="s">
        <v>101</v>
      </c>
    </row>
    <row r="979" customFormat="false" ht="12.8" hidden="false" customHeight="false" outlineLevel="0" collapsed="false">
      <c r="A979" s="1" t="s">
        <v>13</v>
      </c>
      <c r="B979" s="1" t="s">
        <v>76</v>
      </c>
      <c r="C979" s="0" t="str">
        <f aca="false">_xlfn.CONCAT(A979,B979)</f>
        <v>008062</v>
      </c>
      <c r="D979" s="1" t="s">
        <v>101</v>
      </c>
    </row>
    <row r="980" customFormat="false" ht="12.8" hidden="false" customHeight="false" outlineLevel="0" collapsed="false">
      <c r="A980" s="1" t="s">
        <v>32</v>
      </c>
      <c r="B980" s="1" t="s">
        <v>67</v>
      </c>
      <c r="C980" s="0" t="str">
        <f aca="false">_xlfn.CONCAT(A980,B980)</f>
        <v>020064</v>
      </c>
      <c r="D980" s="1" t="s">
        <v>101</v>
      </c>
    </row>
    <row r="981" customFormat="false" ht="12.8" hidden="false" customHeight="false" outlineLevel="0" collapsed="false">
      <c r="A981" s="1" t="s">
        <v>65</v>
      </c>
      <c r="B981" s="1" t="s">
        <v>53</v>
      </c>
      <c r="C981" s="0" t="str">
        <f aca="false">_xlfn.CONCAT(A981,B981)</f>
        <v>017048</v>
      </c>
      <c r="D981" s="1" t="s">
        <v>101</v>
      </c>
    </row>
    <row r="982" customFormat="false" ht="12.8" hidden="false" customHeight="false" outlineLevel="0" collapsed="false">
      <c r="A982" s="1" t="s">
        <v>93</v>
      </c>
      <c r="B982" s="1" t="s">
        <v>40</v>
      </c>
      <c r="C982" s="0" t="str">
        <f aca="false">_xlfn.CONCAT(A982,B982)</f>
        <v>026033</v>
      </c>
      <c r="D982" s="1" t="s">
        <v>101</v>
      </c>
    </row>
    <row r="983" customFormat="false" ht="12.8" hidden="false" customHeight="false" outlineLevel="0" collapsed="false">
      <c r="A983" s="1" t="s">
        <v>65</v>
      </c>
      <c r="B983" s="1" t="s">
        <v>8</v>
      </c>
      <c r="C983" s="0" t="str">
        <f aca="false">_xlfn.CONCAT(A983,B983)</f>
        <v>017002</v>
      </c>
      <c r="D983" s="1" t="s">
        <v>101</v>
      </c>
    </row>
    <row r="984" customFormat="false" ht="12.8" hidden="false" customHeight="false" outlineLevel="0" collapsed="false">
      <c r="A984" s="1" t="s">
        <v>25</v>
      </c>
      <c r="B984" s="1" t="s">
        <v>40</v>
      </c>
      <c r="C984" s="0" t="str">
        <f aca="false">_xlfn.CONCAT(A984,B984)</f>
        <v>025033</v>
      </c>
      <c r="D984" s="1" t="s">
        <v>101</v>
      </c>
    </row>
    <row r="985" customFormat="false" ht="12.8" hidden="false" customHeight="false" outlineLevel="0" collapsed="false">
      <c r="A985" s="1" t="s">
        <v>8</v>
      </c>
      <c r="B985" s="1" t="s">
        <v>59</v>
      </c>
      <c r="C985" s="0" t="str">
        <f aca="false">_xlfn.CONCAT(A985,B985)</f>
        <v>002056</v>
      </c>
      <c r="D985" s="1" t="s">
        <v>101</v>
      </c>
    </row>
    <row r="986" customFormat="false" ht="12.8" hidden="false" customHeight="false" outlineLevel="0" collapsed="false">
      <c r="A986" s="1" t="s">
        <v>13</v>
      </c>
      <c r="B986" s="1" t="s">
        <v>40</v>
      </c>
      <c r="C986" s="0" t="str">
        <f aca="false">_xlfn.CONCAT(A986,B986)</f>
        <v>008033</v>
      </c>
      <c r="D986" s="1" t="s">
        <v>101</v>
      </c>
    </row>
    <row r="987" customFormat="false" ht="12.8" hidden="false" customHeight="false" outlineLevel="0" collapsed="false">
      <c r="A987" s="1" t="s">
        <v>77</v>
      </c>
      <c r="B987" s="1" t="s">
        <v>94</v>
      </c>
      <c r="C987" s="0" t="str">
        <f aca="false">_xlfn.CONCAT(A987,B987)</f>
        <v>034037</v>
      </c>
      <c r="D987" s="1" t="s">
        <v>101</v>
      </c>
    </row>
    <row r="988" customFormat="false" ht="12.8" hidden="false" customHeight="false" outlineLevel="0" collapsed="false">
      <c r="A988" s="1" t="s">
        <v>8</v>
      </c>
      <c r="B988" s="1" t="s">
        <v>41</v>
      </c>
      <c r="C988" s="0" t="str">
        <f aca="false">_xlfn.CONCAT(A988,B988)</f>
        <v>002043</v>
      </c>
      <c r="D988" s="1" t="s">
        <v>101</v>
      </c>
    </row>
    <row r="989" customFormat="false" ht="12.8" hidden="false" customHeight="false" outlineLevel="0" collapsed="false">
      <c r="A989" s="1" t="s">
        <v>8</v>
      </c>
      <c r="B989" s="1" t="s">
        <v>52</v>
      </c>
      <c r="C989" s="0" t="str">
        <f aca="false">_xlfn.CONCAT(A989,B989)</f>
        <v>002011</v>
      </c>
      <c r="D989" s="1" t="s">
        <v>101</v>
      </c>
    </row>
    <row r="990" customFormat="false" ht="12.8" hidden="false" customHeight="false" outlineLevel="0" collapsed="false">
      <c r="A990" s="1" t="s">
        <v>7</v>
      </c>
      <c r="B990" s="1" t="s">
        <v>77</v>
      </c>
      <c r="C990" s="0" t="str">
        <f aca="false">_xlfn.CONCAT(A990,B990)</f>
        <v>005034</v>
      </c>
      <c r="D990" s="1" t="s">
        <v>101</v>
      </c>
    </row>
    <row r="991" customFormat="false" ht="12.8" hidden="false" customHeight="false" outlineLevel="0" collapsed="false">
      <c r="A991" s="1" t="s">
        <v>65</v>
      </c>
      <c r="B991" s="1" t="s">
        <v>116</v>
      </c>
      <c r="C991" s="0" t="str">
        <f aca="false">_xlfn.CONCAT(A991,B991)</f>
        <v>017109</v>
      </c>
      <c r="D991" s="1" t="s">
        <v>101</v>
      </c>
    </row>
    <row r="992" customFormat="false" ht="12.8" hidden="false" customHeight="false" outlineLevel="0" collapsed="false">
      <c r="A992" s="1" t="s">
        <v>11</v>
      </c>
      <c r="B992" s="1" t="s">
        <v>81</v>
      </c>
      <c r="C992" s="0" t="str">
        <f aca="false">_xlfn.CONCAT(A992,B992)</f>
        <v>001086</v>
      </c>
      <c r="D992" s="1" t="s">
        <v>101</v>
      </c>
    </row>
    <row r="993" customFormat="false" ht="12.8" hidden="false" customHeight="false" outlineLevel="0" collapsed="false">
      <c r="A993" s="1" t="s">
        <v>4</v>
      </c>
      <c r="B993" s="1" t="s">
        <v>82</v>
      </c>
      <c r="C993" s="0" t="str">
        <f aca="false">_xlfn.CONCAT(A993,B993)</f>
        <v>006070</v>
      </c>
      <c r="D993" s="1" t="s">
        <v>101</v>
      </c>
    </row>
    <row r="994" customFormat="false" ht="12.8" hidden="false" customHeight="false" outlineLevel="0" collapsed="false">
      <c r="A994" s="1" t="s">
        <v>10</v>
      </c>
      <c r="B994" s="1" t="s">
        <v>11</v>
      </c>
      <c r="C994" s="0" t="str">
        <f aca="false">_xlfn.CONCAT(A994,B994)</f>
        <v>003001</v>
      </c>
      <c r="D994" s="1" t="s">
        <v>101</v>
      </c>
    </row>
    <row r="995" customFormat="false" ht="12.8" hidden="false" customHeight="false" outlineLevel="0" collapsed="false">
      <c r="A995" s="1" t="s">
        <v>8</v>
      </c>
      <c r="B995" s="1" t="s">
        <v>11</v>
      </c>
      <c r="C995" s="0" t="str">
        <f aca="false">_xlfn.CONCAT(A995,B995)</f>
        <v>002001</v>
      </c>
      <c r="D995" s="1" t="s">
        <v>101</v>
      </c>
    </row>
    <row r="996" customFormat="false" ht="12.8" hidden="false" customHeight="false" outlineLevel="0" collapsed="false">
      <c r="A996" s="1" t="s">
        <v>7</v>
      </c>
      <c r="B996" s="1" t="s">
        <v>8</v>
      </c>
      <c r="C996" s="0" t="str">
        <f aca="false">_xlfn.CONCAT(A996,B996)</f>
        <v>005002</v>
      </c>
      <c r="D996" s="1" t="s">
        <v>101</v>
      </c>
    </row>
    <row r="997" customFormat="false" ht="12.8" hidden="false" customHeight="false" outlineLevel="0" collapsed="false">
      <c r="A997" s="1" t="s">
        <v>25</v>
      </c>
      <c r="B997" s="1" t="s">
        <v>65</v>
      </c>
      <c r="C997" s="0" t="str">
        <f aca="false">_xlfn.CONCAT(A997,B997)</f>
        <v>025017</v>
      </c>
      <c r="D997" s="1" t="s">
        <v>101</v>
      </c>
    </row>
    <row r="998" customFormat="false" ht="12.8" hidden="false" customHeight="false" outlineLevel="0" collapsed="false">
      <c r="A998" s="1" t="s">
        <v>54</v>
      </c>
      <c r="B998" s="1" t="s">
        <v>50</v>
      </c>
      <c r="C998" s="0" t="str">
        <f aca="false">_xlfn.CONCAT(A998,B998)</f>
        <v>019068</v>
      </c>
      <c r="D998" s="1" t="s">
        <v>101</v>
      </c>
    </row>
    <row r="999" customFormat="false" ht="12.8" hidden="false" customHeight="false" outlineLevel="0" collapsed="false">
      <c r="A999" s="1" t="s">
        <v>66</v>
      </c>
      <c r="B999" s="1" t="s">
        <v>67</v>
      </c>
      <c r="C999" s="0" t="str">
        <f aca="false">_xlfn.CONCAT(A999,B999)</f>
        <v>038064</v>
      </c>
      <c r="D999" s="1" t="s">
        <v>101</v>
      </c>
    </row>
    <row r="1000" customFormat="false" ht="12.8" hidden="false" customHeight="false" outlineLevel="0" collapsed="false">
      <c r="A1000" s="1" t="s">
        <v>10</v>
      </c>
      <c r="B1000" s="1" t="s">
        <v>59</v>
      </c>
      <c r="C1000" s="0" t="str">
        <f aca="false">_xlfn.CONCAT(A1000,B1000)</f>
        <v>003056</v>
      </c>
      <c r="D1000" s="1" t="s">
        <v>101</v>
      </c>
    </row>
    <row r="1001" customFormat="false" ht="12.8" hidden="false" customHeight="false" outlineLevel="0" collapsed="false">
      <c r="A1001" s="1" t="s">
        <v>65</v>
      </c>
      <c r="B1001" s="1" t="s">
        <v>23</v>
      </c>
      <c r="C1001" s="0" t="str">
        <f aca="false">_xlfn.CONCAT(A1001,B1001)</f>
        <v>017004</v>
      </c>
      <c r="D1001" s="1" t="s">
        <v>101</v>
      </c>
    </row>
    <row r="1002" customFormat="false" ht="12.8" hidden="false" customHeight="false" outlineLevel="0" collapsed="false">
      <c r="A1002" s="1" t="s">
        <v>54</v>
      </c>
      <c r="B1002" s="1" t="s">
        <v>12</v>
      </c>
      <c r="C1002" s="0" t="str">
        <f aca="false">_xlfn.CONCAT(A1002,B1002)</f>
        <v>019022</v>
      </c>
      <c r="D1002" s="1" t="s">
        <v>101</v>
      </c>
    </row>
    <row r="1003" customFormat="false" ht="12.8" hidden="false" customHeight="false" outlineLevel="0" collapsed="false">
      <c r="A1003" s="1" t="s">
        <v>93</v>
      </c>
      <c r="B1003" s="1" t="s">
        <v>19</v>
      </c>
      <c r="C1003" s="0" t="str">
        <f aca="false">_xlfn.CONCAT(A1003,B1003)</f>
        <v>026007</v>
      </c>
      <c r="D1003" s="1" t="s">
        <v>101</v>
      </c>
    </row>
    <row r="1004" customFormat="false" ht="12.8" hidden="false" customHeight="false" outlineLevel="0" collapsed="false">
      <c r="A1004" s="1" t="s">
        <v>13</v>
      </c>
      <c r="B1004" s="1" t="s">
        <v>25</v>
      </c>
      <c r="C1004" s="0" t="str">
        <f aca="false">_xlfn.CONCAT(A1004,B1004)</f>
        <v>008025</v>
      </c>
      <c r="D1004" s="1" t="s">
        <v>101</v>
      </c>
    </row>
    <row r="1005" customFormat="false" ht="12.8" hidden="false" customHeight="false" outlineLevel="0" collapsed="false">
      <c r="A1005" s="1" t="s">
        <v>65</v>
      </c>
      <c r="B1005" s="1" t="s">
        <v>57</v>
      </c>
      <c r="C1005" s="0" t="str">
        <f aca="false">_xlfn.CONCAT(A1005,B1005)</f>
        <v>017073</v>
      </c>
      <c r="D1005" s="1" t="s">
        <v>101</v>
      </c>
    </row>
    <row r="1006" customFormat="false" ht="12.8" hidden="false" customHeight="false" outlineLevel="0" collapsed="false">
      <c r="A1006" s="1" t="s">
        <v>7</v>
      </c>
      <c r="B1006" s="1" t="s">
        <v>83</v>
      </c>
      <c r="C1006" s="0" t="str">
        <f aca="false">_xlfn.CONCAT(A1006,B1006)</f>
        <v>005078</v>
      </c>
      <c r="D1006" s="1" t="s">
        <v>101</v>
      </c>
    </row>
    <row r="1007" customFormat="false" ht="12.8" hidden="false" customHeight="false" outlineLevel="0" collapsed="false">
      <c r="A1007" s="1" t="s">
        <v>13</v>
      </c>
      <c r="B1007" s="1" t="s">
        <v>50</v>
      </c>
      <c r="C1007" s="0" t="str">
        <f aca="false">_xlfn.CONCAT(A1007,B1007)</f>
        <v>008068</v>
      </c>
      <c r="D1007" s="1" t="s">
        <v>101</v>
      </c>
    </row>
    <row r="1008" customFormat="false" ht="12.8" hidden="false" customHeight="false" outlineLevel="0" collapsed="false">
      <c r="A1008" s="1" t="s">
        <v>93</v>
      </c>
      <c r="B1008" s="1" t="s">
        <v>99</v>
      </c>
      <c r="C1008" s="0" t="str">
        <f aca="false">_xlfn.CONCAT(A1008,B1008)</f>
        <v>026018</v>
      </c>
      <c r="D1008" s="1" t="s">
        <v>101</v>
      </c>
    </row>
    <row r="1009" customFormat="false" ht="12.8" hidden="false" customHeight="false" outlineLevel="0" collapsed="false">
      <c r="A1009" s="1" t="s">
        <v>32</v>
      </c>
      <c r="B1009" s="1" t="s">
        <v>4</v>
      </c>
      <c r="C1009" s="0" t="str">
        <f aca="false">_xlfn.CONCAT(A1009,B1009)</f>
        <v>020006</v>
      </c>
      <c r="D1009" s="1" t="s">
        <v>101</v>
      </c>
    </row>
    <row r="1010" customFormat="false" ht="12.8" hidden="false" customHeight="false" outlineLevel="0" collapsed="false">
      <c r="A1010" s="1" t="s">
        <v>99</v>
      </c>
      <c r="B1010" s="1" t="s">
        <v>31</v>
      </c>
      <c r="C1010" s="0" t="str">
        <f aca="false">_xlfn.CONCAT(A1010,B1010)</f>
        <v>018010</v>
      </c>
      <c r="D1010" s="1" t="s">
        <v>101</v>
      </c>
    </row>
    <row r="1011" customFormat="false" ht="12.8" hidden="false" customHeight="false" outlineLevel="0" collapsed="false">
      <c r="A1011" s="1" t="s">
        <v>19</v>
      </c>
      <c r="B1011" s="1" t="s">
        <v>76</v>
      </c>
      <c r="C1011" s="0" t="str">
        <f aca="false">_xlfn.CONCAT(A1011,B1011)</f>
        <v>007062</v>
      </c>
      <c r="D1011" s="1" t="s">
        <v>101</v>
      </c>
    </row>
    <row r="1012" customFormat="false" ht="12.8" hidden="false" customHeight="false" outlineLevel="0" collapsed="false">
      <c r="A1012" s="1" t="s">
        <v>66</v>
      </c>
      <c r="B1012" s="1" t="s">
        <v>86</v>
      </c>
      <c r="C1012" s="0" t="str">
        <f aca="false">_xlfn.CONCAT(A1012,B1012)</f>
        <v>038065</v>
      </c>
      <c r="D1012" s="1" t="s">
        <v>101</v>
      </c>
    </row>
    <row r="1013" customFormat="false" ht="12.8" hidden="false" customHeight="false" outlineLevel="0" collapsed="false">
      <c r="A1013" s="1" t="s">
        <v>10</v>
      </c>
      <c r="B1013" s="1" t="s">
        <v>84</v>
      </c>
      <c r="C1013" s="0" t="str">
        <f aca="false">_xlfn.CONCAT(A1013,B1013)</f>
        <v>003054</v>
      </c>
      <c r="D1013" s="1" t="s">
        <v>101</v>
      </c>
    </row>
    <row r="1014" customFormat="false" ht="12.8" hidden="false" customHeight="false" outlineLevel="0" collapsed="false">
      <c r="A1014" s="1" t="s">
        <v>66</v>
      </c>
      <c r="B1014" s="1" t="s">
        <v>60</v>
      </c>
      <c r="C1014" s="0" t="str">
        <f aca="false">_xlfn.CONCAT(A1014,B1014)</f>
        <v>038021</v>
      </c>
      <c r="D1014" s="1" t="s">
        <v>101</v>
      </c>
    </row>
    <row r="1015" customFormat="false" ht="12.8" hidden="false" customHeight="false" outlineLevel="0" collapsed="false">
      <c r="A1015" s="1" t="s">
        <v>19</v>
      </c>
      <c r="B1015" s="1" t="s">
        <v>56</v>
      </c>
      <c r="C1015" s="0" t="str">
        <f aca="false">_xlfn.CONCAT(A1015,B1015)</f>
        <v>007035</v>
      </c>
      <c r="D1015" s="1" t="s">
        <v>101</v>
      </c>
    </row>
    <row r="1016" customFormat="false" ht="12.8" hidden="false" customHeight="false" outlineLevel="0" collapsed="false">
      <c r="A1016" s="1" t="s">
        <v>65</v>
      </c>
      <c r="B1016" s="1" t="s">
        <v>72</v>
      </c>
      <c r="C1016" s="0" t="str">
        <f aca="false">_xlfn.CONCAT(A1016,B1016)</f>
        <v>017041</v>
      </c>
      <c r="D1016" s="1" t="s">
        <v>101</v>
      </c>
    </row>
    <row r="1017" customFormat="false" ht="12.8" hidden="false" customHeight="false" outlineLevel="0" collapsed="false">
      <c r="A1017" s="1" t="s">
        <v>54</v>
      </c>
      <c r="B1017" s="1" t="s">
        <v>40</v>
      </c>
      <c r="C1017" s="0" t="str">
        <f aca="false">_xlfn.CONCAT(A1017,B1017)</f>
        <v>019033</v>
      </c>
      <c r="D1017" s="1" t="s">
        <v>101</v>
      </c>
    </row>
    <row r="1018" customFormat="false" ht="12.8" hidden="false" customHeight="false" outlineLevel="0" collapsed="false">
      <c r="A1018" s="1" t="s">
        <v>25</v>
      </c>
      <c r="B1018" s="1" t="s">
        <v>66</v>
      </c>
      <c r="C1018" s="0" t="str">
        <f aca="false">_xlfn.CONCAT(A1018,B1018)</f>
        <v>025038</v>
      </c>
      <c r="D1018" s="1" t="s">
        <v>101</v>
      </c>
    </row>
    <row r="1019" customFormat="false" ht="12.8" hidden="false" customHeight="false" outlineLevel="0" collapsed="false">
      <c r="A1019" s="1" t="s">
        <v>13</v>
      </c>
      <c r="B1019" s="1" t="s">
        <v>48</v>
      </c>
      <c r="C1019" s="0" t="str">
        <f aca="false">_xlfn.CONCAT(A1019,B1019)</f>
        <v>008091</v>
      </c>
      <c r="D1019" s="1" t="s">
        <v>101</v>
      </c>
    </row>
    <row r="1020" customFormat="false" ht="12.8" hidden="false" customHeight="false" outlineLevel="0" collapsed="false">
      <c r="A1020" s="1" t="s">
        <v>10</v>
      </c>
      <c r="B1020" s="1" t="s">
        <v>18</v>
      </c>
      <c r="C1020" s="0" t="str">
        <f aca="false">_xlfn.CONCAT(A1020,B1020)</f>
        <v>003014</v>
      </c>
      <c r="D1020" s="1" t="s">
        <v>101</v>
      </c>
    </row>
    <row r="1021" customFormat="false" ht="12.8" hidden="false" customHeight="false" outlineLevel="0" collapsed="false">
      <c r="A1021" s="1" t="s">
        <v>105</v>
      </c>
      <c r="B1021" s="1" t="s">
        <v>38</v>
      </c>
      <c r="C1021" s="0" t="str">
        <f aca="false">_xlfn.CONCAT(A1021,B1021)</f>
        <v>196016</v>
      </c>
      <c r="D1021" s="1" t="s">
        <v>101</v>
      </c>
    </row>
    <row r="1022" customFormat="false" ht="12.8" hidden="false" customHeight="false" outlineLevel="0" collapsed="false">
      <c r="A1022" s="1" t="s">
        <v>7</v>
      </c>
      <c r="B1022" s="1" t="s">
        <v>38</v>
      </c>
      <c r="C1022" s="0" t="str">
        <f aca="false">_xlfn.CONCAT(A1022,B1022)</f>
        <v>005016</v>
      </c>
      <c r="D1022" s="1" t="s">
        <v>101</v>
      </c>
    </row>
    <row r="1023" customFormat="false" ht="12.8" hidden="false" customHeight="false" outlineLevel="0" collapsed="false">
      <c r="A1023" s="1" t="s">
        <v>77</v>
      </c>
      <c r="B1023" s="1" t="s">
        <v>27</v>
      </c>
      <c r="C1023" s="0" t="str">
        <f aca="false">_xlfn.CONCAT(A1023,B1023)</f>
        <v>034009</v>
      </c>
      <c r="D1023" s="1" t="s">
        <v>101</v>
      </c>
    </row>
    <row r="1024" customFormat="false" ht="12.8" hidden="false" customHeight="false" outlineLevel="0" collapsed="false">
      <c r="A1024" s="1" t="s">
        <v>27</v>
      </c>
      <c r="B1024" s="1" t="s">
        <v>59</v>
      </c>
      <c r="C1024" s="0" t="str">
        <f aca="false">_xlfn.CONCAT(A1024,B1024)</f>
        <v>009056</v>
      </c>
      <c r="D1024" s="1" t="s">
        <v>101</v>
      </c>
    </row>
    <row r="1025" customFormat="false" ht="12.8" hidden="false" customHeight="false" outlineLevel="0" collapsed="false">
      <c r="A1025" s="1" t="s">
        <v>7</v>
      </c>
      <c r="B1025" s="1" t="s">
        <v>71</v>
      </c>
      <c r="C1025" s="0" t="str">
        <f aca="false">_xlfn.CONCAT(A1025,B1025)</f>
        <v>005088</v>
      </c>
      <c r="D1025" s="1" t="s">
        <v>101</v>
      </c>
    </row>
    <row r="1026" customFormat="false" ht="12.8" hidden="false" customHeight="false" outlineLevel="0" collapsed="false">
      <c r="A1026" s="1" t="s">
        <v>65</v>
      </c>
      <c r="B1026" s="1" t="s">
        <v>22</v>
      </c>
      <c r="C1026" s="0" t="str">
        <f aca="false">_xlfn.CONCAT(A1026,B1026)</f>
        <v>017079</v>
      </c>
      <c r="D1026" s="1" t="s">
        <v>101</v>
      </c>
    </row>
    <row r="1027" customFormat="false" ht="12.8" hidden="false" customHeight="false" outlineLevel="0" collapsed="false">
      <c r="A1027" s="1" t="s">
        <v>8</v>
      </c>
      <c r="B1027" s="1" t="s">
        <v>26</v>
      </c>
      <c r="C1027" s="0" t="str">
        <f aca="false">_xlfn.CONCAT(A1027,B1027)</f>
        <v>002058</v>
      </c>
      <c r="D1027" s="1" t="s">
        <v>101</v>
      </c>
    </row>
    <row r="1028" customFormat="false" ht="12.8" hidden="false" customHeight="false" outlineLevel="0" collapsed="false">
      <c r="A1028" s="1" t="s">
        <v>23</v>
      </c>
      <c r="B1028" s="1" t="s">
        <v>10</v>
      </c>
      <c r="C1028" s="0" t="str">
        <f aca="false">_xlfn.CONCAT(A1028,B1028)</f>
        <v>004003</v>
      </c>
      <c r="D1028" s="1" t="s">
        <v>101</v>
      </c>
    </row>
    <row r="1029" customFormat="false" ht="12.8" hidden="false" customHeight="false" outlineLevel="0" collapsed="false">
      <c r="A1029" s="1" t="s">
        <v>99</v>
      </c>
      <c r="B1029" s="1" t="s">
        <v>114</v>
      </c>
      <c r="C1029" s="0" t="str">
        <f aca="false">_xlfn.CONCAT(A1029,B1029)</f>
        <v>018098</v>
      </c>
      <c r="D1029" s="1" t="s">
        <v>101</v>
      </c>
    </row>
    <row r="1030" customFormat="false" ht="12.8" hidden="false" customHeight="false" outlineLevel="0" collapsed="false">
      <c r="A1030" s="1" t="s">
        <v>77</v>
      </c>
      <c r="B1030" s="1" t="s">
        <v>89</v>
      </c>
      <c r="C1030" s="0" t="str">
        <f aca="false">_xlfn.CONCAT(A1030,B1030)</f>
        <v>034031</v>
      </c>
      <c r="D1030" s="1" t="s">
        <v>101</v>
      </c>
    </row>
    <row r="1031" customFormat="false" ht="12.8" hidden="false" customHeight="false" outlineLevel="0" collapsed="false">
      <c r="A1031" s="1" t="s">
        <v>13</v>
      </c>
      <c r="B1031" s="1" t="s">
        <v>11</v>
      </c>
      <c r="C1031" s="0" t="str">
        <f aca="false">_xlfn.CONCAT(A1031,B1031)</f>
        <v>008001</v>
      </c>
      <c r="D1031" s="1" t="s">
        <v>101</v>
      </c>
    </row>
    <row r="1032" customFormat="false" ht="12.8" hidden="false" customHeight="false" outlineLevel="0" collapsed="false">
      <c r="A1032" s="1" t="s">
        <v>8</v>
      </c>
      <c r="B1032" s="1" t="s">
        <v>11</v>
      </c>
      <c r="C1032" s="0" t="str">
        <f aca="false">_xlfn.CONCAT(A1032,B1032)</f>
        <v>002001</v>
      </c>
      <c r="D1032" s="1" t="s">
        <v>101</v>
      </c>
    </row>
    <row r="1033" customFormat="false" ht="12.8" hidden="false" customHeight="false" outlineLevel="0" collapsed="false">
      <c r="A1033" s="1" t="s">
        <v>65</v>
      </c>
      <c r="B1033" s="1" t="s">
        <v>117</v>
      </c>
      <c r="C1033" s="0" t="str">
        <f aca="false">_xlfn.CONCAT(A1033,B1033)</f>
        <v>017112</v>
      </c>
      <c r="D1033" s="1" t="s">
        <v>101</v>
      </c>
    </row>
    <row r="1034" customFormat="false" ht="12.8" hidden="false" customHeight="false" outlineLevel="0" collapsed="false">
      <c r="A1034" s="1" t="s">
        <v>25</v>
      </c>
      <c r="B1034" s="1" t="s">
        <v>61</v>
      </c>
      <c r="C1034" s="0" t="str">
        <f aca="false">_xlfn.CONCAT(A1034,B1034)</f>
        <v>025081</v>
      </c>
      <c r="D1034" s="1" t="s">
        <v>101</v>
      </c>
    </row>
    <row r="1035" customFormat="false" ht="12.8" hidden="false" customHeight="false" outlineLevel="0" collapsed="false">
      <c r="A1035" s="1" t="s">
        <v>8</v>
      </c>
      <c r="B1035" s="1" t="s">
        <v>11</v>
      </c>
      <c r="C1035" s="0" t="str">
        <f aca="false">_xlfn.CONCAT(A1035,B1035)</f>
        <v>002001</v>
      </c>
      <c r="D1035" s="1" t="s">
        <v>101</v>
      </c>
    </row>
    <row r="1036" customFormat="false" ht="12.8" hidden="false" customHeight="false" outlineLevel="0" collapsed="false">
      <c r="A1036" s="1" t="s">
        <v>99</v>
      </c>
      <c r="B1036" s="1" t="s">
        <v>19</v>
      </c>
      <c r="C1036" s="0" t="str">
        <f aca="false">_xlfn.CONCAT(A1036,B1036)</f>
        <v>018007</v>
      </c>
      <c r="D1036" s="1" t="s">
        <v>101</v>
      </c>
    </row>
    <row r="1037" customFormat="false" ht="12.8" hidden="false" customHeight="false" outlineLevel="0" collapsed="false">
      <c r="A1037" s="1" t="s">
        <v>21</v>
      </c>
      <c r="B1037" s="1" t="s">
        <v>23</v>
      </c>
      <c r="C1037" s="0" t="str">
        <f aca="false">_xlfn.CONCAT(A1037,B1037)</f>
        <v>039004</v>
      </c>
      <c r="D1037" s="1" t="s">
        <v>101</v>
      </c>
    </row>
    <row r="1038" customFormat="false" ht="12.8" hidden="false" customHeight="false" outlineLevel="0" collapsed="false">
      <c r="A1038" s="1" t="s">
        <v>25</v>
      </c>
      <c r="B1038" s="1" t="s">
        <v>8</v>
      </c>
      <c r="C1038" s="0" t="str">
        <f aca="false">_xlfn.CONCAT(A1038,B1038)</f>
        <v>025002</v>
      </c>
      <c r="D1038" s="1" t="s">
        <v>101</v>
      </c>
    </row>
    <row r="1039" customFormat="false" ht="12.8" hidden="false" customHeight="false" outlineLevel="0" collapsed="false">
      <c r="A1039" s="1" t="s">
        <v>11</v>
      </c>
      <c r="B1039" s="1" t="s">
        <v>69</v>
      </c>
      <c r="C1039" s="0" t="str">
        <f aca="false">_xlfn.CONCAT(A1039,B1039)</f>
        <v>001042</v>
      </c>
      <c r="D1039" s="1" t="s">
        <v>101</v>
      </c>
    </row>
    <row r="1040" customFormat="false" ht="12.8" hidden="false" customHeight="false" outlineLevel="0" collapsed="false">
      <c r="A1040" s="1" t="s">
        <v>54</v>
      </c>
      <c r="B1040" s="1" t="s">
        <v>76</v>
      </c>
      <c r="C1040" s="0" t="str">
        <f aca="false">_xlfn.CONCAT(A1040,B1040)</f>
        <v>019062</v>
      </c>
      <c r="D1040" s="1" t="s">
        <v>101</v>
      </c>
    </row>
    <row r="1041" customFormat="false" ht="12.8" hidden="false" customHeight="false" outlineLevel="0" collapsed="false">
      <c r="A1041" s="1" t="s">
        <v>13</v>
      </c>
      <c r="B1041" s="1" t="s">
        <v>13</v>
      </c>
      <c r="C1041" s="0" t="str">
        <f aca="false">_xlfn.CONCAT(A1041,B1041)</f>
        <v>008008</v>
      </c>
      <c r="D1041" s="1" t="s">
        <v>101</v>
      </c>
    </row>
    <row r="1042" customFormat="false" ht="12.8" hidden="false" customHeight="false" outlineLevel="0" collapsed="false">
      <c r="A1042" s="1" t="s">
        <v>13</v>
      </c>
      <c r="B1042" s="1" t="s">
        <v>96</v>
      </c>
      <c r="C1042" s="0" t="str">
        <f aca="false">_xlfn.CONCAT(A1042,B1042)</f>
        <v>008044</v>
      </c>
      <c r="D1042" s="1" t="s">
        <v>101</v>
      </c>
    </row>
    <row r="1043" customFormat="false" ht="12.8" hidden="false" customHeight="false" outlineLevel="0" collapsed="false">
      <c r="A1043" s="1" t="s">
        <v>77</v>
      </c>
      <c r="B1043" s="1" t="s">
        <v>80</v>
      </c>
      <c r="C1043" s="0" t="str">
        <f aca="false">_xlfn.CONCAT(A1043,B1043)</f>
        <v>034024</v>
      </c>
      <c r="D1043" s="1" t="s">
        <v>101</v>
      </c>
    </row>
    <row r="1044" customFormat="false" ht="12.8" hidden="false" customHeight="false" outlineLevel="0" collapsed="false">
      <c r="A1044" s="1" t="s">
        <v>27</v>
      </c>
      <c r="B1044" s="1" t="s">
        <v>75</v>
      </c>
      <c r="C1044" s="0" t="str">
        <f aca="false">_xlfn.CONCAT(A1044,B1044)</f>
        <v>009080</v>
      </c>
      <c r="D1044" s="1" t="s">
        <v>101</v>
      </c>
    </row>
    <row r="1045" customFormat="false" ht="12.8" hidden="false" customHeight="false" outlineLevel="0" collapsed="false">
      <c r="A1045" s="1" t="s">
        <v>54</v>
      </c>
      <c r="B1045" s="1" t="s">
        <v>70</v>
      </c>
      <c r="C1045" s="0" t="str">
        <f aca="false">_xlfn.CONCAT(A1045,B1045)</f>
        <v>019082</v>
      </c>
      <c r="D1045" s="1" t="s">
        <v>101</v>
      </c>
    </row>
    <row r="1046" customFormat="false" ht="12.8" hidden="false" customHeight="false" outlineLevel="0" collapsed="false">
      <c r="A1046" s="1" t="s">
        <v>99</v>
      </c>
      <c r="B1046" s="1" t="s">
        <v>19</v>
      </c>
      <c r="C1046" s="0" t="str">
        <f aca="false">_xlfn.CONCAT(A1046,B1046)</f>
        <v>018007</v>
      </c>
      <c r="D1046" s="1" t="s">
        <v>101</v>
      </c>
    </row>
    <row r="1047" customFormat="false" ht="12.8" hidden="false" customHeight="false" outlineLevel="0" collapsed="false">
      <c r="A1047" s="1" t="s">
        <v>8</v>
      </c>
      <c r="B1047" s="1" t="s">
        <v>57</v>
      </c>
      <c r="C1047" s="0" t="str">
        <f aca="false">_xlfn.CONCAT(A1047,B1047)</f>
        <v>002073</v>
      </c>
      <c r="D1047" s="1" t="s">
        <v>101</v>
      </c>
    </row>
    <row r="1048" customFormat="false" ht="12.8" hidden="false" customHeight="false" outlineLevel="0" collapsed="false">
      <c r="A1048" s="1" t="s">
        <v>27</v>
      </c>
      <c r="B1048" s="1" t="s">
        <v>64</v>
      </c>
      <c r="C1048" s="0" t="str">
        <f aca="false">_xlfn.CONCAT(A1048,B1048)</f>
        <v>009023</v>
      </c>
      <c r="D1048" s="1" t="s">
        <v>101</v>
      </c>
    </row>
    <row r="1049" customFormat="false" ht="12.8" hidden="false" customHeight="false" outlineLevel="0" collapsed="false">
      <c r="A1049" s="1" t="s">
        <v>7</v>
      </c>
      <c r="B1049" s="1" t="s">
        <v>49</v>
      </c>
      <c r="C1049" s="0" t="str">
        <f aca="false">_xlfn.CONCAT(A1049,B1049)</f>
        <v>005028</v>
      </c>
      <c r="D1049" s="1" t="s">
        <v>101</v>
      </c>
    </row>
    <row r="1050" customFormat="false" ht="12.8" hidden="false" customHeight="false" outlineLevel="0" collapsed="false">
      <c r="A1050" s="1" t="s">
        <v>93</v>
      </c>
      <c r="B1050" s="1" t="s">
        <v>64</v>
      </c>
      <c r="C1050" s="0" t="str">
        <f aca="false">_xlfn.CONCAT(A1050,B1050)</f>
        <v>026023</v>
      </c>
      <c r="D1050" s="1" t="s">
        <v>101</v>
      </c>
    </row>
    <row r="1051" customFormat="false" ht="12.8" hidden="false" customHeight="false" outlineLevel="0" collapsed="false">
      <c r="A1051" s="1" t="s">
        <v>27</v>
      </c>
      <c r="B1051" s="1" t="s">
        <v>53</v>
      </c>
      <c r="C1051" s="0" t="str">
        <f aca="false">_xlfn.CONCAT(A1051,B1051)</f>
        <v>009048</v>
      </c>
      <c r="D1051" s="1" t="s">
        <v>101</v>
      </c>
    </row>
    <row r="1052" customFormat="false" ht="12.8" hidden="false" customHeight="false" outlineLevel="0" collapsed="false">
      <c r="A1052" s="1" t="s">
        <v>19</v>
      </c>
      <c r="B1052" s="1" t="s">
        <v>22</v>
      </c>
      <c r="C1052" s="0" t="str">
        <f aca="false">_xlfn.CONCAT(A1052,B1052)</f>
        <v>007079</v>
      </c>
      <c r="D1052" s="1" t="s">
        <v>101</v>
      </c>
    </row>
    <row r="1053" customFormat="false" ht="12.8" hidden="false" customHeight="false" outlineLevel="0" collapsed="false">
      <c r="A1053" s="1" t="s">
        <v>66</v>
      </c>
      <c r="B1053" s="1" t="s">
        <v>32</v>
      </c>
      <c r="C1053" s="0" t="str">
        <f aca="false">_xlfn.CONCAT(A1053,B1053)</f>
        <v>038020</v>
      </c>
      <c r="D1053" s="1" t="s">
        <v>101</v>
      </c>
    </row>
    <row r="1054" customFormat="false" ht="12.8" hidden="false" customHeight="false" outlineLevel="0" collapsed="false">
      <c r="A1054" s="1" t="s">
        <v>11</v>
      </c>
      <c r="B1054" s="1" t="s">
        <v>21</v>
      </c>
      <c r="C1054" s="0" t="str">
        <f aca="false">_xlfn.CONCAT(A1054,B1054)</f>
        <v>001039</v>
      </c>
      <c r="D1054" s="1" t="s">
        <v>101</v>
      </c>
    </row>
    <row r="1055" customFormat="false" ht="12.8" hidden="false" customHeight="false" outlineLevel="0" collapsed="false">
      <c r="A1055" s="1" t="s">
        <v>31</v>
      </c>
      <c r="B1055" s="1" t="s">
        <v>76</v>
      </c>
      <c r="C1055" s="0" t="str">
        <f aca="false">_xlfn.CONCAT(A1055,B1055)</f>
        <v>010062</v>
      </c>
      <c r="D1055" s="1" t="s">
        <v>101</v>
      </c>
    </row>
    <row r="1056" customFormat="false" ht="12.8" hidden="false" customHeight="false" outlineLevel="0" collapsed="false">
      <c r="A1056" s="1" t="s">
        <v>54</v>
      </c>
      <c r="B1056" s="1" t="s">
        <v>28</v>
      </c>
      <c r="C1056" s="0" t="str">
        <f aca="false">_xlfn.CONCAT(A1056,B1056)</f>
        <v>019030</v>
      </c>
      <c r="D1056" s="1" t="s">
        <v>101</v>
      </c>
    </row>
    <row r="1057" customFormat="false" ht="12.8" hidden="false" customHeight="false" outlineLevel="0" collapsed="false">
      <c r="A1057" s="1" t="s">
        <v>4</v>
      </c>
      <c r="B1057" s="1" t="s">
        <v>13</v>
      </c>
      <c r="C1057" s="0" t="str">
        <f aca="false">_xlfn.CONCAT(A1057,B1057)</f>
        <v>006008</v>
      </c>
      <c r="D1057" s="1" t="s">
        <v>101</v>
      </c>
    </row>
    <row r="1058" customFormat="false" ht="12.8" hidden="false" customHeight="false" outlineLevel="0" collapsed="false">
      <c r="A1058" s="1" t="s">
        <v>54</v>
      </c>
      <c r="B1058" s="1" t="s">
        <v>31</v>
      </c>
      <c r="C1058" s="0" t="str">
        <f aca="false">_xlfn.CONCAT(A1058,B1058)</f>
        <v>019010</v>
      </c>
      <c r="D1058" s="1" t="s">
        <v>101</v>
      </c>
    </row>
    <row r="1059" customFormat="false" ht="12.8" hidden="false" customHeight="false" outlineLevel="0" collapsed="false">
      <c r="A1059" s="1" t="s">
        <v>77</v>
      </c>
      <c r="B1059" s="1" t="s">
        <v>35</v>
      </c>
      <c r="C1059" s="0" t="str">
        <f aca="false">_xlfn.CONCAT(A1059,B1059)</f>
        <v>034059</v>
      </c>
      <c r="D1059" s="1" t="s">
        <v>101</v>
      </c>
    </row>
    <row r="1060" customFormat="false" ht="12.8" hidden="false" customHeight="false" outlineLevel="0" collapsed="false">
      <c r="A1060" s="1" t="s">
        <v>65</v>
      </c>
      <c r="B1060" s="1" t="s">
        <v>93</v>
      </c>
      <c r="C1060" s="0" t="str">
        <f aca="false">_xlfn.CONCAT(A1060,B1060)</f>
        <v>017026</v>
      </c>
      <c r="D1060" s="1" t="s">
        <v>101</v>
      </c>
    </row>
    <row r="1061" customFormat="false" ht="12.8" hidden="false" customHeight="false" outlineLevel="0" collapsed="false">
      <c r="A1061" s="1" t="s">
        <v>54</v>
      </c>
      <c r="B1061" s="1" t="s">
        <v>118</v>
      </c>
      <c r="C1061" s="0" t="str">
        <f aca="false">_xlfn.CONCAT(A1061,B1061)</f>
        <v>019103</v>
      </c>
      <c r="D1061" s="1" t="s">
        <v>101</v>
      </c>
    </row>
    <row r="1062" customFormat="false" ht="12.8" hidden="false" customHeight="false" outlineLevel="0" collapsed="false">
      <c r="A1062" s="1" t="s">
        <v>54</v>
      </c>
      <c r="B1062" s="1" t="s">
        <v>52</v>
      </c>
      <c r="C1062" s="0" t="str">
        <f aca="false">_xlfn.CONCAT(A1062,B1062)</f>
        <v>019011</v>
      </c>
      <c r="D1062" s="1" t="s">
        <v>101</v>
      </c>
    </row>
    <row r="1063" customFormat="false" ht="12.8" hidden="false" customHeight="false" outlineLevel="0" collapsed="false">
      <c r="A1063" s="1" t="s">
        <v>13</v>
      </c>
      <c r="B1063" s="1" t="s">
        <v>44</v>
      </c>
      <c r="C1063" s="0" t="str">
        <f aca="false">_xlfn.CONCAT(A1063,B1063)</f>
        <v>008012</v>
      </c>
      <c r="D1063" s="1" t="s">
        <v>101</v>
      </c>
    </row>
    <row r="1064" customFormat="false" ht="12.8" hidden="false" customHeight="false" outlineLevel="0" collapsed="false">
      <c r="A1064" s="1" t="s">
        <v>7</v>
      </c>
      <c r="B1064" s="1" t="s">
        <v>27</v>
      </c>
      <c r="C1064" s="0" t="str">
        <f aca="false">_xlfn.CONCAT(A1064,B1064)</f>
        <v>005009</v>
      </c>
      <c r="D1064" s="1" t="s">
        <v>101</v>
      </c>
    </row>
    <row r="1065" customFormat="false" ht="12.8" hidden="false" customHeight="false" outlineLevel="0" collapsed="false">
      <c r="A1065" s="1" t="s">
        <v>99</v>
      </c>
      <c r="B1065" s="1" t="s">
        <v>97</v>
      </c>
      <c r="C1065" s="0" t="str">
        <f aca="false">_xlfn.CONCAT(A1065,B1065)</f>
        <v>018055</v>
      </c>
      <c r="D1065" s="1" t="s">
        <v>101</v>
      </c>
    </row>
    <row r="1066" customFormat="false" ht="12.8" hidden="false" customHeight="false" outlineLevel="0" collapsed="false">
      <c r="A1066" s="1" t="s">
        <v>32</v>
      </c>
      <c r="B1066" s="1" t="s">
        <v>31</v>
      </c>
      <c r="C1066" s="0" t="str">
        <f aca="false">_xlfn.CONCAT(A1066,B1066)</f>
        <v>020010</v>
      </c>
      <c r="D1066" s="1" t="s">
        <v>101</v>
      </c>
    </row>
    <row r="1067" customFormat="false" ht="12.8" hidden="false" customHeight="false" outlineLevel="0" collapsed="false">
      <c r="A1067" s="1" t="s">
        <v>7</v>
      </c>
      <c r="B1067" s="1" t="s">
        <v>23</v>
      </c>
      <c r="C1067" s="0" t="str">
        <f aca="false">_xlfn.CONCAT(A1067,B1067)</f>
        <v>005004</v>
      </c>
      <c r="D1067" s="1" t="s">
        <v>101</v>
      </c>
    </row>
    <row r="1068" customFormat="false" ht="12.8" hidden="false" customHeight="false" outlineLevel="0" collapsed="false">
      <c r="A1068" s="1" t="s">
        <v>8</v>
      </c>
      <c r="B1068" s="1" t="s">
        <v>38</v>
      </c>
      <c r="C1068" s="0" t="str">
        <f aca="false">_xlfn.CONCAT(A1068,B1068)</f>
        <v>002016</v>
      </c>
      <c r="D1068" s="1" t="s">
        <v>101</v>
      </c>
    </row>
    <row r="1069" customFormat="false" ht="12.8" hidden="false" customHeight="false" outlineLevel="0" collapsed="false">
      <c r="A1069" s="1" t="s">
        <v>32</v>
      </c>
      <c r="B1069" s="1" t="s">
        <v>22</v>
      </c>
      <c r="C1069" s="0" t="str">
        <f aca="false">_xlfn.CONCAT(A1069,B1069)</f>
        <v>020079</v>
      </c>
      <c r="D1069" s="1" t="s">
        <v>101</v>
      </c>
    </row>
    <row r="1070" customFormat="false" ht="12.8" hidden="false" customHeight="false" outlineLevel="0" collapsed="false">
      <c r="A1070" s="1" t="s">
        <v>19</v>
      </c>
      <c r="B1070" s="1" t="s">
        <v>8</v>
      </c>
      <c r="C1070" s="0" t="str">
        <f aca="false">_xlfn.CONCAT(A1070,B1070)</f>
        <v>007002</v>
      </c>
      <c r="D1070" s="1" t="s">
        <v>101</v>
      </c>
    </row>
    <row r="1071" customFormat="false" ht="12.8" hidden="false" customHeight="false" outlineLevel="0" collapsed="false">
      <c r="A1071" s="1" t="s">
        <v>99</v>
      </c>
      <c r="B1071" s="1" t="s">
        <v>27</v>
      </c>
      <c r="C1071" s="0" t="str">
        <f aca="false">_xlfn.CONCAT(A1071,B1071)</f>
        <v>018009</v>
      </c>
      <c r="D1071" s="1" t="s">
        <v>101</v>
      </c>
    </row>
    <row r="1072" customFormat="false" ht="12.8" hidden="false" customHeight="false" outlineLevel="0" collapsed="false">
      <c r="A1072" s="1" t="s">
        <v>7</v>
      </c>
      <c r="B1072" s="1" t="s">
        <v>54</v>
      </c>
      <c r="C1072" s="0" t="str">
        <f aca="false">_xlfn.CONCAT(A1072,B1072)</f>
        <v>005019</v>
      </c>
      <c r="D1072" s="1" t="s">
        <v>101</v>
      </c>
    </row>
    <row r="1073" customFormat="false" ht="12.8" hidden="false" customHeight="false" outlineLevel="0" collapsed="false">
      <c r="A1073" s="1" t="s">
        <v>66</v>
      </c>
      <c r="B1073" s="1" t="s">
        <v>91</v>
      </c>
      <c r="C1073" s="0" t="str">
        <f aca="false">_xlfn.CONCAT(A1073,B1073)</f>
        <v>038066</v>
      </c>
      <c r="D1073" s="1" t="s">
        <v>101</v>
      </c>
    </row>
    <row r="1074" customFormat="false" ht="12.8" hidden="false" customHeight="false" outlineLevel="0" collapsed="false">
      <c r="A1074" s="1" t="s">
        <v>105</v>
      </c>
      <c r="B1074" s="1" t="s">
        <v>44</v>
      </c>
      <c r="C1074" s="0" t="str">
        <f aca="false">_xlfn.CONCAT(A1074,B1074)</f>
        <v>196012</v>
      </c>
      <c r="D1074" s="1" t="s">
        <v>101</v>
      </c>
    </row>
    <row r="1075" customFormat="false" ht="12.8" hidden="false" customHeight="false" outlineLevel="0" collapsed="false">
      <c r="A1075" s="1" t="s">
        <v>54</v>
      </c>
      <c r="B1075" s="1" t="s">
        <v>90</v>
      </c>
      <c r="C1075" s="0" t="str">
        <f aca="false">_xlfn.CONCAT(A1075,B1075)</f>
        <v>019067</v>
      </c>
      <c r="D1075" s="1" t="s">
        <v>101</v>
      </c>
    </row>
    <row r="1076" customFormat="false" ht="12.8" hidden="false" customHeight="false" outlineLevel="0" collapsed="false">
      <c r="A1076" s="1" t="s">
        <v>65</v>
      </c>
      <c r="B1076" s="1" t="s">
        <v>46</v>
      </c>
      <c r="C1076" s="0" t="str">
        <f aca="false">_xlfn.CONCAT(A1076,B1076)</f>
        <v>017040</v>
      </c>
      <c r="D1076" s="1" t="s">
        <v>101</v>
      </c>
    </row>
    <row r="1077" customFormat="false" ht="12.8" hidden="false" customHeight="false" outlineLevel="0" collapsed="false">
      <c r="A1077" s="1" t="s">
        <v>77</v>
      </c>
      <c r="B1077" s="1" t="s">
        <v>39</v>
      </c>
      <c r="C1077" s="0" t="str">
        <f aca="false">_xlfn.CONCAT(A1077,B1077)</f>
        <v>034057</v>
      </c>
      <c r="D1077" s="1" t="s">
        <v>101</v>
      </c>
    </row>
    <row r="1078" customFormat="false" ht="12.8" hidden="false" customHeight="false" outlineLevel="0" collapsed="false">
      <c r="A1078" s="1" t="s">
        <v>93</v>
      </c>
      <c r="B1078" s="1" t="s">
        <v>38</v>
      </c>
      <c r="C1078" s="0" t="str">
        <f aca="false">_xlfn.CONCAT(A1078,B1078)</f>
        <v>026016</v>
      </c>
      <c r="D1078" s="1" t="s">
        <v>101</v>
      </c>
    </row>
    <row r="1079" customFormat="false" ht="12.8" hidden="false" customHeight="false" outlineLevel="0" collapsed="false">
      <c r="A1079" s="1" t="s">
        <v>99</v>
      </c>
      <c r="B1079" s="1" t="s">
        <v>89</v>
      </c>
      <c r="C1079" s="0" t="str">
        <f aca="false">_xlfn.CONCAT(A1079,B1079)</f>
        <v>018031</v>
      </c>
      <c r="D1079" s="1" t="s">
        <v>101</v>
      </c>
    </row>
    <row r="1080" customFormat="false" ht="12.8" hidden="false" customHeight="false" outlineLevel="0" collapsed="false">
      <c r="A1080" s="1" t="s">
        <v>11</v>
      </c>
      <c r="B1080" s="1" t="s">
        <v>45</v>
      </c>
      <c r="C1080" s="0" t="str">
        <f aca="false">_xlfn.CONCAT(A1080,B1080)</f>
        <v>001047</v>
      </c>
      <c r="D1080" s="1" t="s">
        <v>101</v>
      </c>
    </row>
    <row r="1081" customFormat="false" ht="12.8" hidden="false" customHeight="false" outlineLevel="0" collapsed="false">
      <c r="A1081" s="1" t="s">
        <v>8</v>
      </c>
      <c r="B1081" s="1" t="s">
        <v>17</v>
      </c>
      <c r="C1081" s="0" t="str">
        <f aca="false">_xlfn.CONCAT(A1081,B1081)</f>
        <v>002013</v>
      </c>
      <c r="D1081" s="1" t="s">
        <v>101</v>
      </c>
    </row>
    <row r="1082" customFormat="false" ht="12.8" hidden="false" customHeight="false" outlineLevel="0" collapsed="false">
      <c r="A1082" s="1" t="s">
        <v>11</v>
      </c>
      <c r="B1082" s="1" t="s">
        <v>62</v>
      </c>
      <c r="C1082" s="0" t="str">
        <f aca="false">_xlfn.CONCAT(A1082,B1082)</f>
        <v>001074</v>
      </c>
      <c r="D1082" s="1" t="s">
        <v>101</v>
      </c>
    </row>
    <row r="1083" customFormat="false" ht="12.8" hidden="false" customHeight="false" outlineLevel="0" collapsed="false">
      <c r="A1083" s="1" t="s">
        <v>27</v>
      </c>
      <c r="B1083" s="1" t="s">
        <v>82</v>
      </c>
      <c r="C1083" s="0" t="str">
        <f aca="false">_xlfn.CONCAT(A1083,B1083)</f>
        <v>009070</v>
      </c>
      <c r="D1083" s="1" t="s">
        <v>101</v>
      </c>
    </row>
    <row r="1084" customFormat="false" ht="12.8" hidden="false" customHeight="false" outlineLevel="0" collapsed="false">
      <c r="A1084" s="1" t="s">
        <v>25</v>
      </c>
      <c r="B1084" s="1" t="s">
        <v>99</v>
      </c>
      <c r="C1084" s="0" t="str">
        <f aca="false">_xlfn.CONCAT(A1084,B1084)</f>
        <v>025018</v>
      </c>
      <c r="D1084" s="1" t="s">
        <v>101</v>
      </c>
    </row>
    <row r="1085" customFormat="false" ht="12.8" hidden="false" customHeight="false" outlineLevel="0" collapsed="false">
      <c r="A1085" s="1" t="s">
        <v>99</v>
      </c>
      <c r="B1085" s="1" t="s">
        <v>82</v>
      </c>
      <c r="C1085" s="0" t="str">
        <f aca="false">_xlfn.CONCAT(A1085,B1085)</f>
        <v>018070</v>
      </c>
      <c r="D1085" s="1" t="s">
        <v>101</v>
      </c>
    </row>
    <row r="1086" customFormat="false" ht="12.8" hidden="false" customHeight="false" outlineLevel="0" collapsed="false">
      <c r="A1086" s="1" t="s">
        <v>25</v>
      </c>
      <c r="B1086" s="1" t="s">
        <v>52</v>
      </c>
      <c r="C1086" s="0" t="str">
        <f aca="false">_xlfn.CONCAT(A1086,B1086)</f>
        <v>025011</v>
      </c>
      <c r="D1086" s="1" t="s">
        <v>101</v>
      </c>
    </row>
    <row r="1087" customFormat="false" ht="12.8" hidden="false" customHeight="false" outlineLevel="0" collapsed="false">
      <c r="A1087" s="1" t="s">
        <v>65</v>
      </c>
      <c r="B1087" s="1" t="s">
        <v>12</v>
      </c>
      <c r="C1087" s="0" t="str">
        <f aca="false">_xlfn.CONCAT(A1087,B1087)</f>
        <v>017022</v>
      </c>
      <c r="D1087" s="1" t="s">
        <v>101</v>
      </c>
    </row>
    <row r="1088" customFormat="false" ht="12.8" hidden="false" customHeight="false" outlineLevel="0" collapsed="false">
      <c r="A1088" s="1" t="s">
        <v>27</v>
      </c>
      <c r="B1088" s="1" t="s">
        <v>18</v>
      </c>
      <c r="C1088" s="0" t="str">
        <f aca="false">_xlfn.CONCAT(A1088,B1088)</f>
        <v>009014</v>
      </c>
      <c r="D1088" s="1" t="s">
        <v>101</v>
      </c>
    </row>
    <row r="1089" customFormat="false" ht="12.8" hidden="false" customHeight="false" outlineLevel="0" collapsed="false">
      <c r="A1089" s="1" t="s">
        <v>27</v>
      </c>
      <c r="B1089" s="1" t="s">
        <v>91</v>
      </c>
      <c r="C1089" s="0" t="str">
        <f aca="false">_xlfn.CONCAT(A1089,B1089)</f>
        <v>009066</v>
      </c>
      <c r="D1089" s="1" t="s">
        <v>101</v>
      </c>
    </row>
    <row r="1090" customFormat="false" ht="12.8" hidden="false" customHeight="false" outlineLevel="0" collapsed="false">
      <c r="A1090" s="1" t="s">
        <v>93</v>
      </c>
      <c r="B1090" s="1" t="s">
        <v>92</v>
      </c>
      <c r="C1090" s="0" t="str">
        <f aca="false">_xlfn.CONCAT(A1090,B1090)</f>
        <v>026015</v>
      </c>
      <c r="D1090" s="1" t="s">
        <v>101</v>
      </c>
    </row>
    <row r="1091" customFormat="false" ht="12.8" hidden="false" customHeight="false" outlineLevel="0" collapsed="false">
      <c r="A1091" s="1" t="s">
        <v>19</v>
      </c>
      <c r="B1091" s="1" t="s">
        <v>81</v>
      </c>
      <c r="C1091" s="0" t="str">
        <f aca="false">_xlfn.CONCAT(A1091,B1091)</f>
        <v>007086</v>
      </c>
      <c r="D1091" s="1" t="s">
        <v>101</v>
      </c>
    </row>
    <row r="1092" customFormat="false" ht="12.8" hidden="false" customHeight="false" outlineLevel="0" collapsed="false">
      <c r="A1092" s="1" t="s">
        <v>32</v>
      </c>
      <c r="B1092" s="1" t="s">
        <v>7</v>
      </c>
      <c r="C1092" s="0" t="str">
        <f aca="false">_xlfn.CONCAT(A1092,B1092)</f>
        <v>020005</v>
      </c>
      <c r="D1092" s="1" t="s">
        <v>101</v>
      </c>
    </row>
    <row r="1093" customFormat="false" ht="12.8" hidden="false" customHeight="false" outlineLevel="0" collapsed="false">
      <c r="A1093" s="1" t="s">
        <v>65</v>
      </c>
      <c r="B1093" s="1" t="s">
        <v>117</v>
      </c>
      <c r="C1093" s="0" t="str">
        <f aca="false">_xlfn.CONCAT(A1093,B1093)</f>
        <v>017112</v>
      </c>
      <c r="D1093" s="1" t="s">
        <v>101</v>
      </c>
    </row>
    <row r="1094" customFormat="false" ht="12.8" hidden="false" customHeight="false" outlineLevel="0" collapsed="false">
      <c r="A1094" s="1" t="s">
        <v>27</v>
      </c>
      <c r="B1094" s="1" t="s">
        <v>9</v>
      </c>
      <c r="C1094" s="0" t="str">
        <f aca="false">_xlfn.CONCAT(A1094,B1094)</f>
        <v>009032</v>
      </c>
      <c r="D1094" s="1" t="s">
        <v>101</v>
      </c>
    </row>
    <row r="1095" customFormat="false" ht="12.8" hidden="false" customHeight="false" outlineLevel="0" collapsed="false">
      <c r="A1095" s="1" t="s">
        <v>4</v>
      </c>
      <c r="B1095" s="1" t="s">
        <v>85</v>
      </c>
      <c r="C1095" s="0" t="str">
        <f aca="false">_xlfn.CONCAT(A1095,B1095)</f>
        <v>006051</v>
      </c>
      <c r="D1095" s="1" t="s">
        <v>101</v>
      </c>
    </row>
    <row r="1096" customFormat="false" ht="12.8" hidden="false" customHeight="false" outlineLevel="0" collapsed="false">
      <c r="A1096" s="1" t="s">
        <v>40</v>
      </c>
      <c r="B1096" s="1" t="s">
        <v>28</v>
      </c>
      <c r="C1096" s="0" t="str">
        <f aca="false">_xlfn.CONCAT(A1096,B1096)</f>
        <v>033030</v>
      </c>
      <c r="D1096" s="1" t="s">
        <v>101</v>
      </c>
    </row>
    <row r="1097" customFormat="false" ht="12.8" hidden="false" customHeight="false" outlineLevel="0" collapsed="false">
      <c r="A1097" s="1" t="s">
        <v>54</v>
      </c>
      <c r="B1097" s="1" t="s">
        <v>9</v>
      </c>
      <c r="C1097" s="0" t="str">
        <f aca="false">_xlfn.CONCAT(A1097,B1097)</f>
        <v>019032</v>
      </c>
      <c r="D1097" s="1" t="s">
        <v>101</v>
      </c>
    </row>
    <row r="1098" customFormat="false" ht="12.8" hidden="false" customHeight="false" outlineLevel="0" collapsed="false">
      <c r="A1098" s="1" t="s">
        <v>19</v>
      </c>
      <c r="B1098" s="1" t="s">
        <v>23</v>
      </c>
      <c r="C1098" s="0" t="str">
        <f aca="false">_xlfn.CONCAT(A1098,B1098)</f>
        <v>007004</v>
      </c>
      <c r="D1098" s="1" t="s">
        <v>101</v>
      </c>
    </row>
    <row r="1099" customFormat="false" ht="12.8" hidden="false" customHeight="false" outlineLevel="0" collapsed="false">
      <c r="A1099" s="1" t="s">
        <v>4</v>
      </c>
      <c r="B1099" s="1" t="s">
        <v>30</v>
      </c>
      <c r="C1099" s="0" t="str">
        <f aca="false">_xlfn.CONCAT(A1099,B1099)</f>
        <v>006061</v>
      </c>
      <c r="D1099" s="1" t="s">
        <v>101</v>
      </c>
    </row>
    <row r="1100" customFormat="false" ht="12.8" hidden="false" customHeight="false" outlineLevel="0" collapsed="false">
      <c r="A1100" s="1" t="s">
        <v>77</v>
      </c>
      <c r="B1100" s="1" t="s">
        <v>91</v>
      </c>
      <c r="C1100" s="0" t="str">
        <f aca="false">_xlfn.CONCAT(A1100,B1100)</f>
        <v>034066</v>
      </c>
      <c r="D1100" s="1" t="s">
        <v>101</v>
      </c>
    </row>
    <row r="1101" customFormat="false" ht="12.8" hidden="false" customHeight="false" outlineLevel="0" collapsed="false">
      <c r="A1101" s="1" t="s">
        <v>99</v>
      </c>
      <c r="B1101" s="1" t="s">
        <v>21</v>
      </c>
      <c r="C1101" s="0" t="str">
        <f aca="false">_xlfn.CONCAT(A1101,B1101)</f>
        <v>018039</v>
      </c>
      <c r="D1101" s="1" t="s">
        <v>101</v>
      </c>
    </row>
    <row r="1102" customFormat="false" ht="12.8" hidden="false" customHeight="false" outlineLevel="0" collapsed="false">
      <c r="A1102" s="1" t="s">
        <v>8</v>
      </c>
      <c r="B1102" s="1" t="s">
        <v>58</v>
      </c>
      <c r="C1102" s="0" t="str">
        <f aca="false">_xlfn.CONCAT(A1102,B1102)</f>
        <v>002085</v>
      </c>
      <c r="D1102" s="1" t="s">
        <v>101</v>
      </c>
    </row>
    <row r="1103" customFormat="false" ht="12.8" hidden="false" customHeight="false" outlineLevel="0" collapsed="false">
      <c r="A1103" s="1" t="s">
        <v>66</v>
      </c>
      <c r="B1103" s="1" t="s">
        <v>115</v>
      </c>
      <c r="C1103" s="0" t="str">
        <f aca="false">_xlfn.CONCAT(A1103,B1103)</f>
        <v>038114</v>
      </c>
      <c r="D1103" s="1" t="s">
        <v>101</v>
      </c>
    </row>
    <row r="1104" customFormat="false" ht="12.8" hidden="false" customHeight="false" outlineLevel="0" collapsed="false">
      <c r="A1104" s="1" t="s">
        <v>32</v>
      </c>
      <c r="B1104" s="1" t="s">
        <v>23</v>
      </c>
      <c r="C1104" s="0" t="str">
        <f aca="false">_xlfn.CONCAT(A1104,B1104)</f>
        <v>020004</v>
      </c>
      <c r="D1104" s="1" t="s">
        <v>101</v>
      </c>
    </row>
    <row r="1105" customFormat="false" ht="12.8" hidden="false" customHeight="false" outlineLevel="0" collapsed="false">
      <c r="A1105" s="1" t="s">
        <v>65</v>
      </c>
      <c r="B1105" s="1" t="s">
        <v>107</v>
      </c>
      <c r="C1105" s="0" t="str">
        <f aca="false">_xlfn.CONCAT(A1105,B1105)</f>
        <v>017097</v>
      </c>
      <c r="D1105" s="1" t="s">
        <v>101</v>
      </c>
    </row>
    <row r="1106" customFormat="false" ht="12.8" hidden="false" customHeight="false" outlineLevel="0" collapsed="false">
      <c r="A1106" s="1" t="s">
        <v>78</v>
      </c>
      <c r="B1106" s="1" t="s">
        <v>44</v>
      </c>
      <c r="C1106" s="0" t="str">
        <f aca="false">_xlfn.CONCAT(A1106,B1106)</f>
        <v>027012</v>
      </c>
      <c r="D1106" s="1" t="s">
        <v>101</v>
      </c>
    </row>
    <row r="1107" customFormat="false" ht="12.8" hidden="false" customHeight="false" outlineLevel="0" collapsed="false">
      <c r="A1107" s="1" t="s">
        <v>40</v>
      </c>
      <c r="B1107" s="1" t="s">
        <v>42</v>
      </c>
      <c r="C1107" s="0" t="str">
        <f aca="false">_xlfn.CONCAT(A1107,B1107)</f>
        <v>033029</v>
      </c>
      <c r="D1107" s="1" t="s">
        <v>101</v>
      </c>
    </row>
    <row r="1108" customFormat="false" ht="12.8" hidden="false" customHeight="false" outlineLevel="0" collapsed="false">
      <c r="A1108" s="1" t="s">
        <v>78</v>
      </c>
      <c r="B1108" s="1" t="s">
        <v>9</v>
      </c>
      <c r="C1108" s="0" t="str">
        <f aca="false">_xlfn.CONCAT(A1108,B1108)</f>
        <v>027032</v>
      </c>
      <c r="D1108" s="1" t="s">
        <v>101</v>
      </c>
    </row>
    <row r="1109" customFormat="false" ht="12.8" hidden="false" customHeight="false" outlineLevel="0" collapsed="false">
      <c r="A1109" s="1" t="s">
        <v>40</v>
      </c>
      <c r="B1109" s="1" t="s">
        <v>17</v>
      </c>
      <c r="C1109" s="0" t="str">
        <f aca="false">_xlfn.CONCAT(A1109,B1109)</f>
        <v>033013</v>
      </c>
      <c r="D1109" s="1" t="s">
        <v>101</v>
      </c>
    </row>
    <row r="1110" customFormat="false" ht="12.8" hidden="false" customHeight="false" outlineLevel="0" collapsed="false">
      <c r="A1110" s="1" t="s">
        <v>19</v>
      </c>
      <c r="B1110" s="1" t="s">
        <v>12</v>
      </c>
      <c r="C1110" s="0" t="str">
        <f aca="false">_xlfn.CONCAT(A1110,B1110)</f>
        <v>007022</v>
      </c>
      <c r="D1110" s="1" t="s">
        <v>101</v>
      </c>
    </row>
    <row r="1111" customFormat="false" ht="12.8" hidden="false" customHeight="false" outlineLevel="0" collapsed="false">
      <c r="A1111" s="1" t="s">
        <v>66</v>
      </c>
      <c r="B1111" s="1" t="s">
        <v>38</v>
      </c>
      <c r="C1111" s="0" t="str">
        <f aca="false">_xlfn.CONCAT(A1111,B1111)</f>
        <v>038016</v>
      </c>
      <c r="D1111" s="1" t="s">
        <v>101</v>
      </c>
    </row>
    <row r="1112" customFormat="false" ht="12.8" hidden="false" customHeight="false" outlineLevel="0" collapsed="false">
      <c r="A1112" s="1" t="s">
        <v>93</v>
      </c>
      <c r="B1112" s="1" t="s">
        <v>42</v>
      </c>
      <c r="C1112" s="0" t="str">
        <f aca="false">_xlfn.CONCAT(A1112,B1112)</f>
        <v>026029</v>
      </c>
      <c r="D1112" s="1" t="s">
        <v>101</v>
      </c>
    </row>
    <row r="1113" customFormat="false" ht="12.8" hidden="false" customHeight="false" outlineLevel="0" collapsed="false">
      <c r="A1113" s="1" t="s">
        <v>32</v>
      </c>
      <c r="B1113" s="1" t="s">
        <v>32</v>
      </c>
      <c r="C1113" s="0" t="str">
        <f aca="false">_xlfn.CONCAT(A1113,B1113)</f>
        <v>020020</v>
      </c>
      <c r="D1113" s="1" t="s">
        <v>101</v>
      </c>
    </row>
    <row r="1114" customFormat="false" ht="12.8" hidden="false" customHeight="false" outlineLevel="0" collapsed="false">
      <c r="A1114" s="1" t="s">
        <v>19</v>
      </c>
      <c r="B1114" s="1" t="s">
        <v>23</v>
      </c>
      <c r="C1114" s="0" t="str">
        <f aca="false">_xlfn.CONCAT(A1114,B1114)</f>
        <v>007004</v>
      </c>
      <c r="D1114" s="1" t="s">
        <v>101</v>
      </c>
    </row>
    <row r="1115" customFormat="false" ht="12.8" hidden="false" customHeight="false" outlineLevel="0" collapsed="false">
      <c r="A1115" s="1" t="s">
        <v>19</v>
      </c>
      <c r="B1115" s="1" t="s">
        <v>78</v>
      </c>
      <c r="C1115" s="0" t="str">
        <f aca="false">_xlfn.CONCAT(A1115,B1115)</f>
        <v>007027</v>
      </c>
      <c r="D1115" s="1" t="s">
        <v>101</v>
      </c>
    </row>
    <row r="1116" customFormat="false" ht="12.8" hidden="false" customHeight="false" outlineLevel="0" collapsed="false">
      <c r="A1116" s="1" t="s">
        <v>7</v>
      </c>
      <c r="B1116" s="1" t="s">
        <v>38</v>
      </c>
      <c r="C1116" s="0" t="str">
        <f aca="false">_xlfn.CONCAT(A1116,B1116)</f>
        <v>005016</v>
      </c>
      <c r="D1116" s="1" t="s">
        <v>101</v>
      </c>
    </row>
    <row r="1117" customFormat="false" ht="12.8" hidden="false" customHeight="false" outlineLevel="0" collapsed="false">
      <c r="A1117" s="1" t="s">
        <v>19</v>
      </c>
      <c r="B1117" s="1" t="s">
        <v>92</v>
      </c>
      <c r="C1117" s="0" t="str">
        <f aca="false">_xlfn.CONCAT(A1117,B1117)</f>
        <v>007015</v>
      </c>
      <c r="D1117" s="1" t="s">
        <v>101</v>
      </c>
    </row>
    <row r="1118" customFormat="false" ht="12.8" hidden="false" customHeight="false" outlineLevel="0" collapsed="false">
      <c r="A1118" s="1" t="s">
        <v>65</v>
      </c>
      <c r="B1118" s="1" t="s">
        <v>16</v>
      </c>
      <c r="C1118" s="0" t="str">
        <f aca="false">_xlfn.CONCAT(A1118,B1118)</f>
        <v>017076</v>
      </c>
      <c r="D1118" s="1" t="s">
        <v>101</v>
      </c>
    </row>
    <row r="1119" customFormat="false" ht="12.8" hidden="false" customHeight="false" outlineLevel="0" collapsed="false">
      <c r="A1119" s="1" t="s">
        <v>54</v>
      </c>
      <c r="B1119" s="1" t="s">
        <v>81</v>
      </c>
      <c r="C1119" s="0" t="str">
        <f aca="false">_xlfn.CONCAT(A1119,B1119)</f>
        <v>019086</v>
      </c>
      <c r="D1119" s="1" t="s">
        <v>101</v>
      </c>
    </row>
    <row r="1120" customFormat="false" ht="12.8" hidden="false" customHeight="false" outlineLevel="0" collapsed="false">
      <c r="A1120" s="1" t="s">
        <v>40</v>
      </c>
      <c r="B1120" s="1" t="s">
        <v>32</v>
      </c>
      <c r="C1120" s="0" t="str">
        <f aca="false">_xlfn.CONCAT(A1120,B1120)</f>
        <v>033020</v>
      </c>
      <c r="D1120" s="1" t="s">
        <v>101</v>
      </c>
    </row>
    <row r="1121" customFormat="false" ht="12.8" hidden="false" customHeight="false" outlineLevel="0" collapsed="false">
      <c r="A1121" s="1" t="s">
        <v>65</v>
      </c>
      <c r="B1121" s="1" t="s">
        <v>28</v>
      </c>
      <c r="C1121" s="0" t="str">
        <f aca="false">_xlfn.CONCAT(A1121,B1121)</f>
        <v>017030</v>
      </c>
      <c r="D1121" s="1" t="s">
        <v>101</v>
      </c>
    </row>
    <row r="1122" customFormat="false" ht="12.8" hidden="false" customHeight="false" outlineLevel="0" collapsed="false">
      <c r="A1122" s="1" t="s">
        <v>11</v>
      </c>
      <c r="B1122" s="1" t="s">
        <v>82</v>
      </c>
      <c r="C1122" s="0" t="str">
        <f aca="false">_xlfn.CONCAT(A1122,B1122)</f>
        <v>001070</v>
      </c>
      <c r="D1122" s="1" t="s">
        <v>101</v>
      </c>
    </row>
    <row r="1123" customFormat="false" ht="12.8" hidden="false" customHeight="false" outlineLevel="0" collapsed="false">
      <c r="A1123" s="1" t="s">
        <v>105</v>
      </c>
      <c r="B1123" s="1" t="s">
        <v>31</v>
      </c>
      <c r="C1123" s="0" t="str">
        <f aca="false">_xlfn.CONCAT(A1123,B1123)</f>
        <v>196010</v>
      </c>
      <c r="D1123" s="1" t="s">
        <v>101</v>
      </c>
    </row>
    <row r="1124" customFormat="false" ht="12.8" hidden="false" customHeight="false" outlineLevel="0" collapsed="false">
      <c r="A1124" s="1" t="s">
        <v>27</v>
      </c>
      <c r="B1124" s="1" t="s">
        <v>89</v>
      </c>
      <c r="C1124" s="0" t="str">
        <f aca="false">_xlfn.CONCAT(A1124,B1124)</f>
        <v>009031</v>
      </c>
      <c r="D1124" s="1" t="s">
        <v>101</v>
      </c>
    </row>
    <row r="1125" customFormat="false" ht="12.8" hidden="false" customHeight="false" outlineLevel="0" collapsed="false">
      <c r="A1125" s="1" t="s">
        <v>54</v>
      </c>
      <c r="B1125" s="1" t="s">
        <v>21</v>
      </c>
      <c r="C1125" s="0" t="str">
        <f aca="false">_xlfn.CONCAT(A1125,B1125)</f>
        <v>019039</v>
      </c>
      <c r="D1125" s="1" t="s">
        <v>101</v>
      </c>
    </row>
    <row r="1126" customFormat="false" ht="12.8" hidden="false" customHeight="false" outlineLevel="0" collapsed="false">
      <c r="A1126" s="1" t="s">
        <v>4</v>
      </c>
      <c r="B1126" s="1" t="s">
        <v>52</v>
      </c>
      <c r="C1126" s="0" t="str">
        <f aca="false">_xlfn.CONCAT(A1126,B1126)</f>
        <v>006011</v>
      </c>
      <c r="D1126" s="1" t="s">
        <v>101</v>
      </c>
    </row>
    <row r="1127" customFormat="false" ht="12.8" hidden="false" customHeight="false" outlineLevel="0" collapsed="false">
      <c r="A1127" s="1" t="s">
        <v>54</v>
      </c>
      <c r="B1127" s="1" t="s">
        <v>64</v>
      </c>
      <c r="C1127" s="0" t="str">
        <f aca="false">_xlfn.CONCAT(A1127,B1127)</f>
        <v>019023</v>
      </c>
      <c r="D1127" s="1" t="s">
        <v>101</v>
      </c>
    </row>
    <row r="1128" customFormat="false" ht="12.8" hidden="false" customHeight="false" outlineLevel="0" collapsed="false">
      <c r="A1128" s="1" t="s">
        <v>32</v>
      </c>
      <c r="B1128" s="1" t="s">
        <v>17</v>
      </c>
      <c r="C1128" s="0" t="str">
        <f aca="false">_xlfn.CONCAT(A1128,B1128)</f>
        <v>020013</v>
      </c>
      <c r="D1128" s="1" t="s">
        <v>101</v>
      </c>
    </row>
    <row r="1129" customFormat="false" ht="12.8" hidden="false" customHeight="false" outlineLevel="0" collapsed="false">
      <c r="A1129" s="1" t="s">
        <v>40</v>
      </c>
      <c r="B1129" s="1" t="s">
        <v>18</v>
      </c>
      <c r="C1129" s="0" t="str">
        <f aca="false">_xlfn.CONCAT(A1129,B1129)</f>
        <v>033014</v>
      </c>
      <c r="D1129" s="1" t="s">
        <v>101</v>
      </c>
    </row>
    <row r="1130" customFormat="false" ht="12.8" hidden="false" customHeight="false" outlineLevel="0" collapsed="false">
      <c r="A1130" s="1" t="s">
        <v>54</v>
      </c>
      <c r="B1130" s="1" t="s">
        <v>8</v>
      </c>
      <c r="C1130" s="0" t="str">
        <f aca="false">_xlfn.CONCAT(A1130,B1130)</f>
        <v>019002</v>
      </c>
      <c r="D1130" s="1" t="s">
        <v>101</v>
      </c>
    </row>
    <row r="1131" customFormat="false" ht="12.8" hidden="false" customHeight="false" outlineLevel="0" collapsed="false">
      <c r="A1131" s="1" t="s">
        <v>77</v>
      </c>
      <c r="B1131" s="1" t="s">
        <v>53</v>
      </c>
      <c r="C1131" s="0" t="str">
        <f aca="false">_xlfn.CONCAT(A1131,B1131)</f>
        <v>034048</v>
      </c>
      <c r="D1131" s="1" t="s">
        <v>101</v>
      </c>
    </row>
    <row r="1132" customFormat="false" ht="12.8" hidden="false" customHeight="false" outlineLevel="0" collapsed="false">
      <c r="A1132" s="1" t="s">
        <v>13</v>
      </c>
      <c r="B1132" s="1" t="s">
        <v>8</v>
      </c>
      <c r="C1132" s="0" t="str">
        <f aca="false">_xlfn.CONCAT(A1132,B1132)</f>
        <v>008002</v>
      </c>
      <c r="D1132" s="1" t="s">
        <v>101</v>
      </c>
    </row>
    <row r="1133" customFormat="false" ht="12.8" hidden="false" customHeight="false" outlineLevel="0" collapsed="false">
      <c r="A1133" s="1" t="s">
        <v>32</v>
      </c>
      <c r="B1133" s="1" t="s">
        <v>16</v>
      </c>
      <c r="C1133" s="0" t="str">
        <f aca="false">_xlfn.CONCAT(A1133,B1133)</f>
        <v>020076</v>
      </c>
      <c r="D1133" s="1" t="s">
        <v>101</v>
      </c>
    </row>
    <row r="1134" customFormat="false" ht="12.8" hidden="false" customHeight="false" outlineLevel="0" collapsed="false">
      <c r="A1134" s="1" t="s">
        <v>93</v>
      </c>
      <c r="B1134" s="1" t="s">
        <v>36</v>
      </c>
      <c r="C1134" s="0" t="str">
        <f aca="false">_xlfn.CONCAT(A1134,B1134)</f>
        <v>026069</v>
      </c>
      <c r="D1134" s="1" t="s">
        <v>101</v>
      </c>
    </row>
    <row r="1135" customFormat="false" ht="12.8" hidden="false" customHeight="false" outlineLevel="0" collapsed="false">
      <c r="A1135" s="1" t="s">
        <v>19</v>
      </c>
      <c r="B1135" s="1" t="s">
        <v>73</v>
      </c>
      <c r="C1135" s="0" t="str">
        <f aca="false">_xlfn.CONCAT(A1135,B1135)</f>
        <v>007092</v>
      </c>
      <c r="D1135" s="1" t="s">
        <v>101</v>
      </c>
    </row>
    <row r="1136" customFormat="false" ht="12.8" hidden="false" customHeight="false" outlineLevel="0" collapsed="false">
      <c r="A1136" s="1" t="s">
        <v>31</v>
      </c>
      <c r="B1136" s="1" t="s">
        <v>27</v>
      </c>
      <c r="C1136" s="0" t="str">
        <f aca="false">_xlfn.CONCAT(A1136,B1136)</f>
        <v>010009</v>
      </c>
      <c r="D1136" s="1" t="s">
        <v>101</v>
      </c>
    </row>
    <row r="1137" customFormat="false" ht="12.8" hidden="false" customHeight="false" outlineLevel="0" collapsed="false">
      <c r="A1137" s="1" t="s">
        <v>13</v>
      </c>
      <c r="B1137" s="1" t="s">
        <v>86</v>
      </c>
      <c r="C1137" s="0" t="str">
        <f aca="false">_xlfn.CONCAT(A1137,B1137)</f>
        <v>008065</v>
      </c>
      <c r="D1137" s="1" t="s">
        <v>101</v>
      </c>
    </row>
    <row r="1138" customFormat="false" ht="12.8" hidden="false" customHeight="false" outlineLevel="0" collapsed="false">
      <c r="A1138" s="1" t="s">
        <v>32</v>
      </c>
      <c r="B1138" s="1" t="s">
        <v>26</v>
      </c>
      <c r="C1138" s="0" t="str">
        <f aca="false">_xlfn.CONCAT(A1138,B1138)</f>
        <v>020058</v>
      </c>
      <c r="D1138" s="1" t="s">
        <v>101</v>
      </c>
    </row>
    <row r="1139" customFormat="false" ht="12.8" hidden="false" customHeight="false" outlineLevel="0" collapsed="false">
      <c r="A1139" s="1" t="s">
        <v>27</v>
      </c>
      <c r="B1139" s="1" t="s">
        <v>72</v>
      </c>
      <c r="C1139" s="0" t="str">
        <f aca="false">_xlfn.CONCAT(A1139,B1139)</f>
        <v>009041</v>
      </c>
      <c r="D1139" s="1" t="s">
        <v>101</v>
      </c>
    </row>
    <row r="1140" customFormat="false" ht="12.8" hidden="false" customHeight="false" outlineLevel="0" collapsed="false">
      <c r="A1140" s="1" t="s">
        <v>7</v>
      </c>
      <c r="B1140" s="1" t="s">
        <v>87</v>
      </c>
      <c r="C1140" s="0" t="str">
        <f aca="false">_xlfn.CONCAT(A1140,B1140)</f>
        <v>005083</v>
      </c>
      <c r="D1140" s="1" t="s">
        <v>101</v>
      </c>
    </row>
    <row r="1141" customFormat="false" ht="12.8" hidden="false" customHeight="false" outlineLevel="0" collapsed="false">
      <c r="A1141" s="1" t="s">
        <v>66</v>
      </c>
      <c r="B1141" s="1" t="s">
        <v>37</v>
      </c>
      <c r="C1141" s="0" t="str">
        <f aca="false">_xlfn.CONCAT(A1141,B1141)</f>
        <v>038046</v>
      </c>
      <c r="D1141" s="1" t="s">
        <v>101</v>
      </c>
    </row>
    <row r="1142" customFormat="false" ht="12.8" hidden="false" customHeight="false" outlineLevel="0" collapsed="false">
      <c r="A1142" s="1" t="s">
        <v>8</v>
      </c>
      <c r="B1142" s="1" t="s">
        <v>37</v>
      </c>
      <c r="C1142" s="0" t="str">
        <f aca="false">_xlfn.CONCAT(A1142,B1142)</f>
        <v>002046</v>
      </c>
      <c r="D1142" s="1" t="s">
        <v>101</v>
      </c>
    </row>
    <row r="1143" customFormat="false" ht="12.8" hidden="false" customHeight="false" outlineLevel="0" collapsed="false">
      <c r="A1143" s="1" t="s">
        <v>25</v>
      </c>
      <c r="B1143" s="1" t="s">
        <v>38</v>
      </c>
      <c r="C1143" s="0" t="str">
        <f aca="false">_xlfn.CONCAT(A1143,B1143)</f>
        <v>025016</v>
      </c>
      <c r="D1143" s="1" t="s">
        <v>101</v>
      </c>
    </row>
    <row r="1144" customFormat="false" ht="12.8" hidden="false" customHeight="false" outlineLevel="0" collapsed="false">
      <c r="A1144" s="1" t="s">
        <v>25</v>
      </c>
      <c r="B1144" s="1" t="s">
        <v>69</v>
      </c>
      <c r="C1144" s="0" t="str">
        <f aca="false">_xlfn.CONCAT(A1144,B1144)</f>
        <v>025042</v>
      </c>
      <c r="D1144" s="1" t="s">
        <v>101</v>
      </c>
    </row>
    <row r="1145" customFormat="false" ht="12.8" hidden="false" customHeight="false" outlineLevel="0" collapsed="false">
      <c r="A1145" s="1" t="s">
        <v>54</v>
      </c>
      <c r="B1145" s="1" t="s">
        <v>89</v>
      </c>
      <c r="C1145" s="0" t="str">
        <f aca="false">_xlfn.CONCAT(A1145,B1145)</f>
        <v>019031</v>
      </c>
      <c r="D1145" s="1" t="s">
        <v>101</v>
      </c>
    </row>
    <row r="1146" customFormat="false" ht="12.8" hidden="false" customHeight="false" outlineLevel="0" collapsed="false">
      <c r="A1146" s="1" t="s">
        <v>19</v>
      </c>
      <c r="B1146" s="1" t="s">
        <v>88</v>
      </c>
      <c r="C1146" s="0" t="str">
        <f aca="false">_xlfn.CONCAT(A1146,B1146)</f>
        <v>007090</v>
      </c>
      <c r="D1146" s="1" t="s">
        <v>101</v>
      </c>
    </row>
    <row r="1147" customFormat="false" ht="12.8" hidden="false" customHeight="false" outlineLevel="0" collapsed="false">
      <c r="A1147" s="1" t="s">
        <v>19</v>
      </c>
      <c r="B1147" s="1" t="s">
        <v>45</v>
      </c>
      <c r="C1147" s="0" t="str">
        <f aca="false">_xlfn.CONCAT(A1147,B1147)</f>
        <v>007047</v>
      </c>
      <c r="D1147" s="1" t="s">
        <v>101</v>
      </c>
    </row>
    <row r="1148" customFormat="false" ht="12.8" hidden="false" customHeight="false" outlineLevel="0" collapsed="false">
      <c r="A1148" s="1" t="s">
        <v>54</v>
      </c>
      <c r="B1148" s="1" t="s">
        <v>102</v>
      </c>
      <c r="C1148" s="0" t="str">
        <f aca="false">_xlfn.CONCAT(A1148,B1148)</f>
        <v>019105</v>
      </c>
      <c r="D1148" s="1" t="s">
        <v>101</v>
      </c>
    </row>
    <row r="1149" customFormat="false" ht="12.8" hidden="false" customHeight="false" outlineLevel="0" collapsed="false">
      <c r="A1149" s="1" t="s">
        <v>77</v>
      </c>
      <c r="B1149" s="1" t="s">
        <v>45</v>
      </c>
      <c r="C1149" s="0" t="str">
        <f aca="false">_xlfn.CONCAT(A1149,B1149)</f>
        <v>034047</v>
      </c>
      <c r="D1149" s="1" t="s">
        <v>101</v>
      </c>
    </row>
    <row r="1150" customFormat="false" ht="12.8" hidden="false" customHeight="false" outlineLevel="0" collapsed="false">
      <c r="A1150" s="1" t="s">
        <v>54</v>
      </c>
      <c r="B1150" s="1" t="s">
        <v>32</v>
      </c>
      <c r="C1150" s="0" t="str">
        <f aca="false">_xlfn.CONCAT(A1150,B1150)</f>
        <v>019020</v>
      </c>
      <c r="D1150" s="1" t="s">
        <v>101</v>
      </c>
    </row>
    <row r="1151" customFormat="false" ht="12.8" hidden="false" customHeight="false" outlineLevel="0" collapsed="false">
      <c r="A1151" s="1" t="s">
        <v>27</v>
      </c>
      <c r="B1151" s="1" t="s">
        <v>33</v>
      </c>
      <c r="C1151" s="0" t="str">
        <f aca="false">_xlfn.CONCAT(A1151,B1151)</f>
        <v>009053</v>
      </c>
      <c r="D1151" s="1" t="s">
        <v>101</v>
      </c>
    </row>
    <row r="1152" customFormat="false" ht="12.8" hidden="false" customHeight="false" outlineLevel="0" collapsed="false">
      <c r="A1152" s="1" t="s">
        <v>8</v>
      </c>
      <c r="B1152" s="1" t="s">
        <v>89</v>
      </c>
      <c r="C1152" s="0" t="str">
        <f aca="false">_xlfn.CONCAT(A1152,B1152)</f>
        <v>002031</v>
      </c>
      <c r="D1152" s="1" t="s">
        <v>101</v>
      </c>
    </row>
    <row r="1153" customFormat="false" ht="12.8" hidden="false" customHeight="false" outlineLevel="0" collapsed="false">
      <c r="A1153" s="1" t="s">
        <v>23</v>
      </c>
      <c r="B1153" s="1" t="s">
        <v>54</v>
      </c>
      <c r="C1153" s="0" t="str">
        <f aca="false">_xlfn.CONCAT(A1153,B1153)</f>
        <v>004019</v>
      </c>
      <c r="D1153" s="1" t="s">
        <v>101</v>
      </c>
    </row>
    <row r="1154" customFormat="false" ht="12.8" hidden="false" customHeight="false" outlineLevel="0" collapsed="false">
      <c r="A1154" s="1" t="s">
        <v>7</v>
      </c>
      <c r="B1154" s="1" t="s">
        <v>20</v>
      </c>
      <c r="C1154" s="0" t="str">
        <f aca="false">_xlfn.CONCAT(A1154,B1154)</f>
        <v>005072</v>
      </c>
      <c r="D1154" s="1" t="s">
        <v>101</v>
      </c>
    </row>
    <row r="1155" customFormat="false" ht="12.8" hidden="false" customHeight="false" outlineLevel="0" collapsed="false">
      <c r="A1155" s="1" t="s">
        <v>10</v>
      </c>
      <c r="B1155" s="1" t="s">
        <v>11</v>
      </c>
      <c r="C1155" s="0" t="str">
        <f aca="false">_xlfn.CONCAT(A1155,B1155)</f>
        <v>003001</v>
      </c>
      <c r="D1155" s="1" t="s">
        <v>101</v>
      </c>
    </row>
    <row r="1156" customFormat="false" ht="12.8" hidden="false" customHeight="false" outlineLevel="0" collapsed="false">
      <c r="A1156" s="1" t="s">
        <v>13</v>
      </c>
      <c r="B1156" s="1" t="s">
        <v>78</v>
      </c>
      <c r="C1156" s="0" t="str">
        <f aca="false">_xlfn.CONCAT(A1156,B1156)</f>
        <v>008027</v>
      </c>
      <c r="D1156" s="1" t="s">
        <v>101</v>
      </c>
    </row>
    <row r="1157" customFormat="false" ht="12.8" hidden="false" customHeight="false" outlineLevel="0" collapsed="false">
      <c r="A1157" s="1" t="s">
        <v>7</v>
      </c>
      <c r="B1157" s="1" t="s">
        <v>56</v>
      </c>
      <c r="C1157" s="0" t="str">
        <f aca="false">_xlfn.CONCAT(A1157,B1157)</f>
        <v>005035</v>
      </c>
      <c r="D1157" s="1" t="s">
        <v>101</v>
      </c>
    </row>
    <row r="1158" customFormat="false" ht="12.8" hidden="false" customHeight="false" outlineLevel="0" collapsed="false">
      <c r="A1158" s="1" t="s">
        <v>11</v>
      </c>
      <c r="B1158" s="1" t="s">
        <v>18</v>
      </c>
      <c r="C1158" s="0" t="str">
        <f aca="false">_xlfn.CONCAT(A1158,B1158)</f>
        <v>001014</v>
      </c>
      <c r="D1158" s="1" t="s">
        <v>101</v>
      </c>
    </row>
    <row r="1159" customFormat="false" ht="12.8" hidden="false" customHeight="false" outlineLevel="0" collapsed="false">
      <c r="A1159" s="1" t="s">
        <v>8</v>
      </c>
      <c r="B1159" s="1" t="s">
        <v>84</v>
      </c>
      <c r="C1159" s="0" t="str">
        <f aca="false">_xlfn.CONCAT(A1159,B1159)</f>
        <v>002054</v>
      </c>
      <c r="D1159" s="1" t="s">
        <v>101</v>
      </c>
    </row>
    <row r="1160" customFormat="false" ht="12.8" hidden="false" customHeight="false" outlineLevel="0" collapsed="false">
      <c r="A1160" s="1" t="s">
        <v>119</v>
      </c>
      <c r="B1160" s="1" t="s">
        <v>38</v>
      </c>
      <c r="C1160" s="0" t="str">
        <f aca="false">_xlfn.CONCAT(A1160,B1160)</f>
        <v>197016</v>
      </c>
      <c r="D1160" s="1" t="s">
        <v>101</v>
      </c>
    </row>
    <row r="1161" customFormat="false" ht="12.8" hidden="false" customHeight="false" outlineLevel="0" collapsed="false">
      <c r="A1161" s="1" t="s">
        <v>93</v>
      </c>
      <c r="B1161" s="1" t="s">
        <v>41</v>
      </c>
      <c r="C1161" s="0" t="str">
        <f aca="false">_xlfn.CONCAT(A1161,B1161)</f>
        <v>026043</v>
      </c>
      <c r="D1161" s="1" t="s">
        <v>101</v>
      </c>
    </row>
    <row r="1162" customFormat="false" ht="12.8" hidden="false" customHeight="false" outlineLevel="0" collapsed="false">
      <c r="A1162" s="1" t="s">
        <v>8</v>
      </c>
      <c r="B1162" s="1" t="s">
        <v>70</v>
      </c>
      <c r="C1162" s="0" t="str">
        <f aca="false">_xlfn.CONCAT(A1162,B1162)</f>
        <v>002082</v>
      </c>
      <c r="D1162" s="1" t="s">
        <v>101</v>
      </c>
    </row>
    <row r="1163" customFormat="false" ht="12.8" hidden="false" customHeight="false" outlineLevel="0" collapsed="false">
      <c r="A1163" s="1" t="s">
        <v>27</v>
      </c>
      <c r="B1163" s="1" t="s">
        <v>27</v>
      </c>
      <c r="C1163" s="0" t="str">
        <f aca="false">_xlfn.CONCAT(A1163,B1163)</f>
        <v>009009</v>
      </c>
      <c r="D1163" s="1" t="s">
        <v>101</v>
      </c>
    </row>
    <row r="1164" customFormat="false" ht="12.8" hidden="false" customHeight="false" outlineLevel="0" collapsed="false">
      <c r="A1164" s="1" t="s">
        <v>19</v>
      </c>
      <c r="B1164" s="1" t="s">
        <v>63</v>
      </c>
      <c r="C1164" s="0" t="str">
        <f aca="false">_xlfn.CONCAT(A1164,B1164)</f>
        <v>007084</v>
      </c>
      <c r="D1164" s="1" t="s">
        <v>101</v>
      </c>
    </row>
    <row r="1165" customFormat="false" ht="12.8" hidden="false" customHeight="false" outlineLevel="0" collapsed="false">
      <c r="A1165" s="1" t="s">
        <v>40</v>
      </c>
      <c r="B1165" s="1" t="s">
        <v>35</v>
      </c>
      <c r="C1165" s="0" t="str">
        <f aca="false">_xlfn.CONCAT(A1165,B1165)</f>
        <v>033059</v>
      </c>
      <c r="D1165" s="1" t="s">
        <v>101</v>
      </c>
    </row>
    <row r="1166" customFormat="false" ht="12.8" hidden="false" customHeight="false" outlineLevel="0" collapsed="false">
      <c r="A1166" s="1" t="s">
        <v>25</v>
      </c>
      <c r="B1166" s="1" t="s">
        <v>29</v>
      </c>
      <c r="C1166" s="0" t="str">
        <f aca="false">_xlfn.CONCAT(A1166,B1166)</f>
        <v>025063</v>
      </c>
      <c r="D1166" s="1" t="s">
        <v>101</v>
      </c>
    </row>
    <row r="1167" customFormat="false" ht="12.8" hidden="false" customHeight="false" outlineLevel="0" collapsed="false">
      <c r="A1167" s="1" t="s">
        <v>32</v>
      </c>
      <c r="B1167" s="1" t="s">
        <v>51</v>
      </c>
      <c r="C1167" s="0" t="str">
        <f aca="false">_xlfn.CONCAT(A1167,B1167)</f>
        <v>020050</v>
      </c>
      <c r="D1167" s="1" t="s">
        <v>101</v>
      </c>
    </row>
    <row r="1168" customFormat="false" ht="12.8" hidden="false" customHeight="false" outlineLevel="0" collapsed="false">
      <c r="A1168" s="1" t="s">
        <v>40</v>
      </c>
      <c r="B1168" s="1" t="s">
        <v>60</v>
      </c>
      <c r="C1168" s="0" t="str">
        <f aca="false">_xlfn.CONCAT(A1168,B1168)</f>
        <v>033021</v>
      </c>
      <c r="D1168" s="1" t="s">
        <v>101</v>
      </c>
    </row>
    <row r="1169" customFormat="false" ht="12.8" hidden="false" customHeight="false" outlineLevel="0" collapsed="false">
      <c r="A1169" s="1" t="s">
        <v>54</v>
      </c>
      <c r="B1169" s="1" t="s">
        <v>23</v>
      </c>
      <c r="C1169" s="0" t="str">
        <f aca="false">_xlfn.CONCAT(A1169,B1169)</f>
        <v>019004</v>
      </c>
      <c r="D1169" s="1" t="s">
        <v>101</v>
      </c>
    </row>
    <row r="1170" customFormat="false" ht="12.8" hidden="false" customHeight="false" outlineLevel="0" collapsed="false">
      <c r="A1170" s="1" t="s">
        <v>66</v>
      </c>
      <c r="B1170" s="1" t="s">
        <v>45</v>
      </c>
      <c r="C1170" s="0" t="str">
        <f aca="false">_xlfn.CONCAT(A1170,B1170)</f>
        <v>038047</v>
      </c>
      <c r="D1170" s="1" t="s">
        <v>101</v>
      </c>
    </row>
    <row r="1171" customFormat="false" ht="12.8" hidden="false" customHeight="false" outlineLevel="0" collapsed="false">
      <c r="A1171" s="1" t="s">
        <v>23</v>
      </c>
      <c r="B1171" s="1" t="s">
        <v>11</v>
      </c>
      <c r="C1171" s="0" t="str">
        <f aca="false">_xlfn.CONCAT(A1171,B1171)</f>
        <v>004001</v>
      </c>
      <c r="D1171" s="1" t="s">
        <v>101</v>
      </c>
    </row>
    <row r="1172" customFormat="false" ht="12.8" hidden="false" customHeight="false" outlineLevel="0" collapsed="false">
      <c r="A1172" s="1" t="s">
        <v>65</v>
      </c>
      <c r="B1172" s="1" t="s">
        <v>35</v>
      </c>
      <c r="C1172" s="0" t="str">
        <f aca="false">_xlfn.CONCAT(A1172,B1172)</f>
        <v>017059</v>
      </c>
      <c r="D1172" s="1" t="s">
        <v>101</v>
      </c>
    </row>
    <row r="1173" customFormat="false" ht="12.8" hidden="false" customHeight="false" outlineLevel="0" collapsed="false">
      <c r="A1173" s="1" t="s">
        <v>99</v>
      </c>
      <c r="B1173" s="1" t="s">
        <v>100</v>
      </c>
      <c r="C1173" s="0" t="str">
        <f aca="false">_xlfn.CONCAT(A1173,B1173)</f>
        <v>018093</v>
      </c>
      <c r="D1173" s="1" t="s">
        <v>101</v>
      </c>
    </row>
    <row r="1174" customFormat="false" ht="12.8" hidden="false" customHeight="false" outlineLevel="0" collapsed="false">
      <c r="A1174" s="1" t="s">
        <v>19</v>
      </c>
      <c r="B1174" s="1" t="s">
        <v>51</v>
      </c>
      <c r="C1174" s="0" t="str">
        <f aca="false">_xlfn.CONCAT(A1174,B1174)</f>
        <v>007050</v>
      </c>
      <c r="D1174" s="1" t="s">
        <v>101</v>
      </c>
    </row>
    <row r="1175" customFormat="false" ht="12.8" hidden="false" customHeight="false" outlineLevel="0" collapsed="false">
      <c r="A1175" s="1" t="s">
        <v>13</v>
      </c>
      <c r="B1175" s="1" t="s">
        <v>88</v>
      </c>
      <c r="C1175" s="0" t="str">
        <f aca="false">_xlfn.CONCAT(A1175,B1175)</f>
        <v>008090</v>
      </c>
      <c r="D1175" s="1" t="s">
        <v>101</v>
      </c>
    </row>
    <row r="1176" customFormat="false" ht="12.8" hidden="false" customHeight="false" outlineLevel="0" collapsed="false">
      <c r="A1176" s="1" t="s">
        <v>40</v>
      </c>
      <c r="B1176" s="1" t="s">
        <v>82</v>
      </c>
      <c r="C1176" s="0" t="str">
        <f aca="false">_xlfn.CONCAT(A1176,B1176)</f>
        <v>033070</v>
      </c>
      <c r="D1176" s="1" t="s">
        <v>101</v>
      </c>
    </row>
    <row r="1177" customFormat="false" ht="12.8" hidden="false" customHeight="false" outlineLevel="0" collapsed="false">
      <c r="A1177" s="1" t="s">
        <v>25</v>
      </c>
      <c r="B1177" s="1" t="s">
        <v>89</v>
      </c>
      <c r="C1177" s="0" t="str">
        <f aca="false">_xlfn.CONCAT(A1177,B1177)</f>
        <v>025031</v>
      </c>
      <c r="D1177" s="1" t="s">
        <v>101</v>
      </c>
    </row>
    <row r="1178" customFormat="false" ht="12.8" hidden="false" customHeight="false" outlineLevel="0" collapsed="false">
      <c r="A1178" s="1" t="s">
        <v>4</v>
      </c>
      <c r="B1178" s="1" t="s">
        <v>27</v>
      </c>
      <c r="C1178" s="0" t="str">
        <f aca="false">_xlfn.CONCAT(A1178,B1178)</f>
        <v>006009</v>
      </c>
      <c r="D1178" s="1" t="s">
        <v>101</v>
      </c>
    </row>
    <row r="1179" customFormat="false" ht="12.8" hidden="false" customHeight="false" outlineLevel="0" collapsed="false">
      <c r="A1179" s="1" t="s">
        <v>11</v>
      </c>
      <c r="B1179" s="1" t="s">
        <v>53</v>
      </c>
      <c r="C1179" s="0" t="str">
        <f aca="false">_xlfn.CONCAT(A1179,B1179)</f>
        <v>001048</v>
      </c>
      <c r="D1179" s="1" t="s">
        <v>101</v>
      </c>
    </row>
    <row r="1180" customFormat="false" ht="12.8" hidden="false" customHeight="false" outlineLevel="0" collapsed="false">
      <c r="A1180" s="1" t="s">
        <v>25</v>
      </c>
      <c r="B1180" s="1" t="s">
        <v>45</v>
      </c>
      <c r="C1180" s="0" t="str">
        <f aca="false">_xlfn.CONCAT(A1180,B1180)</f>
        <v>025047</v>
      </c>
      <c r="D1180" s="1" t="s">
        <v>101</v>
      </c>
    </row>
    <row r="1181" customFormat="false" ht="12.8" hidden="false" customHeight="false" outlineLevel="0" collapsed="false">
      <c r="A1181" s="1" t="s">
        <v>8</v>
      </c>
      <c r="B1181" s="1" t="s">
        <v>15</v>
      </c>
      <c r="C1181" s="0" t="str">
        <f aca="false">_xlfn.CONCAT(A1181,B1181)</f>
        <v>002077</v>
      </c>
      <c r="D1181" s="1" t="s">
        <v>101</v>
      </c>
    </row>
    <row r="1182" customFormat="false" ht="12.8" hidden="false" customHeight="false" outlineLevel="0" collapsed="false">
      <c r="A1182" s="1" t="s">
        <v>99</v>
      </c>
      <c r="B1182" s="1" t="s">
        <v>4</v>
      </c>
      <c r="C1182" s="0" t="str">
        <f aca="false">_xlfn.CONCAT(A1182,B1182)</f>
        <v>018006</v>
      </c>
      <c r="D1182" s="1" t="s">
        <v>101</v>
      </c>
    </row>
    <row r="1183" customFormat="false" ht="12.8" hidden="false" customHeight="false" outlineLevel="0" collapsed="false">
      <c r="A1183" s="1" t="s">
        <v>25</v>
      </c>
      <c r="B1183" s="1" t="s">
        <v>86</v>
      </c>
      <c r="C1183" s="0" t="str">
        <f aca="false">_xlfn.CONCAT(A1183,B1183)</f>
        <v>025065</v>
      </c>
      <c r="D1183" s="1" t="s">
        <v>101</v>
      </c>
    </row>
    <row r="1184" customFormat="false" ht="12.8" hidden="false" customHeight="false" outlineLevel="0" collapsed="false">
      <c r="A1184" s="1" t="s">
        <v>19</v>
      </c>
      <c r="B1184" s="1" t="s">
        <v>91</v>
      </c>
      <c r="C1184" s="0" t="str">
        <f aca="false">_xlfn.CONCAT(A1184,B1184)</f>
        <v>007066</v>
      </c>
      <c r="D1184" s="1" t="s">
        <v>101</v>
      </c>
    </row>
    <row r="1185" customFormat="false" ht="12.8" hidden="false" customHeight="false" outlineLevel="0" collapsed="false">
      <c r="A1185" s="1" t="s">
        <v>65</v>
      </c>
      <c r="B1185" s="1" t="s">
        <v>89</v>
      </c>
      <c r="C1185" s="0" t="str">
        <f aca="false">_xlfn.CONCAT(A1185,B1185)</f>
        <v>017031</v>
      </c>
      <c r="D1185" s="1" t="s">
        <v>101</v>
      </c>
    </row>
    <row r="1186" customFormat="false" ht="12.8" hidden="false" customHeight="false" outlineLevel="0" collapsed="false">
      <c r="A1186" s="1" t="s">
        <v>23</v>
      </c>
      <c r="B1186" s="1" t="s">
        <v>23</v>
      </c>
      <c r="C1186" s="0" t="str">
        <f aca="false">_xlfn.CONCAT(A1186,B1186)</f>
        <v>004004</v>
      </c>
      <c r="D1186" s="1" t="s">
        <v>101</v>
      </c>
    </row>
    <row r="1187" customFormat="false" ht="12.8" hidden="false" customHeight="false" outlineLevel="0" collapsed="false">
      <c r="A1187" s="1" t="s">
        <v>105</v>
      </c>
      <c r="B1187" s="1" t="s">
        <v>7</v>
      </c>
      <c r="C1187" s="0" t="str">
        <f aca="false">_xlfn.CONCAT(A1187,B1187)</f>
        <v>196005</v>
      </c>
      <c r="D1187" s="1" t="s">
        <v>101</v>
      </c>
    </row>
    <row r="1188" customFormat="false" ht="12.8" hidden="false" customHeight="false" outlineLevel="0" collapsed="false">
      <c r="A1188" s="1" t="s">
        <v>13</v>
      </c>
      <c r="B1188" s="1" t="s">
        <v>68</v>
      </c>
      <c r="C1188" s="0" t="str">
        <f aca="false">_xlfn.CONCAT(A1188,B1188)</f>
        <v>008049</v>
      </c>
      <c r="D1188" s="1" t="s">
        <v>101</v>
      </c>
    </row>
    <row r="1189" customFormat="false" ht="12.8" hidden="false" customHeight="false" outlineLevel="0" collapsed="false">
      <c r="A1189" s="1" t="s">
        <v>25</v>
      </c>
      <c r="B1189" s="1" t="s">
        <v>18</v>
      </c>
      <c r="C1189" s="0" t="str">
        <f aca="false">_xlfn.CONCAT(A1189,B1189)</f>
        <v>025014</v>
      </c>
      <c r="D1189" s="1" t="s">
        <v>101</v>
      </c>
    </row>
    <row r="1190" customFormat="false" ht="12.8" hidden="false" customHeight="false" outlineLevel="0" collapsed="false">
      <c r="A1190" s="1" t="s">
        <v>27</v>
      </c>
      <c r="B1190" s="1" t="s">
        <v>36</v>
      </c>
      <c r="C1190" s="0" t="str">
        <f aca="false">_xlfn.CONCAT(A1190,B1190)</f>
        <v>009069</v>
      </c>
      <c r="D1190" s="1" t="s">
        <v>101</v>
      </c>
    </row>
    <row r="1191" customFormat="false" ht="12.8" hidden="false" customHeight="false" outlineLevel="0" collapsed="false">
      <c r="A1191" s="1" t="s">
        <v>7</v>
      </c>
      <c r="B1191" s="1" t="s">
        <v>65</v>
      </c>
      <c r="C1191" s="0" t="str">
        <f aca="false">_xlfn.CONCAT(A1191,B1191)</f>
        <v>005017</v>
      </c>
      <c r="D1191" s="1" t="s">
        <v>101</v>
      </c>
    </row>
    <row r="1192" customFormat="false" ht="12.8" hidden="false" customHeight="false" outlineLevel="0" collapsed="false">
      <c r="A1192" s="1" t="s">
        <v>19</v>
      </c>
      <c r="B1192" s="1" t="s">
        <v>34</v>
      </c>
      <c r="C1192" s="0" t="str">
        <f aca="false">_xlfn.CONCAT(A1192,B1192)</f>
        <v>007075</v>
      </c>
      <c r="D1192" s="1" t="s">
        <v>101</v>
      </c>
    </row>
    <row r="1193" customFormat="false" ht="12.8" hidden="false" customHeight="false" outlineLevel="0" collapsed="false">
      <c r="A1193" s="1" t="s">
        <v>27</v>
      </c>
      <c r="B1193" s="1" t="s">
        <v>19</v>
      </c>
      <c r="C1193" s="0" t="str">
        <f aca="false">_xlfn.CONCAT(A1193,B1193)</f>
        <v>009007</v>
      </c>
      <c r="D1193" s="1" t="s">
        <v>101</v>
      </c>
    </row>
    <row r="1194" customFormat="false" ht="12.8" hidden="false" customHeight="false" outlineLevel="0" collapsed="false">
      <c r="A1194" s="1" t="s">
        <v>40</v>
      </c>
      <c r="B1194" s="1" t="s">
        <v>86</v>
      </c>
      <c r="C1194" s="0" t="str">
        <f aca="false">_xlfn.CONCAT(A1194,B1194)</f>
        <v>033065</v>
      </c>
      <c r="D1194" s="1" t="s">
        <v>101</v>
      </c>
    </row>
    <row r="1195" customFormat="false" ht="12.8" hidden="false" customHeight="false" outlineLevel="0" collapsed="false">
      <c r="A1195" s="1" t="s">
        <v>19</v>
      </c>
      <c r="B1195" s="1" t="s">
        <v>90</v>
      </c>
      <c r="C1195" s="0" t="str">
        <f aca="false">_xlfn.CONCAT(A1195,B1195)</f>
        <v>007067</v>
      </c>
      <c r="D1195" s="1" t="s">
        <v>101</v>
      </c>
    </row>
    <row r="1196" customFormat="false" ht="12.8" hidden="false" customHeight="false" outlineLevel="0" collapsed="false">
      <c r="A1196" s="1" t="s">
        <v>19</v>
      </c>
      <c r="B1196" s="1" t="s">
        <v>52</v>
      </c>
      <c r="C1196" s="0" t="str">
        <f aca="false">_xlfn.CONCAT(A1196,B1196)</f>
        <v>007011</v>
      </c>
      <c r="D1196" s="1" t="s">
        <v>101</v>
      </c>
    </row>
    <row r="1197" customFormat="false" ht="12.8" hidden="false" customHeight="false" outlineLevel="0" collapsed="false">
      <c r="A1197" s="1" t="s">
        <v>40</v>
      </c>
      <c r="B1197" s="1" t="s">
        <v>41</v>
      </c>
      <c r="C1197" s="0" t="str">
        <f aca="false">_xlfn.CONCAT(A1197,B1197)</f>
        <v>033043</v>
      </c>
      <c r="D1197" s="1" t="s">
        <v>101</v>
      </c>
    </row>
    <row r="1198" customFormat="false" ht="12.8" hidden="false" customHeight="false" outlineLevel="0" collapsed="false">
      <c r="A1198" s="1" t="s">
        <v>13</v>
      </c>
      <c r="B1198" s="1" t="s">
        <v>30</v>
      </c>
      <c r="C1198" s="0" t="str">
        <f aca="false">_xlfn.CONCAT(A1198,B1198)</f>
        <v>008061</v>
      </c>
      <c r="D1198" s="1" t="s">
        <v>101</v>
      </c>
    </row>
    <row r="1199" customFormat="false" ht="12.8" hidden="false" customHeight="false" outlineLevel="0" collapsed="false">
      <c r="A1199" s="1" t="s">
        <v>31</v>
      </c>
      <c r="B1199" s="1" t="s">
        <v>30</v>
      </c>
      <c r="C1199" s="0" t="str">
        <f aca="false">_xlfn.CONCAT(A1199,B1199)</f>
        <v>010061</v>
      </c>
      <c r="D1199" s="1" t="s">
        <v>101</v>
      </c>
    </row>
    <row r="1200" customFormat="false" ht="12.8" hidden="false" customHeight="false" outlineLevel="0" collapsed="false">
      <c r="A1200" s="1" t="s">
        <v>66</v>
      </c>
      <c r="B1200" s="1" t="s">
        <v>60</v>
      </c>
      <c r="C1200" s="0" t="str">
        <f aca="false">_xlfn.CONCAT(A1200,B1200)</f>
        <v>038021</v>
      </c>
      <c r="D1200" s="1" t="s">
        <v>101</v>
      </c>
    </row>
    <row r="1201" customFormat="false" ht="12.8" hidden="false" customHeight="false" outlineLevel="0" collapsed="false">
      <c r="A1201" s="1" t="s">
        <v>4</v>
      </c>
      <c r="B1201" s="1" t="s">
        <v>91</v>
      </c>
      <c r="C1201" s="0" t="str">
        <f aca="false">_xlfn.CONCAT(A1201,B1201)</f>
        <v>006066</v>
      </c>
      <c r="D1201" s="1" t="s">
        <v>101</v>
      </c>
    </row>
    <row r="1202" customFormat="false" ht="12.8" hidden="false" customHeight="false" outlineLevel="0" collapsed="false">
      <c r="A1202" s="1" t="s">
        <v>7</v>
      </c>
      <c r="B1202" s="1" t="s">
        <v>60</v>
      </c>
      <c r="C1202" s="0" t="str">
        <f aca="false">_xlfn.CONCAT(A1202,B1202)</f>
        <v>005021</v>
      </c>
      <c r="D1202" s="1" t="s">
        <v>101</v>
      </c>
    </row>
    <row r="1203" customFormat="false" ht="12.8" hidden="false" customHeight="false" outlineLevel="0" collapsed="false">
      <c r="A1203" s="1" t="s">
        <v>65</v>
      </c>
      <c r="B1203" s="1" t="s">
        <v>97</v>
      </c>
      <c r="C1203" s="0" t="str">
        <f aca="false">_xlfn.CONCAT(A1203,B1203)</f>
        <v>017055</v>
      </c>
      <c r="D1203" s="1" t="s">
        <v>101</v>
      </c>
    </row>
    <row r="1204" customFormat="false" ht="12.8" hidden="false" customHeight="false" outlineLevel="0" collapsed="false">
      <c r="A1204" s="1" t="s">
        <v>11</v>
      </c>
      <c r="B1204" s="1" t="s">
        <v>67</v>
      </c>
      <c r="C1204" s="0" t="str">
        <f aca="false">_xlfn.CONCAT(A1204,B1204)</f>
        <v>001064</v>
      </c>
      <c r="D1204" s="1" t="s">
        <v>101</v>
      </c>
    </row>
    <row r="1205" customFormat="false" ht="12.8" hidden="false" customHeight="false" outlineLevel="0" collapsed="false">
      <c r="A1205" s="1" t="s">
        <v>4</v>
      </c>
      <c r="B1205" s="1" t="s">
        <v>16</v>
      </c>
      <c r="C1205" s="0" t="str">
        <f aca="false">_xlfn.CONCAT(A1205,B1205)</f>
        <v>006076</v>
      </c>
      <c r="D1205" s="1" t="s">
        <v>101</v>
      </c>
    </row>
    <row r="1206" customFormat="false" ht="12.8" hidden="false" customHeight="false" outlineLevel="0" collapsed="false">
      <c r="A1206" s="1" t="s">
        <v>11</v>
      </c>
      <c r="B1206" s="1" t="s">
        <v>66</v>
      </c>
      <c r="C1206" s="0" t="str">
        <f aca="false">_xlfn.CONCAT(A1206,B1206)</f>
        <v>001038</v>
      </c>
      <c r="D1206" s="1" t="s">
        <v>101</v>
      </c>
    </row>
    <row r="1207" customFormat="false" ht="12.8" hidden="false" customHeight="false" outlineLevel="0" collapsed="false">
      <c r="A1207" s="1" t="s">
        <v>13</v>
      </c>
      <c r="B1207" s="1" t="s">
        <v>66</v>
      </c>
      <c r="C1207" s="0" t="str">
        <f aca="false">_xlfn.CONCAT(A1207,B1207)</f>
        <v>008038</v>
      </c>
      <c r="D1207" s="1" t="s">
        <v>101</v>
      </c>
    </row>
    <row r="1208" customFormat="false" ht="12.8" hidden="false" customHeight="false" outlineLevel="0" collapsed="false">
      <c r="A1208" s="1" t="s">
        <v>19</v>
      </c>
      <c r="B1208" s="1" t="s">
        <v>60</v>
      </c>
      <c r="C1208" s="0" t="str">
        <f aca="false">_xlfn.CONCAT(A1208,B1208)</f>
        <v>007021</v>
      </c>
      <c r="D1208" s="1" t="s">
        <v>101</v>
      </c>
    </row>
    <row r="1209" customFormat="false" ht="12.8" hidden="false" customHeight="false" outlineLevel="0" collapsed="false">
      <c r="A1209" s="1" t="s">
        <v>66</v>
      </c>
      <c r="B1209" s="1" t="s">
        <v>52</v>
      </c>
      <c r="C1209" s="0" t="str">
        <f aca="false">_xlfn.CONCAT(A1209,B1209)</f>
        <v>038011</v>
      </c>
      <c r="D1209" s="1" t="s">
        <v>101</v>
      </c>
    </row>
    <row r="1210" customFormat="false" ht="12.8" hidden="false" customHeight="false" outlineLevel="0" collapsed="false">
      <c r="A1210" s="1" t="s">
        <v>27</v>
      </c>
      <c r="B1210" s="1" t="s">
        <v>60</v>
      </c>
      <c r="C1210" s="0" t="str">
        <f aca="false">_xlfn.CONCAT(A1210,B1210)</f>
        <v>009021</v>
      </c>
      <c r="D1210" s="1" t="s">
        <v>101</v>
      </c>
    </row>
    <row r="1211" customFormat="false" ht="12.8" hidden="false" customHeight="false" outlineLevel="0" collapsed="false">
      <c r="A1211" s="1" t="s">
        <v>11</v>
      </c>
      <c r="B1211" s="1" t="s">
        <v>37</v>
      </c>
      <c r="C1211" s="0" t="str">
        <f aca="false">_xlfn.CONCAT(A1211,B1211)</f>
        <v>001046</v>
      </c>
      <c r="D1211" s="1" t="s">
        <v>101</v>
      </c>
    </row>
    <row r="1212" customFormat="false" ht="12.8" hidden="false" customHeight="false" outlineLevel="0" collapsed="false">
      <c r="A1212" s="1" t="s">
        <v>65</v>
      </c>
      <c r="B1212" s="1" t="s">
        <v>30</v>
      </c>
      <c r="C1212" s="0" t="str">
        <f aca="false">_xlfn.CONCAT(A1212,B1212)</f>
        <v>017061</v>
      </c>
      <c r="D1212" s="1" t="s">
        <v>101</v>
      </c>
    </row>
    <row r="1213" customFormat="false" ht="12.8" hidden="false" customHeight="false" outlineLevel="0" collapsed="false">
      <c r="A1213" s="1" t="s">
        <v>19</v>
      </c>
      <c r="B1213" s="1" t="s">
        <v>60</v>
      </c>
      <c r="C1213" s="0" t="str">
        <f aca="false">_xlfn.CONCAT(A1213,B1213)</f>
        <v>007021</v>
      </c>
      <c r="D1213" s="1" t="s">
        <v>101</v>
      </c>
    </row>
    <row r="1214" customFormat="false" ht="12.8" hidden="false" customHeight="false" outlineLevel="0" collapsed="false">
      <c r="A1214" s="1" t="s">
        <v>25</v>
      </c>
      <c r="B1214" s="1" t="s">
        <v>19</v>
      </c>
      <c r="C1214" s="0" t="str">
        <f aca="false">_xlfn.CONCAT(A1214,B1214)</f>
        <v>025007</v>
      </c>
      <c r="D1214" s="1" t="s">
        <v>101</v>
      </c>
    </row>
    <row r="1215" customFormat="false" ht="12.8" hidden="false" customHeight="false" outlineLevel="0" collapsed="false">
      <c r="A1215" s="1" t="s">
        <v>13</v>
      </c>
      <c r="B1215" s="1" t="s">
        <v>37</v>
      </c>
      <c r="C1215" s="0" t="str">
        <f aca="false">_xlfn.CONCAT(A1215,B1215)</f>
        <v>008046</v>
      </c>
      <c r="D1215" s="1" t="s">
        <v>101</v>
      </c>
    </row>
    <row r="1216" customFormat="false" ht="12.8" hidden="false" customHeight="false" outlineLevel="0" collapsed="false">
      <c r="A1216" s="1" t="s">
        <v>40</v>
      </c>
      <c r="B1216" s="1" t="s">
        <v>55</v>
      </c>
      <c r="C1216" s="0" t="str">
        <f aca="false">_xlfn.CONCAT(A1216,B1216)</f>
        <v>033045</v>
      </c>
      <c r="D1216" s="1" t="s">
        <v>101</v>
      </c>
    </row>
    <row r="1217" customFormat="false" ht="12.8" hidden="false" customHeight="false" outlineLevel="0" collapsed="false">
      <c r="A1217" s="1" t="s">
        <v>65</v>
      </c>
      <c r="B1217" s="1" t="s">
        <v>11</v>
      </c>
      <c r="C1217" s="0" t="str">
        <f aca="false">_xlfn.CONCAT(A1217,B1217)</f>
        <v>017001</v>
      </c>
      <c r="D1217" s="1" t="s">
        <v>101</v>
      </c>
    </row>
    <row r="1218" customFormat="false" ht="12.8" hidden="false" customHeight="false" outlineLevel="0" collapsed="false">
      <c r="A1218" s="1" t="s">
        <v>66</v>
      </c>
      <c r="B1218" s="1" t="s">
        <v>9</v>
      </c>
      <c r="C1218" s="0" t="str">
        <f aca="false">_xlfn.CONCAT(A1218,B1218)</f>
        <v>038032</v>
      </c>
      <c r="D1218" s="1" t="s">
        <v>101</v>
      </c>
    </row>
    <row r="1219" customFormat="false" ht="12.8" hidden="false" customHeight="false" outlineLevel="0" collapsed="false">
      <c r="A1219" s="1" t="s">
        <v>78</v>
      </c>
      <c r="B1219" s="1" t="s">
        <v>63</v>
      </c>
      <c r="C1219" s="0" t="str">
        <f aca="false">_xlfn.CONCAT(A1219,B1219)</f>
        <v>027084</v>
      </c>
      <c r="D1219" s="1" t="s">
        <v>101</v>
      </c>
    </row>
    <row r="1220" customFormat="false" ht="12.8" hidden="false" customHeight="false" outlineLevel="0" collapsed="false">
      <c r="A1220" s="1" t="s">
        <v>54</v>
      </c>
      <c r="B1220" s="1" t="s">
        <v>9</v>
      </c>
      <c r="C1220" s="0" t="str">
        <f aca="false">_xlfn.CONCAT(A1220,B1220)</f>
        <v>019032</v>
      </c>
      <c r="D1220" s="1" t="s">
        <v>101</v>
      </c>
    </row>
    <row r="1221" customFormat="false" ht="12.8" hidden="false" customHeight="false" outlineLevel="0" collapsed="false">
      <c r="A1221" s="1" t="s">
        <v>13</v>
      </c>
      <c r="B1221" s="1" t="s">
        <v>90</v>
      </c>
      <c r="C1221" s="0" t="str">
        <f aca="false">_xlfn.CONCAT(A1221,B1221)</f>
        <v>008067</v>
      </c>
      <c r="D1221" s="1" t="s">
        <v>101</v>
      </c>
    </row>
    <row r="1222" customFormat="false" ht="12.8" hidden="false" customHeight="false" outlineLevel="0" collapsed="false">
      <c r="A1222" s="1" t="s">
        <v>32</v>
      </c>
      <c r="B1222" s="1" t="s">
        <v>88</v>
      </c>
      <c r="C1222" s="0" t="str">
        <f aca="false">_xlfn.CONCAT(A1222,B1222)</f>
        <v>020090</v>
      </c>
      <c r="D1222" s="1" t="s">
        <v>101</v>
      </c>
    </row>
    <row r="1223" customFormat="false" ht="12.8" hidden="false" customHeight="false" outlineLevel="0" collapsed="false">
      <c r="A1223" s="1" t="s">
        <v>65</v>
      </c>
      <c r="B1223" s="1" t="s">
        <v>83</v>
      </c>
      <c r="C1223" s="0" t="str">
        <f aca="false">_xlfn.CONCAT(A1223,B1223)</f>
        <v>017078</v>
      </c>
      <c r="D1223" s="1" t="s">
        <v>101</v>
      </c>
    </row>
    <row r="1224" customFormat="false" ht="12.8" hidden="false" customHeight="false" outlineLevel="0" collapsed="false">
      <c r="A1224" s="1" t="s">
        <v>78</v>
      </c>
      <c r="B1224" s="1" t="s">
        <v>7</v>
      </c>
      <c r="C1224" s="0" t="str">
        <f aca="false">_xlfn.CONCAT(A1224,B1224)</f>
        <v>027005</v>
      </c>
      <c r="D1224" s="1" t="s">
        <v>101</v>
      </c>
    </row>
    <row r="1225" customFormat="false" ht="12.8" hidden="false" customHeight="false" outlineLevel="0" collapsed="false">
      <c r="A1225" s="1" t="s">
        <v>54</v>
      </c>
      <c r="B1225" s="1" t="s">
        <v>13</v>
      </c>
      <c r="C1225" s="0" t="str">
        <f aca="false">_xlfn.CONCAT(A1225,B1225)</f>
        <v>019008</v>
      </c>
      <c r="D1225" s="1" t="s">
        <v>101</v>
      </c>
    </row>
    <row r="1226" customFormat="false" ht="12.8" hidden="false" customHeight="false" outlineLevel="0" collapsed="false">
      <c r="A1226" s="1" t="s">
        <v>8</v>
      </c>
      <c r="B1226" s="1" t="s">
        <v>33</v>
      </c>
      <c r="C1226" s="0" t="str">
        <f aca="false">_xlfn.CONCAT(A1226,B1226)</f>
        <v>002053</v>
      </c>
      <c r="D1226" s="1" t="s">
        <v>101</v>
      </c>
    </row>
    <row r="1227" customFormat="false" ht="12.8" hidden="false" customHeight="false" outlineLevel="0" collapsed="false">
      <c r="A1227" s="1" t="s">
        <v>65</v>
      </c>
      <c r="B1227" s="1" t="s">
        <v>73</v>
      </c>
      <c r="C1227" s="0" t="str">
        <f aca="false">_xlfn.CONCAT(A1227,B1227)</f>
        <v>017092</v>
      </c>
      <c r="D1227" s="1" t="s">
        <v>101</v>
      </c>
    </row>
    <row r="1228" customFormat="false" ht="12.8" hidden="false" customHeight="false" outlineLevel="0" collapsed="false">
      <c r="A1228" s="1" t="s">
        <v>66</v>
      </c>
      <c r="B1228" s="1" t="s">
        <v>13</v>
      </c>
      <c r="C1228" s="0" t="str">
        <f aca="false">_xlfn.CONCAT(A1228,B1228)</f>
        <v>038008</v>
      </c>
      <c r="D1228" s="1" t="s">
        <v>101</v>
      </c>
    </row>
    <row r="1229" customFormat="false" ht="12.8" hidden="false" customHeight="false" outlineLevel="0" collapsed="false">
      <c r="A1229" s="1" t="s">
        <v>27</v>
      </c>
      <c r="B1229" s="1" t="s">
        <v>120</v>
      </c>
      <c r="C1229" s="0" t="str">
        <f aca="false">_xlfn.CONCAT(A1229,B1229)</f>
        <v>009101</v>
      </c>
      <c r="D1229" s="1" t="s">
        <v>101</v>
      </c>
    </row>
    <row r="1230" customFormat="false" ht="12.8" hidden="false" customHeight="false" outlineLevel="0" collapsed="false">
      <c r="A1230" s="1" t="s">
        <v>8</v>
      </c>
      <c r="B1230" s="1" t="s">
        <v>18</v>
      </c>
      <c r="C1230" s="0" t="str">
        <f aca="false">_xlfn.CONCAT(A1230,B1230)</f>
        <v>002014</v>
      </c>
      <c r="D1230" s="1" t="s">
        <v>101</v>
      </c>
    </row>
    <row r="1231" customFormat="false" ht="12.8" hidden="false" customHeight="false" outlineLevel="0" collapsed="false">
      <c r="A1231" s="1" t="s">
        <v>7</v>
      </c>
      <c r="B1231" s="1" t="s">
        <v>50</v>
      </c>
      <c r="C1231" s="0" t="str">
        <f aca="false">_xlfn.CONCAT(A1231,B1231)</f>
        <v>005068</v>
      </c>
      <c r="D1231" s="1" t="s">
        <v>101</v>
      </c>
    </row>
    <row r="1232" customFormat="false" ht="12.8" hidden="false" customHeight="false" outlineLevel="0" collapsed="false">
      <c r="A1232" s="1" t="s">
        <v>7</v>
      </c>
      <c r="B1232" s="1" t="s">
        <v>36</v>
      </c>
      <c r="C1232" s="0" t="str">
        <f aca="false">_xlfn.CONCAT(A1232,B1232)</f>
        <v>005069</v>
      </c>
      <c r="D1232" s="1" t="s">
        <v>101</v>
      </c>
    </row>
    <row r="1233" customFormat="false" ht="12.8" hidden="false" customHeight="false" outlineLevel="0" collapsed="false">
      <c r="A1233" s="1" t="s">
        <v>54</v>
      </c>
      <c r="B1233" s="1" t="s">
        <v>18</v>
      </c>
      <c r="C1233" s="0" t="str">
        <f aca="false">_xlfn.CONCAT(A1233,B1233)</f>
        <v>019014</v>
      </c>
      <c r="D1233" s="1" t="s">
        <v>101</v>
      </c>
    </row>
    <row r="1234" customFormat="false" ht="12.8" hidden="false" customHeight="false" outlineLevel="0" collapsed="false">
      <c r="A1234" s="1" t="s">
        <v>99</v>
      </c>
      <c r="B1234" s="1" t="s">
        <v>11</v>
      </c>
      <c r="C1234" s="0" t="str">
        <f aca="false">_xlfn.CONCAT(A1234,B1234)</f>
        <v>018001</v>
      </c>
      <c r="D1234" s="1" t="s">
        <v>101</v>
      </c>
    </row>
    <row r="1235" customFormat="false" ht="12.8" hidden="false" customHeight="false" outlineLevel="0" collapsed="false">
      <c r="A1235" s="1" t="s">
        <v>27</v>
      </c>
      <c r="B1235" s="1" t="s">
        <v>25</v>
      </c>
      <c r="C1235" s="0" t="str">
        <f aca="false">_xlfn.CONCAT(A1235,B1235)</f>
        <v>009025</v>
      </c>
      <c r="D1235" s="1" t="s">
        <v>101</v>
      </c>
    </row>
    <row r="1236" customFormat="false" ht="12.8" hidden="false" customHeight="false" outlineLevel="0" collapsed="false">
      <c r="A1236" s="1" t="s">
        <v>7</v>
      </c>
      <c r="B1236" s="1" t="s">
        <v>46</v>
      </c>
      <c r="C1236" s="0" t="str">
        <f aca="false">_xlfn.CONCAT(A1236,B1236)</f>
        <v>005040</v>
      </c>
      <c r="D1236" s="1" t="s">
        <v>101</v>
      </c>
    </row>
    <row r="1237" customFormat="false" ht="12.8" hidden="false" customHeight="false" outlineLevel="0" collapsed="false">
      <c r="A1237" s="1" t="s">
        <v>93</v>
      </c>
      <c r="B1237" s="1" t="s">
        <v>85</v>
      </c>
      <c r="C1237" s="0" t="str">
        <f aca="false">_xlfn.CONCAT(A1237,B1237)</f>
        <v>026051</v>
      </c>
      <c r="D1237" s="1" t="s">
        <v>101</v>
      </c>
    </row>
    <row r="1238" customFormat="false" ht="12.8" hidden="false" customHeight="false" outlineLevel="0" collapsed="false">
      <c r="A1238" s="1" t="s">
        <v>27</v>
      </c>
      <c r="B1238" s="1" t="s">
        <v>17</v>
      </c>
      <c r="C1238" s="0" t="str">
        <f aca="false">_xlfn.CONCAT(A1238,B1238)</f>
        <v>009013</v>
      </c>
      <c r="D1238" s="1" t="s">
        <v>101</v>
      </c>
    </row>
    <row r="1239" customFormat="false" ht="12.8" hidden="false" customHeight="false" outlineLevel="0" collapsed="false">
      <c r="A1239" s="1" t="s">
        <v>54</v>
      </c>
      <c r="B1239" s="1" t="s">
        <v>99</v>
      </c>
      <c r="C1239" s="0" t="str">
        <f aca="false">_xlfn.CONCAT(A1239,B1239)</f>
        <v>019018</v>
      </c>
      <c r="D1239" s="1" t="s">
        <v>101</v>
      </c>
    </row>
    <row r="1240" customFormat="false" ht="12.8" hidden="false" customHeight="false" outlineLevel="0" collapsed="false">
      <c r="A1240" s="1" t="s">
        <v>13</v>
      </c>
      <c r="B1240" s="1" t="s">
        <v>71</v>
      </c>
      <c r="C1240" s="0" t="str">
        <f aca="false">_xlfn.CONCAT(A1240,B1240)</f>
        <v>008088</v>
      </c>
      <c r="D1240" s="1" t="s">
        <v>101</v>
      </c>
    </row>
    <row r="1241" customFormat="false" ht="12.8" hidden="false" customHeight="false" outlineLevel="0" collapsed="false">
      <c r="A1241" s="1" t="s">
        <v>4</v>
      </c>
      <c r="B1241" s="1" t="s">
        <v>80</v>
      </c>
      <c r="C1241" s="0" t="str">
        <f aca="false">_xlfn.CONCAT(A1241,B1241)</f>
        <v>006024</v>
      </c>
      <c r="D1241" s="1" t="s">
        <v>101</v>
      </c>
    </row>
    <row r="1242" customFormat="false" ht="12.8" hidden="false" customHeight="false" outlineLevel="0" collapsed="false">
      <c r="A1242" s="1" t="s">
        <v>10</v>
      </c>
      <c r="B1242" s="1" t="s">
        <v>10</v>
      </c>
      <c r="C1242" s="0" t="str">
        <f aca="false">_xlfn.CONCAT(A1242,B1242)</f>
        <v>003003</v>
      </c>
      <c r="D1242" s="1" t="s">
        <v>101</v>
      </c>
    </row>
    <row r="1243" customFormat="false" ht="12.8" hidden="false" customHeight="false" outlineLevel="0" collapsed="false">
      <c r="A1243" s="1" t="s">
        <v>99</v>
      </c>
      <c r="B1243" s="1" t="s">
        <v>87</v>
      </c>
      <c r="C1243" s="0" t="str">
        <f aca="false">_xlfn.CONCAT(A1243,B1243)</f>
        <v>018083</v>
      </c>
      <c r="D1243" s="1" t="s">
        <v>101</v>
      </c>
    </row>
    <row r="1244" customFormat="false" ht="12.8" hidden="false" customHeight="false" outlineLevel="0" collapsed="false">
      <c r="A1244" s="1" t="s">
        <v>13</v>
      </c>
      <c r="B1244" s="1" t="s">
        <v>73</v>
      </c>
      <c r="C1244" s="0" t="str">
        <f aca="false">_xlfn.CONCAT(A1244,B1244)</f>
        <v>008092</v>
      </c>
      <c r="D1244" s="1" t="s">
        <v>101</v>
      </c>
    </row>
    <row r="1245" customFormat="false" ht="12.8" hidden="false" customHeight="false" outlineLevel="0" collapsed="false">
      <c r="A1245" s="1" t="s">
        <v>13</v>
      </c>
      <c r="B1245" s="1" t="s">
        <v>18</v>
      </c>
      <c r="C1245" s="0" t="str">
        <f aca="false">_xlfn.CONCAT(A1245,B1245)</f>
        <v>008014</v>
      </c>
      <c r="D1245" s="1" t="s">
        <v>101</v>
      </c>
    </row>
    <row r="1246" customFormat="false" ht="12.8" hidden="false" customHeight="false" outlineLevel="0" collapsed="false">
      <c r="A1246" s="1" t="s">
        <v>78</v>
      </c>
      <c r="B1246" s="1" t="s">
        <v>13</v>
      </c>
      <c r="C1246" s="0" t="str">
        <f aca="false">_xlfn.CONCAT(A1246,B1246)</f>
        <v>027008</v>
      </c>
      <c r="D1246" s="1" t="s">
        <v>101</v>
      </c>
    </row>
    <row r="1247" customFormat="false" ht="12.8" hidden="false" customHeight="false" outlineLevel="0" collapsed="false">
      <c r="A1247" s="1" t="s">
        <v>32</v>
      </c>
      <c r="B1247" s="1" t="s">
        <v>54</v>
      </c>
      <c r="C1247" s="0" t="str">
        <f aca="false">_xlfn.CONCAT(A1247,B1247)</f>
        <v>020019</v>
      </c>
      <c r="D1247" s="1" t="s">
        <v>101</v>
      </c>
    </row>
    <row r="1248" customFormat="false" ht="12.8" hidden="false" customHeight="false" outlineLevel="0" collapsed="false">
      <c r="A1248" s="1" t="s">
        <v>11</v>
      </c>
      <c r="B1248" s="1" t="s">
        <v>91</v>
      </c>
      <c r="C1248" s="0" t="str">
        <f aca="false">_xlfn.CONCAT(A1248,B1248)</f>
        <v>001066</v>
      </c>
      <c r="D1248" s="1" t="s">
        <v>101</v>
      </c>
    </row>
    <row r="1249" customFormat="false" ht="12.8" hidden="false" customHeight="false" outlineLevel="0" collapsed="false">
      <c r="A1249" s="1" t="s">
        <v>40</v>
      </c>
      <c r="B1249" s="1" t="s">
        <v>44</v>
      </c>
      <c r="C1249" s="0" t="str">
        <f aca="false">_xlfn.CONCAT(A1249,B1249)</f>
        <v>033012</v>
      </c>
      <c r="D1249" s="1" t="s">
        <v>101</v>
      </c>
    </row>
    <row r="1250" customFormat="false" ht="12.8" hidden="false" customHeight="false" outlineLevel="0" collapsed="false">
      <c r="A1250" s="1" t="s">
        <v>32</v>
      </c>
      <c r="B1250" s="1" t="s">
        <v>35</v>
      </c>
      <c r="C1250" s="0" t="str">
        <f aca="false">_xlfn.CONCAT(A1250,B1250)</f>
        <v>020059</v>
      </c>
      <c r="D1250" s="1" t="s">
        <v>101</v>
      </c>
    </row>
    <row r="1251" customFormat="false" ht="12.8" hidden="false" customHeight="false" outlineLevel="0" collapsed="false">
      <c r="A1251" s="1" t="s">
        <v>65</v>
      </c>
      <c r="B1251" s="1" t="s">
        <v>55</v>
      </c>
      <c r="C1251" s="0" t="str">
        <f aca="false">_xlfn.CONCAT(A1251,B1251)</f>
        <v>017045</v>
      </c>
      <c r="D1251" s="1" t="s">
        <v>101</v>
      </c>
    </row>
    <row r="1252" customFormat="false" ht="12.8" hidden="false" customHeight="false" outlineLevel="0" collapsed="false">
      <c r="A1252" s="1" t="s">
        <v>8</v>
      </c>
      <c r="B1252" s="1" t="s">
        <v>91</v>
      </c>
      <c r="C1252" s="0" t="str">
        <f aca="false">_xlfn.CONCAT(A1252,B1252)</f>
        <v>002066</v>
      </c>
      <c r="D1252" s="1" t="s">
        <v>101</v>
      </c>
    </row>
    <row r="1253" customFormat="false" ht="12.8" hidden="false" customHeight="false" outlineLevel="0" collapsed="false">
      <c r="A1253" s="1" t="s">
        <v>13</v>
      </c>
      <c r="B1253" s="1" t="s">
        <v>22</v>
      </c>
      <c r="C1253" s="0" t="str">
        <f aca="false">_xlfn.CONCAT(A1253,B1253)</f>
        <v>008079</v>
      </c>
      <c r="D1253" s="1" t="s">
        <v>101</v>
      </c>
    </row>
    <row r="1254" customFormat="false" ht="12.8" hidden="false" customHeight="false" outlineLevel="0" collapsed="false">
      <c r="A1254" s="1" t="s">
        <v>7</v>
      </c>
      <c r="B1254" s="1" t="s">
        <v>92</v>
      </c>
      <c r="C1254" s="0" t="str">
        <f aca="false">_xlfn.CONCAT(A1254,B1254)</f>
        <v>005015</v>
      </c>
      <c r="D1254" s="1" t="s">
        <v>101</v>
      </c>
    </row>
    <row r="1255" customFormat="false" ht="12.8" hidden="false" customHeight="false" outlineLevel="0" collapsed="false">
      <c r="A1255" s="1" t="s">
        <v>54</v>
      </c>
      <c r="B1255" s="1" t="s">
        <v>27</v>
      </c>
      <c r="C1255" s="0" t="str">
        <f aca="false">_xlfn.CONCAT(A1255,B1255)</f>
        <v>019009</v>
      </c>
      <c r="D1255" s="1" t="s">
        <v>101</v>
      </c>
    </row>
    <row r="1256" customFormat="false" ht="12.8" hidden="false" customHeight="false" outlineLevel="0" collapsed="false">
      <c r="A1256" s="1" t="s">
        <v>31</v>
      </c>
      <c r="B1256" s="1" t="s">
        <v>23</v>
      </c>
      <c r="C1256" s="0" t="str">
        <f aca="false">_xlfn.CONCAT(A1256,B1256)</f>
        <v>010004</v>
      </c>
      <c r="D1256" s="1" t="s">
        <v>101</v>
      </c>
    </row>
    <row r="1257" customFormat="false" ht="12.8" hidden="false" customHeight="false" outlineLevel="0" collapsed="false">
      <c r="A1257" s="1" t="s">
        <v>13</v>
      </c>
      <c r="B1257" s="1" t="s">
        <v>8</v>
      </c>
      <c r="C1257" s="0" t="str">
        <f aca="false">_xlfn.CONCAT(A1257,B1257)</f>
        <v>008002</v>
      </c>
      <c r="D1257" s="1" t="s">
        <v>101</v>
      </c>
    </row>
    <row r="1258" customFormat="false" ht="12.8" hidden="false" customHeight="false" outlineLevel="0" collapsed="false">
      <c r="A1258" s="1" t="s">
        <v>7</v>
      </c>
      <c r="B1258" s="1" t="s">
        <v>54</v>
      </c>
      <c r="C1258" s="0" t="str">
        <f aca="false">_xlfn.CONCAT(A1258,B1258)</f>
        <v>005019</v>
      </c>
      <c r="D1258" s="1" t="s">
        <v>101</v>
      </c>
    </row>
    <row r="1259" customFormat="false" ht="12.8" hidden="false" customHeight="false" outlineLevel="0" collapsed="false">
      <c r="A1259" s="1" t="s">
        <v>54</v>
      </c>
      <c r="B1259" s="1" t="s">
        <v>8</v>
      </c>
      <c r="C1259" s="0" t="str">
        <f aca="false">_xlfn.CONCAT(A1259,B1259)</f>
        <v>019002</v>
      </c>
      <c r="D1259" s="1" t="s">
        <v>101</v>
      </c>
    </row>
    <row r="1260" customFormat="false" ht="12.8" hidden="false" customHeight="false" outlineLevel="0" collapsed="false">
      <c r="A1260" s="1" t="s">
        <v>11</v>
      </c>
      <c r="B1260" s="1" t="s">
        <v>29</v>
      </c>
      <c r="C1260" s="0" t="str">
        <f aca="false">_xlfn.CONCAT(A1260,B1260)</f>
        <v>001063</v>
      </c>
      <c r="D1260" s="1" t="s">
        <v>101</v>
      </c>
    </row>
    <row r="1261" customFormat="false" ht="12.8" hidden="false" customHeight="false" outlineLevel="0" collapsed="false">
      <c r="A1261" s="1" t="s">
        <v>4</v>
      </c>
      <c r="B1261" s="1" t="s">
        <v>17</v>
      </c>
      <c r="C1261" s="0" t="str">
        <f aca="false">_xlfn.CONCAT(A1261,B1261)</f>
        <v>006013</v>
      </c>
      <c r="D1261" s="1" t="s">
        <v>101</v>
      </c>
    </row>
    <row r="1262" customFormat="false" ht="12.8" hidden="false" customHeight="false" outlineLevel="0" collapsed="false">
      <c r="A1262" s="1" t="s">
        <v>65</v>
      </c>
      <c r="B1262" s="1" t="s">
        <v>52</v>
      </c>
      <c r="C1262" s="0" t="str">
        <f aca="false">_xlfn.CONCAT(A1262,B1262)</f>
        <v>017011</v>
      </c>
      <c r="D1262" s="1" t="s">
        <v>101</v>
      </c>
    </row>
    <row r="1263" customFormat="false" ht="12.8" hidden="false" customHeight="false" outlineLevel="0" collapsed="false">
      <c r="A1263" s="1" t="s">
        <v>99</v>
      </c>
      <c r="B1263" s="1" t="s">
        <v>80</v>
      </c>
      <c r="C1263" s="0" t="str">
        <f aca="false">_xlfn.CONCAT(A1263,B1263)</f>
        <v>018024</v>
      </c>
      <c r="D1263" s="1" t="s">
        <v>101</v>
      </c>
    </row>
    <row r="1264" customFormat="false" ht="12.8" hidden="false" customHeight="false" outlineLevel="0" collapsed="false">
      <c r="A1264" s="1" t="s">
        <v>7</v>
      </c>
      <c r="B1264" s="1" t="s">
        <v>57</v>
      </c>
      <c r="C1264" s="0" t="str">
        <f aca="false">_xlfn.CONCAT(A1264,B1264)</f>
        <v>005073</v>
      </c>
      <c r="D1264" s="1" t="s">
        <v>101</v>
      </c>
    </row>
    <row r="1265" customFormat="false" ht="12.8" hidden="false" customHeight="false" outlineLevel="0" collapsed="false">
      <c r="A1265" s="1" t="s">
        <v>66</v>
      </c>
      <c r="B1265" s="1" t="s">
        <v>50</v>
      </c>
      <c r="C1265" s="0" t="str">
        <f aca="false">_xlfn.CONCAT(A1265,B1265)</f>
        <v>038068</v>
      </c>
      <c r="D1265" s="1" t="s">
        <v>101</v>
      </c>
    </row>
    <row r="1266" customFormat="false" ht="12.8" hidden="false" customHeight="false" outlineLevel="0" collapsed="false">
      <c r="A1266" s="1" t="s">
        <v>99</v>
      </c>
      <c r="B1266" s="1" t="s">
        <v>44</v>
      </c>
      <c r="C1266" s="0" t="str">
        <f aca="false">_xlfn.CONCAT(A1266,B1266)</f>
        <v>018012</v>
      </c>
      <c r="D1266" s="1" t="s">
        <v>101</v>
      </c>
    </row>
    <row r="1267" customFormat="false" ht="12.8" hidden="false" customHeight="false" outlineLevel="0" collapsed="false">
      <c r="A1267" s="1" t="s">
        <v>99</v>
      </c>
      <c r="B1267" s="1" t="s">
        <v>51</v>
      </c>
      <c r="C1267" s="0" t="str">
        <f aca="false">_xlfn.CONCAT(A1267,B1267)</f>
        <v>018050</v>
      </c>
      <c r="D1267" s="1" t="s">
        <v>101</v>
      </c>
    </row>
    <row r="1268" customFormat="false" ht="12.8" hidden="false" customHeight="false" outlineLevel="0" collapsed="false">
      <c r="A1268" s="1" t="s">
        <v>8</v>
      </c>
      <c r="B1268" s="1" t="s">
        <v>11</v>
      </c>
      <c r="C1268" s="0" t="str">
        <f aca="false">_xlfn.CONCAT(A1268,B1268)</f>
        <v>002001</v>
      </c>
      <c r="D1268" s="1" t="s">
        <v>101</v>
      </c>
    </row>
    <row r="1269" customFormat="false" ht="12.8" hidden="false" customHeight="false" outlineLevel="0" collapsed="false">
      <c r="A1269" s="1" t="s">
        <v>11</v>
      </c>
      <c r="B1269" s="1" t="s">
        <v>34</v>
      </c>
      <c r="C1269" s="0" t="str">
        <f aca="false">_xlfn.CONCAT(A1269,B1269)</f>
        <v>001075</v>
      </c>
      <c r="D1269" s="1" t="s">
        <v>101</v>
      </c>
    </row>
    <row r="1270" customFormat="false" ht="12.8" hidden="false" customHeight="false" outlineLevel="0" collapsed="false">
      <c r="A1270" s="1" t="s">
        <v>27</v>
      </c>
      <c r="B1270" s="1" t="s">
        <v>31</v>
      </c>
      <c r="C1270" s="0" t="str">
        <f aca="false">_xlfn.CONCAT(A1270,B1270)</f>
        <v>009010</v>
      </c>
      <c r="D1270" s="1" t="s">
        <v>101</v>
      </c>
    </row>
    <row r="1271" customFormat="false" ht="12.8" hidden="false" customHeight="false" outlineLevel="0" collapsed="false">
      <c r="A1271" s="1" t="s">
        <v>11</v>
      </c>
      <c r="B1271" s="1" t="s">
        <v>85</v>
      </c>
      <c r="C1271" s="0" t="str">
        <f aca="false">_xlfn.CONCAT(A1271,B1271)</f>
        <v>001051</v>
      </c>
      <c r="D1271" s="1" t="s">
        <v>101</v>
      </c>
    </row>
    <row r="1272" customFormat="false" ht="12.8" hidden="false" customHeight="false" outlineLevel="0" collapsed="false">
      <c r="A1272" s="1" t="s">
        <v>23</v>
      </c>
      <c r="B1272" s="1" t="s">
        <v>23</v>
      </c>
      <c r="C1272" s="0" t="str">
        <f aca="false">_xlfn.CONCAT(A1272,B1272)</f>
        <v>004004</v>
      </c>
      <c r="D1272" s="1" t="s">
        <v>101</v>
      </c>
    </row>
    <row r="1273" customFormat="false" ht="12.8" hidden="false" customHeight="false" outlineLevel="0" collapsed="false">
      <c r="A1273" s="1" t="s">
        <v>4</v>
      </c>
      <c r="B1273" s="1" t="s">
        <v>44</v>
      </c>
      <c r="C1273" s="0" t="str">
        <f aca="false">_xlfn.CONCAT(A1273,B1273)</f>
        <v>006012</v>
      </c>
      <c r="D1273" s="1" t="s">
        <v>101</v>
      </c>
    </row>
    <row r="1274" customFormat="false" ht="12.8" hidden="false" customHeight="false" outlineLevel="0" collapsed="false">
      <c r="A1274" s="1" t="s">
        <v>32</v>
      </c>
      <c r="B1274" s="1" t="s">
        <v>21</v>
      </c>
      <c r="C1274" s="0" t="str">
        <f aca="false">_xlfn.CONCAT(A1274,B1274)</f>
        <v>020039</v>
      </c>
      <c r="D1274" s="1" t="s">
        <v>101</v>
      </c>
    </row>
    <row r="1275" customFormat="false" ht="12.8" hidden="false" customHeight="false" outlineLevel="0" collapsed="false">
      <c r="A1275" s="1" t="s">
        <v>27</v>
      </c>
      <c r="B1275" s="1" t="s">
        <v>7</v>
      </c>
      <c r="C1275" s="0" t="str">
        <f aca="false">_xlfn.CONCAT(A1275,B1275)</f>
        <v>009005</v>
      </c>
      <c r="D1275" s="1" t="s">
        <v>101</v>
      </c>
    </row>
    <row r="1276" customFormat="false" ht="12.8" hidden="false" customHeight="false" outlineLevel="0" collapsed="false">
      <c r="A1276" s="1" t="s">
        <v>19</v>
      </c>
      <c r="B1276" s="1" t="s">
        <v>7</v>
      </c>
      <c r="C1276" s="0" t="str">
        <f aca="false">_xlfn.CONCAT(A1276,B1276)</f>
        <v>007005</v>
      </c>
      <c r="D1276" s="1" t="s">
        <v>101</v>
      </c>
    </row>
    <row r="1277" customFormat="false" ht="12.8" hidden="false" customHeight="false" outlineLevel="0" collapsed="false">
      <c r="A1277" s="1" t="s">
        <v>54</v>
      </c>
      <c r="B1277" s="1" t="s">
        <v>86</v>
      </c>
      <c r="C1277" s="0" t="str">
        <f aca="false">_xlfn.CONCAT(A1277,B1277)</f>
        <v>019065</v>
      </c>
      <c r="D1277" s="1" t="s">
        <v>101</v>
      </c>
    </row>
    <row r="1278" customFormat="false" ht="12.8" hidden="false" customHeight="false" outlineLevel="0" collapsed="false">
      <c r="A1278" s="1" t="s">
        <v>93</v>
      </c>
      <c r="B1278" s="1" t="s">
        <v>96</v>
      </c>
      <c r="C1278" s="0" t="str">
        <f aca="false">_xlfn.CONCAT(A1278,B1278)</f>
        <v>026044</v>
      </c>
      <c r="D1278" s="1" t="s">
        <v>101</v>
      </c>
    </row>
    <row r="1279" customFormat="false" ht="12.8" hidden="false" customHeight="false" outlineLevel="0" collapsed="false">
      <c r="A1279" s="1" t="s">
        <v>8</v>
      </c>
      <c r="B1279" s="1" t="s">
        <v>90</v>
      </c>
      <c r="C1279" s="0" t="str">
        <f aca="false">_xlfn.CONCAT(A1279,B1279)</f>
        <v>002067</v>
      </c>
      <c r="D1279" s="1" t="s">
        <v>101</v>
      </c>
    </row>
    <row r="1280" customFormat="false" ht="12.8" hidden="false" customHeight="false" outlineLevel="0" collapsed="false">
      <c r="A1280" s="1" t="s">
        <v>54</v>
      </c>
      <c r="B1280" s="1" t="s">
        <v>8</v>
      </c>
      <c r="C1280" s="0" t="str">
        <f aca="false">_xlfn.CONCAT(A1280,B1280)</f>
        <v>019002</v>
      </c>
      <c r="D1280" s="1" t="s">
        <v>101</v>
      </c>
    </row>
    <row r="1281" customFormat="false" ht="12.8" hidden="false" customHeight="false" outlineLevel="0" collapsed="false">
      <c r="A1281" s="1" t="s">
        <v>13</v>
      </c>
      <c r="B1281" s="1" t="s">
        <v>39</v>
      </c>
      <c r="C1281" s="0" t="str">
        <f aca="false">_xlfn.CONCAT(A1281,B1281)</f>
        <v>008057</v>
      </c>
      <c r="D1281" s="1" t="s">
        <v>101</v>
      </c>
    </row>
    <row r="1282" customFormat="false" ht="12.8" hidden="false" customHeight="false" outlineLevel="0" collapsed="false">
      <c r="A1282" s="1" t="s">
        <v>8</v>
      </c>
      <c r="B1282" s="1" t="s">
        <v>8</v>
      </c>
      <c r="C1282" s="0" t="str">
        <f aca="false">_xlfn.CONCAT(A1282,B1282)</f>
        <v>002002</v>
      </c>
      <c r="D1282" s="1" t="s">
        <v>101</v>
      </c>
    </row>
    <row r="1283" customFormat="false" ht="12.8" hidden="false" customHeight="false" outlineLevel="0" collapsed="false">
      <c r="A1283" s="1" t="s">
        <v>32</v>
      </c>
      <c r="B1283" s="1" t="s">
        <v>79</v>
      </c>
      <c r="C1283" s="0" t="str">
        <f aca="false">_xlfn.CONCAT(A1283,B1283)</f>
        <v>020060</v>
      </c>
      <c r="D1283" s="1" t="s">
        <v>101</v>
      </c>
    </row>
    <row r="1284" customFormat="false" ht="12.8" hidden="false" customHeight="false" outlineLevel="0" collapsed="false">
      <c r="A1284" s="1" t="s">
        <v>19</v>
      </c>
      <c r="B1284" s="1" t="s">
        <v>94</v>
      </c>
      <c r="C1284" s="0" t="str">
        <f aca="false">_xlfn.CONCAT(A1284,B1284)</f>
        <v>007037</v>
      </c>
      <c r="D1284" s="1" t="s">
        <v>101</v>
      </c>
    </row>
    <row r="1285" customFormat="false" ht="12.8" hidden="false" customHeight="false" outlineLevel="0" collapsed="false">
      <c r="A1285" s="1" t="s">
        <v>32</v>
      </c>
      <c r="B1285" s="1" t="s">
        <v>92</v>
      </c>
      <c r="C1285" s="0" t="str">
        <f aca="false">_xlfn.CONCAT(A1285,B1285)</f>
        <v>020015</v>
      </c>
      <c r="D1285" s="1" t="s">
        <v>101</v>
      </c>
    </row>
    <row r="1286" customFormat="false" ht="12.8" hidden="false" customHeight="false" outlineLevel="0" collapsed="false">
      <c r="A1286" s="1" t="s">
        <v>65</v>
      </c>
      <c r="B1286" s="1" t="s">
        <v>67</v>
      </c>
      <c r="C1286" s="0" t="str">
        <f aca="false">_xlfn.CONCAT(A1286,B1286)</f>
        <v>017064</v>
      </c>
      <c r="D1286" s="1" t="s">
        <v>101</v>
      </c>
    </row>
    <row r="1287" customFormat="false" ht="12.8" hidden="false" customHeight="false" outlineLevel="0" collapsed="false">
      <c r="A1287" s="1" t="s">
        <v>19</v>
      </c>
      <c r="B1287" s="1" t="s">
        <v>4</v>
      </c>
      <c r="C1287" s="0" t="str">
        <f aca="false">_xlfn.CONCAT(A1287,B1287)</f>
        <v>007006</v>
      </c>
      <c r="D1287" s="1" t="s">
        <v>101</v>
      </c>
    </row>
    <row r="1288" customFormat="false" ht="12.8" hidden="false" customHeight="false" outlineLevel="0" collapsed="false">
      <c r="A1288" s="1" t="s">
        <v>25</v>
      </c>
      <c r="B1288" s="1" t="s">
        <v>9</v>
      </c>
      <c r="C1288" s="0" t="str">
        <f aca="false">_xlfn.CONCAT(A1288,B1288)</f>
        <v>025032</v>
      </c>
      <c r="D1288" s="1" t="s">
        <v>101</v>
      </c>
    </row>
    <row r="1289" customFormat="false" ht="12.8" hidden="false" customHeight="false" outlineLevel="0" collapsed="false">
      <c r="A1289" s="1" t="s">
        <v>99</v>
      </c>
      <c r="B1289" s="1" t="s">
        <v>10</v>
      </c>
      <c r="C1289" s="0" t="str">
        <f aca="false">_xlfn.CONCAT(A1289,B1289)</f>
        <v>018003</v>
      </c>
      <c r="D1289" s="1" t="s">
        <v>101</v>
      </c>
    </row>
    <row r="1290" customFormat="false" ht="12.8" hidden="false" customHeight="false" outlineLevel="0" collapsed="false">
      <c r="A1290" s="1" t="s">
        <v>40</v>
      </c>
      <c r="B1290" s="1" t="s">
        <v>7</v>
      </c>
      <c r="C1290" s="0" t="str">
        <f aca="false">_xlfn.CONCAT(A1290,B1290)</f>
        <v>033005</v>
      </c>
      <c r="D1290" s="1" t="s">
        <v>101</v>
      </c>
    </row>
    <row r="1291" customFormat="false" ht="12.8" hidden="false" customHeight="false" outlineLevel="0" collapsed="false">
      <c r="A1291" s="1" t="s">
        <v>65</v>
      </c>
      <c r="B1291" s="1" t="s">
        <v>75</v>
      </c>
      <c r="C1291" s="0" t="str">
        <f aca="false">_xlfn.CONCAT(A1291,B1291)</f>
        <v>017080</v>
      </c>
      <c r="D1291" s="1" t="s">
        <v>101</v>
      </c>
    </row>
    <row r="1292" customFormat="false" ht="12.8" hidden="false" customHeight="false" outlineLevel="0" collapsed="false">
      <c r="A1292" s="1" t="s">
        <v>27</v>
      </c>
      <c r="B1292" s="1" t="s">
        <v>98</v>
      </c>
      <c r="C1292" s="0" t="str">
        <f aca="false">_xlfn.CONCAT(A1292,B1292)</f>
        <v>009095</v>
      </c>
      <c r="D1292" s="1" t="s">
        <v>101</v>
      </c>
    </row>
    <row r="1293" customFormat="false" ht="12.8" hidden="false" customHeight="false" outlineLevel="0" collapsed="false">
      <c r="A1293" s="1" t="s">
        <v>99</v>
      </c>
      <c r="B1293" s="1" t="s">
        <v>73</v>
      </c>
      <c r="C1293" s="0" t="str">
        <f aca="false">_xlfn.CONCAT(A1293,B1293)</f>
        <v>018092</v>
      </c>
      <c r="D1293" s="1" t="s">
        <v>101</v>
      </c>
    </row>
    <row r="1294" customFormat="false" ht="12.8" hidden="false" customHeight="false" outlineLevel="0" collapsed="false">
      <c r="A1294" s="1" t="s">
        <v>10</v>
      </c>
      <c r="B1294" s="1" t="s">
        <v>32</v>
      </c>
      <c r="C1294" s="0" t="str">
        <f aca="false">_xlfn.CONCAT(A1294,B1294)</f>
        <v>003020</v>
      </c>
      <c r="D1294" s="1" t="s">
        <v>101</v>
      </c>
    </row>
    <row r="1295" customFormat="false" ht="12.8" hidden="false" customHeight="false" outlineLevel="0" collapsed="false">
      <c r="A1295" s="1" t="s">
        <v>13</v>
      </c>
      <c r="B1295" s="1" t="s">
        <v>27</v>
      </c>
      <c r="C1295" s="0" t="str">
        <f aca="false">_xlfn.CONCAT(A1295,B1295)</f>
        <v>008009</v>
      </c>
      <c r="D1295" s="1" t="s">
        <v>101</v>
      </c>
    </row>
    <row r="1296" customFormat="false" ht="12.8" hidden="false" customHeight="false" outlineLevel="0" collapsed="false">
      <c r="A1296" s="1" t="s">
        <v>19</v>
      </c>
      <c r="B1296" s="1" t="s">
        <v>7</v>
      </c>
      <c r="C1296" s="0" t="str">
        <f aca="false">_xlfn.CONCAT(A1296,B1296)</f>
        <v>007005</v>
      </c>
      <c r="D1296" s="1" t="s">
        <v>101</v>
      </c>
    </row>
    <row r="1297" customFormat="false" ht="12.8" hidden="false" customHeight="false" outlineLevel="0" collapsed="false">
      <c r="A1297" s="1" t="s">
        <v>19</v>
      </c>
      <c r="B1297" s="1" t="s">
        <v>30</v>
      </c>
      <c r="C1297" s="0" t="str">
        <f aca="false">_xlfn.CONCAT(A1297,B1297)</f>
        <v>007061</v>
      </c>
      <c r="D1297" s="1" t="s">
        <v>101</v>
      </c>
    </row>
    <row r="1298" customFormat="false" ht="12.8" hidden="false" customHeight="false" outlineLevel="0" collapsed="false">
      <c r="A1298" s="1" t="s">
        <v>19</v>
      </c>
      <c r="B1298" s="1" t="s">
        <v>54</v>
      </c>
      <c r="C1298" s="0" t="str">
        <f aca="false">_xlfn.CONCAT(A1298,B1298)</f>
        <v>007019</v>
      </c>
      <c r="D1298" s="1" t="s">
        <v>101</v>
      </c>
    </row>
    <row r="1299" customFormat="false" ht="12.8" hidden="false" customHeight="false" outlineLevel="0" collapsed="false">
      <c r="A1299" s="1" t="s">
        <v>11</v>
      </c>
      <c r="B1299" s="1" t="s">
        <v>99</v>
      </c>
      <c r="C1299" s="0" t="str">
        <f aca="false">_xlfn.CONCAT(A1299,B1299)</f>
        <v>001018</v>
      </c>
      <c r="D1299" s="1" t="s">
        <v>101</v>
      </c>
    </row>
    <row r="1300" customFormat="false" ht="12.8" hidden="false" customHeight="false" outlineLevel="0" collapsed="false">
      <c r="A1300" s="1" t="s">
        <v>31</v>
      </c>
      <c r="B1300" s="1" t="s">
        <v>55</v>
      </c>
      <c r="C1300" s="0" t="str">
        <f aca="false">_xlfn.CONCAT(A1300,B1300)</f>
        <v>010045</v>
      </c>
      <c r="D1300" s="1" t="s">
        <v>101</v>
      </c>
    </row>
    <row r="1301" customFormat="false" ht="12.8" hidden="false" customHeight="false" outlineLevel="0" collapsed="false">
      <c r="A1301" s="1" t="s">
        <v>99</v>
      </c>
      <c r="B1301" s="1" t="s">
        <v>77</v>
      </c>
      <c r="C1301" s="0" t="str">
        <f aca="false">_xlfn.CONCAT(A1301,B1301)</f>
        <v>018034</v>
      </c>
      <c r="D1301" s="1" t="s">
        <v>101</v>
      </c>
    </row>
    <row r="1302" customFormat="false" ht="12.8" hidden="false" customHeight="false" outlineLevel="0" collapsed="false">
      <c r="A1302" s="1" t="s">
        <v>13</v>
      </c>
      <c r="B1302" s="1" t="s">
        <v>60</v>
      </c>
      <c r="C1302" s="0" t="str">
        <f aca="false">_xlfn.CONCAT(A1302,B1302)</f>
        <v>008021</v>
      </c>
      <c r="D1302" s="1" t="s">
        <v>101</v>
      </c>
    </row>
    <row r="1303" customFormat="false" ht="12.8" hidden="false" customHeight="false" outlineLevel="0" collapsed="false">
      <c r="A1303" s="1" t="s">
        <v>8</v>
      </c>
      <c r="B1303" s="1" t="s">
        <v>77</v>
      </c>
      <c r="C1303" s="0" t="str">
        <f aca="false">_xlfn.CONCAT(A1303,B1303)</f>
        <v>002034</v>
      </c>
      <c r="D1303" s="1" t="s">
        <v>101</v>
      </c>
    </row>
    <row r="1304" customFormat="false" ht="12.8" hidden="false" customHeight="false" outlineLevel="0" collapsed="false">
      <c r="A1304" s="1" t="s">
        <v>25</v>
      </c>
      <c r="B1304" s="1" t="s">
        <v>11</v>
      </c>
      <c r="C1304" s="0" t="str">
        <f aca="false">_xlfn.CONCAT(A1304,B1304)</f>
        <v>025001</v>
      </c>
      <c r="D1304" s="1" t="s">
        <v>101</v>
      </c>
    </row>
    <row r="1305" customFormat="false" ht="12.8" hidden="false" customHeight="false" outlineLevel="0" collapsed="false">
      <c r="A1305" s="1" t="s">
        <v>23</v>
      </c>
      <c r="B1305" s="1" t="s">
        <v>42</v>
      </c>
      <c r="C1305" s="0" t="str">
        <f aca="false">_xlfn.CONCAT(A1305,B1305)</f>
        <v>004029</v>
      </c>
      <c r="D1305" s="1" t="s">
        <v>101</v>
      </c>
    </row>
    <row r="1306" customFormat="false" ht="12.8" hidden="false" customHeight="false" outlineLevel="0" collapsed="false">
      <c r="A1306" s="1" t="s">
        <v>54</v>
      </c>
      <c r="B1306" s="1" t="s">
        <v>67</v>
      </c>
      <c r="C1306" s="0" t="str">
        <f aca="false">_xlfn.CONCAT(A1306,B1306)</f>
        <v>019064</v>
      </c>
      <c r="D1306" s="1" t="s">
        <v>101</v>
      </c>
    </row>
    <row r="1307" customFormat="false" ht="12.8" hidden="false" customHeight="false" outlineLevel="0" collapsed="false">
      <c r="A1307" s="1" t="s">
        <v>25</v>
      </c>
      <c r="B1307" s="1" t="s">
        <v>75</v>
      </c>
      <c r="C1307" s="0" t="str">
        <f aca="false">_xlfn.CONCAT(A1307,B1307)</f>
        <v>025080</v>
      </c>
      <c r="D1307" s="1" t="s">
        <v>101</v>
      </c>
    </row>
    <row r="1308" customFormat="false" ht="12.8" hidden="false" customHeight="false" outlineLevel="0" collapsed="false">
      <c r="A1308" s="1" t="s">
        <v>65</v>
      </c>
      <c r="B1308" s="1" t="s">
        <v>118</v>
      </c>
      <c r="C1308" s="0" t="str">
        <f aca="false">_xlfn.CONCAT(A1308,B1308)</f>
        <v>017103</v>
      </c>
      <c r="D1308" s="1" t="s">
        <v>101</v>
      </c>
    </row>
    <row r="1309" customFormat="false" ht="12.8" hidden="false" customHeight="false" outlineLevel="0" collapsed="false">
      <c r="A1309" s="1" t="s">
        <v>65</v>
      </c>
      <c r="B1309" s="1" t="s">
        <v>31</v>
      </c>
      <c r="C1309" s="0" t="str">
        <f aca="false">_xlfn.CONCAT(A1309,B1309)</f>
        <v>017010</v>
      </c>
      <c r="D1309" s="1" t="s">
        <v>101</v>
      </c>
    </row>
    <row r="1310" customFormat="false" ht="12.8" hidden="false" customHeight="false" outlineLevel="0" collapsed="false">
      <c r="A1310" s="1" t="s">
        <v>19</v>
      </c>
      <c r="B1310" s="1" t="s">
        <v>49</v>
      </c>
      <c r="C1310" s="0" t="str">
        <f aca="false">_xlfn.CONCAT(A1310,B1310)</f>
        <v>007028</v>
      </c>
      <c r="D1310" s="1" t="s">
        <v>101</v>
      </c>
    </row>
    <row r="1311" customFormat="false" ht="12.8" hidden="false" customHeight="false" outlineLevel="0" collapsed="false">
      <c r="A1311" s="1" t="s">
        <v>19</v>
      </c>
      <c r="B1311" s="1" t="s">
        <v>28</v>
      </c>
      <c r="C1311" s="0" t="str">
        <f aca="false">_xlfn.CONCAT(A1311,B1311)</f>
        <v>007030</v>
      </c>
      <c r="D1311" s="1" t="s">
        <v>101</v>
      </c>
    </row>
    <row r="1312" customFormat="false" ht="12.8" hidden="false" customHeight="false" outlineLevel="0" collapsed="false">
      <c r="A1312" s="1" t="s">
        <v>99</v>
      </c>
      <c r="B1312" s="1" t="s">
        <v>94</v>
      </c>
      <c r="C1312" s="0" t="str">
        <f aca="false">_xlfn.CONCAT(A1312,B1312)</f>
        <v>018037</v>
      </c>
      <c r="D1312" s="1" t="s">
        <v>101</v>
      </c>
    </row>
    <row r="1313" customFormat="false" ht="12.8" hidden="false" customHeight="false" outlineLevel="0" collapsed="false">
      <c r="A1313" s="1" t="s">
        <v>11</v>
      </c>
      <c r="B1313" s="1" t="s">
        <v>11</v>
      </c>
      <c r="C1313" s="0" t="str">
        <f aca="false">_xlfn.CONCAT(A1313,B1313)</f>
        <v>001001</v>
      </c>
      <c r="D1313" s="1" t="s">
        <v>101</v>
      </c>
    </row>
    <row r="1314" customFormat="false" ht="12.8" hidden="false" customHeight="false" outlineLevel="0" collapsed="false">
      <c r="A1314" s="1" t="s">
        <v>54</v>
      </c>
      <c r="B1314" s="1" t="s">
        <v>75</v>
      </c>
      <c r="C1314" s="0" t="str">
        <f aca="false">_xlfn.CONCAT(A1314,B1314)</f>
        <v>019080</v>
      </c>
      <c r="D1314" s="1" t="s">
        <v>101</v>
      </c>
    </row>
    <row r="1315" customFormat="false" ht="12.8" hidden="false" customHeight="false" outlineLevel="0" collapsed="false">
      <c r="A1315" s="1" t="s">
        <v>54</v>
      </c>
      <c r="B1315" s="1" t="s">
        <v>71</v>
      </c>
      <c r="C1315" s="0" t="str">
        <f aca="false">_xlfn.CONCAT(A1315,B1315)</f>
        <v>019088</v>
      </c>
      <c r="D1315" s="1" t="s">
        <v>101</v>
      </c>
    </row>
    <row r="1316" customFormat="false" ht="12.8" hidden="false" customHeight="false" outlineLevel="0" collapsed="false">
      <c r="A1316" s="1" t="s">
        <v>11</v>
      </c>
      <c r="B1316" s="1" t="s">
        <v>90</v>
      </c>
      <c r="C1316" s="0" t="str">
        <f aca="false">_xlfn.CONCAT(A1316,B1316)</f>
        <v>001067</v>
      </c>
      <c r="D1316" s="1" t="s">
        <v>101</v>
      </c>
    </row>
    <row r="1317" customFormat="false" ht="12.8" hidden="false" customHeight="false" outlineLevel="0" collapsed="false">
      <c r="A1317" s="1" t="s">
        <v>19</v>
      </c>
      <c r="B1317" s="1" t="s">
        <v>27</v>
      </c>
      <c r="C1317" s="0" t="str">
        <f aca="false">_xlfn.CONCAT(A1317,B1317)</f>
        <v>007009</v>
      </c>
      <c r="D1317" s="1" t="s">
        <v>101</v>
      </c>
    </row>
    <row r="1318" customFormat="false" ht="12.8" hidden="false" customHeight="false" outlineLevel="0" collapsed="false">
      <c r="A1318" s="1" t="s">
        <v>13</v>
      </c>
      <c r="B1318" s="1" t="s">
        <v>80</v>
      </c>
      <c r="C1318" s="0" t="str">
        <f aca="false">_xlfn.CONCAT(A1318,B1318)</f>
        <v>008024</v>
      </c>
      <c r="D1318" s="1" t="s">
        <v>101</v>
      </c>
    </row>
    <row r="1319" customFormat="false" ht="12.8" hidden="false" customHeight="false" outlineLevel="0" collapsed="false">
      <c r="A1319" s="1" t="s">
        <v>4</v>
      </c>
      <c r="B1319" s="1" t="s">
        <v>10</v>
      </c>
      <c r="C1319" s="0" t="str">
        <f aca="false">_xlfn.CONCAT(A1319,B1319)</f>
        <v>006003</v>
      </c>
      <c r="D1319" s="1" t="s">
        <v>101</v>
      </c>
    </row>
    <row r="1320" customFormat="false" ht="12.8" hidden="false" customHeight="false" outlineLevel="0" collapsed="false">
      <c r="A1320" s="1" t="s">
        <v>65</v>
      </c>
      <c r="B1320" s="1" t="s">
        <v>121</v>
      </c>
      <c r="C1320" s="0" t="str">
        <f aca="false">_xlfn.CONCAT(A1320,B1320)</f>
        <v>017107</v>
      </c>
      <c r="D1320" s="1" t="s">
        <v>101</v>
      </c>
    </row>
    <row r="1321" customFormat="false" ht="12.8" hidden="false" customHeight="false" outlineLevel="0" collapsed="false">
      <c r="A1321" s="1" t="s">
        <v>65</v>
      </c>
      <c r="B1321" s="1" t="s">
        <v>65</v>
      </c>
      <c r="C1321" s="0" t="str">
        <f aca="false">_xlfn.CONCAT(A1321,B1321)</f>
        <v>017017</v>
      </c>
      <c r="D1321" s="1" t="s">
        <v>101</v>
      </c>
    </row>
    <row r="1322" customFormat="false" ht="12.8" hidden="false" customHeight="false" outlineLevel="0" collapsed="false">
      <c r="A1322" s="1" t="s">
        <v>11</v>
      </c>
      <c r="B1322" s="1" t="s">
        <v>43</v>
      </c>
      <c r="C1322" s="0" t="str">
        <f aca="false">_xlfn.CONCAT(A1322,B1322)</f>
        <v>001052</v>
      </c>
      <c r="D1322" s="1" t="s">
        <v>101</v>
      </c>
    </row>
    <row r="1323" customFormat="false" ht="12.8" hidden="false" customHeight="false" outlineLevel="0" collapsed="false">
      <c r="A1323" s="1" t="s">
        <v>7</v>
      </c>
      <c r="B1323" s="1" t="s">
        <v>4</v>
      </c>
      <c r="C1323" s="0" t="str">
        <f aca="false">_xlfn.CONCAT(A1323,B1323)</f>
        <v>005006</v>
      </c>
      <c r="D1323" s="1" t="s">
        <v>101</v>
      </c>
    </row>
    <row r="1324" customFormat="false" ht="12.8" hidden="false" customHeight="false" outlineLevel="0" collapsed="false">
      <c r="A1324" s="1" t="s">
        <v>65</v>
      </c>
      <c r="B1324" s="1" t="s">
        <v>49</v>
      </c>
      <c r="C1324" s="0" t="str">
        <f aca="false">_xlfn.CONCAT(A1324,B1324)</f>
        <v>017028</v>
      </c>
      <c r="D1324" s="1" t="s">
        <v>101</v>
      </c>
    </row>
    <row r="1325" customFormat="false" ht="12.8" hidden="false" customHeight="false" outlineLevel="0" collapsed="false">
      <c r="A1325" s="1" t="s">
        <v>78</v>
      </c>
      <c r="B1325" s="1" t="s">
        <v>56</v>
      </c>
      <c r="C1325" s="0" t="str">
        <f aca="false">_xlfn.CONCAT(A1325,B1325)</f>
        <v>027035</v>
      </c>
      <c r="D1325" s="1" t="s">
        <v>101</v>
      </c>
    </row>
    <row r="1326" customFormat="false" ht="12.8" hidden="false" customHeight="false" outlineLevel="0" collapsed="false">
      <c r="A1326" s="1" t="s">
        <v>54</v>
      </c>
      <c r="B1326" s="1" t="s">
        <v>114</v>
      </c>
      <c r="C1326" s="0" t="str">
        <f aca="false">_xlfn.CONCAT(A1326,B1326)</f>
        <v>019098</v>
      </c>
      <c r="D1326" s="1" t="s">
        <v>101</v>
      </c>
    </row>
    <row r="1327" customFormat="false" ht="12.8" hidden="false" customHeight="false" outlineLevel="0" collapsed="false">
      <c r="A1327" s="1" t="s">
        <v>32</v>
      </c>
      <c r="B1327" s="1" t="s">
        <v>31</v>
      </c>
      <c r="C1327" s="0" t="str">
        <f aca="false">_xlfn.CONCAT(A1327,B1327)</f>
        <v>020010</v>
      </c>
      <c r="D1327" s="1" t="s">
        <v>101</v>
      </c>
    </row>
    <row r="1328" customFormat="false" ht="12.8" hidden="false" customHeight="false" outlineLevel="0" collapsed="false">
      <c r="A1328" s="1" t="s">
        <v>27</v>
      </c>
      <c r="B1328" s="1" t="s">
        <v>65</v>
      </c>
      <c r="C1328" s="0" t="str">
        <f aca="false">_xlfn.CONCAT(A1328,B1328)</f>
        <v>009017</v>
      </c>
      <c r="D1328" s="1" t="s">
        <v>101</v>
      </c>
    </row>
    <row r="1329" customFormat="false" ht="12.8" hidden="false" customHeight="false" outlineLevel="0" collapsed="false">
      <c r="A1329" s="1" t="s">
        <v>32</v>
      </c>
      <c r="B1329" s="1" t="s">
        <v>29</v>
      </c>
      <c r="C1329" s="0" t="str">
        <f aca="false">_xlfn.CONCAT(A1329,B1329)</f>
        <v>020063</v>
      </c>
      <c r="D1329" s="1" t="s">
        <v>101</v>
      </c>
    </row>
    <row r="1330" customFormat="false" ht="12.8" hidden="false" customHeight="false" outlineLevel="0" collapsed="false">
      <c r="A1330" s="1" t="s">
        <v>25</v>
      </c>
      <c r="B1330" s="1" t="s">
        <v>59</v>
      </c>
      <c r="C1330" s="0" t="str">
        <f aca="false">_xlfn.CONCAT(A1330,B1330)</f>
        <v>025056</v>
      </c>
      <c r="D1330" s="1" t="s">
        <v>101</v>
      </c>
    </row>
    <row r="1331" customFormat="false" ht="12.8" hidden="false" customHeight="false" outlineLevel="0" collapsed="false">
      <c r="A1331" s="1" t="s">
        <v>93</v>
      </c>
      <c r="B1331" s="1" t="s">
        <v>10</v>
      </c>
      <c r="C1331" s="0" t="str">
        <f aca="false">_xlfn.CONCAT(A1331,B1331)</f>
        <v>026003</v>
      </c>
      <c r="D1331" s="1" t="s">
        <v>101</v>
      </c>
    </row>
    <row r="1332" customFormat="false" ht="12.8" hidden="false" customHeight="false" outlineLevel="0" collapsed="false">
      <c r="A1332" s="1" t="s">
        <v>25</v>
      </c>
      <c r="B1332" s="1" t="s">
        <v>51</v>
      </c>
      <c r="C1332" s="0" t="str">
        <f aca="false">_xlfn.CONCAT(A1332,B1332)</f>
        <v>025050</v>
      </c>
      <c r="D1332" s="1" t="s">
        <v>101</v>
      </c>
    </row>
    <row r="1333" customFormat="false" ht="12.8" hidden="false" customHeight="false" outlineLevel="0" collapsed="false">
      <c r="A1333" s="1" t="s">
        <v>10</v>
      </c>
      <c r="B1333" s="1" t="s">
        <v>11</v>
      </c>
      <c r="C1333" s="0" t="str">
        <f aca="false">_xlfn.CONCAT(A1333,B1333)</f>
        <v>003001</v>
      </c>
      <c r="D1333" s="1" t="s">
        <v>101</v>
      </c>
    </row>
    <row r="1334" customFormat="false" ht="12.8" hidden="false" customHeight="false" outlineLevel="0" collapsed="false">
      <c r="A1334" s="1" t="s">
        <v>105</v>
      </c>
      <c r="B1334" s="1" t="s">
        <v>4</v>
      </c>
      <c r="C1334" s="0" t="str">
        <f aca="false">_xlfn.CONCAT(A1334,B1334)</f>
        <v>196006</v>
      </c>
      <c r="D1334" s="1" t="s">
        <v>101</v>
      </c>
    </row>
    <row r="1335" customFormat="false" ht="12.8" hidden="false" customHeight="false" outlineLevel="0" collapsed="false">
      <c r="A1335" s="1" t="s">
        <v>32</v>
      </c>
      <c r="B1335" s="1" t="s">
        <v>78</v>
      </c>
      <c r="C1335" s="0" t="str">
        <f aca="false">_xlfn.CONCAT(A1335,B1335)</f>
        <v>020027</v>
      </c>
      <c r="D1335" s="1" t="s">
        <v>101</v>
      </c>
    </row>
    <row r="1336" customFormat="false" ht="12.8" hidden="false" customHeight="false" outlineLevel="0" collapsed="false">
      <c r="A1336" s="1" t="s">
        <v>27</v>
      </c>
      <c r="B1336" s="1" t="s">
        <v>50</v>
      </c>
      <c r="C1336" s="0" t="str">
        <f aca="false">_xlfn.CONCAT(A1336,B1336)</f>
        <v>009068</v>
      </c>
      <c r="D1336" s="1" t="s">
        <v>101</v>
      </c>
    </row>
    <row r="1337" customFormat="false" ht="12.8" hidden="false" customHeight="false" outlineLevel="0" collapsed="false">
      <c r="A1337" s="1" t="s">
        <v>78</v>
      </c>
      <c r="B1337" s="1" t="s">
        <v>7</v>
      </c>
      <c r="C1337" s="0" t="str">
        <f aca="false">_xlfn.CONCAT(A1337,B1337)</f>
        <v>027005</v>
      </c>
      <c r="D1337" s="1" t="s">
        <v>101</v>
      </c>
    </row>
    <row r="1338" customFormat="false" ht="12.8" hidden="false" customHeight="false" outlineLevel="0" collapsed="false">
      <c r="A1338" s="1" t="s">
        <v>105</v>
      </c>
      <c r="B1338" s="1" t="s">
        <v>17</v>
      </c>
      <c r="C1338" s="0" t="str">
        <f aca="false">_xlfn.CONCAT(A1338,B1338)</f>
        <v>196013</v>
      </c>
      <c r="D1338" s="1" t="s">
        <v>101</v>
      </c>
    </row>
    <row r="1339" customFormat="false" ht="12.8" hidden="false" customHeight="false" outlineLevel="0" collapsed="false">
      <c r="A1339" s="1" t="s">
        <v>8</v>
      </c>
      <c r="B1339" s="1" t="s">
        <v>11</v>
      </c>
      <c r="C1339" s="0" t="str">
        <f aca="false">_xlfn.CONCAT(A1339,B1339)</f>
        <v>002001</v>
      </c>
      <c r="D1339" s="1" t="s">
        <v>101</v>
      </c>
    </row>
    <row r="1340" customFormat="false" ht="12.8" hidden="false" customHeight="false" outlineLevel="0" collapsed="false">
      <c r="A1340" s="1" t="s">
        <v>65</v>
      </c>
      <c r="B1340" s="1" t="s">
        <v>61</v>
      </c>
      <c r="C1340" s="0" t="str">
        <f aca="false">_xlfn.CONCAT(A1340,B1340)</f>
        <v>017081</v>
      </c>
      <c r="D1340" s="1" t="s">
        <v>101</v>
      </c>
    </row>
    <row r="1341" customFormat="false" ht="12.8" hidden="false" customHeight="false" outlineLevel="0" collapsed="false">
      <c r="A1341" s="1" t="s">
        <v>10</v>
      </c>
      <c r="B1341" s="1" t="s">
        <v>27</v>
      </c>
      <c r="C1341" s="0" t="str">
        <f aca="false">_xlfn.CONCAT(A1341,B1341)</f>
        <v>003009</v>
      </c>
      <c r="D1341" s="1" t="s">
        <v>101</v>
      </c>
    </row>
    <row r="1342" customFormat="false" ht="12.8" hidden="false" customHeight="false" outlineLevel="0" collapsed="false">
      <c r="A1342" s="1" t="s">
        <v>32</v>
      </c>
      <c r="B1342" s="1" t="s">
        <v>94</v>
      </c>
      <c r="C1342" s="0" t="str">
        <f aca="false">_xlfn.CONCAT(A1342,B1342)</f>
        <v>020037</v>
      </c>
      <c r="D1342" s="1" t="s">
        <v>101</v>
      </c>
    </row>
    <row r="1343" customFormat="false" ht="12.8" hidden="false" customHeight="false" outlineLevel="0" collapsed="false">
      <c r="A1343" s="1" t="s">
        <v>54</v>
      </c>
      <c r="B1343" s="1" t="s">
        <v>104</v>
      </c>
      <c r="C1343" s="0" t="str">
        <f aca="false">_xlfn.CONCAT(A1343,B1343)</f>
        <v>019099</v>
      </c>
      <c r="D1343" s="1" t="s">
        <v>101</v>
      </c>
    </row>
    <row r="1344" customFormat="false" ht="12.8" hidden="false" customHeight="false" outlineLevel="0" collapsed="false">
      <c r="A1344" s="1" t="s">
        <v>10</v>
      </c>
      <c r="B1344" s="1" t="s">
        <v>19</v>
      </c>
      <c r="C1344" s="0" t="str">
        <f aca="false">_xlfn.CONCAT(A1344,B1344)</f>
        <v>003007</v>
      </c>
      <c r="D1344" s="1" t="s">
        <v>101</v>
      </c>
    </row>
    <row r="1345" customFormat="false" ht="12.8" hidden="false" customHeight="false" outlineLevel="0" collapsed="false">
      <c r="A1345" s="1" t="s">
        <v>27</v>
      </c>
      <c r="B1345" s="1" t="s">
        <v>39</v>
      </c>
      <c r="C1345" s="0" t="str">
        <f aca="false">_xlfn.CONCAT(A1345,B1345)</f>
        <v>009057</v>
      </c>
      <c r="D1345" s="1" t="s">
        <v>101</v>
      </c>
    </row>
    <row r="1346" customFormat="false" ht="12.8" hidden="false" customHeight="false" outlineLevel="0" collapsed="false">
      <c r="A1346" s="1" t="s">
        <v>93</v>
      </c>
      <c r="B1346" s="1" t="s">
        <v>25</v>
      </c>
      <c r="C1346" s="0" t="str">
        <f aca="false">_xlfn.CONCAT(A1346,B1346)</f>
        <v>026025</v>
      </c>
      <c r="D1346" s="1" t="s">
        <v>101</v>
      </c>
    </row>
    <row r="1347" customFormat="false" ht="12.8" hidden="false" customHeight="false" outlineLevel="0" collapsed="false">
      <c r="A1347" s="1" t="s">
        <v>8</v>
      </c>
      <c r="B1347" s="1" t="s">
        <v>68</v>
      </c>
      <c r="C1347" s="0" t="str">
        <f aca="false">_xlfn.CONCAT(A1347,B1347)</f>
        <v>002049</v>
      </c>
      <c r="D1347" s="1" t="s">
        <v>101</v>
      </c>
    </row>
    <row r="1348" customFormat="false" ht="12.8" hidden="false" customHeight="false" outlineLevel="0" collapsed="false">
      <c r="A1348" s="1" t="s">
        <v>13</v>
      </c>
      <c r="B1348" s="1" t="s">
        <v>53</v>
      </c>
      <c r="C1348" s="0" t="str">
        <f aca="false">_xlfn.CONCAT(A1348,B1348)</f>
        <v>008048</v>
      </c>
      <c r="D1348" s="1" t="s">
        <v>101</v>
      </c>
    </row>
    <row r="1349" customFormat="false" ht="12.8" hidden="false" customHeight="false" outlineLevel="0" collapsed="false">
      <c r="A1349" s="1" t="s">
        <v>25</v>
      </c>
      <c r="B1349" s="1" t="s">
        <v>10</v>
      </c>
      <c r="C1349" s="0" t="str">
        <f aca="false">_xlfn.CONCAT(A1349,B1349)</f>
        <v>025003</v>
      </c>
      <c r="D1349" s="1" t="s">
        <v>101</v>
      </c>
    </row>
    <row r="1350" customFormat="false" ht="12.8" hidden="false" customHeight="false" outlineLevel="0" collapsed="false">
      <c r="A1350" s="1" t="s">
        <v>7</v>
      </c>
      <c r="B1350" s="1" t="s">
        <v>75</v>
      </c>
      <c r="C1350" s="0" t="str">
        <f aca="false">_xlfn.CONCAT(A1350,B1350)</f>
        <v>005080</v>
      </c>
      <c r="D1350" s="1" t="s">
        <v>101</v>
      </c>
    </row>
    <row r="1351" customFormat="false" ht="12.8" hidden="false" customHeight="false" outlineLevel="0" collapsed="false">
      <c r="A1351" s="1" t="s">
        <v>4</v>
      </c>
      <c r="B1351" s="1" t="s">
        <v>65</v>
      </c>
      <c r="C1351" s="0" t="str">
        <f aca="false">_xlfn.CONCAT(A1351,B1351)</f>
        <v>006017</v>
      </c>
      <c r="D1351" s="1" t="s">
        <v>101</v>
      </c>
    </row>
    <row r="1352" customFormat="false" ht="12.8" hidden="false" customHeight="false" outlineLevel="0" collapsed="false">
      <c r="A1352" s="1" t="s">
        <v>65</v>
      </c>
      <c r="B1352" s="1" t="s">
        <v>38</v>
      </c>
      <c r="C1352" s="0" t="str">
        <f aca="false">_xlfn.CONCAT(A1352,B1352)</f>
        <v>017016</v>
      </c>
      <c r="D1352" s="1" t="s">
        <v>101</v>
      </c>
    </row>
    <row r="1353" customFormat="false" ht="12.8" hidden="false" customHeight="false" outlineLevel="0" collapsed="false">
      <c r="A1353" s="1" t="s">
        <v>32</v>
      </c>
      <c r="B1353" s="1" t="s">
        <v>75</v>
      </c>
      <c r="C1353" s="0" t="str">
        <f aca="false">_xlfn.CONCAT(A1353,B1353)</f>
        <v>020080</v>
      </c>
      <c r="D1353" s="1" t="s">
        <v>101</v>
      </c>
    </row>
    <row r="1354" customFormat="false" ht="12.8" hidden="false" customHeight="false" outlineLevel="0" collapsed="false">
      <c r="A1354" s="1" t="s">
        <v>54</v>
      </c>
      <c r="B1354" s="1" t="s">
        <v>43</v>
      </c>
      <c r="C1354" s="0" t="str">
        <f aca="false">_xlfn.CONCAT(A1354,B1354)</f>
        <v>019052</v>
      </c>
      <c r="D1354" s="1" t="s">
        <v>101</v>
      </c>
    </row>
    <row r="1355" customFormat="false" ht="12.8" hidden="false" customHeight="false" outlineLevel="0" collapsed="false">
      <c r="A1355" s="1" t="s">
        <v>4</v>
      </c>
      <c r="B1355" s="1" t="s">
        <v>84</v>
      </c>
      <c r="C1355" s="0" t="str">
        <f aca="false">_xlfn.CONCAT(A1355,B1355)</f>
        <v>006054</v>
      </c>
      <c r="D1355" s="1" t="s">
        <v>101</v>
      </c>
    </row>
    <row r="1356" customFormat="false" ht="12.8" hidden="false" customHeight="false" outlineLevel="0" collapsed="false">
      <c r="A1356" s="1" t="s">
        <v>8</v>
      </c>
      <c r="B1356" s="1" t="s">
        <v>92</v>
      </c>
      <c r="C1356" s="0" t="str">
        <f aca="false">_xlfn.CONCAT(A1356,B1356)</f>
        <v>002015</v>
      </c>
      <c r="D1356" s="1" t="s">
        <v>101</v>
      </c>
    </row>
    <row r="1357" customFormat="false" ht="12.8" hidden="false" customHeight="false" outlineLevel="0" collapsed="false">
      <c r="A1357" s="1" t="s">
        <v>13</v>
      </c>
      <c r="B1357" s="1" t="s">
        <v>93</v>
      </c>
      <c r="C1357" s="0" t="str">
        <f aca="false">_xlfn.CONCAT(A1357,B1357)</f>
        <v>008026</v>
      </c>
      <c r="D1357" s="1" t="s">
        <v>101</v>
      </c>
    </row>
    <row r="1358" customFormat="false" ht="12.8" hidden="false" customHeight="false" outlineLevel="0" collapsed="false">
      <c r="A1358" s="1" t="s">
        <v>99</v>
      </c>
      <c r="B1358" s="1" t="s">
        <v>68</v>
      </c>
      <c r="C1358" s="0" t="str">
        <f aca="false">_xlfn.CONCAT(A1358,B1358)</f>
        <v>018049</v>
      </c>
      <c r="D1358" s="1" t="s">
        <v>101</v>
      </c>
    </row>
    <row r="1359" customFormat="false" ht="12.8" hidden="false" customHeight="false" outlineLevel="0" collapsed="false">
      <c r="A1359" s="1" t="s">
        <v>54</v>
      </c>
      <c r="B1359" s="1" t="s">
        <v>118</v>
      </c>
      <c r="C1359" s="0" t="str">
        <f aca="false">_xlfn.CONCAT(A1359,B1359)</f>
        <v>019103</v>
      </c>
      <c r="D1359" s="1" t="s">
        <v>101</v>
      </c>
    </row>
    <row r="1360" customFormat="false" ht="12.8" hidden="false" customHeight="false" outlineLevel="0" collapsed="false">
      <c r="A1360" s="1" t="s">
        <v>27</v>
      </c>
      <c r="B1360" s="1" t="s">
        <v>12</v>
      </c>
      <c r="C1360" s="0" t="str">
        <f aca="false">_xlfn.CONCAT(A1360,B1360)</f>
        <v>009022</v>
      </c>
      <c r="D1360" s="1" t="s">
        <v>101</v>
      </c>
    </row>
    <row r="1361" customFormat="false" ht="12.8" hidden="false" customHeight="false" outlineLevel="0" collapsed="false">
      <c r="A1361" s="1" t="s">
        <v>8</v>
      </c>
      <c r="B1361" s="1" t="s">
        <v>88</v>
      </c>
      <c r="C1361" s="0" t="str">
        <f aca="false">_xlfn.CONCAT(A1361,B1361)</f>
        <v>002090</v>
      </c>
      <c r="D1361" s="1" t="s">
        <v>101</v>
      </c>
    </row>
    <row r="1362" customFormat="false" ht="12.8" hidden="false" customHeight="false" outlineLevel="0" collapsed="false">
      <c r="A1362" s="1" t="s">
        <v>78</v>
      </c>
      <c r="B1362" s="1" t="s">
        <v>71</v>
      </c>
      <c r="C1362" s="0" t="str">
        <f aca="false">_xlfn.CONCAT(A1362,B1362)</f>
        <v>027088</v>
      </c>
      <c r="D1362" s="1" t="s">
        <v>101</v>
      </c>
    </row>
    <row r="1363" customFormat="false" ht="12.8" hidden="false" customHeight="false" outlineLevel="0" collapsed="false">
      <c r="A1363" s="1" t="s">
        <v>40</v>
      </c>
      <c r="B1363" s="1" t="s">
        <v>56</v>
      </c>
      <c r="C1363" s="0" t="str">
        <f aca="false">_xlfn.CONCAT(A1363,B1363)</f>
        <v>033035</v>
      </c>
      <c r="D1363" s="1" t="s">
        <v>101</v>
      </c>
    </row>
    <row r="1364" customFormat="false" ht="12.8" hidden="false" customHeight="false" outlineLevel="0" collapsed="false">
      <c r="A1364" s="1" t="s">
        <v>7</v>
      </c>
      <c r="B1364" s="1" t="s">
        <v>4</v>
      </c>
      <c r="C1364" s="0" t="str">
        <f aca="false">_xlfn.CONCAT(A1364,B1364)</f>
        <v>005006</v>
      </c>
      <c r="D1364" s="1" t="s">
        <v>101</v>
      </c>
    </row>
    <row r="1365" customFormat="false" ht="12.8" hidden="false" customHeight="false" outlineLevel="0" collapsed="false">
      <c r="A1365" s="1" t="s">
        <v>65</v>
      </c>
      <c r="B1365" s="1" t="s">
        <v>4</v>
      </c>
      <c r="C1365" s="0" t="str">
        <f aca="false">_xlfn.CONCAT(A1365,B1365)</f>
        <v>017006</v>
      </c>
      <c r="D1365" s="1" t="s">
        <v>101</v>
      </c>
    </row>
    <row r="1366" customFormat="false" ht="12.8" hidden="false" customHeight="false" outlineLevel="0" collapsed="false">
      <c r="A1366" s="1" t="s">
        <v>8</v>
      </c>
      <c r="B1366" s="1" t="s">
        <v>86</v>
      </c>
      <c r="C1366" s="0" t="str">
        <f aca="false">_xlfn.CONCAT(A1366,B1366)</f>
        <v>002065</v>
      </c>
      <c r="D1366" s="1" t="s">
        <v>101</v>
      </c>
    </row>
    <row r="1367" customFormat="false" ht="12.8" hidden="false" customHeight="false" outlineLevel="0" collapsed="false">
      <c r="A1367" s="1" t="s">
        <v>32</v>
      </c>
      <c r="B1367" s="1" t="s">
        <v>64</v>
      </c>
      <c r="C1367" s="0" t="str">
        <f aca="false">_xlfn.CONCAT(A1367,B1367)</f>
        <v>020023</v>
      </c>
      <c r="D1367" s="1" t="s">
        <v>101</v>
      </c>
    </row>
    <row r="1368" customFormat="false" ht="12.8" hidden="false" customHeight="false" outlineLevel="0" collapsed="false">
      <c r="A1368" s="1" t="s">
        <v>32</v>
      </c>
      <c r="B1368" s="1" t="s">
        <v>83</v>
      </c>
      <c r="C1368" s="0" t="str">
        <f aca="false">_xlfn.CONCAT(A1368,B1368)</f>
        <v>020078</v>
      </c>
      <c r="D1368" s="1" t="s">
        <v>101</v>
      </c>
    </row>
    <row r="1369" customFormat="false" ht="12.8" hidden="false" customHeight="false" outlineLevel="0" collapsed="false">
      <c r="A1369" s="1" t="s">
        <v>54</v>
      </c>
      <c r="B1369" s="1" t="s">
        <v>25</v>
      </c>
      <c r="C1369" s="0" t="str">
        <f aca="false">_xlfn.CONCAT(A1369,B1369)</f>
        <v>019025</v>
      </c>
      <c r="D1369" s="1" t="s">
        <v>101</v>
      </c>
    </row>
    <row r="1370" customFormat="false" ht="12.8" hidden="false" customHeight="false" outlineLevel="0" collapsed="false">
      <c r="A1370" s="1" t="s">
        <v>4</v>
      </c>
      <c r="B1370" s="1" t="s">
        <v>80</v>
      </c>
      <c r="C1370" s="0" t="str">
        <f aca="false">_xlfn.CONCAT(A1370,B1370)</f>
        <v>006024</v>
      </c>
      <c r="D1370" s="1" t="s">
        <v>101</v>
      </c>
    </row>
    <row r="1371" customFormat="false" ht="12.8" hidden="false" customHeight="false" outlineLevel="0" collapsed="false">
      <c r="A1371" s="1" t="s">
        <v>13</v>
      </c>
      <c r="B1371" s="1" t="s">
        <v>41</v>
      </c>
      <c r="C1371" s="0" t="str">
        <f aca="false">_xlfn.CONCAT(A1371,B1371)</f>
        <v>008043</v>
      </c>
      <c r="D1371" s="1" t="s">
        <v>101</v>
      </c>
    </row>
    <row r="1372" customFormat="false" ht="12.8" hidden="false" customHeight="false" outlineLevel="0" collapsed="false">
      <c r="A1372" s="1" t="s">
        <v>13</v>
      </c>
      <c r="B1372" s="1" t="s">
        <v>94</v>
      </c>
      <c r="C1372" s="0" t="str">
        <f aca="false">_xlfn.CONCAT(A1372,B1372)</f>
        <v>008037</v>
      </c>
      <c r="D1372" s="1" t="s">
        <v>101</v>
      </c>
    </row>
    <row r="1373" customFormat="false" ht="12.8" hidden="false" customHeight="false" outlineLevel="0" collapsed="false">
      <c r="A1373" s="1" t="s">
        <v>27</v>
      </c>
      <c r="B1373" s="1" t="s">
        <v>96</v>
      </c>
      <c r="C1373" s="0" t="str">
        <f aca="false">_xlfn.CONCAT(A1373,B1373)</f>
        <v>009044</v>
      </c>
      <c r="D1373" s="1" t="s">
        <v>101</v>
      </c>
    </row>
    <row r="1374" customFormat="false" ht="12.8" hidden="false" customHeight="false" outlineLevel="0" collapsed="false">
      <c r="A1374" s="1" t="s">
        <v>4</v>
      </c>
      <c r="B1374" s="1" t="s">
        <v>19</v>
      </c>
      <c r="C1374" s="0" t="str">
        <f aca="false">_xlfn.CONCAT(A1374,B1374)</f>
        <v>006007</v>
      </c>
      <c r="D1374" s="1" t="s">
        <v>101</v>
      </c>
    </row>
    <row r="1375" customFormat="false" ht="12.8" hidden="false" customHeight="false" outlineLevel="0" collapsed="false">
      <c r="A1375" s="1" t="s">
        <v>54</v>
      </c>
      <c r="B1375" s="1" t="s">
        <v>78</v>
      </c>
      <c r="C1375" s="0" t="str">
        <f aca="false">_xlfn.CONCAT(A1375,B1375)</f>
        <v>019027</v>
      </c>
      <c r="D1375" s="1" t="s">
        <v>101</v>
      </c>
    </row>
    <row r="1376" customFormat="false" ht="12.8" hidden="false" customHeight="false" outlineLevel="0" collapsed="false">
      <c r="A1376" s="1" t="s">
        <v>54</v>
      </c>
      <c r="B1376" s="1" t="s">
        <v>88</v>
      </c>
      <c r="C1376" s="0" t="str">
        <f aca="false">_xlfn.CONCAT(A1376,B1376)</f>
        <v>019090</v>
      </c>
      <c r="D1376" s="1" t="s">
        <v>101</v>
      </c>
    </row>
    <row r="1377" customFormat="false" ht="12.8" hidden="false" customHeight="false" outlineLevel="0" collapsed="false">
      <c r="A1377" s="1" t="s">
        <v>93</v>
      </c>
      <c r="B1377" s="1" t="s">
        <v>46</v>
      </c>
      <c r="C1377" s="0" t="str">
        <f aca="false">_xlfn.CONCAT(A1377,B1377)</f>
        <v>026040</v>
      </c>
      <c r="D1377" s="1" t="s">
        <v>101</v>
      </c>
    </row>
    <row r="1378" customFormat="false" ht="12.8" hidden="false" customHeight="false" outlineLevel="0" collapsed="false">
      <c r="A1378" s="1" t="s">
        <v>93</v>
      </c>
      <c r="B1378" s="1" t="s">
        <v>78</v>
      </c>
      <c r="C1378" s="0" t="str">
        <f aca="false">_xlfn.CONCAT(A1378,B1378)</f>
        <v>026027</v>
      </c>
      <c r="D1378" s="1" t="s">
        <v>101</v>
      </c>
    </row>
    <row r="1379" customFormat="false" ht="12.8" hidden="false" customHeight="false" outlineLevel="0" collapsed="false">
      <c r="A1379" s="1" t="s">
        <v>99</v>
      </c>
      <c r="B1379" s="1" t="s">
        <v>34</v>
      </c>
      <c r="C1379" s="0" t="str">
        <f aca="false">_xlfn.CONCAT(A1379,B1379)</f>
        <v>018075</v>
      </c>
      <c r="D1379" s="1" t="s">
        <v>101</v>
      </c>
    </row>
    <row r="1380" customFormat="false" ht="12.8" hidden="false" customHeight="false" outlineLevel="0" collapsed="false">
      <c r="A1380" s="1" t="s">
        <v>78</v>
      </c>
      <c r="B1380" s="1" t="s">
        <v>17</v>
      </c>
      <c r="C1380" s="0" t="str">
        <f aca="false">_xlfn.CONCAT(A1380,B1380)</f>
        <v>027013</v>
      </c>
      <c r="D1380" s="1" t="s">
        <v>101</v>
      </c>
    </row>
    <row r="1381" customFormat="false" ht="12.8" hidden="false" customHeight="false" outlineLevel="0" collapsed="false">
      <c r="A1381" s="1" t="s">
        <v>13</v>
      </c>
      <c r="B1381" s="1" t="s">
        <v>95</v>
      </c>
      <c r="C1381" s="0" t="str">
        <f aca="false">_xlfn.CONCAT(A1381,B1381)</f>
        <v>008087</v>
      </c>
      <c r="D1381" s="1" t="s">
        <v>101</v>
      </c>
    </row>
    <row r="1382" customFormat="false" ht="12.8" hidden="false" customHeight="false" outlineLevel="0" collapsed="false">
      <c r="A1382" s="1" t="s">
        <v>65</v>
      </c>
      <c r="B1382" s="1" t="s">
        <v>82</v>
      </c>
      <c r="C1382" s="0" t="str">
        <f aca="false">_xlfn.CONCAT(A1382,B1382)</f>
        <v>017070</v>
      </c>
      <c r="D1382" s="1" t="s">
        <v>101</v>
      </c>
    </row>
    <row r="1383" customFormat="false" ht="12.8" hidden="false" customHeight="false" outlineLevel="0" collapsed="false">
      <c r="A1383" s="1" t="s">
        <v>8</v>
      </c>
      <c r="B1383" s="1" t="s">
        <v>66</v>
      </c>
      <c r="C1383" s="0" t="str">
        <f aca="false">_xlfn.CONCAT(A1383,B1383)</f>
        <v>002038</v>
      </c>
      <c r="D1383" s="1" t="s">
        <v>101</v>
      </c>
    </row>
    <row r="1384" customFormat="false" ht="12.8" hidden="false" customHeight="false" outlineLevel="0" collapsed="false">
      <c r="A1384" s="1" t="s">
        <v>31</v>
      </c>
      <c r="B1384" s="1" t="s">
        <v>96</v>
      </c>
      <c r="C1384" s="0" t="str">
        <f aca="false">_xlfn.CONCAT(A1384,B1384)</f>
        <v>010044</v>
      </c>
      <c r="D1384" s="1" t="s">
        <v>101</v>
      </c>
    </row>
    <row r="1385" customFormat="false" ht="12.8" hidden="false" customHeight="false" outlineLevel="0" collapsed="false">
      <c r="A1385" s="1" t="s">
        <v>19</v>
      </c>
      <c r="B1385" s="1" t="s">
        <v>64</v>
      </c>
      <c r="C1385" s="0" t="str">
        <f aca="false">_xlfn.CONCAT(A1385,B1385)</f>
        <v>007023</v>
      </c>
      <c r="D1385" s="1" t="s">
        <v>101</v>
      </c>
    </row>
    <row r="1386" customFormat="false" ht="12.8" hidden="false" customHeight="false" outlineLevel="0" collapsed="false">
      <c r="A1386" s="1" t="s">
        <v>7</v>
      </c>
      <c r="B1386" s="1" t="s">
        <v>89</v>
      </c>
      <c r="C1386" s="0" t="str">
        <f aca="false">_xlfn.CONCAT(A1386,B1386)</f>
        <v>005031</v>
      </c>
      <c r="D1386" s="1" t="s">
        <v>101</v>
      </c>
    </row>
    <row r="1387" customFormat="false" ht="12.8" hidden="false" customHeight="false" outlineLevel="0" collapsed="false">
      <c r="A1387" s="1" t="s">
        <v>10</v>
      </c>
      <c r="B1387" s="1" t="s">
        <v>42</v>
      </c>
      <c r="C1387" s="0" t="str">
        <f aca="false">_xlfn.CONCAT(A1387,B1387)</f>
        <v>003029</v>
      </c>
      <c r="D1387" s="1" t="s">
        <v>101</v>
      </c>
    </row>
    <row r="1388" customFormat="false" ht="12.8" hidden="false" customHeight="false" outlineLevel="0" collapsed="false">
      <c r="A1388" s="1" t="s">
        <v>54</v>
      </c>
      <c r="B1388" s="1" t="s">
        <v>17</v>
      </c>
      <c r="C1388" s="0" t="str">
        <f aca="false">_xlfn.CONCAT(A1388,B1388)</f>
        <v>019013</v>
      </c>
      <c r="D1388" s="1" t="s">
        <v>101</v>
      </c>
    </row>
    <row r="1389" customFormat="false" ht="12.8" hidden="false" customHeight="false" outlineLevel="0" collapsed="false">
      <c r="A1389" s="1" t="s">
        <v>40</v>
      </c>
      <c r="B1389" s="1" t="s">
        <v>37</v>
      </c>
      <c r="C1389" s="0" t="str">
        <f aca="false">_xlfn.CONCAT(A1389,B1389)</f>
        <v>033046</v>
      </c>
      <c r="D1389" s="1" t="s">
        <v>101</v>
      </c>
    </row>
    <row r="1390" customFormat="false" ht="12.8" hidden="false" customHeight="false" outlineLevel="0" collapsed="false">
      <c r="A1390" s="1" t="s">
        <v>32</v>
      </c>
      <c r="B1390" s="1" t="s">
        <v>49</v>
      </c>
      <c r="C1390" s="0" t="str">
        <f aca="false">_xlfn.CONCAT(A1390,B1390)</f>
        <v>020028</v>
      </c>
      <c r="D1390" s="1" t="s">
        <v>101</v>
      </c>
    </row>
    <row r="1391" customFormat="false" ht="12.8" hidden="false" customHeight="false" outlineLevel="0" collapsed="false">
      <c r="A1391" s="1" t="s">
        <v>11</v>
      </c>
      <c r="B1391" s="1" t="s">
        <v>19</v>
      </c>
      <c r="C1391" s="0" t="str">
        <f aca="false">_xlfn.CONCAT(A1391,B1391)</f>
        <v>001007</v>
      </c>
      <c r="D1391" s="1" t="s">
        <v>101</v>
      </c>
    </row>
    <row r="1392" customFormat="false" ht="12.8" hidden="false" customHeight="false" outlineLevel="0" collapsed="false">
      <c r="A1392" s="1" t="s">
        <v>19</v>
      </c>
      <c r="B1392" s="1" t="s">
        <v>35</v>
      </c>
      <c r="C1392" s="0" t="str">
        <f aca="false">_xlfn.CONCAT(A1392,B1392)</f>
        <v>007059</v>
      </c>
      <c r="D1392" s="1" t="s">
        <v>101</v>
      </c>
    </row>
    <row r="1393" customFormat="false" ht="12.8" hidden="false" customHeight="false" outlineLevel="0" collapsed="false">
      <c r="A1393" s="1" t="s">
        <v>8</v>
      </c>
      <c r="B1393" s="1" t="s">
        <v>44</v>
      </c>
      <c r="C1393" s="0" t="str">
        <f aca="false">_xlfn.CONCAT(A1393,B1393)</f>
        <v>002012</v>
      </c>
      <c r="D1393" s="1" t="s">
        <v>101</v>
      </c>
    </row>
    <row r="1394" customFormat="false" ht="12.8" hidden="false" customHeight="false" outlineLevel="0" collapsed="false">
      <c r="A1394" s="1" t="s">
        <v>8</v>
      </c>
      <c r="B1394" s="1" t="s">
        <v>20</v>
      </c>
      <c r="C1394" s="0" t="str">
        <f aca="false">_xlfn.CONCAT(A1394,B1394)</f>
        <v>002072</v>
      </c>
      <c r="D1394" s="1" t="s">
        <v>101</v>
      </c>
    </row>
    <row r="1395" customFormat="false" ht="12.8" hidden="false" customHeight="false" outlineLevel="0" collapsed="false">
      <c r="A1395" s="1" t="s">
        <v>4</v>
      </c>
      <c r="B1395" s="1" t="s">
        <v>31</v>
      </c>
      <c r="C1395" s="0" t="str">
        <f aca="false">_xlfn.CONCAT(A1395,B1395)</f>
        <v>006010</v>
      </c>
      <c r="D1395" s="1" t="s">
        <v>101</v>
      </c>
    </row>
    <row r="1396" customFormat="false" ht="12.8" hidden="false" customHeight="false" outlineLevel="0" collapsed="false">
      <c r="A1396" s="1" t="s">
        <v>10</v>
      </c>
      <c r="B1396" s="1" t="s">
        <v>96</v>
      </c>
      <c r="C1396" s="0" t="str">
        <f aca="false">_xlfn.CONCAT(A1396,B1396)</f>
        <v>003044</v>
      </c>
      <c r="D1396" s="1" t="s">
        <v>101</v>
      </c>
    </row>
    <row r="1397" customFormat="false" ht="12.8" hidden="false" customHeight="false" outlineLevel="0" collapsed="false">
      <c r="A1397" s="1" t="s">
        <v>31</v>
      </c>
      <c r="B1397" s="1" t="s">
        <v>42</v>
      </c>
      <c r="C1397" s="0" t="str">
        <f aca="false">_xlfn.CONCAT(A1397,B1397)</f>
        <v>010029</v>
      </c>
      <c r="D1397" s="1" t="s">
        <v>101</v>
      </c>
    </row>
    <row r="1398" customFormat="false" ht="12.8" hidden="false" customHeight="false" outlineLevel="0" collapsed="false">
      <c r="A1398" s="1" t="s">
        <v>13</v>
      </c>
      <c r="B1398" s="1" t="s">
        <v>92</v>
      </c>
      <c r="C1398" s="0" t="str">
        <f aca="false">_xlfn.CONCAT(A1398,B1398)</f>
        <v>008015</v>
      </c>
      <c r="D1398" s="1" t="s">
        <v>101</v>
      </c>
    </row>
    <row r="1399" customFormat="false" ht="12.8" hidden="false" customHeight="false" outlineLevel="0" collapsed="false">
      <c r="A1399" s="1" t="s">
        <v>40</v>
      </c>
      <c r="B1399" s="1" t="s">
        <v>53</v>
      </c>
      <c r="C1399" s="0" t="str">
        <f aca="false">_xlfn.CONCAT(A1399,B1399)</f>
        <v>033048</v>
      </c>
      <c r="D1399" s="1" t="s">
        <v>101</v>
      </c>
    </row>
    <row r="1400" customFormat="false" ht="12.8" hidden="false" customHeight="false" outlineLevel="0" collapsed="false">
      <c r="A1400" s="1" t="s">
        <v>54</v>
      </c>
      <c r="B1400" s="1" t="s">
        <v>60</v>
      </c>
      <c r="C1400" s="0" t="str">
        <f aca="false">_xlfn.CONCAT(A1400,B1400)</f>
        <v>019021</v>
      </c>
      <c r="D1400" s="1" t="s">
        <v>101</v>
      </c>
    </row>
    <row r="1401" customFormat="false" ht="12.8" hidden="false" customHeight="false" outlineLevel="0" collapsed="false">
      <c r="A1401" s="1" t="s">
        <v>93</v>
      </c>
      <c r="B1401" s="1" t="s">
        <v>62</v>
      </c>
      <c r="C1401" s="0" t="str">
        <f aca="false">_xlfn.CONCAT(A1401,B1401)</f>
        <v>026074</v>
      </c>
      <c r="D1401" s="1" t="s">
        <v>101</v>
      </c>
    </row>
    <row r="1402" customFormat="false" ht="12.8" hidden="false" customHeight="false" outlineLevel="0" collapsed="false">
      <c r="A1402" s="1" t="s">
        <v>31</v>
      </c>
      <c r="B1402" s="1" t="s">
        <v>19</v>
      </c>
      <c r="C1402" s="0" t="str">
        <f aca="false">_xlfn.CONCAT(A1402,B1402)</f>
        <v>010007</v>
      </c>
      <c r="D1402" s="1" t="s">
        <v>101</v>
      </c>
    </row>
    <row r="1403" customFormat="false" ht="12.8" hidden="false" customHeight="false" outlineLevel="0" collapsed="false">
      <c r="A1403" s="1" t="s">
        <v>65</v>
      </c>
      <c r="B1403" s="1" t="s">
        <v>36</v>
      </c>
      <c r="C1403" s="0" t="str">
        <f aca="false">_xlfn.CONCAT(A1403,B1403)</f>
        <v>017069</v>
      </c>
      <c r="D1403" s="1" t="s">
        <v>101</v>
      </c>
    </row>
    <row r="1404" customFormat="false" ht="12.8" hidden="false" customHeight="false" outlineLevel="0" collapsed="false">
      <c r="A1404" s="1" t="s">
        <v>8</v>
      </c>
      <c r="B1404" s="1" t="s">
        <v>11</v>
      </c>
      <c r="C1404" s="0" t="str">
        <f aca="false">_xlfn.CONCAT(A1404,B1404)</f>
        <v>002001</v>
      </c>
      <c r="D1404" s="1" t="s">
        <v>101</v>
      </c>
    </row>
    <row r="1405" customFormat="false" ht="12.8" hidden="false" customHeight="false" outlineLevel="0" collapsed="false">
      <c r="A1405" s="1" t="s">
        <v>40</v>
      </c>
      <c r="B1405" s="1" t="s">
        <v>11</v>
      </c>
      <c r="C1405" s="0" t="str">
        <f aca="false">_xlfn.CONCAT(A1405,B1405)</f>
        <v>033001</v>
      </c>
      <c r="D1405" s="1" t="s">
        <v>101</v>
      </c>
    </row>
    <row r="1406" customFormat="false" ht="12.8" hidden="false" customHeight="false" outlineLevel="0" collapsed="false">
      <c r="A1406" s="1" t="s">
        <v>99</v>
      </c>
      <c r="B1406" s="1" t="s">
        <v>76</v>
      </c>
      <c r="C1406" s="0" t="str">
        <f aca="false">_xlfn.CONCAT(A1406,B1406)</f>
        <v>018062</v>
      </c>
      <c r="D1406" s="1" t="s">
        <v>101</v>
      </c>
    </row>
    <row r="1407" customFormat="false" ht="12.8" hidden="false" customHeight="false" outlineLevel="0" collapsed="false">
      <c r="A1407" s="1" t="s">
        <v>32</v>
      </c>
      <c r="B1407" s="1" t="s">
        <v>55</v>
      </c>
      <c r="C1407" s="0" t="str">
        <f aca="false">_xlfn.CONCAT(A1407,B1407)</f>
        <v>020045</v>
      </c>
      <c r="D1407" s="1" t="s">
        <v>101</v>
      </c>
    </row>
    <row r="1408" customFormat="false" ht="12.8" hidden="false" customHeight="false" outlineLevel="0" collapsed="false">
      <c r="A1408" s="1" t="s">
        <v>7</v>
      </c>
      <c r="B1408" s="1" t="s">
        <v>37</v>
      </c>
      <c r="C1408" s="0" t="str">
        <f aca="false">_xlfn.CONCAT(A1408,B1408)</f>
        <v>005046</v>
      </c>
      <c r="D1408" s="1" t="s">
        <v>101</v>
      </c>
    </row>
    <row r="1409" customFormat="false" ht="12.8" hidden="false" customHeight="false" outlineLevel="0" collapsed="false">
      <c r="A1409" s="1" t="s">
        <v>19</v>
      </c>
      <c r="B1409" s="1" t="s">
        <v>72</v>
      </c>
      <c r="C1409" s="0" t="str">
        <f aca="false">_xlfn.CONCAT(A1409,B1409)</f>
        <v>007041</v>
      </c>
      <c r="D1409" s="1" t="s">
        <v>101</v>
      </c>
    </row>
    <row r="1410" customFormat="false" ht="12.8" hidden="false" customHeight="false" outlineLevel="0" collapsed="false">
      <c r="A1410" s="1" t="s">
        <v>13</v>
      </c>
      <c r="B1410" s="1" t="s">
        <v>64</v>
      </c>
      <c r="C1410" s="0" t="str">
        <f aca="false">_xlfn.CONCAT(A1410,B1410)</f>
        <v>008023</v>
      </c>
      <c r="D1410" s="1" t="s">
        <v>101</v>
      </c>
    </row>
    <row r="1411" customFormat="false" ht="12.8" hidden="false" customHeight="false" outlineLevel="0" collapsed="false">
      <c r="A1411" s="1" t="s">
        <v>119</v>
      </c>
      <c r="B1411" s="1" t="s">
        <v>38</v>
      </c>
      <c r="C1411" s="0" t="str">
        <f aca="false">_xlfn.CONCAT(A1411,B1411)</f>
        <v>197016</v>
      </c>
      <c r="D1411" s="1" t="s">
        <v>101</v>
      </c>
    </row>
    <row r="1412" customFormat="false" ht="12.8" hidden="false" customHeight="false" outlineLevel="0" collapsed="false">
      <c r="A1412" s="1" t="s">
        <v>66</v>
      </c>
      <c r="B1412" s="1" t="s">
        <v>27</v>
      </c>
      <c r="C1412" s="0" t="str">
        <f aca="false">_xlfn.CONCAT(A1412,B1412)</f>
        <v>038009</v>
      </c>
      <c r="D1412" s="1" t="s">
        <v>101</v>
      </c>
    </row>
    <row r="1413" customFormat="false" ht="12.8" hidden="false" customHeight="false" outlineLevel="0" collapsed="false">
      <c r="A1413" s="1" t="s">
        <v>54</v>
      </c>
      <c r="B1413" s="1" t="s">
        <v>122</v>
      </c>
      <c r="C1413" s="0" t="str">
        <f aca="false">_xlfn.CONCAT(A1413,B1413)</f>
        <v>019119</v>
      </c>
      <c r="D1413" s="1" t="s">
        <v>101</v>
      </c>
    </row>
    <row r="1414" customFormat="false" ht="12.8" hidden="false" customHeight="false" outlineLevel="0" collapsed="false">
      <c r="A1414" s="1" t="s">
        <v>13</v>
      </c>
      <c r="B1414" s="1" t="s">
        <v>42</v>
      </c>
      <c r="C1414" s="0" t="str">
        <f aca="false">_xlfn.CONCAT(A1414,B1414)</f>
        <v>008029</v>
      </c>
      <c r="D1414" s="1" t="s">
        <v>101</v>
      </c>
    </row>
    <row r="1415" customFormat="false" ht="12.8" hidden="false" customHeight="false" outlineLevel="0" collapsed="false">
      <c r="A1415" s="1" t="s">
        <v>13</v>
      </c>
      <c r="B1415" s="1" t="s">
        <v>89</v>
      </c>
      <c r="C1415" s="0" t="str">
        <f aca="false">_xlfn.CONCAT(A1415,B1415)</f>
        <v>008031</v>
      </c>
      <c r="D1415" s="1" t="s">
        <v>101</v>
      </c>
    </row>
    <row r="1416" customFormat="false" ht="12.8" hidden="false" customHeight="false" outlineLevel="0" collapsed="false">
      <c r="A1416" s="1" t="s">
        <v>78</v>
      </c>
      <c r="B1416" s="1" t="s">
        <v>23</v>
      </c>
      <c r="C1416" s="0" t="str">
        <f aca="false">_xlfn.CONCAT(A1416,B1416)</f>
        <v>027004</v>
      </c>
      <c r="D1416" s="1" t="s">
        <v>101</v>
      </c>
    </row>
    <row r="1417" customFormat="false" ht="12.8" hidden="false" customHeight="false" outlineLevel="0" collapsed="false">
      <c r="A1417" s="1" t="s">
        <v>25</v>
      </c>
      <c r="B1417" s="1" t="s">
        <v>96</v>
      </c>
      <c r="C1417" s="0" t="str">
        <f aca="false">_xlfn.CONCAT(A1417,B1417)</f>
        <v>025044</v>
      </c>
      <c r="D1417" s="1" t="s">
        <v>101</v>
      </c>
    </row>
    <row r="1418" customFormat="false" ht="12.8" hidden="false" customHeight="false" outlineLevel="0" collapsed="false">
      <c r="A1418" s="1" t="s">
        <v>40</v>
      </c>
      <c r="B1418" s="1" t="s">
        <v>25</v>
      </c>
      <c r="C1418" s="0" t="str">
        <f aca="false">_xlfn.CONCAT(A1418,B1418)</f>
        <v>033025</v>
      </c>
      <c r="D1418" s="1" t="s">
        <v>101</v>
      </c>
    </row>
    <row r="1419" customFormat="false" ht="12.8" hidden="false" customHeight="false" outlineLevel="0" collapsed="false">
      <c r="A1419" s="1" t="s">
        <v>65</v>
      </c>
      <c r="B1419" s="1" t="s">
        <v>106</v>
      </c>
      <c r="C1419" s="0" t="str">
        <f aca="false">_xlfn.CONCAT(A1419,B1419)</f>
        <v>017110</v>
      </c>
      <c r="D1419" s="1" t="s">
        <v>101</v>
      </c>
    </row>
    <row r="1420" customFormat="false" ht="12.8" hidden="false" customHeight="false" outlineLevel="0" collapsed="false">
      <c r="A1420" s="1" t="s">
        <v>54</v>
      </c>
      <c r="B1420" s="1" t="s">
        <v>12</v>
      </c>
      <c r="C1420" s="0" t="str">
        <f aca="false">_xlfn.CONCAT(A1420,B1420)</f>
        <v>019022</v>
      </c>
      <c r="D1420" s="1" t="s">
        <v>101</v>
      </c>
    </row>
    <row r="1421" customFormat="false" ht="12.8" hidden="false" customHeight="false" outlineLevel="0" collapsed="false">
      <c r="A1421" s="1" t="s">
        <v>8</v>
      </c>
      <c r="B1421" s="1" t="s">
        <v>83</v>
      </c>
      <c r="C1421" s="0" t="str">
        <f aca="false">_xlfn.CONCAT(A1421,B1421)</f>
        <v>002078</v>
      </c>
      <c r="D1421" s="1" t="s">
        <v>101</v>
      </c>
    </row>
    <row r="1422" customFormat="false" ht="12.8" hidden="false" customHeight="false" outlineLevel="0" collapsed="false">
      <c r="A1422" s="1" t="s">
        <v>32</v>
      </c>
      <c r="B1422" s="1" t="s">
        <v>40</v>
      </c>
      <c r="C1422" s="0" t="str">
        <f aca="false">_xlfn.CONCAT(A1422,B1422)</f>
        <v>020033</v>
      </c>
      <c r="D1422" s="1" t="s">
        <v>101</v>
      </c>
    </row>
    <row r="1423" customFormat="false" ht="12.8" hidden="false" customHeight="false" outlineLevel="0" collapsed="false">
      <c r="A1423" s="1" t="s">
        <v>8</v>
      </c>
      <c r="B1423" s="1" t="s">
        <v>45</v>
      </c>
      <c r="C1423" s="0" t="str">
        <f aca="false">_xlfn.CONCAT(A1423,B1423)</f>
        <v>002047</v>
      </c>
      <c r="D1423" s="1" t="s">
        <v>101</v>
      </c>
    </row>
    <row r="1424" customFormat="false" ht="12.8" hidden="false" customHeight="false" outlineLevel="0" collapsed="false">
      <c r="A1424" s="1" t="s">
        <v>19</v>
      </c>
      <c r="B1424" s="1" t="s">
        <v>93</v>
      </c>
      <c r="C1424" s="0" t="str">
        <f aca="false">_xlfn.CONCAT(A1424,B1424)</f>
        <v>007026</v>
      </c>
      <c r="D1424" s="1" t="s">
        <v>101</v>
      </c>
    </row>
    <row r="1425" customFormat="false" ht="12.8" hidden="false" customHeight="false" outlineLevel="0" collapsed="false">
      <c r="A1425" s="1" t="s">
        <v>32</v>
      </c>
      <c r="B1425" s="1" t="s">
        <v>10</v>
      </c>
      <c r="C1425" s="0" t="str">
        <f aca="false">_xlfn.CONCAT(A1425,B1425)</f>
        <v>020003</v>
      </c>
      <c r="D1425" s="1" t="s">
        <v>101</v>
      </c>
    </row>
    <row r="1426" customFormat="false" ht="12.8" hidden="false" customHeight="false" outlineLevel="0" collapsed="false">
      <c r="A1426" s="1" t="s">
        <v>93</v>
      </c>
      <c r="B1426" s="1" t="s">
        <v>93</v>
      </c>
      <c r="C1426" s="0" t="str">
        <f aca="false">_xlfn.CONCAT(A1426,B1426)</f>
        <v>026026</v>
      </c>
      <c r="D1426" s="1" t="s">
        <v>101</v>
      </c>
    </row>
    <row r="1427" customFormat="false" ht="12.8" hidden="false" customHeight="false" outlineLevel="0" collapsed="false">
      <c r="A1427" s="1" t="s">
        <v>32</v>
      </c>
      <c r="B1427" s="1" t="s">
        <v>8</v>
      </c>
      <c r="C1427" s="0" t="str">
        <f aca="false">_xlfn.CONCAT(A1427,B1427)</f>
        <v>020002</v>
      </c>
      <c r="D1427" s="1" t="s">
        <v>101</v>
      </c>
    </row>
    <row r="1428" customFormat="false" ht="12.8" hidden="false" customHeight="false" outlineLevel="0" collapsed="false">
      <c r="A1428" s="1" t="s">
        <v>7</v>
      </c>
      <c r="B1428" s="1" t="s">
        <v>13</v>
      </c>
      <c r="C1428" s="0" t="str">
        <f aca="false">_xlfn.CONCAT(A1428,B1428)</f>
        <v>005008</v>
      </c>
      <c r="D1428" s="1" t="s">
        <v>101</v>
      </c>
    </row>
    <row r="1429" customFormat="false" ht="12.8" hidden="false" customHeight="false" outlineLevel="0" collapsed="false">
      <c r="A1429" s="1" t="s">
        <v>65</v>
      </c>
      <c r="B1429" s="1" t="s">
        <v>99</v>
      </c>
      <c r="C1429" s="0" t="str">
        <f aca="false">_xlfn.CONCAT(A1429,B1429)</f>
        <v>017018</v>
      </c>
      <c r="D1429" s="1" t="s">
        <v>101</v>
      </c>
    </row>
    <row r="1430" customFormat="false" ht="12.8" hidden="false" customHeight="false" outlineLevel="0" collapsed="false">
      <c r="A1430" s="1" t="s">
        <v>25</v>
      </c>
      <c r="B1430" s="1" t="s">
        <v>4</v>
      </c>
      <c r="C1430" s="0" t="str">
        <f aca="false">_xlfn.CONCAT(A1430,B1430)</f>
        <v>025006</v>
      </c>
      <c r="D1430" s="1" t="s">
        <v>101</v>
      </c>
    </row>
    <row r="1431" customFormat="false" ht="12.8" hidden="false" customHeight="false" outlineLevel="0" collapsed="false">
      <c r="A1431" s="1" t="s">
        <v>8</v>
      </c>
      <c r="B1431" s="1" t="s">
        <v>30</v>
      </c>
      <c r="C1431" s="0" t="str">
        <f aca="false">_xlfn.CONCAT(A1431,B1431)</f>
        <v>002061</v>
      </c>
      <c r="D1431" s="1" t="s">
        <v>101</v>
      </c>
    </row>
    <row r="1432" customFormat="false" ht="12.8" hidden="false" customHeight="false" outlineLevel="0" collapsed="false">
      <c r="A1432" s="1" t="s">
        <v>13</v>
      </c>
      <c r="B1432" s="1" t="s">
        <v>52</v>
      </c>
      <c r="C1432" s="0" t="str">
        <f aca="false">_xlfn.CONCAT(A1432,B1432)</f>
        <v>008011</v>
      </c>
      <c r="D1432" s="1" t="s">
        <v>101</v>
      </c>
    </row>
    <row r="1433" customFormat="false" ht="12.8" hidden="false" customHeight="false" outlineLevel="0" collapsed="false">
      <c r="A1433" s="1" t="s">
        <v>65</v>
      </c>
      <c r="B1433" s="1" t="s">
        <v>74</v>
      </c>
      <c r="C1433" s="0" t="str">
        <f aca="false">_xlfn.CONCAT(A1433,B1433)</f>
        <v>017094</v>
      </c>
      <c r="D1433" s="1" t="s">
        <v>101</v>
      </c>
    </row>
    <row r="1434" customFormat="false" ht="12.8" hidden="false" customHeight="false" outlineLevel="0" collapsed="false">
      <c r="A1434" s="1" t="s">
        <v>99</v>
      </c>
      <c r="B1434" s="1" t="s">
        <v>4</v>
      </c>
      <c r="C1434" s="0" t="str">
        <f aca="false">_xlfn.CONCAT(A1434,B1434)</f>
        <v>018006</v>
      </c>
      <c r="D1434" s="1" t="s">
        <v>101</v>
      </c>
    </row>
    <row r="1435" customFormat="false" ht="12.8" hidden="false" customHeight="false" outlineLevel="0" collapsed="false">
      <c r="A1435" s="1" t="s">
        <v>54</v>
      </c>
      <c r="B1435" s="1" t="s">
        <v>41</v>
      </c>
      <c r="C1435" s="0" t="str">
        <f aca="false">_xlfn.CONCAT(A1435,B1435)</f>
        <v>019043</v>
      </c>
      <c r="D1435" s="1" t="s">
        <v>101</v>
      </c>
    </row>
    <row r="1436" customFormat="false" ht="12.8" hidden="false" customHeight="false" outlineLevel="0" collapsed="false">
      <c r="A1436" s="1" t="s">
        <v>13</v>
      </c>
      <c r="B1436" s="1" t="s">
        <v>35</v>
      </c>
      <c r="C1436" s="0" t="str">
        <f aca="false">_xlfn.CONCAT(A1436,B1436)</f>
        <v>008059</v>
      </c>
      <c r="D1436" s="1" t="s">
        <v>101</v>
      </c>
    </row>
    <row r="1437" customFormat="false" ht="12.8" hidden="false" customHeight="false" outlineLevel="0" collapsed="false">
      <c r="A1437" s="1" t="s">
        <v>93</v>
      </c>
      <c r="B1437" s="1" t="s">
        <v>89</v>
      </c>
      <c r="C1437" s="0" t="str">
        <f aca="false">_xlfn.CONCAT(A1437,B1437)</f>
        <v>026031</v>
      </c>
      <c r="D1437" s="1" t="s">
        <v>101</v>
      </c>
    </row>
    <row r="1438" customFormat="false" ht="12.8" hidden="false" customHeight="false" outlineLevel="0" collapsed="false">
      <c r="A1438" s="1" t="s">
        <v>7</v>
      </c>
      <c r="B1438" s="1" t="s">
        <v>5</v>
      </c>
      <c r="C1438" s="0" t="str">
        <f aca="false">_xlfn.CONCAT(A1438,B1438)</f>
        <v>005071</v>
      </c>
      <c r="D1438" s="1" t="s">
        <v>101</v>
      </c>
    </row>
    <row r="1439" customFormat="false" ht="12.8" hidden="false" customHeight="false" outlineLevel="0" collapsed="false">
      <c r="A1439" s="1" t="s">
        <v>23</v>
      </c>
      <c r="B1439" s="1" t="s">
        <v>11</v>
      </c>
      <c r="C1439" s="0" t="str">
        <f aca="false">_xlfn.CONCAT(A1439,B1439)</f>
        <v>004001</v>
      </c>
      <c r="D1439" s="1" t="s">
        <v>101</v>
      </c>
    </row>
    <row r="1440" customFormat="false" ht="12.8" hidden="false" customHeight="false" outlineLevel="0" collapsed="false">
      <c r="A1440" s="1" t="s">
        <v>4</v>
      </c>
      <c r="B1440" s="1" t="s">
        <v>34</v>
      </c>
      <c r="C1440" s="0" t="str">
        <f aca="false">_xlfn.CONCAT(A1440,B1440)</f>
        <v>006075</v>
      </c>
      <c r="D1440" s="1" t="s">
        <v>101</v>
      </c>
    </row>
    <row r="1441" customFormat="false" ht="12.8" hidden="false" customHeight="false" outlineLevel="0" collapsed="false">
      <c r="A1441" s="1" t="s">
        <v>105</v>
      </c>
      <c r="B1441" s="1" t="s">
        <v>7</v>
      </c>
      <c r="C1441" s="0" t="str">
        <f aca="false">_xlfn.CONCAT(A1441,B1441)</f>
        <v>196005</v>
      </c>
      <c r="D1441" s="1" t="s">
        <v>101</v>
      </c>
    </row>
    <row r="1442" customFormat="false" ht="12.8" hidden="false" customHeight="false" outlineLevel="0" collapsed="false">
      <c r="A1442" s="1" t="s">
        <v>11</v>
      </c>
      <c r="B1442" s="1" t="s">
        <v>86</v>
      </c>
      <c r="C1442" s="0" t="str">
        <f aca="false">_xlfn.CONCAT(A1442,B1442)</f>
        <v>001065</v>
      </c>
      <c r="D1442" s="1" t="s">
        <v>101</v>
      </c>
    </row>
    <row r="1443" customFormat="false" ht="12.8" hidden="false" customHeight="false" outlineLevel="0" collapsed="false">
      <c r="A1443" s="1" t="s">
        <v>27</v>
      </c>
      <c r="B1443" s="1" t="s">
        <v>31</v>
      </c>
      <c r="C1443" s="0" t="str">
        <f aca="false">_xlfn.CONCAT(A1443,B1443)</f>
        <v>009010</v>
      </c>
      <c r="D1443" s="1" t="s">
        <v>101</v>
      </c>
    </row>
    <row r="1444" customFormat="false" ht="12.8" hidden="false" customHeight="false" outlineLevel="0" collapsed="false">
      <c r="A1444" s="1" t="s">
        <v>40</v>
      </c>
      <c r="B1444" s="1" t="s">
        <v>17</v>
      </c>
      <c r="C1444" s="0" t="str">
        <f aca="false">_xlfn.CONCAT(A1444,B1444)</f>
        <v>033013</v>
      </c>
      <c r="D1444" s="1" t="s">
        <v>101</v>
      </c>
    </row>
    <row r="1445" customFormat="false" ht="12.8" hidden="false" customHeight="false" outlineLevel="0" collapsed="false">
      <c r="A1445" s="1" t="s">
        <v>27</v>
      </c>
      <c r="B1445" s="1" t="s">
        <v>24</v>
      </c>
      <c r="C1445" s="0" t="str">
        <f aca="false">_xlfn.CONCAT(A1445,B1445)</f>
        <v>009036</v>
      </c>
      <c r="D1445" s="1" t="s">
        <v>101</v>
      </c>
    </row>
    <row r="1446" customFormat="false" ht="12.8" hidden="false" customHeight="false" outlineLevel="0" collapsed="false">
      <c r="A1446" s="1" t="s">
        <v>65</v>
      </c>
      <c r="B1446" s="1" t="s">
        <v>111</v>
      </c>
      <c r="C1446" s="0" t="str">
        <f aca="false">_xlfn.CONCAT(A1446,B1446)</f>
        <v>017104</v>
      </c>
      <c r="D1446" s="1" t="s">
        <v>101</v>
      </c>
    </row>
    <row r="1447" customFormat="false" ht="12.8" hidden="false" customHeight="false" outlineLevel="0" collapsed="false">
      <c r="A1447" s="1" t="s">
        <v>66</v>
      </c>
      <c r="B1447" s="1" t="s">
        <v>56</v>
      </c>
      <c r="C1447" s="0" t="str">
        <f aca="false">_xlfn.CONCAT(A1447,B1447)</f>
        <v>038035</v>
      </c>
      <c r="D1447" s="1" t="s">
        <v>101</v>
      </c>
    </row>
    <row r="1448" customFormat="false" ht="12.8" hidden="false" customHeight="false" outlineLevel="0" collapsed="false">
      <c r="A1448" s="1" t="s">
        <v>23</v>
      </c>
      <c r="B1448" s="1" t="s">
        <v>96</v>
      </c>
      <c r="C1448" s="0" t="str">
        <f aca="false">_xlfn.CONCAT(A1448,B1448)</f>
        <v>004044</v>
      </c>
      <c r="D1448" s="1" t="s">
        <v>101</v>
      </c>
    </row>
    <row r="1449" customFormat="false" ht="12.8" hidden="false" customHeight="false" outlineLevel="0" collapsed="false">
      <c r="A1449" s="1" t="s">
        <v>11</v>
      </c>
      <c r="B1449" s="1" t="s">
        <v>13</v>
      </c>
      <c r="C1449" s="0" t="str">
        <f aca="false">_xlfn.CONCAT(A1449,B1449)</f>
        <v>001008</v>
      </c>
      <c r="D1449" s="1" t="s">
        <v>101</v>
      </c>
    </row>
    <row r="1450" customFormat="false" ht="12.8" hidden="false" customHeight="false" outlineLevel="0" collapsed="false">
      <c r="A1450" s="1" t="s">
        <v>11</v>
      </c>
      <c r="B1450" s="1" t="s">
        <v>56</v>
      </c>
      <c r="C1450" s="0" t="str">
        <f aca="false">_xlfn.CONCAT(A1450,B1450)</f>
        <v>001035</v>
      </c>
      <c r="D1450" s="1" t="s">
        <v>101</v>
      </c>
    </row>
    <row r="1451" customFormat="false" ht="12.8" hidden="false" customHeight="false" outlineLevel="0" collapsed="false">
      <c r="A1451" s="1" t="s">
        <v>23</v>
      </c>
      <c r="B1451" s="1" t="s">
        <v>52</v>
      </c>
      <c r="C1451" s="0" t="str">
        <f aca="false">_xlfn.CONCAT(A1451,B1451)</f>
        <v>004011</v>
      </c>
      <c r="D1451" s="1" t="s">
        <v>101</v>
      </c>
    </row>
    <row r="1452" customFormat="false" ht="12.8" hidden="false" customHeight="false" outlineLevel="0" collapsed="false">
      <c r="A1452" s="1" t="s">
        <v>8</v>
      </c>
      <c r="B1452" s="1" t="s">
        <v>5</v>
      </c>
      <c r="C1452" s="0" t="str">
        <f aca="false">_xlfn.CONCAT(A1452,B1452)</f>
        <v>002071</v>
      </c>
      <c r="D1452" s="1" t="s">
        <v>101</v>
      </c>
    </row>
    <row r="1453" customFormat="false" ht="12.8" hidden="false" customHeight="false" outlineLevel="0" collapsed="false">
      <c r="A1453" s="1" t="s">
        <v>54</v>
      </c>
      <c r="B1453" s="1" t="s">
        <v>120</v>
      </c>
      <c r="C1453" s="0" t="str">
        <f aca="false">_xlfn.CONCAT(A1453,B1453)</f>
        <v>019101</v>
      </c>
      <c r="D1453" s="1" t="s">
        <v>101</v>
      </c>
    </row>
    <row r="1454" customFormat="false" ht="12.8" hidden="false" customHeight="false" outlineLevel="0" collapsed="false">
      <c r="A1454" s="1" t="s">
        <v>11</v>
      </c>
      <c r="B1454" s="1" t="s">
        <v>31</v>
      </c>
      <c r="C1454" s="0" t="str">
        <f aca="false">_xlfn.CONCAT(A1454,B1454)</f>
        <v>001010</v>
      </c>
      <c r="D1454" s="1" t="s">
        <v>101</v>
      </c>
    </row>
    <row r="1455" customFormat="false" ht="12.8" hidden="false" customHeight="false" outlineLevel="0" collapsed="false">
      <c r="A1455" s="1" t="s">
        <v>54</v>
      </c>
      <c r="B1455" s="1" t="s">
        <v>58</v>
      </c>
      <c r="C1455" s="0" t="str">
        <f aca="false">_xlfn.CONCAT(A1455,B1455)</f>
        <v>019085</v>
      </c>
      <c r="D1455" s="1" t="s">
        <v>101</v>
      </c>
    </row>
    <row r="1456" customFormat="false" ht="12.8" hidden="false" customHeight="false" outlineLevel="0" collapsed="false">
      <c r="A1456" s="1" t="s">
        <v>105</v>
      </c>
      <c r="B1456" s="1" t="s">
        <v>7</v>
      </c>
      <c r="C1456" s="0" t="str">
        <f aca="false">_xlfn.CONCAT(A1456,B1456)</f>
        <v>196005</v>
      </c>
      <c r="D1456" s="1" t="s">
        <v>101</v>
      </c>
    </row>
    <row r="1457" customFormat="false" ht="12.8" hidden="false" customHeight="false" outlineLevel="0" collapsed="false">
      <c r="A1457" s="1" t="s">
        <v>32</v>
      </c>
      <c r="B1457" s="1" t="s">
        <v>107</v>
      </c>
      <c r="C1457" s="0" t="str">
        <f aca="false">_xlfn.CONCAT(A1457,B1457)</f>
        <v>020097</v>
      </c>
      <c r="D1457" s="1" t="s">
        <v>101</v>
      </c>
    </row>
    <row r="1458" customFormat="false" ht="12.8" hidden="false" customHeight="false" outlineLevel="0" collapsed="false">
      <c r="A1458" s="1" t="s">
        <v>32</v>
      </c>
      <c r="B1458" s="1" t="s">
        <v>19</v>
      </c>
      <c r="C1458" s="0" t="str">
        <f aca="false">_xlfn.CONCAT(A1458,B1458)</f>
        <v>020007</v>
      </c>
      <c r="D1458" s="1" t="s">
        <v>101</v>
      </c>
    </row>
    <row r="1459" customFormat="false" ht="12.8" hidden="false" customHeight="false" outlineLevel="0" collapsed="false">
      <c r="A1459" s="1" t="s">
        <v>65</v>
      </c>
      <c r="B1459" s="1" t="s">
        <v>47</v>
      </c>
      <c r="C1459" s="0" t="str">
        <f aca="false">_xlfn.CONCAT(A1459,B1459)</f>
        <v>017089</v>
      </c>
      <c r="D1459" s="1" t="s">
        <v>101</v>
      </c>
    </row>
    <row r="1460" customFormat="false" ht="12.8" hidden="false" customHeight="false" outlineLevel="0" collapsed="false">
      <c r="A1460" s="1" t="s">
        <v>32</v>
      </c>
      <c r="B1460" s="1" t="s">
        <v>47</v>
      </c>
      <c r="C1460" s="0" t="str">
        <f aca="false">_xlfn.CONCAT(A1460,B1460)</f>
        <v>020089</v>
      </c>
      <c r="D1460" s="1" t="s">
        <v>101</v>
      </c>
    </row>
    <row r="1461" customFormat="false" ht="12.8" hidden="false" customHeight="false" outlineLevel="0" collapsed="false">
      <c r="A1461" s="1" t="s">
        <v>8</v>
      </c>
      <c r="B1461" s="1" t="s">
        <v>42</v>
      </c>
      <c r="C1461" s="0" t="str">
        <f aca="false">_xlfn.CONCAT(A1461,B1461)</f>
        <v>002029</v>
      </c>
      <c r="D1461" s="1" t="s">
        <v>101</v>
      </c>
    </row>
    <row r="1462" customFormat="false" ht="12.8" hidden="false" customHeight="false" outlineLevel="0" collapsed="false">
      <c r="A1462" s="1" t="s">
        <v>27</v>
      </c>
      <c r="B1462" s="1" t="s">
        <v>54</v>
      </c>
      <c r="C1462" s="0" t="str">
        <f aca="false">_xlfn.CONCAT(A1462,B1462)</f>
        <v>009019</v>
      </c>
      <c r="D1462" s="1" t="s">
        <v>101</v>
      </c>
    </row>
    <row r="1463" customFormat="false" ht="12.8" hidden="false" customHeight="false" outlineLevel="0" collapsed="false">
      <c r="A1463" s="1" t="s">
        <v>65</v>
      </c>
      <c r="B1463" s="1" t="s">
        <v>39</v>
      </c>
      <c r="C1463" s="0" t="str">
        <f aca="false">_xlfn.CONCAT(A1463,B1463)</f>
        <v>017057</v>
      </c>
      <c r="D1463" s="1" t="s">
        <v>101</v>
      </c>
    </row>
    <row r="1464" customFormat="false" ht="12.8" hidden="false" customHeight="false" outlineLevel="0" collapsed="false">
      <c r="A1464" s="1" t="s">
        <v>66</v>
      </c>
      <c r="B1464" s="1" t="s">
        <v>8</v>
      </c>
      <c r="C1464" s="0" t="str">
        <f aca="false">_xlfn.CONCAT(A1464,B1464)</f>
        <v>038002</v>
      </c>
      <c r="D1464" s="1" t="s">
        <v>101</v>
      </c>
    </row>
    <row r="1465" customFormat="false" ht="12.8" hidden="false" customHeight="false" outlineLevel="0" collapsed="false">
      <c r="A1465" s="1" t="s">
        <v>25</v>
      </c>
      <c r="B1465" s="1" t="s">
        <v>8</v>
      </c>
      <c r="C1465" s="0" t="str">
        <f aca="false">_xlfn.CONCAT(A1465,B1465)</f>
        <v>025002</v>
      </c>
      <c r="D1465" s="1" t="s">
        <v>101</v>
      </c>
    </row>
    <row r="1466" customFormat="false" ht="12.8" hidden="false" customHeight="false" outlineLevel="0" collapsed="false">
      <c r="A1466" s="1" t="s">
        <v>13</v>
      </c>
      <c r="B1466" s="1" t="s">
        <v>10</v>
      </c>
      <c r="C1466" s="0" t="str">
        <f aca="false">_xlfn.CONCAT(A1466,B1466)</f>
        <v>008003</v>
      </c>
      <c r="D1466" s="1" t="s">
        <v>101</v>
      </c>
    </row>
    <row r="1467" customFormat="false" ht="12.8" hidden="false" customHeight="false" outlineLevel="0" collapsed="false">
      <c r="A1467" s="1" t="s">
        <v>78</v>
      </c>
      <c r="B1467" s="1" t="s">
        <v>11</v>
      </c>
      <c r="C1467" s="0" t="str">
        <f aca="false">_xlfn.CONCAT(A1467,B1467)</f>
        <v>027001</v>
      </c>
      <c r="D1467" s="1" t="s">
        <v>101</v>
      </c>
    </row>
    <row r="1468" customFormat="false" ht="12.8" hidden="false" customHeight="false" outlineLevel="0" collapsed="false">
      <c r="A1468" s="1" t="s">
        <v>13</v>
      </c>
      <c r="B1468" s="1" t="s">
        <v>77</v>
      </c>
      <c r="C1468" s="0" t="str">
        <f aca="false">_xlfn.CONCAT(A1468,B1468)</f>
        <v>008034</v>
      </c>
      <c r="D1468" s="1" t="s">
        <v>101</v>
      </c>
    </row>
    <row r="1469" customFormat="false" ht="12.8" hidden="false" customHeight="false" outlineLevel="0" collapsed="false">
      <c r="A1469" s="1" t="s">
        <v>11</v>
      </c>
      <c r="B1469" s="1" t="s">
        <v>94</v>
      </c>
      <c r="C1469" s="0" t="str">
        <f aca="false">_xlfn.CONCAT(A1469,B1469)</f>
        <v>001037</v>
      </c>
      <c r="D1469" s="1" t="s">
        <v>101</v>
      </c>
    </row>
    <row r="1470" customFormat="false" ht="12.8" hidden="false" customHeight="false" outlineLevel="0" collapsed="false">
      <c r="A1470" s="1" t="s">
        <v>4</v>
      </c>
      <c r="B1470" s="1" t="s">
        <v>4</v>
      </c>
      <c r="C1470" s="0" t="str">
        <f aca="false">_xlfn.CONCAT(A1470,B1470)</f>
        <v>006006</v>
      </c>
      <c r="D1470" s="1" t="s">
        <v>101</v>
      </c>
    </row>
    <row r="1471" customFormat="false" ht="12.8" hidden="false" customHeight="false" outlineLevel="0" collapsed="false">
      <c r="A1471" s="1" t="s">
        <v>31</v>
      </c>
      <c r="B1471" s="1" t="s">
        <v>123</v>
      </c>
      <c r="C1471" s="0" t="str">
        <f aca="false">_xlfn.CONCAT(A1471,B1471)</f>
        <v>010100</v>
      </c>
      <c r="D1471" s="1" t="s">
        <v>101</v>
      </c>
    </row>
    <row r="1472" customFormat="false" ht="12.8" hidden="false" customHeight="false" outlineLevel="0" collapsed="false">
      <c r="A1472" s="1" t="s">
        <v>11</v>
      </c>
      <c r="B1472" s="1" t="s">
        <v>84</v>
      </c>
      <c r="C1472" s="0" t="str">
        <f aca="false">_xlfn.CONCAT(A1472,B1472)</f>
        <v>001054</v>
      </c>
      <c r="D1472" s="1" t="s">
        <v>101</v>
      </c>
    </row>
    <row r="1473" customFormat="false" ht="12.8" hidden="false" customHeight="false" outlineLevel="0" collapsed="false">
      <c r="A1473" s="1" t="s">
        <v>7</v>
      </c>
      <c r="B1473" s="1" t="s">
        <v>47</v>
      </c>
      <c r="C1473" s="0" t="str">
        <f aca="false">_xlfn.CONCAT(A1473,B1473)</f>
        <v>005089</v>
      </c>
      <c r="D1473" s="1" t="s">
        <v>101</v>
      </c>
    </row>
    <row r="1474" customFormat="false" ht="12.8" hidden="false" customHeight="false" outlineLevel="0" collapsed="false">
      <c r="A1474" s="1" t="s">
        <v>7</v>
      </c>
      <c r="B1474" s="1" t="s">
        <v>9</v>
      </c>
      <c r="C1474" s="0" t="str">
        <f aca="false">_xlfn.CONCAT(A1474,B1474)</f>
        <v>005032</v>
      </c>
      <c r="D1474" s="1" t="s">
        <v>101</v>
      </c>
    </row>
    <row r="1475" customFormat="false" ht="12.8" hidden="false" customHeight="false" outlineLevel="0" collapsed="false">
      <c r="A1475" s="1" t="s">
        <v>11</v>
      </c>
      <c r="B1475" s="1" t="s">
        <v>11</v>
      </c>
      <c r="C1475" s="0" t="str">
        <f aca="false">_xlfn.CONCAT(A1475,B1475)</f>
        <v>001001</v>
      </c>
      <c r="D1475" s="1" t="s">
        <v>101</v>
      </c>
    </row>
    <row r="1476" customFormat="false" ht="12.8" hidden="false" customHeight="false" outlineLevel="0" collapsed="false">
      <c r="A1476" s="1" t="s">
        <v>93</v>
      </c>
      <c r="B1476" s="1" t="s">
        <v>66</v>
      </c>
      <c r="C1476" s="0" t="str">
        <f aca="false">_xlfn.CONCAT(A1476,B1476)</f>
        <v>026038</v>
      </c>
      <c r="D1476" s="1" t="s">
        <v>101</v>
      </c>
    </row>
    <row r="1477" customFormat="false" ht="12.8" hidden="false" customHeight="false" outlineLevel="0" collapsed="false">
      <c r="A1477" s="1" t="s">
        <v>11</v>
      </c>
      <c r="B1477" s="1" t="s">
        <v>42</v>
      </c>
      <c r="C1477" s="0" t="str">
        <f aca="false">_xlfn.CONCAT(A1477,B1477)</f>
        <v>001029</v>
      </c>
      <c r="D1477" s="1" t="s">
        <v>101</v>
      </c>
    </row>
    <row r="1478" customFormat="false" ht="12.8" hidden="false" customHeight="false" outlineLevel="0" collapsed="false">
      <c r="A1478" s="1" t="s">
        <v>99</v>
      </c>
      <c r="B1478" s="1" t="s">
        <v>29</v>
      </c>
      <c r="C1478" s="0" t="str">
        <f aca="false">_xlfn.CONCAT(A1478,B1478)</f>
        <v>018063</v>
      </c>
      <c r="D1478" s="1" t="s">
        <v>101</v>
      </c>
    </row>
    <row r="1479" customFormat="false" ht="12.8" hidden="false" customHeight="false" outlineLevel="0" collapsed="false">
      <c r="A1479" s="1" t="s">
        <v>19</v>
      </c>
      <c r="B1479" s="1" t="s">
        <v>82</v>
      </c>
      <c r="C1479" s="0" t="str">
        <f aca="false">_xlfn.CONCAT(A1479,B1479)</f>
        <v>007070</v>
      </c>
      <c r="D1479" s="1" t="s">
        <v>101</v>
      </c>
    </row>
    <row r="1480" customFormat="false" ht="12.8" hidden="false" customHeight="false" outlineLevel="0" collapsed="false">
      <c r="A1480" s="1" t="s">
        <v>25</v>
      </c>
      <c r="B1480" s="1" t="s">
        <v>44</v>
      </c>
      <c r="C1480" s="0" t="str">
        <f aca="false">_xlfn.CONCAT(A1480,B1480)</f>
        <v>025012</v>
      </c>
      <c r="D1480" s="1" t="s">
        <v>101</v>
      </c>
    </row>
    <row r="1481" customFormat="false" ht="12.8" hidden="false" customHeight="false" outlineLevel="0" collapsed="false">
      <c r="A1481" s="1" t="s">
        <v>8</v>
      </c>
      <c r="B1481" s="1" t="s">
        <v>76</v>
      </c>
      <c r="C1481" s="0" t="str">
        <f aca="false">_xlfn.CONCAT(A1481,B1481)</f>
        <v>002062</v>
      </c>
      <c r="D1481" s="1" t="s">
        <v>101</v>
      </c>
    </row>
    <row r="1482" customFormat="false" ht="12.8" hidden="false" customHeight="false" outlineLevel="0" collapsed="false">
      <c r="A1482" s="1" t="s">
        <v>10</v>
      </c>
      <c r="B1482" s="1" t="s">
        <v>92</v>
      </c>
      <c r="C1482" s="0" t="str">
        <f aca="false">_xlfn.CONCAT(A1482,B1482)</f>
        <v>003015</v>
      </c>
      <c r="D1482" s="1" t="s">
        <v>101</v>
      </c>
    </row>
    <row r="1483" customFormat="false" ht="12.8" hidden="false" customHeight="false" outlineLevel="0" collapsed="false">
      <c r="A1483" s="1" t="s">
        <v>40</v>
      </c>
      <c r="B1483" s="1" t="s">
        <v>67</v>
      </c>
      <c r="C1483" s="0" t="str">
        <f aca="false">_xlfn.CONCAT(A1483,B1483)</f>
        <v>033064</v>
      </c>
      <c r="D1483" s="1" t="s">
        <v>101</v>
      </c>
    </row>
    <row r="1484" customFormat="false" ht="12.8" hidden="false" customHeight="false" outlineLevel="0" collapsed="false">
      <c r="A1484" s="1" t="s">
        <v>13</v>
      </c>
      <c r="B1484" s="1" t="s">
        <v>58</v>
      </c>
      <c r="C1484" s="0" t="str">
        <f aca="false">_xlfn.CONCAT(A1484,B1484)</f>
        <v>008085</v>
      </c>
      <c r="D1484" s="1" t="s">
        <v>101</v>
      </c>
    </row>
    <row r="1485" customFormat="false" ht="12.8" hidden="false" customHeight="false" outlineLevel="0" collapsed="false">
      <c r="A1485" s="1" t="s">
        <v>11</v>
      </c>
      <c r="B1485" s="1" t="s">
        <v>83</v>
      </c>
      <c r="C1485" s="0" t="str">
        <f aca="false">_xlfn.CONCAT(A1485,B1485)</f>
        <v>001078</v>
      </c>
      <c r="D1485" s="1" t="s">
        <v>101</v>
      </c>
    </row>
    <row r="1486" customFormat="false" ht="12.8" hidden="false" customHeight="false" outlineLevel="0" collapsed="false">
      <c r="A1486" s="1" t="s">
        <v>78</v>
      </c>
      <c r="B1486" s="1" t="s">
        <v>8</v>
      </c>
      <c r="C1486" s="0" t="str">
        <f aca="false">_xlfn.CONCAT(A1486,B1486)</f>
        <v>027002</v>
      </c>
      <c r="D1486" s="1" t="s">
        <v>101</v>
      </c>
    </row>
    <row r="1487" customFormat="false" ht="12.8" hidden="false" customHeight="false" outlineLevel="0" collapsed="false">
      <c r="A1487" s="1" t="s">
        <v>54</v>
      </c>
      <c r="B1487" s="1" t="s">
        <v>30</v>
      </c>
      <c r="C1487" s="0" t="str">
        <f aca="false">_xlfn.CONCAT(A1487,B1487)</f>
        <v>019061</v>
      </c>
      <c r="D1487" s="1" t="s">
        <v>101</v>
      </c>
    </row>
    <row r="1488" customFormat="false" ht="12.8" hidden="false" customHeight="false" outlineLevel="0" collapsed="false">
      <c r="A1488" s="1" t="s">
        <v>65</v>
      </c>
      <c r="B1488" s="1" t="s">
        <v>102</v>
      </c>
      <c r="C1488" s="0" t="str">
        <f aca="false">_xlfn.CONCAT(A1488,B1488)</f>
        <v>017105</v>
      </c>
      <c r="D1488" s="1" t="s">
        <v>101</v>
      </c>
    </row>
    <row r="1489" customFormat="false" ht="12.8" hidden="false" customHeight="false" outlineLevel="0" collapsed="false">
      <c r="A1489" s="1" t="s">
        <v>77</v>
      </c>
      <c r="B1489" s="1" t="s">
        <v>86</v>
      </c>
      <c r="C1489" s="0" t="str">
        <f aca="false">_xlfn.CONCAT(A1489,B1489)</f>
        <v>034065</v>
      </c>
      <c r="D1489" s="1" t="s">
        <v>101</v>
      </c>
    </row>
    <row r="1490" customFormat="false" ht="12.8" hidden="false" customHeight="false" outlineLevel="0" collapsed="false">
      <c r="A1490" s="1" t="s">
        <v>27</v>
      </c>
      <c r="B1490" s="1" t="s">
        <v>23</v>
      </c>
      <c r="C1490" s="0" t="str">
        <f aca="false">_xlfn.CONCAT(A1490,B1490)</f>
        <v>009004</v>
      </c>
      <c r="D1490" s="1" t="s">
        <v>101</v>
      </c>
    </row>
    <row r="1491" customFormat="false" ht="12.8" hidden="false" customHeight="false" outlineLevel="0" collapsed="false">
      <c r="A1491" s="1" t="s">
        <v>10</v>
      </c>
      <c r="B1491" s="1" t="s">
        <v>50</v>
      </c>
      <c r="C1491" s="0" t="str">
        <f aca="false">_xlfn.CONCAT(A1491,B1491)</f>
        <v>003068</v>
      </c>
      <c r="D1491" s="1" t="s">
        <v>101</v>
      </c>
    </row>
    <row r="1492" customFormat="false" ht="12.8" hidden="false" customHeight="false" outlineLevel="0" collapsed="false">
      <c r="A1492" s="1" t="s">
        <v>40</v>
      </c>
      <c r="B1492" s="1" t="s">
        <v>38</v>
      </c>
      <c r="C1492" s="0" t="str">
        <f aca="false">_xlfn.CONCAT(A1492,B1492)</f>
        <v>033016</v>
      </c>
      <c r="D1492" s="1" t="s">
        <v>101</v>
      </c>
    </row>
    <row r="1493" customFormat="false" ht="12.8" hidden="false" customHeight="false" outlineLevel="0" collapsed="false">
      <c r="A1493" s="1" t="s">
        <v>7</v>
      </c>
      <c r="B1493" s="1" t="s">
        <v>84</v>
      </c>
      <c r="C1493" s="0" t="str">
        <f aca="false">_xlfn.CONCAT(A1493,B1493)</f>
        <v>005054</v>
      </c>
      <c r="D1493" s="1" t="s">
        <v>101</v>
      </c>
    </row>
    <row r="1494" customFormat="false" ht="12.8" hidden="false" customHeight="false" outlineLevel="0" collapsed="false">
      <c r="A1494" s="1" t="s">
        <v>32</v>
      </c>
      <c r="B1494" s="1" t="s">
        <v>94</v>
      </c>
      <c r="C1494" s="0" t="str">
        <f aca="false">_xlfn.CONCAT(A1494,B1494)</f>
        <v>020037</v>
      </c>
      <c r="D1494" s="1" t="s">
        <v>101</v>
      </c>
    </row>
    <row r="1495" customFormat="false" ht="12.8" hidden="false" customHeight="false" outlineLevel="0" collapsed="false">
      <c r="A1495" s="1" t="s">
        <v>8</v>
      </c>
      <c r="B1495" s="1" t="s">
        <v>21</v>
      </c>
      <c r="C1495" s="0" t="str">
        <f aca="false">_xlfn.CONCAT(A1495,B1495)</f>
        <v>002039</v>
      </c>
      <c r="D1495" s="1" t="s">
        <v>101</v>
      </c>
    </row>
    <row r="1496" customFormat="false" ht="12.8" hidden="false" customHeight="false" outlineLevel="0" collapsed="false">
      <c r="A1496" s="1" t="s">
        <v>23</v>
      </c>
      <c r="B1496" s="1" t="s">
        <v>23</v>
      </c>
      <c r="C1496" s="0" t="str">
        <f aca="false">_xlfn.CONCAT(A1496,B1496)</f>
        <v>004004</v>
      </c>
      <c r="D1496" s="1" t="s">
        <v>101</v>
      </c>
    </row>
    <row r="1497" customFormat="false" ht="12.8" hidden="false" customHeight="false" outlineLevel="0" collapsed="false">
      <c r="A1497" s="1" t="s">
        <v>66</v>
      </c>
      <c r="B1497" s="1" t="s">
        <v>84</v>
      </c>
      <c r="C1497" s="0" t="str">
        <f aca="false">_xlfn.CONCAT(A1497,B1497)</f>
        <v>038054</v>
      </c>
      <c r="D1497" s="1" t="s">
        <v>101</v>
      </c>
    </row>
    <row r="1498" customFormat="false" ht="12.8" hidden="false" customHeight="false" outlineLevel="0" collapsed="false">
      <c r="A1498" s="1" t="s">
        <v>65</v>
      </c>
      <c r="B1498" s="1" t="s">
        <v>23</v>
      </c>
      <c r="C1498" s="0" t="str">
        <f aca="false">_xlfn.CONCAT(A1498,B1498)</f>
        <v>017004</v>
      </c>
      <c r="D1498" s="1" t="s">
        <v>101</v>
      </c>
    </row>
    <row r="1499" customFormat="false" ht="12.8" hidden="false" customHeight="false" outlineLevel="0" collapsed="false">
      <c r="A1499" s="1" t="s">
        <v>4</v>
      </c>
      <c r="B1499" s="1" t="s">
        <v>10</v>
      </c>
      <c r="C1499" s="0" t="str">
        <f aca="false">_xlfn.CONCAT(A1499,B1499)</f>
        <v>006003</v>
      </c>
      <c r="D1499" s="1" t="s">
        <v>101</v>
      </c>
    </row>
    <row r="1500" customFormat="false" ht="12.8" hidden="false" customHeight="false" outlineLevel="0" collapsed="false">
      <c r="A1500" s="1" t="s">
        <v>11</v>
      </c>
      <c r="B1500" s="1" t="s">
        <v>10</v>
      </c>
      <c r="C1500" s="0" t="str">
        <f aca="false">_xlfn.CONCAT(A1500,B1500)</f>
        <v>001003</v>
      </c>
      <c r="D1500" s="1" t="s">
        <v>101</v>
      </c>
    </row>
    <row r="1501" customFormat="false" ht="12.8" hidden="false" customHeight="false" outlineLevel="0" collapsed="false">
      <c r="A1501" s="1" t="s">
        <v>40</v>
      </c>
      <c r="B1501" s="1" t="s">
        <v>89</v>
      </c>
      <c r="C1501" s="0" t="str">
        <f aca="false">_xlfn.CONCAT(A1501,B1501)</f>
        <v>033031</v>
      </c>
      <c r="D1501" s="1" t="s">
        <v>101</v>
      </c>
    </row>
    <row r="1502" customFormat="false" ht="12.8" hidden="false" customHeight="false" outlineLevel="0" collapsed="false">
      <c r="A1502" s="1" t="s">
        <v>11</v>
      </c>
      <c r="B1502" s="1" t="s">
        <v>26</v>
      </c>
      <c r="C1502" s="0" t="str">
        <f aca="false">_xlfn.CONCAT(A1502,B1502)</f>
        <v>001058</v>
      </c>
      <c r="D1502" s="1" t="s">
        <v>101</v>
      </c>
    </row>
    <row r="1503" customFormat="false" ht="12.8" hidden="false" customHeight="false" outlineLevel="0" collapsed="false">
      <c r="A1503" s="1" t="s">
        <v>27</v>
      </c>
      <c r="B1503" s="1" t="s">
        <v>17</v>
      </c>
      <c r="C1503" s="0" t="str">
        <f aca="false">_xlfn.CONCAT(A1503,B1503)</f>
        <v>009013</v>
      </c>
      <c r="D1503" s="1" t="s">
        <v>101</v>
      </c>
    </row>
    <row r="1504" customFormat="false" ht="12.8" hidden="false" customHeight="false" outlineLevel="0" collapsed="false">
      <c r="A1504" s="1" t="s">
        <v>105</v>
      </c>
      <c r="B1504" s="1" t="s">
        <v>52</v>
      </c>
      <c r="C1504" s="0" t="str">
        <f aca="false">_xlfn.CONCAT(A1504,B1504)</f>
        <v>196011</v>
      </c>
      <c r="D1504" s="1" t="s">
        <v>101</v>
      </c>
    </row>
    <row r="1505" customFormat="false" ht="12.8" hidden="false" customHeight="false" outlineLevel="0" collapsed="false">
      <c r="A1505" s="1" t="s">
        <v>99</v>
      </c>
      <c r="B1505" s="1" t="s">
        <v>78</v>
      </c>
      <c r="C1505" s="0" t="str">
        <f aca="false">_xlfn.CONCAT(A1505,B1505)</f>
        <v>018027</v>
      </c>
      <c r="D1505" s="1" t="s">
        <v>101</v>
      </c>
    </row>
    <row r="1506" customFormat="false" ht="12.8" hidden="false" customHeight="false" outlineLevel="0" collapsed="false">
      <c r="A1506" s="1" t="s">
        <v>25</v>
      </c>
      <c r="B1506" s="1" t="s">
        <v>82</v>
      </c>
      <c r="C1506" s="0" t="str">
        <f aca="false">_xlfn.CONCAT(A1506,B1506)</f>
        <v>025070</v>
      </c>
      <c r="D1506" s="1" t="s">
        <v>101</v>
      </c>
    </row>
    <row r="1507" customFormat="false" ht="12.8" hidden="false" customHeight="false" outlineLevel="0" collapsed="false">
      <c r="A1507" s="1" t="s">
        <v>54</v>
      </c>
      <c r="B1507" s="1" t="s">
        <v>16</v>
      </c>
      <c r="C1507" s="0" t="str">
        <f aca="false">_xlfn.CONCAT(A1507,B1507)</f>
        <v>019076</v>
      </c>
      <c r="D1507" s="1" t="s">
        <v>101</v>
      </c>
    </row>
    <row r="1508" customFormat="false" ht="12.8" hidden="false" customHeight="false" outlineLevel="0" collapsed="false">
      <c r="A1508" s="1" t="s">
        <v>99</v>
      </c>
      <c r="B1508" s="1" t="s">
        <v>10</v>
      </c>
      <c r="C1508" s="0" t="str">
        <f aca="false">_xlfn.CONCAT(A1508,B1508)</f>
        <v>018003</v>
      </c>
      <c r="D1508" s="1" t="s">
        <v>101</v>
      </c>
    </row>
    <row r="1509" customFormat="false" ht="12.8" hidden="false" customHeight="false" outlineLevel="0" collapsed="false">
      <c r="A1509" s="1" t="s">
        <v>99</v>
      </c>
      <c r="B1509" s="1" t="s">
        <v>23</v>
      </c>
      <c r="C1509" s="0" t="str">
        <f aca="false">_xlfn.CONCAT(A1509,B1509)</f>
        <v>018004</v>
      </c>
      <c r="D1509" s="1" t="s">
        <v>101</v>
      </c>
    </row>
    <row r="1510" customFormat="false" ht="12.8" hidden="false" customHeight="false" outlineLevel="0" collapsed="false">
      <c r="A1510" s="1" t="s">
        <v>25</v>
      </c>
      <c r="B1510" s="1" t="s">
        <v>13</v>
      </c>
      <c r="C1510" s="0" t="str">
        <f aca="false">_xlfn.CONCAT(A1510,B1510)</f>
        <v>025008</v>
      </c>
      <c r="D1510" s="1" t="s">
        <v>101</v>
      </c>
    </row>
    <row r="1511" customFormat="false" ht="12.8" hidden="false" customHeight="false" outlineLevel="0" collapsed="false">
      <c r="A1511" s="1" t="s">
        <v>11</v>
      </c>
      <c r="B1511" s="1" t="s">
        <v>8</v>
      </c>
      <c r="C1511" s="0" t="str">
        <f aca="false">_xlfn.CONCAT(A1511,B1511)</f>
        <v>001002</v>
      </c>
      <c r="D1511" s="1" t="s">
        <v>101</v>
      </c>
    </row>
    <row r="1512" customFormat="false" ht="12.8" hidden="false" customHeight="false" outlineLevel="0" collapsed="false">
      <c r="A1512" s="1" t="s">
        <v>4</v>
      </c>
      <c r="B1512" s="1" t="s">
        <v>19</v>
      </c>
      <c r="C1512" s="0" t="str">
        <f aca="false">_xlfn.CONCAT(A1512,B1512)</f>
        <v>006007</v>
      </c>
      <c r="D1512" s="1" t="s">
        <v>101</v>
      </c>
    </row>
    <row r="1513" customFormat="false" ht="12.8" hidden="false" customHeight="false" outlineLevel="0" collapsed="false">
      <c r="A1513" s="1" t="s">
        <v>27</v>
      </c>
      <c r="B1513" s="1" t="s">
        <v>80</v>
      </c>
      <c r="C1513" s="0" t="str">
        <f aca="false">_xlfn.CONCAT(A1513,B1513)</f>
        <v>009024</v>
      </c>
      <c r="D1513" s="1" t="s">
        <v>101</v>
      </c>
    </row>
    <row r="1514" customFormat="false" ht="12.8" hidden="false" customHeight="false" outlineLevel="0" collapsed="false">
      <c r="A1514" s="1" t="s">
        <v>99</v>
      </c>
      <c r="B1514" s="1" t="s">
        <v>81</v>
      </c>
      <c r="C1514" s="0" t="str">
        <f aca="false">_xlfn.CONCAT(A1514,B1514)</f>
        <v>018086</v>
      </c>
      <c r="D1514" s="1" t="s">
        <v>101</v>
      </c>
    </row>
    <row r="1515" customFormat="false" ht="12.8" hidden="false" customHeight="false" outlineLevel="0" collapsed="false">
      <c r="A1515" s="1" t="s">
        <v>65</v>
      </c>
      <c r="B1515" s="1" t="s">
        <v>94</v>
      </c>
      <c r="C1515" s="0" t="str">
        <f aca="false">_xlfn.CONCAT(A1515,B1515)</f>
        <v>017037</v>
      </c>
      <c r="D1515" s="1" t="s">
        <v>101</v>
      </c>
    </row>
    <row r="1516" customFormat="false" ht="12.8" hidden="false" customHeight="false" outlineLevel="0" collapsed="false">
      <c r="A1516" s="1" t="s">
        <v>25</v>
      </c>
      <c r="B1516" s="1" t="s">
        <v>22</v>
      </c>
      <c r="C1516" s="0" t="str">
        <f aca="false">_xlfn.CONCAT(A1516,B1516)</f>
        <v>025079</v>
      </c>
      <c r="D1516" s="1" t="s">
        <v>101</v>
      </c>
    </row>
    <row r="1517" customFormat="false" ht="12.8" hidden="false" customHeight="false" outlineLevel="0" collapsed="false">
      <c r="A1517" s="1" t="s">
        <v>25</v>
      </c>
      <c r="B1517" s="1" t="s">
        <v>56</v>
      </c>
      <c r="C1517" s="0" t="str">
        <f aca="false">_xlfn.CONCAT(A1517,B1517)</f>
        <v>025035</v>
      </c>
      <c r="D1517" s="1" t="s">
        <v>101</v>
      </c>
    </row>
    <row r="1518" customFormat="false" ht="12.8" hidden="false" customHeight="false" outlineLevel="0" collapsed="false">
      <c r="A1518" s="1" t="s">
        <v>77</v>
      </c>
      <c r="B1518" s="1" t="s">
        <v>59</v>
      </c>
      <c r="C1518" s="0" t="str">
        <f aca="false">_xlfn.CONCAT(A1518,B1518)</f>
        <v>034056</v>
      </c>
      <c r="D1518" s="1" t="s">
        <v>101</v>
      </c>
    </row>
    <row r="1519" customFormat="false" ht="12.8" hidden="false" customHeight="false" outlineLevel="0" collapsed="false">
      <c r="A1519" s="1" t="s">
        <v>8</v>
      </c>
      <c r="B1519" s="1" t="s">
        <v>65</v>
      </c>
      <c r="C1519" s="0" t="str">
        <f aca="false">_xlfn.CONCAT(A1519,B1519)</f>
        <v>002017</v>
      </c>
      <c r="D1519" s="1" t="s">
        <v>101</v>
      </c>
    </row>
    <row r="1520" customFormat="false" ht="12.8" hidden="false" customHeight="false" outlineLevel="0" collapsed="false">
      <c r="A1520" s="1" t="s">
        <v>19</v>
      </c>
      <c r="B1520" s="1" t="s">
        <v>62</v>
      </c>
      <c r="C1520" s="0" t="str">
        <f aca="false">_xlfn.CONCAT(A1520,B1520)</f>
        <v>007074</v>
      </c>
      <c r="D1520" s="1" t="s">
        <v>101</v>
      </c>
    </row>
    <row r="1521" customFormat="false" ht="12.8" hidden="false" customHeight="false" outlineLevel="0" collapsed="false">
      <c r="A1521" s="1" t="s">
        <v>40</v>
      </c>
      <c r="B1521" s="1" t="s">
        <v>7</v>
      </c>
      <c r="C1521" s="0" t="str">
        <f aca="false">_xlfn.CONCAT(A1521,B1521)</f>
        <v>033005</v>
      </c>
      <c r="D1521" s="1" t="s">
        <v>101</v>
      </c>
    </row>
    <row r="1522" customFormat="false" ht="12.8" hidden="false" customHeight="false" outlineLevel="0" collapsed="false">
      <c r="A1522" s="1" t="s">
        <v>4</v>
      </c>
      <c r="B1522" s="1" t="s">
        <v>67</v>
      </c>
      <c r="C1522" s="0" t="str">
        <f aca="false">_xlfn.CONCAT(A1522,B1522)</f>
        <v>006064</v>
      </c>
      <c r="D1522" s="1" t="s">
        <v>101</v>
      </c>
    </row>
    <row r="1523" customFormat="false" ht="12.8" hidden="false" customHeight="false" outlineLevel="0" collapsed="false">
      <c r="A1523" s="1" t="s">
        <v>10</v>
      </c>
      <c r="B1523" s="1" t="s">
        <v>11</v>
      </c>
      <c r="C1523" s="0" t="str">
        <f aca="false">_xlfn.CONCAT(A1523,B1523)</f>
        <v>003001</v>
      </c>
      <c r="D1523" s="1" t="s">
        <v>101</v>
      </c>
    </row>
    <row r="1524" customFormat="false" ht="12.8" hidden="false" customHeight="false" outlineLevel="0" collapsed="false">
      <c r="A1524" s="1" t="s">
        <v>65</v>
      </c>
      <c r="B1524" s="1" t="s">
        <v>19</v>
      </c>
      <c r="C1524" s="0" t="str">
        <f aca="false">_xlfn.CONCAT(A1524,B1524)</f>
        <v>017007</v>
      </c>
      <c r="D1524" s="1" t="s">
        <v>101</v>
      </c>
    </row>
    <row r="1525" customFormat="false" ht="12.8" hidden="false" customHeight="false" outlineLevel="0" collapsed="false">
      <c r="A1525" s="1" t="s">
        <v>13</v>
      </c>
      <c r="B1525" s="1" t="s">
        <v>54</v>
      </c>
      <c r="C1525" s="0" t="str">
        <f aca="false">_xlfn.CONCAT(A1525,B1525)</f>
        <v>008019</v>
      </c>
      <c r="D1525" s="1" t="s">
        <v>101</v>
      </c>
    </row>
    <row r="1526" customFormat="false" ht="12.8" hidden="false" customHeight="false" outlineLevel="0" collapsed="false">
      <c r="A1526" s="1" t="s">
        <v>10</v>
      </c>
      <c r="B1526" s="1" t="s">
        <v>11</v>
      </c>
      <c r="C1526" s="0" t="str">
        <f aca="false">_xlfn.CONCAT(A1526,B1526)</f>
        <v>003001</v>
      </c>
      <c r="D1526" s="1" t="s">
        <v>101</v>
      </c>
    </row>
    <row r="1527" customFormat="false" ht="12.8" hidden="false" customHeight="false" outlineLevel="0" collapsed="false">
      <c r="A1527" s="1" t="s">
        <v>93</v>
      </c>
      <c r="B1527" s="1" t="s">
        <v>34</v>
      </c>
      <c r="C1527" s="0" t="str">
        <f aca="false">_xlfn.CONCAT(A1527,B1527)</f>
        <v>026075</v>
      </c>
      <c r="D1527" s="1" t="s">
        <v>101</v>
      </c>
    </row>
    <row r="1528" customFormat="false" ht="12.8" hidden="false" customHeight="false" outlineLevel="0" collapsed="false">
      <c r="A1528" s="1" t="s">
        <v>65</v>
      </c>
      <c r="B1528" s="1" t="s">
        <v>91</v>
      </c>
      <c r="C1528" s="0" t="str">
        <f aca="false">_xlfn.CONCAT(A1528,B1528)</f>
        <v>017066</v>
      </c>
      <c r="D1528" s="1" t="s">
        <v>101</v>
      </c>
    </row>
    <row r="1529" customFormat="false" ht="12.8" hidden="false" customHeight="false" outlineLevel="0" collapsed="false">
      <c r="A1529" s="1" t="s">
        <v>99</v>
      </c>
      <c r="B1529" s="1" t="s">
        <v>13</v>
      </c>
      <c r="C1529" s="0" t="str">
        <f aca="false">_xlfn.CONCAT(A1529,B1529)</f>
        <v>018008</v>
      </c>
      <c r="D1529" s="1" t="s">
        <v>101</v>
      </c>
    </row>
    <row r="1530" customFormat="false" ht="12.8" hidden="false" customHeight="false" outlineLevel="0" collapsed="false">
      <c r="A1530" s="1" t="s">
        <v>66</v>
      </c>
      <c r="B1530" s="1" t="s">
        <v>53</v>
      </c>
      <c r="C1530" s="0" t="str">
        <f aca="false">_xlfn.CONCAT(A1530,B1530)</f>
        <v>038048</v>
      </c>
      <c r="D1530" s="1" t="s">
        <v>101</v>
      </c>
    </row>
    <row r="1531" customFormat="false" ht="12.8" hidden="false" customHeight="false" outlineLevel="0" collapsed="false">
      <c r="A1531" s="1" t="s">
        <v>7</v>
      </c>
      <c r="B1531" s="1" t="s">
        <v>21</v>
      </c>
      <c r="C1531" s="0" t="str">
        <f aca="false">_xlfn.CONCAT(A1531,B1531)</f>
        <v>005039</v>
      </c>
      <c r="D1531" s="1" t="s">
        <v>101</v>
      </c>
    </row>
    <row r="1532" customFormat="false" ht="12.8" hidden="false" customHeight="false" outlineLevel="0" collapsed="false">
      <c r="A1532" s="1" t="s">
        <v>25</v>
      </c>
      <c r="B1532" s="1" t="s">
        <v>24</v>
      </c>
      <c r="C1532" s="0" t="str">
        <f aca="false">_xlfn.CONCAT(A1532,B1532)</f>
        <v>025036</v>
      </c>
      <c r="D1532" s="1" t="s">
        <v>101</v>
      </c>
    </row>
    <row r="1533" customFormat="false" ht="12.8" hidden="false" customHeight="false" outlineLevel="0" collapsed="false">
      <c r="A1533" s="1" t="s">
        <v>11</v>
      </c>
      <c r="B1533" s="1" t="s">
        <v>59</v>
      </c>
      <c r="C1533" s="0" t="str">
        <f aca="false">_xlfn.CONCAT(A1533,B1533)</f>
        <v>001056</v>
      </c>
      <c r="D1533" s="1" t="s">
        <v>101</v>
      </c>
    </row>
    <row r="1534" customFormat="false" ht="12.8" hidden="false" customHeight="false" outlineLevel="0" collapsed="false">
      <c r="A1534" s="1" t="s">
        <v>7</v>
      </c>
      <c r="B1534" s="1" t="s">
        <v>29</v>
      </c>
      <c r="C1534" s="0" t="str">
        <f aca="false">_xlfn.CONCAT(A1534,B1534)</f>
        <v>005063</v>
      </c>
      <c r="D1534" s="1" t="s">
        <v>101</v>
      </c>
    </row>
    <row r="1535" customFormat="false" ht="12.8" hidden="false" customHeight="false" outlineLevel="0" collapsed="false">
      <c r="A1535" s="1" t="s">
        <v>54</v>
      </c>
      <c r="B1535" s="1" t="s">
        <v>65</v>
      </c>
      <c r="C1535" s="0" t="str">
        <f aca="false">_xlfn.CONCAT(A1535,B1535)</f>
        <v>019017</v>
      </c>
      <c r="D1535" s="1" t="s">
        <v>101</v>
      </c>
    </row>
    <row r="1536" customFormat="false" ht="12.8" hidden="false" customHeight="false" outlineLevel="0" collapsed="false">
      <c r="A1536" s="1" t="s">
        <v>99</v>
      </c>
      <c r="B1536" s="1" t="s">
        <v>17</v>
      </c>
      <c r="C1536" s="0" t="str">
        <f aca="false">_xlfn.CONCAT(A1536,B1536)</f>
        <v>018013</v>
      </c>
      <c r="D1536" s="1" t="s">
        <v>101</v>
      </c>
    </row>
    <row r="1537" customFormat="false" ht="12.8" hidden="false" customHeight="false" outlineLevel="0" collapsed="false">
      <c r="A1537" s="1" t="s">
        <v>54</v>
      </c>
      <c r="B1537" s="1" t="s">
        <v>31</v>
      </c>
      <c r="C1537" s="0" t="str">
        <f aca="false">_xlfn.CONCAT(A1537,B1537)</f>
        <v>019010</v>
      </c>
      <c r="D1537" s="1" t="s">
        <v>101</v>
      </c>
    </row>
    <row r="1538" customFormat="false" ht="12.8" hidden="false" customHeight="false" outlineLevel="0" collapsed="false">
      <c r="A1538" s="1" t="s">
        <v>40</v>
      </c>
      <c r="B1538" s="1" t="s">
        <v>8</v>
      </c>
      <c r="C1538" s="0" t="str">
        <f aca="false">_xlfn.CONCAT(A1538,B1538)</f>
        <v>033002</v>
      </c>
      <c r="D1538" s="1" t="s">
        <v>101</v>
      </c>
    </row>
    <row r="1539" customFormat="false" ht="12.8" hidden="false" customHeight="false" outlineLevel="0" collapsed="false">
      <c r="A1539" s="1" t="s">
        <v>7</v>
      </c>
      <c r="B1539" s="1" t="s">
        <v>92</v>
      </c>
      <c r="C1539" s="0" t="str">
        <f aca="false">_xlfn.CONCAT(A1539,B1539)</f>
        <v>005015</v>
      </c>
      <c r="D1539" s="1" t="s">
        <v>101</v>
      </c>
    </row>
    <row r="1540" customFormat="false" ht="12.8" hidden="false" customHeight="false" outlineLevel="0" collapsed="false">
      <c r="A1540" s="1" t="s">
        <v>13</v>
      </c>
      <c r="B1540" s="1" t="s">
        <v>19</v>
      </c>
      <c r="C1540" s="0" t="str">
        <f aca="false">_xlfn.CONCAT(A1540,B1540)</f>
        <v>008007</v>
      </c>
      <c r="D1540" s="1" t="s">
        <v>101</v>
      </c>
    </row>
    <row r="1541" customFormat="false" ht="12.8" hidden="false" customHeight="false" outlineLevel="0" collapsed="false">
      <c r="A1541" s="1" t="s">
        <v>4</v>
      </c>
      <c r="B1541" s="1" t="s">
        <v>65</v>
      </c>
      <c r="C1541" s="0" t="str">
        <f aca="false">_xlfn.CONCAT(A1541,B1541)</f>
        <v>006017</v>
      </c>
      <c r="D1541" s="1" t="s">
        <v>101</v>
      </c>
    </row>
    <row r="1542" customFormat="false" ht="12.8" hidden="false" customHeight="false" outlineLevel="0" collapsed="false">
      <c r="A1542" s="1" t="s">
        <v>7</v>
      </c>
      <c r="B1542" s="1" t="s">
        <v>39</v>
      </c>
      <c r="C1542" s="0" t="str">
        <f aca="false">_xlfn.CONCAT(A1542,B1542)</f>
        <v>005057</v>
      </c>
      <c r="D1542" s="1" t="s">
        <v>101</v>
      </c>
    </row>
    <row r="1543" customFormat="false" ht="12.8" hidden="false" customHeight="false" outlineLevel="0" collapsed="false">
      <c r="A1543" s="1" t="s">
        <v>105</v>
      </c>
      <c r="B1543" s="1" t="s">
        <v>7</v>
      </c>
      <c r="C1543" s="0" t="str">
        <f aca="false">_xlfn.CONCAT(A1543,B1543)</f>
        <v>196005</v>
      </c>
      <c r="D1543" s="1" t="s">
        <v>101</v>
      </c>
    </row>
    <row r="1544" customFormat="false" ht="12.8" hidden="false" customHeight="false" outlineLevel="0" collapsed="false">
      <c r="A1544" s="1" t="s">
        <v>7</v>
      </c>
      <c r="B1544" s="1" t="s">
        <v>18</v>
      </c>
      <c r="C1544" s="0" t="str">
        <f aca="false">_xlfn.CONCAT(A1544,B1544)</f>
        <v>005014</v>
      </c>
      <c r="D1544" s="1" t="s">
        <v>101</v>
      </c>
    </row>
    <row r="1545" customFormat="false" ht="12.8" hidden="false" customHeight="false" outlineLevel="0" collapsed="false">
      <c r="A1545" s="1" t="s">
        <v>40</v>
      </c>
      <c r="B1545" s="1" t="s">
        <v>5</v>
      </c>
      <c r="C1545" s="0" t="str">
        <f aca="false">_xlfn.CONCAT(A1545,B1545)</f>
        <v>033071</v>
      </c>
      <c r="D1545" s="1" t="s">
        <v>101</v>
      </c>
    </row>
    <row r="1546" customFormat="false" ht="12.8" hidden="false" customHeight="false" outlineLevel="0" collapsed="false">
      <c r="A1546" s="1" t="s">
        <v>65</v>
      </c>
      <c r="B1546" s="1" t="s">
        <v>44</v>
      </c>
      <c r="C1546" s="0" t="str">
        <f aca="false">_xlfn.CONCAT(A1546,B1546)</f>
        <v>017012</v>
      </c>
      <c r="D1546" s="1" t="s">
        <v>101</v>
      </c>
    </row>
    <row r="1547" customFormat="false" ht="12.8" hidden="false" customHeight="false" outlineLevel="0" collapsed="false">
      <c r="A1547" s="1" t="s">
        <v>7</v>
      </c>
      <c r="B1547" s="1" t="s">
        <v>31</v>
      </c>
      <c r="C1547" s="0" t="str">
        <f aca="false">_xlfn.CONCAT(A1547,B1547)</f>
        <v>005010</v>
      </c>
      <c r="D1547" s="1" t="s">
        <v>101</v>
      </c>
    </row>
    <row r="1548" customFormat="false" ht="12.8" hidden="false" customHeight="false" outlineLevel="0" collapsed="false">
      <c r="A1548" s="1" t="s">
        <v>19</v>
      </c>
      <c r="B1548" s="1" t="s">
        <v>36</v>
      </c>
      <c r="C1548" s="0" t="str">
        <f aca="false">_xlfn.CONCAT(A1548,B1548)</f>
        <v>007069</v>
      </c>
      <c r="D1548" s="1" t="s">
        <v>101</v>
      </c>
    </row>
    <row r="1549" customFormat="false" ht="12.8" hidden="false" customHeight="false" outlineLevel="0" collapsed="false">
      <c r="A1549" s="1" t="s">
        <v>40</v>
      </c>
      <c r="B1549" s="1" t="s">
        <v>12</v>
      </c>
      <c r="C1549" s="0" t="str">
        <f aca="false">_xlfn.CONCAT(A1549,B1549)</f>
        <v>033022</v>
      </c>
      <c r="D1549" s="1" t="s">
        <v>101</v>
      </c>
    </row>
    <row r="1550" customFormat="false" ht="12.8" hidden="false" customHeight="false" outlineLevel="0" collapsed="false">
      <c r="A1550" s="1" t="s">
        <v>99</v>
      </c>
      <c r="B1550" s="1" t="s">
        <v>43</v>
      </c>
      <c r="C1550" s="0" t="str">
        <f aca="false">_xlfn.CONCAT(A1550,B1550)</f>
        <v>018052</v>
      </c>
      <c r="D1550" s="1" t="s">
        <v>101</v>
      </c>
    </row>
    <row r="1551" customFormat="false" ht="12.8" hidden="false" customHeight="false" outlineLevel="0" collapsed="false">
      <c r="A1551" s="1" t="s">
        <v>7</v>
      </c>
      <c r="B1551" s="1" t="s">
        <v>31</v>
      </c>
      <c r="C1551" s="0" t="str">
        <f aca="false">_xlfn.CONCAT(A1551,B1551)</f>
        <v>005010</v>
      </c>
      <c r="D1551" s="1" t="s">
        <v>101</v>
      </c>
    </row>
    <row r="1552" customFormat="false" ht="12.8" hidden="false" customHeight="false" outlineLevel="0" collapsed="false">
      <c r="A1552" s="1" t="s">
        <v>40</v>
      </c>
      <c r="B1552" s="1" t="s">
        <v>91</v>
      </c>
      <c r="C1552" s="0" t="str">
        <f aca="false">_xlfn.CONCAT(A1552,B1552)</f>
        <v>033066</v>
      </c>
      <c r="D1552" s="1" t="s">
        <v>101</v>
      </c>
    </row>
    <row r="1553" customFormat="false" ht="12.8" hidden="false" customHeight="false" outlineLevel="0" collapsed="false">
      <c r="A1553" s="1" t="s">
        <v>32</v>
      </c>
      <c r="B1553" s="1" t="s">
        <v>93</v>
      </c>
      <c r="C1553" s="0" t="str">
        <f aca="false">_xlfn.CONCAT(A1553,B1553)</f>
        <v>020026</v>
      </c>
      <c r="D1553" s="1" t="s">
        <v>101</v>
      </c>
    </row>
    <row r="1554" customFormat="false" ht="12.8" hidden="false" customHeight="false" outlineLevel="0" collapsed="false">
      <c r="A1554" s="1" t="s">
        <v>54</v>
      </c>
      <c r="B1554" s="1" t="s">
        <v>124</v>
      </c>
      <c r="C1554" s="0" t="str">
        <f aca="false">_xlfn.CONCAT(A1554,B1554)</f>
        <v>019124</v>
      </c>
      <c r="D1554" s="1" t="s">
        <v>101</v>
      </c>
    </row>
    <row r="1555" customFormat="false" ht="12.8" hidden="false" customHeight="false" outlineLevel="0" collapsed="false">
      <c r="A1555" s="1" t="s">
        <v>19</v>
      </c>
      <c r="B1555" s="1" t="s">
        <v>13</v>
      </c>
      <c r="C1555" s="0" t="str">
        <f aca="false">_xlfn.CONCAT(A1555,B1555)</f>
        <v>007008</v>
      </c>
      <c r="D1555" s="1" t="s">
        <v>101</v>
      </c>
    </row>
    <row r="1556" customFormat="false" ht="12.8" hidden="false" customHeight="false" outlineLevel="0" collapsed="false">
      <c r="A1556" s="1" t="s">
        <v>65</v>
      </c>
      <c r="B1556" s="1" t="s">
        <v>103</v>
      </c>
      <c r="C1556" s="0" t="str">
        <f aca="false">_xlfn.CONCAT(A1556,B1556)</f>
        <v>017106</v>
      </c>
      <c r="D1556" s="1" t="s">
        <v>101</v>
      </c>
    </row>
    <row r="1557" customFormat="false" ht="12.8" hidden="false" customHeight="false" outlineLevel="0" collapsed="false">
      <c r="A1557" s="1" t="s">
        <v>32</v>
      </c>
      <c r="B1557" s="1" t="s">
        <v>38</v>
      </c>
      <c r="C1557" s="0" t="str">
        <f aca="false">_xlfn.CONCAT(A1557,B1557)</f>
        <v>020016</v>
      </c>
      <c r="D1557" s="1" t="s">
        <v>101</v>
      </c>
    </row>
    <row r="1558" customFormat="false" ht="12.8" hidden="false" customHeight="false" outlineLevel="0" collapsed="false">
      <c r="A1558" s="1" t="s">
        <v>77</v>
      </c>
      <c r="B1558" s="1" t="s">
        <v>99</v>
      </c>
      <c r="C1558" s="0" t="str">
        <f aca="false">_xlfn.CONCAT(A1558,B1558)</f>
        <v>034018</v>
      </c>
      <c r="D1558" s="1" t="s">
        <v>101</v>
      </c>
    </row>
    <row r="1559" customFormat="false" ht="12.8" hidden="false" customHeight="false" outlineLevel="0" collapsed="false">
      <c r="A1559" s="1" t="s">
        <v>32</v>
      </c>
      <c r="B1559" s="1" t="s">
        <v>72</v>
      </c>
      <c r="C1559" s="0" t="str">
        <f aca="false">_xlfn.CONCAT(A1559,B1559)</f>
        <v>020041</v>
      </c>
      <c r="D1559" s="1" t="s">
        <v>101</v>
      </c>
    </row>
    <row r="1560" customFormat="false" ht="12.8" hidden="false" customHeight="false" outlineLevel="0" collapsed="false">
      <c r="A1560" s="1" t="s">
        <v>27</v>
      </c>
      <c r="B1560" s="1" t="s">
        <v>72</v>
      </c>
      <c r="C1560" s="0" t="str">
        <f aca="false">_xlfn.CONCAT(A1560,B1560)</f>
        <v>009041</v>
      </c>
      <c r="D1560" s="1" t="s">
        <v>101</v>
      </c>
    </row>
    <row r="1561" customFormat="false" ht="12.8" hidden="false" customHeight="false" outlineLevel="0" collapsed="false">
      <c r="A1561" s="1" t="s">
        <v>11</v>
      </c>
      <c r="B1561" s="1" t="s">
        <v>13</v>
      </c>
      <c r="C1561" s="0" t="str">
        <f aca="false">_xlfn.CONCAT(A1561,B1561)</f>
        <v>001008</v>
      </c>
      <c r="D1561" s="1" t="s">
        <v>101</v>
      </c>
    </row>
    <row r="1562" customFormat="false" ht="12.8" hidden="false" customHeight="false" outlineLevel="0" collapsed="false">
      <c r="A1562" s="1" t="s">
        <v>21</v>
      </c>
      <c r="B1562" s="1" t="s">
        <v>10</v>
      </c>
      <c r="C1562" s="0" t="str">
        <f aca="false">_xlfn.CONCAT(A1562,B1562)</f>
        <v>039003</v>
      </c>
      <c r="D1562" s="1" t="s">
        <v>101</v>
      </c>
    </row>
    <row r="1563" customFormat="false" ht="12.8" hidden="false" customHeight="false" outlineLevel="0" collapsed="false">
      <c r="A1563" s="1" t="s">
        <v>32</v>
      </c>
      <c r="B1563" s="1" t="s">
        <v>23</v>
      </c>
      <c r="C1563" s="0" t="str">
        <f aca="false">_xlfn.CONCAT(A1563,B1563)</f>
        <v>020004</v>
      </c>
      <c r="D1563" s="1" t="s">
        <v>101</v>
      </c>
    </row>
    <row r="1564" customFormat="false" ht="12.8" hidden="false" customHeight="false" outlineLevel="0" collapsed="false">
      <c r="A1564" s="1" t="s">
        <v>8</v>
      </c>
      <c r="B1564" s="1" t="s">
        <v>11</v>
      </c>
      <c r="C1564" s="0" t="str">
        <f aca="false">_xlfn.CONCAT(A1564,B1564)</f>
        <v>002001</v>
      </c>
      <c r="D1564" s="1" t="s">
        <v>101</v>
      </c>
    </row>
    <row r="1565" customFormat="false" ht="12.8" hidden="false" customHeight="false" outlineLevel="0" collapsed="false">
      <c r="A1565" s="1" t="s">
        <v>25</v>
      </c>
      <c r="B1565" s="1" t="s">
        <v>26</v>
      </c>
      <c r="C1565" s="0" t="str">
        <f aca="false">_xlfn.CONCAT(A1565,B1565)</f>
        <v>025058</v>
      </c>
      <c r="D1565" s="1" t="s">
        <v>101</v>
      </c>
    </row>
    <row r="1566" customFormat="false" ht="12.8" hidden="false" customHeight="false" outlineLevel="0" collapsed="false">
      <c r="A1566" s="1" t="s">
        <v>11</v>
      </c>
      <c r="B1566" s="1" t="s">
        <v>97</v>
      </c>
      <c r="C1566" s="0" t="str">
        <f aca="false">_xlfn.CONCAT(A1566,B1566)</f>
        <v>001055</v>
      </c>
      <c r="D1566" s="1" t="s">
        <v>101</v>
      </c>
    </row>
    <row r="1567" customFormat="false" ht="12.8" hidden="false" customHeight="false" outlineLevel="0" collapsed="false">
      <c r="A1567" s="1" t="s">
        <v>4</v>
      </c>
      <c r="B1567" s="1" t="s">
        <v>50</v>
      </c>
      <c r="C1567" s="0" t="str">
        <f aca="false">_xlfn.CONCAT(A1567,B1567)</f>
        <v>006068</v>
      </c>
      <c r="D1567" s="1" t="s">
        <v>101</v>
      </c>
    </row>
    <row r="1568" customFormat="false" ht="12.8" hidden="false" customHeight="false" outlineLevel="0" collapsed="false">
      <c r="A1568" s="1" t="s">
        <v>23</v>
      </c>
      <c r="B1568" s="1" t="s">
        <v>89</v>
      </c>
      <c r="C1568" s="0" t="str">
        <f aca="false">_xlfn.CONCAT(A1568,B1568)</f>
        <v>004031</v>
      </c>
      <c r="D1568" s="1" t="s">
        <v>101</v>
      </c>
    </row>
    <row r="1569" customFormat="false" ht="12.8" hidden="false" customHeight="false" outlineLevel="0" collapsed="false">
      <c r="A1569" s="1" t="s">
        <v>27</v>
      </c>
      <c r="B1569" s="1" t="s">
        <v>31</v>
      </c>
      <c r="C1569" s="0" t="str">
        <f aca="false">_xlfn.CONCAT(A1569,B1569)</f>
        <v>009010</v>
      </c>
      <c r="D1569" s="1" t="s">
        <v>101</v>
      </c>
    </row>
    <row r="1570" customFormat="false" ht="12.8" hidden="false" customHeight="false" outlineLevel="0" collapsed="false">
      <c r="A1570" s="1" t="s">
        <v>40</v>
      </c>
      <c r="B1570" s="1" t="s">
        <v>51</v>
      </c>
      <c r="C1570" s="0" t="str">
        <f aca="false">_xlfn.CONCAT(A1570,B1570)</f>
        <v>033050</v>
      </c>
      <c r="D1570" s="1" t="s">
        <v>101</v>
      </c>
    </row>
    <row r="1571" customFormat="false" ht="12.8" hidden="false" customHeight="false" outlineLevel="0" collapsed="false">
      <c r="A1571" s="1" t="s">
        <v>27</v>
      </c>
      <c r="B1571" s="1" t="s">
        <v>7</v>
      </c>
      <c r="C1571" s="0" t="str">
        <f aca="false">_xlfn.CONCAT(A1571,B1571)</f>
        <v>009005</v>
      </c>
      <c r="D1571" s="1" t="s">
        <v>101</v>
      </c>
    </row>
    <row r="1572" customFormat="false" ht="12.8" hidden="false" customHeight="false" outlineLevel="0" collapsed="false">
      <c r="A1572" s="1" t="s">
        <v>4</v>
      </c>
      <c r="B1572" s="1" t="s">
        <v>92</v>
      </c>
      <c r="C1572" s="0" t="str">
        <f aca="false">_xlfn.CONCAT(A1572,B1572)</f>
        <v>006015</v>
      </c>
      <c r="D1572" s="1" t="s">
        <v>101</v>
      </c>
    </row>
    <row r="1573" customFormat="false" ht="12.8" hidden="false" customHeight="false" outlineLevel="0" collapsed="false">
      <c r="A1573" s="1" t="s">
        <v>40</v>
      </c>
      <c r="B1573" s="1" t="s">
        <v>99</v>
      </c>
      <c r="C1573" s="0" t="str">
        <f aca="false">_xlfn.CONCAT(A1573,B1573)</f>
        <v>033018</v>
      </c>
      <c r="D1573" s="1" t="s">
        <v>101</v>
      </c>
    </row>
    <row r="1574" customFormat="false" ht="12.8" hidden="false" customHeight="false" outlineLevel="0" collapsed="false">
      <c r="A1574" s="1" t="s">
        <v>78</v>
      </c>
      <c r="B1574" s="1" t="s">
        <v>47</v>
      </c>
      <c r="C1574" s="0" t="str">
        <f aca="false">_xlfn.CONCAT(A1574,B1574)</f>
        <v>027089</v>
      </c>
      <c r="D1574" s="1" t="s">
        <v>101</v>
      </c>
    </row>
    <row r="1575" customFormat="false" ht="12.8" hidden="false" customHeight="false" outlineLevel="0" collapsed="false">
      <c r="A1575" s="1" t="s">
        <v>7</v>
      </c>
      <c r="B1575" s="1" t="s">
        <v>96</v>
      </c>
      <c r="C1575" s="0" t="str">
        <f aca="false">_xlfn.CONCAT(A1575,B1575)</f>
        <v>005044</v>
      </c>
      <c r="D1575" s="1" t="s">
        <v>101</v>
      </c>
    </row>
    <row r="1576" customFormat="false" ht="12.8" hidden="false" customHeight="false" outlineLevel="0" collapsed="false">
      <c r="A1576" s="1" t="s">
        <v>66</v>
      </c>
      <c r="B1576" s="1" t="s">
        <v>9</v>
      </c>
      <c r="C1576" s="0" t="str">
        <f aca="false">_xlfn.CONCAT(A1576,B1576)</f>
        <v>038032</v>
      </c>
      <c r="D1576" s="1" t="s">
        <v>101</v>
      </c>
    </row>
    <row r="1577" customFormat="false" ht="12.8" hidden="false" customHeight="false" outlineLevel="0" collapsed="false">
      <c r="A1577" s="1" t="s">
        <v>19</v>
      </c>
      <c r="B1577" s="1" t="s">
        <v>31</v>
      </c>
      <c r="C1577" s="0" t="str">
        <f aca="false">_xlfn.CONCAT(A1577,B1577)</f>
        <v>007010</v>
      </c>
      <c r="D1577" s="1" t="s">
        <v>101</v>
      </c>
    </row>
    <row r="1578" customFormat="false" ht="12.8" hidden="false" customHeight="false" outlineLevel="0" collapsed="false">
      <c r="A1578" s="1" t="s">
        <v>99</v>
      </c>
      <c r="B1578" s="1" t="s">
        <v>54</v>
      </c>
      <c r="C1578" s="0" t="str">
        <f aca="false">_xlfn.CONCAT(A1578,B1578)</f>
        <v>018019</v>
      </c>
      <c r="D1578" s="1" t="s">
        <v>101</v>
      </c>
    </row>
    <row r="1579" customFormat="false" ht="12.8" hidden="false" customHeight="false" outlineLevel="0" collapsed="false">
      <c r="A1579" s="1" t="s">
        <v>93</v>
      </c>
      <c r="B1579" s="1" t="s">
        <v>82</v>
      </c>
      <c r="C1579" s="0" t="str">
        <f aca="false">_xlfn.CONCAT(A1579,B1579)</f>
        <v>026070</v>
      </c>
      <c r="D1579" s="1" t="s">
        <v>101</v>
      </c>
    </row>
    <row r="1580" customFormat="false" ht="12.8" hidden="false" customHeight="false" outlineLevel="0" collapsed="false">
      <c r="A1580" s="1" t="s">
        <v>99</v>
      </c>
      <c r="B1580" s="1" t="s">
        <v>15</v>
      </c>
      <c r="C1580" s="0" t="str">
        <f aca="false">_xlfn.CONCAT(A1580,B1580)</f>
        <v>018077</v>
      </c>
      <c r="D1580" s="1" t="s">
        <v>101</v>
      </c>
    </row>
    <row r="1581" customFormat="false" ht="12.8" hidden="false" customHeight="false" outlineLevel="0" collapsed="false">
      <c r="A1581" s="1" t="s">
        <v>54</v>
      </c>
      <c r="B1581" s="1" t="s">
        <v>85</v>
      </c>
      <c r="C1581" s="0" t="str">
        <f aca="false">_xlfn.CONCAT(A1581,B1581)</f>
        <v>019051</v>
      </c>
      <c r="D1581" s="1" t="s">
        <v>101</v>
      </c>
    </row>
    <row r="1582" customFormat="false" ht="12.8" hidden="false" customHeight="false" outlineLevel="0" collapsed="false">
      <c r="A1582" s="1" t="s">
        <v>66</v>
      </c>
      <c r="B1582" s="1" t="s">
        <v>27</v>
      </c>
      <c r="C1582" s="0" t="str">
        <f aca="false">_xlfn.CONCAT(A1582,B1582)</f>
        <v>038009</v>
      </c>
      <c r="D1582" s="1" t="s">
        <v>101</v>
      </c>
    </row>
    <row r="1583" customFormat="false" ht="12.8" hidden="false" customHeight="false" outlineLevel="0" collapsed="false">
      <c r="A1583" s="1" t="s">
        <v>40</v>
      </c>
      <c r="B1583" s="1" t="s">
        <v>57</v>
      </c>
      <c r="C1583" s="0" t="str">
        <f aca="false">_xlfn.CONCAT(A1583,B1583)</f>
        <v>033073</v>
      </c>
      <c r="D1583" s="1" t="s">
        <v>101</v>
      </c>
    </row>
    <row r="1584" customFormat="false" ht="12.8" hidden="false" customHeight="false" outlineLevel="0" collapsed="false">
      <c r="A1584" s="1" t="s">
        <v>99</v>
      </c>
      <c r="B1584" s="1" t="s">
        <v>17</v>
      </c>
      <c r="C1584" s="0" t="str">
        <f aca="false">_xlfn.CONCAT(A1584,B1584)</f>
        <v>018013</v>
      </c>
      <c r="D1584" s="1" t="s">
        <v>101</v>
      </c>
    </row>
    <row r="1585" customFormat="false" ht="12.8" hidden="false" customHeight="false" outlineLevel="0" collapsed="false">
      <c r="A1585" s="1" t="s">
        <v>10</v>
      </c>
      <c r="B1585" s="1" t="s">
        <v>9</v>
      </c>
      <c r="C1585" s="0" t="str">
        <f aca="false">_xlfn.CONCAT(A1585,B1585)</f>
        <v>003032</v>
      </c>
      <c r="D1585" s="1" t="s">
        <v>101</v>
      </c>
    </row>
    <row r="1586" customFormat="false" ht="12.8" hidden="false" customHeight="false" outlineLevel="0" collapsed="false">
      <c r="A1586" s="1" t="s">
        <v>27</v>
      </c>
      <c r="B1586" s="1" t="s">
        <v>69</v>
      </c>
      <c r="C1586" s="0" t="str">
        <f aca="false">_xlfn.CONCAT(A1586,B1586)</f>
        <v>009042</v>
      </c>
      <c r="D1586" s="1" t="s">
        <v>101</v>
      </c>
    </row>
    <row r="1587" customFormat="false" ht="12.8" hidden="false" customHeight="false" outlineLevel="0" collapsed="false">
      <c r="A1587" s="1" t="s">
        <v>13</v>
      </c>
      <c r="B1587" s="1" t="s">
        <v>67</v>
      </c>
      <c r="C1587" s="0" t="str">
        <f aca="false">_xlfn.CONCAT(A1587,B1587)</f>
        <v>008064</v>
      </c>
      <c r="D1587" s="1" t="s">
        <v>101</v>
      </c>
    </row>
    <row r="1588" customFormat="false" ht="12.8" hidden="false" customHeight="false" outlineLevel="0" collapsed="false">
      <c r="A1588" s="1" t="s">
        <v>13</v>
      </c>
      <c r="B1588" s="1" t="s">
        <v>87</v>
      </c>
      <c r="C1588" s="0" t="str">
        <f aca="false">_xlfn.CONCAT(A1588,B1588)</f>
        <v>008083</v>
      </c>
      <c r="D1588" s="1" t="s">
        <v>101</v>
      </c>
    </row>
    <row r="1589" customFormat="false" ht="12.8" hidden="false" customHeight="false" outlineLevel="0" collapsed="false">
      <c r="A1589" s="1" t="s">
        <v>4</v>
      </c>
      <c r="B1589" s="1" t="s">
        <v>72</v>
      </c>
      <c r="C1589" s="0" t="str">
        <f aca="false">_xlfn.CONCAT(A1589,B1589)</f>
        <v>006041</v>
      </c>
      <c r="D1589" s="1" t="s">
        <v>101</v>
      </c>
    </row>
    <row r="1590" customFormat="false" ht="12.8" hidden="false" customHeight="false" outlineLevel="0" collapsed="false">
      <c r="A1590" s="1" t="s">
        <v>7</v>
      </c>
      <c r="B1590" s="1" t="s">
        <v>58</v>
      </c>
      <c r="C1590" s="0" t="str">
        <f aca="false">_xlfn.CONCAT(A1590,B1590)</f>
        <v>005085</v>
      </c>
      <c r="D1590" s="1" t="s">
        <v>101</v>
      </c>
    </row>
    <row r="1591" customFormat="false" ht="12.8" hidden="false" customHeight="false" outlineLevel="0" collapsed="false">
      <c r="A1591" s="1" t="s">
        <v>99</v>
      </c>
      <c r="B1591" s="1" t="s">
        <v>7</v>
      </c>
      <c r="C1591" s="0" t="str">
        <f aca="false">_xlfn.CONCAT(A1591,B1591)</f>
        <v>018005</v>
      </c>
      <c r="D1591" s="1" t="s">
        <v>101</v>
      </c>
    </row>
    <row r="1592" customFormat="false" ht="12.8" hidden="false" customHeight="false" outlineLevel="0" collapsed="false">
      <c r="A1592" s="1" t="s">
        <v>4</v>
      </c>
      <c r="B1592" s="1" t="s">
        <v>76</v>
      </c>
      <c r="C1592" s="0" t="str">
        <f aca="false">_xlfn.CONCAT(A1592,B1592)</f>
        <v>006062</v>
      </c>
      <c r="D1592" s="1" t="s">
        <v>101</v>
      </c>
    </row>
    <row r="1593" customFormat="false" ht="12.8" hidden="false" customHeight="false" outlineLevel="0" collapsed="false">
      <c r="A1593" s="1" t="s">
        <v>27</v>
      </c>
      <c r="B1593" s="1" t="s">
        <v>28</v>
      </c>
      <c r="C1593" s="0" t="str">
        <f aca="false">_xlfn.CONCAT(A1593,B1593)</f>
        <v>009030</v>
      </c>
      <c r="D1593" s="1" t="s">
        <v>101</v>
      </c>
    </row>
    <row r="1594" customFormat="false" ht="12.8" hidden="false" customHeight="false" outlineLevel="0" collapsed="false">
      <c r="A1594" s="1" t="s">
        <v>54</v>
      </c>
      <c r="B1594" s="1" t="s">
        <v>80</v>
      </c>
      <c r="C1594" s="0" t="str">
        <f aca="false">_xlfn.CONCAT(A1594,B1594)</f>
        <v>019024</v>
      </c>
      <c r="D1594" s="1" t="s">
        <v>101</v>
      </c>
    </row>
    <row r="1595" customFormat="false" ht="12.8" hidden="false" customHeight="false" outlineLevel="0" collapsed="false">
      <c r="A1595" s="1" t="s">
        <v>27</v>
      </c>
      <c r="B1595" s="1" t="s">
        <v>107</v>
      </c>
      <c r="C1595" s="0" t="str">
        <f aca="false">_xlfn.CONCAT(A1595,B1595)</f>
        <v>009097</v>
      </c>
      <c r="D1595" s="1" t="s">
        <v>101</v>
      </c>
    </row>
    <row r="1596" customFormat="false" ht="12.8" hidden="false" customHeight="false" outlineLevel="0" collapsed="false">
      <c r="A1596" s="1" t="s">
        <v>66</v>
      </c>
      <c r="B1596" s="1" t="s">
        <v>23</v>
      </c>
      <c r="C1596" s="0" t="str">
        <f aca="false">_xlfn.CONCAT(A1596,B1596)</f>
        <v>038004</v>
      </c>
      <c r="D1596" s="1" t="s">
        <v>101</v>
      </c>
    </row>
    <row r="1597" customFormat="false" ht="12.8" hidden="false" customHeight="false" outlineLevel="0" collapsed="false">
      <c r="A1597" s="1" t="s">
        <v>105</v>
      </c>
      <c r="B1597" s="1" t="s">
        <v>99</v>
      </c>
      <c r="C1597" s="0" t="str">
        <f aca="false">_xlfn.CONCAT(A1597,B1597)</f>
        <v>196018</v>
      </c>
      <c r="D1597" s="1" t="s">
        <v>101</v>
      </c>
    </row>
    <row r="1598" customFormat="false" ht="12.8" hidden="false" customHeight="false" outlineLevel="0" collapsed="false">
      <c r="A1598" s="1" t="s">
        <v>8</v>
      </c>
      <c r="B1598" s="1" t="s">
        <v>8</v>
      </c>
      <c r="C1598" s="0" t="str">
        <f aca="false">_xlfn.CONCAT(A1598,B1598)</f>
        <v>002002</v>
      </c>
      <c r="D1598" s="1" t="s">
        <v>101</v>
      </c>
    </row>
    <row r="1599" customFormat="false" ht="12.8" hidden="false" customHeight="false" outlineLevel="0" collapsed="false">
      <c r="A1599" s="1" t="s">
        <v>10</v>
      </c>
      <c r="B1599" s="1" t="s">
        <v>17</v>
      </c>
      <c r="C1599" s="0" t="str">
        <f aca="false">_xlfn.CONCAT(A1599,B1599)</f>
        <v>003013</v>
      </c>
      <c r="D1599" s="1" t="s">
        <v>101</v>
      </c>
    </row>
    <row r="1600" customFormat="false" ht="12.8" hidden="false" customHeight="false" outlineLevel="0" collapsed="false">
      <c r="A1600" s="1" t="s">
        <v>4</v>
      </c>
      <c r="B1600" s="1" t="s">
        <v>78</v>
      </c>
      <c r="C1600" s="0" t="str">
        <f aca="false">_xlfn.CONCAT(A1600,B1600)</f>
        <v>006027</v>
      </c>
      <c r="D1600" s="1" t="s">
        <v>101</v>
      </c>
    </row>
    <row r="1601" customFormat="false" ht="12.8" hidden="false" customHeight="false" outlineLevel="0" collapsed="false">
      <c r="A1601" s="1" t="s">
        <v>99</v>
      </c>
      <c r="B1601" s="1" t="s">
        <v>99</v>
      </c>
      <c r="C1601" s="0" t="str">
        <f aca="false">_xlfn.CONCAT(A1601,B1601)</f>
        <v>018018</v>
      </c>
      <c r="D1601" s="1" t="s">
        <v>101</v>
      </c>
    </row>
    <row r="1602" customFormat="false" ht="12.8" hidden="false" customHeight="false" outlineLevel="0" collapsed="false">
      <c r="A1602" s="1" t="s">
        <v>13</v>
      </c>
      <c r="B1602" s="1" t="s">
        <v>69</v>
      </c>
      <c r="C1602" s="0" t="str">
        <f aca="false">_xlfn.CONCAT(A1602,B1602)</f>
        <v>008042</v>
      </c>
      <c r="D1602" s="1" t="s">
        <v>101</v>
      </c>
    </row>
    <row r="1603" customFormat="false" ht="12.8" hidden="false" customHeight="false" outlineLevel="0" collapsed="false">
      <c r="A1603" s="1" t="s">
        <v>99</v>
      </c>
      <c r="B1603" s="1" t="s">
        <v>10</v>
      </c>
      <c r="C1603" s="0" t="str">
        <f aca="false">_xlfn.CONCAT(A1603,B1603)</f>
        <v>018003</v>
      </c>
      <c r="D1603" s="1" t="s">
        <v>101</v>
      </c>
    </row>
    <row r="1604" customFormat="false" ht="12.8" hidden="false" customHeight="false" outlineLevel="0" collapsed="false">
      <c r="A1604" s="1" t="s">
        <v>19</v>
      </c>
      <c r="B1604" s="1" t="s">
        <v>95</v>
      </c>
      <c r="C1604" s="0" t="str">
        <f aca="false">_xlfn.CONCAT(A1604,B1604)</f>
        <v>007087</v>
      </c>
      <c r="D1604" s="1" t="s">
        <v>101</v>
      </c>
    </row>
    <row r="1605" customFormat="false" ht="12.8" hidden="false" customHeight="false" outlineLevel="0" collapsed="false">
      <c r="A1605" s="1" t="s">
        <v>66</v>
      </c>
      <c r="B1605" s="1" t="s">
        <v>12</v>
      </c>
      <c r="C1605" s="0" t="str">
        <f aca="false">_xlfn.CONCAT(A1605,B1605)</f>
        <v>038022</v>
      </c>
      <c r="D1605" s="1" t="s">
        <v>101</v>
      </c>
    </row>
    <row r="1606" customFormat="false" ht="12.8" hidden="false" customHeight="false" outlineLevel="0" collapsed="false">
      <c r="A1606" s="1" t="s">
        <v>40</v>
      </c>
      <c r="B1606" s="1" t="s">
        <v>8</v>
      </c>
      <c r="C1606" s="0" t="str">
        <f aca="false">_xlfn.CONCAT(A1606,B1606)</f>
        <v>033002</v>
      </c>
      <c r="D1606" s="1" t="s">
        <v>101</v>
      </c>
    </row>
    <row r="1607" customFormat="false" ht="12.8" hidden="false" customHeight="false" outlineLevel="0" collapsed="false">
      <c r="A1607" s="1" t="s">
        <v>19</v>
      </c>
      <c r="B1607" s="1" t="s">
        <v>32</v>
      </c>
      <c r="C1607" s="0" t="str">
        <f aca="false">_xlfn.CONCAT(A1607,B1607)</f>
        <v>007020</v>
      </c>
      <c r="D1607" s="1" t="s">
        <v>101</v>
      </c>
    </row>
    <row r="1608" customFormat="false" ht="12.8" hidden="false" customHeight="false" outlineLevel="0" collapsed="false">
      <c r="A1608" s="1" t="s">
        <v>66</v>
      </c>
      <c r="B1608" s="1" t="s">
        <v>90</v>
      </c>
      <c r="C1608" s="0" t="str">
        <f aca="false">_xlfn.CONCAT(A1608,B1608)</f>
        <v>038067</v>
      </c>
      <c r="D1608" s="1" t="s">
        <v>101</v>
      </c>
    </row>
    <row r="1609" customFormat="false" ht="12.8" hidden="false" customHeight="false" outlineLevel="0" collapsed="false">
      <c r="A1609" s="1" t="s">
        <v>93</v>
      </c>
      <c r="B1609" s="1" t="s">
        <v>57</v>
      </c>
      <c r="C1609" s="0" t="str">
        <f aca="false">_xlfn.CONCAT(A1609,B1609)</f>
        <v>026073</v>
      </c>
      <c r="D1609" s="1" t="s">
        <v>101</v>
      </c>
    </row>
    <row r="1610" customFormat="false" ht="12.8" hidden="false" customHeight="false" outlineLevel="0" collapsed="false">
      <c r="A1610" s="1" t="s">
        <v>10</v>
      </c>
      <c r="B1610" s="1" t="s">
        <v>41</v>
      </c>
      <c r="C1610" s="0" t="str">
        <f aca="false">_xlfn.CONCAT(A1610,B1610)</f>
        <v>003043</v>
      </c>
      <c r="D1610" s="1" t="s">
        <v>101</v>
      </c>
    </row>
    <row r="1611" customFormat="false" ht="12.8" hidden="false" customHeight="false" outlineLevel="0" collapsed="false">
      <c r="A1611" s="1" t="s">
        <v>65</v>
      </c>
      <c r="B1611" s="1" t="s">
        <v>125</v>
      </c>
      <c r="C1611" s="0" t="str">
        <f aca="false">_xlfn.CONCAT(A1611,B1611)</f>
        <v>017115</v>
      </c>
      <c r="D1611" s="1" t="s">
        <v>101</v>
      </c>
    </row>
    <row r="1612" customFormat="false" ht="12.8" hidden="false" customHeight="false" outlineLevel="0" collapsed="false">
      <c r="A1612" s="1" t="s">
        <v>40</v>
      </c>
      <c r="B1612" s="1" t="s">
        <v>92</v>
      </c>
      <c r="C1612" s="0" t="str">
        <f aca="false">_xlfn.CONCAT(A1612,B1612)</f>
        <v>033015</v>
      </c>
      <c r="D1612" s="1" t="s">
        <v>101</v>
      </c>
    </row>
    <row r="1613" customFormat="false" ht="12.8" hidden="false" customHeight="false" outlineLevel="0" collapsed="false">
      <c r="A1613" s="1" t="s">
        <v>27</v>
      </c>
      <c r="B1613" s="1" t="s">
        <v>94</v>
      </c>
      <c r="C1613" s="0" t="str">
        <f aca="false">_xlfn.CONCAT(A1613,B1613)</f>
        <v>009037</v>
      </c>
      <c r="D1613" s="1" t="s">
        <v>101</v>
      </c>
    </row>
    <row r="1614" customFormat="false" ht="12.8" hidden="false" customHeight="false" outlineLevel="0" collapsed="false">
      <c r="A1614" s="1" t="s">
        <v>27</v>
      </c>
      <c r="B1614" s="1" t="s">
        <v>45</v>
      </c>
      <c r="C1614" s="0" t="str">
        <f aca="false">_xlfn.CONCAT(A1614,B1614)</f>
        <v>009047</v>
      </c>
      <c r="D1614" s="1" t="s">
        <v>101</v>
      </c>
    </row>
    <row r="1615" customFormat="false" ht="12.8" hidden="false" customHeight="false" outlineLevel="0" collapsed="false">
      <c r="A1615" s="1" t="s">
        <v>93</v>
      </c>
      <c r="B1615" s="1" t="s">
        <v>65</v>
      </c>
      <c r="C1615" s="0" t="str">
        <f aca="false">_xlfn.CONCAT(A1615,B1615)</f>
        <v>026017</v>
      </c>
      <c r="D1615" s="1" t="s">
        <v>101</v>
      </c>
    </row>
    <row r="1616" customFormat="false" ht="12.8" hidden="false" customHeight="false" outlineLevel="0" collapsed="false">
      <c r="A1616" s="1" t="s">
        <v>78</v>
      </c>
      <c r="B1616" s="1" t="s">
        <v>27</v>
      </c>
      <c r="C1616" s="0" t="str">
        <f aca="false">_xlfn.CONCAT(A1616,B1616)</f>
        <v>027009</v>
      </c>
      <c r="D1616" s="1" t="s">
        <v>101</v>
      </c>
    </row>
    <row r="1617" customFormat="false" ht="12.8" hidden="false" customHeight="false" outlineLevel="0" collapsed="false">
      <c r="A1617" s="1" t="s">
        <v>65</v>
      </c>
      <c r="B1617" s="1" t="s">
        <v>126</v>
      </c>
      <c r="C1617" s="0" t="str">
        <f aca="false">_xlfn.CONCAT(A1617,B1617)</f>
        <v>017111</v>
      </c>
      <c r="D1617" s="1" t="s">
        <v>101</v>
      </c>
    </row>
    <row r="1618" customFormat="false" ht="12.8" hidden="false" customHeight="false" outlineLevel="0" collapsed="false">
      <c r="A1618" s="1" t="s">
        <v>10</v>
      </c>
      <c r="B1618" s="1" t="s">
        <v>54</v>
      </c>
      <c r="C1618" s="0" t="str">
        <f aca="false">_xlfn.CONCAT(A1618,B1618)</f>
        <v>003019</v>
      </c>
      <c r="D1618" s="1" t="s">
        <v>101</v>
      </c>
    </row>
    <row r="1619" customFormat="false" ht="12.8" hidden="false" customHeight="false" outlineLevel="0" collapsed="false">
      <c r="A1619" s="1" t="s">
        <v>105</v>
      </c>
      <c r="B1619" s="1" t="s">
        <v>27</v>
      </c>
      <c r="C1619" s="0" t="str">
        <f aca="false">_xlfn.CONCAT(A1619,B1619)</f>
        <v>196009</v>
      </c>
      <c r="D1619" s="1" t="s">
        <v>101</v>
      </c>
    </row>
    <row r="1620" customFormat="false" ht="12.8" hidden="false" customHeight="false" outlineLevel="0" collapsed="false">
      <c r="A1620" s="1" t="s">
        <v>10</v>
      </c>
      <c r="B1620" s="1" t="s">
        <v>18</v>
      </c>
      <c r="C1620" s="0" t="str">
        <f aca="false">_xlfn.CONCAT(A1620,B1620)</f>
        <v>003014</v>
      </c>
      <c r="D1620" s="1" t="s">
        <v>101</v>
      </c>
    </row>
    <row r="1621" customFormat="false" ht="12.8" hidden="false" customHeight="false" outlineLevel="0" collapsed="false">
      <c r="A1621" s="1" t="s">
        <v>32</v>
      </c>
      <c r="B1621" s="1" t="s">
        <v>107</v>
      </c>
      <c r="C1621" s="0" t="str">
        <f aca="false">_xlfn.CONCAT(A1621,B1621)</f>
        <v>020097</v>
      </c>
      <c r="D1621" s="1" t="s">
        <v>101</v>
      </c>
    </row>
    <row r="1622" customFormat="false" ht="12.8" hidden="false" customHeight="false" outlineLevel="0" collapsed="false">
      <c r="A1622" s="1" t="s">
        <v>11</v>
      </c>
      <c r="B1622" s="1" t="s">
        <v>95</v>
      </c>
      <c r="C1622" s="0" t="str">
        <f aca="false">_xlfn.CONCAT(A1622,B1622)</f>
        <v>001087</v>
      </c>
      <c r="D1622" s="1" t="s">
        <v>101</v>
      </c>
    </row>
    <row r="1623" customFormat="false" ht="12.8" hidden="false" customHeight="false" outlineLevel="0" collapsed="false">
      <c r="A1623" s="1" t="s">
        <v>54</v>
      </c>
      <c r="B1623" s="1" t="s">
        <v>91</v>
      </c>
      <c r="C1623" s="0" t="str">
        <f aca="false">_xlfn.CONCAT(A1623,B1623)</f>
        <v>019066</v>
      </c>
      <c r="D1623" s="1" t="s">
        <v>101</v>
      </c>
    </row>
    <row r="1624" customFormat="false" ht="12.8" hidden="false" customHeight="false" outlineLevel="0" collapsed="false">
      <c r="A1624" s="1" t="s">
        <v>13</v>
      </c>
      <c r="B1624" s="1" t="s">
        <v>81</v>
      </c>
      <c r="C1624" s="0" t="str">
        <f aca="false">_xlfn.CONCAT(A1624,B1624)</f>
        <v>008086</v>
      </c>
      <c r="D1624" s="1" t="s">
        <v>101</v>
      </c>
    </row>
    <row r="1625" customFormat="false" ht="12.8" hidden="false" customHeight="false" outlineLevel="0" collapsed="false">
      <c r="A1625" s="1" t="s">
        <v>65</v>
      </c>
      <c r="B1625" s="1" t="s">
        <v>96</v>
      </c>
      <c r="C1625" s="0" t="str">
        <f aca="false">_xlfn.CONCAT(A1625,B1625)</f>
        <v>017044</v>
      </c>
      <c r="D1625" s="1" t="s">
        <v>101</v>
      </c>
    </row>
    <row r="1626" customFormat="false" ht="12.8" hidden="false" customHeight="false" outlineLevel="0" collapsed="false">
      <c r="A1626" s="1" t="s">
        <v>99</v>
      </c>
      <c r="B1626" s="1" t="s">
        <v>23</v>
      </c>
      <c r="C1626" s="0" t="str">
        <f aca="false">_xlfn.CONCAT(A1626,B1626)</f>
        <v>018004</v>
      </c>
      <c r="D1626" s="1" t="s">
        <v>101</v>
      </c>
    </row>
    <row r="1627" customFormat="false" ht="12.8" hidden="false" customHeight="false" outlineLevel="0" collapsed="false">
      <c r="A1627" s="1" t="s">
        <v>99</v>
      </c>
      <c r="B1627" s="1" t="s">
        <v>46</v>
      </c>
      <c r="C1627" s="0" t="str">
        <f aca="false">_xlfn.CONCAT(A1627,B1627)</f>
        <v>018040</v>
      </c>
      <c r="D1627" s="1" t="s">
        <v>101</v>
      </c>
    </row>
    <row r="1628" customFormat="false" ht="12.8" hidden="false" customHeight="false" outlineLevel="0" collapsed="false">
      <c r="A1628" s="1" t="s">
        <v>27</v>
      </c>
      <c r="B1628" s="1" t="s">
        <v>78</v>
      </c>
      <c r="C1628" s="0" t="str">
        <f aca="false">_xlfn.CONCAT(A1628,B1628)</f>
        <v>009027</v>
      </c>
      <c r="D1628" s="1" t="s">
        <v>101</v>
      </c>
    </row>
    <row r="1629" customFormat="false" ht="12.8" hidden="false" customHeight="false" outlineLevel="0" collapsed="false">
      <c r="A1629" s="1" t="s">
        <v>40</v>
      </c>
      <c r="B1629" s="1" t="s">
        <v>39</v>
      </c>
      <c r="C1629" s="0" t="str">
        <f aca="false">_xlfn.CONCAT(A1629,B1629)</f>
        <v>033057</v>
      </c>
      <c r="D1629" s="1" t="s">
        <v>101</v>
      </c>
    </row>
    <row r="1630" customFormat="false" ht="12.8" hidden="false" customHeight="false" outlineLevel="0" collapsed="false">
      <c r="A1630" s="1" t="s">
        <v>7</v>
      </c>
      <c r="B1630" s="1" t="s">
        <v>52</v>
      </c>
      <c r="C1630" s="0" t="str">
        <f aca="false">_xlfn.CONCAT(A1630,B1630)</f>
        <v>005011</v>
      </c>
      <c r="D1630" s="1" t="s">
        <v>101</v>
      </c>
    </row>
    <row r="1631" customFormat="false" ht="12.8" hidden="false" customHeight="false" outlineLevel="0" collapsed="false">
      <c r="A1631" s="1" t="s">
        <v>8</v>
      </c>
      <c r="B1631" s="1" t="s">
        <v>49</v>
      </c>
      <c r="C1631" s="0" t="str">
        <f aca="false">_xlfn.CONCAT(A1631,B1631)</f>
        <v>002028</v>
      </c>
      <c r="D1631" s="1" t="s">
        <v>101</v>
      </c>
    </row>
    <row r="1632" customFormat="false" ht="12.8" hidden="false" customHeight="false" outlineLevel="0" collapsed="false">
      <c r="A1632" s="1" t="s">
        <v>32</v>
      </c>
      <c r="B1632" s="1" t="s">
        <v>43</v>
      </c>
      <c r="C1632" s="0" t="str">
        <f aca="false">_xlfn.CONCAT(A1632,B1632)</f>
        <v>020052</v>
      </c>
      <c r="D1632" s="1" t="s">
        <v>101</v>
      </c>
    </row>
    <row r="1633" customFormat="false" ht="12.8" hidden="false" customHeight="false" outlineLevel="0" collapsed="false">
      <c r="A1633" s="1" t="s">
        <v>54</v>
      </c>
      <c r="B1633" s="1" t="s">
        <v>15</v>
      </c>
      <c r="C1633" s="0" t="str">
        <f aca="false">_xlfn.CONCAT(A1633,B1633)</f>
        <v>019077</v>
      </c>
      <c r="D1633" s="1" t="s">
        <v>101</v>
      </c>
    </row>
    <row r="1634" customFormat="false" ht="12.8" hidden="false" customHeight="false" outlineLevel="0" collapsed="false">
      <c r="A1634" s="1" t="s">
        <v>40</v>
      </c>
      <c r="B1634" s="1" t="s">
        <v>16</v>
      </c>
      <c r="C1634" s="0" t="str">
        <f aca="false">_xlfn.CONCAT(A1634,B1634)</f>
        <v>033076</v>
      </c>
      <c r="D1634" s="1" t="s">
        <v>101</v>
      </c>
    </row>
    <row r="1635" customFormat="false" ht="12.8" hidden="false" customHeight="false" outlineLevel="0" collapsed="false">
      <c r="A1635" s="1" t="s">
        <v>99</v>
      </c>
      <c r="B1635" s="1" t="s">
        <v>33</v>
      </c>
      <c r="C1635" s="0" t="str">
        <f aca="false">_xlfn.CONCAT(A1635,B1635)</f>
        <v>018053</v>
      </c>
      <c r="D1635" s="1" t="s">
        <v>101</v>
      </c>
    </row>
    <row r="1636" customFormat="false" ht="12.8" hidden="false" customHeight="false" outlineLevel="0" collapsed="false">
      <c r="A1636" s="1" t="s">
        <v>40</v>
      </c>
      <c r="B1636" s="1" t="s">
        <v>50</v>
      </c>
      <c r="C1636" s="0" t="str">
        <f aca="false">_xlfn.CONCAT(A1636,B1636)</f>
        <v>033068</v>
      </c>
      <c r="D1636" s="1" t="s">
        <v>101</v>
      </c>
    </row>
    <row r="1637" customFormat="false" ht="12.8" hidden="false" customHeight="false" outlineLevel="0" collapsed="false">
      <c r="A1637" s="1" t="s">
        <v>27</v>
      </c>
      <c r="B1637" s="1" t="s">
        <v>83</v>
      </c>
      <c r="C1637" s="0" t="str">
        <f aca="false">_xlfn.CONCAT(A1637,B1637)</f>
        <v>009078</v>
      </c>
      <c r="D1637" s="1" t="s">
        <v>101</v>
      </c>
    </row>
    <row r="1638" customFormat="false" ht="12.8" hidden="false" customHeight="false" outlineLevel="0" collapsed="false">
      <c r="A1638" s="1" t="s">
        <v>32</v>
      </c>
      <c r="B1638" s="1" t="s">
        <v>23</v>
      </c>
      <c r="C1638" s="0" t="str">
        <f aca="false">_xlfn.CONCAT(A1638,B1638)</f>
        <v>020004</v>
      </c>
      <c r="D1638" s="1" t="s">
        <v>101</v>
      </c>
    </row>
    <row r="1639" customFormat="false" ht="12.8" hidden="false" customHeight="false" outlineLevel="0" collapsed="false">
      <c r="A1639" s="1" t="s">
        <v>105</v>
      </c>
      <c r="B1639" s="1" t="s">
        <v>13</v>
      </c>
      <c r="C1639" s="0" t="str">
        <f aca="false">_xlfn.CONCAT(A1639,B1639)</f>
        <v>196008</v>
      </c>
      <c r="D1639" s="1" t="s">
        <v>101</v>
      </c>
    </row>
    <row r="1640" customFormat="false" ht="12.8" hidden="false" customHeight="false" outlineLevel="0" collapsed="false">
      <c r="A1640" s="1" t="s">
        <v>93</v>
      </c>
      <c r="B1640" s="1" t="s">
        <v>9</v>
      </c>
      <c r="C1640" s="0" t="str">
        <f aca="false">_xlfn.CONCAT(A1640,B1640)</f>
        <v>026032</v>
      </c>
      <c r="D1640" s="1" t="s">
        <v>101</v>
      </c>
    </row>
    <row r="1641" customFormat="false" ht="12.8" hidden="false" customHeight="false" outlineLevel="0" collapsed="false">
      <c r="A1641" s="1" t="s">
        <v>11</v>
      </c>
      <c r="B1641" s="1" t="s">
        <v>64</v>
      </c>
      <c r="C1641" s="0" t="str">
        <f aca="false">_xlfn.CONCAT(A1641,B1641)</f>
        <v>001023</v>
      </c>
      <c r="D1641" s="1" t="s">
        <v>101</v>
      </c>
    </row>
    <row r="1642" customFormat="false" ht="12.8" hidden="false" customHeight="false" outlineLevel="0" collapsed="false">
      <c r="A1642" s="1" t="s">
        <v>4</v>
      </c>
      <c r="B1642" s="1" t="s">
        <v>90</v>
      </c>
      <c r="C1642" s="0" t="str">
        <f aca="false">_xlfn.CONCAT(A1642,B1642)</f>
        <v>006067</v>
      </c>
      <c r="D1642" s="1" t="s">
        <v>101</v>
      </c>
    </row>
    <row r="1643" customFormat="false" ht="12.8" hidden="false" customHeight="false" outlineLevel="0" collapsed="false">
      <c r="A1643" s="1" t="s">
        <v>4</v>
      </c>
      <c r="B1643" s="1" t="s">
        <v>18</v>
      </c>
      <c r="C1643" s="0" t="str">
        <f aca="false">_xlfn.CONCAT(A1643,B1643)</f>
        <v>006014</v>
      </c>
      <c r="D1643" s="1" t="s">
        <v>101</v>
      </c>
    </row>
    <row r="1644" customFormat="false" ht="12.8" hidden="false" customHeight="false" outlineLevel="0" collapsed="false">
      <c r="A1644" s="1" t="s">
        <v>99</v>
      </c>
      <c r="B1644" s="1" t="s">
        <v>25</v>
      </c>
      <c r="C1644" s="0" t="str">
        <f aca="false">_xlfn.CONCAT(A1644,B1644)</f>
        <v>018025</v>
      </c>
      <c r="D1644" s="1" t="s">
        <v>101</v>
      </c>
    </row>
    <row r="1645" customFormat="false" ht="12.8" hidden="false" customHeight="false" outlineLevel="0" collapsed="false">
      <c r="A1645" s="1" t="s">
        <v>19</v>
      </c>
      <c r="B1645" s="1" t="s">
        <v>10</v>
      </c>
      <c r="C1645" s="0" t="str">
        <f aca="false">_xlfn.CONCAT(A1645,B1645)</f>
        <v>007003</v>
      </c>
      <c r="D1645" s="1" t="s">
        <v>101</v>
      </c>
    </row>
    <row r="1646" customFormat="false" ht="12.8" hidden="false" customHeight="false" outlineLevel="0" collapsed="false">
      <c r="A1646" s="1" t="s">
        <v>25</v>
      </c>
      <c r="B1646" s="1" t="s">
        <v>80</v>
      </c>
      <c r="C1646" s="0" t="str">
        <f aca="false">_xlfn.CONCAT(A1646,B1646)</f>
        <v>025024</v>
      </c>
      <c r="D1646" s="1" t="s">
        <v>101</v>
      </c>
    </row>
    <row r="1647" customFormat="false" ht="12.8" hidden="false" customHeight="false" outlineLevel="0" collapsed="false">
      <c r="A1647" s="1" t="s">
        <v>40</v>
      </c>
      <c r="B1647" s="1" t="s">
        <v>62</v>
      </c>
      <c r="C1647" s="0" t="str">
        <f aca="false">_xlfn.CONCAT(A1647,B1647)</f>
        <v>033074</v>
      </c>
      <c r="D1647" s="1" t="s">
        <v>101</v>
      </c>
    </row>
    <row r="1648" customFormat="false" ht="12.8" hidden="false" customHeight="false" outlineLevel="0" collapsed="false">
      <c r="A1648" s="1" t="s">
        <v>93</v>
      </c>
      <c r="B1648" s="1" t="s">
        <v>24</v>
      </c>
      <c r="C1648" s="0" t="str">
        <f aca="false">_xlfn.CONCAT(A1648,B1648)</f>
        <v>026036</v>
      </c>
      <c r="D1648" s="1" t="s">
        <v>101</v>
      </c>
    </row>
    <row r="1649" customFormat="false" ht="12.8" hidden="false" customHeight="false" outlineLevel="0" collapsed="false">
      <c r="A1649" s="1" t="s">
        <v>4</v>
      </c>
      <c r="B1649" s="1" t="s">
        <v>11</v>
      </c>
      <c r="C1649" s="0" t="str">
        <f aca="false">_xlfn.CONCAT(A1649,B1649)</f>
        <v>006001</v>
      </c>
      <c r="D1649" s="1" t="s">
        <v>101</v>
      </c>
    </row>
    <row r="1650" customFormat="false" ht="12.8" hidden="false" customHeight="false" outlineLevel="0" collapsed="false">
      <c r="A1650" s="1" t="s">
        <v>32</v>
      </c>
      <c r="B1650" s="1" t="s">
        <v>5</v>
      </c>
      <c r="C1650" s="0" t="str">
        <f aca="false">_xlfn.CONCAT(A1650,B1650)</f>
        <v>020071</v>
      </c>
      <c r="D1650" s="1" t="s">
        <v>101</v>
      </c>
    </row>
    <row r="1651" customFormat="false" ht="12.8" hidden="false" customHeight="false" outlineLevel="0" collapsed="false">
      <c r="A1651" s="1" t="s">
        <v>99</v>
      </c>
      <c r="B1651" s="1" t="s">
        <v>18</v>
      </c>
      <c r="C1651" s="0" t="str">
        <f aca="false">_xlfn.CONCAT(A1651,B1651)</f>
        <v>018014</v>
      </c>
      <c r="D1651" s="1" t="s">
        <v>101</v>
      </c>
    </row>
    <row r="1652" customFormat="false" ht="12.8" hidden="false" customHeight="false" outlineLevel="0" collapsed="false">
      <c r="A1652" s="1" t="s">
        <v>54</v>
      </c>
      <c r="B1652" s="1" t="s">
        <v>92</v>
      </c>
      <c r="C1652" s="0" t="str">
        <f aca="false">_xlfn.CONCAT(A1652,B1652)</f>
        <v>019015</v>
      </c>
      <c r="D1652" s="1" t="s">
        <v>101</v>
      </c>
    </row>
    <row r="1653" customFormat="false" ht="12.8" hidden="false" customHeight="false" outlineLevel="0" collapsed="false">
      <c r="A1653" s="1" t="s">
        <v>25</v>
      </c>
      <c r="B1653" s="1" t="s">
        <v>76</v>
      </c>
      <c r="C1653" s="0" t="str">
        <f aca="false">_xlfn.CONCAT(A1653,B1653)</f>
        <v>025062</v>
      </c>
      <c r="D1653" s="1" t="s">
        <v>101</v>
      </c>
    </row>
    <row r="1654" customFormat="false" ht="12.8" hidden="false" customHeight="false" outlineLevel="0" collapsed="false">
      <c r="A1654" s="1" t="s">
        <v>4</v>
      </c>
      <c r="B1654" s="1" t="s">
        <v>54</v>
      </c>
      <c r="C1654" s="0" t="str">
        <f aca="false">_xlfn.CONCAT(A1654,B1654)</f>
        <v>006019</v>
      </c>
      <c r="D1654" s="1" t="s">
        <v>101</v>
      </c>
    </row>
    <row r="1655" customFormat="false" ht="12.8" hidden="false" customHeight="false" outlineLevel="0" collapsed="false">
      <c r="A1655" s="1" t="s">
        <v>99</v>
      </c>
      <c r="B1655" s="1" t="s">
        <v>23</v>
      </c>
      <c r="C1655" s="0" t="str">
        <f aca="false">_xlfn.CONCAT(A1655,B1655)</f>
        <v>018004</v>
      </c>
      <c r="D1655" s="1" t="s">
        <v>101</v>
      </c>
    </row>
    <row r="1656" customFormat="false" ht="12.8" hidden="false" customHeight="false" outlineLevel="0" collapsed="false">
      <c r="A1656" s="1" t="s">
        <v>40</v>
      </c>
      <c r="B1656" s="1" t="s">
        <v>68</v>
      </c>
      <c r="C1656" s="0" t="str">
        <f aca="false">_xlfn.CONCAT(A1656,B1656)</f>
        <v>033049</v>
      </c>
      <c r="D1656" s="1" t="s">
        <v>101</v>
      </c>
    </row>
    <row r="1657" customFormat="false" ht="12.8" hidden="false" customHeight="false" outlineLevel="0" collapsed="false">
      <c r="A1657" s="1" t="s">
        <v>13</v>
      </c>
      <c r="B1657" s="1" t="s">
        <v>98</v>
      </c>
      <c r="C1657" s="0" t="str">
        <f aca="false">_xlfn.CONCAT(A1657,B1657)</f>
        <v>008095</v>
      </c>
      <c r="D1657" s="1" t="s">
        <v>101</v>
      </c>
    </row>
    <row r="1658" customFormat="false" ht="12.8" hidden="false" customHeight="false" outlineLevel="0" collapsed="false">
      <c r="A1658" s="1" t="s">
        <v>27</v>
      </c>
      <c r="B1658" s="1" t="s">
        <v>84</v>
      </c>
      <c r="C1658" s="0" t="str">
        <f aca="false">_xlfn.CONCAT(A1658,B1658)</f>
        <v>009054</v>
      </c>
      <c r="D1658" s="1" t="s">
        <v>101</v>
      </c>
    </row>
    <row r="1659" customFormat="false" ht="12.8" hidden="false" customHeight="false" outlineLevel="0" collapsed="false">
      <c r="A1659" s="1" t="s">
        <v>54</v>
      </c>
      <c r="B1659" s="1" t="s">
        <v>8</v>
      </c>
      <c r="C1659" s="0" t="str">
        <f aca="false">_xlfn.CONCAT(A1659,B1659)</f>
        <v>019002</v>
      </c>
      <c r="D1659" s="1" t="s">
        <v>101</v>
      </c>
    </row>
    <row r="1660" customFormat="false" ht="12.8" hidden="false" customHeight="false" outlineLevel="0" collapsed="false">
      <c r="A1660" s="1" t="s">
        <v>13</v>
      </c>
      <c r="B1660" s="1" t="s">
        <v>34</v>
      </c>
      <c r="C1660" s="0" t="str">
        <f aca="false">_xlfn.CONCAT(A1660,B1660)</f>
        <v>008075</v>
      </c>
      <c r="D1660" s="1" t="s">
        <v>101</v>
      </c>
    </row>
    <row r="1661" customFormat="false" ht="12.8" hidden="false" customHeight="false" outlineLevel="0" collapsed="false">
      <c r="A1661" s="1" t="s">
        <v>54</v>
      </c>
      <c r="B1661" s="1" t="s">
        <v>46</v>
      </c>
      <c r="C1661" s="0" t="str">
        <f aca="false">_xlfn.CONCAT(A1661,B1661)</f>
        <v>019040</v>
      </c>
      <c r="D1661" s="1" t="s">
        <v>101</v>
      </c>
    </row>
    <row r="1662" customFormat="false" ht="12.8" hidden="false" customHeight="false" outlineLevel="0" collapsed="false">
      <c r="A1662" s="1" t="s">
        <v>99</v>
      </c>
      <c r="B1662" s="1" t="s">
        <v>27</v>
      </c>
      <c r="C1662" s="0" t="str">
        <f aca="false">_xlfn.CONCAT(A1662,B1662)</f>
        <v>018009</v>
      </c>
      <c r="D1662" s="1" t="s">
        <v>101</v>
      </c>
    </row>
    <row r="1663" customFormat="false" ht="12.8" hidden="false" customHeight="false" outlineLevel="0" collapsed="false">
      <c r="A1663" s="1" t="s">
        <v>11</v>
      </c>
      <c r="B1663" s="1" t="s">
        <v>76</v>
      </c>
      <c r="C1663" s="0" t="str">
        <f aca="false">_xlfn.CONCAT(A1663,B1663)</f>
        <v>001062</v>
      </c>
      <c r="D1663" s="1" t="s">
        <v>101</v>
      </c>
    </row>
    <row r="1664" customFormat="false" ht="12.8" hidden="false" customHeight="false" outlineLevel="0" collapsed="false">
      <c r="A1664" s="1" t="s">
        <v>23</v>
      </c>
      <c r="B1664" s="1" t="s">
        <v>94</v>
      </c>
      <c r="C1664" s="0" t="str">
        <f aca="false">_xlfn.CONCAT(A1664,B1664)</f>
        <v>004037</v>
      </c>
      <c r="D1664" s="1" t="s">
        <v>101</v>
      </c>
    </row>
    <row r="1665" customFormat="false" ht="12.8" hidden="false" customHeight="false" outlineLevel="0" collapsed="false">
      <c r="A1665" s="1" t="s">
        <v>19</v>
      </c>
      <c r="B1665" s="1" t="s">
        <v>57</v>
      </c>
      <c r="C1665" s="0" t="str">
        <f aca="false">_xlfn.CONCAT(A1665,B1665)</f>
        <v>007073</v>
      </c>
      <c r="D1665" s="1" t="s">
        <v>101</v>
      </c>
    </row>
    <row r="1666" customFormat="false" ht="12.8" hidden="false" customHeight="false" outlineLevel="0" collapsed="false">
      <c r="A1666" s="1" t="s">
        <v>19</v>
      </c>
      <c r="B1666" s="1" t="s">
        <v>65</v>
      </c>
      <c r="C1666" s="0" t="str">
        <f aca="false">_xlfn.CONCAT(A1666,B1666)</f>
        <v>007017</v>
      </c>
      <c r="D1666" s="1" t="s">
        <v>101</v>
      </c>
    </row>
    <row r="1667" customFormat="false" ht="12.8" hidden="false" customHeight="false" outlineLevel="0" collapsed="false">
      <c r="A1667" s="1" t="s">
        <v>7</v>
      </c>
      <c r="B1667" s="1" t="s">
        <v>73</v>
      </c>
      <c r="C1667" s="0" t="str">
        <f aca="false">_xlfn.CONCAT(A1667,B1667)</f>
        <v>005092</v>
      </c>
      <c r="D1667" s="1" t="s">
        <v>101</v>
      </c>
    </row>
    <row r="1668" customFormat="false" ht="12.8" hidden="false" customHeight="false" outlineLevel="0" collapsed="false">
      <c r="A1668" s="1" t="s">
        <v>10</v>
      </c>
      <c r="B1668" s="1" t="s">
        <v>10</v>
      </c>
      <c r="C1668" s="0" t="str">
        <f aca="false">_xlfn.CONCAT(A1668,B1668)</f>
        <v>003003</v>
      </c>
      <c r="D1668" s="1" t="s">
        <v>101</v>
      </c>
    </row>
    <row r="1669" customFormat="false" ht="12.8" hidden="false" customHeight="false" outlineLevel="0" collapsed="false">
      <c r="A1669" s="1" t="s">
        <v>77</v>
      </c>
      <c r="B1669" s="1" t="s">
        <v>95</v>
      </c>
      <c r="C1669" s="0" t="str">
        <f aca="false">_xlfn.CONCAT(A1669,B1669)</f>
        <v>034087</v>
      </c>
      <c r="D1669" s="1" t="s">
        <v>101</v>
      </c>
    </row>
    <row r="1670" customFormat="false" ht="12.8" hidden="false" customHeight="false" outlineLevel="0" collapsed="false">
      <c r="A1670" s="1" t="s">
        <v>25</v>
      </c>
      <c r="B1670" s="1" t="s">
        <v>37</v>
      </c>
      <c r="C1670" s="0" t="str">
        <f aca="false">_xlfn.CONCAT(A1670,B1670)</f>
        <v>025046</v>
      </c>
      <c r="D1670" s="1" t="s">
        <v>101</v>
      </c>
    </row>
    <row r="1671" customFormat="false" ht="12.8" hidden="false" customHeight="false" outlineLevel="0" collapsed="false">
      <c r="A1671" s="1" t="s">
        <v>93</v>
      </c>
      <c r="B1671" s="1" t="s">
        <v>77</v>
      </c>
      <c r="C1671" s="0" t="str">
        <f aca="false">_xlfn.CONCAT(A1671,B1671)</f>
        <v>026034</v>
      </c>
      <c r="D1671" s="1" t="s">
        <v>101</v>
      </c>
    </row>
    <row r="1672" customFormat="false" ht="12.8" hidden="false" customHeight="false" outlineLevel="0" collapsed="false">
      <c r="A1672" s="1" t="s">
        <v>27</v>
      </c>
      <c r="B1672" s="1" t="s">
        <v>114</v>
      </c>
      <c r="C1672" s="0" t="str">
        <f aca="false">_xlfn.CONCAT(A1672,B1672)</f>
        <v>009098</v>
      </c>
      <c r="D1672" s="1" t="s">
        <v>101</v>
      </c>
    </row>
    <row r="1673" customFormat="false" ht="12.8" hidden="false" customHeight="false" outlineLevel="0" collapsed="false">
      <c r="A1673" s="1" t="s">
        <v>32</v>
      </c>
      <c r="B1673" s="1" t="s">
        <v>69</v>
      </c>
      <c r="C1673" s="0" t="str">
        <f aca="false">_xlfn.CONCAT(A1673,B1673)</f>
        <v>020042</v>
      </c>
      <c r="D1673" s="1" t="s">
        <v>101</v>
      </c>
    </row>
    <row r="1674" customFormat="false" ht="12.8" hidden="false" customHeight="false" outlineLevel="0" collapsed="false">
      <c r="A1674" s="1" t="s">
        <v>19</v>
      </c>
      <c r="B1674" s="1" t="s">
        <v>108</v>
      </c>
      <c r="C1674" s="0" t="str">
        <f aca="false">_xlfn.CONCAT(A1674,B1674)</f>
        <v>007096</v>
      </c>
      <c r="D1674" s="1" t="s">
        <v>101</v>
      </c>
    </row>
    <row r="1675" customFormat="false" ht="12.8" hidden="false" customHeight="false" outlineLevel="0" collapsed="false">
      <c r="A1675" s="1" t="s">
        <v>66</v>
      </c>
      <c r="B1675" s="1" t="s">
        <v>31</v>
      </c>
      <c r="C1675" s="0" t="str">
        <f aca="false">_xlfn.CONCAT(A1675,B1675)</f>
        <v>038010</v>
      </c>
      <c r="D1675" s="1" t="s">
        <v>101</v>
      </c>
    </row>
    <row r="1676" customFormat="false" ht="12.8" hidden="false" customHeight="false" outlineLevel="0" collapsed="false">
      <c r="A1676" s="1" t="s">
        <v>40</v>
      </c>
      <c r="B1676" s="1" t="s">
        <v>9</v>
      </c>
      <c r="C1676" s="0" t="str">
        <f aca="false">_xlfn.CONCAT(A1676,B1676)</f>
        <v>033032</v>
      </c>
      <c r="D1676" s="1" t="s">
        <v>101</v>
      </c>
    </row>
    <row r="1677" customFormat="false" ht="12.8" hidden="false" customHeight="false" outlineLevel="0" collapsed="false">
      <c r="A1677" s="1" t="s">
        <v>93</v>
      </c>
      <c r="B1677" s="1" t="s">
        <v>32</v>
      </c>
      <c r="C1677" s="0" t="str">
        <f aca="false">_xlfn.CONCAT(A1677,B1677)</f>
        <v>026020</v>
      </c>
      <c r="D1677" s="1" t="s">
        <v>101</v>
      </c>
    </row>
    <row r="1678" customFormat="false" ht="12.8" hidden="false" customHeight="false" outlineLevel="0" collapsed="false">
      <c r="A1678" s="1" t="s">
        <v>10</v>
      </c>
      <c r="B1678" s="1" t="s">
        <v>23</v>
      </c>
      <c r="C1678" s="0" t="str">
        <f aca="false">_xlfn.CONCAT(A1678,B1678)</f>
        <v>003004</v>
      </c>
      <c r="D1678" s="1" t="s">
        <v>101</v>
      </c>
    </row>
    <row r="1679" customFormat="false" ht="12.8" hidden="false" customHeight="false" outlineLevel="0" collapsed="false">
      <c r="A1679" s="1" t="s">
        <v>54</v>
      </c>
      <c r="B1679" s="1" t="s">
        <v>87</v>
      </c>
      <c r="C1679" s="0" t="str">
        <f aca="false">_xlfn.CONCAT(A1679,B1679)</f>
        <v>019083</v>
      </c>
      <c r="D1679" s="1" t="s">
        <v>101</v>
      </c>
    </row>
    <row r="1680" customFormat="false" ht="12.8" hidden="false" customHeight="false" outlineLevel="0" collapsed="false">
      <c r="A1680" s="1" t="s">
        <v>25</v>
      </c>
      <c r="B1680" s="1" t="s">
        <v>87</v>
      </c>
      <c r="C1680" s="0" t="str">
        <f aca="false">_xlfn.CONCAT(A1680,B1680)</f>
        <v>025083</v>
      </c>
      <c r="D1680" s="1" t="s">
        <v>101</v>
      </c>
    </row>
    <row r="1681" customFormat="false" ht="12.8" hidden="false" customHeight="false" outlineLevel="0" collapsed="false">
      <c r="A1681" s="1" t="s">
        <v>11</v>
      </c>
      <c r="B1681" s="1" t="s">
        <v>50</v>
      </c>
      <c r="C1681" s="0" t="str">
        <f aca="false">_xlfn.CONCAT(A1681,B1681)</f>
        <v>001068</v>
      </c>
      <c r="D1681" s="1" t="s">
        <v>101</v>
      </c>
    </row>
    <row r="1682" customFormat="false" ht="12.8" hidden="false" customHeight="false" outlineLevel="0" collapsed="false">
      <c r="A1682" s="1" t="s">
        <v>11</v>
      </c>
      <c r="B1682" s="1" t="s">
        <v>54</v>
      </c>
      <c r="C1682" s="0" t="str">
        <f aca="false">_xlfn.CONCAT(A1682,B1682)</f>
        <v>001019</v>
      </c>
      <c r="D1682" s="1" t="s">
        <v>101</v>
      </c>
    </row>
    <row r="1683" customFormat="false" ht="12.8" hidden="false" customHeight="false" outlineLevel="0" collapsed="false">
      <c r="A1683" s="1" t="s">
        <v>54</v>
      </c>
      <c r="B1683" s="1" t="s">
        <v>94</v>
      </c>
      <c r="C1683" s="0" t="str">
        <f aca="false">_xlfn.CONCAT(A1683,B1683)</f>
        <v>019037</v>
      </c>
      <c r="D1683" s="1" t="s">
        <v>101</v>
      </c>
    </row>
    <row r="1684" customFormat="false" ht="12.8" hidden="false" customHeight="false" outlineLevel="0" collapsed="false">
      <c r="A1684" s="1" t="s">
        <v>7</v>
      </c>
      <c r="B1684" s="1" t="s">
        <v>47</v>
      </c>
      <c r="C1684" s="0" t="str">
        <f aca="false">_xlfn.CONCAT(A1684,B1684)</f>
        <v>005089</v>
      </c>
      <c r="D1684" s="1" t="s">
        <v>101</v>
      </c>
    </row>
    <row r="1685" customFormat="false" ht="12.8" hidden="false" customHeight="false" outlineLevel="0" collapsed="false">
      <c r="A1685" s="1" t="s">
        <v>66</v>
      </c>
      <c r="B1685" s="1" t="s">
        <v>80</v>
      </c>
      <c r="C1685" s="0" t="str">
        <f aca="false">_xlfn.CONCAT(A1685,B1685)</f>
        <v>038024</v>
      </c>
      <c r="D1685" s="1" t="s">
        <v>101</v>
      </c>
    </row>
    <row r="1686" customFormat="false" ht="12.8" hidden="false" customHeight="false" outlineLevel="0" collapsed="false">
      <c r="A1686" s="1" t="s">
        <v>8</v>
      </c>
      <c r="B1686" s="1" t="s">
        <v>96</v>
      </c>
      <c r="C1686" s="0" t="str">
        <f aca="false">_xlfn.CONCAT(A1686,B1686)</f>
        <v>002044</v>
      </c>
      <c r="D1686" s="1" t="s">
        <v>101</v>
      </c>
    </row>
    <row r="1687" customFormat="false" ht="12.8" hidden="false" customHeight="false" outlineLevel="0" collapsed="false">
      <c r="A1687" s="1" t="s">
        <v>4</v>
      </c>
      <c r="B1687" s="1" t="s">
        <v>15</v>
      </c>
      <c r="C1687" s="0" t="str">
        <f aca="false">_xlfn.CONCAT(A1687,B1687)</f>
        <v>006077</v>
      </c>
      <c r="D1687" s="1" t="s">
        <v>101</v>
      </c>
    </row>
    <row r="1688" customFormat="false" ht="12.8" hidden="false" customHeight="false" outlineLevel="0" collapsed="false">
      <c r="A1688" s="1" t="s">
        <v>27</v>
      </c>
      <c r="B1688" s="1" t="s">
        <v>97</v>
      </c>
      <c r="C1688" s="0" t="str">
        <f aca="false">_xlfn.CONCAT(A1688,B1688)</f>
        <v>009055</v>
      </c>
      <c r="D1688" s="1" t="s">
        <v>101</v>
      </c>
    </row>
    <row r="1689" customFormat="false" ht="12.8" hidden="false" customHeight="false" outlineLevel="0" collapsed="false">
      <c r="A1689" s="1" t="s">
        <v>19</v>
      </c>
      <c r="B1689" s="1" t="s">
        <v>25</v>
      </c>
      <c r="C1689" s="0" t="str">
        <f aca="false">_xlfn.CONCAT(A1689,B1689)</f>
        <v>007025</v>
      </c>
      <c r="D1689" s="1" t="s">
        <v>101</v>
      </c>
    </row>
    <row r="1690" customFormat="false" ht="12.8" hidden="false" customHeight="false" outlineLevel="0" collapsed="false">
      <c r="A1690" s="1" t="s">
        <v>25</v>
      </c>
      <c r="B1690" s="1" t="s">
        <v>30</v>
      </c>
      <c r="C1690" s="0" t="str">
        <f aca="false">_xlfn.CONCAT(A1690,B1690)</f>
        <v>025061</v>
      </c>
      <c r="D1690" s="1" t="s">
        <v>101</v>
      </c>
    </row>
    <row r="1691" customFormat="false" ht="12.8" hidden="false" customHeight="false" outlineLevel="0" collapsed="false">
      <c r="A1691" s="1" t="s">
        <v>25</v>
      </c>
      <c r="B1691" s="1" t="s">
        <v>35</v>
      </c>
      <c r="C1691" s="0" t="str">
        <f aca="false">_xlfn.CONCAT(A1691,B1691)</f>
        <v>025059</v>
      </c>
      <c r="D1691" s="1" t="s">
        <v>101</v>
      </c>
    </row>
    <row r="1692" customFormat="false" ht="12.8" hidden="false" customHeight="false" outlineLevel="0" collapsed="false">
      <c r="A1692" s="1" t="s">
        <v>99</v>
      </c>
      <c r="B1692" s="1" t="s">
        <v>59</v>
      </c>
      <c r="C1692" s="0" t="str">
        <f aca="false">_xlfn.CONCAT(A1692,B1692)</f>
        <v>018056</v>
      </c>
      <c r="D1692" s="1" t="s">
        <v>101</v>
      </c>
    </row>
    <row r="1693" customFormat="false" ht="12.8" hidden="false" customHeight="false" outlineLevel="0" collapsed="false">
      <c r="A1693" s="1" t="s">
        <v>99</v>
      </c>
      <c r="B1693" s="1" t="s">
        <v>123</v>
      </c>
      <c r="C1693" s="0" t="str">
        <f aca="false">_xlfn.CONCAT(A1693,B1693)</f>
        <v>018100</v>
      </c>
      <c r="D1693" s="1" t="s">
        <v>101</v>
      </c>
    </row>
    <row r="1694" customFormat="false" ht="12.8" hidden="false" customHeight="false" outlineLevel="0" collapsed="false">
      <c r="A1694" s="1" t="s">
        <v>40</v>
      </c>
      <c r="B1694" s="1" t="s">
        <v>20</v>
      </c>
      <c r="C1694" s="0" t="str">
        <f aca="false">_xlfn.CONCAT(A1694,B1694)</f>
        <v>033072</v>
      </c>
      <c r="D1694" s="1" t="s">
        <v>101</v>
      </c>
    </row>
    <row r="1695" customFormat="false" ht="12.8" hidden="false" customHeight="false" outlineLevel="0" collapsed="false">
      <c r="A1695" s="1" t="s">
        <v>93</v>
      </c>
      <c r="B1695" s="1" t="s">
        <v>27</v>
      </c>
      <c r="C1695" s="0" t="str">
        <f aca="false">_xlfn.CONCAT(A1695,B1695)</f>
        <v>026009</v>
      </c>
      <c r="D1695" s="1" t="s">
        <v>101</v>
      </c>
    </row>
    <row r="1696" customFormat="false" ht="12.8" hidden="false" customHeight="false" outlineLevel="0" collapsed="false">
      <c r="A1696" s="1" t="s">
        <v>8</v>
      </c>
      <c r="B1696" s="1" t="s">
        <v>82</v>
      </c>
      <c r="C1696" s="0" t="str">
        <f aca="false">_xlfn.CONCAT(A1696,B1696)</f>
        <v>002070</v>
      </c>
      <c r="D1696" s="1" t="s">
        <v>101</v>
      </c>
    </row>
    <row r="1697" customFormat="false" ht="12.8" hidden="false" customHeight="false" outlineLevel="0" collapsed="false">
      <c r="A1697" s="1" t="s">
        <v>54</v>
      </c>
      <c r="B1697" s="1" t="s">
        <v>4</v>
      </c>
      <c r="C1697" s="0" t="str">
        <f aca="false">_xlfn.CONCAT(A1697,B1697)</f>
        <v>019006</v>
      </c>
      <c r="D1697" s="1" t="s">
        <v>101</v>
      </c>
    </row>
    <row r="1698" customFormat="false" ht="12.8" hidden="false" customHeight="false" outlineLevel="0" collapsed="false">
      <c r="A1698" s="1" t="s">
        <v>40</v>
      </c>
      <c r="B1698" s="1" t="s">
        <v>46</v>
      </c>
      <c r="C1698" s="0" t="str">
        <f aca="false">_xlfn.CONCAT(A1698,B1698)</f>
        <v>033040</v>
      </c>
      <c r="D1698" s="1" t="s">
        <v>101</v>
      </c>
    </row>
    <row r="1699" customFormat="false" ht="12.8" hidden="false" customHeight="false" outlineLevel="0" collapsed="false">
      <c r="A1699" s="1" t="s">
        <v>78</v>
      </c>
      <c r="B1699" s="1" t="s">
        <v>77</v>
      </c>
      <c r="C1699" s="0" t="str">
        <f aca="false">_xlfn.CONCAT(A1699,B1699)</f>
        <v>027034</v>
      </c>
      <c r="D1699" s="1" t="s">
        <v>101</v>
      </c>
    </row>
    <row r="1700" customFormat="false" ht="12.8" hidden="false" customHeight="false" outlineLevel="0" collapsed="false">
      <c r="A1700" s="1" t="s">
        <v>4</v>
      </c>
      <c r="B1700" s="1" t="s">
        <v>50</v>
      </c>
      <c r="C1700" s="0" t="str">
        <f aca="false">_xlfn.CONCAT(A1700,B1700)</f>
        <v>006068</v>
      </c>
      <c r="D1700" s="1" t="s">
        <v>101</v>
      </c>
    </row>
    <row r="1701" customFormat="false" ht="12.8" hidden="false" customHeight="false" outlineLevel="0" collapsed="false">
      <c r="A1701" s="1" t="s">
        <v>105</v>
      </c>
      <c r="B1701" s="1" t="s">
        <v>19</v>
      </c>
      <c r="C1701" s="0" t="str">
        <f aca="false">_xlfn.CONCAT(A1701,B1701)</f>
        <v>196007</v>
      </c>
      <c r="D1701" s="1" t="s">
        <v>101</v>
      </c>
    </row>
    <row r="1702" customFormat="false" ht="12.8" hidden="false" customHeight="false" outlineLevel="0" collapsed="false">
      <c r="A1702" s="1" t="s">
        <v>4</v>
      </c>
      <c r="B1702" s="1" t="s">
        <v>62</v>
      </c>
      <c r="C1702" s="0" t="str">
        <f aca="false">_xlfn.CONCAT(A1702,B1702)</f>
        <v>006074</v>
      </c>
      <c r="D1702" s="1" t="s">
        <v>101</v>
      </c>
    </row>
    <row r="1703" customFormat="false" ht="12.8" hidden="false" customHeight="false" outlineLevel="0" collapsed="false">
      <c r="A1703" s="1" t="s">
        <v>65</v>
      </c>
      <c r="B1703" s="1" t="s">
        <v>66</v>
      </c>
      <c r="C1703" s="0" t="str">
        <f aca="false">_xlfn.CONCAT(A1703,B1703)</f>
        <v>017038</v>
      </c>
      <c r="D1703" s="1" t="s">
        <v>101</v>
      </c>
    </row>
    <row r="1704" customFormat="false" ht="12.8" hidden="false" customHeight="false" outlineLevel="0" collapsed="false">
      <c r="A1704" s="1" t="s">
        <v>19</v>
      </c>
      <c r="B1704" s="1" t="s">
        <v>70</v>
      </c>
      <c r="C1704" s="0" t="str">
        <f aca="false">_xlfn.CONCAT(A1704,B1704)</f>
        <v>007082</v>
      </c>
      <c r="D1704" s="1" t="s">
        <v>101</v>
      </c>
    </row>
    <row r="1705" customFormat="false" ht="12.8" hidden="false" customHeight="false" outlineLevel="0" collapsed="false">
      <c r="A1705" s="1" t="s">
        <v>8</v>
      </c>
      <c r="B1705" s="1" t="s">
        <v>87</v>
      </c>
      <c r="C1705" s="0" t="str">
        <f aca="false">_xlfn.CONCAT(A1705,B1705)</f>
        <v>002083</v>
      </c>
      <c r="D1705" s="1" t="s">
        <v>101</v>
      </c>
    </row>
    <row r="1706" customFormat="false" ht="12.8" hidden="false" customHeight="false" outlineLevel="0" collapsed="false">
      <c r="A1706" s="1" t="s">
        <v>40</v>
      </c>
      <c r="B1706" s="1" t="s">
        <v>31</v>
      </c>
      <c r="C1706" s="0" t="str">
        <f aca="false">_xlfn.CONCAT(A1706,B1706)</f>
        <v>033010</v>
      </c>
      <c r="D1706" s="1" t="s">
        <v>101</v>
      </c>
    </row>
    <row r="1707" customFormat="false" ht="12.8" hidden="false" customHeight="false" outlineLevel="0" collapsed="false">
      <c r="A1707" s="1" t="s">
        <v>7</v>
      </c>
      <c r="B1707" s="1" t="s">
        <v>30</v>
      </c>
      <c r="C1707" s="0" t="str">
        <f aca="false">_xlfn.CONCAT(A1707,B1707)</f>
        <v>005061</v>
      </c>
      <c r="D1707" s="1" t="s">
        <v>101</v>
      </c>
    </row>
    <row r="1708" customFormat="false" ht="12.8" hidden="false" customHeight="false" outlineLevel="0" collapsed="false">
      <c r="A1708" s="1" t="s">
        <v>32</v>
      </c>
      <c r="B1708" s="1" t="s">
        <v>48</v>
      </c>
      <c r="C1708" s="0" t="str">
        <f aca="false">_xlfn.CONCAT(A1708,B1708)</f>
        <v>020091</v>
      </c>
      <c r="D1708" s="1" t="s">
        <v>101</v>
      </c>
    </row>
    <row r="1709" customFormat="false" ht="12.8" hidden="false" customHeight="false" outlineLevel="0" collapsed="false">
      <c r="A1709" s="1" t="s">
        <v>13</v>
      </c>
      <c r="B1709" s="1" t="s">
        <v>17</v>
      </c>
      <c r="C1709" s="0" t="str">
        <f aca="false">_xlfn.CONCAT(A1709,B1709)</f>
        <v>008013</v>
      </c>
      <c r="D1709" s="1" t="s">
        <v>101</v>
      </c>
    </row>
    <row r="1710" customFormat="false" ht="12.8" hidden="false" customHeight="false" outlineLevel="0" collapsed="false">
      <c r="A1710" s="1" t="s">
        <v>78</v>
      </c>
      <c r="B1710" s="1" t="s">
        <v>10</v>
      </c>
      <c r="C1710" s="0" t="str">
        <f aca="false">_xlfn.CONCAT(A1710,B1710)</f>
        <v>027003</v>
      </c>
      <c r="D1710" s="1" t="s">
        <v>101</v>
      </c>
    </row>
    <row r="1711" customFormat="false" ht="12.8" hidden="false" customHeight="false" outlineLevel="0" collapsed="false">
      <c r="A1711" s="1" t="s">
        <v>54</v>
      </c>
      <c r="B1711" s="1" t="s">
        <v>37</v>
      </c>
      <c r="C1711" s="0" t="str">
        <f aca="false">_xlfn.CONCAT(A1711,B1711)</f>
        <v>019046</v>
      </c>
      <c r="D1711" s="1" t="s">
        <v>101</v>
      </c>
    </row>
    <row r="1712" customFormat="false" ht="12.8" hidden="false" customHeight="false" outlineLevel="0" collapsed="false">
      <c r="A1712" s="1" t="s">
        <v>32</v>
      </c>
      <c r="B1712" s="1" t="s">
        <v>46</v>
      </c>
      <c r="C1712" s="0" t="str">
        <f aca="false">_xlfn.CONCAT(A1712,B1712)</f>
        <v>020040</v>
      </c>
      <c r="D1712" s="1" t="s">
        <v>101</v>
      </c>
    </row>
    <row r="1713" customFormat="false" ht="12.8" hidden="false" customHeight="false" outlineLevel="0" collapsed="false">
      <c r="A1713" s="1" t="s">
        <v>11</v>
      </c>
      <c r="B1713" s="1" t="s">
        <v>51</v>
      </c>
      <c r="C1713" s="0" t="str">
        <f aca="false">_xlfn.CONCAT(A1713,B1713)</f>
        <v>001050</v>
      </c>
      <c r="D1713" s="1" t="s">
        <v>101</v>
      </c>
    </row>
    <row r="1714" customFormat="false" ht="12.8" hidden="false" customHeight="false" outlineLevel="0" collapsed="false">
      <c r="A1714" s="1" t="s">
        <v>27</v>
      </c>
      <c r="B1714" s="1" t="s">
        <v>38</v>
      </c>
      <c r="C1714" s="0" t="str">
        <f aca="false">_xlfn.CONCAT(A1714,B1714)</f>
        <v>009016</v>
      </c>
      <c r="D1714" s="1" t="s">
        <v>101</v>
      </c>
    </row>
    <row r="1715" customFormat="false" ht="12.8" hidden="false" customHeight="false" outlineLevel="0" collapsed="false">
      <c r="A1715" s="1" t="s">
        <v>25</v>
      </c>
      <c r="B1715" s="1" t="s">
        <v>41</v>
      </c>
      <c r="C1715" s="0" t="str">
        <f aca="false">_xlfn.CONCAT(A1715,B1715)</f>
        <v>025043</v>
      </c>
      <c r="D1715" s="1" t="s">
        <v>101</v>
      </c>
    </row>
    <row r="1716" customFormat="false" ht="12.8" hidden="false" customHeight="false" outlineLevel="0" collapsed="false">
      <c r="A1716" s="1" t="s">
        <v>11</v>
      </c>
      <c r="B1716" s="1" t="s">
        <v>20</v>
      </c>
      <c r="C1716" s="0" t="str">
        <f aca="false">_xlfn.CONCAT(A1716,B1716)</f>
        <v>001072</v>
      </c>
      <c r="D1716" s="1" t="s">
        <v>101</v>
      </c>
    </row>
    <row r="1717" customFormat="false" ht="12.8" hidden="false" customHeight="false" outlineLevel="0" collapsed="false">
      <c r="A1717" s="1" t="s">
        <v>99</v>
      </c>
      <c r="B1717" s="1" t="s">
        <v>19</v>
      </c>
      <c r="C1717" s="0" t="str">
        <f aca="false">_xlfn.CONCAT(A1717,B1717)</f>
        <v>018007</v>
      </c>
      <c r="D1717" s="1" t="s">
        <v>101</v>
      </c>
    </row>
    <row r="1718" customFormat="false" ht="12.8" hidden="false" customHeight="false" outlineLevel="0" collapsed="false">
      <c r="A1718" s="1" t="s">
        <v>25</v>
      </c>
      <c r="B1718" s="1" t="s">
        <v>57</v>
      </c>
      <c r="C1718" s="0" t="str">
        <f aca="false">_xlfn.CONCAT(A1718,B1718)</f>
        <v>025073</v>
      </c>
      <c r="D1718" s="1" t="s">
        <v>101</v>
      </c>
    </row>
    <row r="1719" customFormat="false" ht="12.8" hidden="false" customHeight="false" outlineLevel="0" collapsed="false">
      <c r="A1719" s="1" t="s">
        <v>7</v>
      </c>
      <c r="B1719" s="1" t="s">
        <v>60</v>
      </c>
      <c r="C1719" s="0" t="str">
        <f aca="false">_xlfn.CONCAT(A1719,B1719)</f>
        <v>005021</v>
      </c>
      <c r="D1719" s="1" t="s">
        <v>101</v>
      </c>
    </row>
    <row r="1720" customFormat="false" ht="12.8" hidden="false" customHeight="false" outlineLevel="0" collapsed="false">
      <c r="A1720" s="1" t="s">
        <v>27</v>
      </c>
      <c r="B1720" s="1" t="s">
        <v>77</v>
      </c>
      <c r="C1720" s="0" t="str">
        <f aca="false">_xlfn.CONCAT(A1720,B1720)</f>
        <v>009034</v>
      </c>
      <c r="D1720" s="1" t="s">
        <v>101</v>
      </c>
    </row>
    <row r="1721" customFormat="false" ht="12.8" hidden="false" customHeight="false" outlineLevel="0" collapsed="false">
      <c r="A1721" s="1" t="s">
        <v>25</v>
      </c>
      <c r="B1721" s="1" t="s">
        <v>27</v>
      </c>
      <c r="C1721" s="0" t="str">
        <f aca="false">_xlfn.CONCAT(A1721,B1721)</f>
        <v>025009</v>
      </c>
      <c r="D1721" s="1" t="s">
        <v>101</v>
      </c>
    </row>
    <row r="1722" customFormat="false" ht="12.8" hidden="false" customHeight="false" outlineLevel="0" collapsed="false">
      <c r="A1722" s="1" t="s">
        <v>66</v>
      </c>
      <c r="B1722" s="1" t="s">
        <v>19</v>
      </c>
      <c r="C1722" s="0" t="str">
        <f aca="false">_xlfn.CONCAT(A1722,B1722)</f>
        <v>038007</v>
      </c>
      <c r="D1722" s="1" t="s">
        <v>101</v>
      </c>
    </row>
    <row r="1723" customFormat="false" ht="12.8" hidden="false" customHeight="false" outlineLevel="0" collapsed="false">
      <c r="A1723" s="1" t="s">
        <v>66</v>
      </c>
      <c r="B1723" s="1" t="s">
        <v>125</v>
      </c>
      <c r="C1723" s="0" t="str">
        <f aca="false">_xlfn.CONCAT(A1723,B1723)</f>
        <v>038115</v>
      </c>
      <c r="D1723" s="1" t="s">
        <v>101</v>
      </c>
    </row>
    <row r="1724" customFormat="false" ht="12.8" hidden="false" customHeight="false" outlineLevel="0" collapsed="false">
      <c r="A1724" s="1" t="s">
        <v>40</v>
      </c>
      <c r="B1724" s="1" t="s">
        <v>39</v>
      </c>
      <c r="C1724" s="0" t="str">
        <f aca="false">_xlfn.CONCAT(A1724,B1724)</f>
        <v>033057</v>
      </c>
      <c r="D1724" s="1" t="s">
        <v>101</v>
      </c>
    </row>
    <row r="1725" customFormat="false" ht="12.8" hidden="false" customHeight="false" outlineLevel="0" collapsed="false">
      <c r="A1725" s="1" t="s">
        <v>54</v>
      </c>
      <c r="B1725" s="1" t="s">
        <v>29</v>
      </c>
      <c r="C1725" s="0" t="str">
        <f aca="false">_xlfn.CONCAT(A1725,B1725)</f>
        <v>019063</v>
      </c>
      <c r="D1725" s="1" t="s">
        <v>101</v>
      </c>
    </row>
    <row r="1726" customFormat="false" ht="12.8" hidden="false" customHeight="false" outlineLevel="0" collapsed="false">
      <c r="A1726" s="1" t="s">
        <v>27</v>
      </c>
      <c r="B1726" s="1" t="s">
        <v>123</v>
      </c>
      <c r="C1726" s="0" t="str">
        <f aca="false">_xlfn.CONCAT(A1726,B1726)</f>
        <v>009100</v>
      </c>
      <c r="D1726" s="1" t="s">
        <v>101</v>
      </c>
    </row>
    <row r="1727" customFormat="false" ht="12.8" hidden="false" customHeight="false" outlineLevel="0" collapsed="false">
      <c r="A1727" s="1" t="s">
        <v>31</v>
      </c>
      <c r="B1727" s="1" t="s">
        <v>68</v>
      </c>
      <c r="C1727" s="0" t="str">
        <f aca="false">_xlfn.CONCAT(A1727,B1727)</f>
        <v>010049</v>
      </c>
      <c r="D1727" s="1" t="s">
        <v>101</v>
      </c>
    </row>
    <row r="1728" customFormat="false" ht="12.8" hidden="false" customHeight="false" outlineLevel="0" collapsed="false">
      <c r="A1728" s="1" t="s">
        <v>99</v>
      </c>
      <c r="B1728" s="1" t="s">
        <v>45</v>
      </c>
      <c r="C1728" s="0" t="str">
        <f aca="false">_xlfn.CONCAT(A1728,B1728)</f>
        <v>018047</v>
      </c>
      <c r="D1728" s="1" t="s">
        <v>101</v>
      </c>
    </row>
    <row r="1729" customFormat="false" ht="12.8" hidden="false" customHeight="false" outlineLevel="0" collapsed="false">
      <c r="A1729" s="1" t="s">
        <v>27</v>
      </c>
      <c r="B1729" s="1" t="s">
        <v>74</v>
      </c>
      <c r="C1729" s="0" t="str">
        <f aca="false">_xlfn.CONCAT(A1729,B1729)</f>
        <v>009094</v>
      </c>
      <c r="D1729" s="1" t="s">
        <v>101</v>
      </c>
    </row>
    <row r="1730" customFormat="false" ht="12.8" hidden="false" customHeight="false" outlineLevel="0" collapsed="false">
      <c r="A1730" s="1" t="s">
        <v>78</v>
      </c>
      <c r="B1730" s="1" t="s">
        <v>58</v>
      </c>
      <c r="C1730" s="0" t="str">
        <f aca="false">_xlfn.CONCAT(A1730,B1730)</f>
        <v>027085</v>
      </c>
      <c r="D1730" s="1" t="s">
        <v>101</v>
      </c>
    </row>
    <row r="1731" customFormat="false" ht="12.8" hidden="false" customHeight="false" outlineLevel="0" collapsed="false">
      <c r="A1731" s="1" t="s">
        <v>7</v>
      </c>
      <c r="B1731" s="1" t="s">
        <v>99</v>
      </c>
      <c r="C1731" s="0" t="str">
        <f aca="false">_xlfn.CONCAT(A1731,B1731)</f>
        <v>005018</v>
      </c>
      <c r="D1731" s="1" t="s">
        <v>101</v>
      </c>
    </row>
    <row r="1732" customFormat="false" ht="12.8" hidden="false" customHeight="false" outlineLevel="0" collapsed="false">
      <c r="A1732" s="1" t="s">
        <v>4</v>
      </c>
      <c r="B1732" s="1" t="s">
        <v>4</v>
      </c>
      <c r="C1732" s="0" t="str">
        <f aca="false">_xlfn.CONCAT(A1732,B1732)</f>
        <v>006006</v>
      </c>
      <c r="D1732" s="1" t="s">
        <v>101</v>
      </c>
    </row>
    <row r="1733" customFormat="false" ht="12.8" hidden="false" customHeight="false" outlineLevel="0" collapsed="false">
      <c r="A1733" s="1" t="s">
        <v>27</v>
      </c>
      <c r="B1733" s="1" t="s">
        <v>51</v>
      </c>
      <c r="C1733" s="0" t="str">
        <f aca="false">_xlfn.CONCAT(A1733,B1733)</f>
        <v>009050</v>
      </c>
      <c r="D1733" s="1" t="s">
        <v>101</v>
      </c>
    </row>
    <row r="1734" customFormat="false" ht="12.8" hidden="false" customHeight="false" outlineLevel="0" collapsed="false">
      <c r="A1734" s="1" t="s">
        <v>27</v>
      </c>
      <c r="B1734" s="1" t="s">
        <v>17</v>
      </c>
      <c r="C1734" s="0" t="str">
        <f aca="false">_xlfn.CONCAT(A1734,B1734)</f>
        <v>009013</v>
      </c>
      <c r="D1734" s="1" t="s">
        <v>101</v>
      </c>
    </row>
    <row r="1735" customFormat="false" ht="12.8" hidden="false" customHeight="false" outlineLevel="0" collapsed="false">
      <c r="A1735" s="1" t="s">
        <v>40</v>
      </c>
      <c r="B1735" s="1" t="s">
        <v>23</v>
      </c>
      <c r="C1735" s="0" t="str">
        <f aca="false">_xlfn.CONCAT(A1735,B1735)</f>
        <v>033004</v>
      </c>
      <c r="D1735" s="1" t="s">
        <v>101</v>
      </c>
    </row>
    <row r="1736" customFormat="false" ht="12.8" hidden="false" customHeight="false" outlineLevel="0" collapsed="false">
      <c r="A1736" s="1" t="s">
        <v>7</v>
      </c>
      <c r="B1736" s="1" t="s">
        <v>80</v>
      </c>
      <c r="C1736" s="0" t="str">
        <f aca="false">_xlfn.CONCAT(A1736,B1736)</f>
        <v>005024</v>
      </c>
      <c r="D1736" s="1" t="s">
        <v>101</v>
      </c>
    </row>
    <row r="1737" customFormat="false" ht="12.8" hidden="false" customHeight="false" outlineLevel="0" collapsed="false">
      <c r="A1737" s="1" t="s">
        <v>13</v>
      </c>
      <c r="B1737" s="1" t="s">
        <v>19</v>
      </c>
      <c r="C1737" s="0" t="str">
        <f aca="false">_xlfn.CONCAT(A1737,B1737)</f>
        <v>008007</v>
      </c>
      <c r="D1737" s="1" t="s">
        <v>101</v>
      </c>
    </row>
    <row r="1738" customFormat="false" ht="12.8" hidden="false" customHeight="false" outlineLevel="0" collapsed="false">
      <c r="A1738" s="1" t="s">
        <v>105</v>
      </c>
      <c r="B1738" s="1" t="s">
        <v>92</v>
      </c>
      <c r="C1738" s="0" t="str">
        <f aca="false">_xlfn.CONCAT(A1738,B1738)</f>
        <v>196015</v>
      </c>
      <c r="D1738" s="1" t="s">
        <v>101</v>
      </c>
    </row>
    <row r="1739" customFormat="false" ht="12.8" hidden="false" customHeight="false" outlineLevel="0" collapsed="false">
      <c r="A1739" s="1" t="s">
        <v>11</v>
      </c>
      <c r="B1739" s="1" t="s">
        <v>87</v>
      </c>
      <c r="C1739" s="0" t="str">
        <f aca="false">_xlfn.CONCAT(A1739,B1739)</f>
        <v>001083</v>
      </c>
      <c r="D1739" s="1" t="s">
        <v>101</v>
      </c>
    </row>
    <row r="1740" customFormat="false" ht="12.8" hidden="false" customHeight="false" outlineLevel="0" collapsed="false">
      <c r="A1740" s="1" t="s">
        <v>93</v>
      </c>
      <c r="B1740" s="1" t="s">
        <v>10</v>
      </c>
      <c r="C1740" s="0" t="str">
        <f aca="false">_xlfn.CONCAT(A1740,B1740)</f>
        <v>026003</v>
      </c>
      <c r="D1740" s="1" t="s">
        <v>101</v>
      </c>
    </row>
    <row r="1741" customFormat="false" ht="12.8" hidden="false" customHeight="false" outlineLevel="0" collapsed="false">
      <c r="A1741" s="1" t="s">
        <v>13</v>
      </c>
      <c r="B1741" s="1" t="s">
        <v>7</v>
      </c>
      <c r="C1741" s="0" t="str">
        <f aca="false">_xlfn.CONCAT(A1741,B1741)</f>
        <v>008005</v>
      </c>
      <c r="D1741" s="1" t="s">
        <v>101</v>
      </c>
    </row>
    <row r="1742" customFormat="false" ht="12.8" hidden="false" customHeight="false" outlineLevel="0" collapsed="false">
      <c r="A1742" s="1" t="s">
        <v>11</v>
      </c>
      <c r="B1742" s="1" t="s">
        <v>46</v>
      </c>
      <c r="C1742" s="0" t="str">
        <f aca="false">_xlfn.CONCAT(A1742,B1742)</f>
        <v>001040</v>
      </c>
      <c r="D1742" s="1" t="s">
        <v>101</v>
      </c>
    </row>
    <row r="1743" customFormat="false" ht="12.8" hidden="false" customHeight="false" outlineLevel="0" collapsed="false">
      <c r="A1743" s="1" t="s">
        <v>4</v>
      </c>
      <c r="B1743" s="1" t="s">
        <v>40</v>
      </c>
      <c r="C1743" s="0" t="str">
        <f aca="false">_xlfn.CONCAT(A1743,B1743)</f>
        <v>006033</v>
      </c>
      <c r="D1743" s="1" t="s">
        <v>101</v>
      </c>
    </row>
    <row r="1744" customFormat="false" ht="12.8" hidden="false" customHeight="false" outlineLevel="0" collapsed="false">
      <c r="A1744" s="1" t="s">
        <v>31</v>
      </c>
      <c r="B1744" s="1" t="s">
        <v>104</v>
      </c>
      <c r="C1744" s="0" t="str">
        <f aca="false">_xlfn.CONCAT(A1744,B1744)</f>
        <v>010099</v>
      </c>
      <c r="D1744" s="1" t="s">
        <v>101</v>
      </c>
    </row>
    <row r="1745" customFormat="false" ht="12.8" hidden="false" customHeight="false" outlineLevel="0" collapsed="false">
      <c r="A1745" s="1" t="s">
        <v>19</v>
      </c>
      <c r="B1745" s="1" t="s">
        <v>23</v>
      </c>
      <c r="C1745" s="0" t="str">
        <f aca="false">_xlfn.CONCAT(A1745,B1745)</f>
        <v>007004</v>
      </c>
      <c r="D1745" s="1" t="s">
        <v>101</v>
      </c>
    </row>
    <row r="1746" customFormat="false" ht="12.8" hidden="false" customHeight="false" outlineLevel="0" collapsed="false">
      <c r="A1746" s="1" t="s">
        <v>13</v>
      </c>
      <c r="B1746" s="1" t="s">
        <v>91</v>
      </c>
      <c r="C1746" s="0" t="str">
        <f aca="false">_xlfn.CONCAT(A1746,B1746)</f>
        <v>008066</v>
      </c>
      <c r="D1746" s="1" t="s">
        <v>101</v>
      </c>
    </row>
    <row r="1747" customFormat="false" ht="12.8" hidden="false" customHeight="false" outlineLevel="0" collapsed="false">
      <c r="A1747" s="1" t="s">
        <v>27</v>
      </c>
      <c r="B1747" s="1" t="s">
        <v>10</v>
      </c>
      <c r="C1747" s="0" t="str">
        <f aca="false">_xlfn.CONCAT(A1747,B1747)</f>
        <v>009003</v>
      </c>
      <c r="D1747" s="1" t="s">
        <v>101</v>
      </c>
    </row>
    <row r="1748" customFormat="false" ht="12.8" hidden="false" customHeight="false" outlineLevel="0" collapsed="false">
      <c r="A1748" s="1" t="s">
        <v>31</v>
      </c>
      <c r="B1748" s="1" t="s">
        <v>53</v>
      </c>
      <c r="C1748" s="0" t="str">
        <f aca="false">_xlfn.CONCAT(A1748,B1748)</f>
        <v>010048</v>
      </c>
      <c r="D1748" s="1" t="s">
        <v>101</v>
      </c>
    </row>
    <row r="1749" customFormat="false" ht="12.8" hidden="false" customHeight="false" outlineLevel="0" collapsed="false">
      <c r="A1749" s="1" t="s">
        <v>7</v>
      </c>
      <c r="B1749" s="1" t="s">
        <v>72</v>
      </c>
      <c r="C1749" s="0" t="str">
        <f aca="false">_xlfn.CONCAT(A1749,B1749)</f>
        <v>005041</v>
      </c>
      <c r="D1749" s="1" t="s">
        <v>101</v>
      </c>
    </row>
    <row r="1750" customFormat="false" ht="12.8" hidden="false" customHeight="false" outlineLevel="0" collapsed="false">
      <c r="A1750" s="1" t="s">
        <v>7</v>
      </c>
      <c r="B1750" s="1" t="s">
        <v>88</v>
      </c>
      <c r="C1750" s="0" t="str">
        <f aca="false">_xlfn.CONCAT(A1750,B1750)</f>
        <v>005090</v>
      </c>
      <c r="D1750" s="1" t="s">
        <v>101</v>
      </c>
    </row>
    <row r="1751" customFormat="false" ht="12.8" hidden="false" customHeight="false" outlineLevel="0" collapsed="false">
      <c r="A1751" s="1" t="s">
        <v>40</v>
      </c>
      <c r="B1751" s="1" t="s">
        <v>26</v>
      </c>
      <c r="C1751" s="0" t="str">
        <f aca="false">_xlfn.CONCAT(A1751,B1751)</f>
        <v>033058</v>
      </c>
      <c r="D1751" s="1" t="s">
        <v>101</v>
      </c>
    </row>
    <row r="1752" customFormat="false" ht="12.8" hidden="false" customHeight="false" outlineLevel="0" collapsed="false">
      <c r="A1752" s="1" t="s">
        <v>4</v>
      </c>
      <c r="B1752" s="1" t="s">
        <v>97</v>
      </c>
      <c r="C1752" s="0" t="str">
        <f aca="false">_xlfn.CONCAT(A1752,B1752)</f>
        <v>006055</v>
      </c>
      <c r="D1752" s="1" t="s">
        <v>101</v>
      </c>
    </row>
    <row r="1753" customFormat="false" ht="12.8" hidden="false" customHeight="false" outlineLevel="0" collapsed="false">
      <c r="A1753" s="1" t="s">
        <v>54</v>
      </c>
      <c r="B1753" s="1" t="s">
        <v>44</v>
      </c>
      <c r="C1753" s="0" t="str">
        <f aca="false">_xlfn.CONCAT(A1753,B1753)</f>
        <v>019012</v>
      </c>
      <c r="D1753" s="1" t="s">
        <v>101</v>
      </c>
    </row>
    <row r="1754" customFormat="false" ht="12.8" hidden="false" customHeight="false" outlineLevel="0" collapsed="false">
      <c r="A1754" s="1" t="s">
        <v>54</v>
      </c>
      <c r="B1754" s="1" t="s">
        <v>48</v>
      </c>
      <c r="C1754" s="0" t="str">
        <f aca="false">_xlfn.CONCAT(A1754,B1754)</f>
        <v>019091</v>
      </c>
      <c r="D1754" s="1" t="s">
        <v>101</v>
      </c>
    </row>
    <row r="1755" customFormat="false" ht="12.8" hidden="false" customHeight="false" outlineLevel="0" collapsed="false">
      <c r="A1755" s="1" t="s">
        <v>99</v>
      </c>
      <c r="B1755" s="1" t="s">
        <v>74</v>
      </c>
      <c r="C1755" s="0" t="str">
        <f aca="false">_xlfn.CONCAT(A1755,B1755)</f>
        <v>018094</v>
      </c>
      <c r="D1755" s="1" t="s">
        <v>101</v>
      </c>
    </row>
    <row r="1756" customFormat="false" ht="12.8" hidden="false" customHeight="false" outlineLevel="0" collapsed="false">
      <c r="A1756" s="1" t="s">
        <v>32</v>
      </c>
      <c r="B1756" s="1" t="s">
        <v>81</v>
      </c>
      <c r="C1756" s="0" t="str">
        <f aca="false">_xlfn.CONCAT(A1756,B1756)</f>
        <v>020086</v>
      </c>
      <c r="D1756" s="1" t="s">
        <v>101</v>
      </c>
    </row>
    <row r="1757" customFormat="false" ht="12.8" hidden="false" customHeight="false" outlineLevel="0" collapsed="false">
      <c r="A1757" s="1" t="s">
        <v>27</v>
      </c>
      <c r="B1757" s="1" t="s">
        <v>67</v>
      </c>
      <c r="C1757" s="0" t="str">
        <f aca="false">_xlfn.CONCAT(A1757,B1757)</f>
        <v>009064</v>
      </c>
      <c r="D1757" s="1" t="s">
        <v>101</v>
      </c>
    </row>
    <row r="1758" customFormat="false" ht="12.8" hidden="false" customHeight="false" outlineLevel="0" collapsed="false">
      <c r="A1758" s="1" t="s">
        <v>32</v>
      </c>
      <c r="B1758" s="1" t="s">
        <v>13</v>
      </c>
      <c r="C1758" s="0" t="str">
        <f aca="false">_xlfn.CONCAT(A1758,B1758)</f>
        <v>020008</v>
      </c>
      <c r="D1758" s="1" t="s">
        <v>101</v>
      </c>
    </row>
    <row r="1759" customFormat="false" ht="12.8" hidden="false" customHeight="false" outlineLevel="0" collapsed="false">
      <c r="A1759" s="1" t="s">
        <v>4</v>
      </c>
      <c r="B1759" s="1" t="s">
        <v>31</v>
      </c>
      <c r="C1759" s="0" t="str">
        <f aca="false">_xlfn.CONCAT(A1759,B1759)</f>
        <v>006010</v>
      </c>
      <c r="D1759" s="1" t="s">
        <v>101</v>
      </c>
    </row>
    <row r="1760" customFormat="false" ht="12.8" hidden="false" customHeight="false" outlineLevel="0" collapsed="false">
      <c r="A1760" s="1" t="s">
        <v>13</v>
      </c>
      <c r="B1760" s="1" t="s">
        <v>44</v>
      </c>
      <c r="C1760" s="0" t="str">
        <f aca="false">_xlfn.CONCAT(A1760,B1760)</f>
        <v>008012</v>
      </c>
      <c r="D1760" s="1" t="s">
        <v>101</v>
      </c>
    </row>
    <row r="1761" customFormat="false" ht="12.8" hidden="false" customHeight="false" outlineLevel="0" collapsed="false">
      <c r="A1761" s="1" t="s">
        <v>25</v>
      </c>
      <c r="B1761" s="1" t="s">
        <v>15</v>
      </c>
      <c r="C1761" s="0" t="str">
        <f aca="false">_xlfn.CONCAT(A1761,B1761)</f>
        <v>025077</v>
      </c>
      <c r="D1761" s="1" t="s">
        <v>101</v>
      </c>
    </row>
    <row r="1762" customFormat="false" ht="12.8" hidden="false" customHeight="false" outlineLevel="0" collapsed="false">
      <c r="A1762" s="1" t="s">
        <v>65</v>
      </c>
      <c r="B1762" s="1" t="s">
        <v>71</v>
      </c>
      <c r="C1762" s="0" t="str">
        <f aca="false">_xlfn.CONCAT(A1762,B1762)</f>
        <v>017088</v>
      </c>
      <c r="D1762" s="1" t="s">
        <v>101</v>
      </c>
    </row>
    <row r="1763" customFormat="false" ht="12.8" hidden="false" customHeight="false" outlineLevel="0" collapsed="false">
      <c r="A1763" s="1" t="s">
        <v>99</v>
      </c>
      <c r="B1763" s="1" t="s">
        <v>39</v>
      </c>
      <c r="C1763" s="0" t="str">
        <f aca="false">_xlfn.CONCAT(A1763,B1763)</f>
        <v>018057</v>
      </c>
      <c r="D1763" s="1" t="s">
        <v>101</v>
      </c>
    </row>
    <row r="1764" customFormat="false" ht="12.8" hidden="false" customHeight="false" outlineLevel="0" collapsed="false">
      <c r="A1764" s="1" t="s">
        <v>13</v>
      </c>
      <c r="B1764" s="1" t="s">
        <v>38</v>
      </c>
      <c r="C1764" s="0" t="str">
        <f aca="false">_xlfn.CONCAT(A1764,B1764)</f>
        <v>008016</v>
      </c>
      <c r="D1764" s="1" t="s">
        <v>101</v>
      </c>
    </row>
    <row r="1765" customFormat="false" ht="12.8" hidden="false" customHeight="false" outlineLevel="0" collapsed="false">
      <c r="A1765" s="1" t="s">
        <v>65</v>
      </c>
      <c r="B1765" s="1" t="s">
        <v>127</v>
      </c>
      <c r="C1765" s="0" t="str">
        <f aca="false">_xlfn.CONCAT(A1765,B1765)</f>
        <v>017113</v>
      </c>
      <c r="D1765" s="1" t="s">
        <v>101</v>
      </c>
    </row>
    <row r="1766" customFormat="false" ht="12.8" hidden="false" customHeight="false" outlineLevel="0" collapsed="false">
      <c r="A1766" s="1" t="s">
        <v>4</v>
      </c>
      <c r="B1766" s="1" t="s">
        <v>8</v>
      </c>
      <c r="C1766" s="0" t="str">
        <f aca="false">_xlfn.CONCAT(A1766,B1766)</f>
        <v>006002</v>
      </c>
      <c r="D1766" s="1" t="s">
        <v>101</v>
      </c>
    </row>
    <row r="1767" customFormat="false" ht="12.8" hidden="false" customHeight="false" outlineLevel="0" collapsed="false">
      <c r="A1767" s="1" t="s">
        <v>11</v>
      </c>
      <c r="B1767" s="1" t="s">
        <v>85</v>
      </c>
      <c r="C1767" s="0" t="str">
        <f aca="false">_xlfn.CONCAT(A1767,B1767)</f>
        <v>001051</v>
      </c>
      <c r="D1767" s="1" t="s">
        <v>101</v>
      </c>
    </row>
    <row r="1768" customFormat="false" ht="12.8" hidden="false" customHeight="false" outlineLevel="0" collapsed="false">
      <c r="A1768" s="1" t="s">
        <v>13</v>
      </c>
      <c r="B1768" s="1" t="s">
        <v>55</v>
      </c>
      <c r="C1768" s="0" t="str">
        <f aca="false">_xlfn.CONCAT(A1768,B1768)</f>
        <v>008045</v>
      </c>
      <c r="D1768" s="1" t="s">
        <v>101</v>
      </c>
    </row>
    <row r="1769" customFormat="false" ht="12.8" hidden="false" customHeight="false" outlineLevel="0" collapsed="false">
      <c r="A1769" s="1" t="s">
        <v>11</v>
      </c>
      <c r="B1769" s="1" t="s">
        <v>23</v>
      </c>
      <c r="C1769" s="0" t="str">
        <f aca="false">_xlfn.CONCAT(A1769,B1769)</f>
        <v>001004</v>
      </c>
      <c r="D1769" s="1" t="s">
        <v>101</v>
      </c>
    </row>
    <row r="1770" customFormat="false" ht="12.8" hidden="false" customHeight="false" outlineLevel="0" collapsed="false">
      <c r="A1770" s="1" t="s">
        <v>31</v>
      </c>
      <c r="B1770" s="1" t="s">
        <v>120</v>
      </c>
      <c r="C1770" s="0" t="str">
        <f aca="false">_xlfn.CONCAT(A1770,B1770)</f>
        <v>010101</v>
      </c>
      <c r="D1770" s="1" t="s">
        <v>101</v>
      </c>
    </row>
    <row r="1771" customFormat="false" ht="12.8" hidden="false" customHeight="false" outlineLevel="0" collapsed="false">
      <c r="A1771" s="1" t="s">
        <v>11</v>
      </c>
      <c r="B1771" s="1" t="s">
        <v>63</v>
      </c>
      <c r="C1771" s="0" t="str">
        <f aca="false">_xlfn.CONCAT(A1771,B1771)</f>
        <v>001084</v>
      </c>
      <c r="D1771" s="1" t="s">
        <v>101</v>
      </c>
    </row>
    <row r="1772" customFormat="false" ht="12.8" hidden="false" customHeight="false" outlineLevel="0" collapsed="false">
      <c r="A1772" s="1" t="s">
        <v>11</v>
      </c>
      <c r="B1772" s="1" t="s">
        <v>61</v>
      </c>
      <c r="C1772" s="0" t="str">
        <f aca="false">_xlfn.CONCAT(A1772,B1772)</f>
        <v>001081</v>
      </c>
      <c r="D1772" s="1" t="s">
        <v>101</v>
      </c>
    </row>
    <row r="1773" customFormat="false" ht="12.8" hidden="false" customHeight="false" outlineLevel="0" collapsed="false">
      <c r="A1773" s="1" t="s">
        <v>11</v>
      </c>
      <c r="B1773" s="1" t="s">
        <v>7</v>
      </c>
      <c r="C1773" s="0" t="str">
        <f aca="false">_xlfn.CONCAT(A1773,B1773)</f>
        <v>001005</v>
      </c>
      <c r="D1773" s="1" t="s">
        <v>101</v>
      </c>
    </row>
    <row r="1774" customFormat="false" ht="12.8" hidden="false" customHeight="false" outlineLevel="0" collapsed="false">
      <c r="A1774" s="1" t="s">
        <v>11</v>
      </c>
      <c r="B1774" s="1" t="s">
        <v>72</v>
      </c>
      <c r="C1774" s="0" t="str">
        <f aca="false">_xlfn.CONCAT(A1774,B1774)</f>
        <v>001041</v>
      </c>
      <c r="D1774" s="1" t="s">
        <v>101</v>
      </c>
    </row>
    <row r="1775" customFormat="false" ht="12.8" hidden="false" customHeight="false" outlineLevel="0" collapsed="false">
      <c r="A1775" s="1" t="s">
        <v>4</v>
      </c>
      <c r="B1775" s="1" t="s">
        <v>51</v>
      </c>
      <c r="C1775" s="0" t="str">
        <f aca="false">_xlfn.CONCAT(A1775,B1775)</f>
        <v>006050</v>
      </c>
      <c r="D1775" s="1" t="s">
        <v>101</v>
      </c>
    </row>
    <row r="1776" customFormat="false" ht="12.8" hidden="false" customHeight="false" outlineLevel="0" collapsed="false">
      <c r="A1776" s="1" t="s">
        <v>10</v>
      </c>
      <c r="B1776" s="1" t="s">
        <v>82</v>
      </c>
      <c r="C1776" s="0" t="str">
        <f aca="false">_xlfn.CONCAT(A1776,B1776)</f>
        <v>003070</v>
      </c>
      <c r="D1776" s="1" t="s">
        <v>101</v>
      </c>
    </row>
    <row r="1777" customFormat="false" ht="12.8" hidden="false" customHeight="false" outlineLevel="0" collapsed="false">
      <c r="A1777" s="1" t="s">
        <v>31</v>
      </c>
      <c r="B1777" s="1" t="s">
        <v>24</v>
      </c>
      <c r="C1777" s="0" t="str">
        <f aca="false">_xlfn.CONCAT(A1777,B1777)</f>
        <v>010036</v>
      </c>
      <c r="D1777" s="1" t="s">
        <v>101</v>
      </c>
    </row>
    <row r="1778" customFormat="false" ht="12.8" hidden="false" customHeight="false" outlineLevel="0" collapsed="false">
      <c r="A1778" s="1" t="s">
        <v>99</v>
      </c>
      <c r="B1778" s="1" t="s">
        <v>36</v>
      </c>
      <c r="C1778" s="0" t="str">
        <f aca="false">_xlfn.CONCAT(A1778,B1778)</f>
        <v>018069</v>
      </c>
      <c r="D1778" s="1" t="s">
        <v>101</v>
      </c>
    </row>
    <row r="1779" customFormat="false" ht="12.8" hidden="false" customHeight="false" outlineLevel="0" collapsed="false">
      <c r="A1779" s="1" t="s">
        <v>13</v>
      </c>
      <c r="B1779" s="1" t="s">
        <v>4</v>
      </c>
      <c r="C1779" s="0" t="str">
        <f aca="false">_xlfn.CONCAT(A1779,B1779)</f>
        <v>008006</v>
      </c>
      <c r="D1779" s="1" t="s">
        <v>101</v>
      </c>
    </row>
    <row r="1780" customFormat="false" ht="12.8" hidden="false" customHeight="false" outlineLevel="0" collapsed="false">
      <c r="A1780" s="1" t="s">
        <v>54</v>
      </c>
      <c r="B1780" s="1" t="s">
        <v>34</v>
      </c>
      <c r="C1780" s="0" t="str">
        <f aca="false">_xlfn.CONCAT(A1780,B1780)</f>
        <v>019075</v>
      </c>
      <c r="D1780" s="1" t="s">
        <v>101</v>
      </c>
    </row>
    <row r="1781" customFormat="false" ht="12.8" hidden="false" customHeight="false" outlineLevel="0" collapsed="false">
      <c r="A1781" s="1" t="s">
        <v>65</v>
      </c>
      <c r="B1781" s="1" t="s">
        <v>21</v>
      </c>
      <c r="C1781" s="0" t="str">
        <f aca="false">_xlfn.CONCAT(A1781,B1781)</f>
        <v>017039</v>
      </c>
      <c r="D1781" s="1" t="s">
        <v>101</v>
      </c>
    </row>
    <row r="1782" customFormat="false" ht="12.8" hidden="false" customHeight="false" outlineLevel="0" collapsed="false">
      <c r="A1782" s="1" t="s">
        <v>93</v>
      </c>
      <c r="B1782" s="1" t="s">
        <v>4</v>
      </c>
      <c r="C1782" s="0" t="str">
        <f aca="false">_xlfn.CONCAT(A1782,B1782)</f>
        <v>026006</v>
      </c>
      <c r="D1782" s="1" t="s">
        <v>101</v>
      </c>
    </row>
    <row r="1783" customFormat="false" ht="12.8" hidden="false" customHeight="false" outlineLevel="0" collapsed="false">
      <c r="A1783" s="1" t="s">
        <v>7</v>
      </c>
      <c r="B1783" s="1" t="s">
        <v>31</v>
      </c>
      <c r="C1783" s="0" t="str">
        <f aca="false">_xlfn.CONCAT(A1783,B1783)</f>
        <v>005010</v>
      </c>
      <c r="D1783" s="1" t="s">
        <v>101</v>
      </c>
    </row>
    <row r="1784" customFormat="false" ht="12.8" hidden="false" customHeight="false" outlineLevel="0" collapsed="false">
      <c r="A1784" s="1" t="s">
        <v>25</v>
      </c>
      <c r="B1784" s="1" t="s">
        <v>63</v>
      </c>
      <c r="C1784" s="0" t="str">
        <f aca="false">_xlfn.CONCAT(A1784,B1784)</f>
        <v>025084</v>
      </c>
      <c r="D1784" s="1" t="s">
        <v>101</v>
      </c>
    </row>
    <row r="1785" customFormat="false" ht="12.8" hidden="false" customHeight="false" outlineLevel="0" collapsed="false">
      <c r="A1785" s="1" t="s">
        <v>99</v>
      </c>
      <c r="B1785" s="1" t="s">
        <v>52</v>
      </c>
      <c r="C1785" s="0" t="str">
        <f aca="false">_xlfn.CONCAT(A1785,B1785)</f>
        <v>018011</v>
      </c>
      <c r="D1785" s="1" t="s">
        <v>101</v>
      </c>
    </row>
    <row r="1786" customFormat="false" ht="12.8" hidden="false" customHeight="false" outlineLevel="0" collapsed="false">
      <c r="A1786" s="1" t="s">
        <v>40</v>
      </c>
      <c r="B1786" s="1" t="s">
        <v>40</v>
      </c>
      <c r="C1786" s="0" t="str">
        <f aca="false">_xlfn.CONCAT(A1786,B1786)</f>
        <v>033033</v>
      </c>
      <c r="D1786" s="1" t="s">
        <v>101</v>
      </c>
    </row>
    <row r="1787" customFormat="false" ht="12.8" hidden="false" customHeight="false" outlineLevel="0" collapsed="false">
      <c r="A1787" s="1" t="s">
        <v>54</v>
      </c>
      <c r="B1787" s="1" t="s">
        <v>128</v>
      </c>
      <c r="C1787" s="0" t="str">
        <f aca="false">_xlfn.CONCAT(A1787,B1787)</f>
        <v>019125</v>
      </c>
      <c r="D1787" s="1" t="s">
        <v>101</v>
      </c>
    </row>
    <row r="1788" customFormat="false" ht="12.8" hidden="false" customHeight="false" outlineLevel="0" collapsed="false">
      <c r="A1788" s="1" t="s">
        <v>4</v>
      </c>
      <c r="B1788" s="1" t="s">
        <v>9</v>
      </c>
      <c r="C1788" s="0" t="str">
        <f aca="false">_xlfn.CONCAT(A1788,B1788)</f>
        <v>006032</v>
      </c>
      <c r="D1788" s="1" t="s">
        <v>101</v>
      </c>
    </row>
    <row r="1789" customFormat="false" ht="12.8" hidden="false" customHeight="false" outlineLevel="0" collapsed="false">
      <c r="A1789" s="1" t="s">
        <v>27</v>
      </c>
      <c r="B1789" s="1" t="s">
        <v>46</v>
      </c>
      <c r="C1789" s="0" t="str">
        <f aca="false">_xlfn.CONCAT(A1789,B1789)</f>
        <v>009040</v>
      </c>
      <c r="D1789" s="1" t="s">
        <v>101</v>
      </c>
    </row>
    <row r="1790" customFormat="false" ht="12.8" hidden="false" customHeight="false" outlineLevel="0" collapsed="false">
      <c r="A1790" s="1" t="s">
        <v>8</v>
      </c>
      <c r="B1790" s="1" t="s">
        <v>81</v>
      </c>
      <c r="C1790" s="0" t="str">
        <f aca="false">_xlfn.CONCAT(A1790,B1790)</f>
        <v>002086</v>
      </c>
      <c r="D1790" s="1" t="s">
        <v>101</v>
      </c>
    </row>
    <row r="1791" customFormat="false" ht="12.8" hidden="false" customHeight="false" outlineLevel="0" collapsed="false">
      <c r="A1791" s="1" t="s">
        <v>10</v>
      </c>
      <c r="B1791" s="1" t="s">
        <v>35</v>
      </c>
      <c r="C1791" s="0" t="str">
        <f aca="false">_xlfn.CONCAT(A1791,B1791)</f>
        <v>003059</v>
      </c>
      <c r="D1791" s="1" t="s">
        <v>101</v>
      </c>
    </row>
    <row r="1792" customFormat="false" ht="12.8" hidden="false" customHeight="false" outlineLevel="0" collapsed="false">
      <c r="A1792" s="1" t="s">
        <v>10</v>
      </c>
      <c r="B1792" s="1" t="s">
        <v>78</v>
      </c>
      <c r="C1792" s="0" t="str">
        <f aca="false">_xlfn.CONCAT(A1792,B1792)</f>
        <v>003027</v>
      </c>
      <c r="D1792" s="1" t="s">
        <v>101</v>
      </c>
    </row>
    <row r="1793" customFormat="false" ht="12.8" hidden="false" customHeight="false" outlineLevel="0" collapsed="false">
      <c r="A1793" s="1" t="s">
        <v>4</v>
      </c>
      <c r="B1793" s="1" t="s">
        <v>38</v>
      </c>
      <c r="C1793" s="0" t="str">
        <f aca="false">_xlfn.CONCAT(A1793,B1793)</f>
        <v>006016</v>
      </c>
      <c r="D1793" s="1" t="s">
        <v>101</v>
      </c>
    </row>
    <row r="1794" customFormat="false" ht="12.8" hidden="false" customHeight="false" outlineLevel="0" collapsed="false">
      <c r="A1794" s="1" t="s">
        <v>78</v>
      </c>
      <c r="B1794" s="1" t="s">
        <v>64</v>
      </c>
      <c r="C1794" s="0" t="str">
        <f aca="false">_xlfn.CONCAT(A1794,B1794)</f>
        <v>027023</v>
      </c>
      <c r="D1794" s="1" t="s">
        <v>101</v>
      </c>
    </row>
    <row r="1795" customFormat="false" ht="12.8" hidden="false" customHeight="false" outlineLevel="0" collapsed="false">
      <c r="A1795" s="1" t="s">
        <v>19</v>
      </c>
      <c r="B1795" s="1" t="s">
        <v>44</v>
      </c>
      <c r="C1795" s="0" t="str">
        <f aca="false">_xlfn.CONCAT(A1795,B1795)</f>
        <v>007012</v>
      </c>
      <c r="D1795" s="1" t="s">
        <v>101</v>
      </c>
    </row>
    <row r="1796" customFormat="false" ht="12.8" hidden="false" customHeight="false" outlineLevel="0" collapsed="false">
      <c r="A1796" s="1" t="s">
        <v>13</v>
      </c>
      <c r="B1796" s="1" t="s">
        <v>31</v>
      </c>
      <c r="C1796" s="0" t="str">
        <f aca="false">_xlfn.CONCAT(A1796,B1796)</f>
        <v>008010</v>
      </c>
      <c r="D1796" s="1" t="s">
        <v>101</v>
      </c>
    </row>
    <row r="1797" customFormat="false" ht="12.8" hidden="false" customHeight="false" outlineLevel="0" collapsed="false">
      <c r="A1797" s="1" t="s">
        <v>7</v>
      </c>
      <c r="B1797" s="1" t="s">
        <v>70</v>
      </c>
      <c r="C1797" s="0" t="str">
        <f aca="false">_xlfn.CONCAT(A1797,B1797)</f>
        <v>005082</v>
      </c>
      <c r="D1797" s="1" t="s">
        <v>101</v>
      </c>
    </row>
    <row r="1798" customFormat="false" ht="12.8" hidden="false" customHeight="false" outlineLevel="0" collapsed="false">
      <c r="A1798" s="1" t="s">
        <v>11</v>
      </c>
      <c r="B1798" s="1" t="s">
        <v>12</v>
      </c>
      <c r="C1798" s="0" t="str">
        <f aca="false">_xlfn.CONCAT(A1798,B1798)</f>
        <v>001022</v>
      </c>
      <c r="D1798" s="1" t="s">
        <v>101</v>
      </c>
    </row>
    <row r="1799" customFormat="false" ht="12.8" hidden="false" customHeight="false" outlineLevel="0" collapsed="false">
      <c r="A1799" s="1" t="s">
        <v>40</v>
      </c>
      <c r="B1799" s="1" t="s">
        <v>11</v>
      </c>
      <c r="C1799" s="0" t="str">
        <f aca="false">_xlfn.CONCAT(A1799,B1799)</f>
        <v>033001</v>
      </c>
      <c r="D1799" s="1" t="s">
        <v>101</v>
      </c>
    </row>
    <row r="1800" customFormat="false" ht="12.8" hidden="false" customHeight="false" outlineLevel="0" collapsed="false">
      <c r="A1800" s="1" t="s">
        <v>13</v>
      </c>
      <c r="B1800" s="1" t="s">
        <v>12</v>
      </c>
      <c r="C1800" s="0" t="str">
        <f aca="false">_xlfn.CONCAT(A1800,B1800)</f>
        <v>008022</v>
      </c>
      <c r="D1800" s="1" t="s">
        <v>101</v>
      </c>
    </row>
    <row r="1801" customFormat="false" ht="12.8" hidden="false" customHeight="false" outlineLevel="0" collapsed="false">
      <c r="A1801" s="1" t="s">
        <v>27</v>
      </c>
      <c r="B1801" s="1" t="s">
        <v>108</v>
      </c>
      <c r="C1801" s="0" t="str">
        <f aca="false">_xlfn.CONCAT(A1801,B1801)</f>
        <v>009096</v>
      </c>
      <c r="D1801" s="1" t="s">
        <v>101</v>
      </c>
    </row>
    <row r="1802" customFormat="false" ht="12.8" hidden="false" customHeight="false" outlineLevel="0" collapsed="false">
      <c r="A1802" s="1" t="s">
        <v>25</v>
      </c>
      <c r="B1802" s="1" t="s">
        <v>83</v>
      </c>
      <c r="C1802" s="0" t="str">
        <f aca="false">_xlfn.CONCAT(A1802,B1802)</f>
        <v>025078</v>
      </c>
      <c r="D1802" s="1" t="s">
        <v>101</v>
      </c>
    </row>
    <row r="1803" customFormat="false" ht="12.8" hidden="false" customHeight="false" outlineLevel="0" collapsed="false">
      <c r="A1803" s="1" t="s">
        <v>19</v>
      </c>
      <c r="B1803" s="1" t="s">
        <v>53</v>
      </c>
      <c r="C1803" s="0" t="str">
        <f aca="false">_xlfn.CONCAT(A1803,B1803)</f>
        <v>007048</v>
      </c>
      <c r="D1803" s="1" t="s">
        <v>101</v>
      </c>
    </row>
    <row r="1804" customFormat="false" ht="12.8" hidden="false" customHeight="false" outlineLevel="0" collapsed="false">
      <c r="A1804" s="1" t="s">
        <v>40</v>
      </c>
      <c r="B1804" s="1" t="s">
        <v>80</v>
      </c>
      <c r="C1804" s="0" t="str">
        <f aca="false">_xlfn.CONCAT(A1804,B1804)</f>
        <v>033024</v>
      </c>
      <c r="D1804" s="1" t="s">
        <v>101</v>
      </c>
    </row>
    <row r="1805" customFormat="false" ht="12.8" hidden="false" customHeight="false" outlineLevel="0" collapsed="false">
      <c r="A1805" s="1" t="s">
        <v>66</v>
      </c>
      <c r="B1805" s="1" t="s">
        <v>92</v>
      </c>
      <c r="C1805" s="0" t="str">
        <f aca="false">_xlfn.CONCAT(A1805,B1805)</f>
        <v>038015</v>
      </c>
      <c r="D1805" s="1" t="s">
        <v>101</v>
      </c>
    </row>
    <row r="1806" customFormat="false" ht="12.8" hidden="false" customHeight="false" outlineLevel="0" collapsed="false">
      <c r="A1806" s="1" t="s">
        <v>11</v>
      </c>
      <c r="B1806" s="1" t="s">
        <v>93</v>
      </c>
      <c r="C1806" s="0" t="str">
        <f aca="false">_xlfn.CONCAT(A1806,B1806)</f>
        <v>001026</v>
      </c>
      <c r="D1806" s="1" t="s">
        <v>101</v>
      </c>
    </row>
    <row r="1807" customFormat="false" ht="12.8" hidden="false" customHeight="false" outlineLevel="0" collapsed="false">
      <c r="A1807" s="1" t="s">
        <v>8</v>
      </c>
      <c r="B1807" s="1" t="s">
        <v>34</v>
      </c>
      <c r="C1807" s="0" t="str">
        <f aca="false">_xlfn.CONCAT(A1807,B1807)</f>
        <v>002075</v>
      </c>
      <c r="D1807" s="1" t="s">
        <v>101</v>
      </c>
    </row>
    <row r="1808" customFormat="false" ht="12.8" hidden="false" customHeight="false" outlineLevel="0" collapsed="false">
      <c r="A1808" s="1" t="s">
        <v>13</v>
      </c>
      <c r="B1808" s="1" t="s">
        <v>13</v>
      </c>
      <c r="C1808" s="0" t="str">
        <f aca="false">_xlfn.CONCAT(A1808,B1808)</f>
        <v>008008</v>
      </c>
      <c r="D1808" s="1" t="s">
        <v>101</v>
      </c>
    </row>
    <row r="1809" customFormat="false" ht="12.8" hidden="false" customHeight="false" outlineLevel="0" collapsed="false">
      <c r="A1809" s="1" t="s">
        <v>54</v>
      </c>
      <c r="B1809" s="1" t="s">
        <v>65</v>
      </c>
      <c r="C1809" s="0" t="str">
        <f aca="false">_xlfn.CONCAT(A1809,B1809)</f>
        <v>019017</v>
      </c>
      <c r="D1809" s="1" t="s">
        <v>101</v>
      </c>
    </row>
    <row r="1810" customFormat="false" ht="12.8" hidden="false" customHeight="false" outlineLevel="0" collapsed="false">
      <c r="A1810" s="1" t="s">
        <v>13</v>
      </c>
      <c r="B1810" s="1" t="s">
        <v>18</v>
      </c>
      <c r="C1810" s="0" t="str">
        <f aca="false">_xlfn.CONCAT(A1810,B1810)</f>
        <v>008014</v>
      </c>
      <c r="D1810" s="1" t="s">
        <v>101</v>
      </c>
    </row>
    <row r="1811" customFormat="false" ht="12.8" hidden="false" customHeight="false" outlineLevel="0" collapsed="false">
      <c r="A1811" s="1" t="s">
        <v>105</v>
      </c>
      <c r="B1811" s="1" t="s">
        <v>23</v>
      </c>
      <c r="C1811" s="0" t="str">
        <f aca="false">_xlfn.CONCAT(A1811,B1811)</f>
        <v>196004</v>
      </c>
      <c r="D1811" s="1" t="s">
        <v>101</v>
      </c>
    </row>
    <row r="1812" customFormat="false" ht="12.8" hidden="false" customHeight="false" outlineLevel="0" collapsed="false">
      <c r="A1812" s="1" t="s">
        <v>13</v>
      </c>
      <c r="B1812" s="1" t="s">
        <v>63</v>
      </c>
      <c r="C1812" s="0" t="str">
        <f aca="false">_xlfn.CONCAT(A1812,B1812)</f>
        <v>008084</v>
      </c>
      <c r="D1812" s="1" t="s">
        <v>101</v>
      </c>
    </row>
    <row r="1813" customFormat="false" ht="12.8" hidden="false" customHeight="false" outlineLevel="0" collapsed="false">
      <c r="A1813" s="1" t="s">
        <v>11</v>
      </c>
      <c r="B1813" s="1" t="s">
        <v>52</v>
      </c>
      <c r="C1813" s="0" t="str">
        <f aca="false">_xlfn.CONCAT(A1813,B1813)</f>
        <v>001011</v>
      </c>
      <c r="D1813" s="1" t="s">
        <v>101</v>
      </c>
    </row>
    <row r="1814" customFormat="false" ht="12.8" hidden="false" customHeight="false" outlineLevel="0" collapsed="false">
      <c r="A1814" s="1" t="s">
        <v>40</v>
      </c>
      <c r="B1814" s="1" t="s">
        <v>10</v>
      </c>
      <c r="C1814" s="0" t="str">
        <f aca="false">_xlfn.CONCAT(A1814,B1814)</f>
        <v>033003</v>
      </c>
      <c r="D1814" s="1" t="s">
        <v>101</v>
      </c>
    </row>
    <row r="1815" customFormat="false" ht="12.8" hidden="false" customHeight="false" outlineLevel="0" collapsed="false">
      <c r="A1815" s="1" t="s">
        <v>7</v>
      </c>
      <c r="B1815" s="1" t="s">
        <v>59</v>
      </c>
      <c r="C1815" s="0" t="str">
        <f aca="false">_xlfn.CONCAT(A1815,B1815)</f>
        <v>005056</v>
      </c>
      <c r="D1815" s="1" t="s">
        <v>101</v>
      </c>
    </row>
    <row r="1816" customFormat="false" ht="12.8" hidden="false" customHeight="false" outlineLevel="0" collapsed="false">
      <c r="A1816" s="1" t="s">
        <v>4</v>
      </c>
      <c r="B1816" s="1" t="s">
        <v>28</v>
      </c>
      <c r="C1816" s="0" t="str">
        <f aca="false">_xlfn.CONCAT(A1816,B1816)</f>
        <v>006030</v>
      </c>
      <c r="D1816" s="1" t="s">
        <v>101</v>
      </c>
    </row>
    <row r="1817" customFormat="false" ht="12.8" hidden="false" customHeight="false" outlineLevel="0" collapsed="false">
      <c r="A1817" s="1" t="s">
        <v>11</v>
      </c>
      <c r="B1817" s="1" t="s">
        <v>68</v>
      </c>
      <c r="C1817" s="0" t="str">
        <f aca="false">_xlfn.CONCAT(A1817,B1817)</f>
        <v>001049</v>
      </c>
      <c r="D1817" s="1" t="s">
        <v>101</v>
      </c>
    </row>
    <row r="1818" customFormat="false" ht="12.8" hidden="false" customHeight="false" outlineLevel="0" collapsed="false">
      <c r="A1818" s="1" t="s">
        <v>99</v>
      </c>
      <c r="B1818" s="1" t="s">
        <v>53</v>
      </c>
      <c r="C1818" s="0" t="str">
        <f aca="false">_xlfn.CONCAT(A1818,B1818)</f>
        <v>018048</v>
      </c>
      <c r="D1818" s="1" t="s">
        <v>101</v>
      </c>
    </row>
    <row r="1819" customFormat="false" ht="12.8" hidden="false" customHeight="false" outlineLevel="0" collapsed="false">
      <c r="A1819" s="1" t="s">
        <v>4</v>
      </c>
      <c r="B1819" s="1" t="s">
        <v>67</v>
      </c>
      <c r="C1819" s="0" t="str">
        <f aca="false">_xlfn.CONCAT(A1819,B1819)</f>
        <v>006064</v>
      </c>
      <c r="D1819" s="1" t="s">
        <v>101</v>
      </c>
    </row>
    <row r="1820" customFormat="false" ht="12.8" hidden="false" customHeight="false" outlineLevel="0" collapsed="false">
      <c r="A1820" s="1" t="s">
        <v>7</v>
      </c>
      <c r="B1820" s="1" t="s">
        <v>11</v>
      </c>
      <c r="C1820" s="0" t="str">
        <f aca="false">_xlfn.CONCAT(A1820,B1820)</f>
        <v>005001</v>
      </c>
      <c r="D1820" s="1" t="s">
        <v>101</v>
      </c>
    </row>
    <row r="1821" customFormat="false" ht="12.8" hidden="false" customHeight="false" outlineLevel="0" collapsed="false">
      <c r="A1821" s="1" t="s">
        <v>93</v>
      </c>
      <c r="B1821" s="1" t="s">
        <v>90</v>
      </c>
      <c r="C1821" s="0" t="str">
        <f aca="false">_xlfn.CONCAT(A1821,B1821)</f>
        <v>026067</v>
      </c>
      <c r="D1821" s="1" t="s">
        <v>101</v>
      </c>
    </row>
    <row r="1822" customFormat="false" ht="12.8" hidden="false" customHeight="false" outlineLevel="0" collapsed="false">
      <c r="A1822" s="1" t="s">
        <v>19</v>
      </c>
      <c r="B1822" s="1" t="s">
        <v>29</v>
      </c>
      <c r="C1822" s="0" t="str">
        <f aca="false">_xlfn.CONCAT(A1822,B1822)</f>
        <v>007063</v>
      </c>
      <c r="D1822" s="1" t="s">
        <v>101</v>
      </c>
    </row>
    <row r="1823" customFormat="false" ht="12.8" hidden="false" customHeight="false" outlineLevel="0" collapsed="false">
      <c r="A1823" s="1" t="s">
        <v>13</v>
      </c>
      <c r="B1823" s="1" t="s">
        <v>72</v>
      </c>
      <c r="C1823" s="0" t="str">
        <f aca="false">_xlfn.CONCAT(A1823,B1823)</f>
        <v>008041</v>
      </c>
      <c r="D1823" s="1" t="s">
        <v>101</v>
      </c>
    </row>
    <row r="1824" customFormat="false" ht="12.8" hidden="false" customHeight="false" outlineLevel="0" collapsed="false">
      <c r="A1824" s="1" t="s">
        <v>40</v>
      </c>
      <c r="B1824" s="1" t="s">
        <v>64</v>
      </c>
      <c r="C1824" s="0" t="str">
        <f aca="false">_xlfn.CONCAT(A1824,B1824)</f>
        <v>033023</v>
      </c>
      <c r="D1824" s="1" t="s">
        <v>101</v>
      </c>
    </row>
    <row r="1825" customFormat="false" ht="12.8" hidden="false" customHeight="false" outlineLevel="0" collapsed="false">
      <c r="A1825" s="1" t="s">
        <v>25</v>
      </c>
      <c r="B1825" s="1" t="s">
        <v>93</v>
      </c>
      <c r="C1825" s="0" t="str">
        <f aca="false">_xlfn.CONCAT(A1825,B1825)</f>
        <v>025026</v>
      </c>
      <c r="D1825" s="1" t="s">
        <v>101</v>
      </c>
    </row>
    <row r="1826" customFormat="false" ht="12.8" hidden="false" customHeight="false" outlineLevel="0" collapsed="false">
      <c r="A1826" s="1" t="s">
        <v>13</v>
      </c>
      <c r="B1826" s="1" t="s">
        <v>4</v>
      </c>
      <c r="C1826" s="0" t="str">
        <f aca="false">_xlfn.CONCAT(A1826,B1826)</f>
        <v>008006</v>
      </c>
      <c r="D1826" s="1" t="s">
        <v>101</v>
      </c>
    </row>
    <row r="1827" customFormat="false" ht="12.8" hidden="false" customHeight="false" outlineLevel="0" collapsed="false">
      <c r="A1827" s="1" t="s">
        <v>7</v>
      </c>
      <c r="B1827" s="1" t="s">
        <v>27</v>
      </c>
      <c r="C1827" s="0" t="str">
        <f aca="false">_xlfn.CONCAT(A1827,B1827)</f>
        <v>005009</v>
      </c>
      <c r="D1827" s="1" t="s">
        <v>101</v>
      </c>
    </row>
    <row r="1828" customFormat="false" ht="12.8" hidden="false" customHeight="false" outlineLevel="0" collapsed="false">
      <c r="A1828" s="1" t="s">
        <v>7</v>
      </c>
      <c r="B1828" s="1" t="s">
        <v>19</v>
      </c>
      <c r="C1828" s="0" t="str">
        <f aca="false">_xlfn.CONCAT(A1828,B1828)</f>
        <v>005007</v>
      </c>
      <c r="D1828" s="1" t="s">
        <v>101</v>
      </c>
    </row>
    <row r="1829" customFormat="false" ht="12.8" hidden="false" customHeight="false" outlineLevel="0" collapsed="false">
      <c r="A1829" s="1" t="s">
        <v>32</v>
      </c>
      <c r="B1829" s="1" t="s">
        <v>99</v>
      </c>
      <c r="C1829" s="0" t="str">
        <f aca="false">_xlfn.CONCAT(A1829,B1829)</f>
        <v>020018</v>
      </c>
      <c r="D1829" s="1" t="s">
        <v>101</v>
      </c>
    </row>
    <row r="1830" customFormat="false" ht="12.8" hidden="false" customHeight="false" outlineLevel="0" collapsed="false">
      <c r="A1830" s="1" t="s">
        <v>19</v>
      </c>
      <c r="B1830" s="1" t="s">
        <v>5</v>
      </c>
      <c r="C1830" s="0" t="str">
        <f aca="false">_xlfn.CONCAT(A1830,B1830)</f>
        <v>007071</v>
      </c>
      <c r="D1830" s="1" t="s">
        <v>101</v>
      </c>
    </row>
    <row r="1831" customFormat="false" ht="12.8" hidden="false" customHeight="false" outlineLevel="0" collapsed="false">
      <c r="A1831" s="1" t="s">
        <v>7</v>
      </c>
      <c r="B1831" s="1" t="s">
        <v>19</v>
      </c>
      <c r="C1831" s="0" t="str">
        <f aca="false">_xlfn.CONCAT(A1831,B1831)</f>
        <v>005007</v>
      </c>
      <c r="D1831" s="1" t="s">
        <v>101</v>
      </c>
    </row>
    <row r="1832" customFormat="false" ht="12.8" hidden="false" customHeight="false" outlineLevel="0" collapsed="false">
      <c r="A1832" s="1" t="s">
        <v>65</v>
      </c>
      <c r="B1832" s="1" t="s">
        <v>80</v>
      </c>
      <c r="C1832" s="0" t="str">
        <f aca="false">_xlfn.CONCAT(A1832,B1832)</f>
        <v>017024</v>
      </c>
      <c r="D1832" s="1" t="s">
        <v>101</v>
      </c>
    </row>
    <row r="1833" customFormat="false" ht="12.8" hidden="false" customHeight="false" outlineLevel="0" collapsed="false">
      <c r="A1833" s="1" t="s">
        <v>25</v>
      </c>
      <c r="B1833" s="1" t="s">
        <v>12</v>
      </c>
      <c r="C1833" s="0" t="str">
        <f aca="false">_xlfn.CONCAT(A1833,B1833)</f>
        <v>025022</v>
      </c>
      <c r="D1833" s="1" t="s">
        <v>101</v>
      </c>
    </row>
    <row r="1834" customFormat="false" ht="12.8" hidden="false" customHeight="false" outlineLevel="0" collapsed="false">
      <c r="A1834" s="1" t="s">
        <v>7</v>
      </c>
      <c r="B1834" s="1" t="s">
        <v>11</v>
      </c>
      <c r="C1834" s="0" t="str">
        <f aca="false">_xlfn.CONCAT(A1834,B1834)</f>
        <v>005001</v>
      </c>
      <c r="D1834" s="1" t="s">
        <v>101</v>
      </c>
    </row>
    <row r="1835" customFormat="false" ht="12.8" hidden="false" customHeight="false" outlineLevel="0" collapsed="false">
      <c r="A1835" s="1" t="s">
        <v>11</v>
      </c>
      <c r="B1835" s="1" t="s">
        <v>49</v>
      </c>
      <c r="C1835" s="0" t="str">
        <f aca="false">_xlfn.CONCAT(A1835,B1835)</f>
        <v>001028</v>
      </c>
      <c r="D1835" s="1" t="s">
        <v>101</v>
      </c>
    </row>
    <row r="1836" customFormat="false" ht="12.8" hidden="false" customHeight="false" outlineLevel="0" collapsed="false">
      <c r="A1836" s="1" t="s">
        <v>10</v>
      </c>
      <c r="B1836" s="1" t="s">
        <v>37</v>
      </c>
      <c r="C1836" s="0" t="str">
        <f aca="false">_xlfn.CONCAT(A1836,B1836)</f>
        <v>003046</v>
      </c>
      <c r="D1836" s="1" t="s">
        <v>101</v>
      </c>
    </row>
    <row r="1837" customFormat="false" ht="12.8" hidden="false" customHeight="false" outlineLevel="0" collapsed="false">
      <c r="A1837" s="1" t="s">
        <v>4</v>
      </c>
      <c r="B1837" s="1" t="s">
        <v>69</v>
      </c>
      <c r="C1837" s="0" t="str">
        <f aca="false">_xlfn.CONCAT(A1837,B1837)</f>
        <v>006042</v>
      </c>
      <c r="D1837" s="1" t="s">
        <v>101</v>
      </c>
    </row>
    <row r="1838" customFormat="false" ht="12.8" hidden="false" customHeight="false" outlineLevel="0" collapsed="false">
      <c r="A1838" s="1" t="s">
        <v>10</v>
      </c>
      <c r="B1838" s="1" t="s">
        <v>94</v>
      </c>
      <c r="C1838" s="0" t="str">
        <f aca="false">_xlfn.CONCAT(A1838,B1838)</f>
        <v>003037</v>
      </c>
      <c r="D1838" s="1" t="s">
        <v>101</v>
      </c>
    </row>
    <row r="1839" customFormat="false" ht="12.8" hidden="false" customHeight="false" outlineLevel="0" collapsed="false">
      <c r="A1839" s="1" t="s">
        <v>13</v>
      </c>
      <c r="B1839" s="1" t="s">
        <v>62</v>
      </c>
      <c r="C1839" s="0" t="str">
        <f aca="false">_xlfn.CONCAT(A1839,B1839)</f>
        <v>008074</v>
      </c>
      <c r="D1839" s="1" t="s">
        <v>101</v>
      </c>
    </row>
    <row r="1840" customFormat="false" ht="12.8" hidden="false" customHeight="false" outlineLevel="0" collapsed="false">
      <c r="A1840" s="1" t="s">
        <v>4</v>
      </c>
      <c r="B1840" s="1" t="s">
        <v>79</v>
      </c>
      <c r="C1840" s="0" t="str">
        <f aca="false">_xlfn.CONCAT(A1840,B1840)</f>
        <v>006060</v>
      </c>
      <c r="D1840" s="1" t="s">
        <v>101</v>
      </c>
    </row>
    <row r="1841" customFormat="false" ht="12.8" hidden="false" customHeight="false" outlineLevel="0" collapsed="false">
      <c r="A1841" s="1" t="s">
        <v>32</v>
      </c>
      <c r="B1841" s="1" t="s">
        <v>45</v>
      </c>
      <c r="C1841" s="0" t="str">
        <f aca="false">_xlfn.CONCAT(A1841,B1841)</f>
        <v>020047</v>
      </c>
      <c r="D1841" s="1" t="s">
        <v>101</v>
      </c>
    </row>
    <row r="1842" customFormat="false" ht="12.8" hidden="false" customHeight="false" outlineLevel="0" collapsed="false">
      <c r="A1842" s="1" t="s">
        <v>19</v>
      </c>
      <c r="B1842" s="1" t="s">
        <v>38</v>
      </c>
      <c r="C1842" s="0" t="str">
        <f aca="false">_xlfn.CONCAT(A1842,B1842)</f>
        <v>007016</v>
      </c>
      <c r="D1842" s="1" t="s">
        <v>101</v>
      </c>
    </row>
    <row r="1843" customFormat="false" ht="12.8" hidden="false" customHeight="false" outlineLevel="0" collapsed="false">
      <c r="A1843" s="1" t="s">
        <v>54</v>
      </c>
      <c r="B1843" s="1" t="s">
        <v>36</v>
      </c>
      <c r="C1843" s="0" t="str">
        <f aca="false">_xlfn.CONCAT(A1843,B1843)</f>
        <v>019069</v>
      </c>
      <c r="D1843" s="1" t="s">
        <v>101</v>
      </c>
    </row>
    <row r="1844" customFormat="false" ht="12.8" hidden="false" customHeight="false" outlineLevel="0" collapsed="false">
      <c r="A1844" s="1" t="s">
        <v>19</v>
      </c>
      <c r="B1844" s="1" t="s">
        <v>26</v>
      </c>
      <c r="C1844" s="0" t="str">
        <f aca="false">_xlfn.CONCAT(A1844,B1844)</f>
        <v>007058</v>
      </c>
      <c r="D1844" s="1" t="s">
        <v>101</v>
      </c>
    </row>
    <row r="1845" customFormat="false" ht="12.8" hidden="false" customHeight="false" outlineLevel="0" collapsed="false">
      <c r="A1845" s="1" t="s">
        <v>32</v>
      </c>
      <c r="B1845" s="1" t="s">
        <v>37</v>
      </c>
      <c r="C1845" s="0" t="str">
        <f aca="false">_xlfn.CONCAT(A1845,B1845)</f>
        <v>020046</v>
      </c>
      <c r="D1845" s="1" t="s">
        <v>101</v>
      </c>
    </row>
    <row r="1846" customFormat="false" ht="12.8" hidden="false" customHeight="false" outlineLevel="0" collapsed="false">
      <c r="A1846" s="1" t="s">
        <v>65</v>
      </c>
      <c r="B1846" s="1" t="s">
        <v>58</v>
      </c>
      <c r="C1846" s="0" t="str">
        <f aca="false">_xlfn.CONCAT(A1846,B1846)</f>
        <v>017085</v>
      </c>
      <c r="D1846" s="1" t="s">
        <v>101</v>
      </c>
    </row>
    <row r="1847" customFormat="false" ht="12.8" hidden="false" customHeight="false" outlineLevel="0" collapsed="false">
      <c r="A1847" s="1" t="s">
        <v>27</v>
      </c>
      <c r="B1847" s="1" t="s">
        <v>68</v>
      </c>
      <c r="C1847" s="0" t="str">
        <f aca="false">_xlfn.CONCAT(A1847,B1847)</f>
        <v>009049</v>
      </c>
      <c r="D1847" s="1" t="s">
        <v>101</v>
      </c>
    </row>
    <row r="1848" customFormat="false" ht="12.8" hidden="false" customHeight="false" outlineLevel="0" collapsed="false">
      <c r="A1848" s="1" t="s">
        <v>54</v>
      </c>
      <c r="B1848" s="1" t="s">
        <v>83</v>
      </c>
      <c r="C1848" s="0" t="str">
        <f aca="false">_xlfn.CONCAT(A1848,B1848)</f>
        <v>019078</v>
      </c>
      <c r="D1848" s="1" t="s">
        <v>101</v>
      </c>
    </row>
    <row r="1849" customFormat="false" ht="12.8" hidden="false" customHeight="false" outlineLevel="0" collapsed="false">
      <c r="A1849" s="1" t="s">
        <v>32</v>
      </c>
      <c r="B1849" s="1" t="s">
        <v>108</v>
      </c>
      <c r="C1849" s="0" t="str">
        <f aca="false">_xlfn.CONCAT(A1849,B1849)</f>
        <v>020096</v>
      </c>
      <c r="D1849" s="1" t="s">
        <v>101</v>
      </c>
    </row>
    <row r="1850" customFormat="false" ht="12.8" hidden="false" customHeight="false" outlineLevel="0" collapsed="false">
      <c r="A1850" s="1" t="s">
        <v>7</v>
      </c>
      <c r="B1850" s="1" t="s">
        <v>85</v>
      </c>
      <c r="C1850" s="0" t="str">
        <f aca="false">_xlfn.CONCAT(A1850,B1850)</f>
        <v>005051</v>
      </c>
      <c r="D1850" s="1" t="s">
        <v>101</v>
      </c>
    </row>
    <row r="1851" customFormat="false" ht="12.8" hidden="false" customHeight="false" outlineLevel="0" collapsed="false">
      <c r="A1851" s="1" t="s">
        <v>25</v>
      </c>
      <c r="B1851" s="1" t="s">
        <v>21</v>
      </c>
      <c r="C1851" s="0" t="str">
        <f aca="false">_xlfn.CONCAT(A1851,B1851)</f>
        <v>025039</v>
      </c>
      <c r="D1851" s="1" t="s">
        <v>101</v>
      </c>
    </row>
    <row r="1852" customFormat="false" ht="12.8" hidden="false" customHeight="false" outlineLevel="0" collapsed="false">
      <c r="A1852" s="1" t="s">
        <v>65</v>
      </c>
      <c r="B1852" s="1" t="s">
        <v>15</v>
      </c>
      <c r="C1852" s="0" t="str">
        <f aca="false">_xlfn.CONCAT(A1852,B1852)</f>
        <v>017077</v>
      </c>
      <c r="D1852" s="1" t="s">
        <v>101</v>
      </c>
    </row>
    <row r="1853" customFormat="false" ht="12.8" hidden="false" customHeight="false" outlineLevel="0" collapsed="false">
      <c r="A1853" s="1" t="s">
        <v>11</v>
      </c>
      <c r="B1853" s="1" t="s">
        <v>22</v>
      </c>
      <c r="C1853" s="0" t="str">
        <f aca="false">_xlfn.CONCAT(A1853,B1853)</f>
        <v>001079</v>
      </c>
      <c r="D1853" s="1" t="s">
        <v>101</v>
      </c>
    </row>
    <row r="1854" customFormat="false" ht="12.8" hidden="false" customHeight="false" outlineLevel="0" collapsed="false">
      <c r="A1854" s="1" t="s">
        <v>66</v>
      </c>
      <c r="B1854" s="1" t="s">
        <v>7</v>
      </c>
      <c r="C1854" s="0" t="str">
        <f aca="false">_xlfn.CONCAT(A1854,B1854)</f>
        <v>038005</v>
      </c>
      <c r="D1854" s="1" t="s">
        <v>101</v>
      </c>
    </row>
    <row r="1855" customFormat="false" ht="12.8" hidden="false" customHeight="false" outlineLevel="0" collapsed="false">
      <c r="A1855" s="1" t="s">
        <v>32</v>
      </c>
      <c r="B1855" s="1" t="s">
        <v>85</v>
      </c>
      <c r="C1855" s="0" t="str">
        <f aca="false">_xlfn.CONCAT(A1855,B1855)</f>
        <v>020051</v>
      </c>
      <c r="D1855" s="1" t="s">
        <v>101</v>
      </c>
    </row>
    <row r="1856" customFormat="false" ht="12.8" hidden="false" customHeight="false" outlineLevel="0" collapsed="false">
      <c r="A1856" s="1" t="s">
        <v>54</v>
      </c>
      <c r="B1856" s="1" t="s">
        <v>116</v>
      </c>
      <c r="C1856" s="0" t="str">
        <f aca="false">_xlfn.CONCAT(A1856,B1856)</f>
        <v>019109</v>
      </c>
      <c r="D1856" s="1" t="s">
        <v>101</v>
      </c>
    </row>
    <row r="1857" customFormat="false" ht="12.8" hidden="false" customHeight="false" outlineLevel="0" collapsed="false">
      <c r="A1857" s="1" t="s">
        <v>7</v>
      </c>
      <c r="B1857" s="1" t="s">
        <v>93</v>
      </c>
      <c r="C1857" s="0" t="str">
        <f aca="false">_xlfn.CONCAT(A1857,B1857)</f>
        <v>005026</v>
      </c>
      <c r="D1857" s="1" t="s">
        <v>101</v>
      </c>
    </row>
    <row r="1858" customFormat="false" ht="12.8" hidden="false" customHeight="false" outlineLevel="0" collapsed="false">
      <c r="A1858" s="1" t="s">
        <v>93</v>
      </c>
      <c r="B1858" s="1" t="s">
        <v>18</v>
      </c>
      <c r="C1858" s="0" t="str">
        <f aca="false">_xlfn.CONCAT(A1858,B1858)</f>
        <v>026014</v>
      </c>
      <c r="D1858" s="1" t="s">
        <v>101</v>
      </c>
    </row>
    <row r="1859" customFormat="false" ht="12.8" hidden="false" customHeight="false" outlineLevel="0" collapsed="false">
      <c r="A1859" s="1" t="s">
        <v>78</v>
      </c>
      <c r="B1859" s="1" t="s">
        <v>27</v>
      </c>
      <c r="C1859" s="0" t="str">
        <f aca="false">_xlfn.CONCAT(A1859,B1859)</f>
        <v>027009</v>
      </c>
      <c r="D1859" s="1" t="s">
        <v>101</v>
      </c>
    </row>
    <row r="1860" customFormat="false" ht="12.8" hidden="false" customHeight="false" outlineLevel="0" collapsed="false">
      <c r="A1860" s="1" t="s">
        <v>27</v>
      </c>
      <c r="B1860" s="1" t="s">
        <v>90</v>
      </c>
      <c r="C1860" s="0" t="str">
        <f aca="false">_xlfn.CONCAT(A1860,B1860)</f>
        <v>009067</v>
      </c>
      <c r="D1860" s="1" t="s">
        <v>101</v>
      </c>
    </row>
    <row r="1861" customFormat="false" ht="12.8" hidden="false" customHeight="false" outlineLevel="0" collapsed="false">
      <c r="A1861" s="1" t="s">
        <v>13</v>
      </c>
      <c r="B1861" s="1" t="s">
        <v>99</v>
      </c>
      <c r="C1861" s="0" t="str">
        <f aca="false">_xlfn.CONCAT(A1861,B1861)</f>
        <v>008018</v>
      </c>
      <c r="D1861" s="1" t="s">
        <v>101</v>
      </c>
    </row>
    <row r="1862" customFormat="false" ht="12.8" hidden="false" customHeight="false" outlineLevel="0" collapsed="false">
      <c r="A1862" s="1" t="s">
        <v>77</v>
      </c>
      <c r="B1862" s="1" t="s">
        <v>31</v>
      </c>
      <c r="C1862" s="0" t="str">
        <f aca="false">_xlfn.CONCAT(A1862,B1862)</f>
        <v>034010</v>
      </c>
      <c r="D1862" s="1" t="s">
        <v>101</v>
      </c>
    </row>
    <row r="1863" customFormat="false" ht="12.8" hidden="false" customHeight="false" outlineLevel="0" collapsed="false">
      <c r="A1863" s="1" t="s">
        <v>25</v>
      </c>
      <c r="B1863" s="1" t="s">
        <v>62</v>
      </c>
      <c r="C1863" s="0" t="str">
        <f aca="false">_xlfn.CONCAT(A1863,B1863)</f>
        <v>025074</v>
      </c>
      <c r="D1863" s="1" t="s">
        <v>101</v>
      </c>
    </row>
    <row r="1864" customFormat="false" ht="12.8" hidden="false" customHeight="false" outlineLevel="0" collapsed="false">
      <c r="A1864" s="1" t="s">
        <v>10</v>
      </c>
      <c r="B1864" s="1" t="s">
        <v>67</v>
      </c>
      <c r="C1864" s="0" t="str">
        <f aca="false">_xlfn.CONCAT(A1864,B1864)</f>
        <v>003064</v>
      </c>
      <c r="D1864" s="1" t="s">
        <v>101</v>
      </c>
    </row>
    <row r="1865" customFormat="false" ht="12.8" hidden="false" customHeight="false" outlineLevel="0" collapsed="false">
      <c r="A1865" s="1" t="s">
        <v>32</v>
      </c>
      <c r="B1865" s="1" t="s">
        <v>8</v>
      </c>
      <c r="C1865" s="0" t="str">
        <f aca="false">_xlfn.CONCAT(A1865,B1865)</f>
        <v>020002</v>
      </c>
      <c r="D1865" s="1" t="s">
        <v>101</v>
      </c>
    </row>
    <row r="1866" customFormat="false" ht="12.8" hidden="false" customHeight="false" outlineLevel="0" collapsed="false">
      <c r="A1866" s="1" t="s">
        <v>99</v>
      </c>
      <c r="B1866" s="1" t="s">
        <v>8</v>
      </c>
      <c r="C1866" s="0" t="str">
        <f aca="false">_xlfn.CONCAT(A1866,B1866)</f>
        <v>018002</v>
      </c>
      <c r="D1866" s="1" t="s">
        <v>101</v>
      </c>
    </row>
    <row r="1867" customFormat="false" ht="12.8" hidden="false" customHeight="false" outlineLevel="0" collapsed="false">
      <c r="A1867" s="1" t="s">
        <v>19</v>
      </c>
      <c r="B1867" s="1" t="s">
        <v>10</v>
      </c>
      <c r="C1867" s="0" t="str">
        <f aca="false">_xlfn.CONCAT(A1867,B1867)</f>
        <v>007003</v>
      </c>
      <c r="D1867" s="1" t="s">
        <v>101</v>
      </c>
    </row>
    <row r="1868" customFormat="false" ht="12.8" hidden="false" customHeight="false" outlineLevel="0" collapsed="false">
      <c r="A1868" s="1" t="s">
        <v>78</v>
      </c>
      <c r="B1868" s="1" t="s">
        <v>24</v>
      </c>
      <c r="C1868" s="0" t="str">
        <f aca="false">_xlfn.CONCAT(A1868,B1868)</f>
        <v>027036</v>
      </c>
      <c r="D1868" s="1" t="s">
        <v>101</v>
      </c>
    </row>
    <row r="1869" customFormat="false" ht="12.8" hidden="false" customHeight="false" outlineLevel="0" collapsed="false">
      <c r="A1869" s="1" t="s">
        <v>7</v>
      </c>
      <c r="B1869" s="1" t="s">
        <v>32</v>
      </c>
      <c r="C1869" s="0" t="str">
        <f aca="false">_xlfn.CONCAT(A1869,B1869)</f>
        <v>005020</v>
      </c>
      <c r="D1869" s="1" t="s">
        <v>101</v>
      </c>
    </row>
    <row r="1870" customFormat="false" ht="12.8" hidden="false" customHeight="false" outlineLevel="0" collapsed="false">
      <c r="A1870" s="1" t="s">
        <v>27</v>
      </c>
      <c r="B1870" s="1" t="s">
        <v>42</v>
      </c>
      <c r="C1870" s="0" t="str">
        <f aca="false">_xlfn.CONCAT(A1870,B1870)</f>
        <v>009029</v>
      </c>
      <c r="D1870" s="1" t="s">
        <v>101</v>
      </c>
    </row>
    <row r="1871" customFormat="false" ht="12.8" hidden="false" customHeight="false" outlineLevel="0" collapsed="false">
      <c r="A1871" s="1" t="s">
        <v>40</v>
      </c>
      <c r="B1871" s="1" t="s">
        <v>52</v>
      </c>
      <c r="C1871" s="0" t="str">
        <f aca="false">_xlfn.CONCAT(A1871,B1871)</f>
        <v>033011</v>
      </c>
      <c r="D1871" s="1" t="s">
        <v>101</v>
      </c>
    </row>
    <row r="1872" customFormat="false" ht="12.8" hidden="false" customHeight="false" outlineLevel="0" collapsed="false">
      <c r="A1872" s="1" t="s">
        <v>23</v>
      </c>
      <c r="B1872" s="1" t="s">
        <v>23</v>
      </c>
      <c r="C1872" s="0" t="str">
        <f aca="false">_xlfn.CONCAT(A1872,B1872)</f>
        <v>004004</v>
      </c>
      <c r="D1872" s="1" t="s">
        <v>101</v>
      </c>
    </row>
    <row r="1873" customFormat="false" ht="12.8" hidden="false" customHeight="false" outlineLevel="0" collapsed="false">
      <c r="A1873" s="1" t="s">
        <v>19</v>
      </c>
      <c r="B1873" s="1" t="s">
        <v>69</v>
      </c>
      <c r="C1873" s="0" t="str">
        <f aca="false">_xlfn.CONCAT(A1873,B1873)</f>
        <v>007042</v>
      </c>
      <c r="D1873" s="1" t="s">
        <v>101</v>
      </c>
    </row>
    <row r="1874" customFormat="false" ht="12.8" hidden="false" customHeight="false" outlineLevel="0" collapsed="false">
      <c r="A1874" s="1" t="s">
        <v>4</v>
      </c>
      <c r="B1874" s="1" t="s">
        <v>20</v>
      </c>
      <c r="C1874" s="0" t="str">
        <f aca="false">_xlfn.CONCAT(A1874,B1874)</f>
        <v>006072</v>
      </c>
      <c r="D1874" s="1" t="s">
        <v>101</v>
      </c>
    </row>
    <row r="1875" customFormat="false" ht="12.8" hidden="false" customHeight="false" outlineLevel="0" collapsed="false">
      <c r="A1875" s="1" t="s">
        <v>25</v>
      </c>
      <c r="B1875" s="1" t="s">
        <v>8</v>
      </c>
      <c r="C1875" s="0" t="str">
        <f aca="false">_xlfn.CONCAT(A1875,B1875)</f>
        <v>025002</v>
      </c>
      <c r="D1875" s="1" t="s">
        <v>101</v>
      </c>
    </row>
    <row r="1876" customFormat="false" ht="12.8" hidden="false" customHeight="false" outlineLevel="0" collapsed="false">
      <c r="A1876" s="1" t="s">
        <v>93</v>
      </c>
      <c r="B1876" s="1" t="s">
        <v>13</v>
      </c>
      <c r="C1876" s="0" t="str">
        <f aca="false">_xlfn.CONCAT(A1876,B1876)</f>
        <v>026008</v>
      </c>
      <c r="D1876" s="1" t="s">
        <v>101</v>
      </c>
    </row>
    <row r="1877" customFormat="false" ht="12.8" hidden="false" customHeight="false" outlineLevel="0" collapsed="false">
      <c r="A1877" s="1" t="s">
        <v>10</v>
      </c>
      <c r="B1877" s="1" t="s">
        <v>90</v>
      </c>
      <c r="C1877" s="0" t="str">
        <f aca="false">_xlfn.CONCAT(A1877,B1877)</f>
        <v>003067</v>
      </c>
      <c r="D1877" s="1" t="s">
        <v>101</v>
      </c>
    </row>
    <row r="1878" customFormat="false" ht="12.8" hidden="false" customHeight="false" outlineLevel="0" collapsed="false">
      <c r="A1878" s="1" t="s">
        <v>13</v>
      </c>
      <c r="B1878" s="1" t="s">
        <v>83</v>
      </c>
      <c r="C1878" s="0" t="str">
        <f aca="false">_xlfn.CONCAT(A1878,B1878)</f>
        <v>008078</v>
      </c>
      <c r="D1878" s="1" t="s">
        <v>101</v>
      </c>
    </row>
    <row r="1879" customFormat="false" ht="12.8" hidden="false" customHeight="false" outlineLevel="0" collapsed="false">
      <c r="A1879" s="1" t="s">
        <v>8</v>
      </c>
      <c r="B1879" s="1" t="s">
        <v>11</v>
      </c>
      <c r="C1879" s="0" t="str">
        <f aca="false">_xlfn.CONCAT(A1879,B1879)</f>
        <v>002001</v>
      </c>
      <c r="D1879" s="1" t="s">
        <v>101</v>
      </c>
    </row>
    <row r="1880" customFormat="false" ht="12.8" hidden="false" customHeight="false" outlineLevel="0" collapsed="false">
      <c r="A1880" s="1" t="s">
        <v>11</v>
      </c>
      <c r="B1880" s="1" t="s">
        <v>58</v>
      </c>
      <c r="C1880" s="0" t="str">
        <f aca="false">_xlfn.CONCAT(A1880,B1880)</f>
        <v>001085</v>
      </c>
      <c r="D1880" s="1" t="s">
        <v>101</v>
      </c>
    </row>
    <row r="1881" customFormat="false" ht="12.8" hidden="false" customHeight="false" outlineLevel="0" collapsed="false">
      <c r="A1881" s="1" t="s">
        <v>21</v>
      </c>
      <c r="B1881" s="1" t="s">
        <v>11</v>
      </c>
      <c r="C1881" s="0" t="str">
        <f aca="false">_xlfn.CONCAT(A1881,B1881)</f>
        <v>039001</v>
      </c>
      <c r="D1881" s="1" t="s">
        <v>101</v>
      </c>
    </row>
    <row r="1882" customFormat="false" ht="12.8" hidden="false" customHeight="false" outlineLevel="0" collapsed="false">
      <c r="A1882" s="1" t="s">
        <v>31</v>
      </c>
      <c r="B1882" s="1" t="s">
        <v>57</v>
      </c>
      <c r="C1882" s="0" t="str">
        <f aca="false">_xlfn.CONCAT(A1882,B1882)</f>
        <v>010073</v>
      </c>
      <c r="D1882" s="1" t="s">
        <v>101</v>
      </c>
    </row>
    <row r="1883" customFormat="false" ht="12.8" hidden="false" customHeight="false" outlineLevel="0" collapsed="false">
      <c r="A1883" s="1" t="s">
        <v>93</v>
      </c>
      <c r="B1883" s="1" t="s">
        <v>20</v>
      </c>
      <c r="C1883" s="0" t="str">
        <f aca="false">_xlfn.CONCAT(A1883,B1883)</f>
        <v>026072</v>
      </c>
      <c r="D1883" s="1" t="s">
        <v>101</v>
      </c>
    </row>
    <row r="1884" customFormat="false" ht="12.8" hidden="false" customHeight="false" outlineLevel="0" collapsed="false">
      <c r="A1884" s="1" t="s">
        <v>7</v>
      </c>
      <c r="B1884" s="1" t="s">
        <v>66</v>
      </c>
      <c r="C1884" s="0" t="str">
        <f aca="false">_xlfn.CONCAT(A1884,B1884)</f>
        <v>005038</v>
      </c>
      <c r="D1884" s="1" t="s">
        <v>101</v>
      </c>
    </row>
    <row r="1885" customFormat="false" ht="12.8" hidden="false" customHeight="false" outlineLevel="0" collapsed="false">
      <c r="A1885" s="1" t="s">
        <v>11</v>
      </c>
      <c r="B1885" s="1" t="s">
        <v>66</v>
      </c>
      <c r="C1885" s="0" t="str">
        <f aca="false">_xlfn.CONCAT(A1885,B1885)</f>
        <v>001038</v>
      </c>
      <c r="D1885" s="1" t="s">
        <v>101</v>
      </c>
    </row>
    <row r="1886" customFormat="false" ht="12.8" hidden="false" customHeight="false" outlineLevel="0" collapsed="false">
      <c r="A1886" s="1" t="s">
        <v>40</v>
      </c>
      <c r="B1886" s="1" t="s">
        <v>65</v>
      </c>
      <c r="C1886" s="0" t="str">
        <f aca="false">_xlfn.CONCAT(A1886,B1886)</f>
        <v>033017</v>
      </c>
      <c r="D1886" s="1" t="s">
        <v>101</v>
      </c>
    </row>
    <row r="1887" customFormat="false" ht="12.8" hidden="false" customHeight="false" outlineLevel="0" collapsed="false">
      <c r="A1887" s="1" t="s">
        <v>99</v>
      </c>
      <c r="B1887" s="1" t="s">
        <v>62</v>
      </c>
      <c r="C1887" s="0" t="str">
        <f aca="false">_xlfn.CONCAT(A1887,B1887)</f>
        <v>018074</v>
      </c>
      <c r="D1887" s="1" t="s">
        <v>101</v>
      </c>
    </row>
    <row r="1888" customFormat="false" ht="12.8" hidden="false" customHeight="false" outlineLevel="0" collapsed="false">
      <c r="A1888" s="1" t="s">
        <v>54</v>
      </c>
      <c r="B1888" s="1" t="s">
        <v>24</v>
      </c>
      <c r="C1888" s="0" t="str">
        <f aca="false">_xlfn.CONCAT(A1888,B1888)</f>
        <v>019036</v>
      </c>
      <c r="D1888" s="1" t="s">
        <v>101</v>
      </c>
    </row>
    <row r="1889" customFormat="false" ht="12.8" hidden="false" customHeight="false" outlineLevel="0" collapsed="false">
      <c r="A1889" s="1" t="s">
        <v>13</v>
      </c>
      <c r="B1889" s="1" t="s">
        <v>100</v>
      </c>
      <c r="C1889" s="0" t="str">
        <f aca="false">_xlfn.CONCAT(A1889,B1889)</f>
        <v>008093</v>
      </c>
      <c r="D1889" s="1" t="s">
        <v>101</v>
      </c>
    </row>
    <row r="1890" customFormat="false" ht="12.8" hidden="false" customHeight="false" outlineLevel="0" collapsed="false">
      <c r="A1890" s="1" t="s">
        <v>4</v>
      </c>
      <c r="B1890" s="1" t="s">
        <v>89</v>
      </c>
      <c r="C1890" s="0" t="str">
        <f aca="false">_xlfn.CONCAT(A1890,B1890)</f>
        <v>006031</v>
      </c>
      <c r="D1890" s="1" t="s">
        <v>101</v>
      </c>
    </row>
    <row r="1891" customFormat="false" ht="12.8" hidden="false" customHeight="false" outlineLevel="0" collapsed="false">
      <c r="A1891" s="1" t="s">
        <v>99</v>
      </c>
      <c r="B1891" s="1" t="s">
        <v>19</v>
      </c>
      <c r="C1891" s="0" t="str">
        <f aca="false">_xlfn.CONCAT(A1891,B1891)</f>
        <v>018007</v>
      </c>
      <c r="D1891" s="1" t="s">
        <v>101</v>
      </c>
    </row>
    <row r="1892" customFormat="false" ht="12.8" hidden="false" customHeight="false" outlineLevel="0" collapsed="false">
      <c r="A1892" s="1" t="s">
        <v>25</v>
      </c>
      <c r="B1892" s="1" t="s">
        <v>67</v>
      </c>
      <c r="C1892" s="0" t="str">
        <f aca="false">_xlfn.CONCAT(A1892,B1892)</f>
        <v>025064</v>
      </c>
      <c r="D1892" s="1" t="s">
        <v>101</v>
      </c>
    </row>
    <row r="1893" customFormat="false" ht="12.8" hidden="false" customHeight="false" outlineLevel="0" collapsed="false">
      <c r="A1893" s="1" t="s">
        <v>99</v>
      </c>
      <c r="B1893" s="1" t="s">
        <v>83</v>
      </c>
      <c r="C1893" s="0" t="str">
        <f aca="false">_xlfn.CONCAT(A1893,B1893)</f>
        <v>018078</v>
      </c>
      <c r="D1893" s="1" t="s">
        <v>101</v>
      </c>
    </row>
    <row r="1894" customFormat="false" ht="12.8" hidden="false" customHeight="false" outlineLevel="0" collapsed="false">
      <c r="A1894" s="1" t="s">
        <v>99</v>
      </c>
      <c r="B1894" s="1" t="s">
        <v>48</v>
      </c>
      <c r="C1894" s="0" t="str">
        <f aca="false">_xlfn.CONCAT(A1894,B1894)</f>
        <v>018091</v>
      </c>
      <c r="D1894" s="1" t="s">
        <v>101</v>
      </c>
    </row>
    <row r="1895" customFormat="false" ht="12.8" hidden="false" customHeight="false" outlineLevel="0" collapsed="false">
      <c r="A1895" s="1" t="s">
        <v>27</v>
      </c>
      <c r="B1895" s="1" t="s">
        <v>27</v>
      </c>
      <c r="C1895" s="0" t="str">
        <f aca="false">_xlfn.CONCAT(A1895,B1895)</f>
        <v>009009</v>
      </c>
      <c r="D1895" s="1" t="s">
        <v>101</v>
      </c>
    </row>
    <row r="1896" customFormat="false" ht="12.8" hidden="false" customHeight="false" outlineLevel="0" collapsed="false">
      <c r="A1896" s="1" t="s">
        <v>11</v>
      </c>
      <c r="B1896" s="1" t="s">
        <v>80</v>
      </c>
      <c r="C1896" s="0" t="str">
        <f aca="false">_xlfn.CONCAT(A1896,B1896)</f>
        <v>001024</v>
      </c>
      <c r="D1896" s="1" t="s">
        <v>101</v>
      </c>
    </row>
    <row r="1897" customFormat="false" ht="12.8" hidden="false" customHeight="false" outlineLevel="0" collapsed="false">
      <c r="A1897" s="1" t="s">
        <v>77</v>
      </c>
      <c r="B1897" s="1" t="s">
        <v>37</v>
      </c>
      <c r="C1897" s="0" t="str">
        <f aca="false">_xlfn.CONCAT(A1897,B1897)</f>
        <v>034046</v>
      </c>
      <c r="D1897" s="1" t="s">
        <v>101</v>
      </c>
    </row>
    <row r="1898" customFormat="false" ht="12.8" hidden="false" customHeight="false" outlineLevel="0" collapsed="false">
      <c r="A1898" s="1" t="s">
        <v>25</v>
      </c>
      <c r="B1898" s="1" t="s">
        <v>91</v>
      </c>
      <c r="C1898" s="0" t="str">
        <f aca="false">_xlfn.CONCAT(A1898,B1898)</f>
        <v>025066</v>
      </c>
      <c r="D1898" s="1" t="s">
        <v>101</v>
      </c>
    </row>
    <row r="1899" customFormat="false" ht="12.8" hidden="false" customHeight="false" outlineLevel="0" collapsed="false">
      <c r="A1899" s="1" t="s">
        <v>32</v>
      </c>
      <c r="B1899" s="1" t="s">
        <v>30</v>
      </c>
      <c r="C1899" s="0" t="str">
        <f aca="false">_xlfn.CONCAT(A1899,B1899)</f>
        <v>020061</v>
      </c>
      <c r="D1899" s="1" t="s">
        <v>101</v>
      </c>
    </row>
    <row r="1900" customFormat="false" ht="12.8" hidden="false" customHeight="false" outlineLevel="0" collapsed="false">
      <c r="A1900" s="1" t="s">
        <v>19</v>
      </c>
      <c r="B1900" s="1" t="s">
        <v>98</v>
      </c>
      <c r="C1900" s="0" t="str">
        <f aca="false">_xlfn.CONCAT(A1900,B1900)</f>
        <v>007095</v>
      </c>
      <c r="D1900" s="1" t="s">
        <v>101</v>
      </c>
    </row>
    <row r="1901" customFormat="false" ht="12.8" hidden="false" customHeight="false" outlineLevel="0" collapsed="false">
      <c r="A1901" s="1" t="s">
        <v>13</v>
      </c>
      <c r="B1901" s="1" t="s">
        <v>82</v>
      </c>
      <c r="C1901" s="0" t="str">
        <f aca="false">_xlfn.CONCAT(A1901,B1901)</f>
        <v>008070</v>
      </c>
      <c r="D1901" s="1" t="s">
        <v>101</v>
      </c>
    </row>
    <row r="1902" customFormat="false" ht="12.8" hidden="false" customHeight="false" outlineLevel="0" collapsed="false">
      <c r="A1902" s="1" t="s">
        <v>8</v>
      </c>
      <c r="B1902" s="1" t="s">
        <v>11</v>
      </c>
      <c r="C1902" s="0" t="str">
        <f aca="false">_xlfn.CONCAT(A1902,B1902)</f>
        <v>002001</v>
      </c>
      <c r="D1902" s="1" t="s">
        <v>101</v>
      </c>
    </row>
    <row r="1903" customFormat="false" ht="12.8" hidden="false" customHeight="false" outlineLevel="0" collapsed="false">
      <c r="A1903" s="1" t="s">
        <v>11</v>
      </c>
      <c r="B1903" s="1" t="s">
        <v>25</v>
      </c>
      <c r="C1903" s="0" t="str">
        <f aca="false">_xlfn.CONCAT(A1903,B1903)</f>
        <v>001025</v>
      </c>
      <c r="D1903" s="1" t="s">
        <v>101</v>
      </c>
    </row>
    <row r="1904" customFormat="false" ht="12.8" hidden="false" customHeight="false" outlineLevel="0" collapsed="false">
      <c r="A1904" s="1" t="s">
        <v>19</v>
      </c>
      <c r="B1904" s="1" t="s">
        <v>79</v>
      </c>
      <c r="C1904" s="0" t="str">
        <f aca="false">_xlfn.CONCAT(A1904,B1904)</f>
        <v>007060</v>
      </c>
      <c r="D1904" s="1" t="s">
        <v>101</v>
      </c>
    </row>
    <row r="1905" customFormat="false" ht="12.8" hidden="false" customHeight="false" outlineLevel="0" collapsed="false">
      <c r="A1905" s="1" t="s">
        <v>54</v>
      </c>
      <c r="B1905" s="1" t="s">
        <v>47</v>
      </c>
      <c r="C1905" s="0" t="str">
        <f aca="false">_xlfn.CONCAT(A1905,B1905)</f>
        <v>019089</v>
      </c>
      <c r="D1905" s="1" t="s">
        <v>101</v>
      </c>
    </row>
    <row r="1906" customFormat="false" ht="12.8" hidden="false" customHeight="false" outlineLevel="0" collapsed="false">
      <c r="A1906" s="1" t="s">
        <v>25</v>
      </c>
      <c r="B1906" s="1" t="s">
        <v>55</v>
      </c>
      <c r="C1906" s="0" t="str">
        <f aca="false">_xlfn.CONCAT(A1906,B1906)</f>
        <v>025045</v>
      </c>
      <c r="D1906" s="1" t="s">
        <v>101</v>
      </c>
    </row>
    <row r="1907" customFormat="false" ht="12.8" hidden="false" customHeight="false" outlineLevel="0" collapsed="false">
      <c r="A1907" s="1" t="s">
        <v>99</v>
      </c>
      <c r="B1907" s="1" t="s">
        <v>26</v>
      </c>
      <c r="C1907" s="0" t="str">
        <f aca="false">_xlfn.CONCAT(A1907,B1907)</f>
        <v>018058</v>
      </c>
      <c r="D1907" s="1" t="s">
        <v>101</v>
      </c>
    </row>
    <row r="1908" customFormat="false" ht="12.8" hidden="false" customHeight="false" outlineLevel="0" collapsed="false">
      <c r="A1908" s="1" t="s">
        <v>54</v>
      </c>
      <c r="B1908" s="1" t="s">
        <v>39</v>
      </c>
      <c r="C1908" s="0" t="str">
        <f aca="false">_xlfn.CONCAT(A1908,B1908)</f>
        <v>019057</v>
      </c>
      <c r="D1908" s="1" t="s">
        <v>101</v>
      </c>
    </row>
    <row r="1909" customFormat="false" ht="12.8" hidden="false" customHeight="false" outlineLevel="0" collapsed="false">
      <c r="A1909" s="1" t="s">
        <v>13</v>
      </c>
      <c r="B1909" s="1" t="s">
        <v>10</v>
      </c>
      <c r="C1909" s="0" t="str">
        <f aca="false">_xlfn.CONCAT(A1909,B1909)</f>
        <v>008003</v>
      </c>
      <c r="D1909" s="1" t="s">
        <v>101</v>
      </c>
    </row>
    <row r="1910" customFormat="false" ht="12.8" hidden="false" customHeight="false" outlineLevel="0" collapsed="false">
      <c r="A1910" s="1" t="s">
        <v>11</v>
      </c>
      <c r="B1910" s="1" t="s">
        <v>15</v>
      </c>
      <c r="C1910" s="0" t="str">
        <f aca="false">_xlfn.CONCAT(A1910,B1910)</f>
        <v>001077</v>
      </c>
      <c r="D1910" s="1" t="s">
        <v>101</v>
      </c>
    </row>
    <row r="1911" customFormat="false" ht="12.8" hidden="false" customHeight="false" outlineLevel="0" collapsed="false">
      <c r="A1911" s="1" t="s">
        <v>11</v>
      </c>
      <c r="B1911" s="1" t="s">
        <v>55</v>
      </c>
      <c r="C1911" s="0" t="str">
        <f aca="false">_xlfn.CONCAT(A1911,B1911)</f>
        <v>001045</v>
      </c>
      <c r="D1911" s="1" t="s">
        <v>101</v>
      </c>
    </row>
    <row r="1912" customFormat="false" ht="12.8" hidden="false" customHeight="false" outlineLevel="0" collapsed="false">
      <c r="A1912" s="1" t="s">
        <v>7</v>
      </c>
      <c r="B1912" s="1" t="s">
        <v>62</v>
      </c>
      <c r="C1912" s="0" t="str">
        <f aca="false">_xlfn.CONCAT(A1912,B1912)</f>
        <v>005074</v>
      </c>
      <c r="D1912" s="1" t="s">
        <v>101</v>
      </c>
    </row>
    <row r="1913" customFormat="false" ht="12.8" hidden="false" customHeight="false" outlineLevel="0" collapsed="false">
      <c r="A1913" s="1" t="s">
        <v>66</v>
      </c>
      <c r="B1913" s="1" t="s">
        <v>64</v>
      </c>
      <c r="C1913" s="0" t="str">
        <f aca="false">_xlfn.CONCAT(A1913,B1913)</f>
        <v>038023</v>
      </c>
      <c r="D1913" s="1" t="s">
        <v>101</v>
      </c>
    </row>
    <row r="1914" customFormat="false" ht="12.8" hidden="false" customHeight="false" outlineLevel="0" collapsed="false">
      <c r="A1914" s="1" t="s">
        <v>54</v>
      </c>
      <c r="B1914" s="1" t="s">
        <v>96</v>
      </c>
      <c r="C1914" s="0" t="str">
        <f aca="false">_xlfn.CONCAT(A1914,B1914)</f>
        <v>019044</v>
      </c>
      <c r="D1914" s="1" t="s">
        <v>101</v>
      </c>
    </row>
    <row r="1915" customFormat="false" ht="12.8" hidden="false" customHeight="false" outlineLevel="0" collapsed="false">
      <c r="A1915" s="1" t="s">
        <v>93</v>
      </c>
      <c r="B1915" s="1" t="s">
        <v>28</v>
      </c>
      <c r="C1915" s="0" t="str">
        <f aca="false">_xlfn.CONCAT(A1915,B1915)</f>
        <v>026030</v>
      </c>
      <c r="D1915" s="1" t="s">
        <v>101</v>
      </c>
    </row>
    <row r="1916" customFormat="false" ht="12.8" hidden="false" customHeight="false" outlineLevel="0" collapsed="false">
      <c r="A1916" s="1" t="s">
        <v>99</v>
      </c>
      <c r="B1916" s="1" t="s">
        <v>4</v>
      </c>
      <c r="C1916" s="0" t="str">
        <f aca="false">_xlfn.CONCAT(A1916,B1916)</f>
        <v>018006</v>
      </c>
      <c r="D1916" s="1" t="s">
        <v>101</v>
      </c>
    </row>
    <row r="1917" customFormat="false" ht="12.8" hidden="false" customHeight="false" outlineLevel="0" collapsed="false">
      <c r="A1917" s="1" t="s">
        <v>8</v>
      </c>
      <c r="B1917" s="1" t="s">
        <v>55</v>
      </c>
      <c r="C1917" s="0" t="str">
        <f aca="false">_xlfn.CONCAT(A1917,B1917)</f>
        <v>002045</v>
      </c>
      <c r="D1917" s="1" t="s">
        <v>101</v>
      </c>
    </row>
    <row r="1918" customFormat="false" ht="12.8" hidden="false" customHeight="false" outlineLevel="0" collapsed="false">
      <c r="A1918" s="1" t="s">
        <v>65</v>
      </c>
      <c r="B1918" s="1" t="s">
        <v>10</v>
      </c>
      <c r="C1918" s="0" t="str">
        <f aca="false">_xlfn.CONCAT(A1918,B1918)</f>
        <v>017003</v>
      </c>
      <c r="D1918" s="1" t="s">
        <v>101</v>
      </c>
    </row>
    <row r="1919" customFormat="false" ht="12.8" hidden="false" customHeight="false" outlineLevel="0" collapsed="false">
      <c r="A1919" s="1" t="s">
        <v>40</v>
      </c>
      <c r="B1919" s="1" t="s">
        <v>69</v>
      </c>
      <c r="C1919" s="0" t="str">
        <f aca="false">_xlfn.CONCAT(A1919,B1919)</f>
        <v>033042</v>
      </c>
      <c r="D1919" s="1" t="s">
        <v>101</v>
      </c>
    </row>
    <row r="1920" customFormat="false" ht="12.8" hidden="false" customHeight="false" outlineLevel="0" collapsed="false">
      <c r="A1920" s="1" t="s">
        <v>32</v>
      </c>
      <c r="B1920" s="1" t="s">
        <v>80</v>
      </c>
      <c r="C1920" s="0" t="str">
        <f aca="false">_xlfn.CONCAT(A1920,B1920)</f>
        <v>020024</v>
      </c>
      <c r="D1920" s="1" t="s">
        <v>101</v>
      </c>
    </row>
    <row r="1921" customFormat="false" ht="12.8" hidden="false" customHeight="false" outlineLevel="0" collapsed="false">
      <c r="A1921" s="1" t="s">
        <v>40</v>
      </c>
      <c r="B1921" s="1" t="s">
        <v>46</v>
      </c>
      <c r="C1921" s="0" t="str">
        <f aca="false">_xlfn.CONCAT(A1921,B1921)</f>
        <v>033040</v>
      </c>
      <c r="D1921" s="1" t="s">
        <v>101</v>
      </c>
    </row>
    <row r="1922" customFormat="false" ht="12.8" hidden="false" customHeight="false" outlineLevel="0" collapsed="false">
      <c r="A1922" s="1" t="s">
        <v>32</v>
      </c>
      <c r="B1922" s="1" t="s">
        <v>20</v>
      </c>
      <c r="C1922" s="0" t="str">
        <f aca="false">_xlfn.CONCAT(A1922,B1922)</f>
        <v>020072</v>
      </c>
      <c r="D1922" s="1" t="s">
        <v>101</v>
      </c>
    </row>
    <row r="1923" customFormat="false" ht="12.8" hidden="false" customHeight="false" outlineLevel="0" collapsed="false">
      <c r="A1923" s="1" t="s">
        <v>32</v>
      </c>
      <c r="B1923" s="1" t="s">
        <v>65</v>
      </c>
      <c r="C1923" s="0" t="str">
        <f aca="false">_xlfn.CONCAT(A1923,B1923)</f>
        <v>020017</v>
      </c>
      <c r="D1923" s="1" t="s">
        <v>101</v>
      </c>
    </row>
    <row r="1924" customFormat="false" ht="12.8" hidden="false" customHeight="false" outlineLevel="0" collapsed="false">
      <c r="A1924" s="1" t="s">
        <v>54</v>
      </c>
      <c r="B1924" s="1" t="s">
        <v>13</v>
      </c>
      <c r="C1924" s="0" t="str">
        <f aca="false">_xlfn.CONCAT(A1924,B1924)</f>
        <v>019008</v>
      </c>
      <c r="D1924" s="1" t="s">
        <v>101</v>
      </c>
    </row>
    <row r="1925" customFormat="false" ht="12.8" hidden="false" customHeight="false" outlineLevel="0" collapsed="false">
      <c r="A1925" s="1" t="s">
        <v>65</v>
      </c>
      <c r="B1925" s="1" t="s">
        <v>79</v>
      </c>
      <c r="C1925" s="0" t="str">
        <f aca="false">_xlfn.CONCAT(A1925,B1925)</f>
        <v>017060</v>
      </c>
      <c r="D1925" s="1" t="s">
        <v>101</v>
      </c>
    </row>
    <row r="1926" customFormat="false" ht="12.8" hidden="false" customHeight="false" outlineLevel="0" collapsed="false">
      <c r="A1926" s="1" t="s">
        <v>10</v>
      </c>
      <c r="B1926" s="1" t="s">
        <v>13</v>
      </c>
      <c r="C1926" s="0" t="str">
        <f aca="false">_xlfn.CONCAT(A1926,B1926)</f>
        <v>003008</v>
      </c>
      <c r="D1926" s="1" t="s">
        <v>101</v>
      </c>
    </row>
    <row r="1927" customFormat="false" ht="12.8" hidden="false" customHeight="false" outlineLevel="0" collapsed="false">
      <c r="A1927" s="1" t="s">
        <v>11</v>
      </c>
      <c r="B1927" s="1" t="s">
        <v>33</v>
      </c>
      <c r="C1927" s="0" t="str">
        <f aca="false">_xlfn.CONCAT(A1927,B1927)</f>
        <v>001053</v>
      </c>
      <c r="D1927" s="1" t="s">
        <v>101</v>
      </c>
    </row>
    <row r="1928" customFormat="false" ht="12.8" hidden="false" customHeight="false" outlineLevel="0" collapsed="false">
      <c r="A1928" s="1" t="s">
        <v>13</v>
      </c>
      <c r="B1928" s="1" t="s">
        <v>49</v>
      </c>
      <c r="C1928" s="0" t="str">
        <f aca="false">_xlfn.CONCAT(A1928,B1928)</f>
        <v>008028</v>
      </c>
      <c r="D1928" s="1" t="s">
        <v>101</v>
      </c>
    </row>
    <row r="1929" customFormat="false" ht="12.8" hidden="false" customHeight="false" outlineLevel="0" collapsed="false">
      <c r="A1929" s="1" t="s">
        <v>77</v>
      </c>
      <c r="B1929" s="1" t="s">
        <v>71</v>
      </c>
      <c r="C1929" s="0" t="str">
        <f aca="false">_xlfn.CONCAT(A1929,B1929)</f>
        <v>034088</v>
      </c>
      <c r="D1929" s="1" t="s">
        <v>101</v>
      </c>
    </row>
    <row r="1930" customFormat="false" ht="12.8" hidden="false" customHeight="false" outlineLevel="0" collapsed="false">
      <c r="A1930" s="1" t="s">
        <v>99</v>
      </c>
      <c r="B1930" s="1" t="s">
        <v>35</v>
      </c>
      <c r="C1930" s="0" t="str">
        <f aca="false">_xlfn.CONCAT(A1930,B1930)</f>
        <v>018059</v>
      </c>
      <c r="D1930" s="1" t="s">
        <v>101</v>
      </c>
    </row>
    <row r="1931" customFormat="false" ht="12.8" hidden="false" customHeight="false" outlineLevel="0" collapsed="false">
      <c r="A1931" s="1" t="s">
        <v>99</v>
      </c>
      <c r="B1931" s="1" t="s">
        <v>92</v>
      </c>
      <c r="C1931" s="0" t="str">
        <f aca="false">_xlfn.CONCAT(A1931,B1931)</f>
        <v>018015</v>
      </c>
      <c r="D1931" s="1" t="s">
        <v>101</v>
      </c>
    </row>
    <row r="1932" customFormat="false" ht="12.8" hidden="false" customHeight="false" outlineLevel="0" collapsed="false">
      <c r="A1932" s="1" t="s">
        <v>32</v>
      </c>
      <c r="B1932" s="1" t="s">
        <v>27</v>
      </c>
      <c r="C1932" s="0" t="str">
        <f aca="false">_xlfn.CONCAT(A1932,B1932)</f>
        <v>020009</v>
      </c>
      <c r="D1932" s="1" t="s">
        <v>101</v>
      </c>
    </row>
    <row r="1933" customFormat="false" ht="12.8" hidden="false" customHeight="false" outlineLevel="0" collapsed="false">
      <c r="A1933" s="1" t="s">
        <v>4</v>
      </c>
      <c r="B1933" s="1" t="s">
        <v>64</v>
      </c>
      <c r="C1933" s="0" t="str">
        <f aca="false">_xlfn.CONCAT(A1933,B1933)</f>
        <v>006023</v>
      </c>
      <c r="D1933" s="1" t="s">
        <v>101</v>
      </c>
    </row>
    <row r="1934" customFormat="false" ht="12.8" hidden="false" customHeight="false" outlineLevel="0" collapsed="false">
      <c r="A1934" s="1" t="s">
        <v>66</v>
      </c>
      <c r="B1934" s="1" t="s">
        <v>44</v>
      </c>
      <c r="C1934" s="0" t="str">
        <f aca="false">_xlfn.CONCAT(A1934,B1934)</f>
        <v>038012</v>
      </c>
      <c r="D1934" s="1" t="s">
        <v>101</v>
      </c>
    </row>
    <row r="1935" customFormat="false" ht="12.8" hidden="false" customHeight="false" outlineLevel="0" collapsed="false">
      <c r="A1935" s="1" t="s">
        <v>65</v>
      </c>
      <c r="B1935" s="1" t="s">
        <v>100</v>
      </c>
      <c r="C1935" s="0" t="str">
        <f aca="false">_xlfn.CONCAT(A1935,B1935)</f>
        <v>017093</v>
      </c>
      <c r="D1935" s="1" t="s">
        <v>101</v>
      </c>
    </row>
    <row r="1936" customFormat="false" ht="12.8" hidden="false" customHeight="false" outlineLevel="0" collapsed="false">
      <c r="A1936" s="1" t="s">
        <v>78</v>
      </c>
      <c r="B1936" s="1" t="s">
        <v>66</v>
      </c>
      <c r="C1936" s="0" t="str">
        <f aca="false">_xlfn.CONCAT(A1936,B1936)</f>
        <v>027038</v>
      </c>
      <c r="D1936" s="1" t="s">
        <v>101</v>
      </c>
    </row>
    <row r="1937" customFormat="false" ht="12.8" hidden="false" customHeight="false" outlineLevel="0" collapsed="false">
      <c r="A1937" s="1" t="s">
        <v>23</v>
      </c>
      <c r="B1937" s="1" t="s">
        <v>43</v>
      </c>
      <c r="C1937" s="0" t="str">
        <f aca="false">_xlfn.CONCAT(A1937,B1937)</f>
        <v>004052</v>
      </c>
      <c r="D1937" s="1" t="s">
        <v>101</v>
      </c>
    </row>
    <row r="1938" customFormat="false" ht="12.8" hidden="false" customHeight="false" outlineLevel="0" collapsed="false">
      <c r="A1938" s="1" t="s">
        <v>7</v>
      </c>
      <c r="B1938" s="1" t="s">
        <v>44</v>
      </c>
      <c r="C1938" s="0" t="str">
        <f aca="false">_xlfn.CONCAT(A1938,B1938)</f>
        <v>005012</v>
      </c>
      <c r="D1938" s="1" t="s">
        <v>101</v>
      </c>
    </row>
    <row r="1939" customFormat="false" ht="12.8" hidden="false" customHeight="false" outlineLevel="0" collapsed="false">
      <c r="A1939" s="1" t="s">
        <v>32</v>
      </c>
      <c r="B1939" s="1" t="s">
        <v>13</v>
      </c>
      <c r="C1939" s="0" t="str">
        <f aca="false">_xlfn.CONCAT(A1939,B1939)</f>
        <v>020008</v>
      </c>
      <c r="D1939" s="1" t="s">
        <v>101</v>
      </c>
    </row>
    <row r="1940" customFormat="false" ht="12.8" hidden="false" customHeight="false" outlineLevel="0" collapsed="false">
      <c r="A1940" s="1" t="s">
        <v>4</v>
      </c>
      <c r="B1940" s="1" t="s">
        <v>86</v>
      </c>
      <c r="C1940" s="0" t="str">
        <f aca="false">_xlfn.CONCAT(A1940,B1940)</f>
        <v>006065</v>
      </c>
      <c r="D1940" s="1" t="s">
        <v>101</v>
      </c>
    </row>
    <row r="1941" customFormat="false" ht="12.8" hidden="false" customHeight="false" outlineLevel="0" collapsed="false">
      <c r="A1941" s="1" t="s">
        <v>25</v>
      </c>
      <c r="B1941" s="1" t="s">
        <v>60</v>
      </c>
      <c r="C1941" s="0" t="str">
        <f aca="false">_xlfn.CONCAT(A1941,B1941)</f>
        <v>025021</v>
      </c>
      <c r="D1941" s="1" t="s">
        <v>101</v>
      </c>
    </row>
    <row r="1942" customFormat="false" ht="12.8" hidden="false" customHeight="false" outlineLevel="0" collapsed="false">
      <c r="A1942" s="1" t="s">
        <v>7</v>
      </c>
      <c r="B1942" s="1" t="s">
        <v>76</v>
      </c>
      <c r="C1942" s="0" t="str">
        <f aca="false">_xlfn.CONCAT(A1942,B1942)</f>
        <v>005062</v>
      </c>
      <c r="D1942" s="1" t="s">
        <v>101</v>
      </c>
    </row>
    <row r="1943" customFormat="false" ht="12.8" hidden="false" customHeight="false" outlineLevel="0" collapsed="false">
      <c r="A1943" s="1" t="s">
        <v>27</v>
      </c>
      <c r="B1943" s="1" t="s">
        <v>93</v>
      </c>
      <c r="C1943" s="0" t="str">
        <f aca="false">_xlfn.CONCAT(A1943,B1943)</f>
        <v>009026</v>
      </c>
      <c r="D1943" s="1" t="s">
        <v>101</v>
      </c>
    </row>
    <row r="1944" customFormat="false" ht="12.8" hidden="false" customHeight="false" outlineLevel="0" collapsed="false">
      <c r="A1944" s="1" t="s">
        <v>66</v>
      </c>
      <c r="B1944" s="1" t="s">
        <v>4</v>
      </c>
      <c r="C1944" s="0" t="str">
        <f aca="false">_xlfn.CONCAT(A1944,B1944)</f>
        <v>038006</v>
      </c>
      <c r="D1944" s="1" t="s">
        <v>101</v>
      </c>
    </row>
    <row r="1945" customFormat="false" ht="12.8" hidden="false" customHeight="false" outlineLevel="0" collapsed="false">
      <c r="A1945" s="1" t="s">
        <v>4</v>
      </c>
      <c r="B1945" s="1" t="s">
        <v>57</v>
      </c>
      <c r="C1945" s="0" t="str">
        <f aca="false">_xlfn.CONCAT(A1945,B1945)</f>
        <v>006073</v>
      </c>
      <c r="D1945" s="1" t="s">
        <v>101</v>
      </c>
    </row>
    <row r="1946" customFormat="false" ht="12.8" hidden="false" customHeight="false" outlineLevel="0" collapsed="false">
      <c r="A1946" s="1" t="s">
        <v>54</v>
      </c>
      <c r="B1946" s="1" t="s">
        <v>129</v>
      </c>
      <c r="C1946" s="0" t="str">
        <f aca="false">_xlfn.CONCAT(A1946,B1946)</f>
        <v>019120</v>
      </c>
      <c r="D1946" s="1" t="s">
        <v>101</v>
      </c>
    </row>
    <row r="1947" customFormat="false" ht="12.8" hidden="false" customHeight="false" outlineLevel="0" collapsed="false">
      <c r="A1947" s="1" t="s">
        <v>7</v>
      </c>
      <c r="B1947" s="1" t="s">
        <v>52</v>
      </c>
      <c r="C1947" s="0" t="str">
        <f aca="false">_xlfn.CONCAT(A1947,B1947)</f>
        <v>005011</v>
      </c>
      <c r="D1947" s="1" t="s">
        <v>101</v>
      </c>
    </row>
    <row r="1948" customFormat="false" ht="12.8" hidden="false" customHeight="false" outlineLevel="0" collapsed="false">
      <c r="A1948" s="1" t="s">
        <v>8</v>
      </c>
      <c r="B1948" s="1" t="s">
        <v>4</v>
      </c>
      <c r="C1948" s="0" t="str">
        <f aca="false">_xlfn.CONCAT(A1948,B1948)</f>
        <v>002006</v>
      </c>
      <c r="D1948" s="1" t="s">
        <v>101</v>
      </c>
    </row>
    <row r="1949" customFormat="false" ht="12.8" hidden="false" customHeight="false" outlineLevel="0" collapsed="false">
      <c r="A1949" s="1" t="s">
        <v>8</v>
      </c>
      <c r="B1949" s="1" t="s">
        <v>79</v>
      </c>
      <c r="C1949" s="0" t="str">
        <f aca="false">_xlfn.CONCAT(A1949,B1949)</f>
        <v>002060</v>
      </c>
      <c r="D1949" s="1" t="s">
        <v>101</v>
      </c>
    </row>
    <row r="1950" customFormat="false" ht="12.8" hidden="false" customHeight="false" outlineLevel="0" collapsed="false">
      <c r="A1950" s="1" t="s">
        <v>8</v>
      </c>
      <c r="B1950" s="1" t="s">
        <v>94</v>
      </c>
      <c r="C1950" s="0" t="str">
        <f aca="false">_xlfn.CONCAT(A1950,B1950)</f>
        <v>002037</v>
      </c>
      <c r="D1950" s="1" t="s">
        <v>101</v>
      </c>
    </row>
    <row r="1951" customFormat="false" ht="12.8" hidden="false" customHeight="false" outlineLevel="0" collapsed="false">
      <c r="A1951" s="1" t="s">
        <v>54</v>
      </c>
      <c r="B1951" s="1" t="s">
        <v>33</v>
      </c>
      <c r="C1951" s="0" t="str">
        <f aca="false">_xlfn.CONCAT(A1951,B1951)</f>
        <v>019053</v>
      </c>
      <c r="D1951" s="1" t="s">
        <v>101</v>
      </c>
    </row>
    <row r="1952" customFormat="false" ht="12.8" hidden="false" customHeight="false" outlineLevel="0" collapsed="false">
      <c r="A1952" s="1" t="s">
        <v>54</v>
      </c>
      <c r="B1952" s="1" t="s">
        <v>27</v>
      </c>
      <c r="C1952" s="0" t="str">
        <f aca="false">_xlfn.CONCAT(A1952,B1952)</f>
        <v>019009</v>
      </c>
      <c r="D1952" s="1" t="s">
        <v>101</v>
      </c>
    </row>
    <row r="1953" customFormat="false" ht="12.8" hidden="false" customHeight="false" outlineLevel="0" collapsed="false">
      <c r="A1953" s="1" t="s">
        <v>11</v>
      </c>
      <c r="B1953" s="1" t="s">
        <v>13</v>
      </c>
      <c r="C1953" s="0" t="str">
        <f aca="false">_xlfn.CONCAT(A1953,B1953)</f>
        <v>001008</v>
      </c>
      <c r="D1953" s="1" t="s">
        <v>101</v>
      </c>
    </row>
    <row r="1954" customFormat="false" ht="12.8" hidden="false" customHeight="false" outlineLevel="0" collapsed="false">
      <c r="A1954" s="1" t="s">
        <v>19</v>
      </c>
      <c r="B1954" s="1" t="s">
        <v>87</v>
      </c>
      <c r="C1954" s="0" t="str">
        <f aca="false">_xlfn.CONCAT(A1954,B1954)</f>
        <v>007083</v>
      </c>
      <c r="D1954" s="1" t="s">
        <v>101</v>
      </c>
    </row>
    <row r="1955" customFormat="false" ht="12.8" hidden="false" customHeight="false" outlineLevel="0" collapsed="false">
      <c r="A1955" s="1" t="s">
        <v>13</v>
      </c>
      <c r="B1955" s="1" t="s">
        <v>21</v>
      </c>
      <c r="C1955" s="0" t="str">
        <f aca="false">_xlfn.CONCAT(A1955,B1955)</f>
        <v>008039</v>
      </c>
      <c r="D1955" s="1" t="s">
        <v>101</v>
      </c>
    </row>
    <row r="1956" customFormat="false" ht="12.8" hidden="false" customHeight="false" outlineLevel="0" collapsed="false">
      <c r="A1956" s="1" t="s">
        <v>32</v>
      </c>
      <c r="B1956" s="1" t="s">
        <v>53</v>
      </c>
      <c r="C1956" s="0" t="str">
        <f aca="false">_xlfn.CONCAT(A1956,B1956)</f>
        <v>020048</v>
      </c>
      <c r="D1956" s="1" t="s">
        <v>101</v>
      </c>
    </row>
    <row r="1957" customFormat="false" ht="12.8" hidden="false" customHeight="false" outlineLevel="0" collapsed="false">
      <c r="A1957" s="1" t="s">
        <v>40</v>
      </c>
      <c r="B1957" s="1" t="s">
        <v>94</v>
      </c>
      <c r="C1957" s="0" t="str">
        <f aca="false">_xlfn.CONCAT(A1957,B1957)</f>
        <v>033037</v>
      </c>
      <c r="D1957" s="1" t="s">
        <v>101</v>
      </c>
    </row>
    <row r="1958" customFormat="false" ht="12.8" hidden="false" customHeight="false" outlineLevel="0" collapsed="false">
      <c r="A1958" s="1" t="s">
        <v>99</v>
      </c>
      <c r="B1958" s="1" t="s">
        <v>96</v>
      </c>
      <c r="C1958" s="0" t="str">
        <f aca="false">_xlfn.CONCAT(A1958,B1958)</f>
        <v>018044</v>
      </c>
      <c r="D1958" s="1" t="s">
        <v>101</v>
      </c>
    </row>
    <row r="1959" customFormat="false" ht="12.8" hidden="false" customHeight="false" outlineLevel="0" collapsed="false">
      <c r="A1959" s="1" t="s">
        <v>4</v>
      </c>
      <c r="B1959" s="1" t="s">
        <v>24</v>
      </c>
      <c r="C1959" s="0" t="str">
        <f aca="false">_xlfn.CONCAT(A1959,B1959)</f>
        <v>006036</v>
      </c>
      <c r="D1959" s="1" t="s">
        <v>101</v>
      </c>
    </row>
    <row r="1960" customFormat="false" ht="12.8" hidden="false" customHeight="false" outlineLevel="0" collapsed="false">
      <c r="A1960" s="1" t="s">
        <v>13</v>
      </c>
      <c r="B1960" s="1" t="s">
        <v>97</v>
      </c>
      <c r="C1960" s="0" t="str">
        <f aca="false">_xlfn.CONCAT(A1960,B1960)</f>
        <v>008055</v>
      </c>
      <c r="D1960" s="1" t="s">
        <v>101</v>
      </c>
    </row>
    <row r="1961" customFormat="false" ht="12.8" hidden="false" customHeight="false" outlineLevel="0" collapsed="false">
      <c r="A1961" s="1" t="s">
        <v>4</v>
      </c>
      <c r="B1961" s="1" t="s">
        <v>12</v>
      </c>
      <c r="C1961" s="0" t="str">
        <f aca="false">_xlfn.CONCAT(A1961,B1961)</f>
        <v>006022</v>
      </c>
      <c r="D1961" s="1" t="s">
        <v>101</v>
      </c>
    </row>
    <row r="1962" customFormat="false" ht="12.8" hidden="false" customHeight="false" outlineLevel="0" collapsed="false">
      <c r="A1962" s="1" t="s">
        <v>65</v>
      </c>
      <c r="B1962" s="1" t="s">
        <v>7</v>
      </c>
      <c r="C1962" s="0" t="str">
        <f aca="false">_xlfn.CONCAT(A1962,B1962)</f>
        <v>017005</v>
      </c>
      <c r="D1962" s="1" t="s">
        <v>101</v>
      </c>
    </row>
    <row r="1963" customFormat="false" ht="12.8" hidden="false" customHeight="false" outlineLevel="0" collapsed="false">
      <c r="A1963" s="1" t="s">
        <v>54</v>
      </c>
      <c r="B1963" s="1" t="s">
        <v>74</v>
      </c>
      <c r="C1963" s="0" t="str">
        <f aca="false">_xlfn.CONCAT(A1963,B1963)</f>
        <v>019094</v>
      </c>
      <c r="D1963" s="1" t="s">
        <v>101</v>
      </c>
    </row>
    <row r="1964" customFormat="false" ht="12.8" hidden="false" customHeight="false" outlineLevel="0" collapsed="false">
      <c r="A1964" s="1" t="s">
        <v>25</v>
      </c>
      <c r="B1964" s="1" t="s">
        <v>68</v>
      </c>
      <c r="C1964" s="0" t="str">
        <f aca="false">_xlfn.CONCAT(A1964,B1964)</f>
        <v>025049</v>
      </c>
      <c r="D1964" s="1" t="s">
        <v>101</v>
      </c>
    </row>
    <row r="1965" customFormat="false" ht="12.8" hidden="false" customHeight="false" outlineLevel="0" collapsed="false">
      <c r="A1965" s="1" t="s">
        <v>13</v>
      </c>
      <c r="B1965" s="1" t="s">
        <v>27</v>
      </c>
      <c r="C1965" s="0" t="str">
        <f aca="false">_xlfn.CONCAT(A1965,B1965)</f>
        <v>008009</v>
      </c>
      <c r="D1965" s="1" t="s">
        <v>101</v>
      </c>
    </row>
    <row r="1966" customFormat="false" ht="12.8" hidden="false" customHeight="false" outlineLevel="0" collapsed="false">
      <c r="A1966" s="1" t="s">
        <v>65</v>
      </c>
      <c r="B1966" s="1" t="s">
        <v>20</v>
      </c>
      <c r="C1966" s="0" t="str">
        <f aca="false">_xlfn.CONCAT(A1966,B1966)</f>
        <v>017072</v>
      </c>
      <c r="D1966" s="1" t="s">
        <v>101</v>
      </c>
    </row>
    <row r="1967" customFormat="false" ht="12.8" hidden="false" customHeight="false" outlineLevel="0" collapsed="false">
      <c r="A1967" s="1" t="s">
        <v>54</v>
      </c>
      <c r="B1967" s="1" t="s">
        <v>52</v>
      </c>
      <c r="C1967" s="0" t="str">
        <f aca="false">_xlfn.CONCAT(A1967,B1967)</f>
        <v>019011</v>
      </c>
      <c r="D1967" s="1" t="s">
        <v>101</v>
      </c>
    </row>
    <row r="1968" customFormat="false" ht="12.8" hidden="false" customHeight="false" outlineLevel="0" collapsed="false">
      <c r="A1968" s="1" t="s">
        <v>11</v>
      </c>
      <c r="B1968" s="1" t="s">
        <v>32</v>
      </c>
      <c r="C1968" s="0" t="str">
        <f aca="false">_xlfn.CONCAT(A1968,B1968)</f>
        <v>001020</v>
      </c>
      <c r="D1968" s="1" t="s">
        <v>101</v>
      </c>
    </row>
    <row r="1969" customFormat="false" ht="12.8" hidden="false" customHeight="false" outlineLevel="0" collapsed="false">
      <c r="A1969" s="1" t="s">
        <v>7</v>
      </c>
      <c r="B1969" s="1" t="s">
        <v>11</v>
      </c>
      <c r="C1969" s="0" t="str">
        <f aca="false">_xlfn.CONCAT(A1969,B1969)</f>
        <v>005001</v>
      </c>
      <c r="D1969" s="1" t="s">
        <v>101</v>
      </c>
    </row>
    <row r="1970" customFormat="false" ht="12.8" hidden="false" customHeight="false" outlineLevel="0" collapsed="false">
      <c r="A1970" s="1" t="s">
        <v>99</v>
      </c>
      <c r="B1970" s="1" t="s">
        <v>84</v>
      </c>
      <c r="C1970" s="0" t="str">
        <f aca="false">_xlfn.CONCAT(A1970,B1970)</f>
        <v>018054</v>
      </c>
      <c r="D1970" s="1" t="s">
        <v>101</v>
      </c>
    </row>
    <row r="1971" customFormat="false" ht="12.8" hidden="false" customHeight="false" outlineLevel="0" collapsed="false">
      <c r="A1971" s="1" t="s">
        <v>25</v>
      </c>
      <c r="B1971" s="1" t="s">
        <v>34</v>
      </c>
      <c r="C1971" s="0" t="str">
        <f aca="false">_xlfn.CONCAT(A1971,B1971)</f>
        <v>025075</v>
      </c>
      <c r="D1971" s="1" t="s">
        <v>101</v>
      </c>
    </row>
    <row r="1972" customFormat="false" ht="12.8" hidden="false" customHeight="false" outlineLevel="0" collapsed="false">
      <c r="A1972" s="1" t="s">
        <v>10</v>
      </c>
      <c r="B1972" s="1" t="s">
        <v>4</v>
      </c>
      <c r="C1972" s="0" t="str">
        <f aca="false">_xlfn.CONCAT(A1972,B1972)</f>
        <v>003006</v>
      </c>
      <c r="D1972" s="1" t="s">
        <v>101</v>
      </c>
    </row>
    <row r="1973" customFormat="false" ht="12.8" hidden="false" customHeight="false" outlineLevel="0" collapsed="false">
      <c r="A1973" s="1" t="s">
        <v>13</v>
      </c>
      <c r="B1973" s="1" t="s">
        <v>84</v>
      </c>
      <c r="C1973" s="0" t="str">
        <f aca="false">_xlfn.CONCAT(A1973,B1973)</f>
        <v>008054</v>
      </c>
      <c r="D1973" s="1" t="s">
        <v>101</v>
      </c>
    </row>
    <row r="1974" customFormat="false" ht="12.8" hidden="false" customHeight="false" outlineLevel="0" collapsed="false">
      <c r="A1974" s="1" t="s">
        <v>105</v>
      </c>
      <c r="B1974" s="1" t="s">
        <v>10</v>
      </c>
      <c r="C1974" s="0" t="str">
        <f aca="false">_xlfn.CONCAT(A1974,B1974)</f>
        <v>196003</v>
      </c>
      <c r="D1974" s="1" t="s">
        <v>101</v>
      </c>
    </row>
    <row r="1975" customFormat="false" ht="12.8" hidden="false" customHeight="false" outlineLevel="0" collapsed="false">
      <c r="A1975" s="1" t="s">
        <v>78</v>
      </c>
      <c r="B1975" s="1" t="s">
        <v>71</v>
      </c>
      <c r="C1975" s="0" t="str">
        <f aca="false">_xlfn.CONCAT(A1975,B1975)</f>
        <v>027088</v>
      </c>
      <c r="D1975" s="1" t="s">
        <v>101</v>
      </c>
    </row>
    <row r="1976" customFormat="false" ht="12.8" hidden="false" customHeight="false" outlineLevel="0" collapsed="false">
      <c r="A1976" s="1" t="s">
        <v>32</v>
      </c>
      <c r="B1976" s="1" t="s">
        <v>52</v>
      </c>
      <c r="C1976" s="0" t="str">
        <f aca="false">_xlfn.CONCAT(A1976,B1976)</f>
        <v>020011</v>
      </c>
      <c r="D1976" s="1" t="s">
        <v>101</v>
      </c>
    </row>
    <row r="1977" customFormat="false" ht="12.8" hidden="false" customHeight="false" outlineLevel="0" collapsed="false">
      <c r="A1977" s="1" t="s">
        <v>13</v>
      </c>
      <c r="B1977" s="1" t="s">
        <v>24</v>
      </c>
      <c r="C1977" s="0" t="str">
        <f aca="false">_xlfn.CONCAT(A1977,B1977)</f>
        <v>008036</v>
      </c>
      <c r="D1977" s="1" t="s">
        <v>101</v>
      </c>
    </row>
    <row r="1978" customFormat="false" ht="12.8" hidden="false" customHeight="false" outlineLevel="0" collapsed="false">
      <c r="A1978" s="1" t="s">
        <v>32</v>
      </c>
      <c r="B1978" s="1" t="s">
        <v>89</v>
      </c>
      <c r="C1978" s="0" t="str">
        <f aca="false">_xlfn.CONCAT(A1978,B1978)</f>
        <v>020031</v>
      </c>
      <c r="D1978" s="1" t="s">
        <v>101</v>
      </c>
    </row>
    <row r="1979" customFormat="false" ht="12.8" hidden="false" customHeight="false" outlineLevel="0" collapsed="false">
      <c r="A1979" s="1" t="s">
        <v>7</v>
      </c>
      <c r="B1979" s="1" t="s">
        <v>22</v>
      </c>
      <c r="C1979" s="0" t="str">
        <f aca="false">_xlfn.CONCAT(A1979,B1979)</f>
        <v>005079</v>
      </c>
      <c r="D1979" s="1" t="s">
        <v>101</v>
      </c>
    </row>
    <row r="1980" customFormat="false" ht="12.8" hidden="false" customHeight="false" outlineLevel="0" collapsed="false">
      <c r="A1980" s="1" t="s">
        <v>25</v>
      </c>
      <c r="B1980" s="1" t="s">
        <v>50</v>
      </c>
      <c r="C1980" s="0" t="str">
        <f aca="false">_xlfn.CONCAT(A1980,B1980)</f>
        <v>025068</v>
      </c>
      <c r="D1980" s="1" t="s">
        <v>101</v>
      </c>
    </row>
    <row r="1981" customFormat="false" ht="12.8" hidden="false" customHeight="false" outlineLevel="0" collapsed="false">
      <c r="A1981" s="1" t="s">
        <v>65</v>
      </c>
      <c r="B1981" s="1" t="s">
        <v>4</v>
      </c>
      <c r="C1981" s="0" t="str">
        <f aca="false">_xlfn.CONCAT(A1981,B1981)</f>
        <v>017006</v>
      </c>
      <c r="D1981" s="1" t="s">
        <v>101</v>
      </c>
    </row>
    <row r="1982" customFormat="false" ht="12.8" hidden="false" customHeight="false" outlineLevel="0" collapsed="false">
      <c r="A1982" s="1" t="s">
        <v>54</v>
      </c>
      <c r="B1982" s="1" t="s">
        <v>49</v>
      </c>
      <c r="C1982" s="0" t="str">
        <f aca="false">_xlfn.CONCAT(A1982,B1982)</f>
        <v>019028</v>
      </c>
      <c r="D1982" s="1" t="s">
        <v>101</v>
      </c>
    </row>
    <row r="1983" customFormat="false" ht="12.8" hidden="false" customHeight="false" outlineLevel="0" collapsed="false">
      <c r="A1983" s="1" t="s">
        <v>13</v>
      </c>
      <c r="B1983" s="1" t="s">
        <v>75</v>
      </c>
      <c r="C1983" s="0" t="str">
        <f aca="false">_xlfn.CONCAT(A1983,B1983)</f>
        <v>008080</v>
      </c>
      <c r="D1983" s="1" t="s">
        <v>101</v>
      </c>
    </row>
    <row r="1984" customFormat="false" ht="12.8" hidden="false" customHeight="false" outlineLevel="0" collapsed="false">
      <c r="A1984" s="1" t="s">
        <v>7</v>
      </c>
      <c r="B1984" s="1" t="s">
        <v>64</v>
      </c>
      <c r="C1984" s="0" t="str">
        <f aca="false">_xlfn.CONCAT(A1984,B1984)</f>
        <v>005023</v>
      </c>
      <c r="D1984" s="1" t="s">
        <v>101</v>
      </c>
    </row>
    <row r="1985" customFormat="false" ht="12.8" hidden="false" customHeight="false" outlineLevel="0" collapsed="false">
      <c r="A1985" s="1" t="s">
        <v>66</v>
      </c>
      <c r="B1985" s="1" t="s">
        <v>94</v>
      </c>
      <c r="C1985" s="0" t="str">
        <f aca="false">_xlfn.CONCAT(A1985,B1985)</f>
        <v>038037</v>
      </c>
      <c r="D1985" s="1" t="s">
        <v>101</v>
      </c>
    </row>
    <row r="1986" customFormat="false" ht="12.8" hidden="false" customHeight="false" outlineLevel="0" collapsed="false">
      <c r="A1986" s="1" t="s">
        <v>10</v>
      </c>
      <c r="B1986" s="1" t="s">
        <v>60</v>
      </c>
      <c r="C1986" s="0" t="str">
        <f aca="false">_xlfn.CONCAT(A1986,B1986)</f>
        <v>003021</v>
      </c>
      <c r="D1986" s="1" t="s">
        <v>101</v>
      </c>
    </row>
    <row r="1987" customFormat="false" ht="12.8" hidden="false" customHeight="false" outlineLevel="0" collapsed="false">
      <c r="A1987" s="1" t="s">
        <v>54</v>
      </c>
      <c r="B1987" s="1" t="s">
        <v>53</v>
      </c>
      <c r="C1987" s="0" t="str">
        <f aca="false">_xlfn.CONCAT(A1987,B1987)</f>
        <v>019048</v>
      </c>
      <c r="D1987" s="1" t="s">
        <v>101</v>
      </c>
    </row>
    <row r="1988" customFormat="false" ht="12.8" hidden="false" customHeight="false" outlineLevel="0" collapsed="false">
      <c r="A1988" s="1" t="s">
        <v>93</v>
      </c>
      <c r="B1988" s="1" t="s">
        <v>60</v>
      </c>
      <c r="C1988" s="0" t="str">
        <f aca="false">_xlfn.CONCAT(A1988,B1988)</f>
        <v>026021</v>
      </c>
      <c r="D1988" s="1" t="s">
        <v>101</v>
      </c>
    </row>
    <row r="1989" customFormat="false" ht="12.8" hidden="false" customHeight="false" outlineLevel="0" collapsed="false">
      <c r="A1989" s="1" t="s">
        <v>54</v>
      </c>
      <c r="B1989" s="1" t="s">
        <v>40</v>
      </c>
      <c r="C1989" s="0" t="str">
        <f aca="false">_xlfn.CONCAT(A1989,B1989)</f>
        <v>019033</v>
      </c>
      <c r="D1989" s="1" t="s">
        <v>101</v>
      </c>
    </row>
    <row r="1990" customFormat="false" ht="12.8" hidden="false" customHeight="false" outlineLevel="0" collapsed="false">
      <c r="A1990" s="1" t="s">
        <v>66</v>
      </c>
      <c r="B1990" s="1" t="s">
        <v>60</v>
      </c>
      <c r="C1990" s="0" t="str">
        <f aca="false">_xlfn.CONCAT(A1990,B1990)</f>
        <v>038021</v>
      </c>
      <c r="D1990" s="1" t="s">
        <v>101</v>
      </c>
    </row>
    <row r="1991" customFormat="false" ht="12.8" hidden="false" customHeight="false" outlineLevel="0" collapsed="false">
      <c r="A1991" s="1" t="s">
        <v>32</v>
      </c>
      <c r="B1991" s="1" t="s">
        <v>18</v>
      </c>
      <c r="C1991" s="0" t="str">
        <f aca="false">_xlfn.CONCAT(A1991,B1991)</f>
        <v>020014</v>
      </c>
      <c r="D1991" s="1" t="s">
        <v>101</v>
      </c>
    </row>
    <row r="1992" customFormat="false" ht="12.8" hidden="false" customHeight="false" outlineLevel="0" collapsed="false">
      <c r="A1992" s="1" t="s">
        <v>99</v>
      </c>
      <c r="B1992" s="1" t="s">
        <v>63</v>
      </c>
      <c r="C1992" s="0" t="str">
        <f aca="false">_xlfn.CONCAT(A1992,B1992)</f>
        <v>018084</v>
      </c>
      <c r="D1992" s="1" t="s">
        <v>101</v>
      </c>
    </row>
    <row r="1993" customFormat="false" ht="12.8" hidden="false" customHeight="false" outlineLevel="0" collapsed="false">
      <c r="A1993" s="1" t="s">
        <v>77</v>
      </c>
      <c r="B1993" s="1" t="s">
        <v>58</v>
      </c>
      <c r="C1993" s="0" t="str">
        <f aca="false">_xlfn.CONCAT(A1993,B1993)</f>
        <v>034085</v>
      </c>
      <c r="D1993" s="1" t="s">
        <v>101</v>
      </c>
    </row>
    <row r="1994" customFormat="false" ht="12.8" hidden="false" customHeight="false" outlineLevel="0" collapsed="false">
      <c r="A1994" s="1" t="s">
        <v>65</v>
      </c>
      <c r="B1994" s="1" t="s">
        <v>120</v>
      </c>
      <c r="C1994" s="0" t="str">
        <f aca="false">_xlfn.CONCAT(A1994,B1994)</f>
        <v>017101</v>
      </c>
      <c r="D1994" s="1" t="s">
        <v>101</v>
      </c>
    </row>
    <row r="1995" customFormat="false" ht="12.8" hidden="false" customHeight="false" outlineLevel="0" collapsed="false">
      <c r="A1995" s="1" t="s">
        <v>54</v>
      </c>
      <c r="B1995" s="1" t="s">
        <v>130</v>
      </c>
      <c r="C1995" s="0" t="str">
        <f aca="false">_xlfn.CONCAT(A1995,B1995)</f>
        <v>019123</v>
      </c>
      <c r="D1995" s="1" t="s">
        <v>101</v>
      </c>
    </row>
    <row r="1996" customFormat="false" ht="12.8" hidden="false" customHeight="false" outlineLevel="0" collapsed="false">
      <c r="A1996" s="1" t="s">
        <v>11</v>
      </c>
      <c r="B1996" s="1" t="s">
        <v>89</v>
      </c>
      <c r="C1996" s="0" t="str">
        <f aca="false">_xlfn.CONCAT(A1996,B1996)</f>
        <v>001031</v>
      </c>
      <c r="D1996" s="1" t="s">
        <v>101</v>
      </c>
    </row>
    <row r="1997" customFormat="false" ht="12.8" hidden="false" customHeight="false" outlineLevel="0" collapsed="false">
      <c r="A1997" s="1" t="s">
        <v>54</v>
      </c>
      <c r="B1997" s="1" t="s">
        <v>62</v>
      </c>
      <c r="C1997" s="0" t="str">
        <f aca="false">_xlfn.CONCAT(A1997,B1997)</f>
        <v>019074</v>
      </c>
      <c r="D1997" s="1" t="s">
        <v>101</v>
      </c>
    </row>
    <row r="1998" customFormat="false" ht="12.8" hidden="false" customHeight="false" outlineLevel="0" collapsed="false">
      <c r="A1998" s="1" t="s">
        <v>8</v>
      </c>
      <c r="B1998" s="1" t="s">
        <v>43</v>
      </c>
      <c r="C1998" s="0" t="str">
        <f aca="false">_xlfn.CONCAT(A1998,B1998)</f>
        <v>002052</v>
      </c>
      <c r="D1998" s="1" t="s">
        <v>101</v>
      </c>
    </row>
    <row r="1999" customFormat="false" ht="12.8" hidden="false" customHeight="false" outlineLevel="0" collapsed="false">
      <c r="A1999" s="1" t="s">
        <v>99</v>
      </c>
      <c r="B1999" s="1" t="s">
        <v>49</v>
      </c>
      <c r="C1999" s="0" t="str">
        <f aca="false">_xlfn.CONCAT(A1999,B1999)</f>
        <v>018028</v>
      </c>
      <c r="D1999" s="1" t="s">
        <v>101</v>
      </c>
    </row>
    <row r="2000" customFormat="false" ht="12.8" hidden="false" customHeight="false" outlineLevel="0" collapsed="false">
      <c r="A2000" s="1" t="s">
        <v>65</v>
      </c>
      <c r="B2000" s="1" t="s">
        <v>9</v>
      </c>
      <c r="C2000" s="0" t="str">
        <f aca="false">_xlfn.CONCAT(A2000,B2000)</f>
        <v>017032</v>
      </c>
      <c r="D2000" s="1" t="s">
        <v>101</v>
      </c>
    </row>
    <row r="2001" customFormat="false" ht="12.8" hidden="false" customHeight="false" outlineLevel="0" collapsed="false">
      <c r="A2001" s="1" t="s">
        <v>8</v>
      </c>
      <c r="B2001" s="1" t="s">
        <v>13</v>
      </c>
      <c r="C2001" s="0" t="str">
        <f aca="false">_xlfn.CONCAT(A2001,B2001)</f>
        <v>002008</v>
      </c>
      <c r="D2001" s="1" t="s">
        <v>101</v>
      </c>
    </row>
    <row r="2002" customFormat="false" ht="12.8" hidden="false" customHeight="false" outlineLevel="0" collapsed="false">
      <c r="A2002" s="1" t="s">
        <v>4</v>
      </c>
      <c r="B2002" s="1" t="s">
        <v>93</v>
      </c>
      <c r="C2002" s="0" t="str">
        <f aca="false">_xlfn.CONCAT(A2002,B2002)</f>
        <v>006026</v>
      </c>
      <c r="D2002" s="1" t="s">
        <v>101</v>
      </c>
    </row>
    <row r="2003" customFormat="false" ht="12.8" hidden="false" customHeight="false" outlineLevel="0" collapsed="false">
      <c r="A2003" s="1" t="s">
        <v>4</v>
      </c>
      <c r="B2003" s="1" t="s">
        <v>11</v>
      </c>
      <c r="C2003" s="0" t="str">
        <f aca="false">_xlfn.CONCAT(A2003,B2003)</f>
        <v>006001</v>
      </c>
      <c r="D2003" s="1" t="s">
        <v>101</v>
      </c>
    </row>
    <row r="2004" customFormat="false" ht="12.8" hidden="false" customHeight="false" outlineLevel="0" collapsed="false">
      <c r="A2004" s="1" t="s">
        <v>65</v>
      </c>
      <c r="B2004" s="1" t="s">
        <v>13</v>
      </c>
      <c r="C2004" s="0" t="str">
        <f aca="false">_xlfn.CONCAT(A2004,B2004)</f>
        <v>017008</v>
      </c>
      <c r="D2004" s="1" t="s">
        <v>101</v>
      </c>
    </row>
    <row r="2005" customFormat="false" ht="12.8" hidden="false" customHeight="false" outlineLevel="0" collapsed="false">
      <c r="A2005" s="1" t="s">
        <v>11</v>
      </c>
      <c r="B2005" s="1" t="s">
        <v>9</v>
      </c>
      <c r="C2005" s="0" t="str">
        <f aca="false">_xlfn.CONCAT(A2005,B2005)</f>
        <v>001032</v>
      </c>
      <c r="D2005" s="1" t="s">
        <v>101</v>
      </c>
    </row>
    <row r="2006" customFormat="false" ht="12.8" hidden="false" customHeight="false" outlineLevel="0" collapsed="false">
      <c r="A2006" s="1" t="s">
        <v>27</v>
      </c>
      <c r="B2006" s="1" t="s">
        <v>40</v>
      </c>
      <c r="C2006" s="0" t="str">
        <f aca="false">_xlfn.CONCAT(A2006,B2006)</f>
        <v>009033</v>
      </c>
      <c r="D2006" s="1" t="s">
        <v>101</v>
      </c>
    </row>
    <row r="2007" customFormat="false" ht="12.8" hidden="false" customHeight="false" outlineLevel="0" collapsed="false">
      <c r="A2007" s="1" t="s">
        <v>27</v>
      </c>
      <c r="B2007" s="1" t="s">
        <v>44</v>
      </c>
      <c r="C2007" s="0" t="str">
        <f aca="false">_xlfn.CONCAT(A2007,B2007)</f>
        <v>009012</v>
      </c>
      <c r="D2007" s="1" t="s">
        <v>101</v>
      </c>
    </row>
    <row r="2008" customFormat="false" ht="12.8" hidden="false" customHeight="false" outlineLevel="0" collapsed="false">
      <c r="A2008" s="1" t="s">
        <v>54</v>
      </c>
      <c r="B2008" s="1" t="s">
        <v>92</v>
      </c>
      <c r="C2008" s="0" t="str">
        <f aca="false">_xlfn.CONCAT(A2008,B2008)</f>
        <v>019015</v>
      </c>
      <c r="D2008" s="1" t="s">
        <v>101</v>
      </c>
    </row>
    <row r="2009" customFormat="false" ht="12.8" hidden="false" customHeight="false" outlineLevel="0" collapsed="false">
      <c r="A2009" s="1" t="s">
        <v>13</v>
      </c>
      <c r="B2009" s="1" t="s">
        <v>20</v>
      </c>
      <c r="C2009" s="0" t="str">
        <f aca="false">_xlfn.CONCAT(A2009,B2009)</f>
        <v>008072</v>
      </c>
      <c r="D2009" s="1" t="s">
        <v>101</v>
      </c>
    </row>
    <row r="2010" customFormat="false" ht="12.8" hidden="false" customHeight="false" outlineLevel="0" collapsed="false">
      <c r="A2010" s="1" t="s">
        <v>65</v>
      </c>
      <c r="B2010" s="1" t="s">
        <v>11</v>
      </c>
      <c r="C2010" s="0" t="str">
        <f aca="false">_xlfn.CONCAT(A2010,B2010)</f>
        <v>017001</v>
      </c>
      <c r="D2010" s="1" t="s">
        <v>101</v>
      </c>
    </row>
    <row r="2011" customFormat="false" ht="12.8" hidden="false" customHeight="false" outlineLevel="0" collapsed="false">
      <c r="A2011" s="1" t="s">
        <v>25</v>
      </c>
      <c r="B2011" s="1" t="s">
        <v>54</v>
      </c>
      <c r="C2011" s="0" t="str">
        <f aca="false">_xlfn.CONCAT(A2011,B2011)</f>
        <v>025019</v>
      </c>
      <c r="D2011" s="1" t="s">
        <v>101</v>
      </c>
    </row>
    <row r="2012" customFormat="false" ht="12.8" hidden="false" customHeight="false" outlineLevel="0" collapsed="false">
      <c r="A2012" s="1" t="s">
        <v>40</v>
      </c>
      <c r="B2012" s="1" t="s">
        <v>36</v>
      </c>
      <c r="C2012" s="0" t="str">
        <f aca="false">_xlfn.CONCAT(A2012,B2012)</f>
        <v>033069</v>
      </c>
      <c r="D2012" s="1" t="s">
        <v>101</v>
      </c>
    </row>
    <row r="2013" customFormat="false" ht="12.8" hidden="false" customHeight="false" outlineLevel="0" collapsed="false">
      <c r="A2013" s="1" t="s">
        <v>99</v>
      </c>
      <c r="B2013" s="1" t="s">
        <v>58</v>
      </c>
      <c r="C2013" s="0" t="str">
        <f aca="false">_xlfn.CONCAT(A2013,B2013)</f>
        <v>018085</v>
      </c>
      <c r="D2013" s="1" t="s">
        <v>101</v>
      </c>
    </row>
    <row r="2014" customFormat="false" ht="12.8" hidden="false" customHeight="false" outlineLevel="0" collapsed="false">
      <c r="A2014" s="1" t="s">
        <v>65</v>
      </c>
      <c r="B2014" s="1" t="s">
        <v>11</v>
      </c>
      <c r="C2014" s="0" t="str">
        <f aca="false">_xlfn.CONCAT(A2014,B2014)</f>
        <v>017001</v>
      </c>
      <c r="D2014" s="1" t="s">
        <v>101</v>
      </c>
    </row>
    <row r="2015" customFormat="false" ht="12.8" hidden="false" customHeight="false" outlineLevel="0" collapsed="false">
      <c r="A2015" s="1" t="s">
        <v>54</v>
      </c>
      <c r="B2015" s="1" t="s">
        <v>118</v>
      </c>
      <c r="C2015" s="0" t="str">
        <f aca="false">_xlfn.CONCAT(A2015,B2015)</f>
        <v>019103</v>
      </c>
      <c r="D2015" s="1" t="s">
        <v>101</v>
      </c>
    </row>
    <row r="2016" customFormat="false" ht="12.8" hidden="false" customHeight="false" outlineLevel="0" collapsed="false">
      <c r="A2016" s="1" t="s">
        <v>99</v>
      </c>
      <c r="B2016" s="1" t="s">
        <v>4</v>
      </c>
      <c r="C2016" s="0" t="str">
        <f aca="false">_xlfn.CONCAT(A2016,B2016)</f>
        <v>018006</v>
      </c>
      <c r="D2016" s="1" t="s">
        <v>101</v>
      </c>
    </row>
    <row r="2017" customFormat="false" ht="12.8" hidden="false" customHeight="false" outlineLevel="0" collapsed="false">
      <c r="A2017" s="1" t="s">
        <v>65</v>
      </c>
      <c r="B2017" s="1" t="s">
        <v>69</v>
      </c>
      <c r="C2017" s="0" t="str">
        <f aca="false">_xlfn.CONCAT(A2017,B2017)</f>
        <v>017042</v>
      </c>
      <c r="D2017" s="1" t="s">
        <v>101</v>
      </c>
    </row>
    <row r="2018" customFormat="false" ht="12.8" hidden="false" customHeight="false" outlineLevel="0" collapsed="false">
      <c r="A2018" s="1" t="s">
        <v>65</v>
      </c>
      <c r="B2018" s="1" t="s">
        <v>32</v>
      </c>
      <c r="C2018" s="0" t="str">
        <f aca="false">_xlfn.CONCAT(A2018,B2018)</f>
        <v>017020</v>
      </c>
      <c r="D2018" s="1" t="s">
        <v>101</v>
      </c>
    </row>
    <row r="2019" customFormat="false" ht="12.8" hidden="false" customHeight="false" outlineLevel="0" collapsed="false">
      <c r="A2019" s="1" t="s">
        <v>7</v>
      </c>
      <c r="B2019" s="1" t="s">
        <v>48</v>
      </c>
      <c r="C2019" s="0" t="str">
        <f aca="false">_xlfn.CONCAT(A2019,B2019)</f>
        <v>005091</v>
      </c>
      <c r="D2019" s="1" t="s">
        <v>101</v>
      </c>
    </row>
    <row r="2020" customFormat="false" ht="12.8" hidden="false" customHeight="false" outlineLevel="0" collapsed="false">
      <c r="A2020" s="1" t="s">
        <v>54</v>
      </c>
      <c r="B2020" s="1" t="s">
        <v>123</v>
      </c>
      <c r="C2020" s="0" t="str">
        <f aca="false">_xlfn.CONCAT(A2020,B2020)</f>
        <v>019100</v>
      </c>
      <c r="D2020" s="1" t="s">
        <v>101</v>
      </c>
    </row>
    <row r="2021" customFormat="false" ht="12.8" hidden="false" customHeight="false" outlineLevel="0" collapsed="false">
      <c r="A2021" s="1" t="s">
        <v>40</v>
      </c>
      <c r="B2021" s="1" t="s">
        <v>72</v>
      </c>
      <c r="C2021" s="0" t="str">
        <f aca="false">_xlfn.CONCAT(A2021,B2021)</f>
        <v>033041</v>
      </c>
      <c r="D2021" s="1" t="s">
        <v>101</v>
      </c>
    </row>
    <row r="2022" customFormat="false" ht="12.8" hidden="false" customHeight="false" outlineLevel="0" collapsed="false">
      <c r="A2022" s="1" t="s">
        <v>54</v>
      </c>
      <c r="B2022" s="1" t="s">
        <v>8</v>
      </c>
      <c r="C2022" s="0" t="str">
        <f aca="false">_xlfn.CONCAT(A2022,B2022)</f>
        <v>019002</v>
      </c>
      <c r="D2022" s="1" t="s">
        <v>101</v>
      </c>
    </row>
    <row r="2023" customFormat="false" ht="12.8" hidden="false" customHeight="false" outlineLevel="0" collapsed="false">
      <c r="A2023" s="1" t="s">
        <v>99</v>
      </c>
      <c r="B2023" s="1" t="s">
        <v>16</v>
      </c>
      <c r="C2023" s="0" t="str">
        <f aca="false">_xlfn.CONCAT(A2023,B2023)</f>
        <v>018076</v>
      </c>
      <c r="D2023" s="1" t="s">
        <v>101</v>
      </c>
    </row>
    <row r="2024" customFormat="false" ht="12.8" hidden="false" customHeight="false" outlineLevel="0" collapsed="false">
      <c r="A2024" s="1" t="s">
        <v>4</v>
      </c>
      <c r="B2024" s="1" t="s">
        <v>92</v>
      </c>
      <c r="C2024" s="0" t="str">
        <f aca="false">_xlfn.CONCAT(A2024,B2024)</f>
        <v>006015</v>
      </c>
      <c r="D2024" s="1" t="s">
        <v>101</v>
      </c>
    </row>
    <row r="2025" customFormat="false" ht="12.8" hidden="false" customHeight="false" outlineLevel="0" collapsed="false">
      <c r="A2025" s="1" t="s">
        <v>7</v>
      </c>
      <c r="B2025" s="1" t="s">
        <v>92</v>
      </c>
      <c r="C2025" s="0" t="str">
        <f aca="false">_xlfn.CONCAT(A2025,B2025)</f>
        <v>005015</v>
      </c>
      <c r="D2025" s="1" t="s">
        <v>101</v>
      </c>
    </row>
    <row r="2026" customFormat="false" ht="12.8" hidden="false" customHeight="false" outlineLevel="0" collapsed="false">
      <c r="A2026" s="1" t="s">
        <v>8</v>
      </c>
      <c r="B2026" s="1" t="s">
        <v>97</v>
      </c>
      <c r="C2026" s="0" t="str">
        <f aca="false">_xlfn.CONCAT(A2026,B2026)</f>
        <v>002055</v>
      </c>
      <c r="D2026" s="1" t="s">
        <v>101</v>
      </c>
    </row>
    <row r="2027" customFormat="false" ht="12.8" hidden="false" customHeight="false" outlineLevel="0" collapsed="false">
      <c r="A2027" s="1" t="s">
        <v>32</v>
      </c>
      <c r="B2027" s="1" t="s">
        <v>34</v>
      </c>
      <c r="C2027" s="0" t="str">
        <f aca="false">_xlfn.CONCAT(A2027,B2027)</f>
        <v>020075</v>
      </c>
      <c r="D2027" s="1" t="s">
        <v>101</v>
      </c>
    </row>
    <row r="2028" customFormat="false" ht="12.8" hidden="false" customHeight="false" outlineLevel="0" collapsed="false">
      <c r="A2028" s="1" t="s">
        <v>99</v>
      </c>
      <c r="B2028" s="1" t="s">
        <v>93</v>
      </c>
      <c r="C2028" s="0" t="str">
        <f aca="false">_xlfn.CONCAT(A2028,B2028)</f>
        <v>018026</v>
      </c>
      <c r="D2028" s="1" t="s">
        <v>101</v>
      </c>
    </row>
    <row r="2029" customFormat="false" ht="12.8" hidden="false" customHeight="false" outlineLevel="0" collapsed="false">
      <c r="A2029" s="1" t="s">
        <v>93</v>
      </c>
      <c r="B2029" s="1" t="s">
        <v>45</v>
      </c>
      <c r="C2029" s="0" t="str">
        <f aca="false">_xlfn.CONCAT(A2029,B2029)</f>
        <v>026047</v>
      </c>
      <c r="D2029" s="1" t="s">
        <v>101</v>
      </c>
    </row>
    <row r="2030" customFormat="false" ht="12.8" hidden="false" customHeight="false" outlineLevel="0" collapsed="false">
      <c r="A2030" s="1" t="s">
        <v>4</v>
      </c>
      <c r="B2030" s="1" t="s">
        <v>64</v>
      </c>
      <c r="C2030" s="0" t="str">
        <f aca="false">_xlfn.CONCAT(A2030,B2030)</f>
        <v>006023</v>
      </c>
      <c r="D2030" s="1" t="s">
        <v>101</v>
      </c>
    </row>
    <row r="2031" customFormat="false" ht="12.8" hidden="false" customHeight="false" outlineLevel="0" collapsed="false">
      <c r="A2031" s="1" t="s">
        <v>11</v>
      </c>
      <c r="B2031" s="1" t="s">
        <v>65</v>
      </c>
      <c r="C2031" s="0" t="str">
        <f aca="false">_xlfn.CONCAT(A2031,B2031)</f>
        <v>001017</v>
      </c>
      <c r="D2031" s="1" t="s">
        <v>101</v>
      </c>
    </row>
    <row r="2032" customFormat="false" ht="12.8" hidden="false" customHeight="false" outlineLevel="0" collapsed="false">
      <c r="A2032" s="1" t="s">
        <v>93</v>
      </c>
      <c r="B2032" s="1" t="s">
        <v>94</v>
      </c>
      <c r="C2032" s="0" t="str">
        <f aca="false">_xlfn.CONCAT(A2032,B2032)</f>
        <v>026037</v>
      </c>
      <c r="D2032" s="1" t="s">
        <v>101</v>
      </c>
    </row>
    <row r="2033" customFormat="false" ht="12.8" hidden="false" customHeight="false" outlineLevel="0" collapsed="false">
      <c r="A2033" s="1" t="s">
        <v>4</v>
      </c>
      <c r="B2033" s="1" t="s">
        <v>60</v>
      </c>
      <c r="C2033" s="0" t="str">
        <f aca="false">_xlfn.CONCAT(A2033,B2033)</f>
        <v>006021</v>
      </c>
      <c r="D2033" s="1" t="s">
        <v>101</v>
      </c>
    </row>
    <row r="2034" customFormat="false" ht="12.8" hidden="false" customHeight="false" outlineLevel="0" collapsed="false">
      <c r="A2034" s="1" t="s">
        <v>19</v>
      </c>
      <c r="B2034" s="1" t="s">
        <v>19</v>
      </c>
      <c r="C2034" s="0" t="str">
        <f aca="false">_xlfn.CONCAT(A2034,B2034)</f>
        <v>007007</v>
      </c>
      <c r="D2034" s="1" t="s">
        <v>101</v>
      </c>
    </row>
    <row r="2035" customFormat="false" ht="12.8" hidden="false" customHeight="false" outlineLevel="0" collapsed="false">
      <c r="A2035" s="1" t="s">
        <v>77</v>
      </c>
      <c r="B2035" s="1" t="s">
        <v>37</v>
      </c>
      <c r="C2035" s="0" t="str">
        <f aca="false">_xlfn.CONCAT(A2035,B2035)</f>
        <v>034046</v>
      </c>
      <c r="D2035" s="1" t="s">
        <v>101</v>
      </c>
    </row>
    <row r="2036" customFormat="false" ht="12.8" hidden="false" customHeight="false" outlineLevel="0" collapsed="false">
      <c r="A2036" s="1" t="s">
        <v>32</v>
      </c>
      <c r="B2036" s="1" t="s">
        <v>11</v>
      </c>
      <c r="C2036" s="0" t="str">
        <f aca="false">_xlfn.CONCAT(A2036,B2036)</f>
        <v>020001</v>
      </c>
      <c r="D2036" s="1" t="s">
        <v>101</v>
      </c>
    </row>
    <row r="2037" customFormat="false" ht="12.8" hidden="false" customHeight="false" outlineLevel="0" collapsed="false">
      <c r="A2037" s="1" t="s">
        <v>8</v>
      </c>
      <c r="B2037" s="1" t="s">
        <v>39</v>
      </c>
      <c r="C2037" s="0" t="str">
        <f aca="false">_xlfn.CONCAT(A2037,B2037)</f>
        <v>002057</v>
      </c>
      <c r="D2037" s="1" t="s">
        <v>101</v>
      </c>
    </row>
    <row r="2038" customFormat="false" ht="12.8" hidden="false" customHeight="false" outlineLevel="0" collapsed="false">
      <c r="A2038" s="1" t="s">
        <v>11</v>
      </c>
      <c r="B2038" s="1" t="s">
        <v>75</v>
      </c>
      <c r="C2038" s="0" t="str">
        <f aca="false">_xlfn.CONCAT(A2038,B2038)</f>
        <v>001080</v>
      </c>
      <c r="D2038" s="1" t="s">
        <v>101</v>
      </c>
    </row>
    <row r="2039" customFormat="false" ht="12.8" hidden="false" customHeight="false" outlineLevel="0" collapsed="false">
      <c r="A2039" s="1" t="s">
        <v>10</v>
      </c>
      <c r="B2039" s="1" t="s">
        <v>8</v>
      </c>
      <c r="C2039" s="0" t="str">
        <f aca="false">_xlfn.CONCAT(A2039,B2039)</f>
        <v>003002</v>
      </c>
      <c r="D2039" s="1" t="s">
        <v>101</v>
      </c>
    </row>
    <row r="2040" customFormat="false" ht="12.8" hidden="false" customHeight="false" outlineLevel="0" collapsed="false">
      <c r="A2040" s="1" t="s">
        <v>31</v>
      </c>
      <c r="B2040" s="1" t="s">
        <v>23</v>
      </c>
      <c r="C2040" s="0" t="str">
        <f aca="false">_xlfn.CONCAT(A2040,B2040)</f>
        <v>010004</v>
      </c>
      <c r="D2040" s="1" t="s">
        <v>101</v>
      </c>
    </row>
    <row r="2041" customFormat="false" ht="12.8" hidden="false" customHeight="false" outlineLevel="0" collapsed="false">
      <c r="A2041" s="1" t="s">
        <v>54</v>
      </c>
      <c r="B2041" s="1" t="s">
        <v>7</v>
      </c>
      <c r="C2041" s="0" t="str">
        <f aca="false">_xlfn.CONCAT(A2041,B2041)</f>
        <v>019005</v>
      </c>
      <c r="D2041" s="1" t="s">
        <v>101</v>
      </c>
    </row>
    <row r="2042" customFormat="false" ht="12.8" hidden="false" customHeight="false" outlineLevel="0" collapsed="false">
      <c r="A2042" s="1" t="s">
        <v>25</v>
      </c>
      <c r="B2042" s="1" t="s">
        <v>17</v>
      </c>
      <c r="C2042" s="0" t="str">
        <f aca="false">_xlfn.CONCAT(A2042,B2042)</f>
        <v>025013</v>
      </c>
      <c r="D2042" s="1" t="s">
        <v>101</v>
      </c>
    </row>
    <row r="2043" customFormat="false" ht="12.8" hidden="false" customHeight="false" outlineLevel="0" collapsed="false">
      <c r="A2043" s="1" t="s">
        <v>8</v>
      </c>
      <c r="B2043" s="1" t="s">
        <v>78</v>
      </c>
      <c r="C2043" s="0" t="str">
        <f aca="false">_xlfn.CONCAT(A2043,B2043)</f>
        <v>002027</v>
      </c>
      <c r="D2043" s="1" t="s">
        <v>101</v>
      </c>
    </row>
    <row r="2044" customFormat="false" ht="12.8" hidden="false" customHeight="false" outlineLevel="0" collapsed="false">
      <c r="A2044" s="1" t="s">
        <v>25</v>
      </c>
      <c r="B2044" s="1" t="s">
        <v>78</v>
      </c>
      <c r="C2044" s="0" t="str">
        <f aca="false">_xlfn.CONCAT(A2044,B2044)</f>
        <v>025027</v>
      </c>
      <c r="D2044" s="1" t="s">
        <v>101</v>
      </c>
    </row>
    <row r="2045" customFormat="false" ht="12.8" hidden="false" customHeight="false" outlineLevel="0" collapsed="false">
      <c r="A2045" s="1" t="s">
        <v>99</v>
      </c>
      <c r="B2045" s="1" t="s">
        <v>10</v>
      </c>
      <c r="C2045" s="0" t="str">
        <f aca="false">_xlfn.CONCAT(A2045,B2045)</f>
        <v>018003</v>
      </c>
      <c r="D2045" s="1" t="s">
        <v>101</v>
      </c>
    </row>
    <row r="2046" customFormat="false" ht="12.8" hidden="false" customHeight="false" outlineLevel="0" collapsed="false">
      <c r="A2046" s="1" t="s">
        <v>105</v>
      </c>
      <c r="B2046" s="1" t="s">
        <v>10</v>
      </c>
      <c r="C2046" s="0" t="str">
        <f aca="false">_xlfn.CONCAT(A2046,B2046)</f>
        <v>196003</v>
      </c>
      <c r="D2046" s="1" t="s">
        <v>101</v>
      </c>
    </row>
    <row r="2047" customFormat="false" ht="12.8" hidden="false" customHeight="false" outlineLevel="0" collapsed="false">
      <c r="A2047" s="1" t="s">
        <v>7</v>
      </c>
      <c r="B2047" s="1" t="s">
        <v>67</v>
      </c>
      <c r="C2047" s="0" t="str">
        <f aca="false">_xlfn.CONCAT(A2047,B2047)</f>
        <v>005064</v>
      </c>
      <c r="D2047" s="1" t="s">
        <v>101</v>
      </c>
    </row>
    <row r="2048" customFormat="false" ht="12.8" hidden="false" customHeight="false" outlineLevel="0" collapsed="false">
      <c r="A2048" s="1" t="s">
        <v>7</v>
      </c>
      <c r="B2048" s="1" t="s">
        <v>90</v>
      </c>
      <c r="C2048" s="0" t="str">
        <f aca="false">_xlfn.CONCAT(A2048,B2048)</f>
        <v>005067</v>
      </c>
      <c r="D2048" s="1" t="s">
        <v>101</v>
      </c>
    </row>
    <row r="2049" customFormat="false" ht="12.8" hidden="false" customHeight="false" outlineLevel="0" collapsed="false">
      <c r="A2049" s="1" t="s">
        <v>7</v>
      </c>
      <c r="B2049" s="1" t="s">
        <v>100</v>
      </c>
      <c r="C2049" s="0" t="str">
        <f aca="false">_xlfn.CONCAT(A2049,B2049)</f>
        <v>005093</v>
      </c>
      <c r="D2049" s="1" t="s">
        <v>101</v>
      </c>
    </row>
    <row r="2050" customFormat="false" ht="12.8" hidden="false" customHeight="false" outlineLevel="0" collapsed="false">
      <c r="A2050" s="1" t="s">
        <v>7</v>
      </c>
      <c r="B2050" s="1" t="s">
        <v>10</v>
      </c>
      <c r="C2050" s="0" t="str">
        <f aca="false">_xlfn.CONCAT(A2050,B2050)</f>
        <v>005003</v>
      </c>
      <c r="D2050" s="1" t="s">
        <v>101</v>
      </c>
    </row>
    <row r="2051" customFormat="false" ht="12.8" hidden="false" customHeight="false" outlineLevel="0" collapsed="false">
      <c r="A2051" s="1" t="s">
        <v>25</v>
      </c>
      <c r="B2051" s="1" t="s">
        <v>85</v>
      </c>
      <c r="C2051" s="0" t="str">
        <f aca="false">_xlfn.CONCAT(A2051,B2051)</f>
        <v>025051</v>
      </c>
      <c r="D2051" s="1" t="s">
        <v>101</v>
      </c>
    </row>
    <row r="2052" customFormat="false" ht="12.8" hidden="false" customHeight="false" outlineLevel="0" collapsed="false">
      <c r="A2052" s="1" t="s">
        <v>4</v>
      </c>
      <c r="B2052" s="1" t="s">
        <v>8</v>
      </c>
      <c r="C2052" s="0" t="str">
        <f aca="false">_xlfn.CONCAT(A2052,B2052)</f>
        <v>006002</v>
      </c>
      <c r="D2052" s="1" t="s">
        <v>101</v>
      </c>
    </row>
    <row r="2053" customFormat="false" ht="12.8" hidden="false" customHeight="false" outlineLevel="0" collapsed="false">
      <c r="A2053" s="1" t="s">
        <v>19</v>
      </c>
      <c r="B2053" s="1" t="s">
        <v>85</v>
      </c>
      <c r="C2053" s="0" t="str">
        <f aca="false">_xlfn.CONCAT(A2053,B2053)</f>
        <v>007051</v>
      </c>
      <c r="D2053" s="1" t="s">
        <v>101</v>
      </c>
    </row>
    <row r="2054" customFormat="false" ht="12.8" hidden="false" customHeight="false" outlineLevel="0" collapsed="false">
      <c r="A2054" s="1" t="s">
        <v>11</v>
      </c>
      <c r="B2054" s="1" t="s">
        <v>70</v>
      </c>
      <c r="C2054" s="0" t="str">
        <f aca="false">_xlfn.CONCAT(A2054,B2054)</f>
        <v>001082</v>
      </c>
      <c r="D2054" s="1" t="s">
        <v>101</v>
      </c>
    </row>
    <row r="2055" customFormat="false" ht="12.8" hidden="false" customHeight="false" outlineLevel="0" collapsed="false">
      <c r="A2055" s="1" t="s">
        <v>93</v>
      </c>
      <c r="B2055" s="1" t="s">
        <v>21</v>
      </c>
      <c r="C2055" s="0" t="str">
        <f aca="false">_xlfn.CONCAT(A2055,B2055)</f>
        <v>026039</v>
      </c>
      <c r="D2055" s="1" t="s">
        <v>101</v>
      </c>
    </row>
    <row r="2056" customFormat="false" ht="12.8" hidden="false" customHeight="false" outlineLevel="0" collapsed="false">
      <c r="A2056" s="1" t="s">
        <v>54</v>
      </c>
      <c r="B2056" s="1" t="s">
        <v>32</v>
      </c>
      <c r="C2056" s="0" t="str">
        <f aca="false">_xlfn.CONCAT(A2056,B2056)</f>
        <v>019020</v>
      </c>
      <c r="D2056" s="1" t="s">
        <v>101</v>
      </c>
    </row>
    <row r="2057" customFormat="false" ht="12.8" hidden="false" customHeight="false" outlineLevel="0" collapsed="false">
      <c r="A2057" s="1" t="s">
        <v>19</v>
      </c>
      <c r="B2057" s="1" t="s">
        <v>11</v>
      </c>
      <c r="C2057" s="0" t="str">
        <f aca="false">_xlfn.CONCAT(A2057,B2057)</f>
        <v>007001</v>
      </c>
      <c r="D2057" s="1" t="s">
        <v>101</v>
      </c>
    </row>
    <row r="2058" customFormat="false" ht="12.8" hidden="false" customHeight="false" outlineLevel="0" collapsed="false">
      <c r="A2058" s="1" t="s">
        <v>8</v>
      </c>
      <c r="B2058" s="1" t="s">
        <v>11</v>
      </c>
      <c r="C2058" s="0" t="str">
        <f aca="false">_xlfn.CONCAT(A2058,B2058)</f>
        <v>002001</v>
      </c>
      <c r="D2058" s="1" t="s">
        <v>101</v>
      </c>
    </row>
    <row r="2059" customFormat="false" ht="12.8" hidden="false" customHeight="false" outlineLevel="0" collapsed="false">
      <c r="A2059" s="1" t="s">
        <v>77</v>
      </c>
      <c r="B2059" s="1" t="s">
        <v>81</v>
      </c>
      <c r="C2059" s="0" t="str">
        <f aca="false">_xlfn.CONCAT(A2059,B2059)</f>
        <v>034086</v>
      </c>
      <c r="D2059" s="1" t="s">
        <v>101</v>
      </c>
    </row>
    <row r="2060" customFormat="false" ht="12.8" hidden="false" customHeight="false" outlineLevel="0" collapsed="false">
      <c r="A2060" s="1" t="s">
        <v>4</v>
      </c>
      <c r="B2060" s="1" t="s">
        <v>17</v>
      </c>
      <c r="C2060" s="0" t="str">
        <f aca="false">_xlfn.CONCAT(A2060,B2060)</f>
        <v>006013</v>
      </c>
      <c r="D2060" s="1" t="s">
        <v>101</v>
      </c>
    </row>
    <row r="2061" customFormat="false" ht="12.8" hidden="false" customHeight="false" outlineLevel="0" collapsed="false">
      <c r="A2061" s="1" t="s">
        <v>99</v>
      </c>
      <c r="B2061" s="1" t="s">
        <v>4</v>
      </c>
      <c r="C2061" s="0" t="str">
        <f aca="false">_xlfn.CONCAT(A2061,B2061)</f>
        <v>018006</v>
      </c>
      <c r="D2061" s="1" t="s">
        <v>101</v>
      </c>
    </row>
    <row r="2062" customFormat="false" ht="12.8" hidden="false" customHeight="false" outlineLevel="0" collapsed="false">
      <c r="A2062" s="1" t="s">
        <v>8</v>
      </c>
      <c r="B2062" s="1" t="s">
        <v>62</v>
      </c>
      <c r="C2062" s="0" t="str">
        <f aca="false">_xlfn.CONCAT(A2062,B2062)</f>
        <v>002074</v>
      </c>
      <c r="D2062" s="1" t="s">
        <v>101</v>
      </c>
    </row>
    <row r="2063" customFormat="false" ht="12.8" hidden="false" customHeight="false" outlineLevel="0" collapsed="false">
      <c r="A2063" s="1" t="s">
        <v>13</v>
      </c>
      <c r="B2063" s="1" t="s">
        <v>23</v>
      </c>
      <c r="C2063" s="0" t="str">
        <f aca="false">_xlfn.CONCAT(A2063,B2063)</f>
        <v>008004</v>
      </c>
      <c r="D2063" s="1" t="s">
        <v>101</v>
      </c>
    </row>
    <row r="2064" customFormat="false" ht="12.8" hidden="false" customHeight="false" outlineLevel="0" collapsed="false">
      <c r="A2064" s="1" t="s">
        <v>7</v>
      </c>
      <c r="B2064" s="1" t="s">
        <v>40</v>
      </c>
      <c r="C2064" s="0" t="str">
        <f aca="false">_xlfn.CONCAT(A2064,B2064)</f>
        <v>005033</v>
      </c>
      <c r="D2064" s="1" t="s">
        <v>101</v>
      </c>
    </row>
    <row r="2065" customFormat="false" ht="12.8" hidden="false" customHeight="false" outlineLevel="0" collapsed="false">
      <c r="A2065" s="1" t="s">
        <v>40</v>
      </c>
      <c r="B2065" s="1" t="s">
        <v>44</v>
      </c>
      <c r="C2065" s="0" t="str">
        <f aca="false">_xlfn.CONCAT(A2065,B2065)</f>
        <v>033012</v>
      </c>
      <c r="D2065" s="1" t="s">
        <v>101</v>
      </c>
    </row>
    <row r="2066" customFormat="false" ht="12.8" hidden="false" customHeight="false" outlineLevel="0" collapsed="false">
      <c r="A2066" s="1" t="s">
        <v>99</v>
      </c>
      <c r="B2066" s="1" t="s">
        <v>7</v>
      </c>
      <c r="C2066" s="0" t="str">
        <f aca="false">_xlfn.CONCAT(A2066,B2066)</f>
        <v>018005</v>
      </c>
      <c r="D2066" s="1" t="s">
        <v>101</v>
      </c>
    </row>
    <row r="2067" customFormat="false" ht="12.8" hidden="false" customHeight="false" outlineLevel="0" collapsed="false">
      <c r="A2067" s="1" t="s">
        <v>78</v>
      </c>
      <c r="B2067" s="1" t="s">
        <v>7</v>
      </c>
      <c r="C2067" s="0" t="str">
        <f aca="false">_xlfn.CONCAT(A2067,B2067)</f>
        <v>027005</v>
      </c>
      <c r="D2067" s="1" t="s">
        <v>101</v>
      </c>
    </row>
    <row r="2068" customFormat="false" ht="12.8" hidden="false" customHeight="false" outlineLevel="0" collapsed="false">
      <c r="A2068" s="1" t="s">
        <v>8</v>
      </c>
      <c r="B2068" s="1" t="s">
        <v>11</v>
      </c>
      <c r="C2068" s="0" t="str">
        <f aca="false">_xlfn.CONCAT(A2068,B2068)</f>
        <v>002001</v>
      </c>
      <c r="D2068" s="1" t="s">
        <v>101</v>
      </c>
    </row>
    <row r="2069" customFormat="false" ht="12.8" hidden="false" customHeight="false" outlineLevel="0" collapsed="false">
      <c r="A2069" s="1" t="s">
        <v>78</v>
      </c>
      <c r="B2069" s="1" t="s">
        <v>12</v>
      </c>
      <c r="C2069" s="0" t="str">
        <f aca="false">_xlfn.CONCAT(A2069,B2069)</f>
        <v>027022</v>
      </c>
      <c r="D2069" s="1" t="s">
        <v>101</v>
      </c>
    </row>
    <row r="2070" customFormat="false" ht="12.8" hidden="false" customHeight="false" outlineLevel="0" collapsed="false">
      <c r="A2070" s="1" t="s">
        <v>25</v>
      </c>
      <c r="B2070" s="1" t="s">
        <v>25</v>
      </c>
      <c r="C2070" s="0" t="str">
        <f aca="false">_xlfn.CONCAT(A2070,B2070)</f>
        <v>025025</v>
      </c>
      <c r="D2070" s="1" t="s">
        <v>101</v>
      </c>
    </row>
    <row r="2071" customFormat="false" ht="12.8" hidden="false" customHeight="false" outlineLevel="0" collapsed="false">
      <c r="A2071" s="1" t="s">
        <v>7</v>
      </c>
      <c r="B2071" s="1" t="s">
        <v>12</v>
      </c>
      <c r="C2071" s="0" t="str">
        <f aca="false">_xlfn.CONCAT(A2071,B2071)</f>
        <v>005022</v>
      </c>
      <c r="D2071" s="1" t="s">
        <v>101</v>
      </c>
    </row>
    <row r="2072" customFormat="false" ht="12.8" hidden="false" customHeight="false" outlineLevel="0" collapsed="false">
      <c r="A2072" s="1" t="s">
        <v>4</v>
      </c>
      <c r="B2072" s="1" t="s">
        <v>25</v>
      </c>
      <c r="C2072" s="0" t="str">
        <f aca="false">_xlfn.CONCAT(A2072,B2072)</f>
        <v>006025</v>
      </c>
      <c r="D2072" s="1" t="s">
        <v>101</v>
      </c>
    </row>
    <row r="2073" customFormat="false" ht="12.8" hidden="false" customHeight="false" outlineLevel="0" collapsed="false">
      <c r="A2073" s="1" t="s">
        <v>27</v>
      </c>
      <c r="B2073" s="1" t="s">
        <v>27</v>
      </c>
      <c r="C2073" s="0" t="str">
        <f aca="false">_xlfn.CONCAT(A2073,B2073)</f>
        <v>009009</v>
      </c>
      <c r="D2073" s="1" t="s">
        <v>101</v>
      </c>
    </row>
    <row r="2074" customFormat="false" ht="12.8" hidden="false" customHeight="false" outlineLevel="0" collapsed="false">
      <c r="A2074" s="1" t="s">
        <v>31</v>
      </c>
      <c r="B2074" s="1" t="s">
        <v>79</v>
      </c>
      <c r="C2074" s="0" t="str">
        <f aca="false">_xlfn.CONCAT(A2074,B2074)</f>
        <v>010060</v>
      </c>
      <c r="D2074" s="1" t="s">
        <v>101</v>
      </c>
    </row>
    <row r="2075" customFormat="false" ht="12.8" hidden="false" customHeight="false" outlineLevel="0" collapsed="false">
      <c r="A2075" s="1" t="s">
        <v>25</v>
      </c>
      <c r="B2075" s="1" t="s">
        <v>46</v>
      </c>
      <c r="C2075" s="0" t="str">
        <f aca="false">_xlfn.CONCAT(A2075,B2075)</f>
        <v>025040</v>
      </c>
      <c r="D2075" s="1" t="s">
        <v>101</v>
      </c>
    </row>
    <row r="2076" customFormat="false" ht="12.8" hidden="false" customHeight="false" outlineLevel="0" collapsed="false">
      <c r="A2076" s="1" t="s">
        <v>66</v>
      </c>
      <c r="B2076" s="1" t="s">
        <v>99</v>
      </c>
      <c r="C2076" s="0" t="str">
        <f aca="false">_xlfn.CONCAT(A2076,B2076)</f>
        <v>038018</v>
      </c>
      <c r="D2076" s="1" t="s">
        <v>101</v>
      </c>
    </row>
    <row r="2077" customFormat="false" ht="12.8" hidden="false" customHeight="false" outlineLevel="0" collapsed="false">
      <c r="A2077" s="1" t="s">
        <v>99</v>
      </c>
      <c r="B2077" s="1" t="s">
        <v>7</v>
      </c>
      <c r="C2077" s="0" t="str">
        <f aca="false">_xlfn.CONCAT(A2077,B2077)</f>
        <v>018005</v>
      </c>
      <c r="D2077" s="1" t="s">
        <v>101</v>
      </c>
    </row>
    <row r="2078" customFormat="false" ht="12.8" hidden="false" customHeight="false" outlineLevel="0" collapsed="false">
      <c r="A2078" s="1" t="s">
        <v>54</v>
      </c>
      <c r="B2078" s="1" t="s">
        <v>109</v>
      </c>
      <c r="C2078" s="0" t="str">
        <f aca="false">_xlfn.CONCAT(A2078,B2078)</f>
        <v>019102</v>
      </c>
      <c r="D2078" s="1" t="s">
        <v>101</v>
      </c>
    </row>
    <row r="2079" customFormat="false" ht="12.8" hidden="false" customHeight="false" outlineLevel="0" collapsed="false">
      <c r="A2079" s="1" t="s">
        <v>93</v>
      </c>
      <c r="B2079" s="1" t="s">
        <v>12</v>
      </c>
      <c r="C2079" s="0" t="str">
        <f aca="false">_xlfn.CONCAT(A2079,B2079)</f>
        <v>026022</v>
      </c>
      <c r="D2079" s="1" t="s">
        <v>101</v>
      </c>
    </row>
    <row r="2080" customFormat="false" ht="12.8" hidden="false" customHeight="false" outlineLevel="0" collapsed="false">
      <c r="A2080" s="1" t="s">
        <v>8</v>
      </c>
      <c r="B2080" s="1" t="s">
        <v>16</v>
      </c>
      <c r="C2080" s="0" t="str">
        <f aca="false">_xlfn.CONCAT(A2080,B2080)</f>
        <v>002076</v>
      </c>
      <c r="D2080" s="1" t="s">
        <v>101</v>
      </c>
    </row>
    <row r="2081" customFormat="false" ht="12.8" hidden="false" customHeight="false" outlineLevel="0" collapsed="false">
      <c r="A2081" s="1" t="s">
        <v>13</v>
      </c>
      <c r="B2081" s="1" t="s">
        <v>61</v>
      </c>
      <c r="C2081" s="0" t="str">
        <f aca="false">_xlfn.CONCAT(A2081,B2081)</f>
        <v>008081</v>
      </c>
      <c r="D2081" s="1" t="s">
        <v>101</v>
      </c>
    </row>
    <row r="2082" customFormat="false" ht="12.8" hidden="false" customHeight="false" outlineLevel="0" collapsed="false">
      <c r="A2082" s="1" t="s">
        <v>93</v>
      </c>
      <c r="B2082" s="1" t="s">
        <v>8</v>
      </c>
      <c r="C2082" s="0" t="str">
        <f aca="false">_xlfn.CONCAT(A2082,B2082)</f>
        <v>026002</v>
      </c>
      <c r="D2082" s="1" t="s">
        <v>101</v>
      </c>
    </row>
    <row r="2083" customFormat="false" ht="12.8" hidden="false" customHeight="false" outlineLevel="0" collapsed="false">
      <c r="A2083" s="1" t="s">
        <v>54</v>
      </c>
      <c r="B2083" s="1" t="s">
        <v>73</v>
      </c>
      <c r="C2083" s="0" t="str">
        <f aca="false">_xlfn.CONCAT(A2083,B2083)</f>
        <v>019092</v>
      </c>
      <c r="D2083" s="1" t="s">
        <v>101</v>
      </c>
    </row>
    <row r="2084" customFormat="false" ht="12.8" hidden="false" customHeight="false" outlineLevel="0" collapsed="false">
      <c r="A2084" s="1" t="s">
        <v>77</v>
      </c>
      <c r="B2084" s="1" t="s">
        <v>66</v>
      </c>
      <c r="C2084" s="0" t="str">
        <f aca="false">_xlfn.CONCAT(A2084,B2084)</f>
        <v>034038</v>
      </c>
      <c r="D2084" s="1" t="s">
        <v>101</v>
      </c>
    </row>
    <row r="2085" customFormat="false" ht="12.8" hidden="false" customHeight="false" outlineLevel="0" collapsed="false">
      <c r="A2085" s="1" t="s">
        <v>13</v>
      </c>
      <c r="B2085" s="1" t="s">
        <v>33</v>
      </c>
      <c r="C2085" s="0" t="str">
        <f aca="false">_xlfn.CONCAT(A2085,B2085)</f>
        <v>008053</v>
      </c>
      <c r="D2085" s="1" t="s">
        <v>101</v>
      </c>
    </row>
    <row r="2086" customFormat="false" ht="12.8" hidden="false" customHeight="false" outlineLevel="0" collapsed="false">
      <c r="A2086" s="1" t="s">
        <v>93</v>
      </c>
      <c r="B2086" s="1" t="s">
        <v>23</v>
      </c>
      <c r="C2086" s="0" t="str">
        <f aca="false">_xlfn.CONCAT(A2086,B2086)</f>
        <v>026004</v>
      </c>
      <c r="D2086" s="1" t="s">
        <v>101</v>
      </c>
    </row>
    <row r="2087" customFormat="false" ht="12.8" hidden="false" customHeight="false" outlineLevel="0" collapsed="false">
      <c r="A2087" s="1" t="s">
        <v>65</v>
      </c>
      <c r="B2087" s="1" t="s">
        <v>60</v>
      </c>
      <c r="C2087" s="0" t="str">
        <f aca="false">_xlfn.CONCAT(A2087,B2087)</f>
        <v>017021</v>
      </c>
      <c r="D2087" s="1" t="s">
        <v>101</v>
      </c>
    </row>
    <row r="2088" customFormat="false" ht="12.8" hidden="false" customHeight="false" outlineLevel="0" collapsed="false">
      <c r="A2088" s="1" t="s">
        <v>54</v>
      </c>
      <c r="B2088" s="1" t="s">
        <v>84</v>
      </c>
      <c r="C2088" s="0" t="str">
        <f aca="false">_xlfn.CONCAT(A2088,B2088)</f>
        <v>019054</v>
      </c>
      <c r="D2088" s="1" t="s">
        <v>101</v>
      </c>
    </row>
    <row r="2089" customFormat="false" ht="12.8" hidden="false" customHeight="false" outlineLevel="0" collapsed="false">
      <c r="A2089" s="1" t="s">
        <v>66</v>
      </c>
      <c r="B2089" s="1" t="s">
        <v>54</v>
      </c>
      <c r="C2089" s="0" t="str">
        <f aca="false">_xlfn.CONCAT(A2089,B2089)</f>
        <v>038019</v>
      </c>
      <c r="D2089" s="1" t="s">
        <v>101</v>
      </c>
    </row>
    <row r="2090" customFormat="false" ht="12.8" hidden="false" customHeight="false" outlineLevel="0" collapsed="false">
      <c r="A2090" s="1" t="s">
        <v>4</v>
      </c>
      <c r="B2090" s="1" t="s">
        <v>11</v>
      </c>
      <c r="C2090" s="0" t="str">
        <f aca="false">_xlfn.CONCAT(A2090,B2090)</f>
        <v>006001</v>
      </c>
      <c r="D2090" s="1" t="s">
        <v>101</v>
      </c>
    </row>
    <row r="2091" customFormat="false" ht="12.8" hidden="false" customHeight="false" outlineLevel="0" collapsed="false">
      <c r="A2091" s="1" t="s">
        <v>40</v>
      </c>
      <c r="B2091" s="1" t="s">
        <v>7</v>
      </c>
      <c r="C2091" s="0" t="str">
        <f aca="false">_xlfn.CONCAT(A2091,B2091)</f>
        <v>033005</v>
      </c>
      <c r="D2091" s="1" t="s">
        <v>101</v>
      </c>
    </row>
    <row r="2092" customFormat="false" ht="12.8" hidden="false" customHeight="false" outlineLevel="0" collapsed="false">
      <c r="A2092" s="1" t="s">
        <v>11</v>
      </c>
      <c r="B2092" s="1" t="s">
        <v>96</v>
      </c>
      <c r="C2092" s="0" t="str">
        <f aca="false">_xlfn.CONCAT(A2092,B2092)</f>
        <v>001044</v>
      </c>
      <c r="D2092" s="1" t="s">
        <v>101</v>
      </c>
    </row>
    <row r="2093" customFormat="false" ht="12.8" hidden="false" customHeight="false" outlineLevel="0" collapsed="false">
      <c r="A2093" s="1" t="s">
        <v>40</v>
      </c>
      <c r="B2093" s="1" t="s">
        <v>29</v>
      </c>
      <c r="C2093" s="0" t="str">
        <f aca="false">_xlfn.CONCAT(A2093,B2093)</f>
        <v>033063</v>
      </c>
      <c r="D2093" s="1" t="s">
        <v>101</v>
      </c>
    </row>
    <row r="2094" customFormat="false" ht="12.8" hidden="false" customHeight="false" outlineLevel="0" collapsed="false">
      <c r="A2094" s="1" t="s">
        <v>13</v>
      </c>
      <c r="B2094" s="1" t="s">
        <v>43</v>
      </c>
      <c r="C2094" s="0" t="str">
        <f aca="false">_xlfn.CONCAT(A2094,B2094)</f>
        <v>008052</v>
      </c>
      <c r="D2094" s="1" t="s">
        <v>101</v>
      </c>
    </row>
    <row r="2095" customFormat="false" ht="12.8" hidden="false" customHeight="false" outlineLevel="0" collapsed="false">
      <c r="A2095" s="1" t="s">
        <v>54</v>
      </c>
      <c r="B2095" s="1" t="s">
        <v>22</v>
      </c>
      <c r="C2095" s="0" t="str">
        <f aca="false">_xlfn.CONCAT(A2095,B2095)</f>
        <v>019079</v>
      </c>
      <c r="D2095" s="1" t="s">
        <v>101</v>
      </c>
    </row>
    <row r="2096" customFormat="false" ht="12.8" hidden="false" customHeight="false" outlineLevel="0" collapsed="false">
      <c r="A2096" s="1" t="s">
        <v>10</v>
      </c>
      <c r="B2096" s="1" t="s">
        <v>79</v>
      </c>
      <c r="C2096" s="0" t="str">
        <f aca="false">_xlfn.CONCAT(A2096,B2096)</f>
        <v>003060</v>
      </c>
      <c r="D2096" s="1" t="s">
        <v>101</v>
      </c>
    </row>
    <row r="2097" customFormat="false" ht="12.8" hidden="false" customHeight="false" outlineLevel="0" collapsed="false">
      <c r="A2097" s="1" t="s">
        <v>65</v>
      </c>
      <c r="B2097" s="1" t="s">
        <v>84</v>
      </c>
      <c r="C2097" s="0" t="str">
        <f aca="false">_xlfn.CONCAT(A2097,B2097)</f>
        <v>017054</v>
      </c>
      <c r="D2097" s="1" t="s">
        <v>101</v>
      </c>
    </row>
    <row r="2098" customFormat="false" ht="12.8" hidden="false" customHeight="false" outlineLevel="0" collapsed="false">
      <c r="A2098" s="1" t="s">
        <v>99</v>
      </c>
      <c r="B2098" s="1" t="s">
        <v>24</v>
      </c>
      <c r="C2098" s="0" t="str">
        <f aca="false">_xlfn.CONCAT(A2098,B2098)</f>
        <v>018036</v>
      </c>
      <c r="D2098" s="1" t="s">
        <v>101</v>
      </c>
    </row>
    <row r="2099" customFormat="false" ht="12.8" hidden="false" customHeight="false" outlineLevel="0" collapsed="false">
      <c r="A2099" s="1" t="s">
        <v>119</v>
      </c>
      <c r="B2099" s="1" t="s">
        <v>99</v>
      </c>
      <c r="C2099" s="0" t="str">
        <f aca="false">_xlfn.CONCAT(A2099,B2099)</f>
        <v>197018</v>
      </c>
      <c r="D2099" s="1" t="s">
        <v>101</v>
      </c>
    </row>
    <row r="2100" customFormat="false" ht="12.8" hidden="false" customHeight="false" outlineLevel="0" collapsed="false">
      <c r="A2100" s="1" t="s">
        <v>40</v>
      </c>
      <c r="B2100" s="1" t="s">
        <v>77</v>
      </c>
      <c r="C2100" s="0" t="str">
        <f aca="false">_xlfn.CONCAT(A2100,B2100)</f>
        <v>033034</v>
      </c>
      <c r="D2100" s="1" t="s">
        <v>101</v>
      </c>
    </row>
    <row r="2101" customFormat="false" ht="12.8" hidden="false" customHeight="false" outlineLevel="0" collapsed="false">
      <c r="A2101" s="1" t="s">
        <v>25</v>
      </c>
      <c r="B2101" s="1" t="s">
        <v>53</v>
      </c>
      <c r="C2101" s="0" t="str">
        <f aca="false">_xlfn.CONCAT(A2101,B2101)</f>
        <v>025048</v>
      </c>
      <c r="D2101" s="1" t="s">
        <v>101</v>
      </c>
    </row>
    <row r="2102" customFormat="false" ht="12.8" hidden="false" customHeight="false" outlineLevel="0" collapsed="false">
      <c r="A2102" s="1" t="s">
        <v>65</v>
      </c>
      <c r="B2102" s="1" t="s">
        <v>50</v>
      </c>
      <c r="C2102" s="0" t="str">
        <f aca="false">_xlfn.CONCAT(A2102,B2102)</f>
        <v>017068</v>
      </c>
      <c r="D2102" s="1" t="s">
        <v>101</v>
      </c>
    </row>
    <row r="2103" customFormat="false" ht="12.8" hidden="false" customHeight="false" outlineLevel="0" collapsed="false">
      <c r="A2103" s="1" t="s">
        <v>99</v>
      </c>
      <c r="B2103" s="1" t="s">
        <v>60</v>
      </c>
      <c r="C2103" s="0" t="str">
        <f aca="false">_xlfn.CONCAT(A2103,B2103)</f>
        <v>018021</v>
      </c>
      <c r="D2103" s="1" t="s">
        <v>101</v>
      </c>
    </row>
    <row r="2104" customFormat="false" ht="12.8" hidden="false" customHeight="false" outlineLevel="0" collapsed="false">
      <c r="A2104" s="1" t="s">
        <v>99</v>
      </c>
      <c r="B2104" s="1" t="s">
        <v>92</v>
      </c>
      <c r="C2104" s="0" t="str">
        <f aca="false">_xlfn.CONCAT(A2104,B2104)</f>
        <v>018015</v>
      </c>
      <c r="D2104" s="1" t="s">
        <v>101</v>
      </c>
    </row>
    <row r="2105" customFormat="false" ht="12.8" hidden="false" customHeight="false" outlineLevel="0" collapsed="false">
      <c r="A2105" s="1" t="s">
        <v>8</v>
      </c>
      <c r="B2105" s="1" t="s">
        <v>11</v>
      </c>
      <c r="C2105" s="0" t="str">
        <f aca="false">_xlfn.CONCAT(A2105,B2105)</f>
        <v>002001</v>
      </c>
      <c r="D2105" s="1" t="s">
        <v>101</v>
      </c>
    </row>
    <row r="2106" customFormat="false" ht="12.8" hidden="false" customHeight="false" outlineLevel="0" collapsed="false">
      <c r="A2106" s="1" t="s">
        <v>7</v>
      </c>
      <c r="B2106" s="1" t="s">
        <v>44</v>
      </c>
      <c r="C2106" s="0" t="str">
        <f aca="false">_xlfn.CONCAT(A2106,B2106)</f>
        <v>005012</v>
      </c>
      <c r="D2106" s="1" t="s">
        <v>101</v>
      </c>
    </row>
    <row r="2107" customFormat="false" ht="12.8" hidden="false" customHeight="false" outlineLevel="0" collapsed="false">
      <c r="A2107" s="1" t="s">
        <v>40</v>
      </c>
      <c r="B2107" s="1" t="s">
        <v>79</v>
      </c>
      <c r="C2107" s="0" t="str">
        <f aca="false">_xlfn.CONCAT(A2107,B2107)</f>
        <v>033060</v>
      </c>
      <c r="D2107" s="1" t="s">
        <v>101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44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2954" activeCellId="0" sqref="A2954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9.33"/>
    <col collapsed="false" customWidth="true" hidden="false" outlineLevel="0" max="2" min="2" style="0" width="55.63"/>
    <col collapsed="false" customWidth="true" hidden="false" outlineLevel="0" max="4" min="4" style="0" width="20.31"/>
    <col collapsed="false" customWidth="true" hidden="false" outlineLevel="0" max="7" min="5" style="0" width="25.04"/>
    <col collapsed="false" customWidth="true" hidden="false" outlineLevel="0" max="9" min="8" style="5" width="16.41"/>
    <col collapsed="false" customWidth="true" hidden="false" outlineLevel="0" max="10" min="10" style="0" width="16.41"/>
    <col collapsed="false" customWidth="true" hidden="false" outlineLevel="0" max="12" min="11" style="0" width="41.59"/>
  </cols>
  <sheetData>
    <row r="1" customFormat="false" ht="12.8" hidden="false" customHeight="false" outlineLevel="0" collapsed="false">
      <c r="A1" s="6" t="s">
        <v>131</v>
      </c>
      <c r="B1" s="6" t="s">
        <v>132</v>
      </c>
      <c r="C1" s="6" t="s">
        <v>133</v>
      </c>
      <c r="D1" s="6" t="s">
        <v>134</v>
      </c>
      <c r="E1" s="6" t="s">
        <v>135</v>
      </c>
      <c r="F1" s="6" t="s">
        <v>136</v>
      </c>
      <c r="G1" s="6" t="s">
        <v>137</v>
      </c>
      <c r="H1" s="6" t="s">
        <v>138</v>
      </c>
      <c r="I1" s="6" t="s">
        <v>139</v>
      </c>
      <c r="J1" s="6" t="s">
        <v>140</v>
      </c>
      <c r="K1" s="6" t="s">
        <v>2</v>
      </c>
      <c r="L1" s="6" t="s">
        <v>141</v>
      </c>
      <c r="M1" s="6" t="s">
        <v>142</v>
      </c>
      <c r="N1" s="6" t="s">
        <v>143</v>
      </c>
      <c r="O1" s="6" t="s">
        <v>144</v>
      </c>
      <c r="P1" s="6" t="s">
        <v>145</v>
      </c>
    </row>
    <row r="2" customFormat="false" ht="12.8" hidden="false" customHeight="false" outlineLevel="0" collapsed="false">
      <c r="A2" s="5" t="s">
        <v>146</v>
      </c>
      <c r="B2" s="5" t="s">
        <v>147</v>
      </c>
      <c r="C2" s="5" t="s">
        <v>148</v>
      </c>
      <c r="D2" s="5" t="s">
        <v>149</v>
      </c>
      <c r="E2" s="5" t="n">
        <f aca="false">YEAR(D2)</f>
        <v>2020</v>
      </c>
      <c r="F2" s="5" t="n">
        <f aca="false">MONTH(D2)</f>
        <v>10</v>
      </c>
      <c r="G2" s="5" t="s">
        <v>150</v>
      </c>
      <c r="H2" s="5" t="n">
        <f aca="false">YEAR(G2)</f>
        <v>2021</v>
      </c>
      <c r="I2" s="5" t="n">
        <f aca="false">MONTH(G2)</f>
        <v>7</v>
      </c>
      <c r="J2" s="5" t="s">
        <v>151</v>
      </c>
      <c r="K2" s="5" t="str">
        <f aca="false">LEFT(J2,6)</f>
        <v>042201</v>
      </c>
      <c r="L2" s="5" t="s">
        <v>152</v>
      </c>
      <c r="M2" s="5" t="n">
        <v>25</v>
      </c>
      <c r="N2" s="5" t="n">
        <v>25</v>
      </c>
      <c r="O2" s="0" t="s">
        <v>153</v>
      </c>
      <c r="P2" s="0" t="e">
        <f aca="false">VLOOKUP(K2,SQ!C:D,2,FALSE())</f>
        <v>#N/A</v>
      </c>
    </row>
    <row r="3" customFormat="false" ht="12.8" hidden="false" customHeight="false" outlineLevel="0" collapsed="false">
      <c r="A3" s="5" t="s">
        <v>154</v>
      </c>
      <c r="B3" s="5" t="s">
        <v>147</v>
      </c>
      <c r="C3" s="5" t="s">
        <v>148</v>
      </c>
      <c r="D3" s="5" t="s">
        <v>155</v>
      </c>
      <c r="E3" s="5" t="n">
        <f aca="false">YEAR(D3)</f>
        <v>2020</v>
      </c>
      <c r="F3" s="5" t="n">
        <f aca="false">MONTH(D3)</f>
        <v>11</v>
      </c>
      <c r="G3" s="5" t="s">
        <v>156</v>
      </c>
      <c r="H3" s="5" t="n">
        <f aca="false">YEAR(G3)</f>
        <v>2022</v>
      </c>
      <c r="I3" s="5" t="n">
        <f aca="false">MONTH(G3)</f>
        <v>1</v>
      </c>
      <c r="J3" s="5" t="s">
        <v>157</v>
      </c>
      <c r="K3" s="5" t="str">
        <f aca="false">LEFT(J3,6)</f>
        <v>097045</v>
      </c>
      <c r="L3" s="5" t="s">
        <v>158</v>
      </c>
      <c r="M3" s="5" t="n">
        <v>0</v>
      </c>
      <c r="N3" s="5" t="n">
        <v>0</v>
      </c>
      <c r="O3" s="0" t="s">
        <v>153</v>
      </c>
      <c r="P3" s="0" t="e">
        <f aca="false">VLOOKUP(K3,SQ!C:D,2,FALSE())</f>
        <v>#N/A</v>
      </c>
    </row>
    <row r="4" customFormat="false" ht="12.8" hidden="false" customHeight="false" outlineLevel="0" collapsed="false">
      <c r="A4" s="5" t="s">
        <v>159</v>
      </c>
      <c r="B4" s="5" t="s">
        <v>147</v>
      </c>
      <c r="C4" s="5" t="s">
        <v>148</v>
      </c>
      <c r="D4" s="5" t="s">
        <v>160</v>
      </c>
      <c r="E4" s="5" t="n">
        <f aca="false">YEAR(D4)</f>
        <v>2020</v>
      </c>
      <c r="F4" s="5" t="n">
        <f aca="false">MONTH(D4)</f>
        <v>10</v>
      </c>
      <c r="G4" s="5" t="s">
        <v>161</v>
      </c>
      <c r="H4" s="5" t="n">
        <f aca="false">YEAR(G4)</f>
        <v>2022</v>
      </c>
      <c r="I4" s="5" t="n">
        <f aca="false">MONTH(G4)</f>
        <v>1</v>
      </c>
      <c r="J4" s="5" t="s">
        <v>162</v>
      </c>
      <c r="K4" s="5" t="str">
        <f aca="false">LEFT(J4,6)</f>
        <v>299090</v>
      </c>
      <c r="L4" s="5" t="s">
        <v>163</v>
      </c>
      <c r="M4" s="5" t="n">
        <v>0</v>
      </c>
      <c r="N4" s="5" t="n">
        <v>0</v>
      </c>
      <c r="O4" s="0" t="s">
        <v>153</v>
      </c>
      <c r="P4" s="0" t="e">
        <f aca="false">VLOOKUP(K4,SQ!C:D,2,FALSE())</f>
        <v>#N/A</v>
      </c>
    </row>
    <row r="5" customFormat="false" ht="12.8" hidden="false" customHeight="false" outlineLevel="0" collapsed="false">
      <c r="A5" s="5" t="s">
        <v>164</v>
      </c>
      <c r="B5" s="5" t="s">
        <v>147</v>
      </c>
      <c r="C5" s="5" t="s">
        <v>148</v>
      </c>
      <c r="D5" s="5" t="s">
        <v>165</v>
      </c>
      <c r="E5" s="5" t="n">
        <f aca="false">YEAR(D5)</f>
        <v>2020</v>
      </c>
      <c r="F5" s="5" t="n">
        <f aca="false">MONTH(D5)</f>
        <v>10</v>
      </c>
      <c r="G5" s="5" t="s">
        <v>166</v>
      </c>
      <c r="H5" s="5" t="n">
        <f aca="false">YEAR(G5)</f>
        <v>2022</v>
      </c>
      <c r="I5" s="5" t="n">
        <f aca="false">MONTH(G5)</f>
        <v>5</v>
      </c>
      <c r="J5" s="5" t="s">
        <v>167</v>
      </c>
      <c r="K5" s="5" t="str">
        <f aca="false">LEFT(J5,6)</f>
        <v>089320</v>
      </c>
      <c r="L5" s="5" t="s">
        <v>168</v>
      </c>
      <c r="M5" s="5" t="n">
        <v>0</v>
      </c>
      <c r="N5" s="5" t="n">
        <v>0</v>
      </c>
      <c r="O5" s="0" t="s">
        <v>153</v>
      </c>
      <c r="P5" s="0" t="e">
        <f aca="false">VLOOKUP(K5,SQ!C:D,2,FALSE())</f>
        <v>#N/A</v>
      </c>
    </row>
    <row r="6" customFormat="false" ht="12.8" hidden="false" customHeight="false" outlineLevel="0" collapsed="false">
      <c r="A6" s="5" t="s">
        <v>169</v>
      </c>
      <c r="B6" s="5" t="s">
        <v>147</v>
      </c>
      <c r="C6" s="5" t="s">
        <v>170</v>
      </c>
      <c r="D6" s="5" t="s">
        <v>171</v>
      </c>
      <c r="E6" s="5" t="n">
        <f aca="false">YEAR(D6)</f>
        <v>2020</v>
      </c>
      <c r="F6" s="5" t="n">
        <f aca="false">MONTH(D6)</f>
        <v>11</v>
      </c>
      <c r="G6" s="5" t="s">
        <v>172</v>
      </c>
      <c r="H6" s="5" t="e">
        <f aca="false">YEAR(G6)</f>
        <v>#VALUE!</v>
      </c>
      <c r="I6" s="5" t="e">
        <f aca="false">MONTH(G6)</f>
        <v>#VALUE!</v>
      </c>
      <c r="J6" s="5" t="s">
        <v>173</v>
      </c>
      <c r="K6" s="5" t="str">
        <f aca="false">LEFT(J6,6)</f>
        <v>068082</v>
      </c>
      <c r="L6" s="5" t="s">
        <v>174</v>
      </c>
      <c r="M6" s="5" t="n">
        <v>1</v>
      </c>
      <c r="N6" s="5" t="n">
        <v>1</v>
      </c>
      <c r="O6" s="0" t="s">
        <v>153</v>
      </c>
      <c r="P6" s="0" t="e">
        <f aca="false">VLOOKUP(K6,SQ!C:D,2,FALSE())</f>
        <v>#N/A</v>
      </c>
    </row>
    <row r="7" customFormat="false" ht="12.8" hidden="false" customHeight="false" outlineLevel="0" collapsed="false">
      <c r="A7" s="5" t="s">
        <v>175</v>
      </c>
      <c r="B7" s="5" t="s">
        <v>147</v>
      </c>
      <c r="C7" s="5" t="s">
        <v>176</v>
      </c>
      <c r="D7" s="5" t="s">
        <v>177</v>
      </c>
      <c r="E7" s="5" t="n">
        <f aca="false">YEAR(D7)</f>
        <v>2020</v>
      </c>
      <c r="F7" s="5" t="n">
        <f aca="false">MONTH(D7)</f>
        <v>11</v>
      </c>
      <c r="G7" s="5" t="s">
        <v>172</v>
      </c>
      <c r="H7" s="5" t="e">
        <f aca="false">YEAR(G7)</f>
        <v>#VALUE!</v>
      </c>
      <c r="I7" s="5" t="e">
        <f aca="false">MONTH(G7)</f>
        <v>#VALUE!</v>
      </c>
      <c r="J7" s="5" t="s">
        <v>178</v>
      </c>
      <c r="K7" s="5" t="str">
        <f aca="false">LEFT(J7,6)</f>
        <v>058219</v>
      </c>
      <c r="L7" s="5" t="s">
        <v>179</v>
      </c>
      <c r="M7" s="5" t="n">
        <v>1</v>
      </c>
      <c r="N7" s="5" t="n">
        <v>1</v>
      </c>
      <c r="O7" s="0" t="s">
        <v>153</v>
      </c>
      <c r="P7" s="0" t="e">
        <f aca="false">VLOOKUP(K7,SQ!C:D,2,FALSE())</f>
        <v>#N/A</v>
      </c>
    </row>
    <row r="8" customFormat="false" ht="12.8" hidden="false" customHeight="false" outlineLevel="0" collapsed="false">
      <c r="A8" s="5" t="s">
        <v>180</v>
      </c>
      <c r="B8" s="5" t="s">
        <v>147</v>
      </c>
      <c r="C8" s="5" t="s">
        <v>148</v>
      </c>
      <c r="D8" s="5" t="s">
        <v>181</v>
      </c>
      <c r="E8" s="5" t="n">
        <f aca="false">YEAR(D8)</f>
        <v>2020</v>
      </c>
      <c r="F8" s="5" t="n">
        <f aca="false">MONTH(D8)</f>
        <v>11</v>
      </c>
      <c r="G8" s="5" t="s">
        <v>182</v>
      </c>
      <c r="H8" s="5" t="n">
        <f aca="false">YEAR(G8)</f>
        <v>2022</v>
      </c>
      <c r="I8" s="5" t="n">
        <f aca="false">MONTH(G8)</f>
        <v>4</v>
      </c>
      <c r="J8" s="5" t="s">
        <v>183</v>
      </c>
      <c r="K8" s="5" t="str">
        <f aca="false">LEFT(J8,6)</f>
        <v>001081</v>
      </c>
      <c r="L8" s="5" t="s">
        <v>184</v>
      </c>
      <c r="M8" s="5" t="n">
        <v>0</v>
      </c>
      <c r="N8" s="5" t="n">
        <v>0</v>
      </c>
      <c r="O8" s="0" t="s">
        <v>153</v>
      </c>
      <c r="P8" s="0" t="str">
        <f aca="false">VLOOKUP(K8,SQ!C:D,2,FALSE())</f>
        <v>Perimetro_Area_Central_sem_o_perimetro_do_Art_16_paragrafo_3º</v>
      </c>
    </row>
    <row r="9" customFormat="false" ht="12.8" hidden="false" customHeight="false" outlineLevel="0" collapsed="false">
      <c r="A9" s="5" t="s">
        <v>185</v>
      </c>
      <c r="B9" s="5" t="s">
        <v>147</v>
      </c>
      <c r="C9" s="5" t="s">
        <v>148</v>
      </c>
      <c r="D9" s="5" t="s">
        <v>186</v>
      </c>
      <c r="E9" s="5" t="n">
        <f aca="false">YEAR(D9)</f>
        <v>2020</v>
      </c>
      <c r="F9" s="5" t="n">
        <f aca="false">MONTH(D9)</f>
        <v>11</v>
      </c>
      <c r="G9" s="5" t="s">
        <v>187</v>
      </c>
      <c r="H9" s="5" t="n">
        <f aca="false">YEAR(G9)</f>
        <v>2021</v>
      </c>
      <c r="I9" s="5" t="n">
        <f aca="false">MONTH(G9)</f>
        <v>12</v>
      </c>
      <c r="J9" s="5" t="s">
        <v>188</v>
      </c>
      <c r="K9" s="5" t="str">
        <f aca="false">LEFT(J9,6)</f>
        <v>007081</v>
      </c>
      <c r="L9" s="5" t="s">
        <v>189</v>
      </c>
      <c r="M9" s="5" t="n">
        <v>51</v>
      </c>
      <c r="N9" s="5" t="n">
        <v>51</v>
      </c>
      <c r="O9" s="0" t="s">
        <v>153</v>
      </c>
      <c r="P9" s="0" t="str">
        <f aca="false">VLOOKUP(K9,SQ!C:D,2,FALSE())</f>
        <v>Perimetro_Area_Central_sem_o_perimetro_do_Art_16_paragrafo_3º</v>
      </c>
    </row>
    <row r="10" customFormat="false" ht="12.8" hidden="false" customHeight="false" outlineLevel="0" collapsed="false">
      <c r="A10" s="5" t="s">
        <v>190</v>
      </c>
      <c r="B10" s="5" t="s">
        <v>147</v>
      </c>
      <c r="C10" s="5" t="s">
        <v>148</v>
      </c>
      <c r="D10" s="5" t="s">
        <v>191</v>
      </c>
      <c r="E10" s="5" t="n">
        <f aca="false">YEAR(D10)</f>
        <v>2020</v>
      </c>
      <c r="F10" s="5" t="n">
        <f aca="false">MONTH(D10)</f>
        <v>11</v>
      </c>
      <c r="G10" s="5" t="s">
        <v>192</v>
      </c>
      <c r="H10" s="5" t="n">
        <f aca="false">YEAR(G10)</f>
        <v>2023</v>
      </c>
      <c r="I10" s="5" t="n">
        <f aca="false">MONTH(G10)</f>
        <v>1</v>
      </c>
      <c r="J10" s="5" t="s">
        <v>193</v>
      </c>
      <c r="K10" s="5" t="str">
        <f aca="false">LEFT(J10,6)</f>
        <v>090210</v>
      </c>
      <c r="L10" s="5" t="s">
        <v>194</v>
      </c>
      <c r="M10" s="5" t="n">
        <v>0</v>
      </c>
      <c r="N10" s="5" t="n">
        <v>0</v>
      </c>
      <c r="O10" s="0" t="s">
        <v>153</v>
      </c>
      <c r="P10" s="0" t="e">
        <f aca="false">VLOOKUP(K10,SQ!C:D,2,FALSE())</f>
        <v>#N/A</v>
      </c>
    </row>
    <row r="11" customFormat="false" ht="12.8" hidden="false" customHeight="false" outlineLevel="0" collapsed="false">
      <c r="A11" s="5" t="s">
        <v>195</v>
      </c>
      <c r="B11" s="5" t="s">
        <v>147</v>
      </c>
      <c r="C11" s="5" t="s">
        <v>148</v>
      </c>
      <c r="D11" s="5" t="s">
        <v>196</v>
      </c>
      <c r="E11" s="5" t="n">
        <f aca="false">YEAR(D11)</f>
        <v>2020</v>
      </c>
      <c r="F11" s="5" t="n">
        <f aca="false">MONTH(D11)</f>
        <v>11</v>
      </c>
      <c r="G11" s="5" t="s">
        <v>197</v>
      </c>
      <c r="H11" s="5" t="n">
        <f aca="false">YEAR(G11)</f>
        <v>2022</v>
      </c>
      <c r="I11" s="5" t="n">
        <f aca="false">MONTH(G11)</f>
        <v>12</v>
      </c>
      <c r="J11" s="5" t="s">
        <v>198</v>
      </c>
      <c r="K11" s="5" t="str">
        <f aca="false">LEFT(J11,6)</f>
        <v>001083</v>
      </c>
      <c r="L11" s="5" t="s">
        <v>199</v>
      </c>
      <c r="M11" s="5" t="n">
        <v>0</v>
      </c>
      <c r="N11" s="5" t="n">
        <v>0</v>
      </c>
      <c r="O11" s="0" t="s">
        <v>153</v>
      </c>
      <c r="P11" s="0" t="str">
        <f aca="false">VLOOKUP(K11,SQ!C:D,2,FALSE())</f>
        <v>Perimetro_Area_Central_sem_o_perimetro_do_Art_16_paragrafo_3º</v>
      </c>
    </row>
    <row r="12" customFormat="false" ht="12.8" hidden="false" customHeight="false" outlineLevel="0" collapsed="false">
      <c r="A12" s="5" t="s">
        <v>200</v>
      </c>
      <c r="B12" s="5" t="s">
        <v>147</v>
      </c>
      <c r="C12" s="5" t="s">
        <v>148</v>
      </c>
      <c r="D12" s="5" t="s">
        <v>201</v>
      </c>
      <c r="E12" s="5" t="n">
        <f aca="false">YEAR(D12)</f>
        <v>2020</v>
      </c>
      <c r="F12" s="5" t="n">
        <f aca="false">MONTH(D12)</f>
        <v>11</v>
      </c>
      <c r="G12" s="5" t="s">
        <v>202</v>
      </c>
      <c r="H12" s="5" t="n">
        <f aca="false">YEAR(G12)</f>
        <v>2022</v>
      </c>
      <c r="I12" s="5" t="n">
        <f aca="false">MONTH(G12)</f>
        <v>2</v>
      </c>
      <c r="J12" s="5" t="s">
        <v>203</v>
      </c>
      <c r="K12" s="5" t="str">
        <f aca="false">LEFT(J12,6)</f>
        <v>010067</v>
      </c>
      <c r="L12" s="5" t="s">
        <v>204</v>
      </c>
      <c r="M12" s="5" t="n">
        <v>0</v>
      </c>
      <c r="N12" s="5" t="n">
        <v>0</v>
      </c>
      <c r="O12" s="0" t="s">
        <v>153</v>
      </c>
      <c r="P12" s="0" t="e">
        <f aca="false">VLOOKUP(K12,SQ!C:D,2,FALSE())</f>
        <v>#N/A</v>
      </c>
    </row>
    <row r="13" customFormat="false" ht="12.8" hidden="false" customHeight="false" outlineLevel="0" collapsed="false">
      <c r="A13" s="5" t="s">
        <v>205</v>
      </c>
      <c r="B13" s="5" t="s">
        <v>147</v>
      </c>
      <c r="C13" s="5" t="s">
        <v>176</v>
      </c>
      <c r="D13" s="5" t="s">
        <v>206</v>
      </c>
      <c r="E13" s="5" t="n">
        <f aca="false">YEAR(D13)</f>
        <v>2020</v>
      </c>
      <c r="F13" s="5" t="n">
        <f aca="false">MONTH(D13)</f>
        <v>11</v>
      </c>
      <c r="G13" s="5" t="s">
        <v>172</v>
      </c>
      <c r="H13" s="5" t="e">
        <f aca="false">YEAR(G13)</f>
        <v>#VALUE!</v>
      </c>
      <c r="I13" s="5" t="e">
        <f aca="false">MONTH(G13)</f>
        <v>#VALUE!</v>
      </c>
      <c r="J13" s="5" t="s">
        <v>207</v>
      </c>
      <c r="K13" s="5" t="str">
        <f aca="false">LEFT(J13,6)</f>
        <v>083032</v>
      </c>
      <c r="L13" s="5" t="s">
        <v>208</v>
      </c>
      <c r="M13" s="5" t="n">
        <v>0</v>
      </c>
      <c r="N13" s="5" t="n">
        <v>0</v>
      </c>
      <c r="O13" s="0" t="s">
        <v>153</v>
      </c>
      <c r="P13" s="0" t="e">
        <f aca="false">VLOOKUP(K13,SQ!C:D,2,FALSE())</f>
        <v>#N/A</v>
      </c>
    </row>
    <row r="14" customFormat="false" ht="12.8" hidden="false" customHeight="false" outlineLevel="0" collapsed="false">
      <c r="A14" s="5" t="s">
        <v>209</v>
      </c>
      <c r="B14" s="5" t="s">
        <v>147</v>
      </c>
      <c r="C14" s="5" t="s">
        <v>148</v>
      </c>
      <c r="D14" s="5" t="s">
        <v>210</v>
      </c>
      <c r="E14" s="5" t="n">
        <f aca="false">YEAR(D14)</f>
        <v>2020</v>
      </c>
      <c r="F14" s="5" t="n">
        <f aca="false">MONTH(D14)</f>
        <v>11</v>
      </c>
      <c r="G14" s="5" t="s">
        <v>211</v>
      </c>
      <c r="H14" s="5" t="n">
        <f aca="false">YEAR(G14)</f>
        <v>2023</v>
      </c>
      <c r="I14" s="5" t="n">
        <f aca="false">MONTH(G14)</f>
        <v>7</v>
      </c>
      <c r="J14" s="5" t="s">
        <v>212</v>
      </c>
      <c r="K14" s="5" t="str">
        <f aca="false">LEFT(J14,6)</f>
        <v>083045</v>
      </c>
      <c r="L14" s="5" t="s">
        <v>213</v>
      </c>
      <c r="M14" s="5" t="n">
        <v>0</v>
      </c>
      <c r="N14" s="5" t="n">
        <v>0</v>
      </c>
      <c r="O14" s="0" t="s">
        <v>153</v>
      </c>
      <c r="P14" s="0" t="e">
        <f aca="false">VLOOKUP(K14,SQ!C:D,2,FALSE())</f>
        <v>#N/A</v>
      </c>
    </row>
    <row r="15" customFormat="false" ht="12.8" hidden="false" customHeight="false" outlineLevel="0" collapsed="false">
      <c r="A15" s="5" t="s">
        <v>214</v>
      </c>
      <c r="B15" s="5" t="s">
        <v>147</v>
      </c>
      <c r="C15" s="5" t="s">
        <v>176</v>
      </c>
      <c r="D15" s="5" t="s">
        <v>215</v>
      </c>
      <c r="E15" s="5" t="n">
        <f aca="false">YEAR(D15)</f>
        <v>2020</v>
      </c>
      <c r="F15" s="5" t="n">
        <f aca="false">MONTH(D15)</f>
        <v>11</v>
      </c>
      <c r="G15" s="5" t="s">
        <v>172</v>
      </c>
      <c r="H15" s="5" t="e">
        <f aca="false">YEAR(G15)</f>
        <v>#VALUE!</v>
      </c>
      <c r="I15" s="5" t="e">
        <f aca="false">MONTH(G15)</f>
        <v>#VALUE!</v>
      </c>
      <c r="J15" s="5" t="s">
        <v>216</v>
      </c>
      <c r="K15" s="5" t="str">
        <f aca="false">LEFT(J15,6)</f>
        <v>083032</v>
      </c>
      <c r="L15" s="5" t="s">
        <v>217</v>
      </c>
      <c r="M15" s="5" t="n">
        <v>0</v>
      </c>
      <c r="N15" s="5" t="n">
        <v>0</v>
      </c>
      <c r="O15" s="0" t="s">
        <v>153</v>
      </c>
      <c r="P15" s="0" t="e">
        <f aca="false">VLOOKUP(K15,SQ!C:D,2,FALSE())</f>
        <v>#N/A</v>
      </c>
    </row>
    <row r="16" customFormat="false" ht="12.8" hidden="false" customHeight="false" outlineLevel="0" collapsed="false">
      <c r="A16" s="5" t="s">
        <v>218</v>
      </c>
      <c r="B16" s="5" t="s">
        <v>147</v>
      </c>
      <c r="C16" s="5" t="s">
        <v>219</v>
      </c>
      <c r="D16" s="5" t="s">
        <v>220</v>
      </c>
      <c r="E16" s="5" t="n">
        <f aca="false">YEAR(D16)</f>
        <v>2020</v>
      </c>
      <c r="F16" s="5" t="n">
        <f aca="false">MONTH(D16)</f>
        <v>11</v>
      </c>
      <c r="G16" s="5" t="s">
        <v>172</v>
      </c>
      <c r="H16" s="5" t="e">
        <f aca="false">YEAR(G16)</f>
        <v>#VALUE!</v>
      </c>
      <c r="I16" s="5" t="e">
        <f aca="false">MONTH(G16)</f>
        <v>#VALUE!</v>
      </c>
      <c r="J16" s="5" t="s">
        <v>221</v>
      </c>
      <c r="K16" s="5" t="str">
        <f aca="false">LEFT(J16,6)</f>
        <v>078418</v>
      </c>
      <c r="L16" s="5" t="s">
        <v>222</v>
      </c>
      <c r="M16" s="5" t="n">
        <v>0</v>
      </c>
      <c r="N16" s="5" t="n">
        <v>0</v>
      </c>
      <c r="O16" s="0" t="s">
        <v>153</v>
      </c>
      <c r="P16" s="0" t="e">
        <f aca="false">VLOOKUP(K16,SQ!C:D,2,FALSE())</f>
        <v>#N/A</v>
      </c>
    </row>
    <row r="17" customFormat="false" ht="12.8" hidden="false" customHeight="false" outlineLevel="0" collapsed="false">
      <c r="A17" s="5" t="s">
        <v>223</v>
      </c>
      <c r="B17" s="5" t="s">
        <v>147</v>
      </c>
      <c r="C17" s="5" t="s">
        <v>170</v>
      </c>
      <c r="D17" s="5" t="s">
        <v>224</v>
      </c>
      <c r="E17" s="5" t="n">
        <f aca="false">YEAR(D17)</f>
        <v>2020</v>
      </c>
      <c r="F17" s="5" t="n">
        <f aca="false">MONTH(D17)</f>
        <v>11</v>
      </c>
      <c r="G17" s="5" t="s">
        <v>172</v>
      </c>
      <c r="H17" s="5" t="e">
        <f aca="false">YEAR(G17)</f>
        <v>#VALUE!</v>
      </c>
      <c r="I17" s="5" t="e">
        <f aca="false">MONTH(G17)</f>
        <v>#VALUE!</v>
      </c>
      <c r="J17" s="5" t="s">
        <v>225</v>
      </c>
      <c r="K17" s="5" t="str">
        <f aca="false">LEFT(J17,6)</f>
        <v>299081</v>
      </c>
      <c r="L17" s="5" t="s">
        <v>226</v>
      </c>
      <c r="M17" s="5" t="n">
        <v>80</v>
      </c>
      <c r="N17" s="5" t="n">
        <v>80</v>
      </c>
      <c r="O17" s="0" t="s">
        <v>153</v>
      </c>
      <c r="P17" s="0" t="e">
        <f aca="false">VLOOKUP(K17,SQ!C:D,2,FALSE())</f>
        <v>#N/A</v>
      </c>
    </row>
    <row r="18" customFormat="false" ht="12.8" hidden="false" customHeight="false" outlineLevel="0" collapsed="false">
      <c r="A18" s="5" t="s">
        <v>227</v>
      </c>
      <c r="B18" s="5" t="s">
        <v>147</v>
      </c>
      <c r="C18" s="5" t="s">
        <v>176</v>
      </c>
      <c r="D18" s="5" t="s">
        <v>228</v>
      </c>
      <c r="E18" s="5" t="n">
        <f aca="false">YEAR(D18)</f>
        <v>2020</v>
      </c>
      <c r="F18" s="5" t="n">
        <f aca="false">MONTH(D18)</f>
        <v>11</v>
      </c>
      <c r="G18" s="5" t="s">
        <v>172</v>
      </c>
      <c r="H18" s="5" t="e">
        <f aca="false">YEAR(G18)</f>
        <v>#VALUE!</v>
      </c>
      <c r="I18" s="5" t="e">
        <f aca="false">MONTH(G18)</f>
        <v>#VALUE!</v>
      </c>
      <c r="J18" s="5" t="s">
        <v>229</v>
      </c>
      <c r="K18" s="5" t="str">
        <f aca="false">LEFT(J18,6)</f>
        <v>070337</v>
      </c>
      <c r="L18" s="5" t="s">
        <v>230</v>
      </c>
      <c r="M18" s="5" t="n">
        <v>12</v>
      </c>
      <c r="N18" s="5" t="n">
        <v>12</v>
      </c>
      <c r="O18" s="0" t="s">
        <v>153</v>
      </c>
      <c r="P18" s="0" t="e">
        <f aca="false">VLOOKUP(K18,SQ!C:D,2,FALSE())</f>
        <v>#N/A</v>
      </c>
    </row>
    <row r="19" customFormat="false" ht="12.8" hidden="false" customHeight="false" outlineLevel="0" collapsed="false">
      <c r="A19" s="5" t="s">
        <v>231</v>
      </c>
      <c r="B19" s="5" t="s">
        <v>232</v>
      </c>
      <c r="C19" s="5" t="s">
        <v>170</v>
      </c>
      <c r="D19" s="5" t="s">
        <v>233</v>
      </c>
      <c r="E19" s="5" t="n">
        <f aca="false">YEAR(D19)</f>
        <v>2023</v>
      </c>
      <c r="F19" s="5" t="n">
        <f aca="false">MONTH(D19)</f>
        <v>9</v>
      </c>
      <c r="G19" s="5" t="s">
        <v>234</v>
      </c>
      <c r="H19" s="5" t="n">
        <f aca="false">YEAR(G19)</f>
        <v>2023</v>
      </c>
      <c r="I19" s="5" t="n">
        <f aca="false">MONTH(G19)</f>
        <v>6</v>
      </c>
      <c r="J19" s="5" t="s">
        <v>235</v>
      </c>
      <c r="K19" s="5" t="str">
        <f aca="false">LEFT(J19,6)</f>
        <v>009078</v>
      </c>
      <c r="L19" s="5" t="s">
        <v>236</v>
      </c>
      <c r="M19" s="5" t="n">
        <v>0</v>
      </c>
      <c r="N19" s="5" t="n">
        <v>0</v>
      </c>
      <c r="O19" s="0" t="s">
        <v>153</v>
      </c>
      <c r="P19" s="0" t="str">
        <f aca="false">VLOOKUP(K19,SQ!C:D,2,FALSE())</f>
        <v>AIU Setor Central</v>
      </c>
    </row>
    <row r="20" customFormat="false" ht="12.8" hidden="false" customHeight="false" outlineLevel="0" collapsed="false">
      <c r="A20" s="5" t="s">
        <v>237</v>
      </c>
      <c r="B20" s="5" t="s">
        <v>147</v>
      </c>
      <c r="C20" s="5" t="s">
        <v>219</v>
      </c>
      <c r="D20" s="5" t="s">
        <v>238</v>
      </c>
      <c r="E20" s="5" t="n">
        <f aca="false">YEAR(D20)</f>
        <v>2020</v>
      </c>
      <c r="F20" s="5" t="n">
        <f aca="false">MONTH(D20)</f>
        <v>11</v>
      </c>
      <c r="G20" s="5" t="s">
        <v>172</v>
      </c>
      <c r="H20" s="5" t="e">
        <f aca="false">YEAR(G20)</f>
        <v>#VALUE!</v>
      </c>
      <c r="I20" s="5" t="e">
        <f aca="false">MONTH(G20)</f>
        <v>#VALUE!</v>
      </c>
      <c r="J20" s="5" t="s">
        <v>239</v>
      </c>
      <c r="K20" s="5" t="str">
        <f aca="false">LEFT(J20,6)</f>
        <v>085325</v>
      </c>
      <c r="L20" s="5" t="s">
        <v>240</v>
      </c>
      <c r="M20" s="5" t="n">
        <v>34</v>
      </c>
      <c r="N20" s="5" t="n">
        <v>34</v>
      </c>
      <c r="O20" s="0" t="s">
        <v>153</v>
      </c>
      <c r="P20" s="0" t="e">
        <f aca="false">VLOOKUP(K20,SQ!C:D,2,FALSE())</f>
        <v>#N/A</v>
      </c>
    </row>
    <row r="21" customFormat="false" ht="12.8" hidden="false" customHeight="false" outlineLevel="0" collapsed="false">
      <c r="A21" s="5" t="s">
        <v>241</v>
      </c>
      <c r="B21" s="5" t="s">
        <v>147</v>
      </c>
      <c r="C21" s="5" t="s">
        <v>170</v>
      </c>
      <c r="D21" s="5" t="s">
        <v>242</v>
      </c>
      <c r="E21" s="5" t="n">
        <f aca="false">YEAR(D21)</f>
        <v>2020</v>
      </c>
      <c r="F21" s="5" t="n">
        <f aca="false">MONTH(D21)</f>
        <v>11</v>
      </c>
      <c r="G21" s="5" t="s">
        <v>172</v>
      </c>
      <c r="H21" s="5" t="e">
        <f aca="false">YEAR(G21)</f>
        <v>#VALUE!</v>
      </c>
      <c r="I21" s="5" t="e">
        <f aca="false">MONTH(G21)</f>
        <v>#VALUE!</v>
      </c>
      <c r="J21" s="5" t="s">
        <v>243</v>
      </c>
      <c r="K21" s="5" t="str">
        <f aca="false">LEFT(J21,6)</f>
        <v>006051</v>
      </c>
      <c r="L21" s="5" t="s">
        <v>244</v>
      </c>
      <c r="M21" s="5" t="n">
        <v>0</v>
      </c>
      <c r="N21" s="5" t="n">
        <v>0</v>
      </c>
      <c r="O21" s="0" t="s">
        <v>153</v>
      </c>
      <c r="P21" s="0" t="str">
        <f aca="false">VLOOKUP(K21,SQ!C:D,2,FALSE())</f>
        <v>Perimetro_Area_Central_sem_o_perimetro_do_Art_16_paragrafo_3º</v>
      </c>
    </row>
    <row r="22" customFormat="false" ht="12.8" hidden="false" customHeight="false" outlineLevel="0" collapsed="false">
      <c r="A22" s="5" t="s">
        <v>245</v>
      </c>
      <c r="B22" s="5" t="s">
        <v>147</v>
      </c>
      <c r="C22" s="5" t="s">
        <v>170</v>
      </c>
      <c r="D22" s="5" t="s">
        <v>246</v>
      </c>
      <c r="E22" s="5" t="n">
        <f aca="false">YEAR(D22)</f>
        <v>2021</v>
      </c>
      <c r="F22" s="5" t="n">
        <f aca="false">MONTH(D22)</f>
        <v>10</v>
      </c>
      <c r="G22" s="5" t="s">
        <v>172</v>
      </c>
      <c r="H22" s="5" t="e">
        <f aca="false">YEAR(G22)</f>
        <v>#VALUE!</v>
      </c>
      <c r="I22" s="5" t="e">
        <f aca="false">MONTH(G22)</f>
        <v>#VALUE!</v>
      </c>
      <c r="J22" s="5" t="s">
        <v>247</v>
      </c>
      <c r="K22" s="5" t="str">
        <f aca="false">LEFT(J22,6)</f>
        <v>049104</v>
      </c>
      <c r="L22" s="5" t="s">
        <v>248</v>
      </c>
      <c r="M22" s="5" t="n">
        <v>0</v>
      </c>
      <c r="N22" s="5" t="n">
        <v>0</v>
      </c>
      <c r="O22" s="0" t="s">
        <v>153</v>
      </c>
      <c r="P22" s="0" t="e">
        <f aca="false">VLOOKUP(K22,SQ!C:D,2,FALSE())</f>
        <v>#N/A</v>
      </c>
    </row>
    <row r="23" customFormat="false" ht="12.8" hidden="false" customHeight="false" outlineLevel="0" collapsed="false">
      <c r="A23" s="5" t="s">
        <v>249</v>
      </c>
      <c r="B23" s="5" t="s">
        <v>250</v>
      </c>
      <c r="C23" s="5" t="s">
        <v>219</v>
      </c>
      <c r="D23" s="5" t="s">
        <v>251</v>
      </c>
      <c r="E23" s="5" t="n">
        <f aca="false">YEAR(D23)</f>
        <v>2020</v>
      </c>
      <c r="F23" s="5" t="n">
        <f aca="false">MONTH(D23)</f>
        <v>11</v>
      </c>
      <c r="G23" s="5" t="s">
        <v>172</v>
      </c>
      <c r="H23" s="5" t="e">
        <f aca="false">YEAR(G23)</f>
        <v>#VALUE!</v>
      </c>
      <c r="I23" s="5" t="e">
        <f aca="false">MONTH(G23)</f>
        <v>#VALUE!</v>
      </c>
      <c r="J23" s="5" t="s">
        <v>252</v>
      </c>
      <c r="K23" s="5" t="str">
        <f aca="false">LEFT(J23,6)</f>
        <v>075141</v>
      </c>
      <c r="L23" s="5" t="s">
        <v>253</v>
      </c>
      <c r="M23" s="5" t="n">
        <v>27</v>
      </c>
      <c r="N23" s="5" t="n">
        <v>27</v>
      </c>
      <c r="O23" s="0" t="s">
        <v>153</v>
      </c>
      <c r="P23" s="0" t="e">
        <f aca="false">VLOOKUP(K23,SQ!C:D,2,FALSE())</f>
        <v>#N/A</v>
      </c>
    </row>
    <row r="24" customFormat="false" ht="12.8" hidden="false" customHeight="false" outlineLevel="0" collapsed="false">
      <c r="A24" s="5" t="s">
        <v>254</v>
      </c>
      <c r="B24" s="5" t="s">
        <v>147</v>
      </c>
      <c r="C24" s="5" t="s">
        <v>170</v>
      </c>
      <c r="D24" s="5" t="s">
        <v>255</v>
      </c>
      <c r="E24" s="5" t="n">
        <f aca="false">YEAR(D24)</f>
        <v>2020</v>
      </c>
      <c r="F24" s="5" t="n">
        <f aca="false">MONTH(D24)</f>
        <v>12</v>
      </c>
      <c r="G24" s="5" t="s">
        <v>172</v>
      </c>
      <c r="H24" s="5" t="e">
        <f aca="false">YEAR(G24)</f>
        <v>#VALUE!</v>
      </c>
      <c r="I24" s="5" t="e">
        <f aca="false">MONTH(G24)</f>
        <v>#VALUE!</v>
      </c>
      <c r="J24" s="5" t="s">
        <v>256</v>
      </c>
      <c r="K24" s="5" t="str">
        <f aca="false">LEFT(J24,6)</f>
        <v>245004</v>
      </c>
      <c r="L24" s="5" t="s">
        <v>257</v>
      </c>
      <c r="M24" s="5" t="n">
        <v>0</v>
      </c>
      <c r="N24" s="5" t="n">
        <v>0</v>
      </c>
      <c r="O24" s="0" t="s">
        <v>153</v>
      </c>
      <c r="P24" s="0" t="e">
        <f aca="false">VLOOKUP(K24,SQ!C:D,2,FALSE())</f>
        <v>#N/A</v>
      </c>
    </row>
    <row r="25" customFormat="false" ht="12.8" hidden="false" customHeight="false" outlineLevel="0" collapsed="false">
      <c r="A25" s="5" t="s">
        <v>258</v>
      </c>
      <c r="B25" s="5" t="s">
        <v>250</v>
      </c>
      <c r="C25" s="5" t="s">
        <v>170</v>
      </c>
      <c r="D25" s="5" t="s">
        <v>259</v>
      </c>
      <c r="E25" s="5" t="n">
        <f aca="false">YEAR(D25)</f>
        <v>2020</v>
      </c>
      <c r="F25" s="5" t="n">
        <f aca="false">MONTH(D25)</f>
        <v>11</v>
      </c>
      <c r="G25" s="5" t="s">
        <v>172</v>
      </c>
      <c r="H25" s="5" t="e">
        <f aca="false">YEAR(G25)</f>
        <v>#VALUE!</v>
      </c>
      <c r="I25" s="5" t="e">
        <f aca="false">MONTH(G25)</f>
        <v>#VALUE!</v>
      </c>
      <c r="J25" s="5" t="s">
        <v>260</v>
      </c>
      <c r="K25" s="5" t="str">
        <f aca="false">LEFT(J25,6)</f>
        <v>038044</v>
      </c>
      <c r="L25" s="5" t="s">
        <v>261</v>
      </c>
      <c r="M25" s="5" t="n">
        <v>20</v>
      </c>
      <c r="N25" s="5" t="n">
        <v>20</v>
      </c>
      <c r="O25" s="0" t="s">
        <v>153</v>
      </c>
      <c r="P25" s="0" t="e">
        <f aca="false">VLOOKUP(K25,SQ!C:D,2,FALSE())</f>
        <v>#N/A</v>
      </c>
    </row>
    <row r="26" customFormat="false" ht="12.8" hidden="false" customHeight="false" outlineLevel="0" collapsed="false">
      <c r="A26" s="5" t="s">
        <v>262</v>
      </c>
      <c r="B26" s="5" t="s">
        <v>250</v>
      </c>
      <c r="C26" s="5" t="s">
        <v>148</v>
      </c>
      <c r="D26" s="5" t="s">
        <v>263</v>
      </c>
      <c r="E26" s="5" t="n">
        <f aca="false">YEAR(D26)</f>
        <v>2020</v>
      </c>
      <c r="F26" s="5" t="n">
        <f aca="false">MONTH(D26)</f>
        <v>11</v>
      </c>
      <c r="G26" s="5" t="s">
        <v>264</v>
      </c>
      <c r="H26" s="5" t="n">
        <f aca="false">YEAR(G26)</f>
        <v>2021</v>
      </c>
      <c r="I26" s="5" t="n">
        <f aca="false">MONTH(G26)</f>
        <v>3</v>
      </c>
      <c r="J26" s="5" t="s">
        <v>265</v>
      </c>
      <c r="K26" s="5" t="str">
        <f aca="false">LEFT(J26,6)</f>
        <v>059258</v>
      </c>
      <c r="L26" s="5" t="s">
        <v>266</v>
      </c>
      <c r="M26" s="5" t="n">
        <v>13</v>
      </c>
      <c r="N26" s="5" t="n">
        <v>13</v>
      </c>
      <c r="O26" s="0" t="s">
        <v>153</v>
      </c>
      <c r="P26" s="0" t="e">
        <f aca="false">VLOOKUP(K26,SQ!C:D,2,FALSE())</f>
        <v>#N/A</v>
      </c>
    </row>
    <row r="27" customFormat="false" ht="12.8" hidden="false" customHeight="false" outlineLevel="0" collapsed="false">
      <c r="A27" s="5" t="s">
        <v>267</v>
      </c>
      <c r="B27" s="5" t="s">
        <v>147</v>
      </c>
      <c r="C27" s="5" t="s">
        <v>170</v>
      </c>
      <c r="D27" s="5" t="s">
        <v>268</v>
      </c>
      <c r="E27" s="5" t="n">
        <f aca="false">YEAR(D27)</f>
        <v>2020</v>
      </c>
      <c r="F27" s="5" t="n">
        <f aca="false">MONTH(D27)</f>
        <v>12</v>
      </c>
      <c r="G27" s="5" t="s">
        <v>172</v>
      </c>
      <c r="H27" s="5" t="e">
        <f aca="false">YEAR(G27)</f>
        <v>#VALUE!</v>
      </c>
      <c r="I27" s="5" t="e">
        <f aca="false">MONTH(G27)</f>
        <v>#VALUE!</v>
      </c>
      <c r="J27" s="5" t="s">
        <v>269</v>
      </c>
      <c r="K27" s="5" t="str">
        <f aca="false">LEFT(J27,6)</f>
        <v>184244</v>
      </c>
      <c r="L27" s="5" t="s">
        <v>270</v>
      </c>
      <c r="M27" s="5" t="n">
        <v>12</v>
      </c>
      <c r="N27" s="5" t="n">
        <v>12</v>
      </c>
      <c r="O27" s="0" t="s">
        <v>153</v>
      </c>
      <c r="P27" s="0" t="e">
        <f aca="false">VLOOKUP(K27,SQ!C:D,2,FALSE())</f>
        <v>#N/A</v>
      </c>
    </row>
    <row r="28" customFormat="false" ht="12.8" hidden="false" customHeight="false" outlineLevel="0" collapsed="false">
      <c r="A28" s="5" t="s">
        <v>271</v>
      </c>
      <c r="B28" s="5" t="s">
        <v>147</v>
      </c>
      <c r="C28" s="5" t="s">
        <v>170</v>
      </c>
      <c r="D28" s="5" t="s">
        <v>272</v>
      </c>
      <c r="E28" s="5" t="n">
        <f aca="false">YEAR(D28)</f>
        <v>2020</v>
      </c>
      <c r="F28" s="5" t="n">
        <f aca="false">MONTH(D28)</f>
        <v>12</v>
      </c>
      <c r="G28" s="5" t="s">
        <v>172</v>
      </c>
      <c r="H28" s="5" t="e">
        <f aca="false">YEAR(G28)</f>
        <v>#VALUE!</v>
      </c>
      <c r="I28" s="5" t="e">
        <f aca="false">MONTH(G28)</f>
        <v>#VALUE!</v>
      </c>
      <c r="J28" s="5" t="s">
        <v>273</v>
      </c>
      <c r="K28" s="5" t="str">
        <f aca="false">LEFT(J28,6)</f>
        <v>099010</v>
      </c>
      <c r="L28" s="5" t="s">
        <v>274</v>
      </c>
      <c r="M28" s="5" t="n">
        <v>0</v>
      </c>
      <c r="N28" s="5" t="n">
        <v>0</v>
      </c>
      <c r="O28" s="0" t="s">
        <v>153</v>
      </c>
      <c r="P28" s="0" t="e">
        <f aca="false">VLOOKUP(K28,SQ!C:D,2,FALSE())</f>
        <v>#N/A</v>
      </c>
    </row>
    <row r="29" customFormat="false" ht="12.8" hidden="false" customHeight="false" outlineLevel="0" collapsed="false">
      <c r="A29" s="5" t="s">
        <v>275</v>
      </c>
      <c r="B29" s="5" t="s">
        <v>147</v>
      </c>
      <c r="C29" s="5" t="s">
        <v>219</v>
      </c>
      <c r="D29" s="5" t="s">
        <v>276</v>
      </c>
      <c r="E29" s="5" t="n">
        <f aca="false">YEAR(D29)</f>
        <v>2020</v>
      </c>
      <c r="F29" s="5" t="n">
        <f aca="false">MONTH(D29)</f>
        <v>12</v>
      </c>
      <c r="G29" s="5" t="s">
        <v>172</v>
      </c>
      <c r="H29" s="5" t="e">
        <f aca="false">YEAR(G29)</f>
        <v>#VALUE!</v>
      </c>
      <c r="I29" s="5" t="e">
        <f aca="false">MONTH(G29)</f>
        <v>#VALUE!</v>
      </c>
      <c r="J29" s="5" t="s">
        <v>277</v>
      </c>
      <c r="K29" s="5" t="str">
        <f aca="false">LEFT(J29,6)</f>
        <v>109034</v>
      </c>
      <c r="L29" s="5" t="s">
        <v>278</v>
      </c>
      <c r="M29" s="5" t="n">
        <v>2</v>
      </c>
      <c r="N29" s="5" t="n">
        <v>2</v>
      </c>
      <c r="O29" s="0" t="s">
        <v>153</v>
      </c>
      <c r="P29" s="0" t="e">
        <f aca="false">VLOOKUP(K29,SQ!C:D,2,FALSE())</f>
        <v>#N/A</v>
      </c>
    </row>
    <row r="30" customFormat="false" ht="12.8" hidden="false" customHeight="false" outlineLevel="0" collapsed="false">
      <c r="A30" s="5" t="s">
        <v>279</v>
      </c>
      <c r="B30" s="5" t="s">
        <v>147</v>
      </c>
      <c r="C30" s="5" t="s">
        <v>176</v>
      </c>
      <c r="D30" s="5" t="s">
        <v>280</v>
      </c>
      <c r="E30" s="5" t="n">
        <f aca="false">YEAR(D30)</f>
        <v>2020</v>
      </c>
      <c r="F30" s="5" t="n">
        <f aca="false">MONTH(D30)</f>
        <v>12</v>
      </c>
      <c r="G30" s="5" t="s">
        <v>172</v>
      </c>
      <c r="H30" s="5" t="e">
        <f aca="false">YEAR(G30)</f>
        <v>#VALUE!</v>
      </c>
      <c r="I30" s="5" t="e">
        <f aca="false">MONTH(G30)</f>
        <v>#VALUE!</v>
      </c>
      <c r="J30" s="5" t="s">
        <v>281</v>
      </c>
      <c r="K30" s="5" t="str">
        <f aca="false">LEFT(J30,6)</f>
        <v>097033</v>
      </c>
      <c r="L30" s="5" t="s">
        <v>282</v>
      </c>
      <c r="M30" s="5" t="n">
        <v>0</v>
      </c>
      <c r="N30" s="5" t="n">
        <v>0</v>
      </c>
      <c r="O30" s="0" t="s">
        <v>153</v>
      </c>
      <c r="P30" s="0" t="e">
        <f aca="false">VLOOKUP(K30,SQ!C:D,2,FALSE())</f>
        <v>#N/A</v>
      </c>
    </row>
    <row r="31" customFormat="false" ht="12.8" hidden="false" customHeight="false" outlineLevel="0" collapsed="false">
      <c r="A31" s="5" t="s">
        <v>283</v>
      </c>
      <c r="B31" s="5" t="s">
        <v>147</v>
      </c>
      <c r="C31" s="5" t="s">
        <v>148</v>
      </c>
      <c r="D31" s="5" t="s">
        <v>284</v>
      </c>
      <c r="E31" s="5" t="n">
        <f aca="false">YEAR(D31)</f>
        <v>2020</v>
      </c>
      <c r="F31" s="5" t="n">
        <f aca="false">MONTH(D31)</f>
        <v>12</v>
      </c>
      <c r="G31" s="5" t="s">
        <v>172</v>
      </c>
      <c r="H31" s="5" t="e">
        <f aca="false">YEAR(G31)</f>
        <v>#VALUE!</v>
      </c>
      <c r="I31" s="5" t="e">
        <f aca="false">MONTH(G31)</f>
        <v>#VALUE!</v>
      </c>
      <c r="J31" s="5" t="s">
        <v>285</v>
      </c>
      <c r="K31" s="5" t="str">
        <f aca="false">LEFT(J31,6)</f>
        <v>099066</v>
      </c>
      <c r="L31" s="5" t="s">
        <v>286</v>
      </c>
      <c r="M31" s="5" t="n">
        <v>0</v>
      </c>
      <c r="N31" s="5" t="n">
        <v>0</v>
      </c>
      <c r="O31" s="0" t="s">
        <v>153</v>
      </c>
      <c r="P31" s="0" t="e">
        <f aca="false">VLOOKUP(K31,SQ!C:D,2,FALSE())</f>
        <v>#N/A</v>
      </c>
    </row>
    <row r="32" customFormat="false" ht="12.8" hidden="false" customHeight="false" outlineLevel="0" collapsed="false">
      <c r="A32" s="5" t="s">
        <v>287</v>
      </c>
      <c r="B32" s="5" t="s">
        <v>147</v>
      </c>
      <c r="C32" s="5" t="s">
        <v>148</v>
      </c>
      <c r="D32" s="5" t="s">
        <v>288</v>
      </c>
      <c r="E32" s="5" t="n">
        <f aca="false">YEAR(D32)</f>
        <v>2022</v>
      </c>
      <c r="F32" s="5" t="n">
        <f aca="false">MONTH(D32)</f>
        <v>11</v>
      </c>
      <c r="G32" s="5" t="s">
        <v>289</v>
      </c>
      <c r="H32" s="5" t="n">
        <f aca="false">YEAR(G32)</f>
        <v>2022</v>
      </c>
      <c r="I32" s="5" t="n">
        <f aca="false">MONTH(G32)</f>
        <v>7</v>
      </c>
      <c r="J32" s="5" t="s">
        <v>290</v>
      </c>
      <c r="K32" s="5" t="str">
        <f aca="false">LEFT(J32,6)</f>
        <v>051323</v>
      </c>
      <c r="L32" s="5" t="s">
        <v>291</v>
      </c>
      <c r="M32" s="5" t="n">
        <v>0</v>
      </c>
      <c r="N32" s="5" t="n">
        <v>0</v>
      </c>
      <c r="O32" s="0" t="s">
        <v>153</v>
      </c>
      <c r="P32" s="0" t="e">
        <f aca="false">VLOOKUP(K32,SQ!C:D,2,FALSE())</f>
        <v>#N/A</v>
      </c>
    </row>
    <row r="33" customFormat="false" ht="12.8" hidden="false" customHeight="false" outlineLevel="0" collapsed="false">
      <c r="A33" s="5" t="s">
        <v>292</v>
      </c>
      <c r="B33" s="5" t="s">
        <v>293</v>
      </c>
      <c r="C33" s="5" t="s">
        <v>148</v>
      </c>
      <c r="D33" s="5" t="s">
        <v>294</v>
      </c>
      <c r="E33" s="5" t="n">
        <f aca="false">YEAR(D33)</f>
        <v>2020</v>
      </c>
      <c r="F33" s="5" t="n">
        <f aca="false">MONTH(D33)</f>
        <v>12</v>
      </c>
      <c r="G33" s="5" t="s">
        <v>295</v>
      </c>
      <c r="H33" s="5" t="n">
        <f aca="false">YEAR(G33)</f>
        <v>2021</v>
      </c>
      <c r="I33" s="5" t="n">
        <f aca="false">MONTH(G33)</f>
        <v>1</v>
      </c>
      <c r="J33" s="5" t="s">
        <v>296</v>
      </c>
      <c r="K33" s="5" t="str">
        <f aca="false">LEFT(J33,6)</f>
        <v>010037</v>
      </c>
      <c r="L33" s="5" t="s">
        <v>297</v>
      </c>
      <c r="M33" s="5" t="n">
        <v>216</v>
      </c>
      <c r="N33" s="5" t="n">
        <v>216</v>
      </c>
      <c r="O33" s="0" t="s">
        <v>153</v>
      </c>
      <c r="P33" s="0" t="e">
        <f aca="false">VLOOKUP(K33,SQ!C:D,2,FALSE())</f>
        <v>#N/A</v>
      </c>
    </row>
    <row r="34" customFormat="false" ht="12.8" hidden="false" customHeight="false" outlineLevel="0" collapsed="false">
      <c r="A34" s="5" t="s">
        <v>298</v>
      </c>
      <c r="B34" s="5" t="s">
        <v>299</v>
      </c>
      <c r="C34" s="5" t="s">
        <v>148</v>
      </c>
      <c r="D34" s="5" t="s">
        <v>300</v>
      </c>
      <c r="E34" s="5" t="n">
        <f aca="false">YEAR(D34)</f>
        <v>2020</v>
      </c>
      <c r="F34" s="5" t="n">
        <f aca="false">MONTH(D34)</f>
        <v>12</v>
      </c>
      <c r="G34" s="5" t="s">
        <v>301</v>
      </c>
      <c r="H34" s="5" t="n">
        <f aca="false">YEAR(G34)</f>
        <v>2021</v>
      </c>
      <c r="I34" s="5" t="n">
        <f aca="false">MONTH(G34)</f>
        <v>3</v>
      </c>
      <c r="J34" s="5" t="s">
        <v>302</v>
      </c>
      <c r="K34" s="5" t="str">
        <f aca="false">LEFT(J34,6)</f>
        <v>037095</v>
      </c>
      <c r="L34" s="5" t="s">
        <v>303</v>
      </c>
      <c r="M34" s="5" t="n">
        <v>0</v>
      </c>
      <c r="N34" s="5" t="n">
        <v>0</v>
      </c>
      <c r="O34" s="0" t="s">
        <v>153</v>
      </c>
      <c r="P34" s="0" t="e">
        <f aca="false">VLOOKUP(K34,SQ!C:D,2,FALSE())</f>
        <v>#N/A</v>
      </c>
    </row>
    <row r="35" customFormat="false" ht="12.8" hidden="false" customHeight="false" outlineLevel="0" collapsed="false">
      <c r="A35" s="5" t="s">
        <v>304</v>
      </c>
      <c r="B35" s="5" t="s">
        <v>147</v>
      </c>
      <c r="C35" s="5" t="s">
        <v>148</v>
      </c>
      <c r="D35" s="5" t="s">
        <v>305</v>
      </c>
      <c r="E35" s="5" t="n">
        <f aca="false">YEAR(D35)</f>
        <v>2023</v>
      </c>
      <c r="F35" s="5" t="n">
        <f aca="false">MONTH(D35)</f>
        <v>5</v>
      </c>
      <c r="G35" s="5" t="s">
        <v>306</v>
      </c>
      <c r="H35" s="5" t="n">
        <f aca="false">YEAR(G35)</f>
        <v>2021</v>
      </c>
      <c r="I35" s="5" t="n">
        <f aca="false">MONTH(G35)</f>
        <v>8</v>
      </c>
      <c r="J35" s="5" t="s">
        <v>307</v>
      </c>
      <c r="K35" s="5" t="str">
        <f aca="false">LEFT(J35,6)</f>
        <v>002058</v>
      </c>
      <c r="L35" s="5" t="s">
        <v>308</v>
      </c>
      <c r="M35" s="5" t="n">
        <v>0</v>
      </c>
      <c r="N35" s="5" t="n">
        <v>0</v>
      </c>
      <c r="O35" s="0" t="s">
        <v>153</v>
      </c>
      <c r="P35" s="0" t="str">
        <f aca="false">VLOOKUP(K35,SQ!C:D,2,FALSE())</f>
        <v>Perimetro_Area_Central_sem_o_perimetro_do_Art_16_paragrafo_3º</v>
      </c>
    </row>
    <row r="36" customFormat="false" ht="12.8" hidden="false" customHeight="false" outlineLevel="0" collapsed="false">
      <c r="A36" s="5" t="s">
        <v>309</v>
      </c>
      <c r="B36" s="5" t="s">
        <v>310</v>
      </c>
      <c r="C36" s="5" t="s">
        <v>176</v>
      </c>
      <c r="D36" s="5" t="s">
        <v>311</v>
      </c>
      <c r="E36" s="5" t="n">
        <f aca="false">YEAR(D36)</f>
        <v>2020</v>
      </c>
      <c r="F36" s="5" t="n">
        <f aca="false">MONTH(D36)</f>
        <v>12</v>
      </c>
      <c r="G36" s="5" t="s">
        <v>172</v>
      </c>
      <c r="H36" s="5" t="e">
        <f aca="false">YEAR(G36)</f>
        <v>#VALUE!</v>
      </c>
      <c r="I36" s="5" t="e">
        <f aca="false">MONTH(G36)</f>
        <v>#VALUE!</v>
      </c>
      <c r="J36" s="5" t="s">
        <v>312</v>
      </c>
      <c r="K36" s="5" t="str">
        <f aca="false">LEFT(J36,6)</f>
        <v>029049</v>
      </c>
      <c r="L36" s="5" t="s">
        <v>313</v>
      </c>
      <c r="M36" s="5" t="n">
        <v>2</v>
      </c>
      <c r="N36" s="5" t="n">
        <v>2</v>
      </c>
      <c r="O36" s="0" t="s">
        <v>153</v>
      </c>
      <c r="P36" s="0" t="e">
        <f aca="false">VLOOKUP(K36,SQ!C:D,2,FALSE())</f>
        <v>#N/A</v>
      </c>
    </row>
    <row r="37" customFormat="false" ht="12.8" hidden="false" customHeight="false" outlineLevel="0" collapsed="false">
      <c r="A37" s="5" t="s">
        <v>314</v>
      </c>
      <c r="B37" s="5" t="s">
        <v>232</v>
      </c>
      <c r="C37" s="5" t="s">
        <v>170</v>
      </c>
      <c r="D37" s="5" t="s">
        <v>315</v>
      </c>
      <c r="E37" s="5" t="n">
        <f aca="false">YEAR(D37)</f>
        <v>2020</v>
      </c>
      <c r="F37" s="5" t="n">
        <f aca="false">MONTH(D37)</f>
        <v>12</v>
      </c>
      <c r="G37" s="5" t="s">
        <v>172</v>
      </c>
      <c r="H37" s="5" t="e">
        <f aca="false">YEAR(G37)</f>
        <v>#VALUE!</v>
      </c>
      <c r="I37" s="5" t="e">
        <f aca="false">MONTH(G37)</f>
        <v>#VALUE!</v>
      </c>
      <c r="J37" s="5" t="s">
        <v>316</v>
      </c>
      <c r="K37" s="5" t="str">
        <f aca="false">LEFT(J37,6)</f>
        <v>197056</v>
      </c>
      <c r="L37" s="5" t="s">
        <v>317</v>
      </c>
      <c r="M37" s="5" t="n">
        <v>0</v>
      </c>
      <c r="N37" s="5" t="n">
        <v>0</v>
      </c>
      <c r="O37" s="0" t="s">
        <v>153</v>
      </c>
      <c r="P37" s="0" t="e">
        <f aca="false">VLOOKUP(K37,SQ!C:D,2,FALSE())</f>
        <v>#N/A</v>
      </c>
    </row>
    <row r="38" customFormat="false" ht="12.8" hidden="false" customHeight="false" outlineLevel="0" collapsed="false">
      <c r="A38" s="5" t="s">
        <v>318</v>
      </c>
      <c r="B38" s="5" t="s">
        <v>147</v>
      </c>
      <c r="C38" s="5" t="s">
        <v>170</v>
      </c>
      <c r="D38" s="5" t="s">
        <v>319</v>
      </c>
      <c r="E38" s="5" t="n">
        <f aca="false">YEAR(D38)</f>
        <v>2020</v>
      </c>
      <c r="F38" s="5" t="n">
        <f aca="false">MONTH(D38)</f>
        <v>12</v>
      </c>
      <c r="G38" s="5" t="s">
        <v>172</v>
      </c>
      <c r="H38" s="5" t="e">
        <f aca="false">YEAR(G38)</f>
        <v>#VALUE!</v>
      </c>
      <c r="I38" s="5" t="e">
        <f aca="false">MONTH(G38)</f>
        <v>#VALUE!</v>
      </c>
      <c r="J38" s="5" t="s">
        <v>320</v>
      </c>
      <c r="K38" s="5" t="str">
        <f aca="false">LEFT(J38,6)</f>
        <v>009013</v>
      </c>
      <c r="L38" s="5" t="s">
        <v>321</v>
      </c>
      <c r="M38" s="5" t="n">
        <v>0</v>
      </c>
      <c r="N38" s="5" t="n">
        <v>0</v>
      </c>
      <c r="O38" s="0" t="s">
        <v>153</v>
      </c>
      <c r="P38" s="0" t="str">
        <f aca="false">VLOOKUP(K38,SQ!C:D,2,FALSE())</f>
        <v>AIU Setor Central</v>
      </c>
    </row>
    <row r="39" customFormat="false" ht="12.8" hidden="false" customHeight="false" outlineLevel="0" collapsed="false">
      <c r="A39" s="5" t="s">
        <v>322</v>
      </c>
      <c r="B39" s="5" t="s">
        <v>250</v>
      </c>
      <c r="C39" s="5" t="s">
        <v>219</v>
      </c>
      <c r="D39" s="5" t="s">
        <v>323</v>
      </c>
      <c r="E39" s="5" t="n">
        <f aca="false">YEAR(D39)</f>
        <v>2020</v>
      </c>
      <c r="F39" s="5" t="n">
        <f aca="false">MONTH(D39)</f>
        <v>12</v>
      </c>
      <c r="G39" s="5" t="s">
        <v>172</v>
      </c>
      <c r="H39" s="5" t="e">
        <f aca="false">YEAR(G39)</f>
        <v>#VALUE!</v>
      </c>
      <c r="I39" s="5" t="e">
        <f aca="false">MONTH(G39)</f>
        <v>#VALUE!</v>
      </c>
      <c r="J39" s="5" t="s">
        <v>324</v>
      </c>
      <c r="K39" s="5" t="str">
        <f aca="false">LEFT(J39,6)</f>
        <v>070411</v>
      </c>
      <c r="L39" s="5" t="s">
        <v>325</v>
      </c>
      <c r="M39" s="5" t="n">
        <v>2</v>
      </c>
      <c r="N39" s="5" t="n">
        <v>2</v>
      </c>
      <c r="O39" s="0" t="s">
        <v>153</v>
      </c>
      <c r="P39" s="0" t="e">
        <f aca="false">VLOOKUP(K39,SQ!C:D,2,FALSE())</f>
        <v>#N/A</v>
      </c>
    </row>
    <row r="40" customFormat="false" ht="12.8" hidden="false" customHeight="false" outlineLevel="0" collapsed="false">
      <c r="A40" s="5" t="s">
        <v>326</v>
      </c>
      <c r="B40" s="5" t="s">
        <v>147</v>
      </c>
      <c r="C40" s="5" t="s">
        <v>176</v>
      </c>
      <c r="D40" s="5" t="s">
        <v>327</v>
      </c>
      <c r="E40" s="5" t="n">
        <f aca="false">YEAR(D40)</f>
        <v>2021</v>
      </c>
      <c r="F40" s="5" t="n">
        <f aca="false">MONTH(D40)</f>
        <v>1</v>
      </c>
      <c r="G40" s="5" t="s">
        <v>172</v>
      </c>
      <c r="H40" s="5" t="e">
        <f aca="false">YEAR(G40)</f>
        <v>#VALUE!</v>
      </c>
      <c r="I40" s="5" t="e">
        <f aca="false">MONTH(G40)</f>
        <v>#VALUE!</v>
      </c>
      <c r="J40" s="5" t="s">
        <v>328</v>
      </c>
      <c r="K40" s="5" t="str">
        <f aca="false">LEFT(J40,6)</f>
        <v>123194</v>
      </c>
      <c r="L40" s="5" t="s">
        <v>329</v>
      </c>
      <c r="M40" s="5" t="n">
        <v>0</v>
      </c>
      <c r="N40" s="5" t="n">
        <v>0</v>
      </c>
      <c r="O40" s="0" t="s">
        <v>153</v>
      </c>
      <c r="P40" s="0" t="e">
        <f aca="false">VLOOKUP(K40,SQ!C:D,2,FALSE())</f>
        <v>#N/A</v>
      </c>
    </row>
    <row r="41" customFormat="false" ht="12.8" hidden="false" customHeight="false" outlineLevel="0" collapsed="false">
      <c r="A41" s="5" t="s">
        <v>330</v>
      </c>
      <c r="B41" s="5" t="s">
        <v>232</v>
      </c>
      <c r="C41" s="5" t="s">
        <v>148</v>
      </c>
      <c r="D41" s="5" t="s">
        <v>331</v>
      </c>
      <c r="E41" s="5" t="n">
        <f aca="false">YEAR(D41)</f>
        <v>2020</v>
      </c>
      <c r="F41" s="5" t="n">
        <f aca="false">MONTH(D41)</f>
        <v>12</v>
      </c>
      <c r="G41" s="5" t="s">
        <v>332</v>
      </c>
      <c r="H41" s="5" t="n">
        <f aca="false">YEAR(G41)</f>
        <v>2022</v>
      </c>
      <c r="I41" s="5" t="n">
        <f aca="false">MONTH(G41)</f>
        <v>5</v>
      </c>
      <c r="J41" s="5" t="s">
        <v>333</v>
      </c>
      <c r="K41" s="5" t="str">
        <f aca="false">LEFT(J41,6)</f>
        <v>074076</v>
      </c>
      <c r="L41" s="5" t="s">
        <v>334</v>
      </c>
      <c r="M41" s="5" t="n">
        <v>264</v>
      </c>
      <c r="N41" s="5" t="n">
        <v>264</v>
      </c>
      <c r="O41" s="0" t="s">
        <v>153</v>
      </c>
      <c r="P41" s="0" t="e">
        <f aca="false">VLOOKUP(K41,SQ!C:D,2,FALSE())</f>
        <v>#N/A</v>
      </c>
    </row>
    <row r="42" customFormat="false" ht="12.8" hidden="false" customHeight="false" outlineLevel="0" collapsed="false">
      <c r="A42" s="5" t="s">
        <v>335</v>
      </c>
      <c r="B42" s="5" t="s">
        <v>147</v>
      </c>
      <c r="C42" s="5" t="s">
        <v>170</v>
      </c>
      <c r="D42" s="5" t="s">
        <v>336</v>
      </c>
      <c r="E42" s="5" t="n">
        <f aca="false">YEAR(D42)</f>
        <v>2020</v>
      </c>
      <c r="F42" s="5" t="n">
        <f aca="false">MONTH(D42)</f>
        <v>12</v>
      </c>
      <c r="G42" s="5" t="s">
        <v>172</v>
      </c>
      <c r="H42" s="5" t="e">
        <f aca="false">YEAR(G42)</f>
        <v>#VALUE!</v>
      </c>
      <c r="I42" s="5" t="e">
        <f aca="false">MONTH(G42)</f>
        <v>#VALUE!</v>
      </c>
      <c r="J42" s="5" t="s">
        <v>337</v>
      </c>
      <c r="K42" s="5" t="str">
        <f aca="false">LEFT(J42,6)</f>
        <v>083045</v>
      </c>
      <c r="L42" s="5" t="s">
        <v>338</v>
      </c>
      <c r="M42" s="5" t="n">
        <v>16</v>
      </c>
      <c r="N42" s="5" t="n">
        <v>16</v>
      </c>
      <c r="O42" s="0" t="s">
        <v>153</v>
      </c>
      <c r="P42" s="0" t="e">
        <f aca="false">VLOOKUP(K42,SQ!C:D,2,FALSE())</f>
        <v>#N/A</v>
      </c>
    </row>
    <row r="43" customFormat="false" ht="12.8" hidden="false" customHeight="false" outlineLevel="0" collapsed="false">
      <c r="A43" s="5" t="s">
        <v>339</v>
      </c>
      <c r="B43" s="5" t="s">
        <v>147</v>
      </c>
      <c r="C43" s="5" t="s">
        <v>170</v>
      </c>
      <c r="D43" s="5" t="s">
        <v>340</v>
      </c>
      <c r="E43" s="5" t="n">
        <f aca="false">YEAR(D43)</f>
        <v>2020</v>
      </c>
      <c r="F43" s="5" t="n">
        <f aca="false">MONTH(D43)</f>
        <v>12</v>
      </c>
      <c r="G43" s="5" t="s">
        <v>172</v>
      </c>
      <c r="H43" s="5" t="e">
        <f aca="false">YEAR(G43)</f>
        <v>#VALUE!</v>
      </c>
      <c r="I43" s="5" t="e">
        <f aca="false">MONTH(G43)</f>
        <v>#VALUE!</v>
      </c>
      <c r="J43" s="5" t="s">
        <v>341</v>
      </c>
      <c r="K43" s="5" t="str">
        <f aca="false">LEFT(J43,6)</f>
        <v>002028</v>
      </c>
      <c r="L43" s="5" t="s">
        <v>342</v>
      </c>
      <c r="M43" s="5" t="n">
        <v>0</v>
      </c>
      <c r="N43" s="5" t="n">
        <v>0</v>
      </c>
      <c r="O43" s="0" t="s">
        <v>153</v>
      </c>
      <c r="P43" s="0" t="str">
        <f aca="false">VLOOKUP(K43,SQ!C:D,2,FALSE())</f>
        <v>Perimetro_Area_Central_sem_o_perimetro_do_Art_16_paragrafo_3º</v>
      </c>
    </row>
    <row r="44" customFormat="false" ht="12.8" hidden="false" customHeight="false" outlineLevel="0" collapsed="false">
      <c r="A44" s="5" t="s">
        <v>343</v>
      </c>
      <c r="B44" s="5" t="s">
        <v>147</v>
      </c>
      <c r="C44" s="5" t="s">
        <v>170</v>
      </c>
      <c r="D44" s="5" t="s">
        <v>344</v>
      </c>
      <c r="E44" s="5" t="n">
        <f aca="false">YEAR(D44)</f>
        <v>2020</v>
      </c>
      <c r="F44" s="5" t="n">
        <f aca="false">MONTH(D44)</f>
        <v>12</v>
      </c>
      <c r="G44" s="5" t="s">
        <v>172</v>
      </c>
      <c r="H44" s="5" t="e">
        <f aca="false">YEAR(G44)</f>
        <v>#VALUE!</v>
      </c>
      <c r="I44" s="5" t="e">
        <f aca="false">MONTH(G44)</f>
        <v>#VALUE!</v>
      </c>
      <c r="J44" s="5" t="s">
        <v>345</v>
      </c>
      <c r="K44" s="5" t="str">
        <f aca="false">LEFT(J44,6)</f>
        <v>042014</v>
      </c>
      <c r="L44" s="5" t="s">
        <v>346</v>
      </c>
      <c r="M44" s="5" t="n">
        <v>0</v>
      </c>
      <c r="N44" s="5" t="n">
        <v>0</v>
      </c>
      <c r="O44" s="0" t="s">
        <v>153</v>
      </c>
      <c r="P44" s="0" t="e">
        <f aca="false">VLOOKUP(K44,SQ!C:D,2,FALSE())</f>
        <v>#N/A</v>
      </c>
    </row>
    <row r="45" customFormat="false" ht="12.8" hidden="false" customHeight="false" outlineLevel="0" collapsed="false">
      <c r="A45" s="5" t="s">
        <v>347</v>
      </c>
      <c r="B45" s="5" t="s">
        <v>232</v>
      </c>
      <c r="C45" s="5" t="s">
        <v>170</v>
      </c>
      <c r="D45" s="5" t="s">
        <v>348</v>
      </c>
      <c r="E45" s="5" t="n">
        <f aca="false">YEAR(D45)</f>
        <v>2020</v>
      </c>
      <c r="F45" s="5" t="n">
        <f aca="false">MONTH(D45)</f>
        <v>12</v>
      </c>
      <c r="G45" s="5" t="s">
        <v>172</v>
      </c>
      <c r="H45" s="5" t="e">
        <f aca="false">YEAR(G45)</f>
        <v>#VALUE!</v>
      </c>
      <c r="I45" s="5" t="e">
        <f aca="false">MONTH(G45)</f>
        <v>#VALUE!</v>
      </c>
      <c r="J45" s="5" t="s">
        <v>349</v>
      </c>
      <c r="K45" s="5" t="str">
        <f aca="false">LEFT(J45,6)</f>
        <v>304156</v>
      </c>
      <c r="L45" s="5" t="s">
        <v>350</v>
      </c>
      <c r="M45" s="5" t="n">
        <v>0</v>
      </c>
      <c r="N45" s="5" t="n">
        <v>0</v>
      </c>
      <c r="O45" s="0" t="s">
        <v>153</v>
      </c>
      <c r="P45" s="0" t="e">
        <f aca="false">VLOOKUP(K45,SQ!C:D,2,FALSE())</f>
        <v>#N/A</v>
      </c>
    </row>
    <row r="46" customFormat="false" ht="12.8" hidden="false" customHeight="false" outlineLevel="0" collapsed="false">
      <c r="A46" s="5" t="s">
        <v>351</v>
      </c>
      <c r="B46" s="5" t="s">
        <v>147</v>
      </c>
      <c r="C46" s="5" t="s">
        <v>170</v>
      </c>
      <c r="D46" s="5" t="s">
        <v>352</v>
      </c>
      <c r="E46" s="5" t="n">
        <f aca="false">YEAR(D46)</f>
        <v>2020</v>
      </c>
      <c r="F46" s="5" t="n">
        <f aca="false">MONTH(D46)</f>
        <v>12</v>
      </c>
      <c r="G46" s="5" t="s">
        <v>172</v>
      </c>
      <c r="H46" s="5" t="e">
        <f aca="false">YEAR(G46)</f>
        <v>#VALUE!</v>
      </c>
      <c r="I46" s="5" t="e">
        <f aca="false">MONTH(G46)</f>
        <v>#VALUE!</v>
      </c>
      <c r="J46" s="5" t="s">
        <v>353</v>
      </c>
      <c r="K46" s="5" t="str">
        <f aca="false">LEFT(J46,6)</f>
        <v>009045</v>
      </c>
      <c r="L46" s="5" t="s">
        <v>354</v>
      </c>
      <c r="M46" s="5" t="n">
        <v>0</v>
      </c>
      <c r="N46" s="5" t="n">
        <v>0</v>
      </c>
      <c r="O46" s="0" t="s">
        <v>153</v>
      </c>
      <c r="P46" s="0" t="e">
        <f aca="false">VLOOKUP(K46,SQ!C:D,2,FALSE())</f>
        <v>#N/A</v>
      </c>
    </row>
    <row r="47" customFormat="false" ht="12.8" hidden="false" customHeight="false" outlineLevel="0" collapsed="false">
      <c r="A47" s="5" t="s">
        <v>355</v>
      </c>
      <c r="B47" s="5" t="s">
        <v>250</v>
      </c>
      <c r="C47" s="5" t="s">
        <v>170</v>
      </c>
      <c r="D47" s="5" t="s">
        <v>356</v>
      </c>
      <c r="E47" s="5" t="n">
        <f aca="false">YEAR(D47)</f>
        <v>2020</v>
      </c>
      <c r="F47" s="5" t="n">
        <f aca="false">MONTH(D47)</f>
        <v>12</v>
      </c>
      <c r="G47" s="5" t="s">
        <v>172</v>
      </c>
      <c r="H47" s="5" t="e">
        <f aca="false">YEAR(G47)</f>
        <v>#VALUE!</v>
      </c>
      <c r="I47" s="5" t="e">
        <f aca="false">MONTH(G47)</f>
        <v>#VALUE!</v>
      </c>
      <c r="J47" s="5" t="s">
        <v>357</v>
      </c>
      <c r="K47" s="5" t="str">
        <f aca="false">LEFT(J47,6)</f>
        <v>061052</v>
      </c>
      <c r="L47" s="5" t="s">
        <v>358</v>
      </c>
      <c r="M47" s="5" t="n">
        <v>286</v>
      </c>
      <c r="N47" s="5" t="n">
        <v>286</v>
      </c>
      <c r="O47" s="0" t="s">
        <v>153</v>
      </c>
      <c r="P47" s="0" t="e">
        <f aca="false">VLOOKUP(K47,SQ!C:D,2,FALSE())</f>
        <v>#N/A</v>
      </c>
    </row>
    <row r="48" customFormat="false" ht="12.8" hidden="false" customHeight="false" outlineLevel="0" collapsed="false">
      <c r="A48" s="5" t="s">
        <v>359</v>
      </c>
      <c r="B48" s="5" t="s">
        <v>147</v>
      </c>
      <c r="C48" s="5" t="s">
        <v>170</v>
      </c>
      <c r="D48" s="5" t="s">
        <v>360</v>
      </c>
      <c r="E48" s="5" t="n">
        <f aca="false">YEAR(D48)</f>
        <v>2020</v>
      </c>
      <c r="F48" s="5" t="n">
        <f aca="false">MONTH(D48)</f>
        <v>12</v>
      </c>
      <c r="G48" s="5" t="s">
        <v>172</v>
      </c>
      <c r="H48" s="5" t="e">
        <f aca="false">YEAR(G48)</f>
        <v>#VALUE!</v>
      </c>
      <c r="I48" s="5" t="e">
        <f aca="false">MONTH(G48)</f>
        <v>#VALUE!</v>
      </c>
      <c r="J48" s="5" t="s">
        <v>361</v>
      </c>
      <c r="K48" s="5" t="str">
        <f aca="false">LEFT(J48,6)</f>
        <v>083208</v>
      </c>
      <c r="L48" s="5" t="s">
        <v>362</v>
      </c>
      <c r="M48" s="5" t="n">
        <v>0</v>
      </c>
      <c r="N48" s="5" t="n">
        <v>0</v>
      </c>
      <c r="O48" s="0" t="s">
        <v>153</v>
      </c>
      <c r="P48" s="0" t="e">
        <f aca="false">VLOOKUP(K48,SQ!C:D,2,FALSE())</f>
        <v>#N/A</v>
      </c>
    </row>
    <row r="49" customFormat="false" ht="12.8" hidden="false" customHeight="false" outlineLevel="0" collapsed="false">
      <c r="A49" s="5" t="s">
        <v>363</v>
      </c>
      <c r="B49" s="5" t="s">
        <v>147</v>
      </c>
      <c r="C49" s="5" t="s">
        <v>148</v>
      </c>
      <c r="D49" s="5" t="s">
        <v>364</v>
      </c>
      <c r="E49" s="5" t="n">
        <f aca="false">YEAR(D49)</f>
        <v>2020</v>
      </c>
      <c r="F49" s="5" t="n">
        <f aca="false">MONTH(D49)</f>
        <v>12</v>
      </c>
      <c r="G49" s="5" t="s">
        <v>365</v>
      </c>
      <c r="H49" s="5" t="n">
        <f aca="false">YEAR(G49)</f>
        <v>2021</v>
      </c>
      <c r="I49" s="5" t="n">
        <f aca="false">MONTH(G49)</f>
        <v>11</v>
      </c>
      <c r="J49" s="5" t="s">
        <v>366</v>
      </c>
      <c r="K49" s="5" t="str">
        <f aca="false">LEFT(J49,6)</f>
        <v>039183</v>
      </c>
      <c r="L49" s="5" t="s">
        <v>367</v>
      </c>
      <c r="M49" s="5" t="n">
        <v>12</v>
      </c>
      <c r="N49" s="5" t="n">
        <v>12</v>
      </c>
      <c r="O49" s="0" t="s">
        <v>153</v>
      </c>
      <c r="P49" s="0" t="e">
        <f aca="false">VLOOKUP(K49,SQ!C:D,2,FALSE())</f>
        <v>#N/A</v>
      </c>
    </row>
    <row r="50" customFormat="false" ht="12.8" hidden="false" customHeight="false" outlineLevel="0" collapsed="false">
      <c r="A50" s="5" t="s">
        <v>368</v>
      </c>
      <c r="B50" s="5" t="s">
        <v>147</v>
      </c>
      <c r="C50" s="5" t="s">
        <v>219</v>
      </c>
      <c r="D50" s="5" t="s">
        <v>369</v>
      </c>
      <c r="E50" s="5" t="n">
        <f aca="false">YEAR(D50)</f>
        <v>2020</v>
      </c>
      <c r="F50" s="5" t="n">
        <f aca="false">MONTH(D50)</f>
        <v>12</v>
      </c>
      <c r="G50" s="5" t="s">
        <v>172</v>
      </c>
      <c r="H50" s="5" t="e">
        <f aca="false">YEAR(G50)</f>
        <v>#VALUE!</v>
      </c>
      <c r="I50" s="5" t="e">
        <f aca="false">MONTH(G50)</f>
        <v>#VALUE!</v>
      </c>
      <c r="J50" s="5" t="s">
        <v>370</v>
      </c>
      <c r="K50" s="5" t="str">
        <f aca="false">LEFT(J50,6)</f>
        <v>086047</v>
      </c>
      <c r="L50" s="5" t="s">
        <v>371</v>
      </c>
      <c r="M50" s="5" t="n">
        <v>2</v>
      </c>
      <c r="N50" s="5" t="n">
        <v>2</v>
      </c>
      <c r="O50" s="0" t="s">
        <v>153</v>
      </c>
      <c r="P50" s="0" t="e">
        <f aca="false">VLOOKUP(K50,SQ!C:D,2,FALSE())</f>
        <v>#N/A</v>
      </c>
    </row>
    <row r="51" customFormat="false" ht="12.8" hidden="false" customHeight="false" outlineLevel="0" collapsed="false">
      <c r="A51" s="5" t="s">
        <v>372</v>
      </c>
      <c r="B51" s="5" t="s">
        <v>250</v>
      </c>
      <c r="C51" s="5" t="s">
        <v>170</v>
      </c>
      <c r="D51" s="5" t="s">
        <v>373</v>
      </c>
      <c r="E51" s="5" t="n">
        <f aca="false">YEAR(D51)</f>
        <v>2021</v>
      </c>
      <c r="F51" s="5" t="n">
        <f aca="false">MONTH(D51)</f>
        <v>1</v>
      </c>
      <c r="G51" s="5" t="s">
        <v>172</v>
      </c>
      <c r="H51" s="5" t="e">
        <f aca="false">YEAR(G51)</f>
        <v>#VALUE!</v>
      </c>
      <c r="I51" s="5" t="e">
        <f aca="false">MONTH(G51)</f>
        <v>#VALUE!</v>
      </c>
      <c r="J51" s="5" t="s">
        <v>374</v>
      </c>
      <c r="K51" s="5" t="str">
        <f aca="false">LEFT(J51,6)</f>
        <v>107087</v>
      </c>
      <c r="L51" s="5" t="s">
        <v>375</v>
      </c>
      <c r="M51" s="5" t="n">
        <v>3</v>
      </c>
      <c r="N51" s="5" t="n">
        <v>3</v>
      </c>
      <c r="O51" s="0" t="s">
        <v>153</v>
      </c>
      <c r="P51" s="0" t="e">
        <f aca="false">VLOOKUP(K51,SQ!C:D,2,FALSE())</f>
        <v>#N/A</v>
      </c>
    </row>
    <row r="52" customFormat="false" ht="12.8" hidden="false" customHeight="false" outlineLevel="0" collapsed="false">
      <c r="A52" s="5" t="s">
        <v>376</v>
      </c>
      <c r="B52" s="5" t="s">
        <v>147</v>
      </c>
      <c r="C52" s="5" t="s">
        <v>170</v>
      </c>
      <c r="D52" s="5" t="s">
        <v>377</v>
      </c>
      <c r="E52" s="5" t="n">
        <f aca="false">YEAR(D52)</f>
        <v>2021</v>
      </c>
      <c r="F52" s="5" t="n">
        <f aca="false">MONTH(D52)</f>
        <v>1</v>
      </c>
      <c r="G52" s="5" t="s">
        <v>172</v>
      </c>
      <c r="H52" s="5" t="e">
        <f aca="false">YEAR(G52)</f>
        <v>#VALUE!</v>
      </c>
      <c r="I52" s="5" t="e">
        <f aca="false">MONTH(G52)</f>
        <v>#VALUE!</v>
      </c>
      <c r="J52" s="5" t="s">
        <v>378</v>
      </c>
      <c r="K52" s="5" t="str">
        <f aca="false">LEFT(J52,6)</f>
        <v>197001</v>
      </c>
      <c r="L52" s="5" t="s">
        <v>379</v>
      </c>
      <c r="M52" s="5" t="n">
        <v>0</v>
      </c>
      <c r="N52" s="5" t="n">
        <v>0</v>
      </c>
      <c r="O52" s="0" t="s">
        <v>153</v>
      </c>
      <c r="P52" s="0" t="e">
        <f aca="false">VLOOKUP(K52,SQ!C:D,2,FALSE())</f>
        <v>#N/A</v>
      </c>
    </row>
    <row r="53" customFormat="false" ht="12.8" hidden="false" customHeight="false" outlineLevel="0" collapsed="false">
      <c r="A53" s="5" t="s">
        <v>380</v>
      </c>
      <c r="B53" s="5" t="s">
        <v>147</v>
      </c>
      <c r="C53" s="5" t="s">
        <v>170</v>
      </c>
      <c r="D53" s="5" t="s">
        <v>381</v>
      </c>
      <c r="E53" s="5" t="n">
        <f aca="false">YEAR(D53)</f>
        <v>2021</v>
      </c>
      <c r="F53" s="5" t="n">
        <f aca="false">MONTH(D53)</f>
        <v>1</v>
      </c>
      <c r="G53" s="5" t="s">
        <v>172</v>
      </c>
      <c r="H53" s="5" t="e">
        <f aca="false">YEAR(G53)</f>
        <v>#VALUE!</v>
      </c>
      <c r="I53" s="5" t="e">
        <f aca="false">MONTH(G53)</f>
        <v>#VALUE!</v>
      </c>
      <c r="J53" s="5" t="s">
        <v>382</v>
      </c>
      <c r="K53" s="5" t="str">
        <f aca="false">LEFT(J53,6)</f>
        <v>042008</v>
      </c>
      <c r="L53" s="5" t="s">
        <v>383</v>
      </c>
      <c r="M53" s="5" t="n">
        <v>0</v>
      </c>
      <c r="N53" s="5" t="n">
        <v>0</v>
      </c>
      <c r="O53" s="0" t="s">
        <v>153</v>
      </c>
      <c r="P53" s="0" t="e">
        <f aca="false">VLOOKUP(K53,SQ!C:D,2,FALSE())</f>
        <v>#N/A</v>
      </c>
    </row>
    <row r="54" customFormat="false" ht="12.8" hidden="false" customHeight="false" outlineLevel="0" collapsed="false">
      <c r="A54" s="5" t="s">
        <v>384</v>
      </c>
      <c r="B54" s="5" t="s">
        <v>147</v>
      </c>
      <c r="C54" s="5" t="s">
        <v>170</v>
      </c>
      <c r="D54" s="5" t="s">
        <v>385</v>
      </c>
      <c r="E54" s="5" t="n">
        <f aca="false">YEAR(D54)</f>
        <v>2021</v>
      </c>
      <c r="F54" s="5" t="n">
        <f aca="false">MONTH(D54)</f>
        <v>1</v>
      </c>
      <c r="G54" s="5" t="s">
        <v>172</v>
      </c>
      <c r="H54" s="5" t="e">
        <f aca="false">YEAR(G54)</f>
        <v>#VALUE!</v>
      </c>
      <c r="I54" s="5" t="e">
        <f aca="false">MONTH(G54)</f>
        <v>#VALUE!</v>
      </c>
      <c r="J54" s="5" t="s">
        <v>386</v>
      </c>
      <c r="K54" s="5" t="str">
        <f aca="false">LEFT(J54,6)</f>
        <v>099007</v>
      </c>
      <c r="L54" s="5" t="s">
        <v>387</v>
      </c>
      <c r="M54" s="5" t="n">
        <v>52</v>
      </c>
      <c r="N54" s="5" t="n">
        <v>0</v>
      </c>
      <c r="O54" s="0" t="s">
        <v>153</v>
      </c>
      <c r="P54" s="0" t="e">
        <f aca="false">VLOOKUP(K54,SQ!C:D,2,FALSE())</f>
        <v>#N/A</v>
      </c>
    </row>
    <row r="55" customFormat="false" ht="12.8" hidden="false" customHeight="false" outlineLevel="0" collapsed="false">
      <c r="A55" s="5" t="s">
        <v>388</v>
      </c>
      <c r="B55" s="5" t="s">
        <v>147</v>
      </c>
      <c r="C55" s="5" t="s">
        <v>176</v>
      </c>
      <c r="D55" s="5" t="s">
        <v>389</v>
      </c>
      <c r="E55" s="5" t="n">
        <f aca="false">YEAR(D55)</f>
        <v>2021</v>
      </c>
      <c r="F55" s="5" t="n">
        <f aca="false">MONTH(D55)</f>
        <v>1</v>
      </c>
      <c r="G55" s="5" t="s">
        <v>172</v>
      </c>
      <c r="H55" s="5" t="e">
        <f aca="false">YEAR(G55)</f>
        <v>#VALUE!</v>
      </c>
      <c r="I55" s="5" t="e">
        <f aca="false">MONTH(G55)</f>
        <v>#VALUE!</v>
      </c>
      <c r="J55" s="5" t="s">
        <v>390</v>
      </c>
      <c r="K55" s="5" t="str">
        <f aca="false">LEFT(J55,6)</f>
        <v>010025</v>
      </c>
      <c r="L55" s="5" t="s">
        <v>391</v>
      </c>
      <c r="M55" s="5" t="n">
        <v>0</v>
      </c>
      <c r="N55" s="5" t="n">
        <v>0</v>
      </c>
      <c r="O55" s="0" t="s">
        <v>153</v>
      </c>
      <c r="P55" s="0" t="e">
        <f aca="false">VLOOKUP(K55,SQ!C:D,2,FALSE())</f>
        <v>#N/A</v>
      </c>
    </row>
    <row r="56" customFormat="false" ht="12.8" hidden="false" customHeight="false" outlineLevel="0" collapsed="false">
      <c r="A56" s="5" t="s">
        <v>392</v>
      </c>
      <c r="B56" s="5" t="s">
        <v>250</v>
      </c>
      <c r="C56" s="5" t="s">
        <v>219</v>
      </c>
      <c r="D56" s="5" t="s">
        <v>393</v>
      </c>
      <c r="E56" s="5" t="n">
        <f aca="false">YEAR(D56)</f>
        <v>2021</v>
      </c>
      <c r="F56" s="5" t="n">
        <f aca="false">MONTH(D56)</f>
        <v>1</v>
      </c>
      <c r="G56" s="5" t="s">
        <v>172</v>
      </c>
      <c r="H56" s="5" t="e">
        <f aca="false">YEAR(G56)</f>
        <v>#VALUE!</v>
      </c>
      <c r="I56" s="5" t="e">
        <f aca="false">MONTH(G56)</f>
        <v>#VALUE!</v>
      </c>
      <c r="J56" s="5" t="s">
        <v>394</v>
      </c>
      <c r="K56" s="5" t="str">
        <f aca="false">LEFT(J56,6)</f>
        <v>066233</v>
      </c>
      <c r="L56" s="5" t="s">
        <v>395</v>
      </c>
      <c r="M56" s="5" t="n">
        <v>10</v>
      </c>
      <c r="N56" s="5" t="n">
        <v>10</v>
      </c>
      <c r="O56" s="0" t="s">
        <v>153</v>
      </c>
      <c r="P56" s="0" t="e">
        <f aca="false">VLOOKUP(K56,SQ!C:D,2,FALSE())</f>
        <v>#N/A</v>
      </c>
    </row>
    <row r="57" customFormat="false" ht="12.8" hidden="false" customHeight="false" outlineLevel="0" collapsed="false">
      <c r="A57" s="5" t="s">
        <v>396</v>
      </c>
      <c r="B57" s="5" t="s">
        <v>147</v>
      </c>
      <c r="C57" s="5" t="s">
        <v>170</v>
      </c>
      <c r="D57" s="5" t="s">
        <v>397</v>
      </c>
      <c r="E57" s="5" t="n">
        <f aca="false">YEAR(D57)</f>
        <v>2021</v>
      </c>
      <c r="F57" s="5" t="n">
        <f aca="false">MONTH(D57)</f>
        <v>1</v>
      </c>
      <c r="G57" s="5" t="s">
        <v>172</v>
      </c>
      <c r="H57" s="5" t="e">
        <f aca="false">YEAR(G57)</f>
        <v>#VALUE!</v>
      </c>
      <c r="I57" s="5" t="e">
        <f aca="false">MONTH(G57)</f>
        <v>#VALUE!</v>
      </c>
      <c r="J57" s="5" t="s">
        <v>398</v>
      </c>
      <c r="K57" s="5" t="str">
        <f aca="false">LEFT(J57,6)</f>
        <v>107464</v>
      </c>
      <c r="L57" s="5" t="s">
        <v>399</v>
      </c>
      <c r="M57" s="5" t="n">
        <v>0</v>
      </c>
      <c r="N57" s="5" t="n">
        <v>0</v>
      </c>
      <c r="O57" s="0" t="s">
        <v>153</v>
      </c>
      <c r="P57" s="0" t="e">
        <f aca="false">VLOOKUP(K57,SQ!C:D,2,FALSE())</f>
        <v>#N/A</v>
      </c>
    </row>
    <row r="58" customFormat="false" ht="12.8" hidden="false" customHeight="false" outlineLevel="0" collapsed="false">
      <c r="A58" s="5" t="s">
        <v>400</v>
      </c>
      <c r="B58" s="5" t="s">
        <v>147</v>
      </c>
      <c r="C58" s="5" t="s">
        <v>170</v>
      </c>
      <c r="D58" s="5" t="s">
        <v>401</v>
      </c>
      <c r="E58" s="5" t="n">
        <f aca="false">YEAR(D58)</f>
        <v>2021</v>
      </c>
      <c r="F58" s="5" t="n">
        <f aca="false">MONTH(D58)</f>
        <v>1</v>
      </c>
      <c r="G58" s="5" t="s">
        <v>172</v>
      </c>
      <c r="H58" s="5" t="e">
        <f aca="false">YEAR(G58)</f>
        <v>#VALUE!</v>
      </c>
      <c r="I58" s="5" t="e">
        <f aca="false">MONTH(G58)</f>
        <v>#VALUE!</v>
      </c>
      <c r="J58" s="5" t="s">
        <v>402</v>
      </c>
      <c r="K58" s="5" t="str">
        <f aca="false">LEFT(J58,6)</f>
        <v>009028</v>
      </c>
      <c r="L58" s="5" t="s">
        <v>403</v>
      </c>
      <c r="M58" s="5" t="n">
        <v>0</v>
      </c>
      <c r="N58" s="5" t="n">
        <v>0</v>
      </c>
      <c r="O58" s="0" t="s">
        <v>153</v>
      </c>
      <c r="P58" s="0" t="str">
        <f aca="false">VLOOKUP(K58,SQ!C:D,2,FALSE())</f>
        <v>AIU Setor Central</v>
      </c>
    </row>
    <row r="59" customFormat="false" ht="12.8" hidden="false" customHeight="false" outlineLevel="0" collapsed="false">
      <c r="A59" s="5" t="s">
        <v>404</v>
      </c>
      <c r="B59" s="5" t="s">
        <v>250</v>
      </c>
      <c r="C59" s="5" t="s">
        <v>170</v>
      </c>
      <c r="D59" s="5" t="s">
        <v>405</v>
      </c>
      <c r="E59" s="5" t="n">
        <f aca="false">YEAR(D59)</f>
        <v>2021</v>
      </c>
      <c r="F59" s="5" t="n">
        <f aca="false">MONTH(D59)</f>
        <v>1</v>
      </c>
      <c r="G59" s="5" t="s">
        <v>172</v>
      </c>
      <c r="H59" s="5" t="e">
        <f aca="false">YEAR(G59)</f>
        <v>#VALUE!</v>
      </c>
      <c r="I59" s="5" t="e">
        <f aca="false">MONTH(G59)</f>
        <v>#VALUE!</v>
      </c>
      <c r="J59" s="5" t="s">
        <v>406</v>
      </c>
      <c r="K59" s="5" t="str">
        <f aca="false">LEFT(J59,6)</f>
        <v>190084</v>
      </c>
      <c r="L59" s="5" t="s">
        <v>407</v>
      </c>
      <c r="M59" s="5" t="n">
        <v>31</v>
      </c>
      <c r="N59" s="5" t="n">
        <v>31</v>
      </c>
      <c r="O59" s="0" t="s">
        <v>153</v>
      </c>
      <c r="P59" s="0" t="e">
        <f aca="false">VLOOKUP(K59,SQ!C:D,2,FALSE())</f>
        <v>#N/A</v>
      </c>
    </row>
    <row r="60" customFormat="false" ht="12.8" hidden="false" customHeight="false" outlineLevel="0" collapsed="false">
      <c r="A60" s="5" t="s">
        <v>408</v>
      </c>
      <c r="B60" s="5" t="s">
        <v>147</v>
      </c>
      <c r="C60" s="5" t="s">
        <v>170</v>
      </c>
      <c r="D60" s="5" t="s">
        <v>409</v>
      </c>
      <c r="E60" s="5" t="n">
        <f aca="false">YEAR(D60)</f>
        <v>2021</v>
      </c>
      <c r="F60" s="5" t="n">
        <f aca="false">MONTH(D60)</f>
        <v>1</v>
      </c>
      <c r="G60" s="5" t="s">
        <v>172</v>
      </c>
      <c r="H60" s="5" t="e">
        <f aca="false">YEAR(G60)</f>
        <v>#VALUE!</v>
      </c>
      <c r="I60" s="5" t="e">
        <f aca="false">MONTH(G60)</f>
        <v>#VALUE!</v>
      </c>
      <c r="J60" s="5" t="s">
        <v>410</v>
      </c>
      <c r="K60" s="5" t="str">
        <f aca="false">LEFT(J60,6)</f>
        <v>064235</v>
      </c>
      <c r="L60" s="5" t="s">
        <v>411</v>
      </c>
      <c r="M60" s="5" t="n">
        <v>0</v>
      </c>
      <c r="N60" s="5" t="n">
        <v>0</v>
      </c>
      <c r="O60" s="0" t="s">
        <v>153</v>
      </c>
      <c r="P60" s="0" t="e">
        <f aca="false">VLOOKUP(K60,SQ!C:D,2,FALSE())</f>
        <v>#N/A</v>
      </c>
    </row>
    <row r="61" customFormat="false" ht="12.8" hidden="false" customHeight="false" outlineLevel="0" collapsed="false">
      <c r="A61" s="5" t="s">
        <v>412</v>
      </c>
      <c r="B61" s="5" t="s">
        <v>147</v>
      </c>
      <c r="C61" s="5" t="s">
        <v>170</v>
      </c>
      <c r="D61" s="5" t="s">
        <v>413</v>
      </c>
      <c r="E61" s="5" t="n">
        <f aca="false">YEAR(D61)</f>
        <v>2021</v>
      </c>
      <c r="F61" s="5" t="n">
        <f aca="false">MONTH(D61)</f>
        <v>2</v>
      </c>
      <c r="G61" s="5" t="s">
        <v>172</v>
      </c>
      <c r="H61" s="5" t="e">
        <f aca="false">YEAR(G61)</f>
        <v>#VALUE!</v>
      </c>
      <c r="I61" s="5" t="e">
        <f aca="false">MONTH(G61)</f>
        <v>#VALUE!</v>
      </c>
      <c r="J61" s="5" t="s">
        <v>414</v>
      </c>
      <c r="K61" s="5" t="str">
        <f aca="false">LEFT(J61,6)</f>
        <v>038012</v>
      </c>
      <c r="L61" s="5" t="s">
        <v>415</v>
      </c>
      <c r="M61" s="5" t="n">
        <v>0</v>
      </c>
      <c r="N61" s="5" t="n">
        <v>0</v>
      </c>
      <c r="O61" s="0" t="s">
        <v>153</v>
      </c>
      <c r="P61" s="0" t="str">
        <f aca="false">VLOOKUP(K61,SQ!C:D,2,FALSE())</f>
        <v>AIU Setor Central</v>
      </c>
    </row>
    <row r="62" customFormat="false" ht="12.8" hidden="false" customHeight="false" outlineLevel="0" collapsed="false">
      <c r="A62" s="5" t="s">
        <v>416</v>
      </c>
      <c r="B62" s="5" t="s">
        <v>147</v>
      </c>
      <c r="C62" s="5" t="s">
        <v>170</v>
      </c>
      <c r="D62" s="5" t="s">
        <v>417</v>
      </c>
      <c r="E62" s="5" t="n">
        <f aca="false">YEAR(D62)</f>
        <v>2021</v>
      </c>
      <c r="F62" s="5" t="n">
        <f aca="false">MONTH(D62)</f>
        <v>1</v>
      </c>
      <c r="G62" s="5" t="s">
        <v>172</v>
      </c>
      <c r="H62" s="5" t="e">
        <f aca="false">YEAR(G62)</f>
        <v>#VALUE!</v>
      </c>
      <c r="I62" s="5" t="e">
        <f aca="false">MONTH(G62)</f>
        <v>#VALUE!</v>
      </c>
      <c r="J62" s="5" t="s">
        <v>418</v>
      </c>
      <c r="K62" s="5" t="str">
        <f aca="false">LEFT(J62,6)</f>
        <v>006048</v>
      </c>
      <c r="L62" s="5" t="s">
        <v>419</v>
      </c>
      <c r="M62" s="5" t="n">
        <v>9</v>
      </c>
      <c r="N62" s="5" t="n">
        <v>9</v>
      </c>
      <c r="O62" s="0" t="s">
        <v>153</v>
      </c>
      <c r="P62" s="0" t="str">
        <f aca="false">VLOOKUP(K62,SQ!C:D,2,FALSE())</f>
        <v>Perimetro_Area_Central_sem_o_perimetro_do_Art_16_paragrafo_3º</v>
      </c>
    </row>
    <row r="63" customFormat="false" ht="12.8" hidden="false" customHeight="false" outlineLevel="0" collapsed="false">
      <c r="A63" s="5" t="s">
        <v>420</v>
      </c>
      <c r="B63" s="5" t="s">
        <v>147</v>
      </c>
      <c r="C63" s="5" t="s">
        <v>170</v>
      </c>
      <c r="D63" s="5" t="s">
        <v>421</v>
      </c>
      <c r="E63" s="5" t="n">
        <f aca="false">YEAR(D63)</f>
        <v>2021</v>
      </c>
      <c r="F63" s="5" t="n">
        <f aca="false">MONTH(D63)</f>
        <v>2</v>
      </c>
      <c r="G63" s="5" t="s">
        <v>172</v>
      </c>
      <c r="H63" s="5" t="e">
        <f aca="false">YEAR(G63)</f>
        <v>#VALUE!</v>
      </c>
      <c r="I63" s="5" t="e">
        <f aca="false">MONTH(G63)</f>
        <v>#VALUE!</v>
      </c>
      <c r="J63" s="5" t="s">
        <v>422</v>
      </c>
      <c r="K63" s="5" t="str">
        <f aca="false">LEFT(J63,6)</f>
        <v>014011</v>
      </c>
      <c r="L63" s="5" t="s">
        <v>423</v>
      </c>
      <c r="M63" s="5" t="n">
        <v>0</v>
      </c>
      <c r="N63" s="5" t="n">
        <v>0</v>
      </c>
      <c r="O63" s="0" t="s">
        <v>153</v>
      </c>
      <c r="P63" s="0" t="e">
        <f aca="false">VLOOKUP(K63,SQ!C:D,2,FALSE())</f>
        <v>#N/A</v>
      </c>
    </row>
    <row r="64" customFormat="false" ht="12.8" hidden="false" customHeight="false" outlineLevel="0" collapsed="false">
      <c r="A64" s="5" t="s">
        <v>424</v>
      </c>
      <c r="B64" s="5" t="s">
        <v>250</v>
      </c>
      <c r="C64" s="5" t="s">
        <v>219</v>
      </c>
      <c r="D64" s="5" t="s">
        <v>425</v>
      </c>
      <c r="E64" s="5" t="n">
        <f aca="false">YEAR(D64)</f>
        <v>2021</v>
      </c>
      <c r="F64" s="5" t="n">
        <f aca="false">MONTH(D64)</f>
        <v>1</v>
      </c>
      <c r="G64" s="5" t="s">
        <v>172</v>
      </c>
      <c r="H64" s="5" t="e">
        <f aca="false">YEAR(G64)</f>
        <v>#VALUE!</v>
      </c>
      <c r="I64" s="5" t="e">
        <f aca="false">MONTH(G64)</f>
        <v>#VALUE!</v>
      </c>
      <c r="J64" s="5" t="s">
        <v>426</v>
      </c>
      <c r="K64" s="5" t="str">
        <f aca="false">LEFT(J64,6)</f>
        <v>056210</v>
      </c>
      <c r="L64" s="5" t="s">
        <v>427</v>
      </c>
      <c r="M64" s="5" t="n">
        <v>5</v>
      </c>
      <c r="N64" s="5" t="n">
        <v>5</v>
      </c>
      <c r="O64" s="0" t="s">
        <v>153</v>
      </c>
      <c r="P64" s="0" t="e">
        <f aca="false">VLOOKUP(K64,SQ!C:D,2,FALSE())</f>
        <v>#N/A</v>
      </c>
    </row>
    <row r="65" customFormat="false" ht="12.8" hidden="false" customHeight="false" outlineLevel="0" collapsed="false">
      <c r="A65" s="5" t="s">
        <v>428</v>
      </c>
      <c r="B65" s="5" t="s">
        <v>147</v>
      </c>
      <c r="C65" s="5" t="s">
        <v>170</v>
      </c>
      <c r="D65" s="5" t="s">
        <v>429</v>
      </c>
      <c r="E65" s="5" t="n">
        <f aca="false">YEAR(D65)</f>
        <v>2021</v>
      </c>
      <c r="F65" s="5" t="n">
        <f aca="false">MONTH(D65)</f>
        <v>2</v>
      </c>
      <c r="G65" s="5" t="s">
        <v>172</v>
      </c>
      <c r="H65" s="5" t="e">
        <f aca="false">YEAR(G65)</f>
        <v>#VALUE!</v>
      </c>
      <c r="I65" s="5" t="e">
        <f aca="false">MONTH(G65)</f>
        <v>#VALUE!</v>
      </c>
      <c r="J65" s="5" t="s">
        <v>430</v>
      </c>
      <c r="K65" s="5" t="str">
        <f aca="false">LEFT(J65,6)</f>
        <v>001049</v>
      </c>
      <c r="L65" s="5" t="s">
        <v>431</v>
      </c>
      <c r="M65" s="5" t="n">
        <v>1</v>
      </c>
      <c r="N65" s="5" t="n">
        <v>0</v>
      </c>
      <c r="O65" s="0" t="s">
        <v>153</v>
      </c>
      <c r="P65" s="0" t="str">
        <f aca="false">VLOOKUP(K65,SQ!C:D,2,FALSE())</f>
        <v>Perimetro_Area_Central_sem_o_perimetro_do_Art_16_paragrafo_3º</v>
      </c>
    </row>
    <row r="66" customFormat="false" ht="12.8" hidden="false" customHeight="false" outlineLevel="0" collapsed="false">
      <c r="A66" s="5" t="s">
        <v>432</v>
      </c>
      <c r="B66" s="5" t="s">
        <v>147</v>
      </c>
      <c r="C66" s="5" t="s">
        <v>148</v>
      </c>
      <c r="D66" s="5" t="s">
        <v>433</v>
      </c>
      <c r="E66" s="5" t="n">
        <f aca="false">YEAR(D66)</f>
        <v>2021</v>
      </c>
      <c r="F66" s="5" t="n">
        <f aca="false">MONTH(D66)</f>
        <v>2</v>
      </c>
      <c r="G66" s="5" t="s">
        <v>434</v>
      </c>
      <c r="H66" s="5" t="n">
        <f aca="false">YEAR(G66)</f>
        <v>2021</v>
      </c>
      <c r="I66" s="5" t="n">
        <f aca="false">MONTH(G66)</f>
        <v>7</v>
      </c>
      <c r="J66" s="5" t="s">
        <v>435</v>
      </c>
      <c r="K66" s="5" t="str">
        <f aca="false">LEFT(J66,6)</f>
        <v>088144</v>
      </c>
      <c r="L66" s="5" t="s">
        <v>436</v>
      </c>
      <c r="M66" s="5" t="n">
        <v>12</v>
      </c>
      <c r="N66" s="5" t="n">
        <v>12</v>
      </c>
      <c r="O66" s="0" t="s">
        <v>153</v>
      </c>
      <c r="P66" s="0" t="e">
        <f aca="false">VLOOKUP(K66,SQ!C:D,2,FALSE())</f>
        <v>#N/A</v>
      </c>
    </row>
    <row r="67" customFormat="false" ht="12.8" hidden="false" customHeight="false" outlineLevel="0" collapsed="false">
      <c r="A67" s="5" t="s">
        <v>437</v>
      </c>
      <c r="B67" s="5" t="s">
        <v>147</v>
      </c>
      <c r="C67" s="5" t="s">
        <v>148</v>
      </c>
      <c r="D67" s="5" t="s">
        <v>438</v>
      </c>
      <c r="E67" s="5" t="n">
        <f aca="false">YEAR(D67)</f>
        <v>2022</v>
      </c>
      <c r="F67" s="5" t="n">
        <f aca="false">MONTH(D67)</f>
        <v>7</v>
      </c>
      <c r="G67" s="5" t="s">
        <v>439</v>
      </c>
      <c r="H67" s="5" t="n">
        <f aca="false">YEAR(G67)</f>
        <v>2021</v>
      </c>
      <c r="I67" s="5" t="n">
        <f aca="false">MONTH(G67)</f>
        <v>8</v>
      </c>
      <c r="J67" s="5" t="s">
        <v>440</v>
      </c>
      <c r="K67" s="5" t="str">
        <f aca="false">LEFT(J67,6)</f>
        <v>089104</v>
      </c>
      <c r="L67" s="5" t="s">
        <v>441</v>
      </c>
      <c r="M67" s="5" t="n">
        <v>0</v>
      </c>
      <c r="N67" s="5" t="n">
        <v>0</v>
      </c>
      <c r="O67" s="0" t="s">
        <v>153</v>
      </c>
      <c r="P67" s="0" t="e">
        <f aca="false">VLOOKUP(K67,SQ!C:D,2,FALSE())</f>
        <v>#N/A</v>
      </c>
    </row>
    <row r="68" customFormat="false" ht="12.8" hidden="false" customHeight="false" outlineLevel="0" collapsed="false">
      <c r="A68" s="5" t="s">
        <v>442</v>
      </c>
      <c r="B68" s="5" t="s">
        <v>147</v>
      </c>
      <c r="C68" s="5" t="s">
        <v>170</v>
      </c>
      <c r="D68" s="5" t="s">
        <v>443</v>
      </c>
      <c r="E68" s="5" t="n">
        <f aca="false">YEAR(D68)</f>
        <v>2021</v>
      </c>
      <c r="F68" s="5" t="n">
        <f aca="false">MONTH(D68)</f>
        <v>2</v>
      </c>
      <c r="G68" s="5" t="s">
        <v>172</v>
      </c>
      <c r="H68" s="5" t="e">
        <f aca="false">YEAR(G68)</f>
        <v>#VALUE!</v>
      </c>
      <c r="I68" s="5" t="e">
        <f aca="false">MONTH(G68)</f>
        <v>#VALUE!</v>
      </c>
      <c r="J68" s="5" t="s">
        <v>444</v>
      </c>
      <c r="K68" s="5" t="str">
        <f aca="false">LEFT(J68,6)</f>
        <v>008003</v>
      </c>
      <c r="L68" s="5" t="s">
        <v>445</v>
      </c>
      <c r="M68" s="5" t="n">
        <v>0</v>
      </c>
      <c r="N68" s="5" t="n">
        <v>0</v>
      </c>
      <c r="O68" s="0" t="s">
        <v>153</v>
      </c>
      <c r="P68" s="0" t="str">
        <f aca="false">VLOOKUP(K68,SQ!C:D,2,FALSE())</f>
        <v>Perimetro_Art_16_paragrafo_3º</v>
      </c>
    </row>
    <row r="69" customFormat="false" ht="12.8" hidden="false" customHeight="false" outlineLevel="0" collapsed="false">
      <c r="A69" s="5" t="s">
        <v>446</v>
      </c>
      <c r="B69" s="5" t="s">
        <v>147</v>
      </c>
      <c r="C69" s="5" t="s">
        <v>170</v>
      </c>
      <c r="D69" s="5" t="s">
        <v>447</v>
      </c>
      <c r="E69" s="5" t="n">
        <f aca="false">YEAR(D69)</f>
        <v>2023</v>
      </c>
      <c r="F69" s="5" t="n">
        <f aca="false">MONTH(D69)</f>
        <v>4</v>
      </c>
      <c r="G69" s="5" t="s">
        <v>172</v>
      </c>
      <c r="H69" s="5" t="e">
        <f aca="false">YEAR(G69)</f>
        <v>#VALUE!</v>
      </c>
      <c r="I69" s="5" t="e">
        <f aca="false">MONTH(G69)</f>
        <v>#VALUE!</v>
      </c>
      <c r="J69" s="5" t="s">
        <v>448</v>
      </c>
      <c r="K69" s="5" t="str">
        <f aca="false">LEFT(J69,6)</f>
        <v>025056</v>
      </c>
      <c r="L69" s="5" t="s">
        <v>449</v>
      </c>
      <c r="M69" s="5" t="n">
        <v>0</v>
      </c>
      <c r="N69" s="5" t="n">
        <v>0</v>
      </c>
      <c r="O69" s="0" t="s">
        <v>153</v>
      </c>
      <c r="P69" s="0" t="str">
        <f aca="false">VLOOKUP(K69,SQ!C:D,2,FALSE())</f>
        <v>AIU Setor Central</v>
      </c>
    </row>
    <row r="70" customFormat="false" ht="12.8" hidden="false" customHeight="false" outlineLevel="0" collapsed="false">
      <c r="A70" s="5" t="s">
        <v>450</v>
      </c>
      <c r="B70" s="5" t="s">
        <v>147</v>
      </c>
      <c r="C70" s="5" t="s">
        <v>148</v>
      </c>
      <c r="D70" s="5" t="s">
        <v>451</v>
      </c>
      <c r="E70" s="5" t="n">
        <f aca="false">YEAR(D70)</f>
        <v>2021</v>
      </c>
      <c r="F70" s="5" t="n">
        <f aca="false">MONTH(D70)</f>
        <v>2</v>
      </c>
      <c r="G70" s="5" t="s">
        <v>452</v>
      </c>
      <c r="H70" s="5" t="n">
        <f aca="false">YEAR(G70)</f>
        <v>2021</v>
      </c>
      <c r="I70" s="5" t="n">
        <f aca="false">MONTH(G70)</f>
        <v>8</v>
      </c>
      <c r="J70" s="5" t="s">
        <v>453</v>
      </c>
      <c r="K70" s="5" t="str">
        <f aca="false">LEFT(J70,6)</f>
        <v>041132</v>
      </c>
      <c r="L70" s="5" t="s">
        <v>454</v>
      </c>
      <c r="M70" s="5" t="n">
        <v>0</v>
      </c>
      <c r="N70" s="5" t="n">
        <v>0</v>
      </c>
      <c r="O70" s="0" t="s">
        <v>153</v>
      </c>
      <c r="P70" s="0" t="e">
        <f aca="false">VLOOKUP(K70,SQ!C:D,2,FALSE())</f>
        <v>#N/A</v>
      </c>
    </row>
    <row r="71" customFormat="false" ht="12.8" hidden="false" customHeight="false" outlineLevel="0" collapsed="false">
      <c r="A71" s="5" t="s">
        <v>455</v>
      </c>
      <c r="B71" s="5" t="s">
        <v>147</v>
      </c>
      <c r="C71" s="5" t="s">
        <v>170</v>
      </c>
      <c r="D71" s="5" t="s">
        <v>456</v>
      </c>
      <c r="E71" s="5" t="n">
        <f aca="false">YEAR(D71)</f>
        <v>2021</v>
      </c>
      <c r="F71" s="5" t="n">
        <f aca="false">MONTH(D71)</f>
        <v>2</v>
      </c>
      <c r="G71" s="5" t="s">
        <v>172</v>
      </c>
      <c r="H71" s="5" t="e">
        <f aca="false">YEAR(G71)</f>
        <v>#VALUE!</v>
      </c>
      <c r="I71" s="5" t="e">
        <f aca="false">MONTH(G71)</f>
        <v>#VALUE!</v>
      </c>
      <c r="J71" s="5" t="s">
        <v>457</v>
      </c>
      <c r="K71" s="5" t="str">
        <f aca="false">LEFT(J71,6)</f>
        <v>025056</v>
      </c>
      <c r="L71" s="5" t="s">
        <v>458</v>
      </c>
      <c r="M71" s="5" t="n">
        <v>0</v>
      </c>
      <c r="N71" s="5" t="n">
        <v>0</v>
      </c>
      <c r="O71" s="0" t="s">
        <v>153</v>
      </c>
      <c r="P71" s="0" t="str">
        <f aca="false">VLOOKUP(K71,SQ!C:D,2,FALSE())</f>
        <v>AIU Setor Central</v>
      </c>
    </row>
    <row r="72" customFormat="false" ht="12.8" hidden="false" customHeight="false" outlineLevel="0" collapsed="false">
      <c r="A72" s="5" t="s">
        <v>459</v>
      </c>
      <c r="B72" s="5" t="s">
        <v>147</v>
      </c>
      <c r="C72" s="5" t="s">
        <v>219</v>
      </c>
      <c r="D72" s="5" t="s">
        <v>460</v>
      </c>
      <c r="E72" s="5" t="n">
        <f aca="false">YEAR(D72)</f>
        <v>2021</v>
      </c>
      <c r="F72" s="5" t="n">
        <f aca="false">MONTH(D72)</f>
        <v>2</v>
      </c>
      <c r="G72" s="5" t="s">
        <v>172</v>
      </c>
      <c r="H72" s="5" t="e">
        <f aca="false">YEAR(G72)</f>
        <v>#VALUE!</v>
      </c>
      <c r="I72" s="5" t="e">
        <f aca="false">MONTH(G72)</f>
        <v>#VALUE!</v>
      </c>
      <c r="J72" s="5" t="s">
        <v>461</v>
      </c>
      <c r="K72" s="5" t="str">
        <f aca="false">LEFT(J72,6)</f>
        <v>040157</v>
      </c>
      <c r="L72" s="5" t="s">
        <v>462</v>
      </c>
      <c r="M72" s="5" t="n">
        <v>0</v>
      </c>
      <c r="N72" s="5" t="n">
        <v>0</v>
      </c>
      <c r="O72" s="0" t="s">
        <v>153</v>
      </c>
      <c r="P72" s="0" t="e">
        <f aca="false">VLOOKUP(K72,SQ!C:D,2,FALSE())</f>
        <v>#N/A</v>
      </c>
    </row>
    <row r="73" customFormat="false" ht="12.8" hidden="false" customHeight="false" outlineLevel="0" collapsed="false">
      <c r="A73" s="5" t="s">
        <v>463</v>
      </c>
      <c r="B73" s="5" t="s">
        <v>147</v>
      </c>
      <c r="C73" s="5" t="s">
        <v>148</v>
      </c>
      <c r="D73" s="5" t="s">
        <v>464</v>
      </c>
      <c r="E73" s="5" t="n">
        <f aca="false">YEAR(D73)</f>
        <v>2021</v>
      </c>
      <c r="F73" s="5" t="n">
        <f aca="false">MONTH(D73)</f>
        <v>2</v>
      </c>
      <c r="G73" s="5" t="s">
        <v>465</v>
      </c>
      <c r="H73" s="5" t="n">
        <f aca="false">YEAR(G73)</f>
        <v>2021</v>
      </c>
      <c r="I73" s="5" t="n">
        <f aca="false">MONTH(G73)</f>
        <v>7</v>
      </c>
      <c r="J73" s="5" t="s">
        <v>466</v>
      </c>
      <c r="K73" s="5" t="str">
        <f aca="false">LEFT(J73,6)</f>
        <v>079094</v>
      </c>
      <c r="L73" s="5" t="s">
        <v>467</v>
      </c>
      <c r="M73" s="5" t="n">
        <v>0</v>
      </c>
      <c r="N73" s="5" t="n">
        <v>0</v>
      </c>
      <c r="O73" s="0" t="s">
        <v>153</v>
      </c>
      <c r="P73" s="0" t="e">
        <f aca="false">VLOOKUP(K73,SQ!C:D,2,FALSE())</f>
        <v>#N/A</v>
      </c>
    </row>
    <row r="74" customFormat="false" ht="12.8" hidden="false" customHeight="false" outlineLevel="0" collapsed="false">
      <c r="A74" s="5" t="s">
        <v>468</v>
      </c>
      <c r="B74" s="5" t="s">
        <v>147</v>
      </c>
      <c r="C74" s="5" t="s">
        <v>148</v>
      </c>
      <c r="D74" s="5" t="s">
        <v>469</v>
      </c>
      <c r="E74" s="5" t="n">
        <f aca="false">YEAR(D74)</f>
        <v>2021</v>
      </c>
      <c r="F74" s="5" t="n">
        <f aca="false">MONTH(D74)</f>
        <v>2</v>
      </c>
      <c r="G74" s="5" t="s">
        <v>470</v>
      </c>
      <c r="H74" s="5" t="n">
        <f aca="false">YEAR(G74)</f>
        <v>2023</v>
      </c>
      <c r="I74" s="5" t="n">
        <f aca="false">MONTH(G74)</f>
        <v>1</v>
      </c>
      <c r="J74" s="5" t="s">
        <v>471</v>
      </c>
      <c r="K74" s="5" t="str">
        <f aca="false">LEFT(J74,6)</f>
        <v>090238</v>
      </c>
      <c r="L74" s="5" t="s">
        <v>472</v>
      </c>
      <c r="M74" s="5" t="n">
        <v>0</v>
      </c>
      <c r="N74" s="5" t="n">
        <v>0</v>
      </c>
      <c r="O74" s="0" t="s">
        <v>153</v>
      </c>
      <c r="P74" s="0" t="e">
        <f aca="false">VLOOKUP(K74,SQ!C:D,2,FALSE())</f>
        <v>#N/A</v>
      </c>
    </row>
    <row r="75" customFormat="false" ht="12.8" hidden="false" customHeight="false" outlineLevel="0" collapsed="false">
      <c r="A75" s="5" t="s">
        <v>473</v>
      </c>
      <c r="B75" s="5" t="s">
        <v>147</v>
      </c>
      <c r="C75" s="5" t="s">
        <v>148</v>
      </c>
      <c r="D75" s="5" t="s">
        <v>474</v>
      </c>
      <c r="E75" s="5" t="n">
        <f aca="false">YEAR(D75)</f>
        <v>2021</v>
      </c>
      <c r="F75" s="5" t="n">
        <f aca="false">MONTH(D75)</f>
        <v>2</v>
      </c>
      <c r="G75" s="5" t="s">
        <v>475</v>
      </c>
      <c r="H75" s="5" t="n">
        <f aca="false">YEAR(G75)</f>
        <v>2021</v>
      </c>
      <c r="I75" s="5" t="n">
        <f aca="false">MONTH(G75)</f>
        <v>9</v>
      </c>
      <c r="J75" s="5" t="s">
        <v>476</v>
      </c>
      <c r="K75" s="5" t="str">
        <f aca="false">LEFT(J75,6)</f>
        <v>016158</v>
      </c>
      <c r="L75" s="5" t="s">
        <v>477</v>
      </c>
      <c r="M75" s="5" t="n">
        <v>52</v>
      </c>
      <c r="N75" s="5" t="n">
        <v>0</v>
      </c>
      <c r="O75" s="0" t="s">
        <v>153</v>
      </c>
      <c r="P75" s="0" t="e">
        <f aca="false">VLOOKUP(K75,SQ!C:D,2,FALSE())</f>
        <v>#N/A</v>
      </c>
    </row>
    <row r="76" customFormat="false" ht="12.8" hidden="false" customHeight="false" outlineLevel="0" collapsed="false">
      <c r="A76" s="5" t="s">
        <v>478</v>
      </c>
      <c r="B76" s="5" t="s">
        <v>147</v>
      </c>
      <c r="C76" s="5" t="s">
        <v>148</v>
      </c>
      <c r="D76" s="5" t="s">
        <v>479</v>
      </c>
      <c r="E76" s="5" t="n">
        <f aca="false">YEAR(D76)</f>
        <v>2021</v>
      </c>
      <c r="F76" s="5" t="n">
        <f aca="false">MONTH(D76)</f>
        <v>2</v>
      </c>
      <c r="G76" s="5" t="s">
        <v>480</v>
      </c>
      <c r="H76" s="5" t="n">
        <f aca="false">YEAR(G76)</f>
        <v>2022</v>
      </c>
      <c r="I76" s="5" t="n">
        <f aca="false">MONTH(G76)</f>
        <v>1</v>
      </c>
      <c r="J76" s="5" t="s">
        <v>481</v>
      </c>
      <c r="K76" s="5" t="str">
        <f aca="false">LEFT(J76,6)</f>
        <v>085315</v>
      </c>
      <c r="L76" s="5" t="s">
        <v>482</v>
      </c>
      <c r="M76" s="5" t="n">
        <v>0</v>
      </c>
      <c r="N76" s="5" t="n">
        <v>0</v>
      </c>
      <c r="O76" s="0" t="s">
        <v>153</v>
      </c>
      <c r="P76" s="0" t="e">
        <f aca="false">VLOOKUP(K76,SQ!C:D,2,FALSE())</f>
        <v>#N/A</v>
      </c>
    </row>
    <row r="77" customFormat="false" ht="12.8" hidden="false" customHeight="false" outlineLevel="0" collapsed="false">
      <c r="A77" s="5" t="s">
        <v>483</v>
      </c>
      <c r="B77" s="5" t="s">
        <v>147</v>
      </c>
      <c r="C77" s="5" t="s">
        <v>148</v>
      </c>
      <c r="D77" s="5" t="s">
        <v>484</v>
      </c>
      <c r="E77" s="5" t="n">
        <f aca="false">YEAR(D77)</f>
        <v>2021</v>
      </c>
      <c r="F77" s="5" t="n">
        <f aca="false">MONTH(D77)</f>
        <v>2</v>
      </c>
      <c r="G77" s="5" t="s">
        <v>485</v>
      </c>
      <c r="H77" s="5" t="n">
        <f aca="false">YEAR(G77)</f>
        <v>2022</v>
      </c>
      <c r="I77" s="5" t="n">
        <f aca="false">MONTH(G77)</f>
        <v>12</v>
      </c>
      <c r="J77" s="5" t="s">
        <v>486</v>
      </c>
      <c r="K77" s="5" t="str">
        <f aca="false">LEFT(J77,6)</f>
        <v>033074</v>
      </c>
      <c r="L77" s="5" t="s">
        <v>487</v>
      </c>
      <c r="M77" s="5" t="n">
        <v>0</v>
      </c>
      <c r="N77" s="5" t="n">
        <v>0</v>
      </c>
      <c r="O77" s="0" t="s">
        <v>153</v>
      </c>
      <c r="P77" s="0" t="str">
        <f aca="false">VLOOKUP(K77,SQ!C:D,2,FALSE())</f>
        <v>AIU Setor Central</v>
      </c>
    </row>
    <row r="78" customFormat="false" ht="12.8" hidden="false" customHeight="false" outlineLevel="0" collapsed="false">
      <c r="A78" s="5" t="s">
        <v>488</v>
      </c>
      <c r="B78" s="5" t="s">
        <v>147</v>
      </c>
      <c r="C78" s="5" t="s">
        <v>170</v>
      </c>
      <c r="D78" s="5" t="s">
        <v>489</v>
      </c>
      <c r="E78" s="5" t="n">
        <f aca="false">YEAR(D78)</f>
        <v>2021</v>
      </c>
      <c r="F78" s="5" t="n">
        <f aca="false">MONTH(D78)</f>
        <v>3</v>
      </c>
      <c r="G78" s="5" t="s">
        <v>172</v>
      </c>
      <c r="H78" s="5" t="e">
        <f aca="false">YEAR(G78)</f>
        <v>#VALUE!</v>
      </c>
      <c r="I78" s="5" t="e">
        <f aca="false">MONTH(G78)</f>
        <v>#VALUE!</v>
      </c>
      <c r="J78" s="5" t="s">
        <v>490</v>
      </c>
      <c r="K78" s="5" t="str">
        <f aca="false">LEFT(J78,6)</f>
        <v>043047</v>
      </c>
      <c r="L78" s="5" t="s">
        <v>491</v>
      </c>
      <c r="M78" s="5" t="n">
        <v>22</v>
      </c>
      <c r="N78" s="5" t="n">
        <v>22</v>
      </c>
      <c r="O78" s="0" t="s">
        <v>153</v>
      </c>
      <c r="P78" s="0" t="e">
        <f aca="false">VLOOKUP(K78,SQ!C:D,2,FALSE())</f>
        <v>#N/A</v>
      </c>
    </row>
    <row r="79" customFormat="false" ht="12.8" hidden="false" customHeight="false" outlineLevel="0" collapsed="false">
      <c r="A79" s="5" t="s">
        <v>492</v>
      </c>
      <c r="B79" s="5" t="s">
        <v>147</v>
      </c>
      <c r="C79" s="5" t="s">
        <v>170</v>
      </c>
      <c r="D79" s="5" t="s">
        <v>493</v>
      </c>
      <c r="E79" s="5" t="n">
        <f aca="false">YEAR(D79)</f>
        <v>2021</v>
      </c>
      <c r="F79" s="5" t="n">
        <f aca="false">MONTH(D79)</f>
        <v>7</v>
      </c>
      <c r="G79" s="5" t="s">
        <v>172</v>
      </c>
      <c r="H79" s="5" t="e">
        <f aca="false">YEAR(G79)</f>
        <v>#VALUE!</v>
      </c>
      <c r="I79" s="5" t="e">
        <f aca="false">MONTH(G79)</f>
        <v>#VALUE!</v>
      </c>
      <c r="J79" s="5" t="s">
        <v>494</v>
      </c>
      <c r="K79" s="5" t="str">
        <f aca="false">LEFT(J79,6)</f>
        <v>062120</v>
      </c>
      <c r="L79" s="5" t="s">
        <v>495</v>
      </c>
      <c r="M79" s="5" t="n">
        <v>0</v>
      </c>
      <c r="N79" s="5" t="n">
        <v>0</v>
      </c>
      <c r="O79" s="0" t="s">
        <v>153</v>
      </c>
      <c r="P79" s="0" t="e">
        <f aca="false">VLOOKUP(K79,SQ!C:D,2,FALSE())</f>
        <v>#N/A</v>
      </c>
    </row>
    <row r="80" customFormat="false" ht="12.8" hidden="false" customHeight="false" outlineLevel="0" collapsed="false">
      <c r="A80" s="5" t="s">
        <v>496</v>
      </c>
      <c r="B80" s="5" t="s">
        <v>147</v>
      </c>
      <c r="C80" s="5" t="s">
        <v>170</v>
      </c>
      <c r="D80" s="5" t="s">
        <v>497</v>
      </c>
      <c r="E80" s="5" t="n">
        <f aca="false">YEAR(D80)</f>
        <v>2021</v>
      </c>
      <c r="F80" s="5" t="n">
        <f aca="false">MONTH(D80)</f>
        <v>2</v>
      </c>
      <c r="G80" s="5" t="s">
        <v>172</v>
      </c>
      <c r="H80" s="5" t="e">
        <f aca="false">YEAR(G80)</f>
        <v>#VALUE!</v>
      </c>
      <c r="I80" s="5" t="e">
        <f aca="false">MONTH(G80)</f>
        <v>#VALUE!</v>
      </c>
      <c r="J80" s="5" t="s">
        <v>498</v>
      </c>
      <c r="K80" s="5" t="str">
        <f aca="false">LEFT(J80,6)</f>
        <v>081360</v>
      </c>
      <c r="L80" s="5" t="s">
        <v>499</v>
      </c>
      <c r="M80" s="5" t="n">
        <v>1</v>
      </c>
      <c r="N80" s="5" t="n">
        <v>1</v>
      </c>
      <c r="O80" s="0" t="s">
        <v>153</v>
      </c>
      <c r="P80" s="0" t="e">
        <f aca="false">VLOOKUP(K80,SQ!C:D,2,FALSE())</f>
        <v>#N/A</v>
      </c>
    </row>
    <row r="81" customFormat="false" ht="12.8" hidden="false" customHeight="false" outlineLevel="0" collapsed="false">
      <c r="A81" s="5" t="s">
        <v>500</v>
      </c>
      <c r="B81" s="5" t="s">
        <v>147</v>
      </c>
      <c r="C81" s="5" t="s">
        <v>176</v>
      </c>
      <c r="D81" s="5" t="s">
        <v>501</v>
      </c>
      <c r="E81" s="5" t="n">
        <f aca="false">YEAR(D81)</f>
        <v>2021</v>
      </c>
      <c r="F81" s="5" t="n">
        <f aca="false">MONTH(D81)</f>
        <v>2</v>
      </c>
      <c r="G81" s="5" t="s">
        <v>172</v>
      </c>
      <c r="H81" s="5" t="e">
        <f aca="false">YEAR(G81)</f>
        <v>#VALUE!</v>
      </c>
      <c r="I81" s="5" t="e">
        <f aca="false">MONTH(G81)</f>
        <v>#VALUE!</v>
      </c>
      <c r="J81" s="5" t="s">
        <v>502</v>
      </c>
      <c r="K81" s="5" t="str">
        <f aca="false">LEFT(J81,6)</f>
        <v>081360</v>
      </c>
      <c r="L81" s="5" t="s">
        <v>499</v>
      </c>
      <c r="M81" s="5" t="n">
        <v>1</v>
      </c>
      <c r="N81" s="5" t="n">
        <v>1</v>
      </c>
      <c r="O81" s="0" t="s">
        <v>153</v>
      </c>
      <c r="P81" s="0" t="e">
        <f aca="false">VLOOKUP(K81,SQ!C:D,2,FALSE())</f>
        <v>#N/A</v>
      </c>
    </row>
    <row r="82" customFormat="false" ht="12.8" hidden="false" customHeight="false" outlineLevel="0" collapsed="false">
      <c r="A82" s="5" t="s">
        <v>503</v>
      </c>
      <c r="B82" s="5" t="s">
        <v>250</v>
      </c>
      <c r="C82" s="5" t="s">
        <v>148</v>
      </c>
      <c r="D82" s="5" t="s">
        <v>504</v>
      </c>
      <c r="E82" s="5" t="n">
        <f aca="false">YEAR(D82)</f>
        <v>2021</v>
      </c>
      <c r="F82" s="5" t="n">
        <f aca="false">MONTH(D82)</f>
        <v>2</v>
      </c>
      <c r="G82" s="5" t="s">
        <v>505</v>
      </c>
      <c r="H82" s="5" t="n">
        <f aca="false">YEAR(G82)</f>
        <v>2022</v>
      </c>
      <c r="I82" s="5" t="n">
        <f aca="false">MONTH(G82)</f>
        <v>9</v>
      </c>
      <c r="J82" s="5" t="s">
        <v>506</v>
      </c>
      <c r="K82" s="5" t="str">
        <f aca="false">LEFT(J82,6)</f>
        <v>053140</v>
      </c>
      <c r="L82" s="5" t="s">
        <v>507</v>
      </c>
      <c r="M82" s="5" t="n">
        <v>11</v>
      </c>
      <c r="N82" s="5" t="n">
        <v>11</v>
      </c>
      <c r="O82" s="0" t="s">
        <v>153</v>
      </c>
      <c r="P82" s="0" t="e">
        <f aca="false">VLOOKUP(K82,SQ!C:D,2,FALSE())</f>
        <v>#N/A</v>
      </c>
    </row>
    <row r="83" customFormat="false" ht="12.8" hidden="false" customHeight="false" outlineLevel="0" collapsed="false">
      <c r="A83" s="5" t="s">
        <v>508</v>
      </c>
      <c r="B83" s="5" t="s">
        <v>147</v>
      </c>
      <c r="C83" s="5" t="s">
        <v>170</v>
      </c>
      <c r="D83" s="5" t="s">
        <v>509</v>
      </c>
      <c r="E83" s="5" t="n">
        <f aca="false">YEAR(D83)</f>
        <v>2021</v>
      </c>
      <c r="F83" s="5" t="n">
        <f aca="false">MONTH(D83)</f>
        <v>3</v>
      </c>
      <c r="G83" s="5" t="s">
        <v>172</v>
      </c>
      <c r="H83" s="5" t="e">
        <f aca="false">YEAR(G83)</f>
        <v>#VALUE!</v>
      </c>
      <c r="I83" s="5" t="e">
        <f aca="false">MONTH(G83)</f>
        <v>#VALUE!</v>
      </c>
      <c r="J83" s="5" t="s">
        <v>510</v>
      </c>
      <c r="K83" s="5" t="str">
        <f aca="false">LEFT(J83,6)</f>
        <v>085145</v>
      </c>
      <c r="L83" s="5" t="s">
        <v>511</v>
      </c>
      <c r="M83" s="5" t="n">
        <v>0</v>
      </c>
      <c r="N83" s="5" t="n">
        <v>0</v>
      </c>
      <c r="O83" s="0" t="s">
        <v>153</v>
      </c>
      <c r="P83" s="0" t="e">
        <f aca="false">VLOOKUP(K83,SQ!C:D,2,FALSE())</f>
        <v>#N/A</v>
      </c>
    </row>
    <row r="84" customFormat="false" ht="12.8" hidden="false" customHeight="false" outlineLevel="0" collapsed="false">
      <c r="A84" s="5" t="s">
        <v>512</v>
      </c>
      <c r="B84" s="5" t="s">
        <v>147</v>
      </c>
      <c r="C84" s="5" t="s">
        <v>219</v>
      </c>
      <c r="D84" s="5" t="s">
        <v>513</v>
      </c>
      <c r="E84" s="5" t="n">
        <f aca="false">YEAR(D84)</f>
        <v>2021</v>
      </c>
      <c r="F84" s="5" t="n">
        <f aca="false">MONTH(D84)</f>
        <v>3</v>
      </c>
      <c r="G84" s="5" t="s">
        <v>172</v>
      </c>
      <c r="H84" s="5" t="e">
        <f aca="false">YEAR(G84)</f>
        <v>#VALUE!</v>
      </c>
      <c r="I84" s="5" t="e">
        <f aca="false">MONTH(G84)</f>
        <v>#VALUE!</v>
      </c>
      <c r="J84" s="5" t="s">
        <v>514</v>
      </c>
      <c r="K84" s="5" t="str">
        <f aca="false">LEFT(J84,6)</f>
        <v>299020</v>
      </c>
      <c r="L84" s="5" t="s">
        <v>515</v>
      </c>
      <c r="M84" s="5" t="n">
        <v>0</v>
      </c>
      <c r="N84" s="5" t="n">
        <v>0</v>
      </c>
      <c r="O84" s="0" t="s">
        <v>153</v>
      </c>
      <c r="P84" s="0" t="e">
        <f aca="false">VLOOKUP(K84,SQ!C:D,2,FALSE())</f>
        <v>#N/A</v>
      </c>
    </row>
    <row r="85" customFormat="false" ht="12.8" hidden="false" customHeight="false" outlineLevel="0" collapsed="false">
      <c r="A85" s="5" t="s">
        <v>516</v>
      </c>
      <c r="B85" s="5" t="s">
        <v>147</v>
      </c>
      <c r="C85" s="5" t="s">
        <v>219</v>
      </c>
      <c r="D85" s="5" t="s">
        <v>517</v>
      </c>
      <c r="E85" s="5" t="n">
        <f aca="false">YEAR(D85)</f>
        <v>2021</v>
      </c>
      <c r="F85" s="5" t="n">
        <f aca="false">MONTH(D85)</f>
        <v>3</v>
      </c>
      <c r="G85" s="5" t="s">
        <v>172</v>
      </c>
      <c r="H85" s="5" t="e">
        <f aca="false">YEAR(G85)</f>
        <v>#VALUE!</v>
      </c>
      <c r="I85" s="5" t="e">
        <f aca="false">MONTH(G85)</f>
        <v>#VALUE!</v>
      </c>
      <c r="J85" s="5" t="s">
        <v>518</v>
      </c>
      <c r="K85" s="5" t="str">
        <f aca="false">LEFT(J85,6)</f>
        <v>050056</v>
      </c>
      <c r="L85" s="5" t="s">
        <v>519</v>
      </c>
      <c r="M85" s="5" t="n">
        <v>0</v>
      </c>
      <c r="N85" s="5" t="n">
        <v>0</v>
      </c>
      <c r="O85" s="0" t="s">
        <v>153</v>
      </c>
      <c r="P85" s="0" t="e">
        <f aca="false">VLOOKUP(K85,SQ!C:D,2,FALSE())</f>
        <v>#N/A</v>
      </c>
    </row>
    <row r="86" customFormat="false" ht="12.8" hidden="false" customHeight="false" outlineLevel="0" collapsed="false">
      <c r="A86" s="5" t="s">
        <v>520</v>
      </c>
      <c r="B86" s="5" t="s">
        <v>147</v>
      </c>
      <c r="C86" s="5" t="s">
        <v>219</v>
      </c>
      <c r="D86" s="5" t="s">
        <v>521</v>
      </c>
      <c r="E86" s="5" t="n">
        <f aca="false">YEAR(D86)</f>
        <v>2021</v>
      </c>
      <c r="F86" s="5" t="n">
        <f aca="false">MONTH(D86)</f>
        <v>6</v>
      </c>
      <c r="G86" s="5" t="s">
        <v>172</v>
      </c>
      <c r="H86" s="5" t="e">
        <f aca="false">YEAR(G86)</f>
        <v>#VALUE!</v>
      </c>
      <c r="I86" s="5" t="e">
        <f aca="false">MONTH(G86)</f>
        <v>#VALUE!</v>
      </c>
      <c r="J86" s="5" t="s">
        <v>522</v>
      </c>
      <c r="K86" s="5" t="str">
        <f aca="false">LEFT(J86,6)</f>
        <v>032139</v>
      </c>
      <c r="L86" s="5" t="s">
        <v>523</v>
      </c>
      <c r="M86" s="5" t="n">
        <v>0</v>
      </c>
      <c r="N86" s="5" t="n">
        <v>0</v>
      </c>
      <c r="O86" s="0" t="s">
        <v>153</v>
      </c>
      <c r="P86" s="0" t="e">
        <f aca="false">VLOOKUP(K86,SQ!C:D,2,FALSE())</f>
        <v>#N/A</v>
      </c>
    </row>
    <row r="87" customFormat="false" ht="12.8" hidden="false" customHeight="false" outlineLevel="0" collapsed="false">
      <c r="A87" s="5" t="s">
        <v>524</v>
      </c>
      <c r="B87" s="5" t="s">
        <v>232</v>
      </c>
      <c r="C87" s="5" t="s">
        <v>170</v>
      </c>
      <c r="D87" s="5" t="s">
        <v>525</v>
      </c>
      <c r="E87" s="5" t="n">
        <f aca="false">YEAR(D87)</f>
        <v>2021</v>
      </c>
      <c r="F87" s="5" t="n">
        <f aca="false">MONTH(D87)</f>
        <v>3</v>
      </c>
      <c r="G87" s="5" t="s">
        <v>172</v>
      </c>
      <c r="H87" s="5" t="e">
        <f aca="false">YEAR(G87)</f>
        <v>#VALUE!</v>
      </c>
      <c r="I87" s="5" t="e">
        <f aca="false">MONTH(G87)</f>
        <v>#VALUE!</v>
      </c>
      <c r="J87" s="5" t="s">
        <v>526</v>
      </c>
      <c r="K87" s="5" t="str">
        <f aca="false">LEFT(J87,6)</f>
        <v>080152</v>
      </c>
      <c r="L87" s="5" t="s">
        <v>527</v>
      </c>
      <c r="M87" s="5" t="n">
        <v>0</v>
      </c>
      <c r="N87" s="5" t="n">
        <v>0</v>
      </c>
      <c r="O87" s="0" t="s">
        <v>153</v>
      </c>
      <c r="P87" s="0" t="e">
        <f aca="false">VLOOKUP(K87,SQ!C:D,2,FALSE())</f>
        <v>#N/A</v>
      </c>
    </row>
    <row r="88" customFormat="false" ht="12.8" hidden="false" customHeight="false" outlineLevel="0" collapsed="false">
      <c r="A88" s="5" t="s">
        <v>528</v>
      </c>
      <c r="B88" s="5" t="s">
        <v>250</v>
      </c>
      <c r="C88" s="5" t="s">
        <v>170</v>
      </c>
      <c r="D88" s="5" t="s">
        <v>529</v>
      </c>
      <c r="E88" s="5" t="n">
        <f aca="false">YEAR(D88)</f>
        <v>2021</v>
      </c>
      <c r="F88" s="5" t="n">
        <f aca="false">MONTH(D88)</f>
        <v>2</v>
      </c>
      <c r="G88" s="5" t="s">
        <v>172</v>
      </c>
      <c r="H88" s="5" t="e">
        <f aca="false">YEAR(G88)</f>
        <v>#VALUE!</v>
      </c>
      <c r="I88" s="5" t="e">
        <f aca="false">MONTH(G88)</f>
        <v>#VALUE!</v>
      </c>
      <c r="J88" s="5" t="s">
        <v>530</v>
      </c>
      <c r="K88" s="5" t="str">
        <f aca="false">LEFT(J88,6)</f>
        <v>152195</v>
      </c>
      <c r="L88" s="5" t="s">
        <v>531</v>
      </c>
      <c r="M88" s="5" t="n">
        <v>0</v>
      </c>
      <c r="N88" s="5" t="n">
        <v>0</v>
      </c>
      <c r="O88" s="0" t="s">
        <v>153</v>
      </c>
      <c r="P88" s="0" t="e">
        <f aca="false">VLOOKUP(K88,SQ!C:D,2,FALSE())</f>
        <v>#N/A</v>
      </c>
    </row>
    <row r="89" customFormat="false" ht="12.8" hidden="false" customHeight="false" outlineLevel="0" collapsed="false">
      <c r="A89" s="5" t="s">
        <v>532</v>
      </c>
      <c r="B89" s="5" t="s">
        <v>250</v>
      </c>
      <c r="C89" s="5" t="s">
        <v>170</v>
      </c>
      <c r="D89" s="5" t="s">
        <v>533</v>
      </c>
      <c r="E89" s="5" t="n">
        <f aca="false">YEAR(D89)</f>
        <v>2021</v>
      </c>
      <c r="F89" s="5" t="n">
        <f aca="false">MONTH(D89)</f>
        <v>2</v>
      </c>
      <c r="G89" s="5" t="s">
        <v>172</v>
      </c>
      <c r="H89" s="5" t="e">
        <f aca="false">YEAR(G89)</f>
        <v>#VALUE!</v>
      </c>
      <c r="I89" s="5" t="e">
        <f aca="false">MONTH(G89)</f>
        <v>#VALUE!</v>
      </c>
      <c r="J89" s="5" t="s">
        <v>534</v>
      </c>
      <c r="K89" s="5" t="str">
        <f aca="false">LEFT(J89,6)</f>
        <v>047129</v>
      </c>
      <c r="L89" s="5" t="s">
        <v>535</v>
      </c>
      <c r="M89" s="5" t="n">
        <v>21</v>
      </c>
      <c r="N89" s="5" t="n">
        <v>21</v>
      </c>
      <c r="O89" s="0" t="s">
        <v>153</v>
      </c>
      <c r="P89" s="0" t="e">
        <f aca="false">VLOOKUP(K89,SQ!C:D,2,FALSE())</f>
        <v>#N/A</v>
      </c>
    </row>
    <row r="90" customFormat="false" ht="12.8" hidden="false" customHeight="false" outlineLevel="0" collapsed="false">
      <c r="A90" s="5" t="s">
        <v>536</v>
      </c>
      <c r="B90" s="5" t="s">
        <v>299</v>
      </c>
      <c r="C90" s="5" t="s">
        <v>148</v>
      </c>
      <c r="D90" s="5" t="s">
        <v>537</v>
      </c>
      <c r="E90" s="5" t="n">
        <f aca="false">YEAR(D90)</f>
        <v>2023</v>
      </c>
      <c r="F90" s="5" t="n">
        <f aca="false">MONTH(D90)</f>
        <v>1</v>
      </c>
      <c r="G90" s="5" t="s">
        <v>538</v>
      </c>
      <c r="H90" s="5" t="n">
        <f aca="false">YEAR(G90)</f>
        <v>2021</v>
      </c>
      <c r="I90" s="5" t="n">
        <f aca="false">MONTH(G90)</f>
        <v>8</v>
      </c>
      <c r="J90" s="5" t="s">
        <v>539</v>
      </c>
      <c r="K90" s="5" t="str">
        <f aca="false">LEFT(J90,6)</f>
        <v>004072</v>
      </c>
      <c r="L90" s="5" t="s">
        <v>540</v>
      </c>
      <c r="M90" s="5" t="n">
        <v>0</v>
      </c>
      <c r="N90" s="5" t="n">
        <v>0</v>
      </c>
      <c r="O90" s="0" t="s">
        <v>153</v>
      </c>
      <c r="P90" s="0" t="e">
        <f aca="false">VLOOKUP(K90,SQ!C:D,2,FALSE())</f>
        <v>#N/A</v>
      </c>
    </row>
    <row r="91" customFormat="false" ht="12.8" hidden="false" customHeight="false" outlineLevel="0" collapsed="false">
      <c r="A91" s="5" t="s">
        <v>541</v>
      </c>
      <c r="B91" s="5" t="s">
        <v>147</v>
      </c>
      <c r="C91" s="5" t="s">
        <v>176</v>
      </c>
      <c r="D91" s="5" t="s">
        <v>542</v>
      </c>
      <c r="E91" s="5" t="n">
        <f aca="false">YEAR(D91)</f>
        <v>2021</v>
      </c>
      <c r="F91" s="5" t="n">
        <f aca="false">MONTH(D91)</f>
        <v>3</v>
      </c>
      <c r="G91" s="5" t="s">
        <v>172</v>
      </c>
      <c r="H91" s="5" t="e">
        <f aca="false">YEAR(G91)</f>
        <v>#VALUE!</v>
      </c>
      <c r="I91" s="5" t="e">
        <f aca="false">MONTH(G91)</f>
        <v>#VALUE!</v>
      </c>
      <c r="J91" s="5" t="s">
        <v>543</v>
      </c>
      <c r="K91" s="5" t="str">
        <f aca="false">LEFT(J91,6)</f>
        <v>165329</v>
      </c>
      <c r="L91" s="5" t="s">
        <v>544</v>
      </c>
      <c r="M91" s="5" t="n">
        <v>0</v>
      </c>
      <c r="N91" s="5" t="n">
        <v>0</v>
      </c>
      <c r="O91" s="0" t="s">
        <v>153</v>
      </c>
      <c r="P91" s="0" t="e">
        <f aca="false">VLOOKUP(K91,SQ!C:D,2,FALSE())</f>
        <v>#N/A</v>
      </c>
    </row>
    <row r="92" customFormat="false" ht="12.8" hidden="false" customHeight="false" outlineLevel="0" collapsed="false">
      <c r="A92" s="5" t="s">
        <v>545</v>
      </c>
      <c r="B92" s="5" t="s">
        <v>147</v>
      </c>
      <c r="C92" s="5" t="s">
        <v>170</v>
      </c>
      <c r="D92" s="5" t="s">
        <v>546</v>
      </c>
      <c r="E92" s="5" t="n">
        <f aca="false">YEAR(D92)</f>
        <v>2021</v>
      </c>
      <c r="F92" s="5" t="n">
        <f aca="false">MONTH(D92)</f>
        <v>3</v>
      </c>
      <c r="G92" s="5" t="s">
        <v>172</v>
      </c>
      <c r="H92" s="5" t="e">
        <f aca="false">YEAR(G92)</f>
        <v>#VALUE!</v>
      </c>
      <c r="I92" s="5" t="e">
        <f aca="false">MONTH(G92)</f>
        <v>#VALUE!</v>
      </c>
      <c r="J92" s="5" t="s">
        <v>547</v>
      </c>
      <c r="K92" s="5" t="str">
        <f aca="false">LEFT(J92,6)</f>
        <v>048243</v>
      </c>
      <c r="L92" s="5" t="s">
        <v>548</v>
      </c>
      <c r="M92" s="5" t="n">
        <v>0</v>
      </c>
      <c r="N92" s="5" t="n">
        <v>0</v>
      </c>
      <c r="O92" s="0" t="s">
        <v>153</v>
      </c>
      <c r="P92" s="0" t="e">
        <f aca="false">VLOOKUP(K92,SQ!C:D,2,FALSE())</f>
        <v>#N/A</v>
      </c>
    </row>
    <row r="93" customFormat="false" ht="12.8" hidden="false" customHeight="false" outlineLevel="0" collapsed="false">
      <c r="A93" s="5" t="s">
        <v>549</v>
      </c>
      <c r="B93" s="5" t="s">
        <v>232</v>
      </c>
      <c r="C93" s="5" t="s">
        <v>170</v>
      </c>
      <c r="D93" s="5" t="s">
        <v>550</v>
      </c>
      <c r="E93" s="5" t="n">
        <f aca="false">YEAR(D93)</f>
        <v>2021</v>
      </c>
      <c r="F93" s="5" t="n">
        <f aca="false">MONTH(D93)</f>
        <v>3</v>
      </c>
      <c r="G93" s="5" t="s">
        <v>172</v>
      </c>
      <c r="H93" s="5" t="e">
        <f aca="false">YEAR(G93)</f>
        <v>#VALUE!</v>
      </c>
      <c r="I93" s="5" t="e">
        <f aca="false">MONTH(G93)</f>
        <v>#VALUE!</v>
      </c>
      <c r="J93" s="5" t="s">
        <v>551</v>
      </c>
      <c r="K93" s="5" t="str">
        <f aca="false">LEFT(J93,6)</f>
        <v>302009</v>
      </c>
      <c r="L93" s="5" t="s">
        <v>552</v>
      </c>
      <c r="M93" s="5" t="n">
        <v>0</v>
      </c>
      <c r="N93" s="5" t="n">
        <v>0</v>
      </c>
      <c r="O93" s="0" t="s">
        <v>153</v>
      </c>
      <c r="P93" s="0" t="e">
        <f aca="false">VLOOKUP(K93,SQ!C:D,2,FALSE())</f>
        <v>#N/A</v>
      </c>
    </row>
    <row r="94" customFormat="false" ht="12.8" hidden="false" customHeight="false" outlineLevel="0" collapsed="false">
      <c r="A94" s="5" t="s">
        <v>553</v>
      </c>
      <c r="B94" s="5" t="s">
        <v>232</v>
      </c>
      <c r="C94" s="5" t="s">
        <v>170</v>
      </c>
      <c r="D94" s="5" t="s">
        <v>554</v>
      </c>
      <c r="E94" s="5" t="n">
        <f aca="false">YEAR(D94)</f>
        <v>2021</v>
      </c>
      <c r="F94" s="5" t="n">
        <f aca="false">MONTH(D94)</f>
        <v>3</v>
      </c>
      <c r="G94" s="5" t="s">
        <v>172</v>
      </c>
      <c r="H94" s="5" t="e">
        <f aca="false">YEAR(G94)</f>
        <v>#VALUE!</v>
      </c>
      <c r="I94" s="5" t="e">
        <f aca="false">MONTH(G94)</f>
        <v>#VALUE!</v>
      </c>
      <c r="J94" s="5" t="s">
        <v>555</v>
      </c>
      <c r="K94" s="5" t="str">
        <f aca="false">LEFT(J94,6)</f>
        <v>166211</v>
      </c>
      <c r="L94" s="5" t="s">
        <v>556</v>
      </c>
      <c r="M94" s="5" t="n">
        <v>0</v>
      </c>
      <c r="N94" s="5" t="n">
        <v>0</v>
      </c>
      <c r="O94" s="0" t="s">
        <v>153</v>
      </c>
      <c r="P94" s="0" t="e">
        <f aca="false">VLOOKUP(K94,SQ!C:D,2,FALSE())</f>
        <v>#N/A</v>
      </c>
    </row>
    <row r="95" customFormat="false" ht="12.8" hidden="false" customHeight="false" outlineLevel="0" collapsed="false">
      <c r="A95" s="5" t="s">
        <v>557</v>
      </c>
      <c r="B95" s="5" t="s">
        <v>232</v>
      </c>
      <c r="C95" s="5" t="s">
        <v>176</v>
      </c>
      <c r="D95" s="5" t="s">
        <v>558</v>
      </c>
      <c r="E95" s="5" t="n">
        <f aca="false">YEAR(D95)</f>
        <v>2022</v>
      </c>
      <c r="F95" s="5" t="n">
        <f aca="false">MONTH(D95)</f>
        <v>7</v>
      </c>
      <c r="G95" s="5" t="s">
        <v>172</v>
      </c>
      <c r="H95" s="5" t="e">
        <f aca="false">YEAR(G95)</f>
        <v>#VALUE!</v>
      </c>
      <c r="I95" s="5" t="e">
        <f aca="false">MONTH(G95)</f>
        <v>#VALUE!</v>
      </c>
      <c r="J95" s="5" t="s">
        <v>559</v>
      </c>
      <c r="K95" s="5" t="str">
        <f aca="false">LEFT(J95,6)</f>
        <v>006066</v>
      </c>
      <c r="L95" s="5" t="s">
        <v>560</v>
      </c>
      <c r="M95" s="5" t="n">
        <v>86</v>
      </c>
      <c r="N95" s="5" t="n">
        <v>86</v>
      </c>
      <c r="O95" s="0" t="s">
        <v>153</v>
      </c>
      <c r="P95" s="0" t="str">
        <f aca="false">VLOOKUP(K95,SQ!C:D,2,FALSE())</f>
        <v>Perimetro_Area_Central_sem_o_perimetro_do_Art_16_paragrafo_3º</v>
      </c>
    </row>
    <row r="96" customFormat="false" ht="12.8" hidden="false" customHeight="false" outlineLevel="0" collapsed="false">
      <c r="A96" s="5" t="s">
        <v>561</v>
      </c>
      <c r="B96" s="5" t="s">
        <v>147</v>
      </c>
      <c r="C96" s="5" t="s">
        <v>176</v>
      </c>
      <c r="D96" s="5" t="s">
        <v>562</v>
      </c>
      <c r="E96" s="5" t="n">
        <f aca="false">YEAR(D96)</f>
        <v>2021</v>
      </c>
      <c r="F96" s="5" t="n">
        <f aca="false">MONTH(D96)</f>
        <v>3</v>
      </c>
      <c r="G96" s="5" t="s">
        <v>172</v>
      </c>
      <c r="H96" s="5" t="e">
        <f aca="false">YEAR(G96)</f>
        <v>#VALUE!</v>
      </c>
      <c r="I96" s="5" t="e">
        <f aca="false">MONTH(G96)</f>
        <v>#VALUE!</v>
      </c>
      <c r="J96" s="5" t="s">
        <v>563</v>
      </c>
      <c r="K96" s="5" t="str">
        <f aca="false">LEFT(J96,6)</f>
        <v>081203</v>
      </c>
      <c r="L96" s="5" t="s">
        <v>564</v>
      </c>
      <c r="M96" s="5" t="n">
        <v>0</v>
      </c>
      <c r="N96" s="5" t="n">
        <v>0</v>
      </c>
      <c r="O96" s="0" t="s">
        <v>153</v>
      </c>
      <c r="P96" s="0" t="e">
        <f aca="false">VLOOKUP(K96,SQ!C:D,2,FALSE())</f>
        <v>#N/A</v>
      </c>
    </row>
    <row r="97" customFormat="false" ht="12.8" hidden="false" customHeight="false" outlineLevel="0" collapsed="false">
      <c r="A97" s="5" t="s">
        <v>565</v>
      </c>
      <c r="B97" s="5" t="s">
        <v>147</v>
      </c>
      <c r="C97" s="5" t="s">
        <v>176</v>
      </c>
      <c r="D97" s="5" t="s">
        <v>566</v>
      </c>
      <c r="E97" s="5" t="n">
        <f aca="false">YEAR(D97)</f>
        <v>2021</v>
      </c>
      <c r="F97" s="5" t="n">
        <f aca="false">MONTH(D97)</f>
        <v>4</v>
      </c>
      <c r="G97" s="5" t="s">
        <v>172</v>
      </c>
      <c r="H97" s="5" t="e">
        <f aca="false">YEAR(G97)</f>
        <v>#VALUE!</v>
      </c>
      <c r="I97" s="5" t="e">
        <f aca="false">MONTH(G97)</f>
        <v>#VALUE!</v>
      </c>
      <c r="J97" s="5" t="s">
        <v>567</v>
      </c>
      <c r="K97" s="5" t="str">
        <f aca="false">LEFT(J97,6)</f>
        <v>040125</v>
      </c>
      <c r="L97" s="5" t="s">
        <v>568</v>
      </c>
      <c r="M97" s="5" t="n">
        <v>0</v>
      </c>
      <c r="N97" s="5" t="n">
        <v>0</v>
      </c>
      <c r="O97" s="0" t="s">
        <v>153</v>
      </c>
      <c r="P97" s="0" t="e">
        <f aca="false">VLOOKUP(K97,SQ!C:D,2,FALSE())</f>
        <v>#N/A</v>
      </c>
    </row>
    <row r="98" customFormat="false" ht="12.8" hidden="false" customHeight="false" outlineLevel="0" collapsed="false">
      <c r="A98" s="5" t="s">
        <v>569</v>
      </c>
      <c r="B98" s="5" t="s">
        <v>147</v>
      </c>
      <c r="C98" s="5" t="s">
        <v>170</v>
      </c>
      <c r="D98" s="5" t="s">
        <v>570</v>
      </c>
      <c r="E98" s="5" t="n">
        <f aca="false">YEAR(D98)</f>
        <v>2021</v>
      </c>
      <c r="F98" s="5" t="n">
        <f aca="false">MONTH(D98)</f>
        <v>3</v>
      </c>
      <c r="G98" s="5" t="s">
        <v>172</v>
      </c>
      <c r="H98" s="5" t="e">
        <f aca="false">YEAR(G98)</f>
        <v>#VALUE!</v>
      </c>
      <c r="I98" s="5" t="e">
        <f aca="false">MONTH(G98)</f>
        <v>#VALUE!</v>
      </c>
      <c r="J98" s="5" t="s">
        <v>571</v>
      </c>
      <c r="K98" s="5" t="str">
        <f aca="false">LEFT(J98,6)</f>
        <v>093108</v>
      </c>
      <c r="L98" s="5" t="s">
        <v>572</v>
      </c>
      <c r="M98" s="5" t="n">
        <v>0</v>
      </c>
      <c r="N98" s="5" t="n">
        <v>0</v>
      </c>
      <c r="O98" s="0" t="s">
        <v>153</v>
      </c>
      <c r="P98" s="0" t="e">
        <f aca="false">VLOOKUP(K98,SQ!C:D,2,FALSE())</f>
        <v>#N/A</v>
      </c>
    </row>
    <row r="99" customFormat="false" ht="12.8" hidden="false" customHeight="false" outlineLevel="0" collapsed="false">
      <c r="A99" s="5" t="s">
        <v>573</v>
      </c>
      <c r="B99" s="5" t="s">
        <v>232</v>
      </c>
      <c r="C99" s="5" t="s">
        <v>170</v>
      </c>
      <c r="D99" s="5" t="s">
        <v>574</v>
      </c>
      <c r="E99" s="5" t="n">
        <f aca="false">YEAR(D99)</f>
        <v>2021</v>
      </c>
      <c r="F99" s="5" t="n">
        <f aca="false">MONTH(D99)</f>
        <v>3</v>
      </c>
      <c r="G99" s="5" t="s">
        <v>172</v>
      </c>
      <c r="H99" s="5" t="e">
        <f aca="false">YEAR(G99)</f>
        <v>#VALUE!</v>
      </c>
      <c r="I99" s="5" t="e">
        <f aca="false">MONTH(G99)</f>
        <v>#VALUE!</v>
      </c>
      <c r="J99" s="5" t="s">
        <v>575</v>
      </c>
      <c r="K99" s="5" t="str">
        <f aca="false">LEFT(J99,6)</f>
        <v>062014</v>
      </c>
      <c r="L99" s="5" t="s">
        <v>576</v>
      </c>
      <c r="M99" s="5" t="n">
        <v>5</v>
      </c>
      <c r="N99" s="5" t="n">
        <v>5</v>
      </c>
      <c r="O99" s="0" t="s">
        <v>153</v>
      </c>
      <c r="P99" s="0" t="e">
        <f aca="false">VLOOKUP(K99,SQ!C:D,2,FALSE())</f>
        <v>#N/A</v>
      </c>
    </row>
    <row r="100" customFormat="false" ht="12.8" hidden="false" customHeight="false" outlineLevel="0" collapsed="false">
      <c r="A100" s="5" t="s">
        <v>577</v>
      </c>
      <c r="B100" s="5" t="s">
        <v>250</v>
      </c>
      <c r="C100" s="5" t="s">
        <v>170</v>
      </c>
      <c r="D100" s="5" t="s">
        <v>578</v>
      </c>
      <c r="E100" s="5" t="n">
        <f aca="false">YEAR(D100)</f>
        <v>2023</v>
      </c>
      <c r="F100" s="5" t="n">
        <f aca="false">MONTH(D100)</f>
        <v>4</v>
      </c>
      <c r="G100" s="5" t="s">
        <v>579</v>
      </c>
      <c r="H100" s="5" t="n">
        <f aca="false">YEAR(G100)</f>
        <v>2022</v>
      </c>
      <c r="I100" s="5" t="n">
        <f aca="false">MONTH(G100)</f>
        <v>7</v>
      </c>
      <c r="J100" s="5" t="s">
        <v>580</v>
      </c>
      <c r="K100" s="5" t="str">
        <f aca="false">LEFT(J100,6)</f>
        <v>111346</v>
      </c>
      <c r="L100" s="5" t="s">
        <v>581</v>
      </c>
      <c r="M100" s="5" t="n">
        <v>19</v>
      </c>
      <c r="N100" s="5" t="n">
        <v>19</v>
      </c>
      <c r="O100" s="0" t="s">
        <v>153</v>
      </c>
      <c r="P100" s="0" t="e">
        <f aca="false">VLOOKUP(K100,SQ!C:D,2,FALSE())</f>
        <v>#N/A</v>
      </c>
    </row>
    <row r="101" customFormat="false" ht="12.8" hidden="false" customHeight="false" outlineLevel="0" collapsed="false">
      <c r="A101" s="5" t="s">
        <v>582</v>
      </c>
      <c r="B101" s="5" t="s">
        <v>147</v>
      </c>
      <c r="C101" s="5" t="s">
        <v>176</v>
      </c>
      <c r="D101" s="5" t="s">
        <v>583</v>
      </c>
      <c r="E101" s="5" t="n">
        <f aca="false">YEAR(D101)</f>
        <v>2021</v>
      </c>
      <c r="F101" s="5" t="n">
        <f aca="false">MONTH(D101)</f>
        <v>4</v>
      </c>
      <c r="G101" s="5" t="s">
        <v>172</v>
      </c>
      <c r="H101" s="5" t="e">
        <f aca="false">YEAR(G101)</f>
        <v>#VALUE!</v>
      </c>
      <c r="I101" s="5" t="e">
        <f aca="false">MONTH(G101)</f>
        <v>#VALUE!</v>
      </c>
      <c r="J101" s="5" t="s">
        <v>584</v>
      </c>
      <c r="K101" s="5" t="str">
        <f aca="false">LEFT(J101,6)</f>
        <v>022001</v>
      </c>
      <c r="L101" s="5" t="s">
        <v>585</v>
      </c>
      <c r="M101" s="5" t="n">
        <v>0</v>
      </c>
      <c r="N101" s="5" t="n">
        <v>0</v>
      </c>
      <c r="O101" s="0" t="s">
        <v>153</v>
      </c>
      <c r="P101" s="0" t="e">
        <f aca="false">VLOOKUP(K101,SQ!C:D,2,FALSE())</f>
        <v>#N/A</v>
      </c>
    </row>
    <row r="102" customFormat="false" ht="12.8" hidden="false" customHeight="false" outlineLevel="0" collapsed="false">
      <c r="A102" s="5" t="s">
        <v>586</v>
      </c>
      <c r="B102" s="5" t="s">
        <v>147</v>
      </c>
      <c r="C102" s="5" t="s">
        <v>219</v>
      </c>
      <c r="D102" s="5" t="s">
        <v>587</v>
      </c>
      <c r="E102" s="5" t="n">
        <f aca="false">YEAR(D102)</f>
        <v>2021</v>
      </c>
      <c r="F102" s="5" t="n">
        <f aca="false">MONTH(D102)</f>
        <v>3</v>
      </c>
      <c r="G102" s="5" t="s">
        <v>172</v>
      </c>
      <c r="H102" s="5" t="e">
        <f aca="false">YEAR(G102)</f>
        <v>#VALUE!</v>
      </c>
      <c r="I102" s="5" t="e">
        <f aca="false">MONTH(G102)</f>
        <v>#VALUE!</v>
      </c>
      <c r="J102" s="5" t="s">
        <v>588</v>
      </c>
      <c r="K102" s="5" t="str">
        <f aca="false">LEFT(J102,6)</f>
        <v>026036</v>
      </c>
      <c r="L102" s="5" t="s">
        <v>589</v>
      </c>
      <c r="M102" s="5" t="n">
        <v>9</v>
      </c>
      <c r="N102" s="5" t="n">
        <v>9</v>
      </c>
      <c r="O102" s="0" t="s">
        <v>153</v>
      </c>
      <c r="P102" s="0" t="str">
        <f aca="false">VLOOKUP(K102,SQ!C:D,2,FALSE())</f>
        <v>AIU Setor Central</v>
      </c>
    </row>
    <row r="103" customFormat="false" ht="12.8" hidden="false" customHeight="false" outlineLevel="0" collapsed="false">
      <c r="A103" s="5" t="s">
        <v>590</v>
      </c>
      <c r="B103" s="5" t="s">
        <v>147</v>
      </c>
      <c r="C103" s="5" t="s">
        <v>170</v>
      </c>
      <c r="D103" s="5" t="s">
        <v>591</v>
      </c>
      <c r="E103" s="5" t="n">
        <f aca="false">YEAR(D103)</f>
        <v>2021</v>
      </c>
      <c r="F103" s="5" t="n">
        <f aca="false">MONTH(D103)</f>
        <v>3</v>
      </c>
      <c r="G103" s="5" t="s">
        <v>172</v>
      </c>
      <c r="H103" s="5" t="e">
        <f aca="false">YEAR(G103)</f>
        <v>#VALUE!</v>
      </c>
      <c r="I103" s="5" t="e">
        <f aca="false">MONTH(G103)</f>
        <v>#VALUE!</v>
      </c>
      <c r="J103" s="5" t="s">
        <v>592</v>
      </c>
      <c r="K103" s="5" t="str">
        <f aca="false">LEFT(J103,6)</f>
        <v>061140</v>
      </c>
      <c r="L103" s="5" t="s">
        <v>593</v>
      </c>
      <c r="M103" s="5" t="n">
        <v>0</v>
      </c>
      <c r="N103" s="5" t="n">
        <v>0</v>
      </c>
      <c r="O103" s="0" t="s">
        <v>153</v>
      </c>
      <c r="P103" s="0" t="e">
        <f aca="false">VLOOKUP(K103,SQ!C:D,2,FALSE())</f>
        <v>#N/A</v>
      </c>
    </row>
    <row r="104" customFormat="false" ht="12.8" hidden="false" customHeight="false" outlineLevel="0" collapsed="false">
      <c r="A104" s="5" t="s">
        <v>594</v>
      </c>
      <c r="B104" s="5" t="s">
        <v>147</v>
      </c>
      <c r="C104" s="5" t="s">
        <v>148</v>
      </c>
      <c r="D104" s="5" t="s">
        <v>595</v>
      </c>
      <c r="E104" s="5" t="n">
        <f aca="false">YEAR(D104)</f>
        <v>2021</v>
      </c>
      <c r="F104" s="5" t="n">
        <f aca="false">MONTH(D104)</f>
        <v>4</v>
      </c>
      <c r="G104" s="5" t="s">
        <v>596</v>
      </c>
      <c r="H104" s="5" t="n">
        <f aca="false">YEAR(G104)</f>
        <v>2023</v>
      </c>
      <c r="I104" s="5" t="n">
        <f aca="false">MONTH(G104)</f>
        <v>3</v>
      </c>
      <c r="J104" s="5" t="s">
        <v>597</v>
      </c>
      <c r="K104" s="5" t="str">
        <f aca="false">LEFT(J104,6)</f>
        <v>012114</v>
      </c>
      <c r="L104" s="5" t="s">
        <v>598</v>
      </c>
      <c r="M104" s="5" t="n">
        <v>0</v>
      </c>
      <c r="N104" s="5" t="n">
        <v>0</v>
      </c>
      <c r="O104" s="0" t="s">
        <v>153</v>
      </c>
      <c r="P104" s="0" t="e">
        <f aca="false">VLOOKUP(K104,SQ!C:D,2,FALSE())</f>
        <v>#N/A</v>
      </c>
    </row>
    <row r="105" customFormat="false" ht="12.8" hidden="false" customHeight="false" outlineLevel="0" collapsed="false">
      <c r="A105" s="5" t="s">
        <v>599</v>
      </c>
      <c r="B105" s="5" t="s">
        <v>147</v>
      </c>
      <c r="C105" s="5" t="s">
        <v>176</v>
      </c>
      <c r="D105" s="5" t="s">
        <v>600</v>
      </c>
      <c r="E105" s="5" t="n">
        <f aca="false">YEAR(D105)</f>
        <v>2021</v>
      </c>
      <c r="F105" s="5" t="n">
        <f aca="false">MONTH(D105)</f>
        <v>3</v>
      </c>
      <c r="G105" s="5" t="s">
        <v>172</v>
      </c>
      <c r="H105" s="5" t="e">
        <f aca="false">YEAR(G105)</f>
        <v>#VALUE!</v>
      </c>
      <c r="I105" s="5" t="e">
        <f aca="false">MONTH(G105)</f>
        <v>#VALUE!</v>
      </c>
      <c r="J105" s="5" t="s">
        <v>601</v>
      </c>
      <c r="K105" s="5" t="str">
        <f aca="false">LEFT(J105,6)</f>
        <v>019083</v>
      </c>
      <c r="L105" s="5" t="s">
        <v>602</v>
      </c>
      <c r="M105" s="5" t="n">
        <v>1</v>
      </c>
      <c r="N105" s="5" t="n">
        <v>0</v>
      </c>
      <c r="O105" s="0" t="s">
        <v>153</v>
      </c>
      <c r="P105" s="0" t="str">
        <f aca="false">VLOOKUP(K105,SQ!C:D,2,FALSE())</f>
        <v>AIU Setor Central</v>
      </c>
    </row>
    <row r="106" customFormat="false" ht="12.8" hidden="false" customHeight="false" outlineLevel="0" collapsed="false">
      <c r="A106" s="5" t="s">
        <v>603</v>
      </c>
      <c r="B106" s="5" t="s">
        <v>250</v>
      </c>
      <c r="C106" s="5" t="s">
        <v>176</v>
      </c>
      <c r="D106" s="5" t="s">
        <v>604</v>
      </c>
      <c r="E106" s="5" t="n">
        <f aca="false">YEAR(D106)</f>
        <v>2021</v>
      </c>
      <c r="F106" s="5" t="n">
        <f aca="false">MONTH(D106)</f>
        <v>3</v>
      </c>
      <c r="G106" s="5" t="s">
        <v>172</v>
      </c>
      <c r="H106" s="5" t="e">
        <f aca="false">YEAR(G106)</f>
        <v>#VALUE!</v>
      </c>
      <c r="I106" s="5" t="e">
        <f aca="false">MONTH(G106)</f>
        <v>#VALUE!</v>
      </c>
      <c r="J106" s="5" t="s">
        <v>605</v>
      </c>
      <c r="K106" s="5" t="str">
        <f aca="false">LEFT(J106,6)</f>
        <v>100072</v>
      </c>
      <c r="L106" s="5" t="s">
        <v>606</v>
      </c>
      <c r="M106" s="5" t="n">
        <v>0</v>
      </c>
      <c r="N106" s="5" t="n">
        <v>0</v>
      </c>
      <c r="O106" s="0" t="s">
        <v>153</v>
      </c>
      <c r="P106" s="0" t="e">
        <f aca="false">VLOOKUP(K106,SQ!C:D,2,FALSE())</f>
        <v>#N/A</v>
      </c>
    </row>
    <row r="107" customFormat="false" ht="12.8" hidden="false" customHeight="false" outlineLevel="0" collapsed="false">
      <c r="A107" s="5" t="s">
        <v>607</v>
      </c>
      <c r="B107" s="5" t="s">
        <v>147</v>
      </c>
      <c r="C107" s="5" t="s">
        <v>170</v>
      </c>
      <c r="D107" s="5" t="s">
        <v>608</v>
      </c>
      <c r="E107" s="5" t="n">
        <f aca="false">YEAR(D107)</f>
        <v>2021</v>
      </c>
      <c r="F107" s="5" t="n">
        <f aca="false">MONTH(D107)</f>
        <v>3</v>
      </c>
      <c r="G107" s="5" t="s">
        <v>172</v>
      </c>
      <c r="H107" s="5" t="e">
        <f aca="false">YEAR(G107)</f>
        <v>#VALUE!</v>
      </c>
      <c r="I107" s="5" t="e">
        <f aca="false">MONTH(G107)</f>
        <v>#VALUE!</v>
      </c>
      <c r="J107" s="5" t="s">
        <v>609</v>
      </c>
      <c r="K107" s="5" t="str">
        <f aca="false">LEFT(J107,6)</f>
        <v>014087</v>
      </c>
      <c r="L107" s="5" t="s">
        <v>610</v>
      </c>
      <c r="M107" s="5" t="n">
        <v>1</v>
      </c>
      <c r="N107" s="5" t="n">
        <v>1</v>
      </c>
      <c r="O107" s="0" t="s">
        <v>153</v>
      </c>
      <c r="P107" s="0" t="e">
        <f aca="false">VLOOKUP(K107,SQ!C:D,2,FALSE())</f>
        <v>#N/A</v>
      </c>
    </row>
    <row r="108" customFormat="false" ht="12.8" hidden="false" customHeight="false" outlineLevel="0" collapsed="false">
      <c r="A108" s="5" t="s">
        <v>611</v>
      </c>
      <c r="B108" s="5" t="s">
        <v>147</v>
      </c>
      <c r="C108" s="5" t="s">
        <v>176</v>
      </c>
      <c r="D108" s="5" t="s">
        <v>612</v>
      </c>
      <c r="E108" s="5" t="n">
        <f aca="false">YEAR(D108)</f>
        <v>2021</v>
      </c>
      <c r="F108" s="5" t="n">
        <f aca="false">MONTH(D108)</f>
        <v>4</v>
      </c>
      <c r="G108" s="5" t="s">
        <v>172</v>
      </c>
      <c r="H108" s="5" t="e">
        <f aca="false">YEAR(G108)</f>
        <v>#VALUE!</v>
      </c>
      <c r="I108" s="5" t="e">
        <f aca="false">MONTH(G108)</f>
        <v>#VALUE!</v>
      </c>
      <c r="J108" s="5" t="s">
        <v>613</v>
      </c>
      <c r="K108" s="5" t="str">
        <f aca="false">LEFT(J108,6)</f>
        <v>089386</v>
      </c>
      <c r="L108" s="5" t="s">
        <v>614</v>
      </c>
      <c r="M108" s="5" t="n">
        <v>12</v>
      </c>
      <c r="N108" s="5" t="n">
        <v>12</v>
      </c>
      <c r="O108" s="0" t="s">
        <v>153</v>
      </c>
      <c r="P108" s="0" t="e">
        <f aca="false">VLOOKUP(K108,SQ!C:D,2,FALSE())</f>
        <v>#N/A</v>
      </c>
    </row>
    <row r="109" customFormat="false" ht="12.8" hidden="false" customHeight="false" outlineLevel="0" collapsed="false">
      <c r="A109" s="5" t="s">
        <v>615</v>
      </c>
      <c r="B109" s="5" t="s">
        <v>147</v>
      </c>
      <c r="C109" s="5" t="s">
        <v>170</v>
      </c>
      <c r="D109" s="5" t="s">
        <v>616</v>
      </c>
      <c r="E109" s="5" t="n">
        <f aca="false">YEAR(D109)</f>
        <v>2021</v>
      </c>
      <c r="F109" s="5" t="n">
        <f aca="false">MONTH(D109)</f>
        <v>4</v>
      </c>
      <c r="G109" s="5" t="s">
        <v>172</v>
      </c>
      <c r="H109" s="5" t="e">
        <f aca="false">YEAR(G109)</f>
        <v>#VALUE!</v>
      </c>
      <c r="I109" s="5" t="e">
        <f aca="false">MONTH(G109)</f>
        <v>#VALUE!</v>
      </c>
      <c r="J109" s="5" t="s">
        <v>617</v>
      </c>
      <c r="K109" s="5" t="str">
        <f aca="false">LEFT(J109,6)</f>
        <v>082179</v>
      </c>
      <c r="L109" s="5" t="s">
        <v>618</v>
      </c>
      <c r="M109" s="5" t="n">
        <v>0</v>
      </c>
      <c r="N109" s="5" t="n">
        <v>0</v>
      </c>
      <c r="O109" s="0" t="s">
        <v>153</v>
      </c>
      <c r="P109" s="0" t="e">
        <f aca="false">VLOOKUP(K109,SQ!C:D,2,FALSE())</f>
        <v>#N/A</v>
      </c>
    </row>
    <row r="110" customFormat="false" ht="12.8" hidden="false" customHeight="false" outlineLevel="0" collapsed="false">
      <c r="A110" s="5" t="s">
        <v>619</v>
      </c>
      <c r="B110" s="5" t="s">
        <v>147</v>
      </c>
      <c r="C110" s="5" t="s">
        <v>170</v>
      </c>
      <c r="D110" s="5" t="s">
        <v>620</v>
      </c>
      <c r="E110" s="5" t="n">
        <f aca="false">YEAR(D110)</f>
        <v>2021</v>
      </c>
      <c r="F110" s="5" t="n">
        <f aca="false">MONTH(D110)</f>
        <v>3</v>
      </c>
      <c r="G110" s="5" t="s">
        <v>172</v>
      </c>
      <c r="H110" s="5" t="e">
        <f aca="false">YEAR(G110)</f>
        <v>#VALUE!</v>
      </c>
      <c r="I110" s="5" t="e">
        <f aca="false">MONTH(G110)</f>
        <v>#VALUE!</v>
      </c>
      <c r="J110" s="5" t="s">
        <v>621</v>
      </c>
      <c r="K110" s="5" t="str">
        <f aca="false">LEFT(J110,6)</f>
        <v>042009</v>
      </c>
      <c r="L110" s="5" t="s">
        <v>622</v>
      </c>
      <c r="M110" s="5" t="n">
        <v>0</v>
      </c>
      <c r="N110" s="5" t="n">
        <v>0</v>
      </c>
      <c r="O110" s="0" t="s">
        <v>153</v>
      </c>
      <c r="P110" s="0" t="e">
        <f aca="false">VLOOKUP(K110,SQ!C:D,2,FALSE())</f>
        <v>#N/A</v>
      </c>
    </row>
    <row r="111" customFormat="false" ht="12.8" hidden="false" customHeight="false" outlineLevel="0" collapsed="false">
      <c r="A111" s="5" t="s">
        <v>623</v>
      </c>
      <c r="B111" s="5" t="s">
        <v>250</v>
      </c>
      <c r="C111" s="5" t="s">
        <v>148</v>
      </c>
      <c r="D111" s="5" t="s">
        <v>624</v>
      </c>
      <c r="E111" s="5" t="n">
        <f aca="false">YEAR(D111)</f>
        <v>2021</v>
      </c>
      <c r="F111" s="5" t="n">
        <f aca="false">MONTH(D111)</f>
        <v>3</v>
      </c>
      <c r="G111" s="5" t="s">
        <v>625</v>
      </c>
      <c r="H111" s="5" t="n">
        <f aca="false">YEAR(G111)</f>
        <v>2022</v>
      </c>
      <c r="I111" s="5" t="n">
        <f aca="false">MONTH(G111)</f>
        <v>7</v>
      </c>
      <c r="J111" s="5" t="s">
        <v>626</v>
      </c>
      <c r="K111" s="5" t="str">
        <f aca="false">LEFT(J111,6)</f>
        <v>110329</v>
      </c>
      <c r="L111" s="5" t="s">
        <v>627</v>
      </c>
      <c r="M111" s="5" t="n">
        <v>8</v>
      </c>
      <c r="N111" s="5" t="n">
        <v>8</v>
      </c>
      <c r="O111" s="0" t="s">
        <v>153</v>
      </c>
      <c r="P111" s="0" t="e">
        <f aca="false">VLOOKUP(K111,SQ!C:D,2,FALSE())</f>
        <v>#N/A</v>
      </c>
    </row>
    <row r="112" customFormat="false" ht="12.8" hidden="false" customHeight="false" outlineLevel="0" collapsed="false">
      <c r="A112" s="5" t="s">
        <v>628</v>
      </c>
      <c r="B112" s="5" t="s">
        <v>147</v>
      </c>
      <c r="C112" s="5" t="s">
        <v>170</v>
      </c>
      <c r="D112" s="5" t="s">
        <v>629</v>
      </c>
      <c r="E112" s="5" t="n">
        <f aca="false">YEAR(D112)</f>
        <v>2021</v>
      </c>
      <c r="F112" s="5" t="n">
        <f aca="false">MONTH(D112)</f>
        <v>4</v>
      </c>
      <c r="G112" s="5" t="s">
        <v>172</v>
      </c>
      <c r="H112" s="5" t="e">
        <f aca="false">YEAR(G112)</f>
        <v>#VALUE!</v>
      </c>
      <c r="I112" s="5" t="e">
        <f aca="false">MONTH(G112)</f>
        <v>#VALUE!</v>
      </c>
      <c r="J112" s="5" t="s">
        <v>630</v>
      </c>
      <c r="K112" s="5" t="str">
        <f aca="false">LEFT(J112,6)</f>
        <v>112801</v>
      </c>
      <c r="L112" s="5" t="s">
        <v>631</v>
      </c>
      <c r="M112" s="5" t="n">
        <v>0</v>
      </c>
      <c r="N112" s="5" t="n">
        <v>0</v>
      </c>
      <c r="O112" s="0" t="s">
        <v>153</v>
      </c>
      <c r="P112" s="0" t="e">
        <f aca="false">VLOOKUP(K112,SQ!C:D,2,FALSE())</f>
        <v>#N/A</v>
      </c>
    </row>
    <row r="113" customFormat="false" ht="12.8" hidden="false" customHeight="false" outlineLevel="0" collapsed="false">
      <c r="A113" s="5" t="s">
        <v>632</v>
      </c>
      <c r="B113" s="5" t="s">
        <v>232</v>
      </c>
      <c r="C113" s="5" t="s">
        <v>170</v>
      </c>
      <c r="D113" s="5" t="s">
        <v>633</v>
      </c>
      <c r="E113" s="5" t="n">
        <f aca="false">YEAR(D113)</f>
        <v>2021</v>
      </c>
      <c r="F113" s="5" t="n">
        <f aca="false">MONTH(D113)</f>
        <v>3</v>
      </c>
      <c r="G113" s="5" t="s">
        <v>172</v>
      </c>
      <c r="H113" s="5" t="e">
        <f aca="false">YEAR(G113)</f>
        <v>#VALUE!</v>
      </c>
      <c r="I113" s="5" t="e">
        <f aca="false">MONTH(G113)</f>
        <v>#VALUE!</v>
      </c>
      <c r="J113" s="5" t="s">
        <v>634</v>
      </c>
      <c r="K113" s="5" t="str">
        <f aca="false">LEFT(J113,6)</f>
        <v>085447</v>
      </c>
      <c r="L113" s="5" t="s">
        <v>635</v>
      </c>
      <c r="M113" s="5" t="n">
        <v>0</v>
      </c>
      <c r="N113" s="5" t="n">
        <v>0</v>
      </c>
      <c r="O113" s="0" t="s">
        <v>153</v>
      </c>
      <c r="P113" s="0" t="e">
        <f aca="false">VLOOKUP(K113,SQ!C:D,2,FALSE())</f>
        <v>#N/A</v>
      </c>
    </row>
    <row r="114" customFormat="false" ht="12.8" hidden="false" customHeight="false" outlineLevel="0" collapsed="false">
      <c r="A114" s="5" t="s">
        <v>636</v>
      </c>
      <c r="B114" s="5" t="s">
        <v>147</v>
      </c>
      <c r="C114" s="5" t="s">
        <v>170</v>
      </c>
      <c r="D114" s="5" t="s">
        <v>637</v>
      </c>
      <c r="E114" s="5" t="n">
        <f aca="false">YEAR(D114)</f>
        <v>2021</v>
      </c>
      <c r="F114" s="5" t="n">
        <f aca="false">MONTH(D114)</f>
        <v>3</v>
      </c>
      <c r="G114" s="5" t="s">
        <v>172</v>
      </c>
      <c r="H114" s="5" t="e">
        <f aca="false">YEAR(G114)</f>
        <v>#VALUE!</v>
      </c>
      <c r="I114" s="5" t="e">
        <f aca="false">MONTH(G114)</f>
        <v>#VALUE!</v>
      </c>
      <c r="J114" s="5" t="s">
        <v>638</v>
      </c>
      <c r="K114" s="5" t="str">
        <f aca="false">LEFT(J114,6)</f>
        <v>028057</v>
      </c>
      <c r="L114" s="5" t="s">
        <v>639</v>
      </c>
      <c r="M114" s="5" t="n">
        <v>0</v>
      </c>
      <c r="N114" s="5" t="n">
        <v>0</v>
      </c>
      <c r="O114" s="0" t="s">
        <v>153</v>
      </c>
      <c r="P114" s="0" t="e">
        <f aca="false">VLOOKUP(K114,SQ!C:D,2,FALSE())</f>
        <v>#N/A</v>
      </c>
    </row>
    <row r="115" customFormat="false" ht="12.8" hidden="false" customHeight="false" outlineLevel="0" collapsed="false">
      <c r="A115" s="5" t="s">
        <v>640</v>
      </c>
      <c r="B115" s="5" t="s">
        <v>250</v>
      </c>
      <c r="C115" s="5" t="s">
        <v>148</v>
      </c>
      <c r="D115" s="5" t="s">
        <v>641</v>
      </c>
      <c r="E115" s="5" t="n">
        <f aca="false">YEAR(D115)</f>
        <v>2021</v>
      </c>
      <c r="F115" s="5" t="n">
        <f aca="false">MONTH(D115)</f>
        <v>3</v>
      </c>
      <c r="G115" s="5" t="s">
        <v>642</v>
      </c>
      <c r="H115" s="5" t="n">
        <f aca="false">YEAR(G115)</f>
        <v>2023</v>
      </c>
      <c r="I115" s="5" t="n">
        <f aca="false">MONTH(G115)</f>
        <v>3</v>
      </c>
      <c r="J115" s="5" t="s">
        <v>643</v>
      </c>
      <c r="K115" s="5" t="str">
        <f aca="false">LEFT(J115,6)</f>
        <v>115134</v>
      </c>
      <c r="L115" s="5" t="s">
        <v>644</v>
      </c>
      <c r="M115" s="5" t="n">
        <v>5</v>
      </c>
      <c r="N115" s="5" t="n">
        <v>5</v>
      </c>
      <c r="O115" s="0" t="s">
        <v>153</v>
      </c>
      <c r="P115" s="0" t="e">
        <f aca="false">VLOOKUP(K115,SQ!C:D,2,FALSE())</f>
        <v>#N/A</v>
      </c>
    </row>
    <row r="116" customFormat="false" ht="12.8" hidden="false" customHeight="false" outlineLevel="0" collapsed="false">
      <c r="A116" s="5" t="s">
        <v>645</v>
      </c>
      <c r="B116" s="5" t="s">
        <v>147</v>
      </c>
      <c r="C116" s="5" t="s">
        <v>170</v>
      </c>
      <c r="D116" s="5" t="s">
        <v>646</v>
      </c>
      <c r="E116" s="5" t="n">
        <f aca="false">YEAR(D116)</f>
        <v>2021</v>
      </c>
      <c r="F116" s="5" t="n">
        <f aca="false">MONTH(D116)</f>
        <v>7</v>
      </c>
      <c r="G116" s="5" t="s">
        <v>172</v>
      </c>
      <c r="H116" s="5" t="e">
        <f aca="false">YEAR(G116)</f>
        <v>#VALUE!</v>
      </c>
      <c r="I116" s="5" t="e">
        <f aca="false">MONTH(G116)</f>
        <v>#VALUE!</v>
      </c>
      <c r="J116" s="5" t="s">
        <v>647</v>
      </c>
      <c r="K116" s="5" t="str">
        <f aca="false">LEFT(J116,6)</f>
        <v>088095</v>
      </c>
      <c r="L116" s="5" t="s">
        <v>648</v>
      </c>
      <c r="M116" s="5" t="n">
        <v>0</v>
      </c>
      <c r="N116" s="5" t="n">
        <v>0</v>
      </c>
      <c r="O116" s="0" t="s">
        <v>153</v>
      </c>
      <c r="P116" s="0" t="e">
        <f aca="false">VLOOKUP(K116,SQ!C:D,2,FALSE())</f>
        <v>#N/A</v>
      </c>
    </row>
    <row r="117" customFormat="false" ht="12.8" hidden="false" customHeight="false" outlineLevel="0" collapsed="false">
      <c r="A117" s="5" t="s">
        <v>649</v>
      </c>
      <c r="B117" s="5" t="s">
        <v>299</v>
      </c>
      <c r="C117" s="5" t="s">
        <v>148</v>
      </c>
      <c r="D117" s="5" t="s">
        <v>650</v>
      </c>
      <c r="E117" s="5" t="n">
        <f aca="false">YEAR(D117)</f>
        <v>2021</v>
      </c>
      <c r="F117" s="5" t="n">
        <f aca="false">MONTH(D117)</f>
        <v>3</v>
      </c>
      <c r="G117" s="5" t="s">
        <v>651</v>
      </c>
      <c r="H117" s="5" t="n">
        <f aca="false">YEAR(G117)</f>
        <v>2021</v>
      </c>
      <c r="I117" s="5" t="n">
        <f aca="false">MONTH(G117)</f>
        <v>5</v>
      </c>
      <c r="J117" s="5" t="s">
        <v>652</v>
      </c>
      <c r="K117" s="5" t="str">
        <f aca="false">LEFT(J117,6)</f>
        <v>010090</v>
      </c>
      <c r="L117" s="5" t="s">
        <v>653</v>
      </c>
      <c r="M117" s="5" t="n">
        <v>0</v>
      </c>
      <c r="N117" s="5" t="n">
        <v>0</v>
      </c>
      <c r="O117" s="0" t="s">
        <v>153</v>
      </c>
      <c r="P117" s="0" t="e">
        <f aca="false">VLOOKUP(K117,SQ!C:D,2,FALSE())</f>
        <v>#N/A</v>
      </c>
    </row>
    <row r="118" customFormat="false" ht="12.8" hidden="false" customHeight="false" outlineLevel="0" collapsed="false">
      <c r="A118" s="5" t="s">
        <v>654</v>
      </c>
      <c r="B118" s="5" t="s">
        <v>147</v>
      </c>
      <c r="C118" s="5" t="s">
        <v>148</v>
      </c>
      <c r="D118" s="5" t="s">
        <v>655</v>
      </c>
      <c r="E118" s="5" t="n">
        <f aca="false">YEAR(D118)</f>
        <v>2021</v>
      </c>
      <c r="F118" s="5" t="n">
        <f aca="false">MONTH(D118)</f>
        <v>4</v>
      </c>
      <c r="G118" s="5" t="s">
        <v>656</v>
      </c>
      <c r="H118" s="5" t="n">
        <f aca="false">YEAR(G118)</f>
        <v>2023</v>
      </c>
      <c r="I118" s="5" t="n">
        <f aca="false">MONTH(G118)</f>
        <v>8</v>
      </c>
      <c r="J118" s="5" t="s">
        <v>657</v>
      </c>
      <c r="K118" s="5" t="str">
        <f aca="false">LEFT(J118,6)</f>
        <v>045132</v>
      </c>
      <c r="L118" s="5" t="s">
        <v>658</v>
      </c>
      <c r="M118" s="5" t="n">
        <v>0</v>
      </c>
      <c r="N118" s="5" t="n">
        <v>0</v>
      </c>
      <c r="O118" s="0" t="s">
        <v>153</v>
      </c>
      <c r="P118" s="0" t="e">
        <f aca="false">VLOOKUP(K118,SQ!C:D,2,FALSE())</f>
        <v>#N/A</v>
      </c>
    </row>
    <row r="119" customFormat="false" ht="12.8" hidden="false" customHeight="false" outlineLevel="0" collapsed="false">
      <c r="A119" s="5" t="s">
        <v>659</v>
      </c>
      <c r="B119" s="5" t="s">
        <v>147</v>
      </c>
      <c r="C119" s="5" t="s">
        <v>170</v>
      </c>
      <c r="D119" s="5" t="s">
        <v>660</v>
      </c>
      <c r="E119" s="5" t="n">
        <f aca="false">YEAR(D119)</f>
        <v>2021</v>
      </c>
      <c r="F119" s="5" t="n">
        <f aca="false">MONTH(D119)</f>
        <v>3</v>
      </c>
      <c r="G119" s="5" t="s">
        <v>172</v>
      </c>
      <c r="H119" s="5" t="e">
        <f aca="false">YEAR(G119)</f>
        <v>#VALUE!</v>
      </c>
      <c r="I119" s="5" t="e">
        <f aca="false">MONTH(G119)</f>
        <v>#VALUE!</v>
      </c>
      <c r="J119" s="5" t="s">
        <v>661</v>
      </c>
      <c r="K119" s="5" t="str">
        <f aca="false">LEFT(J119,6)</f>
        <v>020073</v>
      </c>
      <c r="L119" s="5" t="s">
        <v>662</v>
      </c>
      <c r="M119" s="5" t="n">
        <v>0</v>
      </c>
      <c r="N119" s="5" t="n">
        <v>0</v>
      </c>
      <c r="O119" s="0" t="s">
        <v>153</v>
      </c>
      <c r="P119" s="0" t="str">
        <f aca="false">VLOOKUP(K119,SQ!C:D,2,FALSE())</f>
        <v>AIU Setor Central</v>
      </c>
    </row>
    <row r="120" customFormat="false" ht="12.8" hidden="false" customHeight="false" outlineLevel="0" collapsed="false">
      <c r="A120" s="5" t="s">
        <v>663</v>
      </c>
      <c r="B120" s="5" t="s">
        <v>232</v>
      </c>
      <c r="C120" s="5" t="s">
        <v>170</v>
      </c>
      <c r="D120" s="5" t="s">
        <v>664</v>
      </c>
      <c r="E120" s="5" t="n">
        <f aca="false">YEAR(D120)</f>
        <v>2021</v>
      </c>
      <c r="F120" s="5" t="n">
        <f aca="false">MONTH(D120)</f>
        <v>3</v>
      </c>
      <c r="G120" s="5" t="s">
        <v>172</v>
      </c>
      <c r="H120" s="5" t="e">
        <f aca="false">YEAR(G120)</f>
        <v>#VALUE!</v>
      </c>
      <c r="I120" s="5" t="e">
        <f aca="false">MONTH(G120)</f>
        <v>#VALUE!</v>
      </c>
      <c r="J120" s="5" t="s">
        <v>665</v>
      </c>
      <c r="K120" s="5" t="str">
        <f aca="false">LEFT(J120,6)</f>
        <v>013035</v>
      </c>
      <c r="L120" s="5" t="s">
        <v>666</v>
      </c>
      <c r="M120" s="5" t="n">
        <v>0</v>
      </c>
      <c r="N120" s="5" t="n">
        <v>0</v>
      </c>
      <c r="O120" s="0" t="s">
        <v>153</v>
      </c>
      <c r="P120" s="0" t="e">
        <f aca="false">VLOOKUP(K120,SQ!C:D,2,FALSE())</f>
        <v>#N/A</v>
      </c>
    </row>
    <row r="121" customFormat="false" ht="12.8" hidden="false" customHeight="false" outlineLevel="0" collapsed="false">
      <c r="A121" s="5" t="s">
        <v>667</v>
      </c>
      <c r="B121" s="5" t="s">
        <v>147</v>
      </c>
      <c r="C121" s="5" t="s">
        <v>170</v>
      </c>
      <c r="D121" s="5" t="s">
        <v>668</v>
      </c>
      <c r="E121" s="5" t="n">
        <f aca="false">YEAR(D121)</f>
        <v>2021</v>
      </c>
      <c r="F121" s="5" t="n">
        <f aca="false">MONTH(D121)</f>
        <v>4</v>
      </c>
      <c r="G121" s="5" t="s">
        <v>172</v>
      </c>
      <c r="H121" s="5" t="e">
        <f aca="false">YEAR(G121)</f>
        <v>#VALUE!</v>
      </c>
      <c r="I121" s="5" t="e">
        <f aca="false">MONTH(G121)</f>
        <v>#VALUE!</v>
      </c>
      <c r="J121" s="5" t="s">
        <v>669</v>
      </c>
      <c r="K121" s="5" t="str">
        <f aca="false">LEFT(J121,6)</f>
        <v>079396</v>
      </c>
      <c r="L121" s="5" t="s">
        <v>670</v>
      </c>
      <c r="M121" s="5" t="n">
        <v>0</v>
      </c>
      <c r="N121" s="5" t="n">
        <v>0</v>
      </c>
      <c r="O121" s="0" t="s">
        <v>153</v>
      </c>
      <c r="P121" s="0" t="e">
        <f aca="false">VLOOKUP(K121,SQ!C:D,2,FALSE())</f>
        <v>#N/A</v>
      </c>
    </row>
    <row r="122" customFormat="false" ht="12.8" hidden="false" customHeight="false" outlineLevel="0" collapsed="false">
      <c r="A122" s="5" t="s">
        <v>671</v>
      </c>
      <c r="B122" s="5" t="s">
        <v>147</v>
      </c>
      <c r="C122" s="5" t="s">
        <v>219</v>
      </c>
      <c r="D122" s="5" t="s">
        <v>672</v>
      </c>
      <c r="E122" s="5" t="n">
        <f aca="false">YEAR(D122)</f>
        <v>2021</v>
      </c>
      <c r="F122" s="5" t="n">
        <f aca="false">MONTH(D122)</f>
        <v>4</v>
      </c>
      <c r="G122" s="5" t="s">
        <v>172</v>
      </c>
      <c r="H122" s="5" t="e">
        <f aca="false">YEAR(G122)</f>
        <v>#VALUE!</v>
      </c>
      <c r="I122" s="5" t="e">
        <f aca="false">MONTH(G122)</f>
        <v>#VALUE!</v>
      </c>
      <c r="J122" s="5" t="s">
        <v>673</v>
      </c>
      <c r="K122" s="5" t="str">
        <f aca="false">LEFT(J122,6)</f>
        <v>299068</v>
      </c>
      <c r="L122" s="5" t="s">
        <v>674</v>
      </c>
      <c r="M122" s="5" t="n">
        <v>0</v>
      </c>
      <c r="N122" s="5" t="n">
        <v>0</v>
      </c>
      <c r="O122" s="0" t="s">
        <v>153</v>
      </c>
      <c r="P122" s="0" t="e">
        <f aca="false">VLOOKUP(K122,SQ!C:D,2,FALSE())</f>
        <v>#N/A</v>
      </c>
    </row>
    <row r="123" customFormat="false" ht="12.8" hidden="false" customHeight="false" outlineLevel="0" collapsed="false">
      <c r="A123" s="5" t="s">
        <v>675</v>
      </c>
      <c r="B123" s="5" t="s">
        <v>147</v>
      </c>
      <c r="C123" s="5" t="s">
        <v>170</v>
      </c>
      <c r="D123" s="5" t="s">
        <v>676</v>
      </c>
      <c r="E123" s="5" t="n">
        <f aca="false">YEAR(D123)</f>
        <v>2021</v>
      </c>
      <c r="F123" s="5" t="n">
        <f aca="false">MONTH(D123)</f>
        <v>4</v>
      </c>
      <c r="G123" s="5" t="s">
        <v>172</v>
      </c>
      <c r="H123" s="5" t="e">
        <f aca="false">YEAR(G123)</f>
        <v>#VALUE!</v>
      </c>
      <c r="I123" s="5" t="e">
        <f aca="false">MONTH(G123)</f>
        <v>#VALUE!</v>
      </c>
      <c r="J123" s="5" t="s">
        <v>677</v>
      </c>
      <c r="K123" s="5" t="str">
        <f aca="false">LEFT(J123,6)</f>
        <v>011002</v>
      </c>
      <c r="L123" s="5" t="s">
        <v>678</v>
      </c>
      <c r="M123" s="5" t="n">
        <v>0</v>
      </c>
      <c r="N123" s="5" t="n">
        <v>0</v>
      </c>
      <c r="O123" s="0" t="s">
        <v>153</v>
      </c>
      <c r="P123" s="0" t="e">
        <f aca="false">VLOOKUP(K123,SQ!C:D,2,FALSE())</f>
        <v>#N/A</v>
      </c>
    </row>
    <row r="124" customFormat="false" ht="12.8" hidden="false" customHeight="false" outlineLevel="0" collapsed="false">
      <c r="A124" s="5" t="s">
        <v>679</v>
      </c>
      <c r="B124" s="5" t="s">
        <v>147</v>
      </c>
      <c r="C124" s="5" t="s">
        <v>170</v>
      </c>
      <c r="D124" s="5" t="s">
        <v>680</v>
      </c>
      <c r="E124" s="5" t="n">
        <f aca="false">YEAR(D124)</f>
        <v>2021</v>
      </c>
      <c r="F124" s="5" t="n">
        <f aca="false">MONTH(D124)</f>
        <v>4</v>
      </c>
      <c r="G124" s="5" t="s">
        <v>172</v>
      </c>
      <c r="H124" s="5" t="e">
        <f aca="false">YEAR(G124)</f>
        <v>#VALUE!</v>
      </c>
      <c r="I124" s="5" t="e">
        <f aca="false">MONTH(G124)</f>
        <v>#VALUE!</v>
      </c>
      <c r="J124" s="5" t="s">
        <v>681</v>
      </c>
      <c r="K124" s="5" t="str">
        <f aca="false">LEFT(J124,6)</f>
        <v>010023</v>
      </c>
      <c r="L124" s="5" t="s">
        <v>682</v>
      </c>
      <c r="M124" s="5" t="n">
        <v>2</v>
      </c>
      <c r="N124" s="5" t="n">
        <v>1</v>
      </c>
      <c r="O124" s="0" t="s">
        <v>153</v>
      </c>
      <c r="P124" s="0" t="e">
        <f aca="false">VLOOKUP(K124,SQ!C:D,2,FALSE())</f>
        <v>#N/A</v>
      </c>
    </row>
    <row r="125" customFormat="false" ht="12.8" hidden="false" customHeight="false" outlineLevel="0" collapsed="false">
      <c r="A125" s="5" t="s">
        <v>683</v>
      </c>
      <c r="B125" s="5" t="s">
        <v>250</v>
      </c>
      <c r="C125" s="5" t="s">
        <v>176</v>
      </c>
      <c r="D125" s="5" t="s">
        <v>684</v>
      </c>
      <c r="E125" s="5" t="n">
        <f aca="false">YEAR(D125)</f>
        <v>2021</v>
      </c>
      <c r="F125" s="5" t="n">
        <f aca="false">MONTH(D125)</f>
        <v>3</v>
      </c>
      <c r="G125" s="5" t="s">
        <v>172</v>
      </c>
      <c r="H125" s="5" t="e">
        <f aca="false">YEAR(G125)</f>
        <v>#VALUE!</v>
      </c>
      <c r="I125" s="5" t="e">
        <f aca="false">MONTH(G125)</f>
        <v>#VALUE!</v>
      </c>
      <c r="J125" s="5" t="s">
        <v>685</v>
      </c>
      <c r="K125" s="5" t="str">
        <f aca="false">LEFT(J125,6)</f>
        <v>172076</v>
      </c>
      <c r="L125" s="5" t="s">
        <v>686</v>
      </c>
      <c r="M125" s="5" t="n">
        <v>16</v>
      </c>
      <c r="N125" s="5" t="n">
        <v>16</v>
      </c>
      <c r="O125" s="0" t="s">
        <v>153</v>
      </c>
      <c r="P125" s="0" t="e">
        <f aca="false">VLOOKUP(K125,SQ!C:D,2,FALSE())</f>
        <v>#N/A</v>
      </c>
    </row>
    <row r="126" customFormat="false" ht="12.8" hidden="false" customHeight="false" outlineLevel="0" collapsed="false">
      <c r="A126" s="5" t="s">
        <v>687</v>
      </c>
      <c r="B126" s="5" t="s">
        <v>147</v>
      </c>
      <c r="C126" s="5" t="s">
        <v>170</v>
      </c>
      <c r="D126" s="5" t="s">
        <v>688</v>
      </c>
      <c r="E126" s="5" t="n">
        <f aca="false">YEAR(D126)</f>
        <v>2022</v>
      </c>
      <c r="F126" s="5" t="n">
        <f aca="false">MONTH(D126)</f>
        <v>3</v>
      </c>
      <c r="G126" s="5" t="s">
        <v>172</v>
      </c>
      <c r="H126" s="5" t="e">
        <f aca="false">YEAR(G126)</f>
        <v>#VALUE!</v>
      </c>
      <c r="I126" s="5" t="e">
        <f aca="false">MONTH(G126)</f>
        <v>#VALUE!</v>
      </c>
      <c r="J126" s="5" t="s">
        <v>689</v>
      </c>
      <c r="K126" s="5" t="str">
        <f aca="false">LEFT(J126,6)</f>
        <v>111324</v>
      </c>
      <c r="L126" s="5" t="s">
        <v>690</v>
      </c>
      <c r="M126" s="5" t="n">
        <v>0</v>
      </c>
      <c r="N126" s="5" t="n">
        <v>0</v>
      </c>
      <c r="O126" s="0" t="s">
        <v>153</v>
      </c>
      <c r="P126" s="0" t="e">
        <f aca="false">VLOOKUP(K126,SQ!C:D,2,FALSE())</f>
        <v>#N/A</v>
      </c>
    </row>
    <row r="127" customFormat="false" ht="12.8" hidden="false" customHeight="false" outlineLevel="0" collapsed="false">
      <c r="A127" s="5" t="s">
        <v>691</v>
      </c>
      <c r="B127" s="5" t="s">
        <v>147</v>
      </c>
      <c r="C127" s="5" t="s">
        <v>148</v>
      </c>
      <c r="D127" s="5" t="s">
        <v>692</v>
      </c>
      <c r="E127" s="5" t="n">
        <f aca="false">YEAR(D127)</f>
        <v>2021</v>
      </c>
      <c r="F127" s="5" t="n">
        <f aca="false">MONTH(D127)</f>
        <v>4</v>
      </c>
      <c r="G127" s="5" t="s">
        <v>693</v>
      </c>
      <c r="H127" s="5" t="n">
        <f aca="false">YEAR(G127)</f>
        <v>2021</v>
      </c>
      <c r="I127" s="5" t="n">
        <f aca="false">MONTH(G127)</f>
        <v>10</v>
      </c>
      <c r="J127" s="5" t="s">
        <v>694</v>
      </c>
      <c r="K127" s="5" t="str">
        <f aca="false">LEFT(J127,6)</f>
        <v>083095</v>
      </c>
      <c r="L127" s="5" t="s">
        <v>695</v>
      </c>
      <c r="M127" s="5" t="n">
        <v>0</v>
      </c>
      <c r="N127" s="5" t="n">
        <v>0</v>
      </c>
      <c r="O127" s="0" t="s">
        <v>153</v>
      </c>
      <c r="P127" s="0" t="e">
        <f aca="false">VLOOKUP(K127,SQ!C:D,2,FALSE())</f>
        <v>#N/A</v>
      </c>
    </row>
    <row r="128" customFormat="false" ht="12.8" hidden="false" customHeight="false" outlineLevel="0" collapsed="false">
      <c r="A128" s="5" t="s">
        <v>696</v>
      </c>
      <c r="B128" s="5" t="s">
        <v>147</v>
      </c>
      <c r="C128" s="5" t="s">
        <v>170</v>
      </c>
      <c r="D128" s="5" t="s">
        <v>697</v>
      </c>
      <c r="E128" s="5" t="n">
        <f aca="false">YEAR(D128)</f>
        <v>2021</v>
      </c>
      <c r="F128" s="5" t="n">
        <f aca="false">MONTH(D128)</f>
        <v>3</v>
      </c>
      <c r="G128" s="5" t="s">
        <v>172</v>
      </c>
      <c r="H128" s="5" t="e">
        <f aca="false">YEAR(G128)</f>
        <v>#VALUE!</v>
      </c>
      <c r="I128" s="5" t="e">
        <f aca="false">MONTH(G128)</f>
        <v>#VALUE!</v>
      </c>
      <c r="J128" s="5" t="s">
        <v>698</v>
      </c>
      <c r="K128" s="5" t="str">
        <f aca="false">LEFT(J128,6)</f>
        <v>054234</v>
      </c>
      <c r="L128" s="5" t="s">
        <v>699</v>
      </c>
      <c r="M128" s="5" t="n">
        <v>0</v>
      </c>
      <c r="N128" s="5" t="n">
        <v>0</v>
      </c>
      <c r="O128" s="0" t="s">
        <v>153</v>
      </c>
      <c r="P128" s="0" t="e">
        <f aca="false">VLOOKUP(K128,SQ!C:D,2,FALSE())</f>
        <v>#N/A</v>
      </c>
    </row>
    <row r="129" customFormat="false" ht="12.8" hidden="false" customHeight="false" outlineLevel="0" collapsed="false">
      <c r="A129" s="5" t="s">
        <v>700</v>
      </c>
      <c r="B129" s="5" t="s">
        <v>147</v>
      </c>
      <c r="C129" s="5" t="s">
        <v>170</v>
      </c>
      <c r="D129" s="5" t="s">
        <v>701</v>
      </c>
      <c r="E129" s="5" t="n">
        <f aca="false">YEAR(D129)</f>
        <v>2021</v>
      </c>
      <c r="F129" s="5" t="n">
        <f aca="false">MONTH(D129)</f>
        <v>4</v>
      </c>
      <c r="G129" s="5" t="s">
        <v>172</v>
      </c>
      <c r="H129" s="5" t="e">
        <f aca="false">YEAR(G129)</f>
        <v>#VALUE!</v>
      </c>
      <c r="I129" s="5" t="e">
        <f aca="false">MONTH(G129)</f>
        <v>#VALUE!</v>
      </c>
      <c r="J129" s="5" t="s">
        <v>702</v>
      </c>
      <c r="K129" s="5" t="str">
        <f aca="false">LEFT(J129,6)</f>
        <v>085649</v>
      </c>
      <c r="L129" s="5" t="s">
        <v>703</v>
      </c>
      <c r="M129" s="5" t="n">
        <v>0</v>
      </c>
      <c r="N129" s="5" t="n">
        <v>0</v>
      </c>
      <c r="O129" s="0" t="s">
        <v>153</v>
      </c>
      <c r="P129" s="0" t="e">
        <f aca="false">VLOOKUP(K129,SQ!C:D,2,FALSE())</f>
        <v>#N/A</v>
      </c>
    </row>
    <row r="130" customFormat="false" ht="12.8" hidden="false" customHeight="false" outlineLevel="0" collapsed="false">
      <c r="A130" s="5" t="s">
        <v>704</v>
      </c>
      <c r="B130" s="5" t="s">
        <v>147</v>
      </c>
      <c r="C130" s="5" t="s">
        <v>176</v>
      </c>
      <c r="D130" s="5" t="s">
        <v>705</v>
      </c>
      <c r="E130" s="5" t="n">
        <f aca="false">YEAR(D130)</f>
        <v>2021</v>
      </c>
      <c r="F130" s="5" t="n">
        <f aca="false">MONTH(D130)</f>
        <v>3</v>
      </c>
      <c r="G130" s="5" t="s">
        <v>172</v>
      </c>
      <c r="H130" s="5" t="e">
        <f aca="false">YEAR(G130)</f>
        <v>#VALUE!</v>
      </c>
      <c r="I130" s="5" t="e">
        <f aca="false">MONTH(G130)</f>
        <v>#VALUE!</v>
      </c>
      <c r="J130" s="5" t="s">
        <v>706</v>
      </c>
      <c r="K130" s="5" t="str">
        <f aca="false">LEFT(J130,6)</f>
        <v>037023</v>
      </c>
      <c r="L130" s="5" t="s">
        <v>707</v>
      </c>
      <c r="M130" s="5" t="n">
        <v>0</v>
      </c>
      <c r="N130" s="5" t="n">
        <v>0</v>
      </c>
      <c r="O130" s="0" t="s">
        <v>153</v>
      </c>
      <c r="P130" s="0" t="e">
        <f aca="false">VLOOKUP(K130,SQ!C:D,2,FALSE())</f>
        <v>#N/A</v>
      </c>
    </row>
    <row r="131" customFormat="false" ht="12.8" hidden="false" customHeight="false" outlineLevel="0" collapsed="false">
      <c r="A131" s="5" t="s">
        <v>708</v>
      </c>
      <c r="B131" s="5" t="s">
        <v>147</v>
      </c>
      <c r="C131" s="5" t="s">
        <v>170</v>
      </c>
      <c r="D131" s="5" t="s">
        <v>709</v>
      </c>
      <c r="E131" s="5" t="n">
        <f aca="false">YEAR(D131)</f>
        <v>2021</v>
      </c>
      <c r="F131" s="5" t="n">
        <f aca="false">MONTH(D131)</f>
        <v>4</v>
      </c>
      <c r="G131" s="5" t="s">
        <v>172</v>
      </c>
      <c r="H131" s="5" t="e">
        <f aca="false">YEAR(G131)</f>
        <v>#VALUE!</v>
      </c>
      <c r="I131" s="5" t="e">
        <f aca="false">MONTH(G131)</f>
        <v>#VALUE!</v>
      </c>
      <c r="J131" s="5" t="s">
        <v>710</v>
      </c>
      <c r="K131" s="5" t="str">
        <f aca="false">LEFT(J131,6)</f>
        <v>047100</v>
      </c>
      <c r="L131" s="5" t="s">
        <v>711</v>
      </c>
      <c r="M131" s="5" t="n">
        <v>0</v>
      </c>
      <c r="N131" s="5" t="n">
        <v>0</v>
      </c>
      <c r="O131" s="0" t="s">
        <v>153</v>
      </c>
      <c r="P131" s="0" t="e">
        <f aca="false">VLOOKUP(K131,SQ!C:D,2,FALSE())</f>
        <v>#N/A</v>
      </c>
    </row>
    <row r="132" customFormat="false" ht="12.8" hidden="false" customHeight="false" outlineLevel="0" collapsed="false">
      <c r="A132" s="5" t="s">
        <v>712</v>
      </c>
      <c r="B132" s="5" t="s">
        <v>147</v>
      </c>
      <c r="C132" s="5" t="s">
        <v>170</v>
      </c>
      <c r="D132" s="5" t="s">
        <v>713</v>
      </c>
      <c r="E132" s="5" t="n">
        <f aca="false">YEAR(D132)</f>
        <v>2021</v>
      </c>
      <c r="F132" s="5" t="n">
        <f aca="false">MONTH(D132)</f>
        <v>3</v>
      </c>
      <c r="G132" s="5" t="s">
        <v>172</v>
      </c>
      <c r="H132" s="5" t="e">
        <f aca="false">YEAR(G132)</f>
        <v>#VALUE!</v>
      </c>
      <c r="I132" s="5" t="e">
        <f aca="false">MONTH(G132)</f>
        <v>#VALUE!</v>
      </c>
      <c r="J132" s="5" t="s">
        <v>714</v>
      </c>
      <c r="K132" s="5" t="str">
        <f aca="false">LEFT(J132,6)</f>
        <v>089010</v>
      </c>
      <c r="L132" s="5" t="s">
        <v>715</v>
      </c>
      <c r="M132" s="5" t="n">
        <v>0</v>
      </c>
      <c r="N132" s="5" t="n">
        <v>0</v>
      </c>
      <c r="O132" s="0" t="s">
        <v>153</v>
      </c>
      <c r="P132" s="0" t="e">
        <f aca="false">VLOOKUP(K132,SQ!C:D,2,FALSE())</f>
        <v>#N/A</v>
      </c>
    </row>
    <row r="133" customFormat="false" ht="12.8" hidden="false" customHeight="false" outlineLevel="0" collapsed="false">
      <c r="A133" s="5" t="s">
        <v>716</v>
      </c>
      <c r="B133" s="5" t="s">
        <v>147</v>
      </c>
      <c r="C133" s="5" t="s">
        <v>219</v>
      </c>
      <c r="D133" s="5" t="s">
        <v>717</v>
      </c>
      <c r="E133" s="5" t="n">
        <f aca="false">YEAR(D133)</f>
        <v>2021</v>
      </c>
      <c r="F133" s="5" t="n">
        <f aca="false">MONTH(D133)</f>
        <v>3</v>
      </c>
      <c r="G133" s="5" t="s">
        <v>172</v>
      </c>
      <c r="H133" s="5" t="e">
        <f aca="false">YEAR(G133)</f>
        <v>#VALUE!</v>
      </c>
      <c r="I133" s="5" t="e">
        <f aca="false">MONTH(G133)</f>
        <v>#VALUE!</v>
      </c>
      <c r="J133" s="5" t="s">
        <v>718</v>
      </c>
      <c r="K133" s="5" t="str">
        <f aca="false">LEFT(J133,6)</f>
        <v>035080</v>
      </c>
      <c r="L133" s="5" t="s">
        <v>719</v>
      </c>
      <c r="M133" s="5" t="n">
        <v>3</v>
      </c>
      <c r="N133" s="5" t="n">
        <v>3</v>
      </c>
      <c r="O133" s="0" t="s">
        <v>153</v>
      </c>
      <c r="P133" s="0" t="e">
        <f aca="false">VLOOKUP(K133,SQ!C:D,2,FALSE())</f>
        <v>#N/A</v>
      </c>
    </row>
    <row r="134" customFormat="false" ht="12.8" hidden="false" customHeight="false" outlineLevel="0" collapsed="false">
      <c r="A134" s="5" t="s">
        <v>720</v>
      </c>
      <c r="B134" s="5" t="s">
        <v>147</v>
      </c>
      <c r="C134" s="5" t="s">
        <v>148</v>
      </c>
      <c r="D134" s="5" t="s">
        <v>721</v>
      </c>
      <c r="E134" s="5" t="n">
        <f aca="false">YEAR(D134)</f>
        <v>2021</v>
      </c>
      <c r="F134" s="5" t="n">
        <f aca="false">MONTH(D134)</f>
        <v>3</v>
      </c>
      <c r="G134" s="5" t="s">
        <v>722</v>
      </c>
      <c r="H134" s="5" t="n">
        <f aca="false">YEAR(G134)</f>
        <v>2021</v>
      </c>
      <c r="I134" s="5" t="n">
        <f aca="false">MONTH(G134)</f>
        <v>12</v>
      </c>
      <c r="J134" s="5" t="s">
        <v>723</v>
      </c>
      <c r="K134" s="5" t="str">
        <f aca="false">LEFT(J134,6)</f>
        <v>007068</v>
      </c>
      <c r="L134" s="5" t="s">
        <v>724</v>
      </c>
      <c r="M134" s="5" t="n">
        <v>41</v>
      </c>
      <c r="N134" s="5" t="n">
        <v>41</v>
      </c>
      <c r="O134" s="0" t="s">
        <v>153</v>
      </c>
      <c r="P134" s="0" t="str">
        <f aca="false">VLOOKUP(K134,SQ!C:D,2,FALSE())</f>
        <v>Perimetro_Area_Central_sem_o_perimetro_do_Art_16_paragrafo_3º</v>
      </c>
    </row>
    <row r="135" customFormat="false" ht="12.8" hidden="false" customHeight="false" outlineLevel="0" collapsed="false">
      <c r="A135" s="5" t="s">
        <v>725</v>
      </c>
      <c r="B135" s="5" t="s">
        <v>147</v>
      </c>
      <c r="C135" s="5" t="s">
        <v>170</v>
      </c>
      <c r="D135" s="5" t="s">
        <v>726</v>
      </c>
      <c r="E135" s="5" t="n">
        <f aca="false">YEAR(D135)</f>
        <v>2021</v>
      </c>
      <c r="F135" s="5" t="n">
        <f aca="false">MONTH(D135)</f>
        <v>4</v>
      </c>
      <c r="G135" s="5" t="s">
        <v>172</v>
      </c>
      <c r="H135" s="5" t="e">
        <f aca="false">YEAR(G135)</f>
        <v>#VALUE!</v>
      </c>
      <c r="I135" s="5" t="e">
        <f aca="false">MONTH(G135)</f>
        <v>#VALUE!</v>
      </c>
      <c r="J135" s="5" t="s">
        <v>727</v>
      </c>
      <c r="K135" s="5" t="str">
        <f aca="false">LEFT(J135,6)</f>
        <v>167267</v>
      </c>
      <c r="L135" s="5" t="s">
        <v>728</v>
      </c>
      <c r="M135" s="5" t="n">
        <v>0</v>
      </c>
      <c r="N135" s="5" t="n">
        <v>0</v>
      </c>
      <c r="O135" s="0" t="s">
        <v>153</v>
      </c>
      <c r="P135" s="0" t="e">
        <f aca="false">VLOOKUP(K135,SQ!C:D,2,FALSE())</f>
        <v>#N/A</v>
      </c>
    </row>
    <row r="136" customFormat="false" ht="12.8" hidden="false" customHeight="false" outlineLevel="0" collapsed="false">
      <c r="A136" s="5" t="s">
        <v>729</v>
      </c>
      <c r="B136" s="5" t="s">
        <v>147</v>
      </c>
      <c r="C136" s="5" t="s">
        <v>148</v>
      </c>
      <c r="D136" s="5" t="s">
        <v>730</v>
      </c>
      <c r="E136" s="5" t="n">
        <f aca="false">YEAR(D136)</f>
        <v>2021</v>
      </c>
      <c r="F136" s="5" t="n">
        <f aca="false">MONTH(D136)</f>
        <v>4</v>
      </c>
      <c r="G136" s="5" t="s">
        <v>731</v>
      </c>
      <c r="H136" s="5" t="n">
        <f aca="false">YEAR(G136)</f>
        <v>2021</v>
      </c>
      <c r="I136" s="5" t="n">
        <f aca="false">MONTH(G136)</f>
        <v>7</v>
      </c>
      <c r="J136" s="5" t="s">
        <v>732</v>
      </c>
      <c r="K136" s="5" t="str">
        <f aca="false">LEFT(J136,6)</f>
        <v>064234</v>
      </c>
      <c r="L136" s="5" t="s">
        <v>733</v>
      </c>
      <c r="M136" s="5" t="n">
        <v>0</v>
      </c>
      <c r="N136" s="5" t="n">
        <v>0</v>
      </c>
      <c r="O136" s="0" t="s">
        <v>153</v>
      </c>
      <c r="P136" s="0" t="e">
        <f aca="false">VLOOKUP(K136,SQ!C:D,2,FALSE())</f>
        <v>#N/A</v>
      </c>
    </row>
    <row r="137" customFormat="false" ht="12.8" hidden="false" customHeight="false" outlineLevel="0" collapsed="false">
      <c r="A137" s="5" t="s">
        <v>734</v>
      </c>
      <c r="B137" s="5" t="s">
        <v>232</v>
      </c>
      <c r="C137" s="5" t="s">
        <v>170</v>
      </c>
      <c r="D137" s="5" t="s">
        <v>735</v>
      </c>
      <c r="E137" s="5" t="n">
        <f aca="false">YEAR(D137)</f>
        <v>2021</v>
      </c>
      <c r="F137" s="5" t="n">
        <f aca="false">MONTH(D137)</f>
        <v>4</v>
      </c>
      <c r="G137" s="5" t="s">
        <v>172</v>
      </c>
      <c r="H137" s="5" t="e">
        <f aca="false">YEAR(G137)</f>
        <v>#VALUE!</v>
      </c>
      <c r="I137" s="5" t="e">
        <f aca="false">MONTH(G137)</f>
        <v>#VALUE!</v>
      </c>
      <c r="J137" s="5" t="s">
        <v>736</v>
      </c>
      <c r="K137" s="5" t="str">
        <f aca="false">LEFT(J137,6)</f>
        <v>088046</v>
      </c>
      <c r="L137" s="5" t="s">
        <v>737</v>
      </c>
      <c r="M137" s="5" t="n">
        <v>0</v>
      </c>
      <c r="N137" s="5" t="n">
        <v>0</v>
      </c>
      <c r="O137" s="0" t="s">
        <v>153</v>
      </c>
      <c r="P137" s="0" t="e">
        <f aca="false">VLOOKUP(K137,SQ!C:D,2,FALSE())</f>
        <v>#N/A</v>
      </c>
    </row>
    <row r="138" customFormat="false" ht="12.8" hidden="false" customHeight="false" outlineLevel="0" collapsed="false">
      <c r="A138" s="5" t="s">
        <v>738</v>
      </c>
      <c r="B138" s="5" t="s">
        <v>232</v>
      </c>
      <c r="C138" s="5" t="s">
        <v>170</v>
      </c>
      <c r="D138" s="5" t="s">
        <v>739</v>
      </c>
      <c r="E138" s="5" t="n">
        <f aca="false">YEAR(D138)</f>
        <v>2021</v>
      </c>
      <c r="F138" s="5" t="n">
        <f aca="false">MONTH(D138)</f>
        <v>3</v>
      </c>
      <c r="G138" s="5" t="s">
        <v>172</v>
      </c>
      <c r="H138" s="5" t="e">
        <f aca="false">YEAR(G138)</f>
        <v>#VALUE!</v>
      </c>
      <c r="I138" s="5" t="e">
        <f aca="false">MONTH(G138)</f>
        <v>#VALUE!</v>
      </c>
      <c r="J138" s="5" t="s">
        <v>740</v>
      </c>
      <c r="K138" s="5" t="str">
        <f aca="false">LEFT(J138,6)</f>
        <v>026009</v>
      </c>
      <c r="L138" s="5" t="s">
        <v>741</v>
      </c>
      <c r="M138" s="5" t="n">
        <v>0</v>
      </c>
      <c r="N138" s="5" t="n">
        <v>0</v>
      </c>
      <c r="O138" s="0" t="s">
        <v>153</v>
      </c>
      <c r="P138" s="0" t="str">
        <f aca="false">VLOOKUP(K138,SQ!C:D,2,FALSE())</f>
        <v>AIU Setor Central</v>
      </c>
    </row>
    <row r="139" customFormat="false" ht="12.8" hidden="false" customHeight="false" outlineLevel="0" collapsed="false">
      <c r="A139" s="5" t="s">
        <v>742</v>
      </c>
      <c r="B139" s="5" t="s">
        <v>147</v>
      </c>
      <c r="C139" s="5" t="s">
        <v>170</v>
      </c>
      <c r="D139" s="5" t="s">
        <v>743</v>
      </c>
      <c r="E139" s="5" t="n">
        <f aca="false">YEAR(D139)</f>
        <v>2021</v>
      </c>
      <c r="F139" s="5" t="n">
        <f aca="false">MONTH(D139)</f>
        <v>4</v>
      </c>
      <c r="G139" s="5" t="s">
        <v>172</v>
      </c>
      <c r="H139" s="5" t="e">
        <f aca="false">YEAR(G139)</f>
        <v>#VALUE!</v>
      </c>
      <c r="I139" s="5" t="e">
        <f aca="false">MONTH(G139)</f>
        <v>#VALUE!</v>
      </c>
      <c r="J139" s="5" t="s">
        <v>744</v>
      </c>
      <c r="K139" s="5" t="str">
        <f aca="false">LEFT(J139,6)</f>
        <v>010018</v>
      </c>
      <c r="L139" s="5" t="s">
        <v>745</v>
      </c>
      <c r="M139" s="5" t="n">
        <v>10</v>
      </c>
      <c r="N139" s="5" t="n">
        <v>10</v>
      </c>
      <c r="O139" s="0" t="s">
        <v>153</v>
      </c>
      <c r="P139" s="0" t="e">
        <f aca="false">VLOOKUP(K139,SQ!C:D,2,FALSE())</f>
        <v>#N/A</v>
      </c>
    </row>
    <row r="140" customFormat="false" ht="12.8" hidden="false" customHeight="false" outlineLevel="0" collapsed="false">
      <c r="A140" s="5" t="s">
        <v>746</v>
      </c>
      <c r="B140" s="5" t="s">
        <v>147</v>
      </c>
      <c r="C140" s="5" t="s">
        <v>176</v>
      </c>
      <c r="D140" s="5" t="s">
        <v>747</v>
      </c>
      <c r="E140" s="5" t="n">
        <f aca="false">YEAR(D140)</f>
        <v>2021</v>
      </c>
      <c r="F140" s="5" t="n">
        <f aca="false">MONTH(D140)</f>
        <v>3</v>
      </c>
      <c r="G140" s="5" t="s">
        <v>172</v>
      </c>
      <c r="H140" s="5" t="e">
        <f aca="false">YEAR(G140)</f>
        <v>#VALUE!</v>
      </c>
      <c r="I140" s="5" t="e">
        <f aca="false">MONTH(G140)</f>
        <v>#VALUE!</v>
      </c>
      <c r="J140" s="5" t="s">
        <v>748</v>
      </c>
      <c r="K140" s="5" t="str">
        <f aca="false">LEFT(J140,6)</f>
        <v>001005</v>
      </c>
      <c r="L140" s="5" t="s">
        <v>749</v>
      </c>
      <c r="M140" s="5" t="n">
        <v>1</v>
      </c>
      <c r="N140" s="5" t="n">
        <v>0</v>
      </c>
      <c r="O140" s="0" t="s">
        <v>153</v>
      </c>
      <c r="P140" s="0" t="str">
        <f aca="false">VLOOKUP(K140,SQ!C:D,2,FALSE())</f>
        <v>AIU Setor Central</v>
      </c>
    </row>
    <row r="141" customFormat="false" ht="12.8" hidden="false" customHeight="false" outlineLevel="0" collapsed="false">
      <c r="A141" s="5" t="s">
        <v>750</v>
      </c>
      <c r="B141" s="5" t="s">
        <v>147</v>
      </c>
      <c r="C141" s="5" t="s">
        <v>170</v>
      </c>
      <c r="D141" s="5" t="s">
        <v>751</v>
      </c>
      <c r="E141" s="5" t="n">
        <f aca="false">YEAR(D141)</f>
        <v>2021</v>
      </c>
      <c r="F141" s="5" t="n">
        <f aca="false">MONTH(D141)</f>
        <v>4</v>
      </c>
      <c r="G141" s="5" t="s">
        <v>172</v>
      </c>
      <c r="H141" s="5" t="e">
        <f aca="false">YEAR(G141)</f>
        <v>#VALUE!</v>
      </c>
      <c r="I141" s="5" t="e">
        <f aca="false">MONTH(G141)</f>
        <v>#VALUE!</v>
      </c>
      <c r="J141" s="5" t="s">
        <v>752</v>
      </c>
      <c r="K141" s="5" t="str">
        <f aca="false">LEFT(J141,6)</f>
        <v>080101</v>
      </c>
      <c r="L141" s="5" t="s">
        <v>753</v>
      </c>
      <c r="M141" s="5" t="n">
        <v>0</v>
      </c>
      <c r="N141" s="5" t="n">
        <v>0</v>
      </c>
      <c r="O141" s="0" t="s">
        <v>153</v>
      </c>
      <c r="P141" s="0" t="e">
        <f aca="false">VLOOKUP(K141,SQ!C:D,2,FALSE())</f>
        <v>#N/A</v>
      </c>
    </row>
    <row r="142" customFormat="false" ht="12.8" hidden="false" customHeight="false" outlineLevel="0" collapsed="false">
      <c r="A142" s="5" t="s">
        <v>754</v>
      </c>
      <c r="B142" s="5" t="s">
        <v>232</v>
      </c>
      <c r="C142" s="5" t="s">
        <v>176</v>
      </c>
      <c r="D142" s="5" t="s">
        <v>755</v>
      </c>
      <c r="E142" s="5" t="n">
        <f aca="false">YEAR(D142)</f>
        <v>2021</v>
      </c>
      <c r="F142" s="5" t="n">
        <f aca="false">MONTH(D142)</f>
        <v>3</v>
      </c>
      <c r="G142" s="5" t="s">
        <v>172</v>
      </c>
      <c r="H142" s="5" t="e">
        <f aca="false">YEAR(G142)</f>
        <v>#VALUE!</v>
      </c>
      <c r="I142" s="5" t="e">
        <f aca="false">MONTH(G142)</f>
        <v>#VALUE!</v>
      </c>
      <c r="J142" s="5" t="s">
        <v>756</v>
      </c>
      <c r="K142" s="5" t="str">
        <f aca="false">LEFT(J142,6)</f>
        <v>077040</v>
      </c>
      <c r="L142" s="5" t="s">
        <v>757</v>
      </c>
      <c r="M142" s="5" t="n">
        <v>0</v>
      </c>
      <c r="N142" s="5" t="n">
        <v>0</v>
      </c>
      <c r="O142" s="0" t="s">
        <v>153</v>
      </c>
      <c r="P142" s="0" t="e">
        <f aca="false">VLOOKUP(K142,SQ!C:D,2,FALSE())</f>
        <v>#N/A</v>
      </c>
    </row>
    <row r="143" customFormat="false" ht="12.8" hidden="false" customHeight="false" outlineLevel="0" collapsed="false">
      <c r="A143" s="5" t="s">
        <v>758</v>
      </c>
      <c r="B143" s="5" t="s">
        <v>147</v>
      </c>
      <c r="C143" s="5" t="s">
        <v>148</v>
      </c>
      <c r="D143" s="5" t="s">
        <v>759</v>
      </c>
      <c r="E143" s="5" t="n">
        <f aca="false">YEAR(D143)</f>
        <v>2022</v>
      </c>
      <c r="F143" s="5" t="n">
        <f aca="false">MONTH(D143)</f>
        <v>7</v>
      </c>
      <c r="G143" s="5" t="s">
        <v>760</v>
      </c>
      <c r="H143" s="5" t="n">
        <f aca="false">YEAR(G143)</f>
        <v>2022</v>
      </c>
      <c r="I143" s="5" t="n">
        <f aca="false">MONTH(G143)</f>
        <v>3</v>
      </c>
      <c r="J143" s="5" t="s">
        <v>761</v>
      </c>
      <c r="K143" s="5" t="str">
        <f aca="false">LEFT(J143,6)</f>
        <v>017088</v>
      </c>
      <c r="L143" s="5" t="s">
        <v>762</v>
      </c>
      <c r="M143" s="5" t="n">
        <v>0</v>
      </c>
      <c r="N143" s="5" t="n">
        <v>0</v>
      </c>
      <c r="O143" s="0" t="s">
        <v>153</v>
      </c>
      <c r="P143" s="0" t="str">
        <f aca="false">VLOOKUP(K143,SQ!C:D,2,FALSE())</f>
        <v>AIU Setor Central</v>
      </c>
    </row>
    <row r="144" customFormat="false" ht="12.8" hidden="false" customHeight="false" outlineLevel="0" collapsed="false">
      <c r="A144" s="5" t="s">
        <v>763</v>
      </c>
      <c r="B144" s="5" t="s">
        <v>232</v>
      </c>
      <c r="C144" s="5" t="s">
        <v>170</v>
      </c>
      <c r="D144" s="5" t="s">
        <v>764</v>
      </c>
      <c r="E144" s="5" t="n">
        <f aca="false">YEAR(D144)</f>
        <v>2021</v>
      </c>
      <c r="F144" s="5" t="n">
        <f aca="false">MONTH(D144)</f>
        <v>4</v>
      </c>
      <c r="G144" s="5" t="s">
        <v>172</v>
      </c>
      <c r="H144" s="5" t="e">
        <f aca="false">YEAR(G144)</f>
        <v>#VALUE!</v>
      </c>
      <c r="I144" s="5" t="e">
        <f aca="false">MONTH(G144)</f>
        <v>#VALUE!</v>
      </c>
      <c r="J144" s="5" t="s">
        <v>765</v>
      </c>
      <c r="K144" s="5" t="str">
        <f aca="false">LEFT(J144,6)</f>
        <v>009005</v>
      </c>
      <c r="L144" s="5" t="s">
        <v>766</v>
      </c>
      <c r="M144" s="5" t="n">
        <v>3</v>
      </c>
      <c r="N144" s="5" t="n">
        <v>2</v>
      </c>
      <c r="O144" s="0" t="s">
        <v>153</v>
      </c>
      <c r="P144" s="0" t="str">
        <f aca="false">VLOOKUP(K144,SQ!C:D,2,FALSE())</f>
        <v>AIU Setor Central</v>
      </c>
    </row>
    <row r="145" customFormat="false" ht="12.8" hidden="false" customHeight="false" outlineLevel="0" collapsed="false">
      <c r="A145" s="5" t="s">
        <v>767</v>
      </c>
      <c r="B145" s="5" t="s">
        <v>147</v>
      </c>
      <c r="C145" s="5" t="s">
        <v>170</v>
      </c>
      <c r="D145" s="5" t="s">
        <v>768</v>
      </c>
      <c r="E145" s="5" t="n">
        <f aca="false">YEAR(D145)</f>
        <v>2021</v>
      </c>
      <c r="F145" s="5" t="n">
        <f aca="false">MONTH(D145)</f>
        <v>4</v>
      </c>
      <c r="G145" s="5" t="s">
        <v>172</v>
      </c>
      <c r="H145" s="5" t="e">
        <f aca="false">YEAR(G145)</f>
        <v>#VALUE!</v>
      </c>
      <c r="I145" s="5" t="e">
        <f aca="false">MONTH(G145)</f>
        <v>#VALUE!</v>
      </c>
      <c r="J145" s="5" t="s">
        <v>769</v>
      </c>
      <c r="K145" s="5" t="str">
        <f aca="false">LEFT(J145,6)</f>
        <v>083032</v>
      </c>
      <c r="L145" s="5" t="s">
        <v>770</v>
      </c>
      <c r="M145" s="5" t="n">
        <v>0</v>
      </c>
      <c r="N145" s="5" t="n">
        <v>0</v>
      </c>
      <c r="O145" s="0" t="s">
        <v>153</v>
      </c>
      <c r="P145" s="0" t="e">
        <f aca="false">VLOOKUP(K145,SQ!C:D,2,FALSE())</f>
        <v>#N/A</v>
      </c>
    </row>
    <row r="146" customFormat="false" ht="12.8" hidden="false" customHeight="false" outlineLevel="0" collapsed="false">
      <c r="A146" s="5" t="s">
        <v>771</v>
      </c>
      <c r="B146" s="5" t="s">
        <v>147</v>
      </c>
      <c r="C146" s="5" t="s">
        <v>170</v>
      </c>
      <c r="D146" s="5" t="s">
        <v>772</v>
      </c>
      <c r="E146" s="5" t="n">
        <f aca="false">YEAR(D146)</f>
        <v>2021</v>
      </c>
      <c r="F146" s="5" t="n">
        <f aca="false">MONTH(D146)</f>
        <v>11</v>
      </c>
      <c r="G146" s="5" t="s">
        <v>172</v>
      </c>
      <c r="H146" s="5" t="e">
        <f aca="false">YEAR(G146)</f>
        <v>#VALUE!</v>
      </c>
      <c r="I146" s="5" t="e">
        <f aca="false">MONTH(G146)</f>
        <v>#VALUE!</v>
      </c>
      <c r="J146" s="5" t="s">
        <v>773</v>
      </c>
      <c r="K146" s="5" t="str">
        <f aca="false">LEFT(J146,6)</f>
        <v>101324</v>
      </c>
      <c r="L146" s="5" t="s">
        <v>774</v>
      </c>
      <c r="M146" s="5" t="n">
        <v>0</v>
      </c>
      <c r="N146" s="5" t="n">
        <v>0</v>
      </c>
      <c r="O146" s="0" t="s">
        <v>153</v>
      </c>
      <c r="P146" s="0" t="e">
        <f aca="false">VLOOKUP(K146,SQ!C:D,2,FALSE())</f>
        <v>#N/A</v>
      </c>
    </row>
    <row r="147" customFormat="false" ht="12.8" hidden="false" customHeight="false" outlineLevel="0" collapsed="false">
      <c r="A147" s="5" t="s">
        <v>775</v>
      </c>
      <c r="B147" s="5" t="s">
        <v>299</v>
      </c>
      <c r="C147" s="5" t="s">
        <v>176</v>
      </c>
      <c r="D147" s="5" t="s">
        <v>776</v>
      </c>
      <c r="E147" s="5" t="n">
        <f aca="false">YEAR(D147)</f>
        <v>2021</v>
      </c>
      <c r="F147" s="5" t="n">
        <f aca="false">MONTH(D147)</f>
        <v>4</v>
      </c>
      <c r="G147" s="5" t="s">
        <v>172</v>
      </c>
      <c r="H147" s="5" t="e">
        <f aca="false">YEAR(G147)</f>
        <v>#VALUE!</v>
      </c>
      <c r="I147" s="5" t="e">
        <f aca="false">MONTH(G147)</f>
        <v>#VALUE!</v>
      </c>
      <c r="J147" s="5" t="s">
        <v>777</v>
      </c>
      <c r="K147" s="5" t="str">
        <f aca="false">LEFT(J147,6)</f>
        <v>052238</v>
      </c>
      <c r="L147" s="5" t="s">
        <v>778</v>
      </c>
      <c r="M147" s="5" t="n">
        <v>1</v>
      </c>
      <c r="N147" s="5" t="n">
        <v>1</v>
      </c>
      <c r="O147" s="0" t="s">
        <v>153</v>
      </c>
      <c r="P147" s="0" t="e">
        <f aca="false">VLOOKUP(K147,SQ!C:D,2,FALSE())</f>
        <v>#N/A</v>
      </c>
    </row>
    <row r="148" customFormat="false" ht="12.8" hidden="false" customHeight="false" outlineLevel="0" collapsed="false">
      <c r="A148" s="5" t="s">
        <v>779</v>
      </c>
      <c r="B148" s="5" t="s">
        <v>147</v>
      </c>
      <c r="C148" s="5" t="s">
        <v>170</v>
      </c>
      <c r="D148" s="5" t="s">
        <v>780</v>
      </c>
      <c r="E148" s="5" t="n">
        <f aca="false">YEAR(D148)</f>
        <v>2021</v>
      </c>
      <c r="F148" s="5" t="n">
        <f aca="false">MONTH(D148)</f>
        <v>4</v>
      </c>
      <c r="G148" s="5" t="s">
        <v>172</v>
      </c>
      <c r="H148" s="5" t="e">
        <f aca="false">YEAR(G148)</f>
        <v>#VALUE!</v>
      </c>
      <c r="I148" s="5" t="e">
        <f aca="false">MONTH(G148)</f>
        <v>#VALUE!</v>
      </c>
      <c r="J148" s="5" t="s">
        <v>781</v>
      </c>
      <c r="K148" s="5" t="str">
        <f aca="false">LEFT(J148,6)</f>
        <v>015071</v>
      </c>
      <c r="L148" s="5" t="s">
        <v>782</v>
      </c>
      <c r="M148" s="5" t="n">
        <v>0</v>
      </c>
      <c r="N148" s="5" t="n">
        <v>0</v>
      </c>
      <c r="O148" s="0" t="s">
        <v>153</v>
      </c>
      <c r="P148" s="0" t="e">
        <f aca="false">VLOOKUP(K148,SQ!C:D,2,FALSE())</f>
        <v>#N/A</v>
      </c>
    </row>
    <row r="149" customFormat="false" ht="12.8" hidden="false" customHeight="false" outlineLevel="0" collapsed="false">
      <c r="A149" s="5" t="s">
        <v>783</v>
      </c>
      <c r="B149" s="5" t="s">
        <v>147</v>
      </c>
      <c r="C149" s="5" t="s">
        <v>170</v>
      </c>
      <c r="D149" s="5" t="s">
        <v>784</v>
      </c>
      <c r="E149" s="5" t="n">
        <f aca="false">YEAR(D149)</f>
        <v>2021</v>
      </c>
      <c r="F149" s="5" t="n">
        <f aca="false">MONTH(D149)</f>
        <v>7</v>
      </c>
      <c r="G149" s="5" t="s">
        <v>172</v>
      </c>
      <c r="H149" s="5" t="e">
        <f aca="false">YEAR(G149)</f>
        <v>#VALUE!</v>
      </c>
      <c r="I149" s="5" t="e">
        <f aca="false">MONTH(G149)</f>
        <v>#VALUE!</v>
      </c>
      <c r="J149" s="5" t="s">
        <v>785</v>
      </c>
      <c r="K149" s="5" t="str">
        <f aca="false">LEFT(J149,6)</f>
        <v>085375</v>
      </c>
      <c r="L149" s="5" t="s">
        <v>786</v>
      </c>
      <c r="M149" s="5" t="n">
        <v>0</v>
      </c>
      <c r="N149" s="5" t="n">
        <v>0</v>
      </c>
      <c r="O149" s="0" t="s">
        <v>153</v>
      </c>
      <c r="P149" s="0" t="e">
        <f aca="false">VLOOKUP(K149,SQ!C:D,2,FALSE())</f>
        <v>#N/A</v>
      </c>
    </row>
    <row r="150" customFormat="false" ht="12.8" hidden="false" customHeight="false" outlineLevel="0" collapsed="false">
      <c r="A150" s="5" t="s">
        <v>787</v>
      </c>
      <c r="B150" s="5" t="s">
        <v>232</v>
      </c>
      <c r="C150" s="5" t="s">
        <v>170</v>
      </c>
      <c r="D150" s="5" t="s">
        <v>788</v>
      </c>
      <c r="E150" s="5" t="n">
        <f aca="false">YEAR(D150)</f>
        <v>2021</v>
      </c>
      <c r="F150" s="5" t="n">
        <f aca="false">MONTH(D150)</f>
        <v>4</v>
      </c>
      <c r="G150" s="5" t="s">
        <v>172</v>
      </c>
      <c r="H150" s="5" t="e">
        <f aca="false">YEAR(G150)</f>
        <v>#VALUE!</v>
      </c>
      <c r="I150" s="5" t="e">
        <f aca="false">MONTH(G150)</f>
        <v>#VALUE!</v>
      </c>
      <c r="J150" s="5" t="s">
        <v>789</v>
      </c>
      <c r="K150" s="5" t="str">
        <f aca="false">LEFT(J150,6)</f>
        <v>104109</v>
      </c>
      <c r="L150" s="5" t="s">
        <v>790</v>
      </c>
      <c r="M150" s="5" t="n">
        <v>2</v>
      </c>
      <c r="N150" s="5" t="n">
        <v>2</v>
      </c>
      <c r="O150" s="0" t="s">
        <v>153</v>
      </c>
      <c r="P150" s="0" t="e">
        <f aca="false">VLOOKUP(K150,SQ!C:D,2,FALSE())</f>
        <v>#N/A</v>
      </c>
    </row>
    <row r="151" customFormat="false" ht="12.8" hidden="false" customHeight="false" outlineLevel="0" collapsed="false">
      <c r="A151" s="5" t="s">
        <v>791</v>
      </c>
      <c r="B151" s="5" t="s">
        <v>232</v>
      </c>
      <c r="C151" s="5" t="s">
        <v>176</v>
      </c>
      <c r="D151" s="5" t="s">
        <v>792</v>
      </c>
      <c r="E151" s="5" t="n">
        <f aca="false">YEAR(D151)</f>
        <v>2021</v>
      </c>
      <c r="F151" s="5" t="n">
        <f aca="false">MONTH(D151)</f>
        <v>4</v>
      </c>
      <c r="G151" s="5" t="s">
        <v>172</v>
      </c>
      <c r="H151" s="5" t="e">
        <f aca="false">YEAR(G151)</f>
        <v>#VALUE!</v>
      </c>
      <c r="I151" s="5" t="e">
        <f aca="false">MONTH(G151)</f>
        <v>#VALUE!</v>
      </c>
      <c r="J151" s="5" t="s">
        <v>793</v>
      </c>
      <c r="K151" s="5" t="str">
        <f aca="false">LEFT(J151,6)</f>
        <v>007057</v>
      </c>
      <c r="L151" s="5" t="s">
        <v>794</v>
      </c>
      <c r="M151" s="5" t="n">
        <v>35</v>
      </c>
      <c r="N151" s="5" t="n">
        <v>35</v>
      </c>
      <c r="O151" s="0" t="s">
        <v>153</v>
      </c>
      <c r="P151" s="0" t="e">
        <f aca="false">VLOOKUP(K151,SQ!C:D,2,FALSE())</f>
        <v>#N/A</v>
      </c>
    </row>
    <row r="152" customFormat="false" ht="12.8" hidden="false" customHeight="false" outlineLevel="0" collapsed="false">
      <c r="A152" s="5" t="s">
        <v>795</v>
      </c>
      <c r="B152" s="5" t="s">
        <v>147</v>
      </c>
      <c r="C152" s="5" t="s">
        <v>219</v>
      </c>
      <c r="D152" s="5" t="s">
        <v>796</v>
      </c>
      <c r="E152" s="5" t="n">
        <f aca="false">YEAR(D152)</f>
        <v>2021</v>
      </c>
      <c r="F152" s="5" t="n">
        <f aca="false">MONTH(D152)</f>
        <v>4</v>
      </c>
      <c r="G152" s="5" t="s">
        <v>172</v>
      </c>
      <c r="H152" s="5" t="e">
        <f aca="false">YEAR(G152)</f>
        <v>#VALUE!</v>
      </c>
      <c r="I152" s="5" t="e">
        <f aca="false">MONTH(G152)</f>
        <v>#VALUE!</v>
      </c>
      <c r="J152" s="5" t="s">
        <v>797</v>
      </c>
      <c r="K152" s="5" t="str">
        <f aca="false">LEFT(J152,6)</f>
        <v>020080</v>
      </c>
      <c r="L152" s="5" t="s">
        <v>798</v>
      </c>
      <c r="M152" s="5" t="n">
        <v>0</v>
      </c>
      <c r="N152" s="5" t="n">
        <v>0</v>
      </c>
      <c r="O152" s="0" t="s">
        <v>153</v>
      </c>
      <c r="P152" s="0" t="str">
        <f aca="false">VLOOKUP(K152,SQ!C:D,2,FALSE())</f>
        <v>AIU Setor Central</v>
      </c>
    </row>
    <row r="153" customFormat="false" ht="12.8" hidden="false" customHeight="false" outlineLevel="0" collapsed="false">
      <c r="A153" s="5" t="s">
        <v>799</v>
      </c>
      <c r="B153" s="5" t="s">
        <v>147</v>
      </c>
      <c r="C153" s="5" t="s">
        <v>148</v>
      </c>
      <c r="D153" s="5" t="s">
        <v>800</v>
      </c>
      <c r="E153" s="5" t="n">
        <f aca="false">YEAR(D153)</f>
        <v>2021</v>
      </c>
      <c r="F153" s="5" t="n">
        <f aca="false">MONTH(D153)</f>
        <v>5</v>
      </c>
      <c r="G153" s="5" t="s">
        <v>801</v>
      </c>
      <c r="H153" s="5" t="n">
        <f aca="false">YEAR(G153)</f>
        <v>2021</v>
      </c>
      <c r="I153" s="5" t="n">
        <f aca="false">MONTH(G153)</f>
        <v>12</v>
      </c>
      <c r="J153" s="5" t="s">
        <v>802</v>
      </c>
      <c r="K153" s="5" t="str">
        <f aca="false">LEFT(J153,6)</f>
        <v>041168</v>
      </c>
      <c r="L153" s="5" t="s">
        <v>803</v>
      </c>
      <c r="M153" s="5" t="n">
        <v>0</v>
      </c>
      <c r="N153" s="5" t="n">
        <v>0</v>
      </c>
      <c r="O153" s="0" t="s">
        <v>153</v>
      </c>
      <c r="P153" s="0" t="e">
        <f aca="false">VLOOKUP(K153,SQ!C:D,2,FALSE())</f>
        <v>#N/A</v>
      </c>
    </row>
    <row r="154" customFormat="false" ht="12.8" hidden="false" customHeight="false" outlineLevel="0" collapsed="false">
      <c r="A154" s="5" t="s">
        <v>804</v>
      </c>
      <c r="B154" s="5" t="s">
        <v>147</v>
      </c>
      <c r="C154" s="5" t="s">
        <v>170</v>
      </c>
      <c r="D154" s="5" t="s">
        <v>805</v>
      </c>
      <c r="E154" s="5" t="n">
        <f aca="false">YEAR(D154)</f>
        <v>2021</v>
      </c>
      <c r="F154" s="5" t="n">
        <f aca="false">MONTH(D154)</f>
        <v>4</v>
      </c>
      <c r="G154" s="5" t="s">
        <v>172</v>
      </c>
      <c r="H154" s="5" t="e">
        <f aca="false">YEAR(G154)</f>
        <v>#VALUE!</v>
      </c>
      <c r="I154" s="5" t="e">
        <f aca="false">MONTH(G154)</f>
        <v>#VALUE!</v>
      </c>
      <c r="J154" s="5" t="s">
        <v>806</v>
      </c>
      <c r="K154" s="5" t="str">
        <f aca="false">LEFT(J154,6)</f>
        <v>083041</v>
      </c>
      <c r="L154" s="5" t="s">
        <v>807</v>
      </c>
      <c r="M154" s="5" t="n">
        <v>163</v>
      </c>
      <c r="N154" s="5" t="n">
        <v>163</v>
      </c>
      <c r="O154" s="0" t="s">
        <v>153</v>
      </c>
      <c r="P154" s="0" t="e">
        <f aca="false">VLOOKUP(K154,SQ!C:D,2,FALSE())</f>
        <v>#N/A</v>
      </c>
    </row>
    <row r="155" customFormat="false" ht="12.8" hidden="false" customHeight="false" outlineLevel="0" collapsed="false">
      <c r="A155" s="5" t="s">
        <v>808</v>
      </c>
      <c r="B155" s="5" t="s">
        <v>147</v>
      </c>
      <c r="C155" s="5" t="s">
        <v>148</v>
      </c>
      <c r="D155" s="5" t="s">
        <v>809</v>
      </c>
      <c r="E155" s="5" t="n">
        <f aca="false">YEAR(D155)</f>
        <v>2021</v>
      </c>
      <c r="F155" s="5" t="n">
        <f aca="false">MONTH(D155)</f>
        <v>4</v>
      </c>
      <c r="G155" s="5" t="s">
        <v>810</v>
      </c>
      <c r="H155" s="5" t="n">
        <f aca="false">YEAR(G155)</f>
        <v>2021</v>
      </c>
      <c r="I155" s="5" t="n">
        <f aca="false">MONTH(G155)</f>
        <v>9</v>
      </c>
      <c r="J155" s="5" t="s">
        <v>811</v>
      </c>
      <c r="K155" s="5" t="str">
        <f aca="false">LEFT(J155,6)</f>
        <v>054204</v>
      </c>
      <c r="L155" s="5" t="s">
        <v>812</v>
      </c>
      <c r="M155" s="5" t="n">
        <v>0</v>
      </c>
      <c r="N155" s="5" t="n">
        <v>0</v>
      </c>
      <c r="O155" s="0" t="s">
        <v>153</v>
      </c>
      <c r="P155" s="0" t="e">
        <f aca="false">VLOOKUP(K155,SQ!C:D,2,FALSE())</f>
        <v>#N/A</v>
      </c>
    </row>
    <row r="156" customFormat="false" ht="12.8" hidden="false" customHeight="false" outlineLevel="0" collapsed="false">
      <c r="A156" s="5" t="s">
        <v>813</v>
      </c>
      <c r="B156" s="5" t="s">
        <v>147</v>
      </c>
      <c r="C156" s="5" t="s">
        <v>170</v>
      </c>
      <c r="D156" s="5" t="s">
        <v>814</v>
      </c>
      <c r="E156" s="5" t="n">
        <f aca="false">YEAR(D156)</f>
        <v>2021</v>
      </c>
      <c r="F156" s="5" t="n">
        <f aca="false">MONTH(D156)</f>
        <v>4</v>
      </c>
      <c r="G156" s="5" t="s">
        <v>172</v>
      </c>
      <c r="H156" s="5" t="e">
        <f aca="false">YEAR(G156)</f>
        <v>#VALUE!</v>
      </c>
      <c r="I156" s="5" t="e">
        <f aca="false">MONTH(G156)</f>
        <v>#VALUE!</v>
      </c>
      <c r="J156" s="5" t="s">
        <v>815</v>
      </c>
      <c r="K156" s="5" t="str">
        <f aca="false">LEFT(J156,6)</f>
        <v>083032</v>
      </c>
      <c r="L156" s="5" t="s">
        <v>816</v>
      </c>
      <c r="M156" s="5" t="n">
        <v>0</v>
      </c>
      <c r="N156" s="5" t="n">
        <v>0</v>
      </c>
      <c r="O156" s="0" t="s">
        <v>153</v>
      </c>
      <c r="P156" s="0" t="e">
        <f aca="false">VLOOKUP(K156,SQ!C:D,2,FALSE())</f>
        <v>#N/A</v>
      </c>
    </row>
    <row r="157" customFormat="false" ht="12.8" hidden="false" customHeight="false" outlineLevel="0" collapsed="false">
      <c r="A157" s="5" t="s">
        <v>817</v>
      </c>
      <c r="B157" s="5" t="s">
        <v>232</v>
      </c>
      <c r="C157" s="5" t="s">
        <v>170</v>
      </c>
      <c r="D157" s="5" t="s">
        <v>818</v>
      </c>
      <c r="E157" s="5" t="n">
        <f aca="false">YEAR(D157)</f>
        <v>2021</v>
      </c>
      <c r="F157" s="5" t="n">
        <f aca="false">MONTH(D157)</f>
        <v>4</v>
      </c>
      <c r="G157" s="5" t="s">
        <v>172</v>
      </c>
      <c r="H157" s="5" t="e">
        <f aca="false">YEAR(G157)</f>
        <v>#VALUE!</v>
      </c>
      <c r="I157" s="5" t="e">
        <f aca="false">MONTH(G157)</f>
        <v>#VALUE!</v>
      </c>
      <c r="J157" s="5" t="s">
        <v>819</v>
      </c>
      <c r="K157" s="5" t="str">
        <f aca="false">LEFT(J157,6)</f>
        <v>025043</v>
      </c>
      <c r="L157" s="5" t="s">
        <v>820</v>
      </c>
      <c r="M157" s="5" t="n">
        <v>0</v>
      </c>
      <c r="N157" s="5" t="n">
        <v>0</v>
      </c>
      <c r="O157" s="0" t="s">
        <v>153</v>
      </c>
      <c r="P157" s="0" t="str">
        <f aca="false">VLOOKUP(K157,SQ!C:D,2,FALSE())</f>
        <v>AIU Setor Central</v>
      </c>
    </row>
    <row r="158" customFormat="false" ht="12.8" hidden="false" customHeight="false" outlineLevel="0" collapsed="false">
      <c r="A158" s="5" t="s">
        <v>821</v>
      </c>
      <c r="B158" s="5" t="s">
        <v>147</v>
      </c>
      <c r="C158" s="5" t="s">
        <v>176</v>
      </c>
      <c r="D158" s="5" t="s">
        <v>822</v>
      </c>
      <c r="E158" s="5" t="n">
        <f aca="false">YEAR(D158)</f>
        <v>2021</v>
      </c>
      <c r="F158" s="5" t="n">
        <f aca="false">MONTH(D158)</f>
        <v>4</v>
      </c>
      <c r="G158" s="5" t="s">
        <v>172</v>
      </c>
      <c r="H158" s="5" t="e">
        <f aca="false">YEAR(G158)</f>
        <v>#VALUE!</v>
      </c>
      <c r="I158" s="5" t="e">
        <f aca="false">MONTH(G158)</f>
        <v>#VALUE!</v>
      </c>
      <c r="J158" s="5" t="s">
        <v>823</v>
      </c>
      <c r="K158" s="5" t="str">
        <f aca="false">LEFT(J158,6)</f>
        <v>299075</v>
      </c>
      <c r="L158" s="5" t="s">
        <v>824</v>
      </c>
      <c r="M158" s="5" t="n">
        <v>0</v>
      </c>
      <c r="N158" s="5" t="n">
        <v>0</v>
      </c>
      <c r="O158" s="0" t="s">
        <v>153</v>
      </c>
      <c r="P158" s="0" t="e">
        <f aca="false">VLOOKUP(K158,SQ!C:D,2,FALSE())</f>
        <v>#N/A</v>
      </c>
    </row>
    <row r="159" customFormat="false" ht="12.8" hidden="false" customHeight="false" outlineLevel="0" collapsed="false">
      <c r="A159" s="5" t="s">
        <v>825</v>
      </c>
      <c r="B159" s="5" t="s">
        <v>147</v>
      </c>
      <c r="C159" s="5" t="s">
        <v>170</v>
      </c>
      <c r="D159" s="5" t="s">
        <v>826</v>
      </c>
      <c r="E159" s="5" t="n">
        <f aca="false">YEAR(D159)</f>
        <v>2021</v>
      </c>
      <c r="F159" s="5" t="n">
        <f aca="false">MONTH(D159)</f>
        <v>5</v>
      </c>
      <c r="G159" s="5" t="s">
        <v>172</v>
      </c>
      <c r="H159" s="5" t="e">
        <f aca="false">YEAR(G159)</f>
        <v>#VALUE!</v>
      </c>
      <c r="I159" s="5" t="e">
        <f aca="false">MONTH(G159)</f>
        <v>#VALUE!</v>
      </c>
      <c r="J159" s="5" t="s">
        <v>827</v>
      </c>
      <c r="K159" s="5" t="str">
        <f aca="false">LEFT(J159,6)</f>
        <v>078289</v>
      </c>
      <c r="L159" s="5" t="s">
        <v>828</v>
      </c>
      <c r="M159" s="5" t="n">
        <v>0</v>
      </c>
      <c r="N159" s="5" t="n">
        <v>0</v>
      </c>
      <c r="O159" s="0" t="s">
        <v>153</v>
      </c>
      <c r="P159" s="0" t="e">
        <f aca="false">VLOOKUP(K159,SQ!C:D,2,FALSE())</f>
        <v>#N/A</v>
      </c>
    </row>
    <row r="160" customFormat="false" ht="12.8" hidden="false" customHeight="false" outlineLevel="0" collapsed="false">
      <c r="A160" s="5" t="s">
        <v>829</v>
      </c>
      <c r="B160" s="5" t="s">
        <v>147</v>
      </c>
      <c r="C160" s="5" t="s">
        <v>176</v>
      </c>
      <c r="D160" s="5" t="s">
        <v>830</v>
      </c>
      <c r="E160" s="5" t="n">
        <f aca="false">YEAR(D160)</f>
        <v>2021</v>
      </c>
      <c r="F160" s="5" t="n">
        <f aca="false">MONTH(D160)</f>
        <v>4</v>
      </c>
      <c r="G160" s="5" t="s">
        <v>172</v>
      </c>
      <c r="H160" s="5" t="e">
        <f aca="false">YEAR(G160)</f>
        <v>#VALUE!</v>
      </c>
      <c r="I160" s="5" t="e">
        <f aca="false">MONTH(G160)</f>
        <v>#VALUE!</v>
      </c>
      <c r="J160" s="5" t="s">
        <v>831</v>
      </c>
      <c r="K160" s="5" t="str">
        <f aca="false">LEFT(J160,6)</f>
        <v>057038</v>
      </c>
      <c r="L160" s="5" t="s">
        <v>832</v>
      </c>
      <c r="M160" s="5" t="n">
        <v>2</v>
      </c>
      <c r="N160" s="5" t="n">
        <v>2</v>
      </c>
      <c r="O160" s="0" t="s">
        <v>153</v>
      </c>
      <c r="P160" s="0" t="e">
        <f aca="false">VLOOKUP(K160,SQ!C:D,2,FALSE())</f>
        <v>#N/A</v>
      </c>
    </row>
    <row r="161" customFormat="false" ht="12.8" hidden="false" customHeight="false" outlineLevel="0" collapsed="false">
      <c r="A161" s="5" t="s">
        <v>833</v>
      </c>
      <c r="B161" s="5" t="s">
        <v>147</v>
      </c>
      <c r="C161" s="5" t="s">
        <v>170</v>
      </c>
      <c r="D161" s="5" t="s">
        <v>834</v>
      </c>
      <c r="E161" s="5" t="n">
        <f aca="false">YEAR(D161)</f>
        <v>2021</v>
      </c>
      <c r="F161" s="5" t="n">
        <f aca="false">MONTH(D161)</f>
        <v>4</v>
      </c>
      <c r="G161" s="5" t="s">
        <v>172</v>
      </c>
      <c r="H161" s="5" t="e">
        <f aca="false">YEAR(G161)</f>
        <v>#VALUE!</v>
      </c>
      <c r="I161" s="5" t="e">
        <f aca="false">MONTH(G161)</f>
        <v>#VALUE!</v>
      </c>
      <c r="J161" s="5" t="s">
        <v>835</v>
      </c>
      <c r="K161" s="5" t="str">
        <f aca="false">LEFT(J161,6)</f>
        <v>060309</v>
      </c>
      <c r="L161" s="5" t="s">
        <v>836</v>
      </c>
      <c r="M161" s="5" t="n">
        <v>0</v>
      </c>
      <c r="N161" s="5" t="n">
        <v>0</v>
      </c>
      <c r="O161" s="0" t="s">
        <v>153</v>
      </c>
      <c r="P161" s="0" t="e">
        <f aca="false">VLOOKUP(K161,SQ!C:D,2,FALSE())</f>
        <v>#N/A</v>
      </c>
    </row>
    <row r="162" customFormat="false" ht="12.8" hidden="false" customHeight="false" outlineLevel="0" collapsed="false">
      <c r="A162" s="5" t="s">
        <v>837</v>
      </c>
      <c r="B162" s="5" t="s">
        <v>147</v>
      </c>
      <c r="C162" s="5" t="s">
        <v>170</v>
      </c>
      <c r="D162" s="5" t="s">
        <v>838</v>
      </c>
      <c r="E162" s="5" t="n">
        <f aca="false">YEAR(D162)</f>
        <v>2021</v>
      </c>
      <c r="F162" s="5" t="n">
        <f aca="false">MONTH(D162)</f>
        <v>5</v>
      </c>
      <c r="G162" s="5" t="s">
        <v>172</v>
      </c>
      <c r="H162" s="5" t="e">
        <f aca="false">YEAR(G162)</f>
        <v>#VALUE!</v>
      </c>
      <c r="I162" s="5" t="e">
        <f aca="false">MONTH(G162)</f>
        <v>#VALUE!</v>
      </c>
      <c r="J162" s="5" t="s">
        <v>839</v>
      </c>
      <c r="K162" s="5" t="str">
        <f aca="false">LEFT(J162,6)</f>
        <v>096038</v>
      </c>
      <c r="L162" s="5" t="s">
        <v>840</v>
      </c>
      <c r="M162" s="5" t="n">
        <v>0</v>
      </c>
      <c r="N162" s="5" t="n">
        <v>0</v>
      </c>
      <c r="O162" s="0" t="s">
        <v>153</v>
      </c>
      <c r="P162" s="0" t="e">
        <f aca="false">VLOOKUP(K162,SQ!C:D,2,FALSE())</f>
        <v>#N/A</v>
      </c>
    </row>
    <row r="163" customFormat="false" ht="12.8" hidden="false" customHeight="false" outlineLevel="0" collapsed="false">
      <c r="A163" s="5" t="s">
        <v>841</v>
      </c>
      <c r="B163" s="5" t="s">
        <v>232</v>
      </c>
      <c r="C163" s="5" t="s">
        <v>176</v>
      </c>
      <c r="D163" s="5" t="s">
        <v>842</v>
      </c>
      <c r="E163" s="5" t="n">
        <f aca="false">YEAR(D163)</f>
        <v>2021</v>
      </c>
      <c r="F163" s="5" t="n">
        <f aca="false">MONTH(D163)</f>
        <v>4</v>
      </c>
      <c r="G163" s="5" t="s">
        <v>172</v>
      </c>
      <c r="H163" s="5" t="e">
        <f aca="false">YEAR(G163)</f>
        <v>#VALUE!</v>
      </c>
      <c r="I163" s="5" t="e">
        <f aca="false">MONTH(G163)</f>
        <v>#VALUE!</v>
      </c>
      <c r="J163" s="5" t="s">
        <v>843</v>
      </c>
      <c r="K163" s="5" t="str">
        <f aca="false">LEFT(J163,6)</f>
        <v>112487</v>
      </c>
      <c r="L163" s="5" t="s">
        <v>844</v>
      </c>
      <c r="M163" s="5" t="n">
        <v>2</v>
      </c>
      <c r="N163" s="5" t="n">
        <v>2</v>
      </c>
      <c r="O163" s="0" t="s">
        <v>153</v>
      </c>
      <c r="P163" s="0" t="e">
        <f aca="false">VLOOKUP(K163,SQ!C:D,2,FALSE())</f>
        <v>#N/A</v>
      </c>
    </row>
    <row r="164" customFormat="false" ht="12.8" hidden="false" customHeight="false" outlineLevel="0" collapsed="false">
      <c r="A164" s="5" t="s">
        <v>845</v>
      </c>
      <c r="B164" s="5" t="s">
        <v>147</v>
      </c>
      <c r="C164" s="5" t="s">
        <v>148</v>
      </c>
      <c r="D164" s="5" t="s">
        <v>846</v>
      </c>
      <c r="E164" s="5" t="n">
        <f aca="false">YEAR(D164)</f>
        <v>2021</v>
      </c>
      <c r="F164" s="5" t="n">
        <f aca="false">MONTH(D164)</f>
        <v>4</v>
      </c>
      <c r="G164" s="5" t="s">
        <v>847</v>
      </c>
      <c r="H164" s="5" t="n">
        <f aca="false">YEAR(G164)</f>
        <v>2021</v>
      </c>
      <c r="I164" s="5" t="n">
        <f aca="false">MONTH(G164)</f>
        <v>12</v>
      </c>
      <c r="J164" s="5" t="s">
        <v>848</v>
      </c>
      <c r="K164" s="5" t="str">
        <f aca="false">LEFT(J164,6)</f>
        <v>299142</v>
      </c>
      <c r="L164" s="5" t="s">
        <v>849</v>
      </c>
      <c r="M164" s="5" t="n">
        <v>0</v>
      </c>
      <c r="N164" s="5" t="n">
        <v>0</v>
      </c>
      <c r="O164" s="0" t="s">
        <v>153</v>
      </c>
      <c r="P164" s="0" t="e">
        <f aca="false">VLOOKUP(K164,SQ!C:D,2,FALSE())</f>
        <v>#N/A</v>
      </c>
    </row>
    <row r="165" customFormat="false" ht="12.8" hidden="false" customHeight="false" outlineLevel="0" collapsed="false">
      <c r="A165" s="5" t="s">
        <v>850</v>
      </c>
      <c r="B165" s="5" t="s">
        <v>232</v>
      </c>
      <c r="C165" s="5" t="s">
        <v>219</v>
      </c>
      <c r="D165" s="5" t="s">
        <v>851</v>
      </c>
      <c r="E165" s="5" t="n">
        <f aca="false">YEAR(D165)</f>
        <v>2021</v>
      </c>
      <c r="F165" s="5" t="n">
        <f aca="false">MONTH(D165)</f>
        <v>4</v>
      </c>
      <c r="G165" s="5" t="s">
        <v>172</v>
      </c>
      <c r="H165" s="5" t="e">
        <f aca="false">YEAR(G165)</f>
        <v>#VALUE!</v>
      </c>
      <c r="I165" s="5" t="e">
        <f aca="false">MONTH(G165)</f>
        <v>#VALUE!</v>
      </c>
      <c r="J165" s="5" t="s">
        <v>852</v>
      </c>
      <c r="K165" s="5" t="str">
        <f aca="false">LEFT(J165,6)</f>
        <v>026001</v>
      </c>
      <c r="L165" s="5" t="s">
        <v>853</v>
      </c>
      <c r="M165" s="5" t="n">
        <v>0</v>
      </c>
      <c r="N165" s="5" t="n">
        <v>0</v>
      </c>
      <c r="O165" s="0" t="s">
        <v>153</v>
      </c>
      <c r="P165" s="0" t="str">
        <f aca="false">VLOOKUP(K165,SQ!C:D,2,FALSE())</f>
        <v>AIU Setor Central</v>
      </c>
    </row>
    <row r="166" customFormat="false" ht="12.8" hidden="false" customHeight="false" outlineLevel="0" collapsed="false">
      <c r="A166" s="5" t="s">
        <v>854</v>
      </c>
      <c r="B166" s="5" t="s">
        <v>147</v>
      </c>
      <c r="C166" s="5" t="s">
        <v>170</v>
      </c>
      <c r="D166" s="5" t="s">
        <v>855</v>
      </c>
      <c r="E166" s="5" t="n">
        <f aca="false">YEAR(D166)</f>
        <v>2021</v>
      </c>
      <c r="F166" s="5" t="n">
        <f aca="false">MONTH(D166)</f>
        <v>4</v>
      </c>
      <c r="G166" s="5" t="s">
        <v>172</v>
      </c>
      <c r="H166" s="5" t="e">
        <f aca="false">YEAR(G166)</f>
        <v>#VALUE!</v>
      </c>
      <c r="I166" s="5" t="e">
        <f aca="false">MONTH(G166)</f>
        <v>#VALUE!</v>
      </c>
      <c r="J166" s="5" t="s">
        <v>856</v>
      </c>
      <c r="K166" s="5" t="str">
        <f aca="false">LEFT(J166,6)</f>
        <v>097036</v>
      </c>
      <c r="L166" s="5" t="s">
        <v>857</v>
      </c>
      <c r="M166" s="5" t="n">
        <v>5</v>
      </c>
      <c r="N166" s="5" t="n">
        <v>5</v>
      </c>
      <c r="O166" s="0" t="s">
        <v>153</v>
      </c>
      <c r="P166" s="0" t="e">
        <f aca="false">VLOOKUP(K166,SQ!C:D,2,FALSE())</f>
        <v>#N/A</v>
      </c>
    </row>
    <row r="167" customFormat="false" ht="12.8" hidden="false" customHeight="false" outlineLevel="0" collapsed="false">
      <c r="A167" s="5" t="s">
        <v>858</v>
      </c>
      <c r="B167" s="5" t="s">
        <v>147</v>
      </c>
      <c r="C167" s="5" t="s">
        <v>170</v>
      </c>
      <c r="D167" s="5" t="s">
        <v>859</v>
      </c>
      <c r="E167" s="5" t="n">
        <f aca="false">YEAR(D167)</f>
        <v>2021</v>
      </c>
      <c r="F167" s="5" t="n">
        <f aca="false">MONTH(D167)</f>
        <v>4</v>
      </c>
      <c r="G167" s="5" t="s">
        <v>172</v>
      </c>
      <c r="H167" s="5" t="e">
        <f aca="false">YEAR(G167)</f>
        <v>#VALUE!</v>
      </c>
      <c r="I167" s="5" t="e">
        <f aca="false">MONTH(G167)</f>
        <v>#VALUE!</v>
      </c>
      <c r="J167" s="5" t="s">
        <v>860</v>
      </c>
      <c r="K167" s="5" t="str">
        <f aca="false">LEFT(J167,6)</f>
        <v>098062</v>
      </c>
      <c r="L167" s="5" t="s">
        <v>861</v>
      </c>
      <c r="M167" s="5" t="n">
        <v>0</v>
      </c>
      <c r="N167" s="5" t="n">
        <v>0</v>
      </c>
      <c r="O167" s="0" t="s">
        <v>153</v>
      </c>
      <c r="P167" s="0" t="e">
        <f aca="false">VLOOKUP(K167,SQ!C:D,2,FALSE())</f>
        <v>#N/A</v>
      </c>
    </row>
    <row r="168" customFormat="false" ht="12.8" hidden="false" customHeight="false" outlineLevel="0" collapsed="false">
      <c r="A168" s="5" t="s">
        <v>862</v>
      </c>
      <c r="B168" s="5" t="s">
        <v>147</v>
      </c>
      <c r="C168" s="5" t="s">
        <v>176</v>
      </c>
      <c r="D168" s="5" t="s">
        <v>863</v>
      </c>
      <c r="E168" s="5" t="n">
        <f aca="false">YEAR(D168)</f>
        <v>2021</v>
      </c>
      <c r="F168" s="5" t="n">
        <f aca="false">MONTH(D168)</f>
        <v>5</v>
      </c>
      <c r="G168" s="5" t="s">
        <v>172</v>
      </c>
      <c r="H168" s="5" t="e">
        <f aca="false">YEAR(G168)</f>
        <v>#VALUE!</v>
      </c>
      <c r="I168" s="5" t="e">
        <f aca="false">MONTH(G168)</f>
        <v>#VALUE!</v>
      </c>
      <c r="J168" s="5" t="s">
        <v>864</v>
      </c>
      <c r="K168" s="5" t="str">
        <f aca="false">LEFT(J168,6)</f>
        <v>085534</v>
      </c>
      <c r="L168" s="5" t="s">
        <v>865</v>
      </c>
      <c r="M168" s="5" t="n">
        <v>0</v>
      </c>
      <c r="N168" s="5" t="n">
        <v>0</v>
      </c>
      <c r="O168" s="0" t="s">
        <v>153</v>
      </c>
      <c r="P168" s="0" t="e">
        <f aca="false">VLOOKUP(K168,SQ!C:D,2,FALSE())</f>
        <v>#N/A</v>
      </c>
    </row>
    <row r="169" customFormat="false" ht="12.8" hidden="false" customHeight="false" outlineLevel="0" collapsed="false">
      <c r="A169" s="5" t="s">
        <v>866</v>
      </c>
      <c r="B169" s="5" t="s">
        <v>232</v>
      </c>
      <c r="C169" s="5" t="s">
        <v>176</v>
      </c>
      <c r="D169" s="5" t="s">
        <v>867</v>
      </c>
      <c r="E169" s="5" t="n">
        <f aca="false">YEAR(D169)</f>
        <v>2021</v>
      </c>
      <c r="F169" s="5" t="n">
        <f aca="false">MONTH(D169)</f>
        <v>4</v>
      </c>
      <c r="G169" s="5" t="s">
        <v>172</v>
      </c>
      <c r="H169" s="5" t="e">
        <f aca="false">YEAR(G169)</f>
        <v>#VALUE!</v>
      </c>
      <c r="I169" s="5" t="e">
        <f aca="false">MONTH(G169)</f>
        <v>#VALUE!</v>
      </c>
      <c r="J169" s="5" t="s">
        <v>868</v>
      </c>
      <c r="K169" s="5" t="str">
        <f aca="false">LEFT(J169,6)</f>
        <v>070004</v>
      </c>
      <c r="L169" s="5" t="s">
        <v>869</v>
      </c>
      <c r="M169" s="5" t="n">
        <v>0</v>
      </c>
      <c r="N169" s="5" t="n">
        <v>0</v>
      </c>
      <c r="O169" s="0" t="s">
        <v>153</v>
      </c>
      <c r="P169" s="0" t="e">
        <f aca="false">VLOOKUP(K169,SQ!C:D,2,FALSE())</f>
        <v>#N/A</v>
      </c>
    </row>
    <row r="170" customFormat="false" ht="12.8" hidden="false" customHeight="false" outlineLevel="0" collapsed="false">
      <c r="A170" s="5" t="s">
        <v>870</v>
      </c>
      <c r="B170" s="5" t="s">
        <v>147</v>
      </c>
      <c r="C170" s="5" t="s">
        <v>170</v>
      </c>
      <c r="D170" s="5" t="s">
        <v>871</v>
      </c>
      <c r="E170" s="5" t="n">
        <f aca="false">YEAR(D170)</f>
        <v>2021</v>
      </c>
      <c r="F170" s="5" t="n">
        <f aca="false">MONTH(D170)</f>
        <v>5</v>
      </c>
      <c r="G170" s="5" t="s">
        <v>172</v>
      </c>
      <c r="H170" s="5" t="e">
        <f aca="false">YEAR(G170)</f>
        <v>#VALUE!</v>
      </c>
      <c r="I170" s="5" t="e">
        <f aca="false">MONTH(G170)</f>
        <v>#VALUE!</v>
      </c>
      <c r="J170" s="5" t="s">
        <v>872</v>
      </c>
      <c r="K170" s="5" t="str">
        <f aca="false">LEFT(J170,6)</f>
        <v>056138</v>
      </c>
      <c r="L170" s="5" t="s">
        <v>873</v>
      </c>
      <c r="M170" s="5" t="n">
        <v>0</v>
      </c>
      <c r="N170" s="5" t="n">
        <v>0</v>
      </c>
      <c r="O170" s="0" t="s">
        <v>153</v>
      </c>
      <c r="P170" s="0" t="e">
        <f aca="false">VLOOKUP(K170,SQ!C:D,2,FALSE())</f>
        <v>#N/A</v>
      </c>
    </row>
    <row r="171" customFormat="false" ht="12.8" hidden="false" customHeight="false" outlineLevel="0" collapsed="false">
      <c r="A171" s="5" t="s">
        <v>874</v>
      </c>
      <c r="B171" s="5" t="s">
        <v>147</v>
      </c>
      <c r="C171" s="5" t="s">
        <v>176</v>
      </c>
      <c r="D171" s="5" t="s">
        <v>875</v>
      </c>
      <c r="E171" s="5" t="n">
        <f aca="false">YEAR(D171)</f>
        <v>2023</v>
      </c>
      <c r="F171" s="5" t="n">
        <f aca="false">MONTH(D171)</f>
        <v>4</v>
      </c>
      <c r="G171" s="5" t="s">
        <v>172</v>
      </c>
      <c r="H171" s="5" t="e">
        <f aca="false">YEAR(G171)</f>
        <v>#VALUE!</v>
      </c>
      <c r="I171" s="5" t="e">
        <f aca="false">MONTH(G171)</f>
        <v>#VALUE!</v>
      </c>
      <c r="J171" s="5" t="s">
        <v>876</v>
      </c>
      <c r="K171" s="5" t="str">
        <f aca="false">LEFT(J171,6)</f>
        <v>009087</v>
      </c>
      <c r="L171" s="5" t="s">
        <v>877</v>
      </c>
      <c r="M171" s="5" t="n">
        <v>0</v>
      </c>
      <c r="N171" s="5" t="n">
        <v>0</v>
      </c>
      <c r="O171" s="0" t="s">
        <v>153</v>
      </c>
      <c r="P171" s="0" t="e">
        <f aca="false">VLOOKUP(K171,SQ!C:D,2,FALSE())</f>
        <v>#N/A</v>
      </c>
    </row>
    <row r="172" customFormat="false" ht="12.8" hidden="false" customHeight="false" outlineLevel="0" collapsed="false">
      <c r="A172" s="5" t="s">
        <v>878</v>
      </c>
      <c r="B172" s="5" t="s">
        <v>147</v>
      </c>
      <c r="C172" s="5" t="s">
        <v>148</v>
      </c>
      <c r="D172" s="5" t="s">
        <v>879</v>
      </c>
      <c r="E172" s="5" t="n">
        <f aca="false">YEAR(D172)</f>
        <v>2021</v>
      </c>
      <c r="F172" s="5" t="n">
        <f aca="false">MONTH(D172)</f>
        <v>4</v>
      </c>
      <c r="G172" s="5" t="s">
        <v>880</v>
      </c>
      <c r="H172" s="5" t="n">
        <f aca="false">YEAR(G172)</f>
        <v>2023</v>
      </c>
      <c r="I172" s="5" t="n">
        <f aca="false">MONTH(G172)</f>
        <v>5</v>
      </c>
      <c r="J172" s="5" t="s">
        <v>881</v>
      </c>
      <c r="K172" s="5" t="str">
        <f aca="false">LEFT(J172,6)</f>
        <v>036020</v>
      </c>
      <c r="L172" s="5" t="s">
        <v>882</v>
      </c>
      <c r="M172" s="5" t="n">
        <v>0</v>
      </c>
      <c r="N172" s="5" t="n">
        <v>0</v>
      </c>
      <c r="O172" s="0" t="s">
        <v>153</v>
      </c>
      <c r="P172" s="0" t="e">
        <f aca="false">VLOOKUP(K172,SQ!C:D,2,FALSE())</f>
        <v>#N/A</v>
      </c>
    </row>
    <row r="173" customFormat="false" ht="12.8" hidden="false" customHeight="false" outlineLevel="0" collapsed="false">
      <c r="A173" s="5" t="s">
        <v>883</v>
      </c>
      <c r="B173" s="5" t="s">
        <v>147</v>
      </c>
      <c r="C173" s="5" t="s">
        <v>176</v>
      </c>
      <c r="D173" s="5" t="s">
        <v>884</v>
      </c>
      <c r="E173" s="5" t="n">
        <f aca="false">YEAR(D173)</f>
        <v>2021</v>
      </c>
      <c r="F173" s="5" t="n">
        <f aca="false">MONTH(D173)</f>
        <v>5</v>
      </c>
      <c r="G173" s="5" t="s">
        <v>172</v>
      </c>
      <c r="H173" s="5" t="e">
        <f aca="false">YEAR(G173)</f>
        <v>#VALUE!</v>
      </c>
      <c r="I173" s="5" t="e">
        <f aca="false">MONTH(G173)</f>
        <v>#VALUE!</v>
      </c>
      <c r="J173" s="5" t="s">
        <v>885</v>
      </c>
      <c r="K173" s="5" t="str">
        <f aca="false">LEFT(J173,6)</f>
        <v>075272</v>
      </c>
      <c r="L173" s="5" t="s">
        <v>886</v>
      </c>
      <c r="M173" s="5" t="n">
        <v>4</v>
      </c>
      <c r="N173" s="5" t="n">
        <v>4</v>
      </c>
      <c r="O173" s="0" t="s">
        <v>153</v>
      </c>
      <c r="P173" s="0" t="e">
        <f aca="false">VLOOKUP(K173,SQ!C:D,2,FALSE())</f>
        <v>#N/A</v>
      </c>
    </row>
    <row r="174" customFormat="false" ht="12.8" hidden="false" customHeight="false" outlineLevel="0" collapsed="false">
      <c r="A174" s="5" t="s">
        <v>887</v>
      </c>
      <c r="B174" s="5" t="s">
        <v>232</v>
      </c>
      <c r="C174" s="5" t="s">
        <v>176</v>
      </c>
      <c r="D174" s="5" t="s">
        <v>888</v>
      </c>
      <c r="E174" s="5" t="n">
        <f aca="false">YEAR(D174)</f>
        <v>2021</v>
      </c>
      <c r="F174" s="5" t="n">
        <f aca="false">MONTH(D174)</f>
        <v>4</v>
      </c>
      <c r="G174" s="5" t="s">
        <v>172</v>
      </c>
      <c r="H174" s="5" t="e">
        <f aca="false">YEAR(G174)</f>
        <v>#VALUE!</v>
      </c>
      <c r="I174" s="5" t="e">
        <f aca="false">MONTH(G174)</f>
        <v>#VALUE!</v>
      </c>
      <c r="J174" s="5" t="s">
        <v>889</v>
      </c>
      <c r="K174" s="5" t="str">
        <f aca="false">LEFT(J174,6)</f>
        <v>299041</v>
      </c>
      <c r="L174" s="5" t="s">
        <v>890</v>
      </c>
      <c r="M174" s="5" t="n">
        <v>1</v>
      </c>
      <c r="N174" s="5" t="n">
        <v>0</v>
      </c>
      <c r="O174" s="0" t="s">
        <v>153</v>
      </c>
      <c r="P174" s="0" t="e">
        <f aca="false">VLOOKUP(K174,SQ!C:D,2,FALSE())</f>
        <v>#N/A</v>
      </c>
    </row>
    <row r="175" customFormat="false" ht="12.8" hidden="false" customHeight="false" outlineLevel="0" collapsed="false">
      <c r="A175" s="5" t="s">
        <v>891</v>
      </c>
      <c r="B175" s="5" t="s">
        <v>147</v>
      </c>
      <c r="C175" s="5" t="s">
        <v>148</v>
      </c>
      <c r="D175" s="5" t="s">
        <v>892</v>
      </c>
      <c r="E175" s="5" t="n">
        <f aca="false">YEAR(D175)</f>
        <v>2021</v>
      </c>
      <c r="F175" s="5" t="n">
        <f aca="false">MONTH(D175)</f>
        <v>4</v>
      </c>
      <c r="G175" s="5" t="s">
        <v>893</v>
      </c>
      <c r="H175" s="5" t="n">
        <f aca="false">YEAR(G175)</f>
        <v>2021</v>
      </c>
      <c r="I175" s="5" t="n">
        <f aca="false">MONTH(G175)</f>
        <v>8</v>
      </c>
      <c r="J175" s="5" t="s">
        <v>894</v>
      </c>
      <c r="K175" s="5" t="str">
        <f aca="false">LEFT(J175,6)</f>
        <v>017072</v>
      </c>
      <c r="L175" s="5" t="s">
        <v>895</v>
      </c>
      <c r="M175" s="5" t="n">
        <v>0</v>
      </c>
      <c r="N175" s="5" t="n">
        <v>0</v>
      </c>
      <c r="O175" s="0" t="s">
        <v>153</v>
      </c>
      <c r="P175" s="0" t="str">
        <f aca="false">VLOOKUP(K175,SQ!C:D,2,FALSE())</f>
        <v>AIU Setor Central</v>
      </c>
    </row>
    <row r="176" customFormat="false" ht="12.8" hidden="false" customHeight="false" outlineLevel="0" collapsed="false">
      <c r="A176" s="5" t="s">
        <v>896</v>
      </c>
      <c r="B176" s="5" t="s">
        <v>232</v>
      </c>
      <c r="C176" s="5" t="s">
        <v>219</v>
      </c>
      <c r="D176" s="5" t="s">
        <v>897</v>
      </c>
      <c r="E176" s="5" t="n">
        <f aca="false">YEAR(D176)</f>
        <v>2021</v>
      </c>
      <c r="F176" s="5" t="n">
        <f aca="false">MONTH(D176)</f>
        <v>5</v>
      </c>
      <c r="G176" s="5" t="s">
        <v>172</v>
      </c>
      <c r="H176" s="5" t="e">
        <f aca="false">YEAR(G176)</f>
        <v>#VALUE!</v>
      </c>
      <c r="I176" s="5" t="e">
        <f aca="false">MONTH(G176)</f>
        <v>#VALUE!</v>
      </c>
      <c r="J176" s="5" t="s">
        <v>898</v>
      </c>
      <c r="K176" s="5" t="str">
        <f aca="false">LEFT(J176,6)</f>
        <v>042018</v>
      </c>
      <c r="L176" s="5" t="s">
        <v>899</v>
      </c>
      <c r="M176" s="5" t="n">
        <v>0</v>
      </c>
      <c r="N176" s="5" t="n">
        <v>0</v>
      </c>
      <c r="O176" s="0" t="s">
        <v>153</v>
      </c>
      <c r="P176" s="0" t="e">
        <f aca="false">VLOOKUP(K176,SQ!C:D,2,FALSE())</f>
        <v>#N/A</v>
      </c>
    </row>
    <row r="177" customFormat="false" ht="12.8" hidden="false" customHeight="false" outlineLevel="0" collapsed="false">
      <c r="A177" s="5" t="s">
        <v>900</v>
      </c>
      <c r="B177" s="5" t="s">
        <v>147</v>
      </c>
      <c r="C177" s="5" t="s">
        <v>219</v>
      </c>
      <c r="D177" s="5" t="s">
        <v>901</v>
      </c>
      <c r="E177" s="5" t="n">
        <f aca="false">YEAR(D177)</f>
        <v>2021</v>
      </c>
      <c r="F177" s="5" t="n">
        <f aca="false">MONTH(D177)</f>
        <v>4</v>
      </c>
      <c r="G177" s="5" t="s">
        <v>172</v>
      </c>
      <c r="H177" s="5" t="e">
        <f aca="false">YEAR(G177)</f>
        <v>#VALUE!</v>
      </c>
      <c r="I177" s="5" t="e">
        <f aca="false">MONTH(G177)</f>
        <v>#VALUE!</v>
      </c>
      <c r="J177" s="5" t="s">
        <v>902</v>
      </c>
      <c r="K177" s="5" t="str">
        <f aca="false">LEFT(J177,6)</f>
        <v>014017</v>
      </c>
      <c r="L177" s="5" t="s">
        <v>903</v>
      </c>
      <c r="M177" s="5" t="n">
        <v>0</v>
      </c>
      <c r="N177" s="5" t="n">
        <v>0</v>
      </c>
      <c r="O177" s="0" t="s">
        <v>153</v>
      </c>
      <c r="P177" s="0" t="e">
        <f aca="false">VLOOKUP(K177,SQ!C:D,2,FALSE())</f>
        <v>#N/A</v>
      </c>
    </row>
    <row r="178" customFormat="false" ht="12.8" hidden="false" customHeight="false" outlineLevel="0" collapsed="false">
      <c r="A178" s="5" t="s">
        <v>904</v>
      </c>
      <c r="B178" s="5" t="s">
        <v>232</v>
      </c>
      <c r="C178" s="5" t="s">
        <v>170</v>
      </c>
      <c r="D178" s="5" t="s">
        <v>905</v>
      </c>
      <c r="E178" s="5" t="n">
        <f aca="false">YEAR(D178)</f>
        <v>2021</v>
      </c>
      <c r="F178" s="5" t="n">
        <f aca="false">MONTH(D178)</f>
        <v>5</v>
      </c>
      <c r="G178" s="5" t="s">
        <v>172</v>
      </c>
      <c r="H178" s="5" t="e">
        <f aca="false">YEAR(G178)</f>
        <v>#VALUE!</v>
      </c>
      <c r="I178" s="5" t="e">
        <f aca="false">MONTH(G178)</f>
        <v>#VALUE!</v>
      </c>
      <c r="J178" s="5" t="s">
        <v>906</v>
      </c>
      <c r="K178" s="5" t="str">
        <f aca="false">LEFT(J178,6)</f>
        <v>066127</v>
      </c>
      <c r="L178" s="5" t="s">
        <v>907</v>
      </c>
      <c r="M178" s="5" t="n">
        <v>0</v>
      </c>
      <c r="N178" s="5" t="n">
        <v>0</v>
      </c>
      <c r="O178" s="0" t="s">
        <v>153</v>
      </c>
      <c r="P178" s="0" t="e">
        <f aca="false">VLOOKUP(K178,SQ!C:D,2,FALSE())</f>
        <v>#N/A</v>
      </c>
    </row>
    <row r="179" customFormat="false" ht="12.8" hidden="false" customHeight="false" outlineLevel="0" collapsed="false">
      <c r="A179" s="5" t="s">
        <v>908</v>
      </c>
      <c r="B179" s="5" t="s">
        <v>147</v>
      </c>
      <c r="C179" s="5" t="s">
        <v>170</v>
      </c>
      <c r="D179" s="5" t="s">
        <v>909</v>
      </c>
      <c r="E179" s="5" t="n">
        <f aca="false">YEAR(D179)</f>
        <v>2021</v>
      </c>
      <c r="F179" s="5" t="n">
        <f aca="false">MONTH(D179)</f>
        <v>4</v>
      </c>
      <c r="G179" s="5" t="s">
        <v>172</v>
      </c>
      <c r="H179" s="5" t="e">
        <f aca="false">YEAR(G179)</f>
        <v>#VALUE!</v>
      </c>
      <c r="I179" s="5" t="e">
        <f aca="false">MONTH(G179)</f>
        <v>#VALUE!</v>
      </c>
      <c r="J179" s="5" t="s">
        <v>910</v>
      </c>
      <c r="K179" s="5" t="str">
        <f aca="false">LEFT(J179,6)</f>
        <v>064107</v>
      </c>
      <c r="L179" s="5" t="s">
        <v>911</v>
      </c>
      <c r="M179" s="5" t="n">
        <v>16</v>
      </c>
      <c r="N179" s="5" t="n">
        <v>0</v>
      </c>
      <c r="O179" s="0" t="s">
        <v>153</v>
      </c>
      <c r="P179" s="0" t="e">
        <f aca="false">VLOOKUP(K179,SQ!C:D,2,FALSE())</f>
        <v>#N/A</v>
      </c>
    </row>
    <row r="180" customFormat="false" ht="12.8" hidden="false" customHeight="false" outlineLevel="0" collapsed="false">
      <c r="A180" s="5" t="s">
        <v>912</v>
      </c>
      <c r="B180" s="5" t="s">
        <v>147</v>
      </c>
      <c r="C180" s="5" t="s">
        <v>176</v>
      </c>
      <c r="D180" s="5" t="s">
        <v>913</v>
      </c>
      <c r="E180" s="5" t="n">
        <f aca="false">YEAR(D180)</f>
        <v>2023</v>
      </c>
      <c r="F180" s="5" t="n">
        <f aca="false">MONTH(D180)</f>
        <v>4</v>
      </c>
      <c r="G180" s="5" t="s">
        <v>172</v>
      </c>
      <c r="H180" s="5" t="e">
        <f aca="false">YEAR(G180)</f>
        <v>#VALUE!</v>
      </c>
      <c r="I180" s="5" t="e">
        <f aca="false">MONTH(G180)</f>
        <v>#VALUE!</v>
      </c>
      <c r="J180" s="5" t="s">
        <v>914</v>
      </c>
      <c r="K180" s="5" t="str">
        <f aca="false">LEFT(J180,6)</f>
        <v>065117</v>
      </c>
      <c r="L180" s="5" t="s">
        <v>915</v>
      </c>
      <c r="M180" s="5" t="n">
        <v>0</v>
      </c>
      <c r="N180" s="5" t="n">
        <v>0</v>
      </c>
      <c r="O180" s="0" t="s">
        <v>153</v>
      </c>
      <c r="P180" s="0" t="e">
        <f aca="false">VLOOKUP(K180,SQ!C:D,2,FALSE())</f>
        <v>#N/A</v>
      </c>
    </row>
    <row r="181" customFormat="false" ht="12.8" hidden="false" customHeight="false" outlineLevel="0" collapsed="false">
      <c r="A181" s="5" t="s">
        <v>916</v>
      </c>
      <c r="B181" s="5" t="s">
        <v>147</v>
      </c>
      <c r="C181" s="5" t="s">
        <v>170</v>
      </c>
      <c r="D181" s="5" t="s">
        <v>917</v>
      </c>
      <c r="E181" s="5" t="n">
        <f aca="false">YEAR(D181)</f>
        <v>2021</v>
      </c>
      <c r="F181" s="5" t="n">
        <f aca="false">MONTH(D181)</f>
        <v>5</v>
      </c>
      <c r="G181" s="5" t="s">
        <v>172</v>
      </c>
      <c r="H181" s="5" t="e">
        <f aca="false">YEAR(G181)</f>
        <v>#VALUE!</v>
      </c>
      <c r="I181" s="5" t="e">
        <f aca="false">MONTH(G181)</f>
        <v>#VALUE!</v>
      </c>
      <c r="J181" s="5" t="s">
        <v>918</v>
      </c>
      <c r="K181" s="5" t="str">
        <f aca="false">LEFT(J181,6)</f>
        <v>064023</v>
      </c>
      <c r="L181" s="5" t="s">
        <v>919</v>
      </c>
      <c r="M181" s="5" t="n">
        <v>0</v>
      </c>
      <c r="N181" s="5" t="n">
        <v>0</v>
      </c>
      <c r="O181" s="0" t="s">
        <v>153</v>
      </c>
      <c r="P181" s="0" t="e">
        <f aca="false">VLOOKUP(K181,SQ!C:D,2,FALSE())</f>
        <v>#N/A</v>
      </c>
    </row>
    <row r="182" customFormat="false" ht="12.8" hidden="false" customHeight="false" outlineLevel="0" collapsed="false">
      <c r="A182" s="5" t="s">
        <v>920</v>
      </c>
      <c r="B182" s="5" t="s">
        <v>147</v>
      </c>
      <c r="C182" s="5" t="s">
        <v>170</v>
      </c>
      <c r="D182" s="5" t="s">
        <v>921</v>
      </c>
      <c r="E182" s="5" t="n">
        <f aca="false">YEAR(D182)</f>
        <v>2021</v>
      </c>
      <c r="F182" s="5" t="n">
        <f aca="false">MONTH(D182)</f>
        <v>4</v>
      </c>
      <c r="G182" s="5" t="s">
        <v>172</v>
      </c>
      <c r="H182" s="5" t="e">
        <f aca="false">YEAR(G182)</f>
        <v>#VALUE!</v>
      </c>
      <c r="I182" s="5" t="e">
        <f aca="false">MONTH(G182)</f>
        <v>#VALUE!</v>
      </c>
      <c r="J182" s="5" t="s">
        <v>922</v>
      </c>
      <c r="K182" s="5" t="str">
        <f aca="false">LEFT(J182,6)</f>
        <v>087259</v>
      </c>
      <c r="L182" s="5" t="s">
        <v>923</v>
      </c>
      <c r="M182" s="5" t="n">
        <v>0</v>
      </c>
      <c r="N182" s="5" t="n">
        <v>0</v>
      </c>
      <c r="O182" s="0" t="s">
        <v>153</v>
      </c>
      <c r="P182" s="0" t="e">
        <f aca="false">VLOOKUP(K182,SQ!C:D,2,FALSE())</f>
        <v>#N/A</v>
      </c>
    </row>
    <row r="183" customFormat="false" ht="12.8" hidden="false" customHeight="false" outlineLevel="0" collapsed="false">
      <c r="A183" s="5" t="s">
        <v>924</v>
      </c>
      <c r="B183" s="5" t="s">
        <v>147</v>
      </c>
      <c r="C183" s="5" t="s">
        <v>170</v>
      </c>
      <c r="D183" s="5" t="s">
        <v>925</v>
      </c>
      <c r="E183" s="5" t="n">
        <f aca="false">YEAR(D183)</f>
        <v>2021</v>
      </c>
      <c r="F183" s="5" t="n">
        <f aca="false">MONTH(D183)</f>
        <v>5</v>
      </c>
      <c r="G183" s="5" t="s">
        <v>172</v>
      </c>
      <c r="H183" s="5" t="e">
        <f aca="false">YEAR(G183)</f>
        <v>#VALUE!</v>
      </c>
      <c r="I183" s="5" t="e">
        <f aca="false">MONTH(G183)</f>
        <v>#VALUE!</v>
      </c>
      <c r="J183" s="5" t="s">
        <v>926</v>
      </c>
      <c r="K183" s="5" t="str">
        <f aca="false">LEFT(J183,6)</f>
        <v>085309</v>
      </c>
      <c r="L183" s="5" t="s">
        <v>927</v>
      </c>
      <c r="M183" s="5" t="n">
        <v>1</v>
      </c>
      <c r="N183" s="5" t="n">
        <v>0</v>
      </c>
      <c r="O183" s="0" t="s">
        <v>153</v>
      </c>
      <c r="P183" s="0" t="e">
        <f aca="false">VLOOKUP(K183,SQ!C:D,2,FALSE())</f>
        <v>#N/A</v>
      </c>
    </row>
    <row r="184" customFormat="false" ht="12.8" hidden="false" customHeight="false" outlineLevel="0" collapsed="false">
      <c r="A184" s="5" t="s">
        <v>928</v>
      </c>
      <c r="B184" s="5" t="s">
        <v>147</v>
      </c>
      <c r="C184" s="5" t="s">
        <v>170</v>
      </c>
      <c r="D184" s="5" t="s">
        <v>929</v>
      </c>
      <c r="E184" s="5" t="n">
        <f aca="false">YEAR(D184)</f>
        <v>2021</v>
      </c>
      <c r="F184" s="5" t="n">
        <f aca="false">MONTH(D184)</f>
        <v>4</v>
      </c>
      <c r="G184" s="5" t="s">
        <v>172</v>
      </c>
      <c r="H184" s="5" t="e">
        <f aca="false">YEAR(G184)</f>
        <v>#VALUE!</v>
      </c>
      <c r="I184" s="5" t="e">
        <f aca="false">MONTH(G184)</f>
        <v>#VALUE!</v>
      </c>
      <c r="J184" s="5" t="s">
        <v>930</v>
      </c>
      <c r="K184" s="5" t="str">
        <f aca="false">LEFT(J184,6)</f>
        <v>061054</v>
      </c>
      <c r="L184" s="5" t="s">
        <v>931</v>
      </c>
      <c r="M184" s="5" t="n">
        <v>0</v>
      </c>
      <c r="N184" s="5" t="n">
        <v>0</v>
      </c>
      <c r="O184" s="0" t="s">
        <v>153</v>
      </c>
      <c r="P184" s="0" t="e">
        <f aca="false">VLOOKUP(K184,SQ!C:D,2,FALSE())</f>
        <v>#N/A</v>
      </c>
    </row>
    <row r="185" customFormat="false" ht="12.8" hidden="false" customHeight="false" outlineLevel="0" collapsed="false">
      <c r="A185" s="5" t="s">
        <v>932</v>
      </c>
      <c r="B185" s="5" t="s">
        <v>232</v>
      </c>
      <c r="C185" s="5" t="s">
        <v>170</v>
      </c>
      <c r="D185" s="5" t="s">
        <v>933</v>
      </c>
      <c r="E185" s="5" t="n">
        <f aca="false">YEAR(D185)</f>
        <v>2021</v>
      </c>
      <c r="F185" s="5" t="n">
        <f aca="false">MONTH(D185)</f>
        <v>4</v>
      </c>
      <c r="G185" s="5" t="s">
        <v>172</v>
      </c>
      <c r="H185" s="5" t="e">
        <f aca="false">YEAR(G185)</f>
        <v>#VALUE!</v>
      </c>
      <c r="I185" s="5" t="e">
        <f aca="false">MONTH(G185)</f>
        <v>#VALUE!</v>
      </c>
      <c r="J185" s="5" t="s">
        <v>934</v>
      </c>
      <c r="K185" s="5" t="str">
        <f aca="false">LEFT(J185,6)</f>
        <v>198086</v>
      </c>
      <c r="L185" s="5" t="s">
        <v>935</v>
      </c>
      <c r="M185" s="5" t="n">
        <v>0</v>
      </c>
      <c r="N185" s="5" t="n">
        <v>0</v>
      </c>
      <c r="O185" s="0" t="s">
        <v>153</v>
      </c>
      <c r="P185" s="0" t="e">
        <f aca="false">VLOOKUP(K185,SQ!C:D,2,FALSE())</f>
        <v>#N/A</v>
      </c>
    </row>
    <row r="186" customFormat="false" ht="12.8" hidden="false" customHeight="false" outlineLevel="0" collapsed="false">
      <c r="A186" s="5" t="s">
        <v>936</v>
      </c>
      <c r="B186" s="5" t="s">
        <v>147</v>
      </c>
      <c r="C186" s="5" t="s">
        <v>219</v>
      </c>
      <c r="D186" s="5" t="s">
        <v>937</v>
      </c>
      <c r="E186" s="5" t="n">
        <f aca="false">YEAR(D186)</f>
        <v>2021</v>
      </c>
      <c r="F186" s="5" t="n">
        <f aca="false">MONTH(D186)</f>
        <v>4</v>
      </c>
      <c r="G186" s="5" t="s">
        <v>172</v>
      </c>
      <c r="H186" s="5" t="e">
        <f aca="false">YEAR(G186)</f>
        <v>#VALUE!</v>
      </c>
      <c r="I186" s="5" t="e">
        <f aca="false">MONTH(G186)</f>
        <v>#VALUE!</v>
      </c>
      <c r="J186" s="5" t="s">
        <v>938</v>
      </c>
      <c r="K186" s="5" t="str">
        <f aca="false">LEFT(J186,6)</f>
        <v>055353</v>
      </c>
      <c r="L186" s="5" t="s">
        <v>939</v>
      </c>
      <c r="M186" s="5" t="n">
        <v>0</v>
      </c>
      <c r="N186" s="5" t="n">
        <v>0</v>
      </c>
      <c r="O186" s="0" t="s">
        <v>153</v>
      </c>
      <c r="P186" s="0" t="e">
        <f aca="false">VLOOKUP(K186,SQ!C:D,2,FALSE())</f>
        <v>#N/A</v>
      </c>
    </row>
    <row r="187" customFormat="false" ht="12.8" hidden="false" customHeight="false" outlineLevel="0" collapsed="false">
      <c r="A187" s="5" t="s">
        <v>940</v>
      </c>
      <c r="B187" s="5" t="s">
        <v>299</v>
      </c>
      <c r="C187" s="5" t="s">
        <v>148</v>
      </c>
      <c r="D187" s="5" t="s">
        <v>941</v>
      </c>
      <c r="E187" s="5" t="n">
        <f aca="false">YEAR(D187)</f>
        <v>2021</v>
      </c>
      <c r="F187" s="5" t="n">
        <f aca="false">MONTH(D187)</f>
        <v>4</v>
      </c>
      <c r="G187" s="5" t="s">
        <v>942</v>
      </c>
      <c r="H187" s="5" t="n">
        <f aca="false">YEAR(G187)</f>
        <v>2021</v>
      </c>
      <c r="I187" s="5" t="n">
        <f aca="false">MONTH(G187)</f>
        <v>10</v>
      </c>
      <c r="J187" s="5" t="s">
        <v>943</v>
      </c>
      <c r="K187" s="5" t="str">
        <f aca="false">LEFT(J187,6)</f>
        <v>299005</v>
      </c>
      <c r="L187" s="5" t="s">
        <v>944</v>
      </c>
      <c r="M187" s="5" t="n">
        <v>20</v>
      </c>
      <c r="N187" s="5" t="n">
        <v>20</v>
      </c>
      <c r="O187" s="0" t="s">
        <v>153</v>
      </c>
      <c r="P187" s="0" t="e">
        <f aca="false">VLOOKUP(K187,SQ!C:D,2,FALSE())</f>
        <v>#N/A</v>
      </c>
    </row>
    <row r="188" customFormat="false" ht="12.8" hidden="false" customHeight="false" outlineLevel="0" collapsed="false">
      <c r="A188" s="5" t="s">
        <v>945</v>
      </c>
      <c r="B188" s="5" t="s">
        <v>232</v>
      </c>
      <c r="C188" s="5" t="s">
        <v>176</v>
      </c>
      <c r="D188" s="5" t="s">
        <v>946</v>
      </c>
      <c r="E188" s="5" t="n">
        <f aca="false">YEAR(D188)</f>
        <v>2021</v>
      </c>
      <c r="F188" s="5" t="n">
        <f aca="false">MONTH(D188)</f>
        <v>4</v>
      </c>
      <c r="G188" s="5" t="s">
        <v>172</v>
      </c>
      <c r="H188" s="5" t="e">
        <f aca="false">YEAR(G188)</f>
        <v>#VALUE!</v>
      </c>
      <c r="I188" s="5" t="e">
        <f aca="false">MONTH(G188)</f>
        <v>#VALUE!</v>
      </c>
      <c r="J188" s="5" t="s">
        <v>947</v>
      </c>
      <c r="K188" s="5" t="str">
        <f aca="false">LEFT(J188,6)</f>
        <v>122150</v>
      </c>
      <c r="L188" s="5" t="s">
        <v>948</v>
      </c>
      <c r="M188" s="5" t="n">
        <v>8</v>
      </c>
      <c r="N188" s="5" t="n">
        <v>0</v>
      </c>
      <c r="O188" s="0" t="s">
        <v>153</v>
      </c>
      <c r="P188" s="0" t="e">
        <f aca="false">VLOOKUP(K188,SQ!C:D,2,FALSE())</f>
        <v>#N/A</v>
      </c>
    </row>
    <row r="189" customFormat="false" ht="12.8" hidden="false" customHeight="false" outlineLevel="0" collapsed="false">
      <c r="A189" s="5" t="s">
        <v>949</v>
      </c>
      <c r="B189" s="5" t="s">
        <v>147</v>
      </c>
      <c r="C189" s="5" t="s">
        <v>170</v>
      </c>
      <c r="D189" s="5" t="s">
        <v>950</v>
      </c>
      <c r="E189" s="5" t="n">
        <f aca="false">YEAR(D189)</f>
        <v>2021</v>
      </c>
      <c r="F189" s="5" t="n">
        <f aca="false">MONTH(D189)</f>
        <v>5</v>
      </c>
      <c r="G189" s="5" t="s">
        <v>172</v>
      </c>
      <c r="H189" s="5" t="e">
        <f aca="false">YEAR(G189)</f>
        <v>#VALUE!</v>
      </c>
      <c r="I189" s="5" t="e">
        <f aca="false">MONTH(G189)</f>
        <v>#VALUE!</v>
      </c>
      <c r="J189" s="5" t="s">
        <v>951</v>
      </c>
      <c r="K189" s="5" t="str">
        <f aca="false">LEFT(J189,6)</f>
        <v>196002</v>
      </c>
      <c r="L189" s="5" t="s">
        <v>952</v>
      </c>
      <c r="M189" s="5" t="n">
        <v>0</v>
      </c>
      <c r="N189" s="5" t="n">
        <v>0</v>
      </c>
      <c r="O189" s="0" t="s">
        <v>153</v>
      </c>
      <c r="P189" s="0" t="str">
        <f aca="false">VLOOKUP(K189,SQ!C:D,2,FALSE())</f>
        <v>AIU Setor Central</v>
      </c>
    </row>
    <row r="190" customFormat="false" ht="12.8" hidden="false" customHeight="false" outlineLevel="0" collapsed="false">
      <c r="A190" s="5" t="s">
        <v>953</v>
      </c>
      <c r="B190" s="5" t="s">
        <v>147</v>
      </c>
      <c r="C190" s="5" t="s">
        <v>170</v>
      </c>
      <c r="D190" s="5" t="s">
        <v>954</v>
      </c>
      <c r="E190" s="5" t="n">
        <f aca="false">YEAR(D190)</f>
        <v>2021</v>
      </c>
      <c r="F190" s="5" t="n">
        <f aca="false">MONTH(D190)</f>
        <v>4</v>
      </c>
      <c r="G190" s="5" t="s">
        <v>172</v>
      </c>
      <c r="H190" s="5" t="e">
        <f aca="false">YEAR(G190)</f>
        <v>#VALUE!</v>
      </c>
      <c r="I190" s="5" t="e">
        <f aca="false">MONTH(G190)</f>
        <v>#VALUE!</v>
      </c>
      <c r="J190" s="5" t="s">
        <v>955</v>
      </c>
      <c r="K190" s="5" t="str">
        <f aca="false">LEFT(J190,6)</f>
        <v>046006</v>
      </c>
      <c r="L190" s="5" t="s">
        <v>956</v>
      </c>
      <c r="M190" s="5" t="n">
        <v>0</v>
      </c>
      <c r="N190" s="5" t="n">
        <v>0</v>
      </c>
      <c r="O190" s="0" t="s">
        <v>153</v>
      </c>
      <c r="P190" s="0" t="e">
        <f aca="false">VLOOKUP(K190,SQ!C:D,2,FALSE())</f>
        <v>#N/A</v>
      </c>
    </row>
    <row r="191" customFormat="false" ht="12.8" hidden="false" customHeight="false" outlineLevel="0" collapsed="false">
      <c r="A191" s="5" t="s">
        <v>957</v>
      </c>
      <c r="B191" s="5" t="s">
        <v>147</v>
      </c>
      <c r="C191" s="5" t="s">
        <v>170</v>
      </c>
      <c r="D191" s="5" t="s">
        <v>958</v>
      </c>
      <c r="E191" s="5" t="n">
        <f aca="false">YEAR(D191)</f>
        <v>2021</v>
      </c>
      <c r="F191" s="5" t="n">
        <f aca="false">MONTH(D191)</f>
        <v>5</v>
      </c>
      <c r="G191" s="5" t="s">
        <v>172</v>
      </c>
      <c r="H191" s="5" t="e">
        <f aca="false">YEAR(G191)</f>
        <v>#VALUE!</v>
      </c>
      <c r="I191" s="5" t="e">
        <f aca="false">MONTH(G191)</f>
        <v>#VALUE!</v>
      </c>
      <c r="J191" s="5" t="s">
        <v>959</v>
      </c>
      <c r="K191" s="5" t="str">
        <f aca="false">LEFT(J191,6)</f>
        <v>067012</v>
      </c>
      <c r="L191" s="5" t="s">
        <v>960</v>
      </c>
      <c r="M191" s="5" t="n">
        <v>1</v>
      </c>
      <c r="N191" s="5" t="n">
        <v>1</v>
      </c>
      <c r="O191" s="0" t="s">
        <v>153</v>
      </c>
      <c r="P191" s="0" t="e">
        <f aca="false">VLOOKUP(K191,SQ!C:D,2,FALSE())</f>
        <v>#N/A</v>
      </c>
    </row>
    <row r="192" customFormat="false" ht="12.8" hidden="false" customHeight="false" outlineLevel="0" collapsed="false">
      <c r="A192" s="5" t="s">
        <v>961</v>
      </c>
      <c r="B192" s="5" t="s">
        <v>147</v>
      </c>
      <c r="C192" s="5" t="s">
        <v>148</v>
      </c>
      <c r="D192" s="5" t="s">
        <v>962</v>
      </c>
      <c r="E192" s="5" t="n">
        <f aca="false">YEAR(D192)</f>
        <v>2021</v>
      </c>
      <c r="F192" s="5" t="n">
        <f aca="false">MONTH(D192)</f>
        <v>4</v>
      </c>
      <c r="G192" s="5" t="s">
        <v>963</v>
      </c>
      <c r="H192" s="5" t="n">
        <f aca="false">YEAR(G192)</f>
        <v>2022</v>
      </c>
      <c r="I192" s="5" t="n">
        <f aca="false">MONTH(G192)</f>
        <v>3</v>
      </c>
      <c r="J192" s="5" t="s">
        <v>964</v>
      </c>
      <c r="K192" s="5" t="str">
        <f aca="false">LEFT(J192,6)</f>
        <v>299066</v>
      </c>
      <c r="L192" s="5" t="s">
        <v>965</v>
      </c>
      <c r="M192" s="5" t="n">
        <v>0</v>
      </c>
      <c r="N192" s="5" t="n">
        <v>0</v>
      </c>
      <c r="O192" s="0" t="s">
        <v>153</v>
      </c>
      <c r="P192" s="0" t="e">
        <f aca="false">VLOOKUP(K192,SQ!C:D,2,FALSE())</f>
        <v>#N/A</v>
      </c>
    </row>
    <row r="193" customFormat="false" ht="12.8" hidden="false" customHeight="false" outlineLevel="0" collapsed="false">
      <c r="A193" s="5" t="s">
        <v>966</v>
      </c>
      <c r="B193" s="5" t="s">
        <v>250</v>
      </c>
      <c r="C193" s="5" t="s">
        <v>219</v>
      </c>
      <c r="D193" s="5" t="s">
        <v>967</v>
      </c>
      <c r="E193" s="5" t="n">
        <f aca="false">YEAR(D193)</f>
        <v>2021</v>
      </c>
      <c r="F193" s="5" t="n">
        <f aca="false">MONTH(D193)</f>
        <v>4</v>
      </c>
      <c r="G193" s="5" t="s">
        <v>172</v>
      </c>
      <c r="H193" s="5" t="e">
        <f aca="false">YEAR(G193)</f>
        <v>#VALUE!</v>
      </c>
      <c r="I193" s="5" t="e">
        <f aca="false">MONTH(G193)</f>
        <v>#VALUE!</v>
      </c>
      <c r="J193" s="5" t="s">
        <v>968</v>
      </c>
      <c r="K193" s="5" t="str">
        <f aca="false">LEFT(J193,6)</f>
        <v>081226</v>
      </c>
      <c r="L193" s="5" t="s">
        <v>969</v>
      </c>
      <c r="M193" s="5" t="n">
        <v>0</v>
      </c>
      <c r="N193" s="5" t="n">
        <v>0</v>
      </c>
      <c r="O193" s="0" t="s">
        <v>153</v>
      </c>
      <c r="P193" s="0" t="e">
        <f aca="false">VLOOKUP(K193,SQ!C:D,2,FALSE())</f>
        <v>#N/A</v>
      </c>
    </row>
    <row r="194" customFormat="false" ht="12.8" hidden="false" customHeight="false" outlineLevel="0" collapsed="false">
      <c r="A194" s="5" t="s">
        <v>970</v>
      </c>
      <c r="B194" s="5" t="s">
        <v>232</v>
      </c>
      <c r="C194" s="5" t="s">
        <v>148</v>
      </c>
      <c r="D194" s="5" t="s">
        <v>971</v>
      </c>
      <c r="E194" s="5" t="n">
        <f aca="false">YEAR(D194)</f>
        <v>2021</v>
      </c>
      <c r="F194" s="5" t="n">
        <f aca="false">MONTH(D194)</f>
        <v>4</v>
      </c>
      <c r="G194" s="5" t="s">
        <v>972</v>
      </c>
      <c r="H194" s="5" t="n">
        <f aca="false">YEAR(G194)</f>
        <v>2023</v>
      </c>
      <c r="I194" s="5" t="n">
        <f aca="false">MONTH(G194)</f>
        <v>9</v>
      </c>
      <c r="J194" s="5" t="s">
        <v>973</v>
      </c>
      <c r="K194" s="5" t="str">
        <f aca="false">LEFT(J194,6)</f>
        <v>039082</v>
      </c>
      <c r="L194" s="5" t="s">
        <v>974</v>
      </c>
      <c r="M194" s="5" t="n">
        <v>0</v>
      </c>
      <c r="N194" s="5" t="n">
        <v>0</v>
      </c>
      <c r="O194" s="0" t="s">
        <v>153</v>
      </c>
      <c r="P194" s="0" t="e">
        <f aca="false">VLOOKUP(K194,SQ!C:D,2,FALSE())</f>
        <v>#N/A</v>
      </c>
    </row>
    <row r="195" customFormat="false" ht="12.8" hidden="false" customHeight="false" outlineLevel="0" collapsed="false">
      <c r="A195" s="5" t="s">
        <v>975</v>
      </c>
      <c r="B195" s="5" t="s">
        <v>147</v>
      </c>
      <c r="C195" s="5" t="s">
        <v>170</v>
      </c>
      <c r="D195" s="5" t="s">
        <v>976</v>
      </c>
      <c r="E195" s="5" t="n">
        <f aca="false">YEAR(D195)</f>
        <v>2021</v>
      </c>
      <c r="F195" s="5" t="n">
        <f aca="false">MONTH(D195)</f>
        <v>5</v>
      </c>
      <c r="G195" s="5" t="s">
        <v>172</v>
      </c>
      <c r="H195" s="5" t="e">
        <f aca="false">YEAR(G195)</f>
        <v>#VALUE!</v>
      </c>
      <c r="I195" s="5" t="e">
        <f aca="false">MONTH(G195)</f>
        <v>#VALUE!</v>
      </c>
      <c r="J195" s="5" t="s">
        <v>977</v>
      </c>
      <c r="K195" s="5" t="str">
        <f aca="false">LEFT(J195,6)</f>
        <v>151193</v>
      </c>
      <c r="L195" s="5" t="s">
        <v>978</v>
      </c>
      <c r="M195" s="5" t="n">
        <v>0</v>
      </c>
      <c r="N195" s="5" t="n">
        <v>0</v>
      </c>
      <c r="O195" s="0" t="s">
        <v>153</v>
      </c>
      <c r="P195" s="0" t="e">
        <f aca="false">VLOOKUP(K195,SQ!C:D,2,FALSE())</f>
        <v>#N/A</v>
      </c>
    </row>
    <row r="196" customFormat="false" ht="12.8" hidden="false" customHeight="false" outlineLevel="0" collapsed="false">
      <c r="A196" s="5" t="s">
        <v>979</v>
      </c>
      <c r="B196" s="5" t="s">
        <v>232</v>
      </c>
      <c r="C196" s="5" t="s">
        <v>170</v>
      </c>
      <c r="D196" s="5" t="s">
        <v>980</v>
      </c>
      <c r="E196" s="5" t="n">
        <f aca="false">YEAR(D196)</f>
        <v>2021</v>
      </c>
      <c r="F196" s="5" t="n">
        <f aca="false">MONTH(D196)</f>
        <v>4</v>
      </c>
      <c r="G196" s="5" t="s">
        <v>172</v>
      </c>
      <c r="H196" s="5" t="e">
        <f aca="false">YEAR(G196)</f>
        <v>#VALUE!</v>
      </c>
      <c r="I196" s="5" t="e">
        <f aca="false">MONTH(G196)</f>
        <v>#VALUE!</v>
      </c>
      <c r="J196" s="5" t="s">
        <v>981</v>
      </c>
      <c r="K196" s="5" t="str">
        <f aca="false">LEFT(J196,6)</f>
        <v>054190</v>
      </c>
      <c r="L196" s="5" t="s">
        <v>982</v>
      </c>
      <c r="M196" s="5" t="n">
        <v>0</v>
      </c>
      <c r="N196" s="5" t="n">
        <v>0</v>
      </c>
      <c r="O196" s="0" t="s">
        <v>153</v>
      </c>
      <c r="P196" s="0" t="e">
        <f aca="false">VLOOKUP(K196,SQ!C:D,2,FALSE())</f>
        <v>#N/A</v>
      </c>
    </row>
    <row r="197" customFormat="false" ht="12.8" hidden="false" customHeight="false" outlineLevel="0" collapsed="false">
      <c r="A197" s="5" t="s">
        <v>983</v>
      </c>
      <c r="B197" s="5" t="s">
        <v>147</v>
      </c>
      <c r="C197" s="5" t="s">
        <v>170</v>
      </c>
      <c r="D197" s="5" t="s">
        <v>984</v>
      </c>
      <c r="E197" s="5" t="n">
        <f aca="false">YEAR(D197)</f>
        <v>2021</v>
      </c>
      <c r="F197" s="5" t="n">
        <f aca="false">MONTH(D197)</f>
        <v>4</v>
      </c>
      <c r="G197" s="5" t="s">
        <v>172</v>
      </c>
      <c r="H197" s="5" t="e">
        <f aca="false">YEAR(G197)</f>
        <v>#VALUE!</v>
      </c>
      <c r="I197" s="5" t="e">
        <f aca="false">MONTH(G197)</f>
        <v>#VALUE!</v>
      </c>
      <c r="J197" s="5" t="s">
        <v>985</v>
      </c>
      <c r="K197" s="5" t="str">
        <f aca="false">LEFT(J197,6)</f>
        <v>022017</v>
      </c>
      <c r="L197" s="5" t="s">
        <v>986</v>
      </c>
      <c r="M197" s="5" t="n">
        <v>0</v>
      </c>
      <c r="N197" s="5" t="n">
        <v>0</v>
      </c>
      <c r="O197" s="0" t="s">
        <v>153</v>
      </c>
      <c r="P197" s="0" t="e">
        <f aca="false">VLOOKUP(K197,SQ!C:D,2,FALSE())</f>
        <v>#N/A</v>
      </c>
    </row>
    <row r="198" customFormat="false" ht="12.8" hidden="false" customHeight="false" outlineLevel="0" collapsed="false">
      <c r="A198" s="5" t="s">
        <v>987</v>
      </c>
      <c r="B198" s="5" t="s">
        <v>147</v>
      </c>
      <c r="C198" s="5" t="s">
        <v>170</v>
      </c>
      <c r="D198" s="5" t="s">
        <v>988</v>
      </c>
      <c r="E198" s="5" t="n">
        <f aca="false">YEAR(D198)</f>
        <v>2021</v>
      </c>
      <c r="F198" s="5" t="n">
        <f aca="false">MONTH(D198)</f>
        <v>6</v>
      </c>
      <c r="G198" s="5" t="s">
        <v>172</v>
      </c>
      <c r="H198" s="5" t="e">
        <f aca="false">YEAR(G198)</f>
        <v>#VALUE!</v>
      </c>
      <c r="I198" s="5" t="e">
        <f aca="false">MONTH(G198)</f>
        <v>#VALUE!</v>
      </c>
      <c r="J198" s="5" t="s">
        <v>989</v>
      </c>
      <c r="K198" s="5" t="str">
        <f aca="false">LEFT(J198,6)</f>
        <v>101171</v>
      </c>
      <c r="L198" s="5" t="s">
        <v>990</v>
      </c>
      <c r="M198" s="5" t="n">
        <v>0</v>
      </c>
      <c r="N198" s="5" t="n">
        <v>0</v>
      </c>
      <c r="O198" s="0" t="s">
        <v>153</v>
      </c>
      <c r="P198" s="0" t="e">
        <f aca="false">VLOOKUP(K198,SQ!C:D,2,FALSE())</f>
        <v>#N/A</v>
      </c>
    </row>
    <row r="199" customFormat="false" ht="12.8" hidden="false" customHeight="false" outlineLevel="0" collapsed="false">
      <c r="A199" s="5" t="s">
        <v>991</v>
      </c>
      <c r="B199" s="5" t="s">
        <v>147</v>
      </c>
      <c r="C199" s="5" t="s">
        <v>176</v>
      </c>
      <c r="D199" s="5" t="s">
        <v>992</v>
      </c>
      <c r="E199" s="5" t="n">
        <f aca="false">YEAR(D199)</f>
        <v>2021</v>
      </c>
      <c r="F199" s="5" t="n">
        <f aca="false">MONTH(D199)</f>
        <v>6</v>
      </c>
      <c r="G199" s="5" t="s">
        <v>172</v>
      </c>
      <c r="H199" s="5" t="e">
        <f aca="false">YEAR(G199)</f>
        <v>#VALUE!</v>
      </c>
      <c r="I199" s="5" t="e">
        <f aca="false">MONTH(G199)</f>
        <v>#VALUE!</v>
      </c>
      <c r="J199" s="5" t="s">
        <v>993</v>
      </c>
      <c r="K199" s="5" t="str">
        <f aca="false">LEFT(J199,6)</f>
        <v>032109</v>
      </c>
      <c r="L199" s="5" t="s">
        <v>994</v>
      </c>
      <c r="M199" s="5" t="n">
        <v>0</v>
      </c>
      <c r="N199" s="5" t="n">
        <v>0</v>
      </c>
      <c r="O199" s="0" t="s">
        <v>153</v>
      </c>
      <c r="P199" s="0" t="e">
        <f aca="false">VLOOKUP(K199,SQ!C:D,2,FALSE())</f>
        <v>#N/A</v>
      </c>
    </row>
    <row r="200" customFormat="false" ht="12.8" hidden="false" customHeight="false" outlineLevel="0" collapsed="false">
      <c r="A200" s="5" t="s">
        <v>995</v>
      </c>
      <c r="B200" s="5" t="s">
        <v>147</v>
      </c>
      <c r="C200" s="5" t="s">
        <v>148</v>
      </c>
      <c r="D200" s="5" t="s">
        <v>996</v>
      </c>
      <c r="E200" s="5" t="n">
        <f aca="false">YEAR(D200)</f>
        <v>2021</v>
      </c>
      <c r="F200" s="5" t="n">
        <f aca="false">MONTH(D200)</f>
        <v>4</v>
      </c>
      <c r="G200" s="5" t="s">
        <v>997</v>
      </c>
      <c r="H200" s="5" t="n">
        <f aca="false">YEAR(G200)</f>
        <v>2022</v>
      </c>
      <c r="I200" s="5" t="n">
        <f aca="false">MONTH(G200)</f>
        <v>2</v>
      </c>
      <c r="J200" s="5" t="s">
        <v>998</v>
      </c>
      <c r="K200" s="5" t="str">
        <f aca="false">LEFT(J200,6)</f>
        <v>031110</v>
      </c>
      <c r="L200" s="5" t="s">
        <v>999</v>
      </c>
      <c r="M200" s="5" t="n">
        <v>0</v>
      </c>
      <c r="N200" s="5" t="n">
        <v>0</v>
      </c>
      <c r="O200" s="0" t="s">
        <v>153</v>
      </c>
      <c r="P200" s="0" t="e">
        <f aca="false">VLOOKUP(K200,SQ!C:D,2,FALSE())</f>
        <v>#N/A</v>
      </c>
    </row>
    <row r="201" customFormat="false" ht="12.8" hidden="false" customHeight="false" outlineLevel="0" collapsed="false">
      <c r="A201" s="5" t="s">
        <v>1000</v>
      </c>
      <c r="B201" s="5" t="s">
        <v>147</v>
      </c>
      <c r="C201" s="5" t="s">
        <v>219</v>
      </c>
      <c r="D201" s="5" t="s">
        <v>1001</v>
      </c>
      <c r="E201" s="5" t="n">
        <f aca="false">YEAR(D201)</f>
        <v>2021</v>
      </c>
      <c r="F201" s="5" t="n">
        <f aca="false">MONTH(D201)</f>
        <v>4</v>
      </c>
      <c r="G201" s="5" t="s">
        <v>172</v>
      </c>
      <c r="H201" s="5" t="e">
        <f aca="false">YEAR(G201)</f>
        <v>#VALUE!</v>
      </c>
      <c r="I201" s="5" t="e">
        <f aca="false">MONTH(G201)</f>
        <v>#VALUE!</v>
      </c>
      <c r="J201" s="5" t="s">
        <v>1002</v>
      </c>
      <c r="K201" s="5" t="str">
        <f aca="false">LEFT(J201,6)</f>
        <v>145189</v>
      </c>
      <c r="L201" s="5" t="s">
        <v>1003</v>
      </c>
      <c r="M201" s="5" t="n">
        <v>0</v>
      </c>
      <c r="N201" s="5" t="n">
        <v>0</v>
      </c>
      <c r="O201" s="0" t="s">
        <v>153</v>
      </c>
      <c r="P201" s="0" t="e">
        <f aca="false">VLOOKUP(K201,SQ!C:D,2,FALSE())</f>
        <v>#N/A</v>
      </c>
    </row>
    <row r="202" customFormat="false" ht="12.8" hidden="false" customHeight="false" outlineLevel="0" collapsed="false">
      <c r="A202" s="5" t="s">
        <v>1004</v>
      </c>
      <c r="B202" s="5" t="s">
        <v>232</v>
      </c>
      <c r="C202" s="5" t="s">
        <v>148</v>
      </c>
      <c r="D202" s="5" t="s">
        <v>1005</v>
      </c>
      <c r="E202" s="5" t="n">
        <f aca="false">YEAR(D202)</f>
        <v>2021</v>
      </c>
      <c r="F202" s="5" t="n">
        <f aca="false">MONTH(D202)</f>
        <v>4</v>
      </c>
      <c r="G202" s="5" t="s">
        <v>1006</v>
      </c>
      <c r="H202" s="5" t="n">
        <f aca="false">YEAR(G202)</f>
        <v>2022</v>
      </c>
      <c r="I202" s="5" t="n">
        <f aca="false">MONTH(G202)</f>
        <v>12</v>
      </c>
      <c r="J202" s="5" t="s">
        <v>1007</v>
      </c>
      <c r="K202" s="5" t="str">
        <f aca="false">LEFT(J202,6)</f>
        <v>026074</v>
      </c>
      <c r="L202" s="5" t="s">
        <v>1008</v>
      </c>
      <c r="M202" s="5" t="n">
        <v>7</v>
      </c>
      <c r="N202" s="5" t="n">
        <v>7</v>
      </c>
      <c r="O202" s="0" t="s">
        <v>153</v>
      </c>
      <c r="P202" s="0" t="str">
        <f aca="false">VLOOKUP(K202,SQ!C:D,2,FALSE())</f>
        <v>AIU Setor Central</v>
      </c>
    </row>
    <row r="203" customFormat="false" ht="12.8" hidden="false" customHeight="false" outlineLevel="0" collapsed="false">
      <c r="A203" s="5" t="s">
        <v>1009</v>
      </c>
      <c r="B203" s="5" t="s">
        <v>147</v>
      </c>
      <c r="C203" s="5" t="s">
        <v>170</v>
      </c>
      <c r="D203" s="5" t="s">
        <v>1010</v>
      </c>
      <c r="E203" s="5" t="n">
        <f aca="false">YEAR(D203)</f>
        <v>2021</v>
      </c>
      <c r="F203" s="5" t="n">
        <f aca="false">MONTH(D203)</f>
        <v>5</v>
      </c>
      <c r="G203" s="5" t="s">
        <v>172</v>
      </c>
      <c r="H203" s="5" t="e">
        <f aca="false">YEAR(G203)</f>
        <v>#VALUE!</v>
      </c>
      <c r="I203" s="5" t="e">
        <f aca="false">MONTH(G203)</f>
        <v>#VALUE!</v>
      </c>
      <c r="J203" s="5" t="s">
        <v>1011</v>
      </c>
      <c r="K203" s="5" t="str">
        <f aca="false">LEFT(J203,6)</f>
        <v>170024</v>
      </c>
      <c r="L203" s="5" t="s">
        <v>1012</v>
      </c>
      <c r="M203" s="5" t="n">
        <v>0</v>
      </c>
      <c r="N203" s="5" t="n">
        <v>0</v>
      </c>
      <c r="O203" s="0" t="s">
        <v>153</v>
      </c>
      <c r="P203" s="0" t="e">
        <f aca="false">VLOOKUP(K203,SQ!C:D,2,FALSE())</f>
        <v>#N/A</v>
      </c>
    </row>
    <row r="204" customFormat="false" ht="12.8" hidden="false" customHeight="false" outlineLevel="0" collapsed="false">
      <c r="A204" s="5" t="s">
        <v>1013</v>
      </c>
      <c r="B204" s="5" t="s">
        <v>147</v>
      </c>
      <c r="C204" s="5" t="s">
        <v>176</v>
      </c>
      <c r="D204" s="5" t="s">
        <v>1014</v>
      </c>
      <c r="E204" s="5" t="n">
        <f aca="false">YEAR(D204)</f>
        <v>2021</v>
      </c>
      <c r="F204" s="5" t="n">
        <f aca="false">MONTH(D204)</f>
        <v>5</v>
      </c>
      <c r="G204" s="5" t="s">
        <v>172</v>
      </c>
      <c r="H204" s="5" t="e">
        <f aca="false">YEAR(G204)</f>
        <v>#VALUE!</v>
      </c>
      <c r="I204" s="5" t="e">
        <f aca="false">MONTH(G204)</f>
        <v>#VALUE!</v>
      </c>
      <c r="J204" s="5" t="s">
        <v>1015</v>
      </c>
      <c r="K204" s="5" t="str">
        <f aca="false">LEFT(J204,6)</f>
        <v>089512</v>
      </c>
      <c r="L204" s="5" t="s">
        <v>1016</v>
      </c>
      <c r="M204" s="5" t="n">
        <v>0</v>
      </c>
      <c r="N204" s="5" t="n">
        <v>0</v>
      </c>
      <c r="O204" s="0" t="s">
        <v>153</v>
      </c>
      <c r="P204" s="0" t="e">
        <f aca="false">VLOOKUP(K204,SQ!C:D,2,FALSE())</f>
        <v>#N/A</v>
      </c>
    </row>
    <row r="205" customFormat="false" ht="12.8" hidden="false" customHeight="false" outlineLevel="0" collapsed="false">
      <c r="A205" s="5" t="s">
        <v>1017</v>
      </c>
      <c r="B205" s="5" t="s">
        <v>147</v>
      </c>
      <c r="C205" s="5" t="s">
        <v>170</v>
      </c>
      <c r="D205" s="5" t="s">
        <v>1018</v>
      </c>
      <c r="E205" s="5" t="n">
        <f aca="false">YEAR(D205)</f>
        <v>2021</v>
      </c>
      <c r="F205" s="5" t="n">
        <f aca="false">MONTH(D205)</f>
        <v>4</v>
      </c>
      <c r="G205" s="5" t="s">
        <v>172</v>
      </c>
      <c r="H205" s="5" t="e">
        <f aca="false">YEAR(G205)</f>
        <v>#VALUE!</v>
      </c>
      <c r="I205" s="5" t="e">
        <f aca="false">MONTH(G205)</f>
        <v>#VALUE!</v>
      </c>
      <c r="J205" s="5" t="s">
        <v>1019</v>
      </c>
      <c r="K205" s="5" t="str">
        <f aca="false">LEFT(J205,6)</f>
        <v>050113</v>
      </c>
      <c r="L205" s="5" t="s">
        <v>1020</v>
      </c>
      <c r="M205" s="5" t="n">
        <v>0</v>
      </c>
      <c r="N205" s="5" t="n">
        <v>0</v>
      </c>
      <c r="O205" s="0" t="s">
        <v>153</v>
      </c>
      <c r="P205" s="0" t="e">
        <f aca="false">VLOOKUP(K205,SQ!C:D,2,FALSE())</f>
        <v>#N/A</v>
      </c>
    </row>
    <row r="206" customFormat="false" ht="12.8" hidden="false" customHeight="false" outlineLevel="0" collapsed="false">
      <c r="A206" s="5" t="s">
        <v>1021</v>
      </c>
      <c r="B206" s="5" t="s">
        <v>147</v>
      </c>
      <c r="C206" s="5" t="s">
        <v>170</v>
      </c>
      <c r="D206" s="5" t="s">
        <v>1022</v>
      </c>
      <c r="E206" s="5" t="n">
        <f aca="false">YEAR(D206)</f>
        <v>2021</v>
      </c>
      <c r="F206" s="5" t="n">
        <f aca="false">MONTH(D206)</f>
        <v>9</v>
      </c>
      <c r="G206" s="5" t="s">
        <v>172</v>
      </c>
      <c r="H206" s="5" t="e">
        <f aca="false">YEAR(G206)</f>
        <v>#VALUE!</v>
      </c>
      <c r="I206" s="5" t="e">
        <f aca="false">MONTH(G206)</f>
        <v>#VALUE!</v>
      </c>
      <c r="J206" s="5" t="s">
        <v>1023</v>
      </c>
      <c r="K206" s="5" t="str">
        <f aca="false">LEFT(J206,6)</f>
        <v>173272</v>
      </c>
      <c r="L206" s="5" t="s">
        <v>1024</v>
      </c>
      <c r="M206" s="5" t="n">
        <v>0</v>
      </c>
      <c r="N206" s="5" t="n">
        <v>0</v>
      </c>
      <c r="O206" s="0" t="s">
        <v>153</v>
      </c>
      <c r="P206" s="0" t="e">
        <f aca="false">VLOOKUP(K206,SQ!C:D,2,FALSE())</f>
        <v>#N/A</v>
      </c>
    </row>
    <row r="207" customFormat="false" ht="12.8" hidden="false" customHeight="false" outlineLevel="0" collapsed="false">
      <c r="A207" s="5" t="s">
        <v>1025</v>
      </c>
      <c r="B207" s="5" t="s">
        <v>147</v>
      </c>
      <c r="C207" s="5" t="s">
        <v>170</v>
      </c>
      <c r="D207" s="5" t="s">
        <v>1026</v>
      </c>
      <c r="E207" s="5" t="n">
        <f aca="false">YEAR(D207)</f>
        <v>2021</v>
      </c>
      <c r="F207" s="5" t="n">
        <f aca="false">MONTH(D207)</f>
        <v>5</v>
      </c>
      <c r="G207" s="5" t="s">
        <v>172</v>
      </c>
      <c r="H207" s="5" t="e">
        <f aca="false">YEAR(G207)</f>
        <v>#VALUE!</v>
      </c>
      <c r="I207" s="5" t="e">
        <f aca="false">MONTH(G207)</f>
        <v>#VALUE!</v>
      </c>
      <c r="J207" s="5" t="s">
        <v>634</v>
      </c>
      <c r="K207" s="5" t="str">
        <f aca="false">LEFT(J207,6)</f>
        <v>085447</v>
      </c>
      <c r="L207" s="5" t="s">
        <v>1027</v>
      </c>
      <c r="M207" s="5" t="n">
        <v>0</v>
      </c>
      <c r="N207" s="5" t="n">
        <v>0</v>
      </c>
      <c r="O207" s="0" t="s">
        <v>153</v>
      </c>
      <c r="P207" s="0" t="e">
        <f aca="false">VLOOKUP(K207,SQ!C:D,2,FALSE())</f>
        <v>#N/A</v>
      </c>
    </row>
    <row r="208" customFormat="false" ht="12.8" hidden="false" customHeight="false" outlineLevel="0" collapsed="false">
      <c r="A208" s="5" t="s">
        <v>1028</v>
      </c>
      <c r="B208" s="5" t="s">
        <v>232</v>
      </c>
      <c r="C208" s="5" t="s">
        <v>170</v>
      </c>
      <c r="D208" s="5" t="s">
        <v>1029</v>
      </c>
      <c r="E208" s="5" t="n">
        <f aca="false">YEAR(D208)</f>
        <v>2021</v>
      </c>
      <c r="F208" s="5" t="n">
        <f aca="false">MONTH(D208)</f>
        <v>4</v>
      </c>
      <c r="G208" s="5" t="s">
        <v>172</v>
      </c>
      <c r="H208" s="5" t="e">
        <f aca="false">YEAR(G208)</f>
        <v>#VALUE!</v>
      </c>
      <c r="I208" s="5" t="e">
        <f aca="false">MONTH(G208)</f>
        <v>#VALUE!</v>
      </c>
      <c r="J208" s="5" t="s">
        <v>1030</v>
      </c>
      <c r="K208" s="5" t="str">
        <f aca="false">LEFT(J208,6)</f>
        <v>049094</v>
      </c>
      <c r="L208" s="5" t="s">
        <v>1031</v>
      </c>
      <c r="M208" s="5" t="n">
        <v>0</v>
      </c>
      <c r="N208" s="5" t="n">
        <v>0</v>
      </c>
      <c r="O208" s="0" t="s">
        <v>153</v>
      </c>
      <c r="P208" s="0" t="e">
        <f aca="false">VLOOKUP(K208,SQ!C:D,2,FALSE())</f>
        <v>#N/A</v>
      </c>
    </row>
    <row r="209" customFormat="false" ht="12.8" hidden="false" customHeight="false" outlineLevel="0" collapsed="false">
      <c r="A209" s="5" t="s">
        <v>1032</v>
      </c>
      <c r="B209" s="5" t="s">
        <v>232</v>
      </c>
      <c r="C209" s="5" t="s">
        <v>170</v>
      </c>
      <c r="D209" s="5" t="s">
        <v>1033</v>
      </c>
      <c r="E209" s="5" t="n">
        <f aca="false">YEAR(D209)</f>
        <v>2021</v>
      </c>
      <c r="F209" s="5" t="n">
        <f aca="false">MONTH(D209)</f>
        <v>4</v>
      </c>
      <c r="G209" s="5" t="s">
        <v>172</v>
      </c>
      <c r="H209" s="5" t="e">
        <f aca="false">YEAR(G209)</f>
        <v>#VALUE!</v>
      </c>
      <c r="I209" s="5" t="e">
        <f aca="false">MONTH(G209)</f>
        <v>#VALUE!</v>
      </c>
      <c r="J209" s="5" t="s">
        <v>1034</v>
      </c>
      <c r="K209" s="5" t="str">
        <f aca="false">LEFT(J209,6)</f>
        <v>016060</v>
      </c>
      <c r="L209" s="5" t="s">
        <v>1035</v>
      </c>
      <c r="M209" s="5" t="n">
        <v>0</v>
      </c>
      <c r="N209" s="5" t="n">
        <v>0</v>
      </c>
      <c r="O209" s="0" t="s">
        <v>153</v>
      </c>
      <c r="P209" s="0" t="e">
        <f aca="false">VLOOKUP(K209,SQ!C:D,2,FALSE())</f>
        <v>#N/A</v>
      </c>
    </row>
    <row r="210" customFormat="false" ht="12.8" hidden="false" customHeight="false" outlineLevel="0" collapsed="false">
      <c r="A210" s="5" t="s">
        <v>1036</v>
      </c>
      <c r="B210" s="5" t="s">
        <v>147</v>
      </c>
      <c r="C210" s="5" t="s">
        <v>170</v>
      </c>
      <c r="D210" s="5" t="s">
        <v>1037</v>
      </c>
      <c r="E210" s="5" t="n">
        <f aca="false">YEAR(D210)</f>
        <v>2021</v>
      </c>
      <c r="F210" s="5" t="n">
        <f aca="false">MONTH(D210)</f>
        <v>5</v>
      </c>
      <c r="G210" s="5" t="s">
        <v>172</v>
      </c>
      <c r="H210" s="5" t="e">
        <f aca="false">YEAR(G210)</f>
        <v>#VALUE!</v>
      </c>
      <c r="I210" s="5" t="e">
        <f aca="false">MONTH(G210)</f>
        <v>#VALUE!</v>
      </c>
      <c r="J210" s="5" t="s">
        <v>1038</v>
      </c>
      <c r="K210" s="5" t="str">
        <f aca="false">LEFT(J210,6)</f>
        <v>011134</v>
      </c>
      <c r="L210" s="5" t="s">
        <v>1039</v>
      </c>
      <c r="M210" s="5" t="n">
        <v>0</v>
      </c>
      <c r="N210" s="5" t="n">
        <v>0</v>
      </c>
      <c r="O210" s="0" t="s">
        <v>153</v>
      </c>
      <c r="P210" s="0" t="e">
        <f aca="false">VLOOKUP(K210,SQ!C:D,2,FALSE())</f>
        <v>#N/A</v>
      </c>
    </row>
    <row r="211" customFormat="false" ht="12.8" hidden="false" customHeight="false" outlineLevel="0" collapsed="false">
      <c r="A211" s="5" t="s">
        <v>1040</v>
      </c>
      <c r="B211" s="5" t="s">
        <v>147</v>
      </c>
      <c r="C211" s="5" t="s">
        <v>176</v>
      </c>
      <c r="D211" s="5" t="s">
        <v>1041</v>
      </c>
      <c r="E211" s="5" t="n">
        <f aca="false">YEAR(D211)</f>
        <v>2021</v>
      </c>
      <c r="F211" s="5" t="n">
        <f aca="false">MONTH(D211)</f>
        <v>5</v>
      </c>
      <c r="G211" s="5" t="s">
        <v>172</v>
      </c>
      <c r="H211" s="5" t="e">
        <f aca="false">YEAR(G211)</f>
        <v>#VALUE!</v>
      </c>
      <c r="I211" s="5" t="e">
        <f aca="false">MONTH(G211)</f>
        <v>#VALUE!</v>
      </c>
      <c r="J211" s="5" t="s">
        <v>1042</v>
      </c>
      <c r="K211" s="5" t="str">
        <f aca="false">LEFT(J211,6)</f>
        <v>033032</v>
      </c>
      <c r="L211" s="5" t="s">
        <v>1043</v>
      </c>
      <c r="M211" s="5" t="n">
        <v>0</v>
      </c>
      <c r="N211" s="5" t="n">
        <v>0</v>
      </c>
      <c r="O211" s="0" t="s">
        <v>153</v>
      </c>
      <c r="P211" s="0" t="str">
        <f aca="false">VLOOKUP(K211,SQ!C:D,2,FALSE())</f>
        <v>AIU Setor Central</v>
      </c>
    </row>
    <row r="212" customFormat="false" ht="12.8" hidden="false" customHeight="false" outlineLevel="0" collapsed="false">
      <c r="A212" s="5" t="s">
        <v>1044</v>
      </c>
      <c r="B212" s="5" t="s">
        <v>232</v>
      </c>
      <c r="C212" s="5" t="s">
        <v>219</v>
      </c>
      <c r="D212" s="5" t="s">
        <v>1045</v>
      </c>
      <c r="E212" s="5" t="n">
        <f aca="false">YEAR(D212)</f>
        <v>2021</v>
      </c>
      <c r="F212" s="5" t="n">
        <f aca="false">MONTH(D212)</f>
        <v>4</v>
      </c>
      <c r="G212" s="5" t="s">
        <v>172</v>
      </c>
      <c r="H212" s="5" t="e">
        <f aca="false">YEAR(G212)</f>
        <v>#VALUE!</v>
      </c>
      <c r="I212" s="5" t="e">
        <f aca="false">MONTH(G212)</f>
        <v>#VALUE!</v>
      </c>
      <c r="J212" s="5" t="s">
        <v>1046</v>
      </c>
      <c r="K212" s="5" t="str">
        <f aca="false">LEFT(J212,6)</f>
        <v>081170</v>
      </c>
      <c r="L212" s="5" t="s">
        <v>1047</v>
      </c>
      <c r="M212" s="5" t="n">
        <v>1</v>
      </c>
      <c r="N212" s="5" t="n">
        <v>1</v>
      </c>
      <c r="O212" s="0" t="s">
        <v>153</v>
      </c>
      <c r="P212" s="0" t="e">
        <f aca="false">VLOOKUP(K212,SQ!C:D,2,FALSE())</f>
        <v>#N/A</v>
      </c>
    </row>
    <row r="213" customFormat="false" ht="12.8" hidden="false" customHeight="false" outlineLevel="0" collapsed="false">
      <c r="A213" s="5" t="s">
        <v>1048</v>
      </c>
      <c r="B213" s="5" t="s">
        <v>147</v>
      </c>
      <c r="C213" s="5" t="s">
        <v>170</v>
      </c>
      <c r="D213" s="5" t="s">
        <v>1049</v>
      </c>
      <c r="E213" s="5" t="n">
        <f aca="false">YEAR(D213)</f>
        <v>2021</v>
      </c>
      <c r="F213" s="5" t="n">
        <f aca="false">MONTH(D213)</f>
        <v>6</v>
      </c>
      <c r="G213" s="5" t="s">
        <v>172</v>
      </c>
      <c r="H213" s="5" t="e">
        <f aca="false">YEAR(G213)</f>
        <v>#VALUE!</v>
      </c>
      <c r="I213" s="5" t="e">
        <f aca="false">MONTH(G213)</f>
        <v>#VALUE!</v>
      </c>
      <c r="J213" s="5" t="s">
        <v>1050</v>
      </c>
      <c r="K213" s="5" t="str">
        <f aca="false">LEFT(J213,6)</f>
        <v>133075</v>
      </c>
      <c r="L213" s="5" t="s">
        <v>1051</v>
      </c>
      <c r="M213" s="5" t="n">
        <v>1</v>
      </c>
      <c r="N213" s="5" t="n">
        <v>1</v>
      </c>
      <c r="O213" s="0" t="s">
        <v>153</v>
      </c>
      <c r="P213" s="0" t="e">
        <f aca="false">VLOOKUP(K213,SQ!C:D,2,FALSE())</f>
        <v>#N/A</v>
      </c>
    </row>
    <row r="214" customFormat="false" ht="12.8" hidden="false" customHeight="false" outlineLevel="0" collapsed="false">
      <c r="A214" s="5" t="s">
        <v>1052</v>
      </c>
      <c r="B214" s="5" t="s">
        <v>147</v>
      </c>
      <c r="C214" s="5" t="s">
        <v>170</v>
      </c>
      <c r="D214" s="5" t="s">
        <v>1053</v>
      </c>
      <c r="E214" s="5" t="n">
        <f aca="false">YEAR(D214)</f>
        <v>2021</v>
      </c>
      <c r="F214" s="5" t="n">
        <f aca="false">MONTH(D214)</f>
        <v>8</v>
      </c>
      <c r="G214" s="5" t="s">
        <v>172</v>
      </c>
      <c r="H214" s="5" t="e">
        <f aca="false">YEAR(G214)</f>
        <v>#VALUE!</v>
      </c>
      <c r="I214" s="5" t="e">
        <f aca="false">MONTH(G214)</f>
        <v>#VALUE!</v>
      </c>
      <c r="J214" s="5" t="s">
        <v>1054</v>
      </c>
      <c r="K214" s="5" t="str">
        <f aca="false">LEFT(J214,6)</f>
        <v>040037</v>
      </c>
      <c r="L214" s="5" t="s">
        <v>1055</v>
      </c>
      <c r="M214" s="5" t="n">
        <v>0</v>
      </c>
      <c r="N214" s="5" t="n">
        <v>0</v>
      </c>
      <c r="O214" s="0" t="s">
        <v>153</v>
      </c>
      <c r="P214" s="0" t="e">
        <f aca="false">VLOOKUP(K214,SQ!C:D,2,FALSE())</f>
        <v>#N/A</v>
      </c>
    </row>
    <row r="215" customFormat="false" ht="12.8" hidden="false" customHeight="false" outlineLevel="0" collapsed="false">
      <c r="A215" s="5" t="s">
        <v>1056</v>
      </c>
      <c r="B215" s="5" t="s">
        <v>232</v>
      </c>
      <c r="C215" s="5" t="s">
        <v>170</v>
      </c>
      <c r="D215" s="5" t="s">
        <v>1057</v>
      </c>
      <c r="E215" s="5" t="n">
        <f aca="false">YEAR(D215)</f>
        <v>2021</v>
      </c>
      <c r="F215" s="5" t="n">
        <f aca="false">MONTH(D215)</f>
        <v>5</v>
      </c>
      <c r="G215" s="5" t="s">
        <v>172</v>
      </c>
      <c r="H215" s="5" t="e">
        <f aca="false">YEAR(G215)</f>
        <v>#VALUE!</v>
      </c>
      <c r="I215" s="5" t="e">
        <f aca="false">MONTH(G215)</f>
        <v>#VALUE!</v>
      </c>
      <c r="J215" s="5" t="s">
        <v>1058</v>
      </c>
      <c r="K215" s="5" t="str">
        <f aca="false">LEFT(J215,6)</f>
        <v>014049</v>
      </c>
      <c r="L215" s="5" t="s">
        <v>1059</v>
      </c>
      <c r="M215" s="5" t="n">
        <v>0</v>
      </c>
      <c r="N215" s="5" t="n">
        <v>0</v>
      </c>
      <c r="O215" s="0" t="s">
        <v>153</v>
      </c>
      <c r="P215" s="0" t="e">
        <f aca="false">VLOOKUP(K215,SQ!C:D,2,FALSE())</f>
        <v>#N/A</v>
      </c>
    </row>
    <row r="216" customFormat="false" ht="12.8" hidden="false" customHeight="false" outlineLevel="0" collapsed="false">
      <c r="A216" s="5" t="s">
        <v>1060</v>
      </c>
      <c r="B216" s="5" t="s">
        <v>147</v>
      </c>
      <c r="C216" s="5" t="s">
        <v>170</v>
      </c>
      <c r="D216" s="5" t="s">
        <v>1061</v>
      </c>
      <c r="E216" s="5" t="n">
        <f aca="false">YEAR(D216)</f>
        <v>2021</v>
      </c>
      <c r="F216" s="5" t="n">
        <f aca="false">MONTH(D216)</f>
        <v>4</v>
      </c>
      <c r="G216" s="5" t="s">
        <v>172</v>
      </c>
      <c r="H216" s="5" t="e">
        <f aca="false">YEAR(G216)</f>
        <v>#VALUE!</v>
      </c>
      <c r="I216" s="5" t="e">
        <f aca="false">MONTH(G216)</f>
        <v>#VALUE!</v>
      </c>
      <c r="J216" s="5" t="s">
        <v>1062</v>
      </c>
      <c r="K216" s="5" t="str">
        <f aca="false">LEFT(J216,6)</f>
        <v>083011</v>
      </c>
      <c r="L216" s="5" t="s">
        <v>1063</v>
      </c>
      <c r="M216" s="5" t="n">
        <v>0</v>
      </c>
      <c r="N216" s="5" t="n">
        <v>0</v>
      </c>
      <c r="O216" s="0" t="s">
        <v>153</v>
      </c>
      <c r="P216" s="0" t="e">
        <f aca="false">VLOOKUP(K216,SQ!C:D,2,FALSE())</f>
        <v>#N/A</v>
      </c>
    </row>
    <row r="217" customFormat="false" ht="12.8" hidden="false" customHeight="false" outlineLevel="0" collapsed="false">
      <c r="A217" s="5" t="s">
        <v>1064</v>
      </c>
      <c r="B217" s="5" t="s">
        <v>1065</v>
      </c>
      <c r="C217" s="5" t="s">
        <v>176</v>
      </c>
      <c r="D217" s="5" t="s">
        <v>1066</v>
      </c>
      <c r="E217" s="5" t="n">
        <f aca="false">YEAR(D217)</f>
        <v>2021</v>
      </c>
      <c r="F217" s="5" t="n">
        <f aca="false">MONTH(D217)</f>
        <v>7</v>
      </c>
      <c r="G217" s="5" t="s">
        <v>172</v>
      </c>
      <c r="H217" s="5" t="e">
        <f aca="false">YEAR(G217)</f>
        <v>#VALUE!</v>
      </c>
      <c r="I217" s="5" t="e">
        <f aca="false">MONTH(G217)</f>
        <v>#VALUE!</v>
      </c>
      <c r="J217" s="5" t="s">
        <v>1067</v>
      </c>
      <c r="K217" s="5" t="str">
        <f aca="false">LEFT(J217,6)</f>
        <v>041281</v>
      </c>
      <c r="L217" s="5" t="s">
        <v>1068</v>
      </c>
      <c r="M217" s="5" t="n">
        <v>0</v>
      </c>
      <c r="N217" s="5" t="n">
        <v>0</v>
      </c>
      <c r="O217" s="0" t="s">
        <v>153</v>
      </c>
      <c r="P217" s="0" t="e">
        <f aca="false">VLOOKUP(K217,SQ!C:D,2,FALSE())</f>
        <v>#N/A</v>
      </c>
    </row>
    <row r="218" customFormat="false" ht="12.8" hidden="false" customHeight="false" outlineLevel="0" collapsed="false">
      <c r="A218" s="5" t="s">
        <v>1069</v>
      </c>
      <c r="B218" s="5" t="s">
        <v>147</v>
      </c>
      <c r="C218" s="5" t="s">
        <v>148</v>
      </c>
      <c r="D218" s="5" t="s">
        <v>1070</v>
      </c>
      <c r="E218" s="5" t="n">
        <f aca="false">YEAR(D218)</f>
        <v>2021</v>
      </c>
      <c r="F218" s="5" t="n">
        <f aca="false">MONTH(D218)</f>
        <v>5</v>
      </c>
      <c r="G218" s="5" t="s">
        <v>1071</v>
      </c>
      <c r="H218" s="5" t="n">
        <f aca="false">YEAR(G218)</f>
        <v>2022</v>
      </c>
      <c r="I218" s="5" t="n">
        <f aca="false">MONTH(G218)</f>
        <v>5</v>
      </c>
      <c r="J218" s="5" t="s">
        <v>1072</v>
      </c>
      <c r="K218" s="5" t="str">
        <f aca="false">LEFT(J218,6)</f>
        <v>036060</v>
      </c>
      <c r="L218" s="5" t="s">
        <v>1073</v>
      </c>
      <c r="M218" s="5" t="n">
        <v>0</v>
      </c>
      <c r="N218" s="5" t="n">
        <v>0</v>
      </c>
      <c r="O218" s="0" t="s">
        <v>153</v>
      </c>
      <c r="P218" s="0" t="e">
        <f aca="false">VLOOKUP(K218,SQ!C:D,2,FALSE())</f>
        <v>#N/A</v>
      </c>
    </row>
    <row r="219" customFormat="false" ht="12.8" hidden="false" customHeight="false" outlineLevel="0" collapsed="false">
      <c r="A219" s="5" t="s">
        <v>1074</v>
      </c>
      <c r="B219" s="5" t="s">
        <v>147</v>
      </c>
      <c r="C219" s="5" t="s">
        <v>170</v>
      </c>
      <c r="D219" s="5" t="s">
        <v>1075</v>
      </c>
      <c r="E219" s="5" t="n">
        <f aca="false">YEAR(D219)</f>
        <v>2021</v>
      </c>
      <c r="F219" s="5" t="n">
        <f aca="false">MONTH(D219)</f>
        <v>4</v>
      </c>
      <c r="G219" s="5" t="s">
        <v>172</v>
      </c>
      <c r="H219" s="5" t="e">
        <f aca="false">YEAR(G219)</f>
        <v>#VALUE!</v>
      </c>
      <c r="I219" s="5" t="e">
        <f aca="false">MONTH(G219)</f>
        <v>#VALUE!</v>
      </c>
      <c r="J219" s="5" t="s">
        <v>1076</v>
      </c>
      <c r="K219" s="5" t="str">
        <f aca="false">LEFT(J219,6)</f>
        <v>196012</v>
      </c>
      <c r="L219" s="5" t="s">
        <v>1077</v>
      </c>
      <c r="M219" s="5" t="n">
        <v>0</v>
      </c>
      <c r="N219" s="5" t="n">
        <v>0</v>
      </c>
      <c r="O219" s="0" t="s">
        <v>153</v>
      </c>
      <c r="P219" s="0" t="str">
        <f aca="false">VLOOKUP(K219,SQ!C:D,2,FALSE())</f>
        <v>AIU Setor Central</v>
      </c>
    </row>
    <row r="220" customFormat="false" ht="12.8" hidden="false" customHeight="false" outlineLevel="0" collapsed="false">
      <c r="A220" s="5" t="s">
        <v>1078</v>
      </c>
      <c r="B220" s="5" t="s">
        <v>147</v>
      </c>
      <c r="C220" s="5" t="s">
        <v>170</v>
      </c>
      <c r="D220" s="5" t="s">
        <v>1079</v>
      </c>
      <c r="E220" s="5" t="n">
        <f aca="false">YEAR(D220)</f>
        <v>2021</v>
      </c>
      <c r="F220" s="5" t="n">
        <f aca="false">MONTH(D220)</f>
        <v>4</v>
      </c>
      <c r="G220" s="5" t="s">
        <v>172</v>
      </c>
      <c r="H220" s="5" t="e">
        <f aca="false">YEAR(G220)</f>
        <v>#VALUE!</v>
      </c>
      <c r="I220" s="5" t="e">
        <f aca="false">MONTH(G220)</f>
        <v>#VALUE!</v>
      </c>
      <c r="J220" s="5" t="s">
        <v>1080</v>
      </c>
      <c r="K220" s="5" t="str">
        <f aca="false">LEFT(J220,6)</f>
        <v>085444</v>
      </c>
      <c r="L220" s="5" t="s">
        <v>1081</v>
      </c>
      <c r="M220" s="5" t="n">
        <v>0</v>
      </c>
      <c r="N220" s="5" t="n">
        <v>0</v>
      </c>
      <c r="O220" s="0" t="s">
        <v>153</v>
      </c>
      <c r="P220" s="0" t="e">
        <f aca="false">VLOOKUP(K220,SQ!C:D,2,FALSE())</f>
        <v>#N/A</v>
      </c>
    </row>
    <row r="221" customFormat="false" ht="12.8" hidden="false" customHeight="false" outlineLevel="0" collapsed="false">
      <c r="A221" s="5" t="s">
        <v>1082</v>
      </c>
      <c r="B221" s="5" t="s">
        <v>147</v>
      </c>
      <c r="C221" s="5" t="s">
        <v>176</v>
      </c>
      <c r="D221" s="5" t="s">
        <v>1083</v>
      </c>
      <c r="E221" s="5" t="n">
        <f aca="false">YEAR(D221)</f>
        <v>2021</v>
      </c>
      <c r="F221" s="5" t="n">
        <f aca="false">MONTH(D221)</f>
        <v>5</v>
      </c>
      <c r="G221" s="5" t="s">
        <v>172</v>
      </c>
      <c r="H221" s="5" t="e">
        <f aca="false">YEAR(G221)</f>
        <v>#VALUE!</v>
      </c>
      <c r="I221" s="5" t="e">
        <f aca="false">MONTH(G221)</f>
        <v>#VALUE!</v>
      </c>
      <c r="J221" s="5" t="s">
        <v>1084</v>
      </c>
      <c r="K221" s="5" t="str">
        <f aca="false">LEFT(J221,6)</f>
        <v>010024</v>
      </c>
      <c r="L221" s="5" t="s">
        <v>1085</v>
      </c>
      <c r="M221" s="5" t="n">
        <v>0</v>
      </c>
      <c r="N221" s="5" t="n">
        <v>0</v>
      </c>
      <c r="O221" s="0" t="s">
        <v>153</v>
      </c>
      <c r="P221" s="0" t="e">
        <f aca="false">VLOOKUP(K221,SQ!C:D,2,FALSE())</f>
        <v>#N/A</v>
      </c>
    </row>
    <row r="222" customFormat="false" ht="12.8" hidden="false" customHeight="false" outlineLevel="0" collapsed="false">
      <c r="A222" s="5" t="s">
        <v>1086</v>
      </c>
      <c r="B222" s="5" t="s">
        <v>147</v>
      </c>
      <c r="C222" s="5" t="s">
        <v>148</v>
      </c>
      <c r="D222" s="5" t="s">
        <v>1087</v>
      </c>
      <c r="E222" s="5" t="n">
        <f aca="false">YEAR(D222)</f>
        <v>2021</v>
      </c>
      <c r="F222" s="5" t="n">
        <f aca="false">MONTH(D222)</f>
        <v>5</v>
      </c>
      <c r="G222" s="5" t="s">
        <v>1088</v>
      </c>
      <c r="H222" s="5" t="n">
        <f aca="false">YEAR(G222)</f>
        <v>2021</v>
      </c>
      <c r="I222" s="5" t="n">
        <f aca="false">MONTH(G222)</f>
        <v>10</v>
      </c>
      <c r="J222" s="5" t="s">
        <v>1089</v>
      </c>
      <c r="K222" s="5" t="str">
        <f aca="false">LEFT(J222,6)</f>
        <v>036022</v>
      </c>
      <c r="L222" s="5" t="s">
        <v>1090</v>
      </c>
      <c r="M222" s="5" t="n">
        <v>0</v>
      </c>
      <c r="N222" s="5" t="n">
        <v>0</v>
      </c>
      <c r="O222" s="0" t="s">
        <v>153</v>
      </c>
      <c r="P222" s="0" t="e">
        <f aca="false">VLOOKUP(K222,SQ!C:D,2,FALSE())</f>
        <v>#N/A</v>
      </c>
    </row>
    <row r="223" customFormat="false" ht="12.8" hidden="false" customHeight="false" outlineLevel="0" collapsed="false">
      <c r="A223" s="5" t="s">
        <v>1091</v>
      </c>
      <c r="B223" s="5" t="s">
        <v>147</v>
      </c>
      <c r="C223" s="5" t="s">
        <v>148</v>
      </c>
      <c r="D223" s="5" t="s">
        <v>1092</v>
      </c>
      <c r="E223" s="5" t="n">
        <f aca="false">YEAR(D223)</f>
        <v>2021</v>
      </c>
      <c r="F223" s="5" t="n">
        <f aca="false">MONTH(D223)</f>
        <v>5</v>
      </c>
      <c r="G223" s="5" t="s">
        <v>1093</v>
      </c>
      <c r="H223" s="5" t="n">
        <f aca="false">YEAR(G223)</f>
        <v>2021</v>
      </c>
      <c r="I223" s="5" t="n">
        <f aca="false">MONTH(G223)</f>
        <v>7</v>
      </c>
      <c r="J223" s="5" t="s">
        <v>1094</v>
      </c>
      <c r="K223" s="5" t="str">
        <f aca="false">LEFT(J223,6)</f>
        <v>049025</v>
      </c>
      <c r="L223" s="5" t="s">
        <v>1095</v>
      </c>
      <c r="M223" s="5" t="n">
        <v>2</v>
      </c>
      <c r="N223" s="5" t="n">
        <v>0</v>
      </c>
      <c r="O223" s="0" t="s">
        <v>153</v>
      </c>
      <c r="P223" s="0" t="e">
        <f aca="false">VLOOKUP(K223,SQ!C:D,2,FALSE())</f>
        <v>#N/A</v>
      </c>
    </row>
    <row r="224" customFormat="false" ht="12.8" hidden="false" customHeight="false" outlineLevel="0" collapsed="false">
      <c r="A224" s="5" t="s">
        <v>1096</v>
      </c>
      <c r="B224" s="5" t="s">
        <v>147</v>
      </c>
      <c r="C224" s="5" t="s">
        <v>148</v>
      </c>
      <c r="D224" s="5" t="s">
        <v>1097</v>
      </c>
      <c r="E224" s="5" t="n">
        <f aca="false">YEAR(D224)</f>
        <v>2021</v>
      </c>
      <c r="F224" s="5" t="n">
        <f aca="false">MONTH(D224)</f>
        <v>6</v>
      </c>
      <c r="G224" s="5" t="s">
        <v>1098</v>
      </c>
      <c r="H224" s="5" t="n">
        <f aca="false">YEAR(G224)</f>
        <v>2023</v>
      </c>
      <c r="I224" s="5" t="n">
        <f aca="false">MONTH(G224)</f>
        <v>7</v>
      </c>
      <c r="J224" s="5" t="s">
        <v>1099</v>
      </c>
      <c r="K224" s="5" t="str">
        <f aca="false">LEFT(J224,6)</f>
        <v>013035</v>
      </c>
      <c r="L224" s="5" t="s">
        <v>1100</v>
      </c>
      <c r="M224" s="5" t="n">
        <v>0</v>
      </c>
      <c r="N224" s="5" t="n">
        <v>0</v>
      </c>
      <c r="O224" s="0" t="s">
        <v>153</v>
      </c>
      <c r="P224" s="0" t="e">
        <f aca="false">VLOOKUP(K224,SQ!C:D,2,FALSE())</f>
        <v>#N/A</v>
      </c>
    </row>
    <row r="225" customFormat="false" ht="12.8" hidden="false" customHeight="false" outlineLevel="0" collapsed="false">
      <c r="A225" s="5" t="s">
        <v>1101</v>
      </c>
      <c r="B225" s="5" t="s">
        <v>147</v>
      </c>
      <c r="C225" s="5" t="s">
        <v>170</v>
      </c>
      <c r="D225" s="5" t="s">
        <v>1102</v>
      </c>
      <c r="E225" s="5" t="n">
        <f aca="false">YEAR(D225)</f>
        <v>2021</v>
      </c>
      <c r="F225" s="5" t="n">
        <f aca="false">MONTH(D225)</f>
        <v>5</v>
      </c>
      <c r="G225" s="5" t="s">
        <v>172</v>
      </c>
      <c r="H225" s="5" t="e">
        <f aca="false">YEAR(G225)</f>
        <v>#VALUE!</v>
      </c>
      <c r="I225" s="5" t="e">
        <f aca="false">MONTH(G225)</f>
        <v>#VALUE!</v>
      </c>
      <c r="J225" s="5" t="s">
        <v>1103</v>
      </c>
      <c r="K225" s="5" t="str">
        <f aca="false">LEFT(J225,6)</f>
        <v>030120</v>
      </c>
      <c r="L225" s="5" t="s">
        <v>1104</v>
      </c>
      <c r="M225" s="5" t="n">
        <v>0</v>
      </c>
      <c r="N225" s="5" t="n">
        <v>0</v>
      </c>
      <c r="O225" s="0" t="s">
        <v>153</v>
      </c>
      <c r="P225" s="0" t="e">
        <f aca="false">VLOOKUP(K225,SQ!C:D,2,FALSE())</f>
        <v>#N/A</v>
      </c>
    </row>
    <row r="226" customFormat="false" ht="12.8" hidden="false" customHeight="false" outlineLevel="0" collapsed="false">
      <c r="A226" s="5" t="s">
        <v>1105</v>
      </c>
      <c r="B226" s="5" t="s">
        <v>299</v>
      </c>
      <c r="C226" s="5" t="s">
        <v>219</v>
      </c>
      <c r="D226" s="5" t="s">
        <v>1106</v>
      </c>
      <c r="E226" s="5" t="n">
        <f aca="false">YEAR(D226)</f>
        <v>2021</v>
      </c>
      <c r="F226" s="5" t="n">
        <f aca="false">MONTH(D226)</f>
        <v>5</v>
      </c>
      <c r="G226" s="5" t="s">
        <v>172</v>
      </c>
      <c r="H226" s="5" t="e">
        <f aca="false">YEAR(G226)</f>
        <v>#VALUE!</v>
      </c>
      <c r="I226" s="5" t="e">
        <f aca="false">MONTH(G226)</f>
        <v>#VALUE!</v>
      </c>
      <c r="J226" s="5" t="s">
        <v>1107</v>
      </c>
      <c r="K226" s="5" t="str">
        <f aca="false">LEFT(J226,6)</f>
        <v>062031</v>
      </c>
      <c r="L226" s="5" t="s">
        <v>1108</v>
      </c>
      <c r="M226" s="5" t="n">
        <v>0</v>
      </c>
      <c r="N226" s="5" t="n">
        <v>0</v>
      </c>
      <c r="O226" s="0" t="s">
        <v>153</v>
      </c>
      <c r="P226" s="0" t="e">
        <f aca="false">VLOOKUP(K226,SQ!C:D,2,FALSE())</f>
        <v>#N/A</v>
      </c>
    </row>
    <row r="227" customFormat="false" ht="12.8" hidden="false" customHeight="false" outlineLevel="0" collapsed="false">
      <c r="A227" s="5" t="s">
        <v>1109</v>
      </c>
      <c r="B227" s="5" t="s">
        <v>147</v>
      </c>
      <c r="C227" s="5" t="s">
        <v>170</v>
      </c>
      <c r="D227" s="5" t="s">
        <v>1110</v>
      </c>
      <c r="E227" s="5" t="n">
        <f aca="false">YEAR(D227)</f>
        <v>2021</v>
      </c>
      <c r="F227" s="5" t="n">
        <f aca="false">MONTH(D227)</f>
        <v>5</v>
      </c>
      <c r="G227" s="5" t="s">
        <v>172</v>
      </c>
      <c r="H227" s="5" t="e">
        <f aca="false">YEAR(G227)</f>
        <v>#VALUE!</v>
      </c>
      <c r="I227" s="5" t="e">
        <f aca="false">MONTH(G227)</f>
        <v>#VALUE!</v>
      </c>
      <c r="J227" s="5" t="s">
        <v>1111</v>
      </c>
      <c r="K227" s="5" t="str">
        <f aca="false">LEFT(J227,6)</f>
        <v>299102</v>
      </c>
      <c r="L227" s="5" t="s">
        <v>1112</v>
      </c>
      <c r="M227" s="5" t="n">
        <v>0</v>
      </c>
      <c r="N227" s="5" t="n">
        <v>0</v>
      </c>
      <c r="O227" s="0" t="s">
        <v>153</v>
      </c>
      <c r="P227" s="0" t="e">
        <f aca="false">VLOOKUP(K227,SQ!C:D,2,FALSE())</f>
        <v>#N/A</v>
      </c>
    </row>
    <row r="228" customFormat="false" ht="12.8" hidden="false" customHeight="false" outlineLevel="0" collapsed="false">
      <c r="A228" s="5" t="s">
        <v>1113</v>
      </c>
      <c r="B228" s="5" t="s">
        <v>250</v>
      </c>
      <c r="C228" s="5" t="s">
        <v>176</v>
      </c>
      <c r="D228" s="5" t="s">
        <v>1114</v>
      </c>
      <c r="E228" s="5" t="n">
        <f aca="false">YEAR(D228)</f>
        <v>2021</v>
      </c>
      <c r="F228" s="5" t="n">
        <f aca="false">MONTH(D228)</f>
        <v>5</v>
      </c>
      <c r="G228" s="5" t="s">
        <v>172</v>
      </c>
      <c r="H228" s="5" t="e">
        <f aca="false">YEAR(G228)</f>
        <v>#VALUE!</v>
      </c>
      <c r="I228" s="5" t="e">
        <f aca="false">MONTH(G228)</f>
        <v>#VALUE!</v>
      </c>
      <c r="J228" s="5" t="s">
        <v>1115</v>
      </c>
      <c r="K228" s="5" t="str">
        <f aca="false">LEFT(J228,6)</f>
        <v>031076</v>
      </c>
      <c r="L228" s="5" t="s">
        <v>1116</v>
      </c>
      <c r="M228" s="5" t="n">
        <v>18</v>
      </c>
      <c r="N228" s="5" t="n">
        <v>18</v>
      </c>
      <c r="O228" s="0" t="s">
        <v>153</v>
      </c>
      <c r="P228" s="0" t="e">
        <f aca="false">VLOOKUP(K228,SQ!C:D,2,FALSE())</f>
        <v>#N/A</v>
      </c>
    </row>
    <row r="229" customFormat="false" ht="12.8" hidden="false" customHeight="false" outlineLevel="0" collapsed="false">
      <c r="A229" s="5" t="s">
        <v>1117</v>
      </c>
      <c r="B229" s="5" t="s">
        <v>147</v>
      </c>
      <c r="C229" s="5" t="s">
        <v>170</v>
      </c>
      <c r="D229" s="5" t="s">
        <v>1118</v>
      </c>
      <c r="E229" s="5" t="n">
        <f aca="false">YEAR(D229)</f>
        <v>2021</v>
      </c>
      <c r="F229" s="5" t="n">
        <f aca="false">MONTH(D229)</f>
        <v>5</v>
      </c>
      <c r="G229" s="5" t="s">
        <v>172</v>
      </c>
      <c r="H229" s="5" t="e">
        <f aca="false">YEAR(G229)</f>
        <v>#VALUE!</v>
      </c>
      <c r="I229" s="5" t="e">
        <f aca="false">MONTH(G229)</f>
        <v>#VALUE!</v>
      </c>
      <c r="J229" s="5" t="s">
        <v>1119</v>
      </c>
      <c r="K229" s="5" t="str">
        <f aca="false">LEFT(J229,6)</f>
        <v>087237</v>
      </c>
      <c r="L229" s="5" t="s">
        <v>1120</v>
      </c>
      <c r="M229" s="5" t="n">
        <v>0</v>
      </c>
      <c r="N229" s="5" t="n">
        <v>0</v>
      </c>
      <c r="O229" s="0" t="s">
        <v>153</v>
      </c>
      <c r="P229" s="0" t="e">
        <f aca="false">VLOOKUP(K229,SQ!C:D,2,FALSE())</f>
        <v>#N/A</v>
      </c>
    </row>
    <row r="230" customFormat="false" ht="12.8" hidden="false" customHeight="false" outlineLevel="0" collapsed="false">
      <c r="A230" s="5" t="s">
        <v>1121</v>
      </c>
      <c r="B230" s="5" t="s">
        <v>147</v>
      </c>
      <c r="C230" s="5" t="s">
        <v>170</v>
      </c>
      <c r="D230" s="5" t="s">
        <v>1122</v>
      </c>
      <c r="E230" s="5" t="n">
        <f aca="false">YEAR(D230)</f>
        <v>2021</v>
      </c>
      <c r="F230" s="5" t="n">
        <f aca="false">MONTH(D230)</f>
        <v>7</v>
      </c>
      <c r="G230" s="5" t="s">
        <v>172</v>
      </c>
      <c r="H230" s="5" t="e">
        <f aca="false">YEAR(G230)</f>
        <v>#VALUE!</v>
      </c>
      <c r="I230" s="5" t="e">
        <f aca="false">MONTH(G230)</f>
        <v>#VALUE!</v>
      </c>
      <c r="J230" s="5" t="s">
        <v>1123</v>
      </c>
      <c r="K230" s="5" t="str">
        <f aca="false">LEFT(J230,6)</f>
        <v>036118</v>
      </c>
      <c r="L230" s="5" t="s">
        <v>1124</v>
      </c>
      <c r="M230" s="5" t="n">
        <v>0</v>
      </c>
      <c r="N230" s="5" t="n">
        <v>0</v>
      </c>
      <c r="O230" s="0" t="s">
        <v>153</v>
      </c>
      <c r="P230" s="0" t="e">
        <f aca="false">VLOOKUP(K230,SQ!C:D,2,FALSE())</f>
        <v>#N/A</v>
      </c>
    </row>
    <row r="231" customFormat="false" ht="12.8" hidden="false" customHeight="false" outlineLevel="0" collapsed="false">
      <c r="A231" s="5" t="s">
        <v>1125</v>
      </c>
      <c r="B231" s="5" t="s">
        <v>250</v>
      </c>
      <c r="C231" s="5" t="s">
        <v>176</v>
      </c>
      <c r="D231" s="5" t="s">
        <v>1126</v>
      </c>
      <c r="E231" s="5" t="n">
        <f aca="false">YEAR(D231)</f>
        <v>2021</v>
      </c>
      <c r="F231" s="5" t="n">
        <f aca="false">MONTH(D231)</f>
        <v>7</v>
      </c>
      <c r="G231" s="5" t="s">
        <v>172</v>
      </c>
      <c r="H231" s="5" t="e">
        <f aca="false">YEAR(G231)</f>
        <v>#VALUE!</v>
      </c>
      <c r="I231" s="5" t="e">
        <f aca="false">MONTH(G231)</f>
        <v>#VALUE!</v>
      </c>
      <c r="J231" s="5" t="s">
        <v>1127</v>
      </c>
      <c r="K231" s="5" t="str">
        <f aca="false">LEFT(J231,6)</f>
        <v>118425</v>
      </c>
      <c r="L231" s="5" t="s">
        <v>1128</v>
      </c>
      <c r="M231" s="5" t="n">
        <v>6</v>
      </c>
      <c r="N231" s="5" t="n">
        <v>6</v>
      </c>
      <c r="O231" s="0" t="s">
        <v>153</v>
      </c>
      <c r="P231" s="0" t="e">
        <f aca="false">VLOOKUP(K231,SQ!C:D,2,FALSE())</f>
        <v>#N/A</v>
      </c>
    </row>
    <row r="232" customFormat="false" ht="12.8" hidden="false" customHeight="false" outlineLevel="0" collapsed="false">
      <c r="A232" s="5" t="s">
        <v>1129</v>
      </c>
      <c r="B232" s="5" t="s">
        <v>147</v>
      </c>
      <c r="C232" s="5" t="s">
        <v>170</v>
      </c>
      <c r="D232" s="5" t="s">
        <v>1130</v>
      </c>
      <c r="E232" s="5" t="n">
        <f aca="false">YEAR(D232)</f>
        <v>2021</v>
      </c>
      <c r="F232" s="5" t="n">
        <f aca="false">MONTH(D232)</f>
        <v>5</v>
      </c>
      <c r="G232" s="5" t="s">
        <v>172</v>
      </c>
      <c r="H232" s="5" t="e">
        <f aca="false">YEAR(G232)</f>
        <v>#VALUE!</v>
      </c>
      <c r="I232" s="5" t="e">
        <f aca="false">MONTH(G232)</f>
        <v>#VALUE!</v>
      </c>
      <c r="J232" s="5" t="s">
        <v>1131</v>
      </c>
      <c r="K232" s="5" t="str">
        <f aca="false">LEFT(J232,6)</f>
        <v>113494</v>
      </c>
      <c r="L232" s="5" t="s">
        <v>1132</v>
      </c>
      <c r="M232" s="5" t="n">
        <v>0</v>
      </c>
      <c r="N232" s="5" t="n">
        <v>0</v>
      </c>
      <c r="O232" s="0" t="s">
        <v>153</v>
      </c>
      <c r="P232" s="0" t="e">
        <f aca="false">VLOOKUP(K232,SQ!C:D,2,FALSE())</f>
        <v>#N/A</v>
      </c>
    </row>
    <row r="233" customFormat="false" ht="12.8" hidden="false" customHeight="false" outlineLevel="0" collapsed="false">
      <c r="A233" s="5" t="s">
        <v>1133</v>
      </c>
      <c r="B233" s="5" t="s">
        <v>147</v>
      </c>
      <c r="C233" s="5" t="s">
        <v>170</v>
      </c>
      <c r="D233" s="5" t="s">
        <v>1134</v>
      </c>
      <c r="E233" s="5" t="n">
        <f aca="false">YEAR(D233)</f>
        <v>2021</v>
      </c>
      <c r="F233" s="5" t="n">
        <f aca="false">MONTH(D233)</f>
        <v>5</v>
      </c>
      <c r="G233" s="5" t="s">
        <v>172</v>
      </c>
      <c r="H233" s="5" t="e">
        <f aca="false">YEAR(G233)</f>
        <v>#VALUE!</v>
      </c>
      <c r="I233" s="5" t="e">
        <f aca="false">MONTH(G233)</f>
        <v>#VALUE!</v>
      </c>
      <c r="J233" s="5" t="s">
        <v>1135</v>
      </c>
      <c r="K233" s="5" t="str">
        <f aca="false">LEFT(J233,6)</f>
        <v>054192</v>
      </c>
      <c r="L233" s="5" t="s">
        <v>1136</v>
      </c>
      <c r="M233" s="5" t="n">
        <v>0</v>
      </c>
      <c r="N233" s="5" t="n">
        <v>0</v>
      </c>
      <c r="O233" s="0" t="s">
        <v>153</v>
      </c>
      <c r="P233" s="0" t="e">
        <f aca="false">VLOOKUP(K233,SQ!C:D,2,FALSE())</f>
        <v>#N/A</v>
      </c>
    </row>
    <row r="234" customFormat="false" ht="12.8" hidden="false" customHeight="false" outlineLevel="0" collapsed="false">
      <c r="A234" s="5" t="s">
        <v>1137</v>
      </c>
      <c r="B234" s="5" t="s">
        <v>147</v>
      </c>
      <c r="C234" s="5" t="s">
        <v>170</v>
      </c>
      <c r="D234" s="5" t="s">
        <v>1138</v>
      </c>
      <c r="E234" s="5" t="n">
        <f aca="false">YEAR(D234)</f>
        <v>2021</v>
      </c>
      <c r="F234" s="5" t="n">
        <f aca="false">MONTH(D234)</f>
        <v>5</v>
      </c>
      <c r="G234" s="5" t="s">
        <v>172</v>
      </c>
      <c r="H234" s="5" t="e">
        <f aca="false">YEAR(G234)</f>
        <v>#VALUE!</v>
      </c>
      <c r="I234" s="5" t="e">
        <f aca="false">MONTH(G234)</f>
        <v>#VALUE!</v>
      </c>
      <c r="J234" s="5" t="s">
        <v>1139</v>
      </c>
      <c r="K234" s="5" t="str">
        <f aca="false">LEFT(J234,6)</f>
        <v>045148</v>
      </c>
      <c r="L234" s="5" t="s">
        <v>1140</v>
      </c>
      <c r="M234" s="5" t="n">
        <v>0</v>
      </c>
      <c r="N234" s="5" t="n">
        <v>0</v>
      </c>
      <c r="O234" s="0" t="s">
        <v>153</v>
      </c>
      <c r="P234" s="0" t="e">
        <f aca="false">VLOOKUP(K234,SQ!C:D,2,FALSE())</f>
        <v>#N/A</v>
      </c>
    </row>
    <row r="235" customFormat="false" ht="12.8" hidden="false" customHeight="false" outlineLevel="0" collapsed="false">
      <c r="A235" s="5" t="s">
        <v>1141</v>
      </c>
      <c r="B235" s="5" t="s">
        <v>147</v>
      </c>
      <c r="C235" s="5" t="s">
        <v>148</v>
      </c>
      <c r="D235" s="5" t="s">
        <v>1142</v>
      </c>
      <c r="E235" s="5" t="n">
        <f aca="false">YEAR(D235)</f>
        <v>2021</v>
      </c>
      <c r="F235" s="5" t="n">
        <f aca="false">MONTH(D235)</f>
        <v>5</v>
      </c>
      <c r="G235" s="5" t="s">
        <v>1143</v>
      </c>
      <c r="H235" s="5" t="n">
        <f aca="false">YEAR(G235)</f>
        <v>2023</v>
      </c>
      <c r="I235" s="5" t="n">
        <f aca="false">MONTH(G235)</f>
        <v>6</v>
      </c>
      <c r="J235" s="5" t="s">
        <v>1144</v>
      </c>
      <c r="K235" s="5" t="str">
        <f aca="false">LEFT(J235,6)</f>
        <v>090414</v>
      </c>
      <c r="L235" s="5" t="s">
        <v>1145</v>
      </c>
      <c r="M235" s="5" t="n">
        <v>3</v>
      </c>
      <c r="N235" s="5" t="n">
        <v>3</v>
      </c>
      <c r="O235" s="0" t="s">
        <v>153</v>
      </c>
      <c r="P235" s="0" t="e">
        <f aca="false">VLOOKUP(K235,SQ!C:D,2,FALSE())</f>
        <v>#N/A</v>
      </c>
    </row>
    <row r="236" customFormat="false" ht="12.8" hidden="false" customHeight="false" outlineLevel="0" collapsed="false">
      <c r="A236" s="5" t="s">
        <v>1146</v>
      </c>
      <c r="B236" s="5" t="s">
        <v>147</v>
      </c>
      <c r="C236" s="5" t="s">
        <v>170</v>
      </c>
      <c r="D236" s="5" t="s">
        <v>1147</v>
      </c>
      <c r="E236" s="5" t="n">
        <f aca="false">YEAR(D236)</f>
        <v>2021</v>
      </c>
      <c r="F236" s="5" t="n">
        <f aca="false">MONTH(D236)</f>
        <v>9</v>
      </c>
      <c r="G236" s="5" t="s">
        <v>172</v>
      </c>
      <c r="H236" s="5" t="e">
        <f aca="false">YEAR(G236)</f>
        <v>#VALUE!</v>
      </c>
      <c r="I236" s="5" t="e">
        <f aca="false">MONTH(G236)</f>
        <v>#VALUE!</v>
      </c>
      <c r="J236" s="5" t="s">
        <v>1148</v>
      </c>
      <c r="K236" s="5" t="str">
        <f aca="false">LEFT(J236,6)</f>
        <v>041012</v>
      </c>
      <c r="L236" s="5" t="s">
        <v>1149</v>
      </c>
      <c r="M236" s="5" t="n">
        <v>0</v>
      </c>
      <c r="N236" s="5" t="n">
        <v>0</v>
      </c>
      <c r="O236" s="0" t="s">
        <v>153</v>
      </c>
      <c r="P236" s="0" t="e">
        <f aca="false">VLOOKUP(K236,SQ!C:D,2,FALSE())</f>
        <v>#N/A</v>
      </c>
    </row>
    <row r="237" customFormat="false" ht="12.8" hidden="false" customHeight="false" outlineLevel="0" collapsed="false">
      <c r="A237" s="5" t="s">
        <v>1150</v>
      </c>
      <c r="B237" s="5" t="s">
        <v>232</v>
      </c>
      <c r="C237" s="5" t="s">
        <v>170</v>
      </c>
      <c r="D237" s="5" t="s">
        <v>1151</v>
      </c>
      <c r="E237" s="5" t="n">
        <f aca="false">YEAR(D237)</f>
        <v>2021</v>
      </c>
      <c r="F237" s="5" t="n">
        <f aca="false">MONTH(D237)</f>
        <v>5</v>
      </c>
      <c r="G237" s="5" t="s">
        <v>172</v>
      </c>
      <c r="H237" s="5" t="e">
        <f aca="false">YEAR(G237)</f>
        <v>#VALUE!</v>
      </c>
      <c r="I237" s="5" t="e">
        <f aca="false">MONTH(G237)</f>
        <v>#VALUE!</v>
      </c>
      <c r="J237" s="5" t="s">
        <v>1152</v>
      </c>
      <c r="K237" s="5" t="str">
        <f aca="false">LEFT(J237,6)</f>
        <v>042047</v>
      </c>
      <c r="L237" s="5" t="s">
        <v>1153</v>
      </c>
      <c r="M237" s="5" t="n">
        <v>34</v>
      </c>
      <c r="N237" s="5" t="n">
        <v>34</v>
      </c>
      <c r="O237" s="0" t="s">
        <v>153</v>
      </c>
      <c r="P237" s="0" t="e">
        <f aca="false">VLOOKUP(K237,SQ!C:D,2,FALSE())</f>
        <v>#N/A</v>
      </c>
    </row>
    <row r="238" customFormat="false" ht="12.8" hidden="false" customHeight="false" outlineLevel="0" collapsed="false">
      <c r="A238" s="5" t="s">
        <v>1154</v>
      </c>
      <c r="B238" s="5" t="s">
        <v>232</v>
      </c>
      <c r="C238" s="5" t="s">
        <v>148</v>
      </c>
      <c r="D238" s="5" t="s">
        <v>1155</v>
      </c>
      <c r="E238" s="5" t="n">
        <f aca="false">YEAR(D238)</f>
        <v>2021</v>
      </c>
      <c r="F238" s="5" t="n">
        <f aca="false">MONTH(D238)</f>
        <v>5</v>
      </c>
      <c r="G238" s="5" t="s">
        <v>1156</v>
      </c>
      <c r="H238" s="5" t="n">
        <f aca="false">YEAR(G238)</f>
        <v>2021</v>
      </c>
      <c r="I238" s="5" t="n">
        <f aca="false">MONTH(G238)</f>
        <v>11</v>
      </c>
      <c r="J238" s="5" t="s">
        <v>1157</v>
      </c>
      <c r="K238" s="5" t="str">
        <f aca="false">LEFT(J238,6)</f>
        <v>149034</v>
      </c>
      <c r="L238" s="5" t="s">
        <v>1158</v>
      </c>
      <c r="M238" s="5" t="n">
        <v>0</v>
      </c>
      <c r="N238" s="5" t="n">
        <v>0</v>
      </c>
      <c r="O238" s="0" t="s">
        <v>153</v>
      </c>
      <c r="P238" s="0" t="e">
        <f aca="false">VLOOKUP(K238,SQ!C:D,2,FALSE())</f>
        <v>#N/A</v>
      </c>
    </row>
    <row r="239" customFormat="false" ht="12.8" hidden="false" customHeight="false" outlineLevel="0" collapsed="false">
      <c r="A239" s="5" t="s">
        <v>1159</v>
      </c>
      <c r="B239" s="5" t="s">
        <v>147</v>
      </c>
      <c r="C239" s="5" t="s">
        <v>170</v>
      </c>
      <c r="D239" s="5" t="s">
        <v>1160</v>
      </c>
      <c r="E239" s="5" t="n">
        <f aca="false">YEAR(D239)</f>
        <v>2021</v>
      </c>
      <c r="F239" s="5" t="n">
        <f aca="false">MONTH(D239)</f>
        <v>5</v>
      </c>
      <c r="G239" s="5" t="s">
        <v>172</v>
      </c>
      <c r="H239" s="5" t="e">
        <f aca="false">YEAR(G239)</f>
        <v>#VALUE!</v>
      </c>
      <c r="I239" s="5" t="e">
        <f aca="false">MONTH(G239)</f>
        <v>#VALUE!</v>
      </c>
      <c r="J239" s="5" t="s">
        <v>1161</v>
      </c>
      <c r="K239" s="5" t="str">
        <f aca="false">LEFT(J239,6)</f>
        <v>036121</v>
      </c>
      <c r="L239" s="5" t="s">
        <v>1162</v>
      </c>
      <c r="M239" s="5" t="n">
        <v>0</v>
      </c>
      <c r="N239" s="5" t="n">
        <v>0</v>
      </c>
      <c r="O239" s="0" t="s">
        <v>153</v>
      </c>
      <c r="P239" s="0" t="e">
        <f aca="false">VLOOKUP(K239,SQ!C:D,2,FALSE())</f>
        <v>#N/A</v>
      </c>
    </row>
    <row r="240" customFormat="false" ht="12.8" hidden="false" customHeight="false" outlineLevel="0" collapsed="false">
      <c r="A240" s="5" t="s">
        <v>1163</v>
      </c>
      <c r="B240" s="5" t="s">
        <v>147</v>
      </c>
      <c r="C240" s="5" t="s">
        <v>170</v>
      </c>
      <c r="D240" s="5" t="s">
        <v>1164</v>
      </c>
      <c r="E240" s="5" t="n">
        <f aca="false">YEAR(D240)</f>
        <v>2021</v>
      </c>
      <c r="F240" s="5" t="n">
        <f aca="false">MONTH(D240)</f>
        <v>6</v>
      </c>
      <c r="G240" s="5" t="s">
        <v>172</v>
      </c>
      <c r="H240" s="5" t="e">
        <f aca="false">YEAR(G240)</f>
        <v>#VALUE!</v>
      </c>
      <c r="I240" s="5" t="e">
        <f aca="false">MONTH(G240)</f>
        <v>#VALUE!</v>
      </c>
      <c r="J240" s="5" t="s">
        <v>1165</v>
      </c>
      <c r="K240" s="5" t="str">
        <f aca="false">LEFT(J240,6)</f>
        <v>131096</v>
      </c>
      <c r="L240" s="5" t="s">
        <v>1166</v>
      </c>
      <c r="M240" s="5" t="n">
        <v>0</v>
      </c>
      <c r="N240" s="5" t="n">
        <v>0</v>
      </c>
      <c r="O240" s="0" t="s">
        <v>153</v>
      </c>
      <c r="P240" s="0" t="e">
        <f aca="false">VLOOKUP(K240,SQ!C:D,2,FALSE())</f>
        <v>#N/A</v>
      </c>
    </row>
    <row r="241" customFormat="false" ht="12.8" hidden="false" customHeight="false" outlineLevel="0" collapsed="false">
      <c r="A241" s="5" t="s">
        <v>1167</v>
      </c>
      <c r="B241" s="5" t="s">
        <v>147</v>
      </c>
      <c r="C241" s="5" t="s">
        <v>148</v>
      </c>
      <c r="D241" s="5" t="s">
        <v>1168</v>
      </c>
      <c r="E241" s="5" t="n">
        <f aca="false">YEAR(D241)</f>
        <v>2021</v>
      </c>
      <c r="F241" s="5" t="n">
        <f aca="false">MONTH(D241)</f>
        <v>6</v>
      </c>
      <c r="G241" s="5" t="s">
        <v>1169</v>
      </c>
      <c r="H241" s="5" t="n">
        <f aca="false">YEAR(G241)</f>
        <v>2022</v>
      </c>
      <c r="I241" s="5" t="n">
        <f aca="false">MONTH(G241)</f>
        <v>2</v>
      </c>
      <c r="J241" s="5" t="s">
        <v>1170</v>
      </c>
      <c r="K241" s="5" t="str">
        <f aca="false">LEFT(J241,6)</f>
        <v>001087</v>
      </c>
      <c r="L241" s="5" t="s">
        <v>1171</v>
      </c>
      <c r="M241" s="5" t="n">
        <v>0</v>
      </c>
      <c r="N241" s="5" t="n">
        <v>0</v>
      </c>
      <c r="O241" s="0" t="s">
        <v>153</v>
      </c>
      <c r="P241" s="0" t="str">
        <f aca="false">VLOOKUP(K241,SQ!C:D,2,FALSE())</f>
        <v>AIU Setor Central</v>
      </c>
    </row>
    <row r="242" customFormat="false" ht="12.8" hidden="false" customHeight="false" outlineLevel="0" collapsed="false">
      <c r="A242" s="5" t="s">
        <v>1172</v>
      </c>
      <c r="B242" s="5" t="s">
        <v>147</v>
      </c>
      <c r="C242" s="5" t="s">
        <v>176</v>
      </c>
      <c r="D242" s="5" t="s">
        <v>1173</v>
      </c>
      <c r="E242" s="5" t="n">
        <f aca="false">YEAR(D242)</f>
        <v>2021</v>
      </c>
      <c r="F242" s="5" t="n">
        <f aca="false">MONTH(D242)</f>
        <v>5</v>
      </c>
      <c r="G242" s="5" t="s">
        <v>172</v>
      </c>
      <c r="H242" s="5" t="e">
        <f aca="false">YEAR(G242)</f>
        <v>#VALUE!</v>
      </c>
      <c r="I242" s="5" t="e">
        <f aca="false">MONTH(G242)</f>
        <v>#VALUE!</v>
      </c>
      <c r="J242" s="5" t="s">
        <v>1174</v>
      </c>
      <c r="K242" s="5" t="str">
        <f aca="false">LEFT(J242,6)</f>
        <v>028057</v>
      </c>
      <c r="L242" s="5" t="s">
        <v>1175</v>
      </c>
      <c r="M242" s="5" t="n">
        <v>1</v>
      </c>
      <c r="N242" s="5" t="n">
        <v>0</v>
      </c>
      <c r="O242" s="0" t="s">
        <v>153</v>
      </c>
      <c r="P242" s="0" t="e">
        <f aca="false">VLOOKUP(K242,SQ!C:D,2,FALSE())</f>
        <v>#N/A</v>
      </c>
    </row>
    <row r="243" customFormat="false" ht="12.8" hidden="false" customHeight="false" outlineLevel="0" collapsed="false">
      <c r="A243" s="5" t="s">
        <v>1176</v>
      </c>
      <c r="B243" s="5" t="s">
        <v>250</v>
      </c>
      <c r="C243" s="5" t="s">
        <v>176</v>
      </c>
      <c r="D243" s="5" t="s">
        <v>1177</v>
      </c>
      <c r="E243" s="5" t="n">
        <f aca="false">YEAR(D243)</f>
        <v>2021</v>
      </c>
      <c r="F243" s="5" t="n">
        <f aca="false">MONTH(D243)</f>
        <v>5</v>
      </c>
      <c r="G243" s="5" t="s">
        <v>172</v>
      </c>
      <c r="H243" s="5" t="e">
        <f aca="false">YEAR(G243)</f>
        <v>#VALUE!</v>
      </c>
      <c r="I243" s="5" t="e">
        <f aca="false">MONTH(G243)</f>
        <v>#VALUE!</v>
      </c>
      <c r="J243" s="5" t="s">
        <v>1178</v>
      </c>
      <c r="K243" s="5" t="str">
        <f aca="false">LEFT(J243,6)</f>
        <v>105113</v>
      </c>
      <c r="L243" s="5" t="s">
        <v>1179</v>
      </c>
      <c r="M243" s="5" t="n">
        <v>1</v>
      </c>
      <c r="N243" s="5" t="n">
        <v>1</v>
      </c>
      <c r="O243" s="0" t="s">
        <v>153</v>
      </c>
      <c r="P243" s="0" t="e">
        <f aca="false">VLOOKUP(K243,SQ!C:D,2,FALSE())</f>
        <v>#N/A</v>
      </c>
    </row>
    <row r="244" customFormat="false" ht="12.8" hidden="false" customHeight="false" outlineLevel="0" collapsed="false">
      <c r="A244" s="5" t="s">
        <v>1180</v>
      </c>
      <c r="B244" s="5" t="s">
        <v>232</v>
      </c>
      <c r="C244" s="5" t="s">
        <v>148</v>
      </c>
      <c r="D244" s="5" t="s">
        <v>1181</v>
      </c>
      <c r="E244" s="5" t="n">
        <f aca="false">YEAR(D244)</f>
        <v>2021</v>
      </c>
      <c r="F244" s="5" t="n">
        <f aca="false">MONTH(D244)</f>
        <v>5</v>
      </c>
      <c r="G244" s="5" t="s">
        <v>1182</v>
      </c>
      <c r="H244" s="5" t="n">
        <f aca="false">YEAR(G244)</f>
        <v>2022</v>
      </c>
      <c r="I244" s="5" t="n">
        <f aca="false">MONTH(G244)</f>
        <v>12</v>
      </c>
      <c r="J244" s="5" t="s">
        <v>1183</v>
      </c>
      <c r="K244" s="5" t="str">
        <f aca="false">LEFT(J244,6)</f>
        <v>007026</v>
      </c>
      <c r="L244" s="5" t="s">
        <v>1184</v>
      </c>
      <c r="M244" s="5" t="n">
        <v>0</v>
      </c>
      <c r="N244" s="5" t="n">
        <v>0</v>
      </c>
      <c r="O244" s="0" t="s">
        <v>153</v>
      </c>
      <c r="P244" s="0" t="str">
        <f aca="false">VLOOKUP(K244,SQ!C:D,2,FALSE())</f>
        <v>AIU Setor Central</v>
      </c>
    </row>
    <row r="245" customFormat="false" ht="12.8" hidden="false" customHeight="false" outlineLevel="0" collapsed="false">
      <c r="A245" s="5" t="s">
        <v>1185</v>
      </c>
      <c r="B245" s="5" t="s">
        <v>147</v>
      </c>
      <c r="C245" s="5" t="s">
        <v>170</v>
      </c>
      <c r="D245" s="5" t="s">
        <v>1186</v>
      </c>
      <c r="E245" s="5" t="n">
        <f aca="false">YEAR(D245)</f>
        <v>2021</v>
      </c>
      <c r="F245" s="5" t="n">
        <f aca="false">MONTH(D245)</f>
        <v>6</v>
      </c>
      <c r="G245" s="5" t="s">
        <v>172</v>
      </c>
      <c r="H245" s="5" t="e">
        <f aca="false">YEAR(G245)</f>
        <v>#VALUE!</v>
      </c>
      <c r="I245" s="5" t="e">
        <f aca="false">MONTH(G245)</f>
        <v>#VALUE!</v>
      </c>
      <c r="J245" s="5" t="s">
        <v>1187</v>
      </c>
      <c r="K245" s="5" t="str">
        <f aca="false">LEFT(J245,6)</f>
        <v>050056</v>
      </c>
      <c r="L245" s="5" t="s">
        <v>1188</v>
      </c>
      <c r="M245" s="5" t="n">
        <v>0</v>
      </c>
      <c r="N245" s="5" t="n">
        <v>0</v>
      </c>
      <c r="O245" s="0" t="s">
        <v>153</v>
      </c>
      <c r="P245" s="0" t="e">
        <f aca="false">VLOOKUP(K245,SQ!C:D,2,FALSE())</f>
        <v>#N/A</v>
      </c>
    </row>
    <row r="246" customFormat="false" ht="12.8" hidden="false" customHeight="false" outlineLevel="0" collapsed="false">
      <c r="A246" s="5" t="s">
        <v>1189</v>
      </c>
      <c r="B246" s="5" t="s">
        <v>147</v>
      </c>
      <c r="C246" s="5" t="s">
        <v>170</v>
      </c>
      <c r="D246" s="5" t="s">
        <v>1190</v>
      </c>
      <c r="E246" s="5" t="n">
        <f aca="false">YEAR(D246)</f>
        <v>2021</v>
      </c>
      <c r="F246" s="5" t="n">
        <f aca="false">MONTH(D246)</f>
        <v>6</v>
      </c>
      <c r="G246" s="5" t="s">
        <v>172</v>
      </c>
      <c r="H246" s="5" t="e">
        <f aca="false">YEAR(G246)</f>
        <v>#VALUE!</v>
      </c>
      <c r="I246" s="5" t="e">
        <f aca="false">MONTH(G246)</f>
        <v>#VALUE!</v>
      </c>
      <c r="J246" s="5" t="s">
        <v>1191</v>
      </c>
      <c r="K246" s="5" t="str">
        <f aca="false">LEFT(J246,6)</f>
        <v>048433</v>
      </c>
      <c r="L246" s="5" t="s">
        <v>1192</v>
      </c>
      <c r="M246" s="5" t="n">
        <v>0</v>
      </c>
      <c r="N246" s="5" t="n">
        <v>0</v>
      </c>
      <c r="O246" s="0" t="s">
        <v>153</v>
      </c>
      <c r="P246" s="0" t="e">
        <f aca="false">VLOOKUP(K246,SQ!C:D,2,FALSE())</f>
        <v>#N/A</v>
      </c>
    </row>
    <row r="247" customFormat="false" ht="12.8" hidden="false" customHeight="false" outlineLevel="0" collapsed="false">
      <c r="A247" s="5" t="s">
        <v>1193</v>
      </c>
      <c r="B247" s="5" t="s">
        <v>232</v>
      </c>
      <c r="C247" s="5" t="s">
        <v>176</v>
      </c>
      <c r="D247" s="5" t="s">
        <v>1194</v>
      </c>
      <c r="E247" s="5" t="n">
        <f aca="false">YEAR(D247)</f>
        <v>2021</v>
      </c>
      <c r="F247" s="5" t="n">
        <f aca="false">MONTH(D247)</f>
        <v>5</v>
      </c>
      <c r="G247" s="5" t="s">
        <v>172</v>
      </c>
      <c r="H247" s="5" t="e">
        <f aca="false">YEAR(G247)</f>
        <v>#VALUE!</v>
      </c>
      <c r="I247" s="5" t="e">
        <f aca="false">MONTH(G247)</f>
        <v>#VALUE!</v>
      </c>
      <c r="J247" s="5" t="s">
        <v>1195</v>
      </c>
      <c r="K247" s="5" t="str">
        <f aca="false">LEFT(J247,6)</f>
        <v>025035</v>
      </c>
      <c r="L247" s="5" t="s">
        <v>1196</v>
      </c>
      <c r="M247" s="5" t="n">
        <v>0</v>
      </c>
      <c r="N247" s="5" t="n">
        <v>0</v>
      </c>
      <c r="O247" s="0" t="s">
        <v>153</v>
      </c>
      <c r="P247" s="0" t="str">
        <f aca="false">VLOOKUP(K247,SQ!C:D,2,FALSE())</f>
        <v>AIU Setor Central</v>
      </c>
    </row>
    <row r="248" customFormat="false" ht="12.8" hidden="false" customHeight="false" outlineLevel="0" collapsed="false">
      <c r="A248" s="5" t="s">
        <v>1197</v>
      </c>
      <c r="B248" s="5" t="s">
        <v>147</v>
      </c>
      <c r="C248" s="5" t="s">
        <v>170</v>
      </c>
      <c r="D248" s="5" t="s">
        <v>1198</v>
      </c>
      <c r="E248" s="5" t="n">
        <f aca="false">YEAR(D248)</f>
        <v>2021</v>
      </c>
      <c r="F248" s="5" t="n">
        <f aca="false">MONTH(D248)</f>
        <v>6</v>
      </c>
      <c r="G248" s="5" t="s">
        <v>172</v>
      </c>
      <c r="H248" s="5" t="e">
        <f aca="false">YEAR(G248)</f>
        <v>#VALUE!</v>
      </c>
      <c r="I248" s="5" t="e">
        <f aca="false">MONTH(G248)</f>
        <v>#VALUE!</v>
      </c>
      <c r="J248" s="5" t="s">
        <v>1199</v>
      </c>
      <c r="K248" s="5" t="str">
        <f aca="false">LEFT(J248,6)</f>
        <v>119025</v>
      </c>
      <c r="L248" s="5" t="s">
        <v>1200</v>
      </c>
      <c r="M248" s="5" t="n">
        <v>0</v>
      </c>
      <c r="N248" s="5" t="n">
        <v>0</v>
      </c>
      <c r="O248" s="0" t="s">
        <v>153</v>
      </c>
      <c r="P248" s="0" t="e">
        <f aca="false">VLOOKUP(K248,SQ!C:D,2,FALSE())</f>
        <v>#N/A</v>
      </c>
    </row>
    <row r="249" customFormat="false" ht="12.8" hidden="false" customHeight="false" outlineLevel="0" collapsed="false">
      <c r="A249" s="5" t="s">
        <v>1201</v>
      </c>
      <c r="B249" s="5" t="s">
        <v>147</v>
      </c>
      <c r="C249" s="5" t="s">
        <v>170</v>
      </c>
      <c r="D249" s="5" t="s">
        <v>1202</v>
      </c>
      <c r="E249" s="5" t="n">
        <f aca="false">YEAR(D249)</f>
        <v>2021</v>
      </c>
      <c r="F249" s="5" t="n">
        <f aca="false">MONTH(D249)</f>
        <v>5</v>
      </c>
      <c r="G249" s="5" t="s">
        <v>172</v>
      </c>
      <c r="H249" s="5" t="e">
        <f aca="false">YEAR(G249)</f>
        <v>#VALUE!</v>
      </c>
      <c r="I249" s="5" t="e">
        <f aca="false">MONTH(G249)</f>
        <v>#VALUE!</v>
      </c>
      <c r="J249" s="5" t="s">
        <v>1203</v>
      </c>
      <c r="K249" s="5" t="str">
        <f aca="false">LEFT(J249,6)</f>
        <v>089200</v>
      </c>
      <c r="L249" s="5" t="s">
        <v>1204</v>
      </c>
      <c r="M249" s="5" t="n">
        <v>2</v>
      </c>
      <c r="N249" s="5" t="n">
        <v>2</v>
      </c>
      <c r="O249" s="0" t="s">
        <v>153</v>
      </c>
      <c r="P249" s="0" t="e">
        <f aca="false">VLOOKUP(K249,SQ!C:D,2,FALSE())</f>
        <v>#N/A</v>
      </c>
    </row>
    <row r="250" customFormat="false" ht="12.8" hidden="false" customHeight="false" outlineLevel="0" collapsed="false">
      <c r="A250" s="5" t="s">
        <v>1205</v>
      </c>
      <c r="B250" s="5" t="s">
        <v>147</v>
      </c>
      <c r="C250" s="5" t="s">
        <v>176</v>
      </c>
      <c r="D250" s="5" t="s">
        <v>1206</v>
      </c>
      <c r="E250" s="5" t="n">
        <f aca="false">YEAR(D250)</f>
        <v>2021</v>
      </c>
      <c r="F250" s="5" t="n">
        <f aca="false">MONTH(D250)</f>
        <v>6</v>
      </c>
      <c r="G250" s="5" t="s">
        <v>172</v>
      </c>
      <c r="H250" s="5" t="e">
        <f aca="false">YEAR(G250)</f>
        <v>#VALUE!</v>
      </c>
      <c r="I250" s="5" t="e">
        <f aca="false">MONTH(G250)</f>
        <v>#VALUE!</v>
      </c>
      <c r="J250" s="5" t="s">
        <v>1207</v>
      </c>
      <c r="K250" s="5" t="str">
        <f aca="false">LEFT(J250,6)</f>
        <v>159102</v>
      </c>
      <c r="L250" s="5" t="s">
        <v>1208</v>
      </c>
      <c r="M250" s="5" t="n">
        <v>0</v>
      </c>
      <c r="N250" s="5" t="n">
        <v>0</v>
      </c>
      <c r="O250" s="0" t="s">
        <v>153</v>
      </c>
      <c r="P250" s="0" t="e">
        <f aca="false">VLOOKUP(K250,SQ!C:D,2,FALSE())</f>
        <v>#N/A</v>
      </c>
    </row>
    <row r="251" customFormat="false" ht="12.8" hidden="false" customHeight="false" outlineLevel="0" collapsed="false">
      <c r="A251" s="5" t="s">
        <v>1209</v>
      </c>
      <c r="B251" s="5" t="s">
        <v>147</v>
      </c>
      <c r="C251" s="5" t="s">
        <v>170</v>
      </c>
      <c r="D251" s="5" t="s">
        <v>1210</v>
      </c>
      <c r="E251" s="5" t="n">
        <f aca="false">YEAR(D251)</f>
        <v>2021</v>
      </c>
      <c r="F251" s="5" t="n">
        <f aca="false">MONTH(D251)</f>
        <v>5</v>
      </c>
      <c r="G251" s="5" t="s">
        <v>172</v>
      </c>
      <c r="H251" s="5" t="e">
        <f aca="false">YEAR(G251)</f>
        <v>#VALUE!</v>
      </c>
      <c r="I251" s="5" t="e">
        <f aca="false">MONTH(G251)</f>
        <v>#VALUE!</v>
      </c>
      <c r="J251" s="5" t="s">
        <v>1211</v>
      </c>
      <c r="K251" s="5" t="str">
        <f aca="false">LEFT(J251,6)</f>
        <v>120194</v>
      </c>
      <c r="L251" s="5" t="s">
        <v>1212</v>
      </c>
      <c r="M251" s="5" t="n">
        <v>0</v>
      </c>
      <c r="N251" s="5" t="n">
        <v>0</v>
      </c>
      <c r="O251" s="0" t="s">
        <v>153</v>
      </c>
      <c r="P251" s="0" t="e">
        <f aca="false">VLOOKUP(K251,SQ!C:D,2,FALSE())</f>
        <v>#N/A</v>
      </c>
    </row>
    <row r="252" customFormat="false" ht="12.8" hidden="false" customHeight="false" outlineLevel="0" collapsed="false">
      <c r="A252" s="5" t="s">
        <v>1213</v>
      </c>
      <c r="B252" s="5" t="s">
        <v>147</v>
      </c>
      <c r="C252" s="5" t="s">
        <v>170</v>
      </c>
      <c r="D252" s="5" t="s">
        <v>1214</v>
      </c>
      <c r="E252" s="5" t="n">
        <f aca="false">YEAR(D252)</f>
        <v>2021</v>
      </c>
      <c r="F252" s="5" t="n">
        <f aca="false">MONTH(D252)</f>
        <v>5</v>
      </c>
      <c r="G252" s="5" t="s">
        <v>172</v>
      </c>
      <c r="H252" s="5" t="e">
        <f aca="false">YEAR(G252)</f>
        <v>#VALUE!</v>
      </c>
      <c r="I252" s="5" t="e">
        <f aca="false">MONTH(G252)</f>
        <v>#VALUE!</v>
      </c>
      <c r="J252" s="5" t="s">
        <v>1215</v>
      </c>
      <c r="K252" s="5" t="str">
        <f aca="false">LEFT(J252,6)</f>
        <v>087238</v>
      </c>
      <c r="L252" s="5" t="s">
        <v>1216</v>
      </c>
      <c r="M252" s="5" t="n">
        <v>0</v>
      </c>
      <c r="N252" s="5" t="n">
        <v>0</v>
      </c>
      <c r="O252" s="0" t="s">
        <v>153</v>
      </c>
      <c r="P252" s="0" t="e">
        <f aca="false">VLOOKUP(K252,SQ!C:D,2,FALSE())</f>
        <v>#N/A</v>
      </c>
    </row>
    <row r="253" customFormat="false" ht="12.8" hidden="false" customHeight="false" outlineLevel="0" collapsed="false">
      <c r="A253" s="5" t="s">
        <v>1217</v>
      </c>
      <c r="B253" s="5" t="s">
        <v>147</v>
      </c>
      <c r="C253" s="5" t="s">
        <v>170</v>
      </c>
      <c r="D253" s="5" t="s">
        <v>1218</v>
      </c>
      <c r="E253" s="5" t="n">
        <f aca="false">YEAR(D253)</f>
        <v>2021</v>
      </c>
      <c r="F253" s="5" t="n">
        <f aca="false">MONTH(D253)</f>
        <v>5</v>
      </c>
      <c r="G253" s="5" t="s">
        <v>172</v>
      </c>
      <c r="H253" s="5" t="e">
        <f aca="false">YEAR(G253)</f>
        <v>#VALUE!</v>
      </c>
      <c r="I253" s="5" t="e">
        <f aca="false">MONTH(G253)</f>
        <v>#VALUE!</v>
      </c>
      <c r="J253" s="5" t="s">
        <v>1219</v>
      </c>
      <c r="K253" s="5" t="str">
        <f aca="false">LEFT(J253,6)</f>
        <v>040068</v>
      </c>
      <c r="L253" s="5" t="s">
        <v>1220</v>
      </c>
      <c r="M253" s="5" t="n">
        <v>0</v>
      </c>
      <c r="N253" s="5" t="n">
        <v>0</v>
      </c>
      <c r="O253" s="0" t="s">
        <v>153</v>
      </c>
      <c r="P253" s="0" t="e">
        <f aca="false">VLOOKUP(K253,SQ!C:D,2,FALSE())</f>
        <v>#N/A</v>
      </c>
    </row>
    <row r="254" customFormat="false" ht="12.8" hidden="false" customHeight="false" outlineLevel="0" collapsed="false">
      <c r="A254" s="5" t="s">
        <v>1221</v>
      </c>
      <c r="B254" s="5" t="s">
        <v>299</v>
      </c>
      <c r="C254" s="5" t="s">
        <v>170</v>
      </c>
      <c r="D254" s="5" t="s">
        <v>1222</v>
      </c>
      <c r="E254" s="5" t="n">
        <f aca="false">YEAR(D254)</f>
        <v>2021</v>
      </c>
      <c r="F254" s="5" t="n">
        <f aca="false">MONTH(D254)</f>
        <v>5</v>
      </c>
      <c r="G254" s="5" t="s">
        <v>172</v>
      </c>
      <c r="H254" s="5" t="e">
        <f aca="false">YEAR(G254)</f>
        <v>#VALUE!</v>
      </c>
      <c r="I254" s="5" t="e">
        <f aca="false">MONTH(G254)</f>
        <v>#VALUE!</v>
      </c>
      <c r="J254" s="5" t="s">
        <v>1157</v>
      </c>
      <c r="K254" s="5" t="str">
        <f aca="false">LEFT(J254,6)</f>
        <v>149034</v>
      </c>
      <c r="L254" s="5" t="s">
        <v>1223</v>
      </c>
      <c r="M254" s="5" t="n">
        <v>0</v>
      </c>
      <c r="N254" s="5" t="n">
        <v>0</v>
      </c>
      <c r="O254" s="0" t="s">
        <v>153</v>
      </c>
      <c r="P254" s="0" t="e">
        <f aca="false">VLOOKUP(K254,SQ!C:D,2,FALSE())</f>
        <v>#N/A</v>
      </c>
    </row>
    <row r="255" customFormat="false" ht="12.8" hidden="false" customHeight="false" outlineLevel="0" collapsed="false">
      <c r="A255" s="5" t="s">
        <v>1224</v>
      </c>
      <c r="B255" s="5" t="s">
        <v>147</v>
      </c>
      <c r="C255" s="5" t="s">
        <v>170</v>
      </c>
      <c r="D255" s="5" t="s">
        <v>1225</v>
      </c>
      <c r="E255" s="5" t="n">
        <f aca="false">YEAR(D255)</f>
        <v>2021</v>
      </c>
      <c r="F255" s="5" t="n">
        <f aca="false">MONTH(D255)</f>
        <v>6</v>
      </c>
      <c r="G255" s="5" t="s">
        <v>172</v>
      </c>
      <c r="H255" s="5" t="e">
        <f aca="false">YEAR(G255)</f>
        <v>#VALUE!</v>
      </c>
      <c r="I255" s="5" t="e">
        <f aca="false">MONTH(G255)</f>
        <v>#VALUE!</v>
      </c>
      <c r="J255" s="5" t="s">
        <v>1226</v>
      </c>
      <c r="K255" s="5" t="str">
        <f aca="false">LEFT(J255,6)</f>
        <v>097046</v>
      </c>
      <c r="L255" s="5" t="s">
        <v>1227</v>
      </c>
      <c r="M255" s="5" t="n">
        <v>0</v>
      </c>
      <c r="N255" s="5" t="n">
        <v>0</v>
      </c>
      <c r="O255" s="0" t="s">
        <v>153</v>
      </c>
      <c r="P255" s="0" t="e">
        <f aca="false">VLOOKUP(K255,SQ!C:D,2,FALSE())</f>
        <v>#N/A</v>
      </c>
    </row>
    <row r="256" customFormat="false" ht="12.8" hidden="false" customHeight="false" outlineLevel="0" collapsed="false">
      <c r="A256" s="5" t="s">
        <v>1228</v>
      </c>
      <c r="B256" s="5" t="s">
        <v>147</v>
      </c>
      <c r="C256" s="5" t="s">
        <v>176</v>
      </c>
      <c r="D256" s="5" t="s">
        <v>1229</v>
      </c>
      <c r="E256" s="5" t="n">
        <f aca="false">YEAR(D256)</f>
        <v>2021</v>
      </c>
      <c r="F256" s="5" t="n">
        <f aca="false">MONTH(D256)</f>
        <v>5</v>
      </c>
      <c r="G256" s="5" t="s">
        <v>172</v>
      </c>
      <c r="H256" s="5" t="e">
        <f aca="false">YEAR(G256)</f>
        <v>#VALUE!</v>
      </c>
      <c r="I256" s="5" t="e">
        <f aca="false">MONTH(G256)</f>
        <v>#VALUE!</v>
      </c>
      <c r="J256" s="5" t="s">
        <v>1230</v>
      </c>
      <c r="K256" s="5" t="str">
        <f aca="false">LEFT(J256,6)</f>
        <v>014061</v>
      </c>
      <c r="L256" s="5" t="s">
        <v>1231</v>
      </c>
      <c r="M256" s="5" t="n">
        <v>2</v>
      </c>
      <c r="N256" s="5" t="n">
        <v>2</v>
      </c>
      <c r="O256" s="0" t="s">
        <v>153</v>
      </c>
      <c r="P256" s="0" t="e">
        <f aca="false">VLOOKUP(K256,SQ!C:D,2,FALSE())</f>
        <v>#N/A</v>
      </c>
    </row>
    <row r="257" customFormat="false" ht="12.8" hidden="false" customHeight="false" outlineLevel="0" collapsed="false">
      <c r="A257" s="5" t="s">
        <v>1232</v>
      </c>
      <c r="B257" s="5" t="s">
        <v>147</v>
      </c>
      <c r="C257" s="5" t="s">
        <v>170</v>
      </c>
      <c r="D257" s="5" t="s">
        <v>1233</v>
      </c>
      <c r="E257" s="5" t="n">
        <f aca="false">YEAR(D257)</f>
        <v>2021</v>
      </c>
      <c r="F257" s="5" t="n">
        <f aca="false">MONTH(D257)</f>
        <v>5</v>
      </c>
      <c r="G257" s="5" t="s">
        <v>172</v>
      </c>
      <c r="H257" s="5" t="e">
        <f aca="false">YEAR(G257)</f>
        <v>#VALUE!</v>
      </c>
      <c r="I257" s="5" t="e">
        <f aca="false">MONTH(G257)</f>
        <v>#VALUE!</v>
      </c>
      <c r="J257" s="5" t="s">
        <v>1234</v>
      </c>
      <c r="K257" s="5" t="str">
        <f aca="false">LEFT(J257,6)</f>
        <v>044168</v>
      </c>
      <c r="L257" s="5" t="s">
        <v>1235</v>
      </c>
      <c r="M257" s="5" t="n">
        <v>0</v>
      </c>
      <c r="N257" s="5" t="n">
        <v>0</v>
      </c>
      <c r="O257" s="0" t="s">
        <v>153</v>
      </c>
      <c r="P257" s="0" t="e">
        <f aca="false">VLOOKUP(K257,SQ!C:D,2,FALSE())</f>
        <v>#N/A</v>
      </c>
    </row>
    <row r="258" customFormat="false" ht="12.8" hidden="false" customHeight="false" outlineLevel="0" collapsed="false">
      <c r="A258" s="5" t="s">
        <v>1236</v>
      </c>
      <c r="B258" s="5" t="s">
        <v>232</v>
      </c>
      <c r="C258" s="5" t="s">
        <v>148</v>
      </c>
      <c r="D258" s="5" t="s">
        <v>1237</v>
      </c>
      <c r="E258" s="5" t="n">
        <f aca="false">YEAR(D258)</f>
        <v>2021</v>
      </c>
      <c r="F258" s="5" t="n">
        <f aca="false">MONTH(D258)</f>
        <v>5</v>
      </c>
      <c r="G258" s="5" t="s">
        <v>1238</v>
      </c>
      <c r="H258" s="5" t="n">
        <f aca="false">YEAR(G258)</f>
        <v>2023</v>
      </c>
      <c r="I258" s="5" t="n">
        <f aca="false">MONTH(G258)</f>
        <v>2</v>
      </c>
      <c r="J258" s="5" t="s">
        <v>1239</v>
      </c>
      <c r="K258" s="5" t="str">
        <f aca="false">LEFT(J258,6)</f>
        <v>085324</v>
      </c>
      <c r="L258" s="5" t="s">
        <v>1240</v>
      </c>
      <c r="M258" s="5" t="n">
        <v>1</v>
      </c>
      <c r="N258" s="5" t="n">
        <v>0</v>
      </c>
      <c r="O258" s="0" t="s">
        <v>153</v>
      </c>
      <c r="P258" s="0" t="e">
        <f aca="false">VLOOKUP(K258,SQ!C:D,2,FALSE())</f>
        <v>#N/A</v>
      </c>
    </row>
    <row r="259" customFormat="false" ht="12.8" hidden="false" customHeight="false" outlineLevel="0" collapsed="false">
      <c r="A259" s="5" t="s">
        <v>1241</v>
      </c>
      <c r="B259" s="5" t="s">
        <v>147</v>
      </c>
      <c r="C259" s="5" t="s">
        <v>170</v>
      </c>
      <c r="D259" s="5" t="s">
        <v>1242</v>
      </c>
      <c r="E259" s="5" t="n">
        <f aca="false">YEAR(D259)</f>
        <v>2021</v>
      </c>
      <c r="F259" s="5" t="n">
        <f aca="false">MONTH(D259)</f>
        <v>7</v>
      </c>
      <c r="G259" s="5" t="s">
        <v>172</v>
      </c>
      <c r="H259" s="5" t="e">
        <f aca="false">YEAR(G259)</f>
        <v>#VALUE!</v>
      </c>
      <c r="I259" s="5" t="e">
        <f aca="false">MONTH(G259)</f>
        <v>#VALUE!</v>
      </c>
      <c r="J259" s="5" t="s">
        <v>1243</v>
      </c>
      <c r="K259" s="5" t="str">
        <f aca="false">LEFT(J259,6)</f>
        <v>229078</v>
      </c>
      <c r="L259" s="5" t="s">
        <v>1244</v>
      </c>
      <c r="M259" s="5" t="n">
        <v>0</v>
      </c>
      <c r="N259" s="5" t="n">
        <v>0</v>
      </c>
      <c r="O259" s="0" t="s">
        <v>153</v>
      </c>
      <c r="P259" s="0" t="e">
        <f aca="false">VLOOKUP(K259,SQ!C:D,2,FALSE())</f>
        <v>#N/A</v>
      </c>
    </row>
    <row r="260" customFormat="false" ht="12.8" hidden="false" customHeight="false" outlineLevel="0" collapsed="false">
      <c r="A260" s="5" t="s">
        <v>1245</v>
      </c>
      <c r="B260" s="5" t="s">
        <v>147</v>
      </c>
      <c r="C260" s="5" t="s">
        <v>148</v>
      </c>
      <c r="D260" s="5" t="s">
        <v>1246</v>
      </c>
      <c r="E260" s="5" t="n">
        <f aca="false">YEAR(D260)</f>
        <v>2023</v>
      </c>
      <c r="F260" s="5" t="n">
        <f aca="false">MONTH(D260)</f>
        <v>2</v>
      </c>
      <c r="G260" s="5" t="s">
        <v>1247</v>
      </c>
      <c r="H260" s="5" t="n">
        <f aca="false">YEAR(G260)</f>
        <v>2022</v>
      </c>
      <c r="I260" s="5" t="n">
        <f aca="false">MONTH(G260)</f>
        <v>11</v>
      </c>
      <c r="J260" s="5" t="s">
        <v>1248</v>
      </c>
      <c r="K260" s="5" t="str">
        <f aca="false">LEFT(J260,6)</f>
        <v>041011</v>
      </c>
      <c r="L260" s="5" t="s">
        <v>1249</v>
      </c>
      <c r="M260" s="5" t="n">
        <v>0</v>
      </c>
      <c r="N260" s="5" t="n">
        <v>0</v>
      </c>
      <c r="O260" s="0" t="s">
        <v>153</v>
      </c>
      <c r="P260" s="0" t="e">
        <f aca="false">VLOOKUP(K260,SQ!C:D,2,FALSE())</f>
        <v>#N/A</v>
      </c>
    </row>
    <row r="261" customFormat="false" ht="12.8" hidden="false" customHeight="false" outlineLevel="0" collapsed="false">
      <c r="A261" s="5" t="s">
        <v>1250</v>
      </c>
      <c r="B261" s="5" t="s">
        <v>147</v>
      </c>
      <c r="C261" s="5" t="s">
        <v>219</v>
      </c>
      <c r="D261" s="5" t="s">
        <v>1251</v>
      </c>
      <c r="E261" s="5" t="n">
        <f aca="false">YEAR(D261)</f>
        <v>2021</v>
      </c>
      <c r="F261" s="5" t="n">
        <f aca="false">MONTH(D261)</f>
        <v>5</v>
      </c>
      <c r="G261" s="5" t="s">
        <v>172</v>
      </c>
      <c r="H261" s="5" t="e">
        <f aca="false">YEAR(G261)</f>
        <v>#VALUE!</v>
      </c>
      <c r="I261" s="5" t="e">
        <f aca="false">MONTH(G261)</f>
        <v>#VALUE!</v>
      </c>
      <c r="J261" s="5" t="s">
        <v>1252</v>
      </c>
      <c r="K261" s="5" t="str">
        <f aca="false">LEFT(J261,6)</f>
        <v>020089</v>
      </c>
      <c r="L261" s="5" t="s">
        <v>1253</v>
      </c>
      <c r="M261" s="5" t="n">
        <v>0</v>
      </c>
      <c r="N261" s="5" t="n">
        <v>0</v>
      </c>
      <c r="O261" s="0" t="s">
        <v>153</v>
      </c>
      <c r="P261" s="0" t="str">
        <f aca="false">VLOOKUP(K261,SQ!C:D,2,FALSE())</f>
        <v>AIU Setor Central</v>
      </c>
    </row>
    <row r="262" customFormat="false" ht="12.8" hidden="false" customHeight="false" outlineLevel="0" collapsed="false">
      <c r="A262" s="5" t="s">
        <v>1254</v>
      </c>
      <c r="B262" s="5" t="s">
        <v>232</v>
      </c>
      <c r="C262" s="5" t="s">
        <v>176</v>
      </c>
      <c r="D262" s="5" t="s">
        <v>1255</v>
      </c>
      <c r="E262" s="5" t="n">
        <f aca="false">YEAR(D262)</f>
        <v>2021</v>
      </c>
      <c r="F262" s="5" t="n">
        <f aca="false">MONTH(D262)</f>
        <v>7</v>
      </c>
      <c r="G262" s="5" t="s">
        <v>172</v>
      </c>
      <c r="H262" s="5" t="e">
        <f aca="false">YEAR(G262)</f>
        <v>#VALUE!</v>
      </c>
      <c r="I262" s="5" t="e">
        <f aca="false">MONTH(G262)</f>
        <v>#VALUE!</v>
      </c>
      <c r="J262" s="5" t="s">
        <v>1256</v>
      </c>
      <c r="K262" s="5" t="str">
        <f aca="false">LEFT(J262,6)</f>
        <v>041198</v>
      </c>
      <c r="L262" s="5" t="s">
        <v>1257</v>
      </c>
      <c r="M262" s="5" t="n">
        <v>0</v>
      </c>
      <c r="N262" s="5" t="n">
        <v>0</v>
      </c>
      <c r="O262" s="0" t="s">
        <v>153</v>
      </c>
      <c r="P262" s="0" t="e">
        <f aca="false">VLOOKUP(K262,SQ!C:D,2,FALSE())</f>
        <v>#N/A</v>
      </c>
    </row>
    <row r="263" customFormat="false" ht="12.8" hidden="false" customHeight="false" outlineLevel="0" collapsed="false">
      <c r="A263" s="5" t="s">
        <v>1258</v>
      </c>
      <c r="B263" s="5" t="s">
        <v>147</v>
      </c>
      <c r="C263" s="5" t="s">
        <v>170</v>
      </c>
      <c r="D263" s="5" t="s">
        <v>1259</v>
      </c>
      <c r="E263" s="5" t="n">
        <f aca="false">YEAR(D263)</f>
        <v>2021</v>
      </c>
      <c r="F263" s="5" t="n">
        <f aca="false">MONTH(D263)</f>
        <v>5</v>
      </c>
      <c r="G263" s="5" t="s">
        <v>172</v>
      </c>
      <c r="H263" s="5" t="e">
        <f aca="false">YEAR(G263)</f>
        <v>#VALUE!</v>
      </c>
      <c r="I263" s="5" t="e">
        <f aca="false">MONTH(G263)</f>
        <v>#VALUE!</v>
      </c>
      <c r="J263" s="5" t="s">
        <v>1260</v>
      </c>
      <c r="K263" s="5" t="str">
        <f aca="false">LEFT(J263,6)</f>
        <v>041159</v>
      </c>
      <c r="L263" s="5" t="s">
        <v>1261</v>
      </c>
      <c r="M263" s="5" t="n">
        <v>0</v>
      </c>
      <c r="N263" s="5" t="n">
        <v>0</v>
      </c>
      <c r="O263" s="0" t="s">
        <v>153</v>
      </c>
      <c r="P263" s="0" t="e">
        <f aca="false">VLOOKUP(K263,SQ!C:D,2,FALSE())</f>
        <v>#N/A</v>
      </c>
    </row>
    <row r="264" customFormat="false" ht="12.8" hidden="false" customHeight="false" outlineLevel="0" collapsed="false">
      <c r="A264" s="5" t="s">
        <v>1262</v>
      </c>
      <c r="B264" s="5" t="s">
        <v>147</v>
      </c>
      <c r="C264" s="5" t="s">
        <v>170</v>
      </c>
      <c r="D264" s="5" t="s">
        <v>1263</v>
      </c>
      <c r="E264" s="5" t="n">
        <f aca="false">YEAR(D264)</f>
        <v>2021</v>
      </c>
      <c r="F264" s="5" t="n">
        <f aca="false">MONTH(D264)</f>
        <v>5</v>
      </c>
      <c r="G264" s="5" t="s">
        <v>172</v>
      </c>
      <c r="H264" s="5" t="e">
        <f aca="false">YEAR(G264)</f>
        <v>#VALUE!</v>
      </c>
      <c r="I264" s="5" t="e">
        <f aca="false">MONTH(G264)</f>
        <v>#VALUE!</v>
      </c>
      <c r="J264" s="5" t="s">
        <v>1264</v>
      </c>
      <c r="K264" s="5" t="str">
        <f aca="false">LEFT(J264,6)</f>
        <v>005073</v>
      </c>
      <c r="L264" s="5" t="s">
        <v>1265</v>
      </c>
      <c r="M264" s="5" t="n">
        <v>0</v>
      </c>
      <c r="N264" s="5" t="n">
        <v>0</v>
      </c>
      <c r="O264" s="0" t="s">
        <v>153</v>
      </c>
      <c r="P264" s="0" t="str">
        <f aca="false">VLOOKUP(K264,SQ!C:D,2,FALSE())</f>
        <v>AIU Setor Central</v>
      </c>
    </row>
    <row r="265" customFormat="false" ht="12.8" hidden="false" customHeight="false" outlineLevel="0" collapsed="false">
      <c r="A265" s="5" t="s">
        <v>1266</v>
      </c>
      <c r="B265" s="5" t="s">
        <v>147</v>
      </c>
      <c r="C265" s="5" t="s">
        <v>170</v>
      </c>
      <c r="D265" s="5" t="s">
        <v>1267</v>
      </c>
      <c r="E265" s="5" t="n">
        <f aca="false">YEAR(D265)</f>
        <v>2021</v>
      </c>
      <c r="F265" s="5" t="n">
        <f aca="false">MONTH(D265)</f>
        <v>5</v>
      </c>
      <c r="G265" s="5" t="s">
        <v>172</v>
      </c>
      <c r="H265" s="5" t="e">
        <f aca="false">YEAR(G265)</f>
        <v>#VALUE!</v>
      </c>
      <c r="I265" s="5" t="e">
        <f aca="false">MONTH(G265)</f>
        <v>#VALUE!</v>
      </c>
      <c r="J265" s="5" t="s">
        <v>1268</v>
      </c>
      <c r="K265" s="5" t="str">
        <f aca="false">LEFT(J265,6)</f>
        <v>150190</v>
      </c>
      <c r="L265" s="5" t="s">
        <v>1269</v>
      </c>
      <c r="M265" s="5" t="n">
        <v>0</v>
      </c>
      <c r="N265" s="5" t="n">
        <v>0</v>
      </c>
      <c r="O265" s="0" t="s">
        <v>153</v>
      </c>
      <c r="P265" s="0" t="e">
        <f aca="false">VLOOKUP(K265,SQ!C:D,2,FALSE())</f>
        <v>#N/A</v>
      </c>
    </row>
    <row r="266" customFormat="false" ht="12.8" hidden="false" customHeight="false" outlineLevel="0" collapsed="false">
      <c r="A266" s="5" t="s">
        <v>1270</v>
      </c>
      <c r="B266" s="5" t="s">
        <v>147</v>
      </c>
      <c r="C266" s="5" t="s">
        <v>170</v>
      </c>
      <c r="D266" s="5" t="s">
        <v>1271</v>
      </c>
      <c r="E266" s="5" t="n">
        <f aca="false">YEAR(D266)</f>
        <v>2021</v>
      </c>
      <c r="F266" s="5" t="n">
        <f aca="false">MONTH(D266)</f>
        <v>5</v>
      </c>
      <c r="G266" s="5" t="s">
        <v>172</v>
      </c>
      <c r="H266" s="5" t="e">
        <f aca="false">YEAR(G266)</f>
        <v>#VALUE!</v>
      </c>
      <c r="I266" s="5" t="e">
        <f aca="false">MONTH(G266)</f>
        <v>#VALUE!</v>
      </c>
      <c r="J266" s="5" t="s">
        <v>1272</v>
      </c>
      <c r="K266" s="5" t="str">
        <f aca="false">LEFT(J266,6)</f>
        <v>016087</v>
      </c>
      <c r="L266" s="5" t="s">
        <v>1273</v>
      </c>
      <c r="M266" s="5" t="n">
        <v>0</v>
      </c>
      <c r="N266" s="5" t="n">
        <v>0</v>
      </c>
      <c r="O266" s="0" t="s">
        <v>153</v>
      </c>
      <c r="P266" s="0" t="e">
        <f aca="false">VLOOKUP(K266,SQ!C:D,2,FALSE())</f>
        <v>#N/A</v>
      </c>
    </row>
    <row r="267" customFormat="false" ht="12.8" hidden="false" customHeight="false" outlineLevel="0" collapsed="false">
      <c r="A267" s="5" t="s">
        <v>1274</v>
      </c>
      <c r="B267" s="5" t="s">
        <v>147</v>
      </c>
      <c r="C267" s="5" t="s">
        <v>170</v>
      </c>
      <c r="D267" s="5" t="s">
        <v>1275</v>
      </c>
      <c r="E267" s="5" t="n">
        <f aca="false">YEAR(D267)</f>
        <v>2021</v>
      </c>
      <c r="F267" s="5" t="n">
        <f aca="false">MONTH(D267)</f>
        <v>5</v>
      </c>
      <c r="G267" s="5" t="s">
        <v>172</v>
      </c>
      <c r="H267" s="5" t="e">
        <f aca="false">YEAR(G267)</f>
        <v>#VALUE!</v>
      </c>
      <c r="I267" s="5" t="e">
        <f aca="false">MONTH(G267)</f>
        <v>#VALUE!</v>
      </c>
      <c r="J267" s="5" t="s">
        <v>1276</v>
      </c>
      <c r="K267" s="5" t="str">
        <f aca="false">LEFT(J267,6)</f>
        <v>070081</v>
      </c>
      <c r="L267" s="5" t="s">
        <v>1277</v>
      </c>
      <c r="M267" s="5" t="n">
        <v>0</v>
      </c>
      <c r="N267" s="5" t="n">
        <v>0</v>
      </c>
      <c r="O267" s="0" t="s">
        <v>153</v>
      </c>
      <c r="P267" s="0" t="e">
        <f aca="false">VLOOKUP(K267,SQ!C:D,2,FALSE())</f>
        <v>#N/A</v>
      </c>
    </row>
    <row r="268" customFormat="false" ht="12.8" hidden="false" customHeight="false" outlineLevel="0" collapsed="false">
      <c r="A268" s="5" t="s">
        <v>1278</v>
      </c>
      <c r="B268" s="5" t="s">
        <v>147</v>
      </c>
      <c r="C268" s="5" t="s">
        <v>148</v>
      </c>
      <c r="D268" s="5" t="s">
        <v>1279</v>
      </c>
      <c r="E268" s="5" t="n">
        <f aca="false">YEAR(D268)</f>
        <v>2021</v>
      </c>
      <c r="F268" s="5" t="n">
        <f aca="false">MONTH(D268)</f>
        <v>6</v>
      </c>
      <c r="G268" s="5" t="s">
        <v>1280</v>
      </c>
      <c r="H268" s="5" t="n">
        <f aca="false">YEAR(G268)</f>
        <v>2022</v>
      </c>
      <c r="I268" s="5" t="n">
        <f aca="false">MONTH(G268)</f>
        <v>12</v>
      </c>
      <c r="J268" s="5" t="s">
        <v>1281</v>
      </c>
      <c r="K268" s="5" t="str">
        <f aca="false">LEFT(J268,6)</f>
        <v>014017</v>
      </c>
      <c r="L268" s="5" t="s">
        <v>1282</v>
      </c>
      <c r="M268" s="5" t="n">
        <v>0</v>
      </c>
      <c r="N268" s="5" t="n">
        <v>0</v>
      </c>
      <c r="O268" s="0" t="s">
        <v>153</v>
      </c>
      <c r="P268" s="0" t="e">
        <f aca="false">VLOOKUP(K268,SQ!C:D,2,FALSE())</f>
        <v>#N/A</v>
      </c>
    </row>
    <row r="269" customFormat="false" ht="12.8" hidden="false" customHeight="false" outlineLevel="0" collapsed="false">
      <c r="A269" s="5" t="s">
        <v>1283</v>
      </c>
      <c r="B269" s="5" t="s">
        <v>232</v>
      </c>
      <c r="C269" s="5" t="s">
        <v>176</v>
      </c>
      <c r="D269" s="5" t="s">
        <v>1284</v>
      </c>
      <c r="E269" s="5" t="n">
        <f aca="false">YEAR(D269)</f>
        <v>2021</v>
      </c>
      <c r="F269" s="5" t="n">
        <f aca="false">MONTH(D269)</f>
        <v>6</v>
      </c>
      <c r="G269" s="5" t="s">
        <v>172</v>
      </c>
      <c r="H269" s="5" t="e">
        <f aca="false">YEAR(G269)</f>
        <v>#VALUE!</v>
      </c>
      <c r="I269" s="5" t="e">
        <f aca="false">MONTH(G269)</f>
        <v>#VALUE!</v>
      </c>
      <c r="J269" s="5" t="s">
        <v>1285</v>
      </c>
      <c r="K269" s="5" t="str">
        <f aca="false">LEFT(J269,6)</f>
        <v>078037</v>
      </c>
      <c r="L269" s="5" t="s">
        <v>1286</v>
      </c>
      <c r="M269" s="5" t="n">
        <v>0</v>
      </c>
      <c r="N269" s="5" t="n">
        <v>0</v>
      </c>
      <c r="O269" s="0" t="s">
        <v>153</v>
      </c>
      <c r="P269" s="0" t="e">
        <f aca="false">VLOOKUP(K269,SQ!C:D,2,FALSE())</f>
        <v>#N/A</v>
      </c>
    </row>
    <row r="270" customFormat="false" ht="12.8" hidden="false" customHeight="false" outlineLevel="0" collapsed="false">
      <c r="A270" s="5" t="s">
        <v>1287</v>
      </c>
      <c r="B270" s="5" t="s">
        <v>232</v>
      </c>
      <c r="C270" s="5" t="s">
        <v>170</v>
      </c>
      <c r="D270" s="5" t="s">
        <v>1288</v>
      </c>
      <c r="E270" s="5" t="n">
        <f aca="false">YEAR(D270)</f>
        <v>2021</v>
      </c>
      <c r="F270" s="5" t="n">
        <f aca="false">MONTH(D270)</f>
        <v>8</v>
      </c>
      <c r="G270" s="5" t="s">
        <v>172</v>
      </c>
      <c r="H270" s="5" t="e">
        <f aca="false">YEAR(G270)</f>
        <v>#VALUE!</v>
      </c>
      <c r="I270" s="5" t="e">
        <f aca="false">MONTH(G270)</f>
        <v>#VALUE!</v>
      </c>
      <c r="J270" s="5" t="s">
        <v>1289</v>
      </c>
      <c r="K270" s="5" t="str">
        <f aca="false">LEFT(J270,6)</f>
        <v>197002</v>
      </c>
      <c r="L270" s="5" t="s">
        <v>1290</v>
      </c>
      <c r="M270" s="5" t="n">
        <v>5</v>
      </c>
      <c r="N270" s="5" t="n">
        <v>0</v>
      </c>
      <c r="O270" s="0" t="s">
        <v>153</v>
      </c>
      <c r="P270" s="0" t="e">
        <f aca="false">VLOOKUP(K270,SQ!C:D,2,FALSE())</f>
        <v>#N/A</v>
      </c>
    </row>
    <row r="271" customFormat="false" ht="12.8" hidden="false" customHeight="false" outlineLevel="0" collapsed="false">
      <c r="A271" s="5" t="s">
        <v>1291</v>
      </c>
      <c r="B271" s="5" t="s">
        <v>147</v>
      </c>
      <c r="C271" s="5" t="s">
        <v>170</v>
      </c>
      <c r="D271" s="5" t="s">
        <v>1292</v>
      </c>
      <c r="E271" s="5" t="n">
        <f aca="false">YEAR(D271)</f>
        <v>2021</v>
      </c>
      <c r="F271" s="5" t="n">
        <f aca="false">MONTH(D271)</f>
        <v>6</v>
      </c>
      <c r="G271" s="5" t="s">
        <v>172</v>
      </c>
      <c r="H271" s="5" t="e">
        <f aca="false">YEAR(G271)</f>
        <v>#VALUE!</v>
      </c>
      <c r="I271" s="5" t="e">
        <f aca="false">MONTH(G271)</f>
        <v>#VALUE!</v>
      </c>
      <c r="J271" s="5" t="s">
        <v>1293</v>
      </c>
      <c r="K271" s="5" t="str">
        <f aca="false">LEFT(J271,6)</f>
        <v>028049</v>
      </c>
      <c r="L271" s="5" t="s">
        <v>1294</v>
      </c>
      <c r="M271" s="5" t="n">
        <v>0</v>
      </c>
      <c r="N271" s="5" t="n">
        <v>0</v>
      </c>
      <c r="O271" s="0" t="s">
        <v>153</v>
      </c>
      <c r="P271" s="0" t="e">
        <f aca="false">VLOOKUP(K271,SQ!C:D,2,FALSE())</f>
        <v>#N/A</v>
      </c>
    </row>
    <row r="272" customFormat="false" ht="12.8" hidden="false" customHeight="false" outlineLevel="0" collapsed="false">
      <c r="A272" s="5" t="s">
        <v>1295</v>
      </c>
      <c r="B272" s="5" t="s">
        <v>232</v>
      </c>
      <c r="C272" s="5" t="s">
        <v>170</v>
      </c>
      <c r="D272" s="5" t="s">
        <v>1296</v>
      </c>
      <c r="E272" s="5" t="n">
        <f aca="false">YEAR(D272)</f>
        <v>2021</v>
      </c>
      <c r="F272" s="5" t="n">
        <f aca="false">MONTH(D272)</f>
        <v>6</v>
      </c>
      <c r="G272" s="5" t="s">
        <v>172</v>
      </c>
      <c r="H272" s="5" t="e">
        <f aca="false">YEAR(G272)</f>
        <v>#VALUE!</v>
      </c>
      <c r="I272" s="5" t="e">
        <f aca="false">MONTH(G272)</f>
        <v>#VALUE!</v>
      </c>
      <c r="J272" s="5" t="s">
        <v>1297</v>
      </c>
      <c r="K272" s="5" t="str">
        <f aca="false">LEFT(J272,6)</f>
        <v>081170</v>
      </c>
      <c r="L272" s="5" t="s">
        <v>1298</v>
      </c>
      <c r="M272" s="5" t="n">
        <v>0</v>
      </c>
      <c r="N272" s="5" t="n">
        <v>0</v>
      </c>
      <c r="O272" s="0" t="s">
        <v>153</v>
      </c>
      <c r="P272" s="0" t="e">
        <f aca="false">VLOOKUP(K272,SQ!C:D,2,FALSE())</f>
        <v>#N/A</v>
      </c>
    </row>
    <row r="273" customFormat="false" ht="12.8" hidden="false" customHeight="false" outlineLevel="0" collapsed="false">
      <c r="A273" s="5" t="s">
        <v>1299</v>
      </c>
      <c r="B273" s="5" t="s">
        <v>250</v>
      </c>
      <c r="C273" s="5" t="s">
        <v>176</v>
      </c>
      <c r="D273" s="5" t="s">
        <v>1300</v>
      </c>
      <c r="E273" s="5" t="n">
        <f aca="false">YEAR(D273)</f>
        <v>2021</v>
      </c>
      <c r="F273" s="5" t="n">
        <f aca="false">MONTH(D273)</f>
        <v>6</v>
      </c>
      <c r="G273" s="5" t="s">
        <v>172</v>
      </c>
      <c r="H273" s="5" t="e">
        <f aca="false">YEAR(G273)</f>
        <v>#VALUE!</v>
      </c>
      <c r="I273" s="5" t="e">
        <f aca="false">MONTH(G273)</f>
        <v>#VALUE!</v>
      </c>
      <c r="J273" s="5" t="s">
        <v>1301</v>
      </c>
      <c r="K273" s="5" t="str">
        <f aca="false">LEFT(J273,6)</f>
        <v>076193</v>
      </c>
      <c r="L273" s="5" t="s">
        <v>1302</v>
      </c>
      <c r="M273" s="5" t="n">
        <v>1</v>
      </c>
      <c r="N273" s="5" t="n">
        <v>1</v>
      </c>
      <c r="O273" s="0" t="s">
        <v>153</v>
      </c>
      <c r="P273" s="0" t="e">
        <f aca="false">VLOOKUP(K273,SQ!C:D,2,FALSE())</f>
        <v>#N/A</v>
      </c>
    </row>
    <row r="274" customFormat="false" ht="12.8" hidden="false" customHeight="false" outlineLevel="0" collapsed="false">
      <c r="A274" s="5" t="s">
        <v>1303</v>
      </c>
      <c r="B274" s="5" t="s">
        <v>299</v>
      </c>
      <c r="C274" s="5" t="s">
        <v>219</v>
      </c>
      <c r="D274" s="5" t="s">
        <v>1304</v>
      </c>
      <c r="E274" s="5" t="n">
        <f aca="false">YEAR(D274)</f>
        <v>2021</v>
      </c>
      <c r="F274" s="5" t="n">
        <f aca="false">MONTH(D274)</f>
        <v>6</v>
      </c>
      <c r="G274" s="5" t="s">
        <v>172</v>
      </c>
      <c r="H274" s="5" t="e">
        <f aca="false">YEAR(G274)</f>
        <v>#VALUE!</v>
      </c>
      <c r="I274" s="5" t="e">
        <f aca="false">MONTH(G274)</f>
        <v>#VALUE!</v>
      </c>
      <c r="J274" s="5" t="s">
        <v>736</v>
      </c>
      <c r="K274" s="5" t="str">
        <f aca="false">LEFT(J274,6)</f>
        <v>088046</v>
      </c>
      <c r="L274" s="5" t="s">
        <v>1305</v>
      </c>
      <c r="M274" s="5" t="n">
        <v>0</v>
      </c>
      <c r="N274" s="5" t="n">
        <v>0</v>
      </c>
      <c r="O274" s="0" t="s">
        <v>153</v>
      </c>
      <c r="P274" s="0" t="e">
        <f aca="false">VLOOKUP(K274,SQ!C:D,2,FALSE())</f>
        <v>#N/A</v>
      </c>
    </row>
    <row r="275" customFormat="false" ht="12.8" hidden="false" customHeight="false" outlineLevel="0" collapsed="false">
      <c r="A275" s="5" t="s">
        <v>1306</v>
      </c>
      <c r="B275" s="5" t="s">
        <v>147</v>
      </c>
      <c r="C275" s="5" t="s">
        <v>219</v>
      </c>
      <c r="D275" s="5" t="s">
        <v>1307</v>
      </c>
      <c r="E275" s="5" t="n">
        <f aca="false">YEAR(D275)</f>
        <v>2021</v>
      </c>
      <c r="F275" s="5" t="n">
        <f aca="false">MONTH(D275)</f>
        <v>5</v>
      </c>
      <c r="G275" s="5" t="s">
        <v>172</v>
      </c>
      <c r="H275" s="5" t="e">
        <f aca="false">YEAR(G275)</f>
        <v>#VALUE!</v>
      </c>
      <c r="I275" s="5" t="e">
        <f aca="false">MONTH(G275)</f>
        <v>#VALUE!</v>
      </c>
      <c r="J275" s="5" t="s">
        <v>1308</v>
      </c>
      <c r="K275" s="5" t="str">
        <f aca="false">LEFT(J275,6)</f>
        <v>083191</v>
      </c>
      <c r="L275" s="5" t="s">
        <v>1309</v>
      </c>
      <c r="M275" s="5" t="n">
        <v>0</v>
      </c>
      <c r="N275" s="5" t="n">
        <v>0</v>
      </c>
      <c r="O275" s="0" t="s">
        <v>153</v>
      </c>
      <c r="P275" s="0" t="e">
        <f aca="false">VLOOKUP(K275,SQ!C:D,2,FALSE())</f>
        <v>#N/A</v>
      </c>
    </row>
    <row r="276" customFormat="false" ht="12.8" hidden="false" customHeight="false" outlineLevel="0" collapsed="false">
      <c r="A276" s="5" t="s">
        <v>1310</v>
      </c>
      <c r="B276" s="5" t="s">
        <v>147</v>
      </c>
      <c r="C276" s="5" t="s">
        <v>170</v>
      </c>
      <c r="D276" s="5" t="s">
        <v>1311</v>
      </c>
      <c r="E276" s="5" t="n">
        <f aca="false">YEAR(D276)</f>
        <v>2021</v>
      </c>
      <c r="F276" s="5" t="n">
        <f aca="false">MONTH(D276)</f>
        <v>7</v>
      </c>
      <c r="G276" s="5" t="s">
        <v>172</v>
      </c>
      <c r="H276" s="5" t="e">
        <f aca="false">YEAR(G276)</f>
        <v>#VALUE!</v>
      </c>
      <c r="I276" s="5" t="e">
        <f aca="false">MONTH(G276)</f>
        <v>#VALUE!</v>
      </c>
      <c r="J276" s="5" t="s">
        <v>1312</v>
      </c>
      <c r="K276" s="5" t="str">
        <f aca="false">LEFT(J276,6)</f>
        <v>036099</v>
      </c>
      <c r="L276" s="5" t="s">
        <v>1313</v>
      </c>
      <c r="M276" s="5" t="n">
        <v>0</v>
      </c>
      <c r="N276" s="5" t="n">
        <v>0</v>
      </c>
      <c r="O276" s="0" t="s">
        <v>153</v>
      </c>
      <c r="P276" s="0" t="e">
        <f aca="false">VLOOKUP(K276,SQ!C:D,2,FALSE())</f>
        <v>#N/A</v>
      </c>
    </row>
    <row r="277" customFormat="false" ht="12.8" hidden="false" customHeight="false" outlineLevel="0" collapsed="false">
      <c r="A277" s="5" t="s">
        <v>1314</v>
      </c>
      <c r="B277" s="5" t="s">
        <v>147</v>
      </c>
      <c r="C277" s="5" t="s">
        <v>170</v>
      </c>
      <c r="D277" s="5" t="s">
        <v>1315</v>
      </c>
      <c r="E277" s="5" t="n">
        <f aca="false">YEAR(D277)</f>
        <v>2021</v>
      </c>
      <c r="F277" s="5" t="n">
        <f aca="false">MONTH(D277)</f>
        <v>6</v>
      </c>
      <c r="G277" s="5" t="s">
        <v>172</v>
      </c>
      <c r="H277" s="5" t="e">
        <f aca="false">YEAR(G277)</f>
        <v>#VALUE!</v>
      </c>
      <c r="I277" s="5" t="e">
        <f aca="false">MONTH(G277)</f>
        <v>#VALUE!</v>
      </c>
      <c r="J277" s="5" t="s">
        <v>1316</v>
      </c>
      <c r="K277" s="5" t="str">
        <f aca="false">LEFT(J277,6)</f>
        <v>023076</v>
      </c>
      <c r="L277" s="5" t="s">
        <v>1317</v>
      </c>
      <c r="M277" s="5" t="n">
        <v>0</v>
      </c>
      <c r="N277" s="5" t="n">
        <v>0</v>
      </c>
      <c r="O277" s="0" t="s">
        <v>153</v>
      </c>
      <c r="P277" s="0" t="e">
        <f aca="false">VLOOKUP(K277,SQ!C:D,2,FALSE())</f>
        <v>#N/A</v>
      </c>
    </row>
    <row r="278" customFormat="false" ht="12.8" hidden="false" customHeight="false" outlineLevel="0" collapsed="false">
      <c r="A278" s="5" t="s">
        <v>1318</v>
      </c>
      <c r="B278" s="5" t="s">
        <v>232</v>
      </c>
      <c r="C278" s="5" t="s">
        <v>170</v>
      </c>
      <c r="D278" s="5" t="s">
        <v>1319</v>
      </c>
      <c r="E278" s="5" t="n">
        <f aca="false">YEAR(D278)</f>
        <v>2021</v>
      </c>
      <c r="F278" s="5" t="n">
        <f aca="false">MONTH(D278)</f>
        <v>6</v>
      </c>
      <c r="G278" s="5" t="s">
        <v>172</v>
      </c>
      <c r="H278" s="5" t="e">
        <f aca="false">YEAR(G278)</f>
        <v>#VALUE!</v>
      </c>
      <c r="I278" s="5" t="e">
        <f aca="false">MONTH(G278)</f>
        <v>#VALUE!</v>
      </c>
      <c r="J278" s="5" t="s">
        <v>1320</v>
      </c>
      <c r="K278" s="5" t="str">
        <f aca="false">LEFT(J278,6)</f>
        <v>138283</v>
      </c>
      <c r="L278" s="5" t="s">
        <v>1321</v>
      </c>
      <c r="M278" s="5" t="n">
        <v>0</v>
      </c>
      <c r="N278" s="5" t="n">
        <v>0</v>
      </c>
      <c r="O278" s="0" t="s">
        <v>153</v>
      </c>
      <c r="P278" s="0" t="e">
        <f aca="false">VLOOKUP(K278,SQ!C:D,2,FALSE())</f>
        <v>#N/A</v>
      </c>
    </row>
    <row r="279" customFormat="false" ht="12.8" hidden="false" customHeight="false" outlineLevel="0" collapsed="false">
      <c r="A279" s="5" t="s">
        <v>1322</v>
      </c>
      <c r="B279" s="5" t="s">
        <v>147</v>
      </c>
      <c r="C279" s="5" t="s">
        <v>170</v>
      </c>
      <c r="D279" s="5" t="s">
        <v>1323</v>
      </c>
      <c r="E279" s="5" t="n">
        <f aca="false">YEAR(D279)</f>
        <v>2021</v>
      </c>
      <c r="F279" s="5" t="n">
        <f aca="false">MONTH(D279)</f>
        <v>7</v>
      </c>
      <c r="G279" s="5" t="s">
        <v>172</v>
      </c>
      <c r="H279" s="5" t="e">
        <f aca="false">YEAR(G279)</f>
        <v>#VALUE!</v>
      </c>
      <c r="I279" s="5" t="e">
        <f aca="false">MONTH(G279)</f>
        <v>#VALUE!</v>
      </c>
      <c r="J279" s="5" t="s">
        <v>1324</v>
      </c>
      <c r="K279" s="5" t="str">
        <f aca="false">LEFT(J279,6)</f>
        <v>055306</v>
      </c>
      <c r="L279" s="5" t="s">
        <v>1325</v>
      </c>
      <c r="M279" s="5" t="n">
        <v>0</v>
      </c>
      <c r="N279" s="5" t="n">
        <v>0</v>
      </c>
      <c r="O279" s="0" t="s">
        <v>153</v>
      </c>
      <c r="P279" s="0" t="e">
        <f aca="false">VLOOKUP(K279,SQ!C:D,2,FALSE())</f>
        <v>#N/A</v>
      </c>
    </row>
    <row r="280" customFormat="false" ht="12.8" hidden="false" customHeight="false" outlineLevel="0" collapsed="false">
      <c r="A280" s="5" t="s">
        <v>1326</v>
      </c>
      <c r="B280" s="5" t="s">
        <v>147</v>
      </c>
      <c r="C280" s="5" t="s">
        <v>170</v>
      </c>
      <c r="D280" s="5" t="s">
        <v>1327</v>
      </c>
      <c r="E280" s="5" t="n">
        <f aca="false">YEAR(D280)</f>
        <v>2021</v>
      </c>
      <c r="F280" s="5" t="n">
        <f aca="false">MONTH(D280)</f>
        <v>8</v>
      </c>
      <c r="G280" s="5" t="s">
        <v>172</v>
      </c>
      <c r="H280" s="5" t="e">
        <f aca="false">YEAR(G280)</f>
        <v>#VALUE!</v>
      </c>
      <c r="I280" s="5" t="e">
        <f aca="false">MONTH(G280)</f>
        <v>#VALUE!</v>
      </c>
      <c r="J280" s="5" t="s">
        <v>1328</v>
      </c>
      <c r="K280" s="5" t="str">
        <f aca="false">LEFT(J280,6)</f>
        <v>041191</v>
      </c>
      <c r="L280" s="5" t="s">
        <v>1329</v>
      </c>
      <c r="M280" s="5" t="n">
        <v>0</v>
      </c>
      <c r="N280" s="5" t="n">
        <v>0</v>
      </c>
      <c r="O280" s="0" t="s">
        <v>153</v>
      </c>
      <c r="P280" s="0" t="e">
        <f aca="false">VLOOKUP(K280,SQ!C:D,2,FALSE())</f>
        <v>#N/A</v>
      </c>
    </row>
    <row r="281" customFormat="false" ht="12.8" hidden="false" customHeight="false" outlineLevel="0" collapsed="false">
      <c r="A281" s="5" t="s">
        <v>1330</v>
      </c>
      <c r="B281" s="5" t="s">
        <v>147</v>
      </c>
      <c r="C281" s="5" t="s">
        <v>148</v>
      </c>
      <c r="D281" s="5" t="s">
        <v>1331</v>
      </c>
      <c r="E281" s="5" t="n">
        <f aca="false">YEAR(D281)</f>
        <v>2021</v>
      </c>
      <c r="F281" s="5" t="n">
        <f aca="false">MONTH(D281)</f>
        <v>6</v>
      </c>
      <c r="G281" s="5" t="s">
        <v>1332</v>
      </c>
      <c r="H281" s="5" t="n">
        <f aca="false">YEAR(G281)</f>
        <v>2023</v>
      </c>
      <c r="I281" s="5" t="n">
        <f aca="false">MONTH(G281)</f>
        <v>8</v>
      </c>
      <c r="J281" s="5" t="s">
        <v>1333</v>
      </c>
      <c r="K281" s="5" t="str">
        <f aca="false">LEFT(J281,6)</f>
        <v>041059</v>
      </c>
      <c r="L281" s="5" t="s">
        <v>1334</v>
      </c>
      <c r="M281" s="5" t="n">
        <v>0</v>
      </c>
      <c r="N281" s="5" t="n">
        <v>0</v>
      </c>
      <c r="O281" s="0" t="s">
        <v>153</v>
      </c>
      <c r="P281" s="0" t="e">
        <f aca="false">VLOOKUP(K281,SQ!C:D,2,FALSE())</f>
        <v>#N/A</v>
      </c>
    </row>
    <row r="282" customFormat="false" ht="12.8" hidden="false" customHeight="false" outlineLevel="0" collapsed="false">
      <c r="A282" s="5" t="s">
        <v>1335</v>
      </c>
      <c r="B282" s="5" t="s">
        <v>147</v>
      </c>
      <c r="C282" s="5" t="s">
        <v>170</v>
      </c>
      <c r="D282" s="5" t="s">
        <v>1336</v>
      </c>
      <c r="E282" s="5" t="n">
        <f aca="false">YEAR(D282)</f>
        <v>2021</v>
      </c>
      <c r="F282" s="5" t="n">
        <f aca="false">MONTH(D282)</f>
        <v>6</v>
      </c>
      <c r="G282" s="5" t="s">
        <v>172</v>
      </c>
      <c r="H282" s="5" t="e">
        <f aca="false">YEAR(G282)</f>
        <v>#VALUE!</v>
      </c>
      <c r="I282" s="5" t="e">
        <f aca="false">MONTH(G282)</f>
        <v>#VALUE!</v>
      </c>
      <c r="J282" s="5" t="s">
        <v>1337</v>
      </c>
      <c r="K282" s="5" t="str">
        <f aca="false">LEFT(J282,6)</f>
        <v>010037</v>
      </c>
      <c r="L282" s="5" t="s">
        <v>1338</v>
      </c>
      <c r="M282" s="5" t="n">
        <v>0</v>
      </c>
      <c r="N282" s="5" t="n">
        <v>0</v>
      </c>
      <c r="O282" s="0" t="s">
        <v>153</v>
      </c>
      <c r="P282" s="0" t="e">
        <f aca="false">VLOOKUP(K282,SQ!C:D,2,FALSE())</f>
        <v>#N/A</v>
      </c>
    </row>
    <row r="283" customFormat="false" ht="12.8" hidden="false" customHeight="false" outlineLevel="0" collapsed="false">
      <c r="A283" s="5" t="s">
        <v>1339</v>
      </c>
      <c r="B283" s="5" t="s">
        <v>147</v>
      </c>
      <c r="C283" s="5" t="s">
        <v>170</v>
      </c>
      <c r="D283" s="5" t="s">
        <v>1340</v>
      </c>
      <c r="E283" s="5" t="n">
        <f aca="false">YEAR(D283)</f>
        <v>2021</v>
      </c>
      <c r="F283" s="5" t="n">
        <f aca="false">MONTH(D283)</f>
        <v>6</v>
      </c>
      <c r="G283" s="5" t="s">
        <v>172</v>
      </c>
      <c r="H283" s="5" t="e">
        <f aca="false">YEAR(G283)</f>
        <v>#VALUE!</v>
      </c>
      <c r="I283" s="5" t="e">
        <f aca="false">MONTH(G283)</f>
        <v>#VALUE!</v>
      </c>
      <c r="J283" s="5" t="s">
        <v>1341</v>
      </c>
      <c r="K283" s="5" t="str">
        <f aca="false">LEFT(J283,6)</f>
        <v>015006</v>
      </c>
      <c r="L283" s="5" t="s">
        <v>1342</v>
      </c>
      <c r="M283" s="5" t="n">
        <v>0</v>
      </c>
      <c r="N283" s="5" t="n">
        <v>0</v>
      </c>
      <c r="O283" s="0" t="s">
        <v>153</v>
      </c>
      <c r="P283" s="0" t="e">
        <f aca="false">VLOOKUP(K283,SQ!C:D,2,FALSE())</f>
        <v>#N/A</v>
      </c>
    </row>
    <row r="284" customFormat="false" ht="12.8" hidden="false" customHeight="false" outlineLevel="0" collapsed="false">
      <c r="A284" s="5" t="s">
        <v>1343</v>
      </c>
      <c r="B284" s="5" t="s">
        <v>147</v>
      </c>
      <c r="C284" s="5" t="s">
        <v>170</v>
      </c>
      <c r="D284" s="5" t="s">
        <v>1344</v>
      </c>
      <c r="E284" s="5" t="n">
        <f aca="false">YEAR(D284)</f>
        <v>2021</v>
      </c>
      <c r="F284" s="5" t="n">
        <f aca="false">MONTH(D284)</f>
        <v>6</v>
      </c>
      <c r="G284" s="5" t="s">
        <v>172</v>
      </c>
      <c r="H284" s="5" t="e">
        <f aca="false">YEAR(G284)</f>
        <v>#VALUE!</v>
      </c>
      <c r="I284" s="5" t="e">
        <f aca="false">MONTH(G284)</f>
        <v>#VALUE!</v>
      </c>
      <c r="J284" s="5" t="s">
        <v>1345</v>
      </c>
      <c r="K284" s="5" t="str">
        <f aca="false">LEFT(J284,6)</f>
        <v>139978</v>
      </c>
      <c r="L284" s="5" t="s">
        <v>1346</v>
      </c>
      <c r="M284" s="5" t="n">
        <v>0</v>
      </c>
      <c r="N284" s="5" t="n">
        <v>0</v>
      </c>
      <c r="O284" s="0" t="s">
        <v>153</v>
      </c>
      <c r="P284" s="0" t="e">
        <f aca="false">VLOOKUP(K284,SQ!C:D,2,FALSE())</f>
        <v>#N/A</v>
      </c>
    </row>
    <row r="285" customFormat="false" ht="12.8" hidden="false" customHeight="false" outlineLevel="0" collapsed="false">
      <c r="A285" s="5" t="s">
        <v>1347</v>
      </c>
      <c r="B285" s="5" t="s">
        <v>147</v>
      </c>
      <c r="C285" s="5" t="s">
        <v>170</v>
      </c>
      <c r="D285" s="5" t="s">
        <v>1348</v>
      </c>
      <c r="E285" s="5" t="n">
        <f aca="false">YEAR(D285)</f>
        <v>2021</v>
      </c>
      <c r="F285" s="5" t="n">
        <f aca="false">MONTH(D285)</f>
        <v>6</v>
      </c>
      <c r="G285" s="5" t="s">
        <v>172</v>
      </c>
      <c r="H285" s="5" t="e">
        <f aca="false">YEAR(G285)</f>
        <v>#VALUE!</v>
      </c>
      <c r="I285" s="5" t="e">
        <f aca="false">MONTH(G285)</f>
        <v>#VALUE!</v>
      </c>
      <c r="J285" s="5" t="s">
        <v>1349</v>
      </c>
      <c r="K285" s="5" t="str">
        <f aca="false">LEFT(J285,6)</f>
        <v>062107</v>
      </c>
      <c r="L285" s="5" t="s">
        <v>1350</v>
      </c>
      <c r="M285" s="5" t="n">
        <v>0</v>
      </c>
      <c r="N285" s="5" t="n">
        <v>0</v>
      </c>
      <c r="O285" s="0" t="s">
        <v>153</v>
      </c>
      <c r="P285" s="0" t="e">
        <f aca="false">VLOOKUP(K285,SQ!C:D,2,FALSE())</f>
        <v>#N/A</v>
      </c>
    </row>
    <row r="286" customFormat="false" ht="12.8" hidden="false" customHeight="false" outlineLevel="0" collapsed="false">
      <c r="A286" s="5" t="s">
        <v>1351</v>
      </c>
      <c r="B286" s="5" t="s">
        <v>147</v>
      </c>
      <c r="C286" s="5" t="s">
        <v>176</v>
      </c>
      <c r="D286" s="5" t="s">
        <v>1352</v>
      </c>
      <c r="E286" s="5" t="n">
        <f aca="false">YEAR(D286)</f>
        <v>2021</v>
      </c>
      <c r="F286" s="5" t="n">
        <f aca="false">MONTH(D286)</f>
        <v>6</v>
      </c>
      <c r="G286" s="5" t="s">
        <v>172</v>
      </c>
      <c r="H286" s="5" t="e">
        <f aca="false">YEAR(G286)</f>
        <v>#VALUE!</v>
      </c>
      <c r="I286" s="5" t="e">
        <f aca="false">MONTH(G286)</f>
        <v>#VALUE!</v>
      </c>
      <c r="J286" s="5" t="s">
        <v>1353</v>
      </c>
      <c r="K286" s="5" t="str">
        <f aca="false">LEFT(J286,6)</f>
        <v>011111</v>
      </c>
      <c r="L286" s="5" t="s">
        <v>1354</v>
      </c>
      <c r="M286" s="5" t="n">
        <v>1</v>
      </c>
      <c r="N286" s="5" t="n">
        <v>1</v>
      </c>
      <c r="O286" s="0" t="s">
        <v>153</v>
      </c>
      <c r="P286" s="0" t="e">
        <f aca="false">VLOOKUP(K286,SQ!C:D,2,FALSE())</f>
        <v>#N/A</v>
      </c>
    </row>
    <row r="287" customFormat="false" ht="12.8" hidden="false" customHeight="false" outlineLevel="0" collapsed="false">
      <c r="A287" s="5" t="s">
        <v>1355</v>
      </c>
      <c r="B287" s="5" t="s">
        <v>147</v>
      </c>
      <c r="C287" s="5" t="s">
        <v>176</v>
      </c>
      <c r="D287" s="5" t="s">
        <v>1356</v>
      </c>
      <c r="E287" s="5" t="n">
        <f aca="false">YEAR(D287)</f>
        <v>2021</v>
      </c>
      <c r="F287" s="5" t="n">
        <f aca="false">MONTH(D287)</f>
        <v>6</v>
      </c>
      <c r="G287" s="5" t="s">
        <v>172</v>
      </c>
      <c r="H287" s="5" t="e">
        <f aca="false">YEAR(G287)</f>
        <v>#VALUE!</v>
      </c>
      <c r="I287" s="5" t="e">
        <f aca="false">MONTH(G287)</f>
        <v>#VALUE!</v>
      </c>
      <c r="J287" s="5" t="s">
        <v>1357</v>
      </c>
      <c r="K287" s="5" t="str">
        <f aca="false">LEFT(J287,6)</f>
        <v>112366</v>
      </c>
      <c r="L287" s="5" t="s">
        <v>1358</v>
      </c>
      <c r="M287" s="5" t="n">
        <v>2</v>
      </c>
      <c r="N287" s="5" t="n">
        <v>2</v>
      </c>
      <c r="O287" s="0" t="s">
        <v>153</v>
      </c>
      <c r="P287" s="0" t="e">
        <f aca="false">VLOOKUP(K287,SQ!C:D,2,FALSE())</f>
        <v>#N/A</v>
      </c>
    </row>
    <row r="288" customFormat="false" ht="12.8" hidden="false" customHeight="false" outlineLevel="0" collapsed="false">
      <c r="A288" s="5" t="s">
        <v>1359</v>
      </c>
      <c r="B288" s="5" t="s">
        <v>147</v>
      </c>
      <c r="C288" s="5" t="s">
        <v>170</v>
      </c>
      <c r="D288" s="5" t="s">
        <v>1360</v>
      </c>
      <c r="E288" s="5" t="n">
        <f aca="false">YEAR(D288)</f>
        <v>2021</v>
      </c>
      <c r="F288" s="5" t="n">
        <f aca="false">MONTH(D288)</f>
        <v>6</v>
      </c>
      <c r="G288" s="5" t="s">
        <v>172</v>
      </c>
      <c r="H288" s="5" t="e">
        <f aca="false">YEAR(G288)</f>
        <v>#VALUE!</v>
      </c>
      <c r="I288" s="5" t="e">
        <f aca="false">MONTH(G288)</f>
        <v>#VALUE!</v>
      </c>
      <c r="J288" s="5" t="s">
        <v>1361</v>
      </c>
      <c r="K288" s="5" t="str">
        <f aca="false">LEFT(J288,6)</f>
        <v>055109</v>
      </c>
      <c r="L288" s="5" t="s">
        <v>1362</v>
      </c>
      <c r="M288" s="5" t="n">
        <v>2</v>
      </c>
      <c r="N288" s="5" t="n">
        <v>2</v>
      </c>
      <c r="O288" s="0" t="s">
        <v>153</v>
      </c>
      <c r="P288" s="0" t="e">
        <f aca="false">VLOOKUP(K288,SQ!C:D,2,FALSE())</f>
        <v>#N/A</v>
      </c>
    </row>
    <row r="289" customFormat="false" ht="12.8" hidden="false" customHeight="false" outlineLevel="0" collapsed="false">
      <c r="A289" s="5" t="s">
        <v>1363</v>
      </c>
      <c r="B289" s="5" t="s">
        <v>147</v>
      </c>
      <c r="C289" s="5" t="s">
        <v>170</v>
      </c>
      <c r="D289" s="5" t="s">
        <v>1364</v>
      </c>
      <c r="E289" s="5" t="n">
        <f aca="false">YEAR(D289)</f>
        <v>2021</v>
      </c>
      <c r="F289" s="5" t="n">
        <f aca="false">MONTH(D289)</f>
        <v>7</v>
      </c>
      <c r="G289" s="5" t="s">
        <v>172</v>
      </c>
      <c r="H289" s="5" t="e">
        <f aca="false">YEAR(G289)</f>
        <v>#VALUE!</v>
      </c>
      <c r="I289" s="5" t="e">
        <f aca="false">MONTH(G289)</f>
        <v>#VALUE!</v>
      </c>
      <c r="J289" s="5" t="s">
        <v>1365</v>
      </c>
      <c r="K289" s="5" t="str">
        <f aca="false">LEFT(J289,6)</f>
        <v>030139</v>
      </c>
      <c r="L289" s="5" t="s">
        <v>1366</v>
      </c>
      <c r="M289" s="5" t="n">
        <v>0</v>
      </c>
      <c r="N289" s="5" t="n">
        <v>0</v>
      </c>
      <c r="O289" s="0" t="s">
        <v>153</v>
      </c>
      <c r="P289" s="0" t="e">
        <f aca="false">VLOOKUP(K289,SQ!C:D,2,FALSE())</f>
        <v>#N/A</v>
      </c>
    </row>
    <row r="290" customFormat="false" ht="12.8" hidden="false" customHeight="false" outlineLevel="0" collapsed="false">
      <c r="A290" s="5" t="s">
        <v>1367</v>
      </c>
      <c r="B290" s="5" t="s">
        <v>250</v>
      </c>
      <c r="C290" s="5" t="s">
        <v>170</v>
      </c>
      <c r="D290" s="5" t="s">
        <v>1368</v>
      </c>
      <c r="E290" s="5" t="n">
        <f aca="false">YEAR(D290)</f>
        <v>2021</v>
      </c>
      <c r="F290" s="5" t="n">
        <f aca="false">MONTH(D290)</f>
        <v>6</v>
      </c>
      <c r="G290" s="5" t="s">
        <v>172</v>
      </c>
      <c r="H290" s="5" t="e">
        <f aca="false">YEAR(G290)</f>
        <v>#VALUE!</v>
      </c>
      <c r="I290" s="5" t="e">
        <f aca="false">MONTH(G290)</f>
        <v>#VALUE!</v>
      </c>
      <c r="J290" s="5" t="s">
        <v>1369</v>
      </c>
      <c r="K290" s="5" t="str">
        <f aca="false">LEFT(J290,6)</f>
        <v>118388</v>
      </c>
      <c r="L290" s="5" t="s">
        <v>1370</v>
      </c>
      <c r="M290" s="5" t="n">
        <v>8</v>
      </c>
      <c r="N290" s="5" t="n">
        <v>8</v>
      </c>
      <c r="O290" s="0" t="s">
        <v>153</v>
      </c>
      <c r="P290" s="0" t="e">
        <f aca="false">VLOOKUP(K290,SQ!C:D,2,FALSE())</f>
        <v>#N/A</v>
      </c>
    </row>
    <row r="291" customFormat="false" ht="12.8" hidden="false" customHeight="false" outlineLevel="0" collapsed="false">
      <c r="A291" s="5" t="s">
        <v>1371</v>
      </c>
      <c r="B291" s="5" t="s">
        <v>232</v>
      </c>
      <c r="C291" s="5" t="s">
        <v>170</v>
      </c>
      <c r="D291" s="5" t="s">
        <v>1372</v>
      </c>
      <c r="E291" s="5" t="n">
        <f aca="false">YEAR(D291)</f>
        <v>2021</v>
      </c>
      <c r="F291" s="5" t="n">
        <f aca="false">MONTH(D291)</f>
        <v>6</v>
      </c>
      <c r="G291" s="5" t="s">
        <v>172</v>
      </c>
      <c r="H291" s="5" t="e">
        <f aca="false">YEAR(G291)</f>
        <v>#VALUE!</v>
      </c>
      <c r="I291" s="5" t="e">
        <f aca="false">MONTH(G291)</f>
        <v>#VALUE!</v>
      </c>
      <c r="J291" s="5" t="s">
        <v>1373</v>
      </c>
      <c r="K291" s="5" t="str">
        <f aca="false">LEFT(J291,6)</f>
        <v>026002</v>
      </c>
      <c r="L291" s="5" t="s">
        <v>1374</v>
      </c>
      <c r="M291" s="5" t="n">
        <v>1</v>
      </c>
      <c r="N291" s="5" t="n">
        <v>0</v>
      </c>
      <c r="O291" s="0" t="s">
        <v>153</v>
      </c>
      <c r="P291" s="0" t="str">
        <f aca="false">VLOOKUP(K291,SQ!C:D,2,FALSE())</f>
        <v>AIU Setor Central</v>
      </c>
    </row>
    <row r="292" customFormat="false" ht="12.8" hidden="false" customHeight="false" outlineLevel="0" collapsed="false">
      <c r="A292" s="5" t="s">
        <v>1375</v>
      </c>
      <c r="B292" s="5" t="s">
        <v>299</v>
      </c>
      <c r="C292" s="5" t="s">
        <v>170</v>
      </c>
      <c r="D292" s="5" t="s">
        <v>1376</v>
      </c>
      <c r="E292" s="5" t="n">
        <f aca="false">YEAR(D292)</f>
        <v>2021</v>
      </c>
      <c r="F292" s="5" t="n">
        <f aca="false">MONTH(D292)</f>
        <v>6</v>
      </c>
      <c r="G292" s="5" t="s">
        <v>172</v>
      </c>
      <c r="H292" s="5" t="e">
        <f aca="false">YEAR(G292)</f>
        <v>#VALUE!</v>
      </c>
      <c r="I292" s="5" t="e">
        <f aca="false">MONTH(G292)</f>
        <v>#VALUE!</v>
      </c>
      <c r="J292" s="5" t="s">
        <v>1239</v>
      </c>
      <c r="K292" s="5" t="str">
        <f aca="false">LEFT(J292,6)</f>
        <v>085324</v>
      </c>
      <c r="L292" s="5" t="s">
        <v>1240</v>
      </c>
      <c r="M292" s="5" t="n">
        <v>1</v>
      </c>
      <c r="N292" s="5" t="n">
        <v>0</v>
      </c>
      <c r="O292" s="0" t="s">
        <v>153</v>
      </c>
      <c r="P292" s="0" t="e">
        <f aca="false">VLOOKUP(K292,SQ!C:D,2,FALSE())</f>
        <v>#N/A</v>
      </c>
    </row>
    <row r="293" customFormat="false" ht="12.8" hidden="false" customHeight="false" outlineLevel="0" collapsed="false">
      <c r="A293" s="5" t="s">
        <v>1377</v>
      </c>
      <c r="B293" s="5" t="s">
        <v>299</v>
      </c>
      <c r="C293" s="5" t="s">
        <v>148</v>
      </c>
      <c r="D293" s="5" t="s">
        <v>1378</v>
      </c>
      <c r="E293" s="5" t="n">
        <f aca="false">YEAR(D293)</f>
        <v>2021</v>
      </c>
      <c r="F293" s="5" t="n">
        <f aca="false">MONTH(D293)</f>
        <v>6</v>
      </c>
      <c r="G293" s="5" t="s">
        <v>1379</v>
      </c>
      <c r="H293" s="5" t="n">
        <f aca="false">YEAR(G293)</f>
        <v>2023</v>
      </c>
      <c r="I293" s="5" t="n">
        <f aca="false">MONTH(G293)</f>
        <v>9</v>
      </c>
      <c r="J293" s="5" t="s">
        <v>1183</v>
      </c>
      <c r="K293" s="5" t="str">
        <f aca="false">LEFT(J293,6)</f>
        <v>007026</v>
      </c>
      <c r="L293" s="5" t="s">
        <v>1380</v>
      </c>
      <c r="M293" s="5" t="n">
        <v>0</v>
      </c>
      <c r="N293" s="5" t="n">
        <v>0</v>
      </c>
      <c r="O293" s="0" t="s">
        <v>153</v>
      </c>
      <c r="P293" s="0" t="str">
        <f aca="false">VLOOKUP(K293,SQ!C:D,2,FALSE())</f>
        <v>AIU Setor Central</v>
      </c>
    </row>
    <row r="294" customFormat="false" ht="12.8" hidden="false" customHeight="false" outlineLevel="0" collapsed="false">
      <c r="A294" s="5" t="s">
        <v>1381</v>
      </c>
      <c r="B294" s="5" t="s">
        <v>147</v>
      </c>
      <c r="C294" s="5" t="s">
        <v>170</v>
      </c>
      <c r="D294" s="5" t="s">
        <v>1382</v>
      </c>
      <c r="E294" s="5" t="n">
        <f aca="false">YEAR(D294)</f>
        <v>2021</v>
      </c>
      <c r="F294" s="5" t="n">
        <f aca="false">MONTH(D294)</f>
        <v>6</v>
      </c>
      <c r="G294" s="5" t="s">
        <v>172</v>
      </c>
      <c r="H294" s="5" t="e">
        <f aca="false">YEAR(G294)</f>
        <v>#VALUE!</v>
      </c>
      <c r="I294" s="5" t="e">
        <f aca="false">MONTH(G294)</f>
        <v>#VALUE!</v>
      </c>
      <c r="J294" s="5" t="s">
        <v>1383</v>
      </c>
      <c r="K294" s="5" t="str">
        <f aca="false">LEFT(J294,6)</f>
        <v>036060</v>
      </c>
      <c r="L294" s="5" t="s">
        <v>1384</v>
      </c>
      <c r="M294" s="5" t="n">
        <v>0</v>
      </c>
      <c r="N294" s="5" t="n">
        <v>0</v>
      </c>
      <c r="O294" s="0" t="s">
        <v>153</v>
      </c>
      <c r="P294" s="0" t="e">
        <f aca="false">VLOOKUP(K294,SQ!C:D,2,FALSE())</f>
        <v>#N/A</v>
      </c>
    </row>
    <row r="295" customFormat="false" ht="12.8" hidden="false" customHeight="false" outlineLevel="0" collapsed="false">
      <c r="A295" s="5" t="s">
        <v>1385</v>
      </c>
      <c r="B295" s="5" t="s">
        <v>147</v>
      </c>
      <c r="C295" s="5" t="s">
        <v>170</v>
      </c>
      <c r="D295" s="5" t="s">
        <v>1386</v>
      </c>
      <c r="E295" s="5" t="n">
        <f aca="false">YEAR(D295)</f>
        <v>2021</v>
      </c>
      <c r="F295" s="5" t="n">
        <f aca="false">MONTH(D295)</f>
        <v>6</v>
      </c>
      <c r="G295" s="5" t="s">
        <v>172</v>
      </c>
      <c r="H295" s="5" t="e">
        <f aca="false">YEAR(G295)</f>
        <v>#VALUE!</v>
      </c>
      <c r="I295" s="5" t="e">
        <f aca="false">MONTH(G295)</f>
        <v>#VALUE!</v>
      </c>
      <c r="J295" s="5" t="s">
        <v>1387</v>
      </c>
      <c r="K295" s="5" t="str">
        <f aca="false">LEFT(J295,6)</f>
        <v>010054</v>
      </c>
      <c r="L295" s="5" t="s">
        <v>1388</v>
      </c>
      <c r="M295" s="5" t="n">
        <v>0</v>
      </c>
      <c r="N295" s="5" t="n">
        <v>0</v>
      </c>
      <c r="O295" s="0" t="s">
        <v>153</v>
      </c>
      <c r="P295" s="0" t="e">
        <f aca="false">VLOOKUP(K295,SQ!C:D,2,FALSE())</f>
        <v>#N/A</v>
      </c>
    </row>
    <row r="296" customFormat="false" ht="12.8" hidden="false" customHeight="false" outlineLevel="0" collapsed="false">
      <c r="A296" s="5" t="s">
        <v>1389</v>
      </c>
      <c r="B296" s="5" t="s">
        <v>232</v>
      </c>
      <c r="C296" s="5" t="s">
        <v>170</v>
      </c>
      <c r="D296" s="5" t="s">
        <v>1390</v>
      </c>
      <c r="E296" s="5" t="n">
        <f aca="false">YEAR(D296)</f>
        <v>2021</v>
      </c>
      <c r="F296" s="5" t="n">
        <f aca="false">MONTH(D296)</f>
        <v>6</v>
      </c>
      <c r="G296" s="5" t="s">
        <v>172</v>
      </c>
      <c r="H296" s="5" t="e">
        <f aca="false">YEAR(G296)</f>
        <v>#VALUE!</v>
      </c>
      <c r="I296" s="5" t="e">
        <f aca="false">MONTH(G296)</f>
        <v>#VALUE!</v>
      </c>
      <c r="J296" s="5" t="s">
        <v>1391</v>
      </c>
      <c r="K296" s="5" t="str">
        <f aca="false">LEFT(J296,6)</f>
        <v>002043</v>
      </c>
      <c r="L296" s="5" t="s">
        <v>1392</v>
      </c>
      <c r="M296" s="5" t="n">
        <v>0</v>
      </c>
      <c r="N296" s="5" t="n">
        <v>0</v>
      </c>
      <c r="O296" s="0" t="s">
        <v>153</v>
      </c>
      <c r="P296" s="0" t="str">
        <f aca="false">VLOOKUP(K296,SQ!C:D,2,FALSE())</f>
        <v>Perimetro_Area_Central_sem_o_perimetro_do_Art_16_paragrafo_3º</v>
      </c>
    </row>
    <row r="297" customFormat="false" ht="12.8" hidden="false" customHeight="false" outlineLevel="0" collapsed="false">
      <c r="A297" s="5" t="s">
        <v>1393</v>
      </c>
      <c r="B297" s="5" t="s">
        <v>232</v>
      </c>
      <c r="C297" s="5" t="s">
        <v>170</v>
      </c>
      <c r="D297" s="5" t="s">
        <v>1394</v>
      </c>
      <c r="E297" s="5" t="n">
        <f aca="false">YEAR(D297)</f>
        <v>2021</v>
      </c>
      <c r="F297" s="5" t="n">
        <f aca="false">MONTH(D297)</f>
        <v>6</v>
      </c>
      <c r="G297" s="5" t="s">
        <v>172</v>
      </c>
      <c r="H297" s="5" t="e">
        <f aca="false">YEAR(G297)</f>
        <v>#VALUE!</v>
      </c>
      <c r="I297" s="5" t="e">
        <f aca="false">MONTH(G297)</f>
        <v>#VALUE!</v>
      </c>
      <c r="J297" s="5" t="s">
        <v>1395</v>
      </c>
      <c r="K297" s="5" t="str">
        <f aca="false">LEFT(J297,6)</f>
        <v>002043</v>
      </c>
      <c r="L297" s="5" t="s">
        <v>1396</v>
      </c>
      <c r="M297" s="5" t="n">
        <v>0</v>
      </c>
      <c r="N297" s="5" t="n">
        <v>0</v>
      </c>
      <c r="O297" s="0" t="s">
        <v>153</v>
      </c>
      <c r="P297" s="0" t="str">
        <f aca="false">VLOOKUP(K297,SQ!C:D,2,FALSE())</f>
        <v>Perimetro_Area_Central_sem_o_perimetro_do_Art_16_paragrafo_3º</v>
      </c>
    </row>
    <row r="298" customFormat="false" ht="12.8" hidden="false" customHeight="false" outlineLevel="0" collapsed="false">
      <c r="A298" s="5" t="s">
        <v>1397</v>
      </c>
      <c r="B298" s="5" t="s">
        <v>147</v>
      </c>
      <c r="C298" s="5" t="s">
        <v>148</v>
      </c>
      <c r="D298" s="5" t="s">
        <v>1398</v>
      </c>
      <c r="E298" s="5" t="n">
        <f aca="false">YEAR(D298)</f>
        <v>2021</v>
      </c>
      <c r="F298" s="5" t="n">
        <f aca="false">MONTH(D298)</f>
        <v>6</v>
      </c>
      <c r="G298" s="5" t="s">
        <v>1399</v>
      </c>
      <c r="H298" s="5" t="n">
        <f aca="false">YEAR(G298)</f>
        <v>2022</v>
      </c>
      <c r="I298" s="5" t="n">
        <f aca="false">MONTH(G298)</f>
        <v>12</v>
      </c>
      <c r="J298" s="5" t="s">
        <v>1400</v>
      </c>
      <c r="K298" s="5" t="str">
        <f aca="false">LEFT(J298,6)</f>
        <v>023043</v>
      </c>
      <c r="L298" s="5" t="s">
        <v>1401</v>
      </c>
      <c r="M298" s="5" t="n">
        <v>0</v>
      </c>
      <c r="N298" s="5" t="n">
        <v>0</v>
      </c>
      <c r="O298" s="0" t="s">
        <v>153</v>
      </c>
      <c r="P298" s="0" t="e">
        <f aca="false">VLOOKUP(K298,SQ!C:D,2,FALSE())</f>
        <v>#N/A</v>
      </c>
    </row>
    <row r="299" customFormat="false" ht="12.8" hidden="false" customHeight="false" outlineLevel="0" collapsed="false">
      <c r="A299" s="5" t="s">
        <v>1402</v>
      </c>
      <c r="B299" s="5" t="s">
        <v>232</v>
      </c>
      <c r="C299" s="5" t="s">
        <v>170</v>
      </c>
      <c r="D299" s="5" t="s">
        <v>1403</v>
      </c>
      <c r="E299" s="5" t="n">
        <f aca="false">YEAR(D299)</f>
        <v>2021</v>
      </c>
      <c r="F299" s="5" t="n">
        <f aca="false">MONTH(D299)</f>
        <v>6</v>
      </c>
      <c r="G299" s="5" t="s">
        <v>172</v>
      </c>
      <c r="H299" s="5" t="e">
        <f aca="false">YEAR(G299)</f>
        <v>#VALUE!</v>
      </c>
      <c r="I299" s="5" t="e">
        <f aca="false">MONTH(G299)</f>
        <v>#VALUE!</v>
      </c>
      <c r="J299" s="5" t="s">
        <v>1404</v>
      </c>
      <c r="K299" s="5" t="str">
        <f aca="false">LEFT(J299,6)</f>
        <v>026009</v>
      </c>
      <c r="L299" s="5" t="s">
        <v>1405</v>
      </c>
      <c r="M299" s="5" t="n">
        <v>0</v>
      </c>
      <c r="N299" s="5" t="n">
        <v>0</v>
      </c>
      <c r="O299" s="0" t="s">
        <v>153</v>
      </c>
      <c r="P299" s="0" t="str">
        <f aca="false">VLOOKUP(K299,SQ!C:D,2,FALSE())</f>
        <v>AIU Setor Central</v>
      </c>
    </row>
    <row r="300" customFormat="false" ht="12.8" hidden="false" customHeight="false" outlineLevel="0" collapsed="false">
      <c r="A300" s="5" t="s">
        <v>1406</v>
      </c>
      <c r="B300" s="5" t="s">
        <v>147</v>
      </c>
      <c r="C300" s="5" t="s">
        <v>170</v>
      </c>
      <c r="D300" s="5" t="s">
        <v>1407</v>
      </c>
      <c r="E300" s="5" t="n">
        <f aca="false">YEAR(D300)</f>
        <v>2021</v>
      </c>
      <c r="F300" s="5" t="n">
        <f aca="false">MONTH(D300)</f>
        <v>6</v>
      </c>
      <c r="G300" s="5" t="s">
        <v>172</v>
      </c>
      <c r="H300" s="5" t="e">
        <f aca="false">YEAR(G300)</f>
        <v>#VALUE!</v>
      </c>
      <c r="I300" s="5" t="e">
        <f aca="false">MONTH(G300)</f>
        <v>#VALUE!</v>
      </c>
      <c r="J300" s="5" t="s">
        <v>1408</v>
      </c>
      <c r="K300" s="5" t="str">
        <f aca="false">LEFT(J300,6)</f>
        <v>015133</v>
      </c>
      <c r="L300" s="5" t="s">
        <v>1409</v>
      </c>
      <c r="M300" s="5" t="n">
        <v>0</v>
      </c>
      <c r="N300" s="5" t="n">
        <v>0</v>
      </c>
      <c r="O300" s="0" t="s">
        <v>153</v>
      </c>
      <c r="P300" s="0" t="e">
        <f aca="false">VLOOKUP(K300,SQ!C:D,2,FALSE())</f>
        <v>#N/A</v>
      </c>
    </row>
    <row r="301" customFormat="false" ht="12.8" hidden="false" customHeight="false" outlineLevel="0" collapsed="false">
      <c r="A301" s="5" t="s">
        <v>1410</v>
      </c>
      <c r="B301" s="5" t="s">
        <v>147</v>
      </c>
      <c r="C301" s="5" t="s">
        <v>170</v>
      </c>
      <c r="D301" s="5" t="s">
        <v>1411</v>
      </c>
      <c r="E301" s="5" t="n">
        <f aca="false">YEAR(D301)</f>
        <v>2021</v>
      </c>
      <c r="F301" s="5" t="n">
        <f aca="false">MONTH(D301)</f>
        <v>6</v>
      </c>
      <c r="G301" s="5" t="s">
        <v>172</v>
      </c>
      <c r="H301" s="5" t="e">
        <f aca="false">YEAR(G301)</f>
        <v>#VALUE!</v>
      </c>
      <c r="I301" s="5" t="e">
        <f aca="false">MONTH(G301)</f>
        <v>#VALUE!</v>
      </c>
      <c r="J301" s="5" t="s">
        <v>1412</v>
      </c>
      <c r="K301" s="5" t="str">
        <f aca="false">LEFT(J301,6)</f>
        <v>083188</v>
      </c>
      <c r="L301" s="5" t="s">
        <v>1413</v>
      </c>
      <c r="M301" s="5" t="n">
        <v>0</v>
      </c>
      <c r="N301" s="5" t="n">
        <v>0</v>
      </c>
      <c r="O301" s="0" t="s">
        <v>153</v>
      </c>
      <c r="P301" s="0" t="e">
        <f aca="false">VLOOKUP(K301,SQ!C:D,2,FALSE())</f>
        <v>#N/A</v>
      </c>
    </row>
    <row r="302" customFormat="false" ht="12.8" hidden="false" customHeight="false" outlineLevel="0" collapsed="false">
      <c r="A302" s="5" t="s">
        <v>1414</v>
      </c>
      <c r="B302" s="5" t="s">
        <v>147</v>
      </c>
      <c r="C302" s="5" t="s">
        <v>170</v>
      </c>
      <c r="D302" s="5" t="s">
        <v>1415</v>
      </c>
      <c r="E302" s="5" t="n">
        <f aca="false">YEAR(D302)</f>
        <v>2021</v>
      </c>
      <c r="F302" s="5" t="n">
        <f aca="false">MONTH(D302)</f>
        <v>11</v>
      </c>
      <c r="G302" s="5" t="s">
        <v>172</v>
      </c>
      <c r="H302" s="5" t="e">
        <f aca="false">YEAR(G302)</f>
        <v>#VALUE!</v>
      </c>
      <c r="I302" s="5" t="e">
        <f aca="false">MONTH(G302)</f>
        <v>#VALUE!</v>
      </c>
      <c r="J302" s="5" t="s">
        <v>1416</v>
      </c>
      <c r="K302" s="5" t="str">
        <f aca="false">LEFT(J302,6)</f>
        <v>114085</v>
      </c>
      <c r="L302" s="5" t="s">
        <v>1417</v>
      </c>
      <c r="M302" s="5" t="n">
        <v>1</v>
      </c>
      <c r="N302" s="5" t="n">
        <v>1</v>
      </c>
      <c r="O302" s="0" t="s">
        <v>153</v>
      </c>
      <c r="P302" s="0" t="e">
        <f aca="false">VLOOKUP(K302,SQ!C:D,2,FALSE())</f>
        <v>#N/A</v>
      </c>
    </row>
    <row r="303" customFormat="false" ht="12.8" hidden="false" customHeight="false" outlineLevel="0" collapsed="false">
      <c r="A303" s="5" t="s">
        <v>1418</v>
      </c>
      <c r="B303" s="5" t="s">
        <v>299</v>
      </c>
      <c r="C303" s="5" t="s">
        <v>176</v>
      </c>
      <c r="D303" s="5" t="s">
        <v>1419</v>
      </c>
      <c r="E303" s="5" t="n">
        <f aca="false">YEAR(D303)</f>
        <v>2021</v>
      </c>
      <c r="F303" s="5" t="n">
        <f aca="false">MONTH(D303)</f>
        <v>6</v>
      </c>
      <c r="G303" s="5" t="s">
        <v>172</v>
      </c>
      <c r="H303" s="5" t="e">
        <f aca="false">YEAR(G303)</f>
        <v>#VALUE!</v>
      </c>
      <c r="I303" s="5" t="e">
        <f aca="false">MONTH(G303)</f>
        <v>#VALUE!</v>
      </c>
      <c r="J303" s="5" t="s">
        <v>765</v>
      </c>
      <c r="K303" s="5" t="str">
        <f aca="false">LEFT(J303,6)</f>
        <v>009005</v>
      </c>
      <c r="L303" s="5" t="s">
        <v>766</v>
      </c>
      <c r="M303" s="5" t="n">
        <v>2</v>
      </c>
      <c r="N303" s="5" t="n">
        <v>2</v>
      </c>
      <c r="O303" s="0" t="s">
        <v>153</v>
      </c>
      <c r="P303" s="0" t="str">
        <f aca="false">VLOOKUP(K303,SQ!C:D,2,FALSE())</f>
        <v>AIU Setor Central</v>
      </c>
    </row>
    <row r="304" customFormat="false" ht="12.8" hidden="false" customHeight="false" outlineLevel="0" collapsed="false">
      <c r="A304" s="5" t="s">
        <v>1420</v>
      </c>
      <c r="B304" s="5" t="s">
        <v>147</v>
      </c>
      <c r="C304" s="5" t="s">
        <v>170</v>
      </c>
      <c r="D304" s="5" t="s">
        <v>1421</v>
      </c>
      <c r="E304" s="5" t="n">
        <f aca="false">YEAR(D304)</f>
        <v>2021</v>
      </c>
      <c r="F304" s="5" t="n">
        <f aca="false">MONTH(D304)</f>
        <v>6</v>
      </c>
      <c r="G304" s="5" t="s">
        <v>172</v>
      </c>
      <c r="H304" s="5" t="e">
        <f aca="false">YEAR(G304)</f>
        <v>#VALUE!</v>
      </c>
      <c r="I304" s="5" t="e">
        <f aca="false">MONTH(G304)</f>
        <v>#VALUE!</v>
      </c>
      <c r="J304" s="5" t="s">
        <v>1422</v>
      </c>
      <c r="K304" s="5" t="str">
        <f aca="false">LEFT(J304,6)</f>
        <v>026065</v>
      </c>
      <c r="L304" s="5" t="s">
        <v>1423</v>
      </c>
      <c r="M304" s="5" t="n">
        <v>0</v>
      </c>
      <c r="N304" s="5" t="n">
        <v>0</v>
      </c>
      <c r="O304" s="0" t="s">
        <v>153</v>
      </c>
      <c r="P304" s="0" t="e">
        <f aca="false">VLOOKUP(K304,SQ!C:D,2,FALSE())</f>
        <v>#N/A</v>
      </c>
    </row>
    <row r="305" customFormat="false" ht="12.8" hidden="false" customHeight="false" outlineLevel="0" collapsed="false">
      <c r="A305" s="5" t="s">
        <v>1424</v>
      </c>
      <c r="B305" s="5" t="s">
        <v>147</v>
      </c>
      <c r="C305" s="5" t="s">
        <v>176</v>
      </c>
      <c r="D305" s="5" t="s">
        <v>1425</v>
      </c>
      <c r="E305" s="5" t="n">
        <f aca="false">YEAR(D305)</f>
        <v>2021</v>
      </c>
      <c r="F305" s="5" t="n">
        <f aca="false">MONTH(D305)</f>
        <v>6</v>
      </c>
      <c r="G305" s="5" t="s">
        <v>172</v>
      </c>
      <c r="H305" s="5" t="e">
        <f aca="false">YEAR(G305)</f>
        <v>#VALUE!</v>
      </c>
      <c r="I305" s="5" t="e">
        <f aca="false">MONTH(G305)</f>
        <v>#VALUE!</v>
      </c>
      <c r="J305" s="5" t="s">
        <v>1426</v>
      </c>
      <c r="K305" s="5" t="str">
        <f aca="false">LEFT(J305,6)</f>
        <v>073058</v>
      </c>
      <c r="L305" s="5" t="s">
        <v>1427</v>
      </c>
      <c r="M305" s="5" t="n">
        <v>0</v>
      </c>
      <c r="N305" s="5" t="n">
        <v>0</v>
      </c>
      <c r="O305" s="0" t="s">
        <v>153</v>
      </c>
      <c r="P305" s="0" t="e">
        <f aca="false">VLOOKUP(K305,SQ!C:D,2,FALSE())</f>
        <v>#N/A</v>
      </c>
    </row>
    <row r="306" customFormat="false" ht="12.8" hidden="false" customHeight="false" outlineLevel="0" collapsed="false">
      <c r="A306" s="5" t="s">
        <v>1428</v>
      </c>
      <c r="B306" s="5" t="s">
        <v>147</v>
      </c>
      <c r="C306" s="5" t="s">
        <v>170</v>
      </c>
      <c r="D306" s="5" t="s">
        <v>1429</v>
      </c>
      <c r="E306" s="5" t="n">
        <f aca="false">YEAR(D306)</f>
        <v>2021</v>
      </c>
      <c r="F306" s="5" t="n">
        <f aca="false">MONTH(D306)</f>
        <v>7</v>
      </c>
      <c r="G306" s="5" t="s">
        <v>172</v>
      </c>
      <c r="H306" s="5" t="e">
        <f aca="false">YEAR(G306)</f>
        <v>#VALUE!</v>
      </c>
      <c r="I306" s="5" t="e">
        <f aca="false">MONTH(G306)</f>
        <v>#VALUE!</v>
      </c>
      <c r="J306" s="5" t="s">
        <v>1430</v>
      </c>
      <c r="K306" s="5" t="str">
        <f aca="false">LEFT(J306,6)</f>
        <v>057075</v>
      </c>
      <c r="L306" s="5" t="s">
        <v>1431</v>
      </c>
      <c r="M306" s="5" t="n">
        <v>0</v>
      </c>
      <c r="N306" s="5" t="n">
        <v>0</v>
      </c>
      <c r="O306" s="0" t="s">
        <v>153</v>
      </c>
      <c r="P306" s="0" t="e">
        <f aca="false">VLOOKUP(K306,SQ!C:D,2,FALSE())</f>
        <v>#N/A</v>
      </c>
    </row>
    <row r="307" customFormat="false" ht="12.8" hidden="false" customHeight="false" outlineLevel="0" collapsed="false">
      <c r="A307" s="5" t="s">
        <v>1432</v>
      </c>
      <c r="B307" s="5" t="s">
        <v>147</v>
      </c>
      <c r="C307" s="5" t="s">
        <v>176</v>
      </c>
      <c r="D307" s="5" t="s">
        <v>1433</v>
      </c>
      <c r="E307" s="5" t="n">
        <f aca="false">YEAR(D307)</f>
        <v>2021</v>
      </c>
      <c r="F307" s="5" t="n">
        <f aca="false">MONTH(D307)</f>
        <v>6</v>
      </c>
      <c r="G307" s="5" t="s">
        <v>172</v>
      </c>
      <c r="H307" s="5" t="e">
        <f aca="false">YEAR(G307)</f>
        <v>#VALUE!</v>
      </c>
      <c r="I307" s="5" t="e">
        <f aca="false">MONTH(G307)</f>
        <v>#VALUE!</v>
      </c>
      <c r="J307" s="5" t="s">
        <v>1434</v>
      </c>
      <c r="K307" s="5" t="str">
        <f aca="false">LEFT(J307,6)</f>
        <v>056130</v>
      </c>
      <c r="L307" s="5" t="s">
        <v>1435</v>
      </c>
      <c r="M307" s="5" t="n">
        <v>0</v>
      </c>
      <c r="N307" s="5" t="n">
        <v>0</v>
      </c>
      <c r="O307" s="0" t="s">
        <v>153</v>
      </c>
      <c r="P307" s="0" t="e">
        <f aca="false">VLOOKUP(K307,SQ!C:D,2,FALSE())</f>
        <v>#N/A</v>
      </c>
    </row>
    <row r="308" customFormat="false" ht="12.8" hidden="false" customHeight="false" outlineLevel="0" collapsed="false">
      <c r="A308" s="5" t="s">
        <v>1436</v>
      </c>
      <c r="B308" s="5" t="s">
        <v>147</v>
      </c>
      <c r="C308" s="5" t="s">
        <v>148</v>
      </c>
      <c r="D308" s="5" t="s">
        <v>1437</v>
      </c>
      <c r="E308" s="5" t="n">
        <f aca="false">YEAR(D308)</f>
        <v>2021</v>
      </c>
      <c r="F308" s="5" t="n">
        <f aca="false">MONTH(D308)</f>
        <v>6</v>
      </c>
      <c r="G308" s="5" t="s">
        <v>1438</v>
      </c>
      <c r="H308" s="5" t="n">
        <f aca="false">YEAR(G308)</f>
        <v>2022</v>
      </c>
      <c r="I308" s="5" t="n">
        <f aca="false">MONTH(G308)</f>
        <v>7</v>
      </c>
      <c r="J308" s="5" t="s">
        <v>1439</v>
      </c>
      <c r="K308" s="5" t="str">
        <f aca="false">LEFT(J308,6)</f>
        <v>054030</v>
      </c>
      <c r="L308" s="5" t="s">
        <v>1440</v>
      </c>
      <c r="M308" s="5" t="n">
        <v>0</v>
      </c>
      <c r="N308" s="5" t="n">
        <v>0</v>
      </c>
      <c r="O308" s="0" t="s">
        <v>153</v>
      </c>
      <c r="P308" s="0" t="e">
        <f aca="false">VLOOKUP(K308,SQ!C:D,2,FALSE())</f>
        <v>#N/A</v>
      </c>
    </row>
    <row r="309" customFormat="false" ht="12.8" hidden="false" customHeight="false" outlineLevel="0" collapsed="false">
      <c r="A309" s="5" t="s">
        <v>1441</v>
      </c>
      <c r="B309" s="5" t="s">
        <v>299</v>
      </c>
      <c r="C309" s="5" t="s">
        <v>170</v>
      </c>
      <c r="D309" s="5" t="s">
        <v>1442</v>
      </c>
      <c r="E309" s="5" t="n">
        <f aca="false">YEAR(D309)</f>
        <v>2021</v>
      </c>
      <c r="F309" s="5" t="n">
        <f aca="false">MONTH(D309)</f>
        <v>8</v>
      </c>
      <c r="G309" s="5" t="s">
        <v>172</v>
      </c>
      <c r="H309" s="5" t="e">
        <f aca="false">YEAR(G309)</f>
        <v>#VALUE!</v>
      </c>
      <c r="I309" s="5" t="e">
        <f aca="false">MONTH(G309)</f>
        <v>#VALUE!</v>
      </c>
      <c r="J309" s="5" t="s">
        <v>1152</v>
      </c>
      <c r="K309" s="5" t="str">
        <f aca="false">LEFT(J309,6)</f>
        <v>042047</v>
      </c>
      <c r="L309" s="5" t="s">
        <v>1153</v>
      </c>
      <c r="M309" s="5" t="n">
        <v>34</v>
      </c>
      <c r="N309" s="5" t="n">
        <v>34</v>
      </c>
      <c r="O309" s="0" t="s">
        <v>153</v>
      </c>
      <c r="P309" s="0" t="e">
        <f aca="false">VLOOKUP(K309,SQ!C:D,2,FALSE())</f>
        <v>#N/A</v>
      </c>
    </row>
    <row r="310" customFormat="false" ht="12.8" hidden="false" customHeight="false" outlineLevel="0" collapsed="false">
      <c r="A310" s="5" t="s">
        <v>1443</v>
      </c>
      <c r="B310" s="5" t="s">
        <v>147</v>
      </c>
      <c r="C310" s="5" t="s">
        <v>170</v>
      </c>
      <c r="D310" s="5" t="s">
        <v>1444</v>
      </c>
      <c r="E310" s="5" t="n">
        <f aca="false">YEAR(D310)</f>
        <v>2022</v>
      </c>
      <c r="F310" s="5" t="n">
        <f aca="false">MONTH(D310)</f>
        <v>7</v>
      </c>
      <c r="G310" s="5" t="s">
        <v>172</v>
      </c>
      <c r="H310" s="5" t="e">
        <f aca="false">YEAR(G310)</f>
        <v>#VALUE!</v>
      </c>
      <c r="I310" s="5" t="e">
        <f aca="false">MONTH(G310)</f>
        <v>#VALUE!</v>
      </c>
      <c r="J310" s="5" t="s">
        <v>1445</v>
      </c>
      <c r="K310" s="5" t="str">
        <f aca="false">LEFT(J310,6)</f>
        <v>113535</v>
      </c>
      <c r="L310" s="5" t="s">
        <v>1446</v>
      </c>
      <c r="M310" s="5" t="n">
        <v>2</v>
      </c>
      <c r="N310" s="5" t="n">
        <v>2</v>
      </c>
      <c r="O310" s="0" t="s">
        <v>153</v>
      </c>
      <c r="P310" s="0" t="e">
        <f aca="false">VLOOKUP(K310,SQ!C:D,2,FALSE())</f>
        <v>#N/A</v>
      </c>
    </row>
    <row r="311" customFormat="false" ht="12.8" hidden="false" customHeight="false" outlineLevel="0" collapsed="false">
      <c r="A311" s="5" t="s">
        <v>1447</v>
      </c>
      <c r="B311" s="5" t="s">
        <v>147</v>
      </c>
      <c r="C311" s="5" t="s">
        <v>170</v>
      </c>
      <c r="D311" s="5" t="s">
        <v>1448</v>
      </c>
      <c r="E311" s="5" t="n">
        <f aca="false">YEAR(D311)</f>
        <v>2021</v>
      </c>
      <c r="F311" s="5" t="n">
        <f aca="false">MONTH(D311)</f>
        <v>6</v>
      </c>
      <c r="G311" s="5" t="s">
        <v>172</v>
      </c>
      <c r="H311" s="5" t="e">
        <f aca="false">YEAR(G311)</f>
        <v>#VALUE!</v>
      </c>
      <c r="I311" s="5" t="e">
        <f aca="false">MONTH(G311)</f>
        <v>#VALUE!</v>
      </c>
      <c r="J311" s="5" t="s">
        <v>1449</v>
      </c>
      <c r="K311" s="5" t="str">
        <f aca="false">LEFT(J311,6)</f>
        <v>214005</v>
      </c>
      <c r="L311" s="5" t="s">
        <v>1450</v>
      </c>
      <c r="M311" s="5" t="n">
        <v>0</v>
      </c>
      <c r="N311" s="5" t="n">
        <v>0</v>
      </c>
      <c r="O311" s="0" t="s">
        <v>153</v>
      </c>
      <c r="P311" s="0" t="e">
        <f aca="false">VLOOKUP(K311,SQ!C:D,2,FALSE())</f>
        <v>#N/A</v>
      </c>
    </row>
    <row r="312" customFormat="false" ht="12.8" hidden="false" customHeight="false" outlineLevel="0" collapsed="false">
      <c r="A312" s="5" t="s">
        <v>1451</v>
      </c>
      <c r="B312" s="5" t="s">
        <v>232</v>
      </c>
      <c r="C312" s="5" t="s">
        <v>170</v>
      </c>
      <c r="D312" s="5" t="s">
        <v>1452</v>
      </c>
      <c r="E312" s="5" t="n">
        <f aca="false">YEAR(D312)</f>
        <v>2021</v>
      </c>
      <c r="F312" s="5" t="n">
        <f aca="false">MONTH(D312)</f>
        <v>7</v>
      </c>
      <c r="G312" s="5" t="s">
        <v>172</v>
      </c>
      <c r="H312" s="5" t="e">
        <f aca="false">YEAR(G312)</f>
        <v>#VALUE!</v>
      </c>
      <c r="I312" s="5" t="e">
        <f aca="false">MONTH(G312)</f>
        <v>#VALUE!</v>
      </c>
      <c r="J312" s="5" t="s">
        <v>1453</v>
      </c>
      <c r="K312" s="5" t="str">
        <f aca="false">LEFT(J312,6)</f>
        <v>015109</v>
      </c>
      <c r="L312" s="5" t="s">
        <v>1454</v>
      </c>
      <c r="M312" s="5" t="n">
        <v>0</v>
      </c>
      <c r="N312" s="5" t="n">
        <v>0</v>
      </c>
      <c r="O312" s="0" t="s">
        <v>153</v>
      </c>
      <c r="P312" s="0" t="e">
        <f aca="false">VLOOKUP(K312,SQ!C:D,2,FALSE())</f>
        <v>#N/A</v>
      </c>
    </row>
    <row r="313" customFormat="false" ht="12.8" hidden="false" customHeight="false" outlineLevel="0" collapsed="false">
      <c r="A313" s="5" t="s">
        <v>1455</v>
      </c>
      <c r="B313" s="5" t="s">
        <v>147</v>
      </c>
      <c r="C313" s="5" t="s">
        <v>219</v>
      </c>
      <c r="D313" s="5" t="s">
        <v>1456</v>
      </c>
      <c r="E313" s="5" t="n">
        <f aca="false">YEAR(D313)</f>
        <v>2021</v>
      </c>
      <c r="F313" s="5" t="n">
        <f aca="false">MONTH(D313)</f>
        <v>6</v>
      </c>
      <c r="G313" s="5" t="s">
        <v>172</v>
      </c>
      <c r="H313" s="5" t="e">
        <f aca="false">YEAR(G313)</f>
        <v>#VALUE!</v>
      </c>
      <c r="I313" s="5" t="e">
        <f aca="false">MONTH(G313)</f>
        <v>#VALUE!</v>
      </c>
      <c r="J313" s="5" t="s">
        <v>1457</v>
      </c>
      <c r="K313" s="5" t="str">
        <f aca="false">LEFT(J313,6)</f>
        <v>005019</v>
      </c>
      <c r="L313" s="5" t="s">
        <v>1458</v>
      </c>
      <c r="M313" s="5" t="n">
        <v>69</v>
      </c>
      <c r="N313" s="5" t="n">
        <v>68</v>
      </c>
      <c r="O313" s="0" t="s">
        <v>153</v>
      </c>
      <c r="P313" s="0" t="str">
        <f aca="false">VLOOKUP(K313,SQ!C:D,2,FALSE())</f>
        <v>Perimetro_Area_Central_sem_o_perimetro_do_Art_16_paragrafo_3º</v>
      </c>
    </row>
    <row r="314" customFormat="false" ht="12.8" hidden="false" customHeight="false" outlineLevel="0" collapsed="false">
      <c r="A314" s="5" t="s">
        <v>1459</v>
      </c>
      <c r="B314" s="5" t="s">
        <v>147</v>
      </c>
      <c r="C314" s="5" t="s">
        <v>170</v>
      </c>
      <c r="D314" s="5" t="s">
        <v>1460</v>
      </c>
      <c r="E314" s="5" t="n">
        <f aca="false">YEAR(D314)</f>
        <v>2023</v>
      </c>
      <c r="F314" s="5" t="n">
        <f aca="false">MONTH(D314)</f>
        <v>8</v>
      </c>
      <c r="G314" s="5" t="s">
        <v>1461</v>
      </c>
      <c r="H314" s="5" t="n">
        <f aca="false">YEAR(G314)</f>
        <v>2023</v>
      </c>
      <c r="I314" s="5" t="n">
        <f aca="false">MONTH(G314)</f>
        <v>5</v>
      </c>
      <c r="J314" s="5" t="s">
        <v>1462</v>
      </c>
      <c r="K314" s="5" t="str">
        <f aca="false">LEFT(J314,6)</f>
        <v>073161</v>
      </c>
      <c r="L314" s="5" t="s">
        <v>1463</v>
      </c>
      <c r="M314" s="5" t="n">
        <v>0</v>
      </c>
      <c r="N314" s="5" t="n">
        <v>0</v>
      </c>
      <c r="O314" s="0" t="s">
        <v>153</v>
      </c>
      <c r="P314" s="0" t="e">
        <f aca="false">VLOOKUP(K314,SQ!C:D,2,FALSE())</f>
        <v>#N/A</v>
      </c>
    </row>
    <row r="315" customFormat="false" ht="12.8" hidden="false" customHeight="false" outlineLevel="0" collapsed="false">
      <c r="A315" s="5" t="s">
        <v>1464</v>
      </c>
      <c r="B315" s="5" t="s">
        <v>147</v>
      </c>
      <c r="C315" s="5" t="s">
        <v>176</v>
      </c>
      <c r="D315" s="5" t="s">
        <v>1465</v>
      </c>
      <c r="E315" s="5" t="n">
        <f aca="false">YEAR(D315)</f>
        <v>2021</v>
      </c>
      <c r="F315" s="5" t="n">
        <f aca="false">MONTH(D315)</f>
        <v>6</v>
      </c>
      <c r="G315" s="5" t="s">
        <v>172</v>
      </c>
      <c r="H315" s="5" t="e">
        <f aca="false">YEAR(G315)</f>
        <v>#VALUE!</v>
      </c>
      <c r="I315" s="5" t="e">
        <f aca="false">MONTH(G315)</f>
        <v>#VALUE!</v>
      </c>
      <c r="J315" s="5" t="s">
        <v>1466</v>
      </c>
      <c r="K315" s="5" t="str">
        <f aca="false">LEFT(J315,6)</f>
        <v>013058</v>
      </c>
      <c r="L315" s="5" t="s">
        <v>1467</v>
      </c>
      <c r="M315" s="5" t="n">
        <v>0</v>
      </c>
      <c r="N315" s="5" t="n">
        <v>0</v>
      </c>
      <c r="O315" s="0" t="s">
        <v>153</v>
      </c>
      <c r="P315" s="0" t="e">
        <f aca="false">VLOOKUP(K315,SQ!C:D,2,FALSE())</f>
        <v>#N/A</v>
      </c>
    </row>
    <row r="316" customFormat="false" ht="12.8" hidden="false" customHeight="false" outlineLevel="0" collapsed="false">
      <c r="A316" s="5" t="s">
        <v>1468</v>
      </c>
      <c r="B316" s="5" t="s">
        <v>299</v>
      </c>
      <c r="C316" s="5" t="s">
        <v>148</v>
      </c>
      <c r="D316" s="5" t="s">
        <v>1469</v>
      </c>
      <c r="E316" s="5" t="n">
        <f aca="false">YEAR(D316)</f>
        <v>2021</v>
      </c>
      <c r="F316" s="5" t="n">
        <f aca="false">MONTH(D316)</f>
        <v>6</v>
      </c>
      <c r="G316" s="5" t="s">
        <v>1470</v>
      </c>
      <c r="H316" s="5" t="n">
        <f aca="false">YEAR(G316)</f>
        <v>2021</v>
      </c>
      <c r="I316" s="5" t="n">
        <f aca="false">MONTH(G316)</f>
        <v>7</v>
      </c>
      <c r="J316" s="5" t="s">
        <v>1471</v>
      </c>
      <c r="K316" s="5" t="str">
        <f aca="false">LEFT(J316,6)</f>
        <v>037098</v>
      </c>
      <c r="L316" s="5" t="s">
        <v>1472</v>
      </c>
      <c r="M316" s="5" t="n">
        <v>88</v>
      </c>
      <c r="N316" s="5" t="n">
        <v>88</v>
      </c>
      <c r="O316" s="0" t="s">
        <v>153</v>
      </c>
      <c r="P316" s="0" t="e">
        <f aca="false">VLOOKUP(K316,SQ!C:D,2,FALSE())</f>
        <v>#N/A</v>
      </c>
    </row>
    <row r="317" customFormat="false" ht="12.8" hidden="false" customHeight="false" outlineLevel="0" collapsed="false">
      <c r="A317" s="5" t="s">
        <v>1473</v>
      </c>
      <c r="B317" s="5" t="s">
        <v>147</v>
      </c>
      <c r="C317" s="5" t="s">
        <v>148</v>
      </c>
      <c r="D317" s="5" t="s">
        <v>1474</v>
      </c>
      <c r="E317" s="5" t="n">
        <f aca="false">YEAR(D317)</f>
        <v>2021</v>
      </c>
      <c r="F317" s="5" t="n">
        <f aca="false">MONTH(D317)</f>
        <v>6</v>
      </c>
      <c r="G317" s="5" t="s">
        <v>1475</v>
      </c>
      <c r="H317" s="5" t="n">
        <f aca="false">YEAR(G317)</f>
        <v>2022</v>
      </c>
      <c r="I317" s="5" t="n">
        <f aca="false">MONTH(G317)</f>
        <v>12</v>
      </c>
      <c r="J317" s="5" t="s">
        <v>1476</v>
      </c>
      <c r="K317" s="5" t="str">
        <f aca="false">LEFT(J317,6)</f>
        <v>011050</v>
      </c>
      <c r="L317" s="5" t="s">
        <v>1477</v>
      </c>
      <c r="M317" s="5" t="n">
        <v>0</v>
      </c>
      <c r="N317" s="5" t="n">
        <v>0</v>
      </c>
      <c r="O317" s="0" t="s">
        <v>153</v>
      </c>
      <c r="P317" s="0" t="e">
        <f aca="false">VLOOKUP(K317,SQ!C:D,2,FALSE())</f>
        <v>#N/A</v>
      </c>
    </row>
    <row r="318" customFormat="false" ht="12.8" hidden="false" customHeight="false" outlineLevel="0" collapsed="false">
      <c r="A318" s="5" t="s">
        <v>1478</v>
      </c>
      <c r="B318" s="5" t="s">
        <v>147</v>
      </c>
      <c r="C318" s="5" t="s">
        <v>170</v>
      </c>
      <c r="D318" s="5" t="s">
        <v>1479</v>
      </c>
      <c r="E318" s="5" t="n">
        <f aca="false">YEAR(D318)</f>
        <v>2021</v>
      </c>
      <c r="F318" s="5" t="n">
        <f aca="false">MONTH(D318)</f>
        <v>6</v>
      </c>
      <c r="G318" s="5" t="s">
        <v>172</v>
      </c>
      <c r="H318" s="5" t="e">
        <f aca="false">YEAR(G318)</f>
        <v>#VALUE!</v>
      </c>
      <c r="I318" s="5" t="e">
        <f aca="false">MONTH(G318)</f>
        <v>#VALUE!</v>
      </c>
      <c r="J318" s="5" t="s">
        <v>1480</v>
      </c>
      <c r="K318" s="5" t="str">
        <f aca="false">LEFT(J318,6)</f>
        <v>050198</v>
      </c>
      <c r="L318" s="5" t="s">
        <v>1481</v>
      </c>
      <c r="M318" s="5" t="n">
        <v>0</v>
      </c>
      <c r="N318" s="5" t="n">
        <v>0</v>
      </c>
      <c r="O318" s="0" t="s">
        <v>153</v>
      </c>
      <c r="P318" s="0" t="e">
        <f aca="false">VLOOKUP(K318,SQ!C:D,2,FALSE())</f>
        <v>#N/A</v>
      </c>
    </row>
    <row r="319" customFormat="false" ht="12.8" hidden="false" customHeight="false" outlineLevel="0" collapsed="false">
      <c r="A319" s="5" t="s">
        <v>1482</v>
      </c>
      <c r="B319" s="5" t="s">
        <v>147</v>
      </c>
      <c r="C319" s="5" t="s">
        <v>176</v>
      </c>
      <c r="D319" s="5" t="s">
        <v>1483</v>
      </c>
      <c r="E319" s="5" t="n">
        <f aca="false">YEAR(D319)</f>
        <v>2021</v>
      </c>
      <c r="F319" s="5" t="n">
        <f aca="false">MONTH(D319)</f>
        <v>6</v>
      </c>
      <c r="G319" s="5" t="s">
        <v>172</v>
      </c>
      <c r="H319" s="5" t="e">
        <f aca="false">YEAR(G319)</f>
        <v>#VALUE!</v>
      </c>
      <c r="I319" s="5" t="e">
        <f aca="false">MONTH(G319)</f>
        <v>#VALUE!</v>
      </c>
      <c r="J319" s="5" t="s">
        <v>1484</v>
      </c>
      <c r="K319" s="5" t="str">
        <f aca="false">LEFT(J319,6)</f>
        <v>110264</v>
      </c>
      <c r="L319" s="5" t="s">
        <v>1485</v>
      </c>
      <c r="M319" s="5" t="n">
        <v>0</v>
      </c>
      <c r="N319" s="5" t="n">
        <v>0</v>
      </c>
      <c r="O319" s="0" t="s">
        <v>153</v>
      </c>
      <c r="P319" s="0" t="e">
        <f aca="false">VLOOKUP(K319,SQ!C:D,2,FALSE())</f>
        <v>#N/A</v>
      </c>
    </row>
    <row r="320" customFormat="false" ht="12.8" hidden="false" customHeight="false" outlineLevel="0" collapsed="false">
      <c r="A320" s="5" t="s">
        <v>1486</v>
      </c>
      <c r="B320" s="5" t="s">
        <v>147</v>
      </c>
      <c r="C320" s="5" t="s">
        <v>170</v>
      </c>
      <c r="D320" s="5" t="s">
        <v>1487</v>
      </c>
      <c r="E320" s="5" t="n">
        <f aca="false">YEAR(D320)</f>
        <v>2021</v>
      </c>
      <c r="F320" s="5" t="n">
        <f aca="false">MONTH(D320)</f>
        <v>6</v>
      </c>
      <c r="G320" s="5" t="s">
        <v>172</v>
      </c>
      <c r="H320" s="5" t="e">
        <f aca="false">YEAR(G320)</f>
        <v>#VALUE!</v>
      </c>
      <c r="I320" s="5" t="e">
        <f aca="false">MONTH(G320)</f>
        <v>#VALUE!</v>
      </c>
      <c r="J320" s="5" t="s">
        <v>1488</v>
      </c>
      <c r="K320" s="5" t="str">
        <f aca="false">LEFT(J320,6)</f>
        <v>042149</v>
      </c>
      <c r="L320" s="5" t="s">
        <v>1489</v>
      </c>
      <c r="M320" s="5" t="n">
        <v>0</v>
      </c>
      <c r="N320" s="5" t="n">
        <v>0</v>
      </c>
      <c r="O320" s="0" t="s">
        <v>153</v>
      </c>
      <c r="P320" s="0" t="e">
        <f aca="false">VLOOKUP(K320,SQ!C:D,2,FALSE())</f>
        <v>#N/A</v>
      </c>
    </row>
    <row r="321" customFormat="false" ht="12.8" hidden="false" customHeight="false" outlineLevel="0" collapsed="false">
      <c r="A321" s="5" t="s">
        <v>1490</v>
      </c>
      <c r="B321" s="5" t="s">
        <v>147</v>
      </c>
      <c r="C321" s="5" t="s">
        <v>176</v>
      </c>
      <c r="D321" s="5" t="s">
        <v>1491</v>
      </c>
      <c r="E321" s="5" t="n">
        <f aca="false">YEAR(D321)</f>
        <v>2021</v>
      </c>
      <c r="F321" s="5" t="n">
        <f aca="false">MONTH(D321)</f>
        <v>6</v>
      </c>
      <c r="G321" s="5" t="s">
        <v>172</v>
      </c>
      <c r="H321" s="5" t="e">
        <f aca="false">YEAR(G321)</f>
        <v>#VALUE!</v>
      </c>
      <c r="I321" s="5" t="e">
        <f aca="false">MONTH(G321)</f>
        <v>#VALUE!</v>
      </c>
      <c r="J321" s="5" t="s">
        <v>1492</v>
      </c>
      <c r="K321" s="5" t="str">
        <f aca="false">LEFT(J321,6)</f>
        <v>033056</v>
      </c>
      <c r="L321" s="5" t="s">
        <v>1493</v>
      </c>
      <c r="M321" s="5" t="n">
        <v>4</v>
      </c>
      <c r="N321" s="5" t="n">
        <v>4</v>
      </c>
      <c r="O321" s="0" t="s">
        <v>153</v>
      </c>
      <c r="P321" s="0" t="str">
        <f aca="false">VLOOKUP(K321,SQ!C:D,2,FALSE())</f>
        <v>AIU Setor Central</v>
      </c>
    </row>
    <row r="322" customFormat="false" ht="12.8" hidden="false" customHeight="false" outlineLevel="0" collapsed="false">
      <c r="A322" s="5" t="s">
        <v>1494</v>
      </c>
      <c r="B322" s="5" t="s">
        <v>232</v>
      </c>
      <c r="C322" s="5" t="s">
        <v>170</v>
      </c>
      <c r="D322" s="5" t="s">
        <v>1495</v>
      </c>
      <c r="E322" s="5" t="n">
        <f aca="false">YEAR(D322)</f>
        <v>2021</v>
      </c>
      <c r="F322" s="5" t="n">
        <f aca="false">MONTH(D322)</f>
        <v>6</v>
      </c>
      <c r="G322" s="5" t="s">
        <v>172</v>
      </c>
      <c r="H322" s="5" t="e">
        <f aca="false">YEAR(G322)</f>
        <v>#VALUE!</v>
      </c>
      <c r="I322" s="5" t="e">
        <f aca="false">MONTH(G322)</f>
        <v>#VALUE!</v>
      </c>
      <c r="J322" s="5" t="s">
        <v>1496</v>
      </c>
      <c r="K322" s="5" t="str">
        <f aca="false">LEFT(J322,6)</f>
        <v>116327</v>
      </c>
      <c r="L322" s="5" t="s">
        <v>1497</v>
      </c>
      <c r="M322" s="5" t="n">
        <v>0</v>
      </c>
      <c r="N322" s="5" t="n">
        <v>0</v>
      </c>
      <c r="O322" s="0" t="s">
        <v>153</v>
      </c>
      <c r="P322" s="0" t="e">
        <f aca="false">VLOOKUP(K322,SQ!C:D,2,FALSE())</f>
        <v>#N/A</v>
      </c>
    </row>
    <row r="323" customFormat="false" ht="12.8" hidden="false" customHeight="false" outlineLevel="0" collapsed="false">
      <c r="A323" s="5" t="s">
        <v>1498</v>
      </c>
      <c r="B323" s="5" t="s">
        <v>147</v>
      </c>
      <c r="C323" s="5" t="s">
        <v>176</v>
      </c>
      <c r="D323" s="5" t="s">
        <v>1499</v>
      </c>
      <c r="E323" s="5" t="n">
        <f aca="false">YEAR(D323)</f>
        <v>2021</v>
      </c>
      <c r="F323" s="5" t="n">
        <f aca="false">MONTH(D323)</f>
        <v>6</v>
      </c>
      <c r="G323" s="5" t="s">
        <v>172</v>
      </c>
      <c r="H323" s="5" t="e">
        <f aca="false">YEAR(G323)</f>
        <v>#VALUE!</v>
      </c>
      <c r="I323" s="5" t="e">
        <f aca="false">MONTH(G323)</f>
        <v>#VALUE!</v>
      </c>
      <c r="J323" s="5" t="s">
        <v>1500</v>
      </c>
      <c r="K323" s="5" t="str">
        <f aca="false">LEFT(J323,6)</f>
        <v>024082</v>
      </c>
      <c r="L323" s="5" t="s">
        <v>1501</v>
      </c>
      <c r="M323" s="5" t="n">
        <v>2</v>
      </c>
      <c r="N323" s="5" t="n">
        <v>2</v>
      </c>
      <c r="O323" s="0" t="s">
        <v>153</v>
      </c>
      <c r="P323" s="0" t="e">
        <f aca="false">VLOOKUP(K323,SQ!C:D,2,FALSE())</f>
        <v>#N/A</v>
      </c>
    </row>
    <row r="324" customFormat="false" ht="12.8" hidden="false" customHeight="false" outlineLevel="0" collapsed="false">
      <c r="A324" s="5" t="s">
        <v>1502</v>
      </c>
      <c r="B324" s="5" t="s">
        <v>147</v>
      </c>
      <c r="C324" s="5" t="s">
        <v>170</v>
      </c>
      <c r="D324" s="5" t="s">
        <v>1503</v>
      </c>
      <c r="E324" s="5" t="n">
        <f aca="false">YEAR(D324)</f>
        <v>2021</v>
      </c>
      <c r="F324" s="5" t="n">
        <f aca="false">MONTH(D324)</f>
        <v>8</v>
      </c>
      <c r="G324" s="5" t="s">
        <v>172</v>
      </c>
      <c r="H324" s="5" t="e">
        <f aca="false">YEAR(G324)</f>
        <v>#VALUE!</v>
      </c>
      <c r="I324" s="5" t="e">
        <f aca="false">MONTH(G324)</f>
        <v>#VALUE!</v>
      </c>
      <c r="J324" s="5" t="s">
        <v>1504</v>
      </c>
      <c r="K324" s="5" t="str">
        <f aca="false">LEFT(J324,6)</f>
        <v>041170</v>
      </c>
      <c r="L324" s="5" t="s">
        <v>1505</v>
      </c>
      <c r="M324" s="5" t="n">
        <v>0</v>
      </c>
      <c r="N324" s="5" t="n">
        <v>0</v>
      </c>
      <c r="O324" s="0" t="s">
        <v>153</v>
      </c>
      <c r="P324" s="0" t="e">
        <f aca="false">VLOOKUP(K324,SQ!C:D,2,FALSE())</f>
        <v>#N/A</v>
      </c>
    </row>
    <row r="325" customFormat="false" ht="12.8" hidden="false" customHeight="false" outlineLevel="0" collapsed="false">
      <c r="A325" s="5" t="s">
        <v>1506</v>
      </c>
      <c r="B325" s="5" t="s">
        <v>232</v>
      </c>
      <c r="C325" s="5" t="s">
        <v>170</v>
      </c>
      <c r="D325" s="5" t="s">
        <v>1507</v>
      </c>
      <c r="E325" s="5" t="n">
        <f aca="false">YEAR(D325)</f>
        <v>2021</v>
      </c>
      <c r="F325" s="5" t="n">
        <f aca="false">MONTH(D325)</f>
        <v>6</v>
      </c>
      <c r="G325" s="5" t="s">
        <v>172</v>
      </c>
      <c r="H325" s="5" t="e">
        <f aca="false">YEAR(G325)</f>
        <v>#VALUE!</v>
      </c>
      <c r="I325" s="5" t="e">
        <f aca="false">MONTH(G325)</f>
        <v>#VALUE!</v>
      </c>
      <c r="J325" s="5" t="s">
        <v>1508</v>
      </c>
      <c r="K325" s="5" t="str">
        <f aca="false">LEFT(J325,6)</f>
        <v>028045</v>
      </c>
      <c r="L325" s="5" t="s">
        <v>1509</v>
      </c>
      <c r="M325" s="5" t="n">
        <v>0</v>
      </c>
      <c r="N325" s="5" t="n">
        <v>0</v>
      </c>
      <c r="O325" s="0" t="s">
        <v>153</v>
      </c>
      <c r="P325" s="0" t="e">
        <f aca="false">VLOOKUP(K325,SQ!C:D,2,FALSE())</f>
        <v>#N/A</v>
      </c>
    </row>
    <row r="326" customFormat="false" ht="12.8" hidden="false" customHeight="false" outlineLevel="0" collapsed="false">
      <c r="A326" s="5" t="s">
        <v>1510</v>
      </c>
      <c r="B326" s="5" t="s">
        <v>147</v>
      </c>
      <c r="C326" s="5" t="s">
        <v>170</v>
      </c>
      <c r="D326" s="5" t="s">
        <v>1511</v>
      </c>
      <c r="E326" s="5" t="n">
        <f aca="false">YEAR(D326)</f>
        <v>2021</v>
      </c>
      <c r="F326" s="5" t="n">
        <f aca="false">MONTH(D326)</f>
        <v>6</v>
      </c>
      <c r="G326" s="5" t="s">
        <v>172</v>
      </c>
      <c r="H326" s="5" t="e">
        <f aca="false">YEAR(G326)</f>
        <v>#VALUE!</v>
      </c>
      <c r="I326" s="5" t="e">
        <f aca="false">MONTH(G326)</f>
        <v>#VALUE!</v>
      </c>
      <c r="J326" s="5" t="s">
        <v>1512</v>
      </c>
      <c r="K326" s="5" t="str">
        <f aca="false">LEFT(J326,6)</f>
        <v>093067</v>
      </c>
      <c r="L326" s="5" t="s">
        <v>1513</v>
      </c>
      <c r="M326" s="5" t="n">
        <v>0</v>
      </c>
      <c r="N326" s="5" t="n">
        <v>0</v>
      </c>
      <c r="O326" s="0" t="s">
        <v>153</v>
      </c>
      <c r="P326" s="0" t="e">
        <f aca="false">VLOOKUP(K326,SQ!C:D,2,FALSE())</f>
        <v>#N/A</v>
      </c>
    </row>
    <row r="327" customFormat="false" ht="12.8" hidden="false" customHeight="false" outlineLevel="0" collapsed="false">
      <c r="A327" s="5" t="s">
        <v>1514</v>
      </c>
      <c r="B327" s="5" t="s">
        <v>147</v>
      </c>
      <c r="C327" s="5" t="s">
        <v>170</v>
      </c>
      <c r="D327" s="5" t="s">
        <v>1515</v>
      </c>
      <c r="E327" s="5" t="n">
        <f aca="false">YEAR(D327)</f>
        <v>2021</v>
      </c>
      <c r="F327" s="5" t="n">
        <f aca="false">MONTH(D327)</f>
        <v>6</v>
      </c>
      <c r="G327" s="5" t="s">
        <v>172</v>
      </c>
      <c r="H327" s="5" t="e">
        <f aca="false">YEAR(G327)</f>
        <v>#VALUE!</v>
      </c>
      <c r="I327" s="5" t="e">
        <f aca="false">MONTH(G327)</f>
        <v>#VALUE!</v>
      </c>
      <c r="J327" s="5" t="s">
        <v>1516</v>
      </c>
      <c r="K327" s="5" t="str">
        <f aca="false">LEFT(J327,6)</f>
        <v>016075</v>
      </c>
      <c r="L327" s="5" t="s">
        <v>1517</v>
      </c>
      <c r="M327" s="5" t="n">
        <v>0</v>
      </c>
      <c r="N327" s="5" t="n">
        <v>0</v>
      </c>
      <c r="O327" s="0" t="s">
        <v>153</v>
      </c>
      <c r="P327" s="0" t="e">
        <f aca="false">VLOOKUP(K327,SQ!C:D,2,FALSE())</f>
        <v>#N/A</v>
      </c>
    </row>
    <row r="328" customFormat="false" ht="12.8" hidden="false" customHeight="false" outlineLevel="0" collapsed="false">
      <c r="A328" s="5" t="s">
        <v>1518</v>
      </c>
      <c r="B328" s="5" t="s">
        <v>250</v>
      </c>
      <c r="C328" s="5" t="s">
        <v>176</v>
      </c>
      <c r="D328" s="5" t="s">
        <v>1519</v>
      </c>
      <c r="E328" s="5" t="n">
        <f aca="false">YEAR(D328)</f>
        <v>2021</v>
      </c>
      <c r="F328" s="5" t="n">
        <f aca="false">MONTH(D328)</f>
        <v>6</v>
      </c>
      <c r="G328" s="5" t="s">
        <v>172</v>
      </c>
      <c r="H328" s="5" t="e">
        <f aca="false">YEAR(G328)</f>
        <v>#VALUE!</v>
      </c>
      <c r="I328" s="5" t="e">
        <f aca="false">MONTH(G328)</f>
        <v>#VALUE!</v>
      </c>
      <c r="J328" s="5" t="s">
        <v>1520</v>
      </c>
      <c r="K328" s="5" t="str">
        <f aca="false">LEFT(J328,6)</f>
        <v>060090</v>
      </c>
      <c r="L328" s="5" t="s">
        <v>1521</v>
      </c>
      <c r="M328" s="5" t="n">
        <v>0</v>
      </c>
      <c r="N328" s="5" t="n">
        <v>0</v>
      </c>
      <c r="O328" s="0" t="s">
        <v>153</v>
      </c>
      <c r="P328" s="0" t="e">
        <f aca="false">VLOOKUP(K328,SQ!C:D,2,FALSE())</f>
        <v>#N/A</v>
      </c>
    </row>
    <row r="329" customFormat="false" ht="12.8" hidden="false" customHeight="false" outlineLevel="0" collapsed="false">
      <c r="A329" s="5" t="s">
        <v>1522</v>
      </c>
      <c r="B329" s="5" t="s">
        <v>232</v>
      </c>
      <c r="C329" s="5" t="s">
        <v>170</v>
      </c>
      <c r="D329" s="5" t="s">
        <v>1523</v>
      </c>
      <c r="E329" s="5" t="n">
        <f aca="false">YEAR(D329)</f>
        <v>2021</v>
      </c>
      <c r="F329" s="5" t="n">
        <f aca="false">MONTH(D329)</f>
        <v>7</v>
      </c>
      <c r="G329" s="5" t="s">
        <v>172</v>
      </c>
      <c r="H329" s="5" t="e">
        <f aca="false">YEAR(G329)</f>
        <v>#VALUE!</v>
      </c>
      <c r="I329" s="5" t="e">
        <f aca="false">MONTH(G329)</f>
        <v>#VALUE!</v>
      </c>
      <c r="J329" s="5" t="s">
        <v>1524</v>
      </c>
      <c r="K329" s="5" t="str">
        <f aca="false">LEFT(J329,6)</f>
        <v>054061</v>
      </c>
      <c r="L329" s="5" t="s">
        <v>1525</v>
      </c>
      <c r="M329" s="5" t="n">
        <v>0</v>
      </c>
      <c r="N329" s="5" t="n">
        <v>0</v>
      </c>
      <c r="O329" s="0" t="s">
        <v>153</v>
      </c>
      <c r="P329" s="0" t="e">
        <f aca="false">VLOOKUP(K329,SQ!C:D,2,FALSE())</f>
        <v>#N/A</v>
      </c>
    </row>
    <row r="330" customFormat="false" ht="12.8" hidden="false" customHeight="false" outlineLevel="0" collapsed="false">
      <c r="A330" s="5" t="s">
        <v>1526</v>
      </c>
      <c r="B330" s="5" t="s">
        <v>147</v>
      </c>
      <c r="C330" s="5" t="s">
        <v>148</v>
      </c>
      <c r="D330" s="5" t="s">
        <v>1527</v>
      </c>
      <c r="E330" s="5" t="n">
        <f aca="false">YEAR(D330)</f>
        <v>2021</v>
      </c>
      <c r="F330" s="5" t="n">
        <f aca="false">MONTH(D330)</f>
        <v>6</v>
      </c>
      <c r="G330" s="5" t="s">
        <v>1528</v>
      </c>
      <c r="H330" s="5" t="n">
        <f aca="false">YEAR(G330)</f>
        <v>2022</v>
      </c>
      <c r="I330" s="5" t="n">
        <f aca="false">MONTH(G330)</f>
        <v>1</v>
      </c>
      <c r="J330" s="5" t="s">
        <v>1529</v>
      </c>
      <c r="K330" s="5" t="str">
        <f aca="false">LEFT(J330,6)</f>
        <v>099007</v>
      </c>
      <c r="L330" s="5" t="s">
        <v>1530</v>
      </c>
      <c r="M330" s="5" t="n">
        <v>0</v>
      </c>
      <c r="N330" s="5" t="n">
        <v>0</v>
      </c>
      <c r="O330" s="0" t="s">
        <v>153</v>
      </c>
      <c r="P330" s="0" t="e">
        <f aca="false">VLOOKUP(K330,SQ!C:D,2,FALSE())</f>
        <v>#N/A</v>
      </c>
    </row>
    <row r="331" customFormat="false" ht="12.8" hidden="false" customHeight="false" outlineLevel="0" collapsed="false">
      <c r="A331" s="5" t="s">
        <v>1531</v>
      </c>
      <c r="B331" s="5" t="s">
        <v>147</v>
      </c>
      <c r="C331" s="5" t="s">
        <v>148</v>
      </c>
      <c r="D331" s="5" t="s">
        <v>1532</v>
      </c>
      <c r="E331" s="5" t="n">
        <f aca="false">YEAR(D331)</f>
        <v>2021</v>
      </c>
      <c r="F331" s="5" t="n">
        <f aca="false">MONTH(D331)</f>
        <v>6</v>
      </c>
      <c r="G331" s="5" t="s">
        <v>1533</v>
      </c>
      <c r="H331" s="5" t="n">
        <f aca="false">YEAR(G331)</f>
        <v>2022</v>
      </c>
      <c r="I331" s="5" t="n">
        <f aca="false">MONTH(G331)</f>
        <v>6</v>
      </c>
      <c r="J331" s="5" t="s">
        <v>1534</v>
      </c>
      <c r="K331" s="5" t="str">
        <f aca="false">LEFT(J331,6)</f>
        <v>083228</v>
      </c>
      <c r="L331" s="5" t="s">
        <v>1535</v>
      </c>
      <c r="M331" s="5" t="n">
        <v>0</v>
      </c>
      <c r="N331" s="5" t="n">
        <v>0</v>
      </c>
      <c r="O331" s="0" t="s">
        <v>153</v>
      </c>
      <c r="P331" s="0" t="e">
        <f aca="false">VLOOKUP(K331,SQ!C:D,2,FALSE())</f>
        <v>#N/A</v>
      </c>
    </row>
    <row r="332" customFormat="false" ht="12.8" hidden="false" customHeight="false" outlineLevel="0" collapsed="false">
      <c r="A332" s="5" t="s">
        <v>1536</v>
      </c>
      <c r="B332" s="5" t="s">
        <v>147</v>
      </c>
      <c r="C332" s="5" t="s">
        <v>170</v>
      </c>
      <c r="D332" s="5" t="s">
        <v>1537</v>
      </c>
      <c r="E332" s="5" t="n">
        <f aca="false">YEAR(D332)</f>
        <v>2021</v>
      </c>
      <c r="F332" s="5" t="n">
        <f aca="false">MONTH(D332)</f>
        <v>6</v>
      </c>
      <c r="G332" s="5" t="s">
        <v>172</v>
      </c>
      <c r="H332" s="5" t="e">
        <f aca="false">YEAR(G332)</f>
        <v>#VALUE!</v>
      </c>
      <c r="I332" s="5" t="e">
        <f aca="false">MONTH(G332)</f>
        <v>#VALUE!</v>
      </c>
      <c r="J332" s="5" t="s">
        <v>1538</v>
      </c>
      <c r="K332" s="5" t="str">
        <f aca="false">LEFT(J332,6)</f>
        <v>168174</v>
      </c>
      <c r="L332" s="5" t="s">
        <v>1539</v>
      </c>
      <c r="M332" s="5" t="n">
        <v>6</v>
      </c>
      <c r="N332" s="5" t="n">
        <v>6</v>
      </c>
      <c r="O332" s="0" t="s">
        <v>153</v>
      </c>
      <c r="P332" s="0" t="e">
        <f aca="false">VLOOKUP(K332,SQ!C:D,2,FALSE())</f>
        <v>#N/A</v>
      </c>
    </row>
    <row r="333" customFormat="false" ht="12.8" hidden="false" customHeight="false" outlineLevel="0" collapsed="false">
      <c r="A333" s="5" t="s">
        <v>1540</v>
      </c>
      <c r="B333" s="5" t="s">
        <v>232</v>
      </c>
      <c r="C333" s="5" t="s">
        <v>170</v>
      </c>
      <c r="D333" s="5" t="s">
        <v>1541</v>
      </c>
      <c r="E333" s="5" t="n">
        <f aca="false">YEAR(D333)</f>
        <v>2021</v>
      </c>
      <c r="F333" s="5" t="n">
        <f aca="false">MONTH(D333)</f>
        <v>6</v>
      </c>
      <c r="G333" s="5" t="s">
        <v>172</v>
      </c>
      <c r="H333" s="5" t="e">
        <f aca="false">YEAR(G333)</f>
        <v>#VALUE!</v>
      </c>
      <c r="I333" s="5" t="e">
        <f aca="false">MONTH(G333)</f>
        <v>#VALUE!</v>
      </c>
      <c r="J333" s="5" t="s">
        <v>1542</v>
      </c>
      <c r="K333" s="5" t="str">
        <f aca="false">LEFT(J333,6)</f>
        <v>041003</v>
      </c>
      <c r="L333" s="5" t="s">
        <v>1543</v>
      </c>
      <c r="M333" s="5" t="n">
        <v>0</v>
      </c>
      <c r="N333" s="5" t="n">
        <v>0</v>
      </c>
      <c r="O333" s="0" t="s">
        <v>153</v>
      </c>
      <c r="P333" s="0" t="e">
        <f aca="false">VLOOKUP(K333,SQ!C:D,2,FALSE())</f>
        <v>#N/A</v>
      </c>
    </row>
    <row r="334" customFormat="false" ht="12.8" hidden="false" customHeight="false" outlineLevel="0" collapsed="false">
      <c r="A334" s="5" t="s">
        <v>1544</v>
      </c>
      <c r="B334" s="5" t="s">
        <v>299</v>
      </c>
      <c r="C334" s="5" t="s">
        <v>170</v>
      </c>
      <c r="D334" s="5" t="s">
        <v>1545</v>
      </c>
      <c r="E334" s="5" t="n">
        <f aca="false">YEAR(D334)</f>
        <v>2021</v>
      </c>
      <c r="F334" s="5" t="n">
        <f aca="false">MONTH(D334)</f>
        <v>6</v>
      </c>
      <c r="G334" s="5" t="s">
        <v>172</v>
      </c>
      <c r="H334" s="5" t="e">
        <f aca="false">YEAR(G334)</f>
        <v>#VALUE!</v>
      </c>
      <c r="I334" s="5" t="e">
        <f aca="false">MONTH(G334)</f>
        <v>#VALUE!</v>
      </c>
      <c r="J334" s="5" t="s">
        <v>793</v>
      </c>
      <c r="K334" s="5" t="str">
        <f aca="false">LEFT(J334,6)</f>
        <v>007057</v>
      </c>
      <c r="L334" s="5" t="s">
        <v>794</v>
      </c>
      <c r="M334" s="5" t="n">
        <v>56</v>
      </c>
      <c r="N334" s="5" t="n">
        <v>56</v>
      </c>
      <c r="O334" s="0" t="s">
        <v>153</v>
      </c>
      <c r="P334" s="0" t="e">
        <f aca="false">VLOOKUP(K334,SQ!C:D,2,FALSE())</f>
        <v>#N/A</v>
      </c>
    </row>
    <row r="335" customFormat="false" ht="12.8" hidden="false" customHeight="false" outlineLevel="0" collapsed="false">
      <c r="A335" s="5" t="s">
        <v>1546</v>
      </c>
      <c r="B335" s="5" t="s">
        <v>147</v>
      </c>
      <c r="C335" s="5" t="s">
        <v>170</v>
      </c>
      <c r="D335" s="5" t="s">
        <v>1547</v>
      </c>
      <c r="E335" s="5" t="n">
        <f aca="false">YEAR(D335)</f>
        <v>2022</v>
      </c>
      <c r="F335" s="5" t="n">
        <f aca="false">MONTH(D335)</f>
        <v>2</v>
      </c>
      <c r="G335" s="5" t="s">
        <v>172</v>
      </c>
      <c r="H335" s="5" t="e">
        <f aca="false">YEAR(G335)</f>
        <v>#VALUE!</v>
      </c>
      <c r="I335" s="5" t="e">
        <f aca="false">MONTH(G335)</f>
        <v>#VALUE!</v>
      </c>
      <c r="J335" s="5" t="s">
        <v>1548</v>
      </c>
      <c r="K335" s="5" t="str">
        <f aca="false">LEFT(J335,6)</f>
        <v>051089</v>
      </c>
      <c r="L335" s="5" t="s">
        <v>1549</v>
      </c>
      <c r="M335" s="5" t="n">
        <v>3</v>
      </c>
      <c r="N335" s="5" t="n">
        <v>3</v>
      </c>
      <c r="O335" s="0" t="s">
        <v>153</v>
      </c>
      <c r="P335" s="0" t="e">
        <f aca="false">VLOOKUP(K335,SQ!C:D,2,FALSE())</f>
        <v>#N/A</v>
      </c>
    </row>
    <row r="336" customFormat="false" ht="12.8" hidden="false" customHeight="false" outlineLevel="0" collapsed="false">
      <c r="A336" s="5" t="s">
        <v>1550</v>
      </c>
      <c r="B336" s="5" t="s">
        <v>147</v>
      </c>
      <c r="C336" s="5" t="s">
        <v>176</v>
      </c>
      <c r="D336" s="5" t="s">
        <v>1551</v>
      </c>
      <c r="E336" s="5" t="n">
        <f aca="false">YEAR(D336)</f>
        <v>2021</v>
      </c>
      <c r="F336" s="5" t="n">
        <f aca="false">MONTH(D336)</f>
        <v>7</v>
      </c>
      <c r="G336" s="5" t="s">
        <v>172</v>
      </c>
      <c r="H336" s="5" t="e">
        <f aca="false">YEAR(G336)</f>
        <v>#VALUE!</v>
      </c>
      <c r="I336" s="5" t="e">
        <f aca="false">MONTH(G336)</f>
        <v>#VALUE!</v>
      </c>
      <c r="J336" s="5" t="s">
        <v>1552</v>
      </c>
      <c r="K336" s="5" t="str">
        <f aca="false">LEFT(J336,6)</f>
        <v>302039</v>
      </c>
      <c r="L336" s="5" t="s">
        <v>1553</v>
      </c>
      <c r="M336" s="5" t="n">
        <v>2</v>
      </c>
      <c r="N336" s="5" t="n">
        <v>2</v>
      </c>
      <c r="O336" s="0" t="s">
        <v>153</v>
      </c>
      <c r="P336" s="0" t="e">
        <f aca="false">VLOOKUP(K336,SQ!C:D,2,FALSE())</f>
        <v>#N/A</v>
      </c>
    </row>
    <row r="337" customFormat="false" ht="12.8" hidden="false" customHeight="false" outlineLevel="0" collapsed="false">
      <c r="A337" s="5" t="s">
        <v>1554</v>
      </c>
      <c r="B337" s="5" t="s">
        <v>147</v>
      </c>
      <c r="C337" s="5" t="s">
        <v>170</v>
      </c>
      <c r="D337" s="5" t="s">
        <v>1555</v>
      </c>
      <c r="E337" s="5" t="n">
        <f aca="false">YEAR(D337)</f>
        <v>2021</v>
      </c>
      <c r="F337" s="5" t="n">
        <f aca="false">MONTH(D337)</f>
        <v>7</v>
      </c>
      <c r="G337" s="5" t="s">
        <v>172</v>
      </c>
      <c r="H337" s="5" t="e">
        <f aca="false">YEAR(G337)</f>
        <v>#VALUE!</v>
      </c>
      <c r="I337" s="5" t="e">
        <f aca="false">MONTH(G337)</f>
        <v>#VALUE!</v>
      </c>
      <c r="J337" s="5" t="s">
        <v>1556</v>
      </c>
      <c r="K337" s="5" t="str">
        <f aca="false">LEFT(J337,6)</f>
        <v>033063</v>
      </c>
      <c r="L337" s="5" t="s">
        <v>1557</v>
      </c>
      <c r="M337" s="5" t="n">
        <v>0</v>
      </c>
      <c r="N337" s="5" t="n">
        <v>0</v>
      </c>
      <c r="O337" s="0" t="s">
        <v>153</v>
      </c>
      <c r="P337" s="0" t="str">
        <f aca="false">VLOOKUP(K337,SQ!C:D,2,FALSE())</f>
        <v>AIU Setor Central</v>
      </c>
    </row>
    <row r="338" customFormat="false" ht="12.8" hidden="false" customHeight="false" outlineLevel="0" collapsed="false">
      <c r="A338" s="5" t="s">
        <v>1558</v>
      </c>
      <c r="B338" s="5" t="s">
        <v>147</v>
      </c>
      <c r="C338" s="5" t="s">
        <v>176</v>
      </c>
      <c r="D338" s="5" t="s">
        <v>1559</v>
      </c>
      <c r="E338" s="5" t="n">
        <f aca="false">YEAR(D338)</f>
        <v>2021</v>
      </c>
      <c r="F338" s="5" t="n">
        <f aca="false">MONTH(D338)</f>
        <v>10</v>
      </c>
      <c r="G338" s="5" t="s">
        <v>172</v>
      </c>
      <c r="H338" s="5" t="e">
        <f aca="false">YEAR(G338)</f>
        <v>#VALUE!</v>
      </c>
      <c r="I338" s="5" t="e">
        <f aca="false">MONTH(G338)</f>
        <v>#VALUE!</v>
      </c>
      <c r="J338" s="5" t="s">
        <v>1560</v>
      </c>
      <c r="K338" s="5" t="str">
        <f aca="false">LEFT(J338,6)</f>
        <v>078021</v>
      </c>
      <c r="L338" s="5" t="s">
        <v>1561</v>
      </c>
      <c r="M338" s="5" t="n">
        <v>8</v>
      </c>
      <c r="N338" s="5" t="n">
        <v>0</v>
      </c>
      <c r="O338" s="0" t="s">
        <v>153</v>
      </c>
      <c r="P338" s="0" t="e">
        <f aca="false">VLOOKUP(K338,SQ!C:D,2,FALSE())</f>
        <v>#N/A</v>
      </c>
    </row>
    <row r="339" customFormat="false" ht="12.8" hidden="false" customHeight="false" outlineLevel="0" collapsed="false">
      <c r="A339" s="5" t="s">
        <v>1562</v>
      </c>
      <c r="B339" s="5" t="s">
        <v>147</v>
      </c>
      <c r="C339" s="5" t="s">
        <v>176</v>
      </c>
      <c r="D339" s="5" t="s">
        <v>1563</v>
      </c>
      <c r="E339" s="5" t="n">
        <f aca="false">YEAR(D339)</f>
        <v>2021</v>
      </c>
      <c r="F339" s="5" t="n">
        <f aca="false">MONTH(D339)</f>
        <v>7</v>
      </c>
      <c r="G339" s="5" t="s">
        <v>172</v>
      </c>
      <c r="H339" s="5" t="e">
        <f aca="false">YEAR(G339)</f>
        <v>#VALUE!</v>
      </c>
      <c r="I339" s="5" t="e">
        <f aca="false">MONTH(G339)</f>
        <v>#VALUE!</v>
      </c>
      <c r="J339" s="5" t="s">
        <v>1564</v>
      </c>
      <c r="K339" s="5" t="str">
        <f aca="false">LEFT(J339,6)</f>
        <v>072141</v>
      </c>
      <c r="L339" s="5" t="s">
        <v>1565</v>
      </c>
      <c r="M339" s="5" t="n">
        <v>1</v>
      </c>
      <c r="N339" s="5" t="n">
        <v>1</v>
      </c>
      <c r="O339" s="0" t="s">
        <v>153</v>
      </c>
      <c r="P339" s="0" t="e">
        <f aca="false">VLOOKUP(K339,SQ!C:D,2,FALSE())</f>
        <v>#N/A</v>
      </c>
    </row>
    <row r="340" customFormat="false" ht="12.8" hidden="false" customHeight="false" outlineLevel="0" collapsed="false">
      <c r="A340" s="5" t="s">
        <v>1566</v>
      </c>
      <c r="B340" s="5" t="s">
        <v>147</v>
      </c>
      <c r="C340" s="5" t="s">
        <v>176</v>
      </c>
      <c r="D340" s="5" t="s">
        <v>1567</v>
      </c>
      <c r="E340" s="5" t="n">
        <f aca="false">YEAR(D340)</f>
        <v>2021</v>
      </c>
      <c r="F340" s="5" t="n">
        <f aca="false">MONTH(D340)</f>
        <v>6</v>
      </c>
      <c r="G340" s="5" t="s">
        <v>172</v>
      </c>
      <c r="H340" s="5" t="e">
        <f aca="false">YEAR(G340)</f>
        <v>#VALUE!</v>
      </c>
      <c r="I340" s="5" t="e">
        <f aca="false">MONTH(G340)</f>
        <v>#VALUE!</v>
      </c>
      <c r="J340" s="5" t="s">
        <v>1568</v>
      </c>
      <c r="K340" s="5" t="str">
        <f aca="false">LEFT(J340,6)</f>
        <v>067021</v>
      </c>
      <c r="L340" s="5" t="s">
        <v>1569</v>
      </c>
      <c r="M340" s="5" t="n">
        <v>4</v>
      </c>
      <c r="N340" s="5" t="n">
        <v>4</v>
      </c>
      <c r="O340" s="0" t="s">
        <v>153</v>
      </c>
      <c r="P340" s="0" t="e">
        <f aca="false">VLOOKUP(K340,SQ!C:D,2,FALSE())</f>
        <v>#N/A</v>
      </c>
    </row>
    <row r="341" customFormat="false" ht="12.8" hidden="false" customHeight="false" outlineLevel="0" collapsed="false">
      <c r="A341" s="5" t="s">
        <v>1570</v>
      </c>
      <c r="B341" s="5" t="s">
        <v>147</v>
      </c>
      <c r="C341" s="5" t="s">
        <v>170</v>
      </c>
      <c r="D341" s="5" t="s">
        <v>1571</v>
      </c>
      <c r="E341" s="5" t="n">
        <f aca="false">YEAR(D341)</f>
        <v>2021</v>
      </c>
      <c r="F341" s="5" t="n">
        <f aca="false">MONTH(D341)</f>
        <v>8</v>
      </c>
      <c r="G341" s="5" t="s">
        <v>172</v>
      </c>
      <c r="H341" s="5" t="e">
        <f aca="false">YEAR(G341)</f>
        <v>#VALUE!</v>
      </c>
      <c r="I341" s="5" t="e">
        <f aca="false">MONTH(G341)</f>
        <v>#VALUE!</v>
      </c>
      <c r="J341" s="5" t="s">
        <v>1572</v>
      </c>
      <c r="K341" s="5" t="str">
        <f aca="false">LEFT(J341,6)</f>
        <v>067080</v>
      </c>
      <c r="L341" s="5" t="s">
        <v>1573</v>
      </c>
      <c r="M341" s="5" t="n">
        <v>5</v>
      </c>
      <c r="N341" s="5" t="n">
        <v>5</v>
      </c>
      <c r="O341" s="0" t="s">
        <v>153</v>
      </c>
      <c r="P341" s="0" t="e">
        <f aca="false">VLOOKUP(K341,SQ!C:D,2,FALSE())</f>
        <v>#N/A</v>
      </c>
    </row>
    <row r="342" customFormat="false" ht="12.8" hidden="false" customHeight="false" outlineLevel="0" collapsed="false">
      <c r="A342" s="5" t="s">
        <v>1574</v>
      </c>
      <c r="B342" s="5" t="s">
        <v>232</v>
      </c>
      <c r="C342" s="5" t="s">
        <v>170</v>
      </c>
      <c r="D342" s="5" t="s">
        <v>1575</v>
      </c>
      <c r="E342" s="5" t="n">
        <f aca="false">YEAR(D342)</f>
        <v>2023</v>
      </c>
      <c r="F342" s="5" t="n">
        <f aca="false">MONTH(D342)</f>
        <v>8</v>
      </c>
      <c r="G342" s="5" t="s">
        <v>1576</v>
      </c>
      <c r="H342" s="5" t="n">
        <f aca="false">YEAR(G342)</f>
        <v>2023</v>
      </c>
      <c r="I342" s="5" t="n">
        <f aca="false">MONTH(G342)</f>
        <v>6</v>
      </c>
      <c r="J342" s="5" t="s">
        <v>1577</v>
      </c>
      <c r="K342" s="5" t="str">
        <f aca="false">LEFT(J342,6)</f>
        <v>088192</v>
      </c>
      <c r="L342" s="5" t="s">
        <v>1578</v>
      </c>
      <c r="M342" s="5" t="n">
        <v>60</v>
      </c>
      <c r="N342" s="5" t="n">
        <v>60</v>
      </c>
      <c r="O342" s="0" t="s">
        <v>153</v>
      </c>
      <c r="P342" s="0" t="e">
        <f aca="false">VLOOKUP(K342,SQ!C:D,2,FALSE())</f>
        <v>#N/A</v>
      </c>
    </row>
    <row r="343" customFormat="false" ht="12.8" hidden="false" customHeight="false" outlineLevel="0" collapsed="false">
      <c r="A343" s="5" t="s">
        <v>1579</v>
      </c>
      <c r="B343" s="5" t="s">
        <v>147</v>
      </c>
      <c r="C343" s="5" t="s">
        <v>170</v>
      </c>
      <c r="D343" s="5" t="s">
        <v>1580</v>
      </c>
      <c r="E343" s="5" t="n">
        <f aca="false">YEAR(D343)</f>
        <v>2021</v>
      </c>
      <c r="F343" s="5" t="n">
        <f aca="false">MONTH(D343)</f>
        <v>6</v>
      </c>
      <c r="G343" s="5" t="s">
        <v>172</v>
      </c>
      <c r="H343" s="5" t="e">
        <f aca="false">YEAR(G343)</f>
        <v>#VALUE!</v>
      </c>
      <c r="I343" s="5" t="e">
        <f aca="false">MONTH(G343)</f>
        <v>#VALUE!</v>
      </c>
      <c r="J343" s="5" t="s">
        <v>1581</v>
      </c>
      <c r="K343" s="5" t="str">
        <f aca="false">LEFT(J343,6)</f>
        <v>013026</v>
      </c>
      <c r="L343" s="5" t="s">
        <v>1582</v>
      </c>
      <c r="M343" s="5" t="n">
        <v>0</v>
      </c>
      <c r="N343" s="5" t="n">
        <v>0</v>
      </c>
      <c r="O343" s="0" t="s">
        <v>153</v>
      </c>
      <c r="P343" s="0" t="e">
        <f aca="false">VLOOKUP(K343,SQ!C:D,2,FALSE())</f>
        <v>#N/A</v>
      </c>
    </row>
    <row r="344" customFormat="false" ht="12.8" hidden="false" customHeight="false" outlineLevel="0" collapsed="false">
      <c r="A344" s="5" t="s">
        <v>1583</v>
      </c>
      <c r="B344" s="5" t="s">
        <v>147</v>
      </c>
      <c r="C344" s="5" t="s">
        <v>170</v>
      </c>
      <c r="D344" s="5" t="s">
        <v>1584</v>
      </c>
      <c r="E344" s="5" t="n">
        <f aca="false">YEAR(D344)</f>
        <v>2021</v>
      </c>
      <c r="F344" s="5" t="n">
        <f aca="false">MONTH(D344)</f>
        <v>7</v>
      </c>
      <c r="G344" s="5" t="s">
        <v>172</v>
      </c>
      <c r="H344" s="5" t="e">
        <f aca="false">YEAR(G344)</f>
        <v>#VALUE!</v>
      </c>
      <c r="I344" s="5" t="e">
        <f aca="false">MONTH(G344)</f>
        <v>#VALUE!</v>
      </c>
      <c r="J344" s="5" t="s">
        <v>1585</v>
      </c>
      <c r="K344" s="5" t="str">
        <f aca="false">LEFT(J344,6)</f>
        <v>107453</v>
      </c>
      <c r="L344" s="5" t="s">
        <v>1586</v>
      </c>
      <c r="M344" s="5" t="n">
        <v>0</v>
      </c>
      <c r="N344" s="5" t="n">
        <v>0</v>
      </c>
      <c r="O344" s="0" t="s">
        <v>153</v>
      </c>
      <c r="P344" s="0" t="e">
        <f aca="false">VLOOKUP(K344,SQ!C:D,2,FALSE())</f>
        <v>#N/A</v>
      </c>
    </row>
    <row r="345" customFormat="false" ht="12.8" hidden="false" customHeight="false" outlineLevel="0" collapsed="false">
      <c r="A345" s="5" t="s">
        <v>1587</v>
      </c>
      <c r="B345" s="5" t="s">
        <v>299</v>
      </c>
      <c r="C345" s="5" t="s">
        <v>176</v>
      </c>
      <c r="D345" s="5" t="s">
        <v>1588</v>
      </c>
      <c r="E345" s="5" t="n">
        <f aca="false">YEAR(D345)</f>
        <v>2021</v>
      </c>
      <c r="F345" s="5" t="n">
        <f aca="false">MONTH(D345)</f>
        <v>6</v>
      </c>
      <c r="G345" s="5" t="s">
        <v>172</v>
      </c>
      <c r="H345" s="5" t="e">
        <f aca="false">YEAR(G345)</f>
        <v>#VALUE!</v>
      </c>
      <c r="I345" s="5" t="e">
        <f aca="false">MONTH(G345)</f>
        <v>#VALUE!</v>
      </c>
      <c r="J345" s="5" t="s">
        <v>1034</v>
      </c>
      <c r="K345" s="5" t="str">
        <f aca="false">LEFT(J345,6)</f>
        <v>016060</v>
      </c>
      <c r="L345" s="5" t="s">
        <v>1035</v>
      </c>
      <c r="M345" s="5" t="n">
        <v>0</v>
      </c>
      <c r="N345" s="5" t="n">
        <v>0</v>
      </c>
      <c r="O345" s="0" t="s">
        <v>153</v>
      </c>
      <c r="P345" s="0" t="e">
        <f aca="false">VLOOKUP(K345,SQ!C:D,2,FALSE())</f>
        <v>#N/A</v>
      </c>
    </row>
    <row r="346" customFormat="false" ht="12.8" hidden="false" customHeight="false" outlineLevel="0" collapsed="false">
      <c r="A346" s="5" t="s">
        <v>1589</v>
      </c>
      <c r="B346" s="5" t="s">
        <v>299</v>
      </c>
      <c r="C346" s="5" t="s">
        <v>176</v>
      </c>
      <c r="D346" s="5" t="s">
        <v>1590</v>
      </c>
      <c r="E346" s="5" t="n">
        <f aca="false">YEAR(D346)</f>
        <v>2021</v>
      </c>
      <c r="F346" s="5" t="n">
        <f aca="false">MONTH(D346)</f>
        <v>6</v>
      </c>
      <c r="G346" s="5" t="s">
        <v>172</v>
      </c>
      <c r="H346" s="5" t="e">
        <f aca="false">YEAR(G346)</f>
        <v>#VALUE!</v>
      </c>
      <c r="I346" s="5" t="e">
        <f aca="false">MONTH(G346)</f>
        <v>#VALUE!</v>
      </c>
      <c r="J346" s="5" t="s">
        <v>1297</v>
      </c>
      <c r="K346" s="5" t="str">
        <f aca="false">LEFT(J346,6)</f>
        <v>081170</v>
      </c>
      <c r="L346" s="5" t="s">
        <v>1591</v>
      </c>
      <c r="M346" s="5" t="n">
        <v>0</v>
      </c>
      <c r="N346" s="5" t="n">
        <v>0</v>
      </c>
      <c r="O346" s="0" t="s">
        <v>153</v>
      </c>
      <c r="P346" s="0" t="e">
        <f aca="false">VLOOKUP(K346,SQ!C:D,2,FALSE())</f>
        <v>#N/A</v>
      </c>
    </row>
    <row r="347" customFormat="false" ht="12.8" hidden="false" customHeight="false" outlineLevel="0" collapsed="false">
      <c r="A347" s="5" t="s">
        <v>1592</v>
      </c>
      <c r="B347" s="5" t="s">
        <v>147</v>
      </c>
      <c r="C347" s="5" t="s">
        <v>170</v>
      </c>
      <c r="D347" s="5" t="s">
        <v>1593</v>
      </c>
      <c r="E347" s="5" t="n">
        <f aca="false">YEAR(D347)</f>
        <v>2021</v>
      </c>
      <c r="F347" s="5" t="n">
        <f aca="false">MONTH(D347)</f>
        <v>7</v>
      </c>
      <c r="G347" s="5" t="s">
        <v>172</v>
      </c>
      <c r="H347" s="5" t="e">
        <f aca="false">YEAR(G347)</f>
        <v>#VALUE!</v>
      </c>
      <c r="I347" s="5" t="e">
        <f aca="false">MONTH(G347)</f>
        <v>#VALUE!</v>
      </c>
      <c r="J347" s="5" t="s">
        <v>1594</v>
      </c>
      <c r="K347" s="5" t="str">
        <f aca="false">LEFT(J347,6)</f>
        <v>120042</v>
      </c>
      <c r="L347" s="5" t="s">
        <v>1595</v>
      </c>
      <c r="M347" s="5" t="n">
        <v>0</v>
      </c>
      <c r="N347" s="5" t="n">
        <v>0</v>
      </c>
      <c r="O347" s="0" t="s">
        <v>153</v>
      </c>
      <c r="P347" s="0" t="e">
        <f aca="false">VLOOKUP(K347,SQ!C:D,2,FALSE())</f>
        <v>#N/A</v>
      </c>
    </row>
    <row r="348" customFormat="false" ht="12.8" hidden="false" customHeight="false" outlineLevel="0" collapsed="false">
      <c r="A348" s="5" t="s">
        <v>1596</v>
      </c>
      <c r="B348" s="5" t="s">
        <v>147</v>
      </c>
      <c r="C348" s="5" t="s">
        <v>170</v>
      </c>
      <c r="D348" s="5" t="s">
        <v>1597</v>
      </c>
      <c r="E348" s="5" t="n">
        <f aca="false">YEAR(D348)</f>
        <v>2021</v>
      </c>
      <c r="F348" s="5" t="n">
        <f aca="false">MONTH(D348)</f>
        <v>6</v>
      </c>
      <c r="G348" s="5" t="s">
        <v>172</v>
      </c>
      <c r="H348" s="5" t="e">
        <f aca="false">YEAR(G348)</f>
        <v>#VALUE!</v>
      </c>
      <c r="I348" s="5" t="e">
        <f aca="false">MONTH(G348)</f>
        <v>#VALUE!</v>
      </c>
      <c r="J348" s="5" t="s">
        <v>1598</v>
      </c>
      <c r="K348" s="5" t="str">
        <f aca="false">LEFT(J348,6)</f>
        <v>029044</v>
      </c>
      <c r="L348" s="5" t="s">
        <v>1599</v>
      </c>
      <c r="M348" s="5" t="n">
        <v>0</v>
      </c>
      <c r="N348" s="5" t="n">
        <v>0</v>
      </c>
      <c r="O348" s="0" t="s">
        <v>153</v>
      </c>
      <c r="P348" s="0" t="e">
        <f aca="false">VLOOKUP(K348,SQ!C:D,2,FALSE())</f>
        <v>#N/A</v>
      </c>
    </row>
    <row r="349" customFormat="false" ht="12.8" hidden="false" customHeight="false" outlineLevel="0" collapsed="false">
      <c r="A349" s="5" t="s">
        <v>1600</v>
      </c>
      <c r="B349" s="5" t="s">
        <v>147</v>
      </c>
      <c r="C349" s="5" t="s">
        <v>148</v>
      </c>
      <c r="D349" s="5" t="s">
        <v>1601</v>
      </c>
      <c r="E349" s="5" t="n">
        <f aca="false">YEAR(D349)</f>
        <v>2021</v>
      </c>
      <c r="F349" s="5" t="n">
        <f aca="false">MONTH(D349)</f>
        <v>6</v>
      </c>
      <c r="G349" s="5" t="s">
        <v>1602</v>
      </c>
      <c r="H349" s="5" t="n">
        <f aca="false">YEAR(G349)</f>
        <v>2021</v>
      </c>
      <c r="I349" s="5" t="n">
        <f aca="false">MONTH(G349)</f>
        <v>9</v>
      </c>
      <c r="J349" s="5" t="s">
        <v>1603</v>
      </c>
      <c r="K349" s="5" t="str">
        <f aca="false">LEFT(J349,6)</f>
        <v>048391</v>
      </c>
      <c r="L349" s="5" t="s">
        <v>1604</v>
      </c>
      <c r="M349" s="5" t="n">
        <v>0</v>
      </c>
      <c r="N349" s="5" t="n">
        <v>0</v>
      </c>
      <c r="O349" s="0" t="s">
        <v>153</v>
      </c>
      <c r="P349" s="0" t="e">
        <f aca="false">VLOOKUP(K349,SQ!C:D,2,FALSE())</f>
        <v>#N/A</v>
      </c>
    </row>
    <row r="350" customFormat="false" ht="12.8" hidden="false" customHeight="false" outlineLevel="0" collapsed="false">
      <c r="A350" s="5" t="s">
        <v>1605</v>
      </c>
      <c r="B350" s="5" t="s">
        <v>147</v>
      </c>
      <c r="C350" s="5" t="s">
        <v>219</v>
      </c>
      <c r="D350" s="5" t="s">
        <v>1606</v>
      </c>
      <c r="E350" s="5" t="n">
        <f aca="false">YEAR(D350)</f>
        <v>2021</v>
      </c>
      <c r="F350" s="5" t="n">
        <f aca="false">MONTH(D350)</f>
        <v>6</v>
      </c>
      <c r="G350" s="5" t="s">
        <v>172</v>
      </c>
      <c r="H350" s="5" t="e">
        <f aca="false">YEAR(G350)</f>
        <v>#VALUE!</v>
      </c>
      <c r="I350" s="5" t="e">
        <f aca="false">MONTH(G350)</f>
        <v>#VALUE!</v>
      </c>
      <c r="J350" s="5" t="s">
        <v>1607</v>
      </c>
      <c r="K350" s="5" t="str">
        <f aca="false">LEFT(J350,6)</f>
        <v>041285</v>
      </c>
      <c r="L350" s="5" t="s">
        <v>1608</v>
      </c>
      <c r="M350" s="5" t="n">
        <v>0</v>
      </c>
      <c r="N350" s="5" t="n">
        <v>0</v>
      </c>
      <c r="O350" s="0" t="s">
        <v>153</v>
      </c>
      <c r="P350" s="0" t="e">
        <f aca="false">VLOOKUP(K350,SQ!C:D,2,FALSE())</f>
        <v>#N/A</v>
      </c>
    </row>
    <row r="351" customFormat="false" ht="12.8" hidden="false" customHeight="false" outlineLevel="0" collapsed="false">
      <c r="A351" s="5" t="s">
        <v>1609</v>
      </c>
      <c r="B351" s="5" t="s">
        <v>147</v>
      </c>
      <c r="C351" s="5" t="s">
        <v>176</v>
      </c>
      <c r="D351" s="5" t="s">
        <v>1610</v>
      </c>
      <c r="E351" s="5" t="n">
        <f aca="false">YEAR(D351)</f>
        <v>2021</v>
      </c>
      <c r="F351" s="5" t="n">
        <f aca="false">MONTH(D351)</f>
        <v>6</v>
      </c>
      <c r="G351" s="5" t="s">
        <v>172</v>
      </c>
      <c r="H351" s="5" t="e">
        <f aca="false">YEAR(G351)</f>
        <v>#VALUE!</v>
      </c>
      <c r="I351" s="5" t="e">
        <f aca="false">MONTH(G351)</f>
        <v>#VALUE!</v>
      </c>
      <c r="J351" s="5" t="s">
        <v>1611</v>
      </c>
      <c r="K351" s="5" t="str">
        <f aca="false">LEFT(J351,6)</f>
        <v>070172</v>
      </c>
      <c r="L351" s="5" t="s">
        <v>1612</v>
      </c>
      <c r="M351" s="5" t="n">
        <v>1</v>
      </c>
      <c r="N351" s="5" t="n">
        <v>0</v>
      </c>
      <c r="O351" s="0" t="s">
        <v>153</v>
      </c>
      <c r="P351" s="0" t="e">
        <f aca="false">VLOOKUP(K351,SQ!C:D,2,FALSE())</f>
        <v>#N/A</v>
      </c>
    </row>
    <row r="352" customFormat="false" ht="12.8" hidden="false" customHeight="false" outlineLevel="0" collapsed="false">
      <c r="A352" s="5" t="s">
        <v>1613</v>
      </c>
      <c r="B352" s="5" t="s">
        <v>147</v>
      </c>
      <c r="C352" s="5" t="s">
        <v>176</v>
      </c>
      <c r="D352" s="5" t="s">
        <v>1614</v>
      </c>
      <c r="E352" s="5" t="n">
        <f aca="false">YEAR(D352)</f>
        <v>2021</v>
      </c>
      <c r="F352" s="5" t="n">
        <f aca="false">MONTH(D352)</f>
        <v>7</v>
      </c>
      <c r="G352" s="5" t="s">
        <v>172</v>
      </c>
      <c r="H352" s="5" t="e">
        <f aca="false">YEAR(G352)</f>
        <v>#VALUE!</v>
      </c>
      <c r="I352" s="5" t="e">
        <f aca="false">MONTH(G352)</f>
        <v>#VALUE!</v>
      </c>
      <c r="J352" s="5" t="s">
        <v>1615</v>
      </c>
      <c r="K352" s="5" t="str">
        <f aca="false">LEFT(J352,6)</f>
        <v>-</v>
      </c>
      <c r="L352" s="5" t="s">
        <v>1616</v>
      </c>
      <c r="M352" s="5" t="n">
        <v>1</v>
      </c>
      <c r="N352" s="5" t="n">
        <v>1</v>
      </c>
      <c r="O352" s="0" t="s">
        <v>153</v>
      </c>
      <c r="P352" s="0" t="e">
        <f aca="false">VLOOKUP(K352,SQ!C:D,2,FALSE())</f>
        <v>#N/A</v>
      </c>
    </row>
    <row r="353" customFormat="false" ht="12.8" hidden="false" customHeight="false" outlineLevel="0" collapsed="false">
      <c r="A353" s="5" t="s">
        <v>1617</v>
      </c>
      <c r="B353" s="5" t="s">
        <v>147</v>
      </c>
      <c r="C353" s="5" t="s">
        <v>148</v>
      </c>
      <c r="D353" s="5" t="s">
        <v>1618</v>
      </c>
      <c r="E353" s="5" t="n">
        <f aca="false">YEAR(D353)</f>
        <v>2021</v>
      </c>
      <c r="F353" s="5" t="n">
        <f aca="false">MONTH(D353)</f>
        <v>6</v>
      </c>
      <c r="G353" s="5" t="s">
        <v>1619</v>
      </c>
      <c r="H353" s="5" t="n">
        <f aca="false">YEAR(G353)</f>
        <v>2023</v>
      </c>
      <c r="I353" s="5" t="n">
        <f aca="false">MONTH(G353)</f>
        <v>3</v>
      </c>
      <c r="J353" s="5" t="s">
        <v>1620</v>
      </c>
      <c r="K353" s="5" t="str">
        <f aca="false">LEFT(J353,6)</f>
        <v>016170</v>
      </c>
      <c r="L353" s="5" t="s">
        <v>1621</v>
      </c>
      <c r="M353" s="5" t="n">
        <v>0</v>
      </c>
      <c r="N353" s="5" t="n">
        <v>0</v>
      </c>
      <c r="O353" s="0" t="s">
        <v>153</v>
      </c>
      <c r="P353" s="0" t="e">
        <f aca="false">VLOOKUP(K353,SQ!C:D,2,FALSE())</f>
        <v>#N/A</v>
      </c>
    </row>
    <row r="354" customFormat="false" ht="12.8" hidden="false" customHeight="false" outlineLevel="0" collapsed="false">
      <c r="A354" s="5" t="s">
        <v>1622</v>
      </c>
      <c r="B354" s="5" t="s">
        <v>147</v>
      </c>
      <c r="C354" s="5" t="s">
        <v>170</v>
      </c>
      <c r="D354" s="5" t="s">
        <v>1623</v>
      </c>
      <c r="E354" s="5" t="n">
        <f aca="false">YEAR(D354)</f>
        <v>2021</v>
      </c>
      <c r="F354" s="5" t="n">
        <f aca="false">MONTH(D354)</f>
        <v>6</v>
      </c>
      <c r="G354" s="5" t="s">
        <v>172</v>
      </c>
      <c r="H354" s="5" t="e">
        <f aca="false">YEAR(G354)</f>
        <v>#VALUE!</v>
      </c>
      <c r="I354" s="5" t="e">
        <f aca="false">MONTH(G354)</f>
        <v>#VALUE!</v>
      </c>
      <c r="J354" s="5" t="s">
        <v>1624</v>
      </c>
      <c r="K354" s="5" t="str">
        <f aca="false">LEFT(J354,6)</f>
        <v>081170</v>
      </c>
      <c r="L354" s="5" t="s">
        <v>1625</v>
      </c>
      <c r="M354" s="5" t="n">
        <v>1</v>
      </c>
      <c r="N354" s="5" t="n">
        <v>1</v>
      </c>
      <c r="O354" s="0" t="s">
        <v>153</v>
      </c>
      <c r="P354" s="0" t="e">
        <f aca="false">VLOOKUP(K354,SQ!C:D,2,FALSE())</f>
        <v>#N/A</v>
      </c>
    </row>
    <row r="355" customFormat="false" ht="12.8" hidden="false" customHeight="false" outlineLevel="0" collapsed="false">
      <c r="A355" s="5" t="s">
        <v>1626</v>
      </c>
      <c r="B355" s="5" t="s">
        <v>147</v>
      </c>
      <c r="C355" s="5" t="s">
        <v>148</v>
      </c>
      <c r="D355" s="5" t="s">
        <v>1627</v>
      </c>
      <c r="E355" s="5" t="n">
        <f aca="false">YEAR(D355)</f>
        <v>2021</v>
      </c>
      <c r="F355" s="5" t="n">
        <f aca="false">MONTH(D355)</f>
        <v>9</v>
      </c>
      <c r="G355" s="5" t="s">
        <v>1628</v>
      </c>
      <c r="H355" s="5" t="n">
        <f aca="false">YEAR(G355)</f>
        <v>2021</v>
      </c>
      <c r="I355" s="5" t="n">
        <f aca="false">MONTH(G355)</f>
        <v>11</v>
      </c>
      <c r="J355" s="5" t="s">
        <v>1629</v>
      </c>
      <c r="K355" s="5" t="str">
        <f aca="false">LEFT(J355,6)</f>
        <v>041157</v>
      </c>
      <c r="L355" s="5" t="s">
        <v>1630</v>
      </c>
      <c r="M355" s="5" t="n">
        <v>0</v>
      </c>
      <c r="N355" s="5" t="n">
        <v>0</v>
      </c>
      <c r="O355" s="0" t="s">
        <v>153</v>
      </c>
      <c r="P355" s="0" t="e">
        <f aca="false">VLOOKUP(K355,SQ!C:D,2,FALSE())</f>
        <v>#N/A</v>
      </c>
    </row>
    <row r="356" customFormat="false" ht="12.8" hidden="false" customHeight="false" outlineLevel="0" collapsed="false">
      <c r="A356" s="5" t="s">
        <v>1631</v>
      </c>
      <c r="B356" s="5" t="s">
        <v>147</v>
      </c>
      <c r="C356" s="5" t="s">
        <v>176</v>
      </c>
      <c r="D356" s="5" t="s">
        <v>1632</v>
      </c>
      <c r="E356" s="5" t="n">
        <f aca="false">YEAR(D356)</f>
        <v>2021</v>
      </c>
      <c r="F356" s="5" t="n">
        <f aca="false">MONTH(D356)</f>
        <v>6</v>
      </c>
      <c r="G356" s="5" t="s">
        <v>172</v>
      </c>
      <c r="H356" s="5" t="e">
        <f aca="false">YEAR(G356)</f>
        <v>#VALUE!</v>
      </c>
      <c r="I356" s="5" t="e">
        <f aca="false">MONTH(G356)</f>
        <v>#VALUE!</v>
      </c>
      <c r="J356" s="5" t="s">
        <v>1633</v>
      </c>
      <c r="K356" s="5" t="str">
        <f aca="false">LEFT(J356,6)</f>
        <v>041210</v>
      </c>
      <c r="L356" s="5" t="s">
        <v>1634</v>
      </c>
      <c r="M356" s="5" t="n">
        <v>0</v>
      </c>
      <c r="N356" s="5" t="n">
        <v>0</v>
      </c>
      <c r="O356" s="0" t="s">
        <v>153</v>
      </c>
      <c r="P356" s="0" t="e">
        <f aca="false">VLOOKUP(K356,SQ!C:D,2,FALSE())</f>
        <v>#N/A</v>
      </c>
    </row>
    <row r="357" customFormat="false" ht="12.8" hidden="false" customHeight="false" outlineLevel="0" collapsed="false">
      <c r="A357" s="5" t="s">
        <v>1635</v>
      </c>
      <c r="B357" s="5" t="s">
        <v>147</v>
      </c>
      <c r="C357" s="5" t="s">
        <v>170</v>
      </c>
      <c r="D357" s="5" t="s">
        <v>1636</v>
      </c>
      <c r="E357" s="5" t="n">
        <f aca="false">YEAR(D357)</f>
        <v>2021</v>
      </c>
      <c r="F357" s="5" t="n">
        <f aca="false">MONTH(D357)</f>
        <v>7</v>
      </c>
      <c r="G357" s="5" t="s">
        <v>172</v>
      </c>
      <c r="H357" s="5" t="e">
        <f aca="false">YEAR(G357)</f>
        <v>#VALUE!</v>
      </c>
      <c r="I357" s="5" t="e">
        <f aca="false">MONTH(G357)</f>
        <v>#VALUE!</v>
      </c>
      <c r="J357" s="5" t="s">
        <v>1637</v>
      </c>
      <c r="K357" s="5" t="str">
        <f aca="false">LEFT(J357,6)</f>
        <v>168024</v>
      </c>
      <c r="L357" s="5" t="s">
        <v>1638</v>
      </c>
      <c r="M357" s="5" t="n">
        <v>0</v>
      </c>
      <c r="N357" s="5" t="n">
        <v>0</v>
      </c>
      <c r="O357" s="0" t="s">
        <v>153</v>
      </c>
      <c r="P357" s="0" t="e">
        <f aca="false">VLOOKUP(K357,SQ!C:D,2,FALSE())</f>
        <v>#N/A</v>
      </c>
    </row>
    <row r="358" customFormat="false" ht="12.8" hidden="false" customHeight="false" outlineLevel="0" collapsed="false">
      <c r="A358" s="5" t="s">
        <v>1639</v>
      </c>
      <c r="B358" s="5" t="s">
        <v>147</v>
      </c>
      <c r="C358" s="5" t="s">
        <v>176</v>
      </c>
      <c r="D358" s="5" t="s">
        <v>1640</v>
      </c>
      <c r="E358" s="5" t="n">
        <f aca="false">YEAR(D358)</f>
        <v>2021</v>
      </c>
      <c r="F358" s="5" t="n">
        <f aca="false">MONTH(D358)</f>
        <v>8</v>
      </c>
      <c r="G358" s="5" t="s">
        <v>172</v>
      </c>
      <c r="H358" s="5" t="e">
        <f aca="false">YEAR(G358)</f>
        <v>#VALUE!</v>
      </c>
      <c r="I358" s="5" t="e">
        <f aca="false">MONTH(G358)</f>
        <v>#VALUE!</v>
      </c>
      <c r="J358" s="5" t="s">
        <v>1641</v>
      </c>
      <c r="K358" s="5" t="str">
        <f aca="false">LEFT(J358,6)</f>
        <v>131019</v>
      </c>
      <c r="L358" s="5" t="s">
        <v>1642</v>
      </c>
      <c r="M358" s="5" t="n">
        <v>5</v>
      </c>
      <c r="N358" s="5" t="n">
        <v>5</v>
      </c>
      <c r="O358" s="0" t="s">
        <v>153</v>
      </c>
      <c r="P358" s="0" t="e">
        <f aca="false">VLOOKUP(K358,SQ!C:D,2,FALSE())</f>
        <v>#N/A</v>
      </c>
    </row>
    <row r="359" customFormat="false" ht="12.8" hidden="false" customHeight="false" outlineLevel="0" collapsed="false">
      <c r="A359" s="5" t="s">
        <v>1643</v>
      </c>
      <c r="B359" s="5" t="s">
        <v>147</v>
      </c>
      <c r="C359" s="5" t="s">
        <v>170</v>
      </c>
      <c r="D359" s="5" t="s">
        <v>1644</v>
      </c>
      <c r="E359" s="5" t="n">
        <f aca="false">YEAR(D359)</f>
        <v>2021</v>
      </c>
      <c r="F359" s="5" t="n">
        <f aca="false">MONTH(D359)</f>
        <v>7</v>
      </c>
      <c r="G359" s="5" t="s">
        <v>172</v>
      </c>
      <c r="H359" s="5" t="e">
        <f aca="false">YEAR(G359)</f>
        <v>#VALUE!</v>
      </c>
      <c r="I359" s="5" t="e">
        <f aca="false">MONTH(G359)</f>
        <v>#VALUE!</v>
      </c>
      <c r="J359" s="5" t="s">
        <v>1645</v>
      </c>
      <c r="K359" s="5" t="str">
        <f aca="false">LEFT(J359,6)</f>
        <v>085665</v>
      </c>
      <c r="L359" s="5" t="s">
        <v>1646</v>
      </c>
      <c r="M359" s="5" t="n">
        <v>0</v>
      </c>
      <c r="N359" s="5" t="n">
        <v>0</v>
      </c>
      <c r="O359" s="0" t="s">
        <v>153</v>
      </c>
      <c r="P359" s="0" t="e">
        <f aca="false">VLOOKUP(K359,SQ!C:D,2,FALSE())</f>
        <v>#N/A</v>
      </c>
    </row>
    <row r="360" customFormat="false" ht="12.8" hidden="false" customHeight="false" outlineLevel="0" collapsed="false">
      <c r="A360" s="5" t="s">
        <v>1647</v>
      </c>
      <c r="B360" s="5" t="s">
        <v>147</v>
      </c>
      <c r="C360" s="5" t="s">
        <v>170</v>
      </c>
      <c r="D360" s="5" t="s">
        <v>1648</v>
      </c>
      <c r="E360" s="5" t="n">
        <f aca="false">YEAR(D360)</f>
        <v>2021</v>
      </c>
      <c r="F360" s="5" t="n">
        <f aca="false">MONTH(D360)</f>
        <v>7</v>
      </c>
      <c r="G360" s="5" t="s">
        <v>172</v>
      </c>
      <c r="H360" s="5" t="e">
        <f aca="false">YEAR(G360)</f>
        <v>#VALUE!</v>
      </c>
      <c r="I360" s="5" t="e">
        <f aca="false">MONTH(G360)</f>
        <v>#VALUE!</v>
      </c>
      <c r="J360" s="5" t="s">
        <v>1649</v>
      </c>
      <c r="K360" s="5" t="str">
        <f aca="false">LEFT(J360,6)</f>
        <v>101180</v>
      </c>
      <c r="L360" s="5" t="s">
        <v>1650</v>
      </c>
      <c r="M360" s="5" t="n">
        <v>0</v>
      </c>
      <c r="N360" s="5" t="n">
        <v>0</v>
      </c>
      <c r="O360" s="0" t="s">
        <v>153</v>
      </c>
      <c r="P360" s="0" t="e">
        <f aca="false">VLOOKUP(K360,SQ!C:D,2,FALSE())</f>
        <v>#N/A</v>
      </c>
    </row>
    <row r="361" customFormat="false" ht="12.8" hidden="false" customHeight="false" outlineLevel="0" collapsed="false">
      <c r="A361" s="5" t="s">
        <v>1651</v>
      </c>
      <c r="B361" s="5" t="s">
        <v>232</v>
      </c>
      <c r="C361" s="5" t="s">
        <v>170</v>
      </c>
      <c r="D361" s="5" t="s">
        <v>1652</v>
      </c>
      <c r="E361" s="5" t="n">
        <f aca="false">YEAR(D361)</f>
        <v>2021</v>
      </c>
      <c r="F361" s="5" t="n">
        <f aca="false">MONTH(D361)</f>
        <v>7</v>
      </c>
      <c r="G361" s="5" t="s">
        <v>172</v>
      </c>
      <c r="H361" s="5" t="e">
        <f aca="false">YEAR(G361)</f>
        <v>#VALUE!</v>
      </c>
      <c r="I361" s="5" t="e">
        <f aca="false">MONTH(G361)</f>
        <v>#VALUE!</v>
      </c>
      <c r="J361" s="5" t="s">
        <v>1653</v>
      </c>
      <c r="K361" s="5" t="str">
        <f aca="false">LEFT(J361,6)</f>
        <v>107414</v>
      </c>
      <c r="L361" s="5" t="s">
        <v>1654</v>
      </c>
      <c r="M361" s="5" t="n">
        <v>0</v>
      </c>
      <c r="N361" s="5" t="n">
        <v>0</v>
      </c>
      <c r="O361" s="0" t="s">
        <v>153</v>
      </c>
      <c r="P361" s="0" t="e">
        <f aca="false">VLOOKUP(K361,SQ!C:D,2,FALSE())</f>
        <v>#N/A</v>
      </c>
    </row>
    <row r="362" customFormat="false" ht="12.8" hidden="false" customHeight="false" outlineLevel="0" collapsed="false">
      <c r="A362" s="5" t="s">
        <v>1655</v>
      </c>
      <c r="B362" s="5" t="s">
        <v>147</v>
      </c>
      <c r="C362" s="5" t="s">
        <v>170</v>
      </c>
      <c r="D362" s="5" t="s">
        <v>1656</v>
      </c>
      <c r="E362" s="5" t="n">
        <f aca="false">YEAR(D362)</f>
        <v>2021</v>
      </c>
      <c r="F362" s="5" t="n">
        <f aca="false">MONTH(D362)</f>
        <v>7</v>
      </c>
      <c r="G362" s="5" t="s">
        <v>172</v>
      </c>
      <c r="H362" s="5" t="e">
        <f aca="false">YEAR(G362)</f>
        <v>#VALUE!</v>
      </c>
      <c r="I362" s="5" t="e">
        <f aca="false">MONTH(G362)</f>
        <v>#VALUE!</v>
      </c>
      <c r="J362" s="5" t="s">
        <v>1657</v>
      </c>
      <c r="K362" s="5" t="str">
        <f aca="false">LEFT(J362,6)</f>
        <v>070169</v>
      </c>
      <c r="L362" s="5" t="s">
        <v>1658</v>
      </c>
      <c r="M362" s="5" t="n">
        <v>0</v>
      </c>
      <c r="N362" s="5" t="n">
        <v>0</v>
      </c>
      <c r="O362" s="0" t="s">
        <v>153</v>
      </c>
      <c r="P362" s="0" t="e">
        <f aca="false">VLOOKUP(K362,SQ!C:D,2,FALSE())</f>
        <v>#N/A</v>
      </c>
    </row>
    <row r="363" customFormat="false" ht="12.8" hidden="false" customHeight="false" outlineLevel="0" collapsed="false">
      <c r="A363" s="5" t="s">
        <v>1659</v>
      </c>
      <c r="B363" s="5" t="s">
        <v>147</v>
      </c>
      <c r="C363" s="5" t="s">
        <v>219</v>
      </c>
      <c r="D363" s="5" t="s">
        <v>1660</v>
      </c>
      <c r="E363" s="5" t="n">
        <f aca="false">YEAR(D363)</f>
        <v>2021</v>
      </c>
      <c r="F363" s="5" t="n">
        <f aca="false">MONTH(D363)</f>
        <v>7</v>
      </c>
      <c r="G363" s="5" t="s">
        <v>172</v>
      </c>
      <c r="H363" s="5" t="e">
        <f aca="false">YEAR(G363)</f>
        <v>#VALUE!</v>
      </c>
      <c r="I363" s="5" t="e">
        <f aca="false">MONTH(G363)</f>
        <v>#VALUE!</v>
      </c>
      <c r="J363" s="5" t="s">
        <v>1661</v>
      </c>
      <c r="K363" s="5" t="str">
        <f aca="false">LEFT(J363,6)</f>
        <v>085140</v>
      </c>
      <c r="L363" s="5" t="s">
        <v>1662</v>
      </c>
      <c r="M363" s="5" t="n">
        <v>0</v>
      </c>
      <c r="N363" s="5" t="n">
        <v>0</v>
      </c>
      <c r="O363" s="0" t="s">
        <v>153</v>
      </c>
      <c r="P363" s="0" t="e">
        <f aca="false">VLOOKUP(K363,SQ!C:D,2,FALSE())</f>
        <v>#N/A</v>
      </c>
    </row>
    <row r="364" customFormat="false" ht="12.8" hidden="false" customHeight="false" outlineLevel="0" collapsed="false">
      <c r="A364" s="5" t="s">
        <v>1663</v>
      </c>
      <c r="B364" s="5" t="s">
        <v>147</v>
      </c>
      <c r="C364" s="5" t="s">
        <v>219</v>
      </c>
      <c r="D364" s="5" t="s">
        <v>1664</v>
      </c>
      <c r="E364" s="5" t="n">
        <f aca="false">YEAR(D364)</f>
        <v>2021</v>
      </c>
      <c r="F364" s="5" t="n">
        <f aca="false">MONTH(D364)</f>
        <v>7</v>
      </c>
      <c r="G364" s="5" t="s">
        <v>172</v>
      </c>
      <c r="H364" s="5" t="e">
        <f aca="false">YEAR(G364)</f>
        <v>#VALUE!</v>
      </c>
      <c r="I364" s="5" t="e">
        <f aca="false">MONTH(G364)</f>
        <v>#VALUE!</v>
      </c>
      <c r="J364" s="5" t="s">
        <v>1665</v>
      </c>
      <c r="K364" s="5" t="str">
        <f aca="false">LEFT(J364,6)</f>
        <v>310118</v>
      </c>
      <c r="L364" s="5" t="s">
        <v>1666</v>
      </c>
      <c r="M364" s="5" t="n">
        <v>29</v>
      </c>
      <c r="N364" s="5" t="n">
        <v>29</v>
      </c>
      <c r="O364" s="0" t="s">
        <v>153</v>
      </c>
      <c r="P364" s="0" t="e">
        <f aca="false">VLOOKUP(K364,SQ!C:D,2,FALSE())</f>
        <v>#N/A</v>
      </c>
    </row>
    <row r="365" customFormat="false" ht="12.8" hidden="false" customHeight="false" outlineLevel="0" collapsed="false">
      <c r="A365" s="5" t="s">
        <v>1667</v>
      </c>
      <c r="B365" s="5" t="s">
        <v>147</v>
      </c>
      <c r="C365" s="5" t="s">
        <v>170</v>
      </c>
      <c r="D365" s="5" t="s">
        <v>1668</v>
      </c>
      <c r="E365" s="5" t="n">
        <f aca="false">YEAR(D365)</f>
        <v>2021</v>
      </c>
      <c r="F365" s="5" t="n">
        <f aca="false">MONTH(D365)</f>
        <v>7</v>
      </c>
      <c r="G365" s="5" t="s">
        <v>172</v>
      </c>
      <c r="H365" s="5" t="e">
        <f aca="false">YEAR(G365)</f>
        <v>#VALUE!</v>
      </c>
      <c r="I365" s="5" t="e">
        <f aca="false">MONTH(G365)</f>
        <v>#VALUE!</v>
      </c>
      <c r="J365" s="5" t="s">
        <v>1669</v>
      </c>
      <c r="K365" s="5" t="str">
        <f aca="false">LEFT(J365,6)</f>
        <v>187111</v>
      </c>
      <c r="L365" s="5" t="s">
        <v>1670</v>
      </c>
      <c r="M365" s="5" t="n">
        <v>0</v>
      </c>
      <c r="N365" s="5" t="n">
        <v>0</v>
      </c>
      <c r="O365" s="0" t="s">
        <v>153</v>
      </c>
      <c r="P365" s="0" t="e">
        <f aca="false">VLOOKUP(K365,SQ!C:D,2,FALSE())</f>
        <v>#N/A</v>
      </c>
    </row>
    <row r="366" customFormat="false" ht="12.8" hidden="false" customHeight="false" outlineLevel="0" collapsed="false">
      <c r="A366" s="5" t="s">
        <v>1671</v>
      </c>
      <c r="B366" s="5" t="s">
        <v>232</v>
      </c>
      <c r="C366" s="5" t="s">
        <v>170</v>
      </c>
      <c r="D366" s="5" t="s">
        <v>1672</v>
      </c>
      <c r="E366" s="5" t="n">
        <f aca="false">YEAR(D366)</f>
        <v>2021</v>
      </c>
      <c r="F366" s="5" t="n">
        <f aca="false">MONTH(D366)</f>
        <v>7</v>
      </c>
      <c r="G366" s="5" t="s">
        <v>172</v>
      </c>
      <c r="H366" s="5" t="e">
        <f aca="false">YEAR(G366)</f>
        <v>#VALUE!</v>
      </c>
      <c r="I366" s="5" t="e">
        <f aca="false">MONTH(G366)</f>
        <v>#VALUE!</v>
      </c>
      <c r="J366" s="5" t="s">
        <v>1673</v>
      </c>
      <c r="K366" s="5" t="str">
        <f aca="false">LEFT(J366,6)</f>
        <v>081058</v>
      </c>
      <c r="L366" s="5" t="s">
        <v>1674</v>
      </c>
      <c r="M366" s="5" t="n">
        <v>4</v>
      </c>
      <c r="N366" s="5" t="n">
        <v>4</v>
      </c>
      <c r="O366" s="0" t="s">
        <v>153</v>
      </c>
      <c r="P366" s="0" t="e">
        <f aca="false">VLOOKUP(K366,SQ!C:D,2,FALSE())</f>
        <v>#N/A</v>
      </c>
    </row>
    <row r="367" customFormat="false" ht="12.8" hidden="false" customHeight="false" outlineLevel="0" collapsed="false">
      <c r="A367" s="5" t="s">
        <v>1675</v>
      </c>
      <c r="B367" s="5" t="s">
        <v>147</v>
      </c>
      <c r="C367" s="5" t="s">
        <v>170</v>
      </c>
      <c r="D367" s="5" t="s">
        <v>1676</v>
      </c>
      <c r="E367" s="5" t="n">
        <f aca="false">YEAR(D367)</f>
        <v>2021</v>
      </c>
      <c r="F367" s="5" t="n">
        <f aca="false">MONTH(D367)</f>
        <v>7</v>
      </c>
      <c r="G367" s="5" t="s">
        <v>172</v>
      </c>
      <c r="H367" s="5" t="e">
        <f aca="false">YEAR(G367)</f>
        <v>#VALUE!</v>
      </c>
      <c r="I367" s="5" t="e">
        <f aca="false">MONTH(G367)</f>
        <v>#VALUE!</v>
      </c>
      <c r="J367" s="5" t="s">
        <v>1677</v>
      </c>
      <c r="K367" s="5" t="str">
        <f aca="false">LEFT(J367,6)</f>
        <v>123150</v>
      </c>
      <c r="L367" s="5" t="s">
        <v>1678</v>
      </c>
      <c r="M367" s="5" t="n">
        <v>0</v>
      </c>
      <c r="N367" s="5" t="n">
        <v>0</v>
      </c>
      <c r="O367" s="0" t="s">
        <v>153</v>
      </c>
      <c r="P367" s="0" t="e">
        <f aca="false">VLOOKUP(K367,SQ!C:D,2,FALSE())</f>
        <v>#N/A</v>
      </c>
    </row>
    <row r="368" customFormat="false" ht="12.8" hidden="false" customHeight="false" outlineLevel="0" collapsed="false">
      <c r="A368" s="5" t="s">
        <v>1679</v>
      </c>
      <c r="B368" s="5" t="s">
        <v>147</v>
      </c>
      <c r="C368" s="5" t="s">
        <v>170</v>
      </c>
      <c r="D368" s="5" t="s">
        <v>1680</v>
      </c>
      <c r="E368" s="5" t="n">
        <f aca="false">YEAR(D368)</f>
        <v>2021</v>
      </c>
      <c r="F368" s="5" t="n">
        <f aca="false">MONTH(D368)</f>
        <v>7</v>
      </c>
      <c r="G368" s="5" t="s">
        <v>172</v>
      </c>
      <c r="H368" s="5" t="e">
        <f aca="false">YEAR(G368)</f>
        <v>#VALUE!</v>
      </c>
      <c r="I368" s="5" t="e">
        <f aca="false">MONTH(G368)</f>
        <v>#VALUE!</v>
      </c>
      <c r="J368" s="5" t="s">
        <v>1681</v>
      </c>
      <c r="K368" s="5" t="str">
        <f aca="false">LEFT(J368,6)</f>
        <v>123246</v>
      </c>
      <c r="L368" s="5" t="s">
        <v>1682</v>
      </c>
      <c r="M368" s="5" t="n">
        <v>0</v>
      </c>
      <c r="N368" s="5" t="n">
        <v>0</v>
      </c>
      <c r="O368" s="0" t="s">
        <v>153</v>
      </c>
      <c r="P368" s="0" t="e">
        <f aca="false">VLOOKUP(K368,SQ!C:D,2,FALSE())</f>
        <v>#N/A</v>
      </c>
    </row>
    <row r="369" customFormat="false" ht="12.8" hidden="false" customHeight="false" outlineLevel="0" collapsed="false">
      <c r="A369" s="5" t="s">
        <v>1683</v>
      </c>
      <c r="B369" s="5" t="s">
        <v>147</v>
      </c>
      <c r="C369" s="5" t="s">
        <v>176</v>
      </c>
      <c r="D369" s="5" t="s">
        <v>1684</v>
      </c>
      <c r="E369" s="5" t="n">
        <f aca="false">YEAR(D369)</f>
        <v>2021</v>
      </c>
      <c r="F369" s="5" t="n">
        <f aca="false">MONTH(D369)</f>
        <v>8</v>
      </c>
      <c r="G369" s="5" t="s">
        <v>172</v>
      </c>
      <c r="H369" s="5" t="e">
        <f aca="false">YEAR(G369)</f>
        <v>#VALUE!</v>
      </c>
      <c r="I369" s="5" t="e">
        <f aca="false">MONTH(G369)</f>
        <v>#VALUE!</v>
      </c>
      <c r="J369" s="5" t="s">
        <v>1685</v>
      </c>
      <c r="K369" s="5" t="str">
        <f aca="false">LEFT(J369,6)</f>
        <v>098041</v>
      </c>
      <c r="L369" s="5" t="s">
        <v>1686</v>
      </c>
      <c r="M369" s="5" t="n">
        <v>8</v>
      </c>
      <c r="N369" s="5" t="n">
        <v>8</v>
      </c>
      <c r="O369" s="0" t="s">
        <v>153</v>
      </c>
      <c r="P369" s="0" t="e">
        <f aca="false">VLOOKUP(K369,SQ!C:D,2,FALSE())</f>
        <v>#N/A</v>
      </c>
    </row>
    <row r="370" customFormat="false" ht="12.8" hidden="false" customHeight="false" outlineLevel="0" collapsed="false">
      <c r="A370" s="5" t="s">
        <v>1687</v>
      </c>
      <c r="B370" s="5" t="s">
        <v>147</v>
      </c>
      <c r="C370" s="5" t="s">
        <v>176</v>
      </c>
      <c r="D370" s="5" t="s">
        <v>1688</v>
      </c>
      <c r="E370" s="5" t="n">
        <f aca="false">YEAR(D370)</f>
        <v>2021</v>
      </c>
      <c r="F370" s="5" t="n">
        <f aca="false">MONTH(D370)</f>
        <v>7</v>
      </c>
      <c r="G370" s="5" t="s">
        <v>172</v>
      </c>
      <c r="H370" s="5" t="e">
        <f aca="false">YEAR(G370)</f>
        <v>#VALUE!</v>
      </c>
      <c r="I370" s="5" t="e">
        <f aca="false">MONTH(G370)</f>
        <v>#VALUE!</v>
      </c>
      <c r="J370" s="5" t="s">
        <v>1689</v>
      </c>
      <c r="K370" s="5" t="str">
        <f aca="false">LEFT(J370,6)</f>
        <v>023059</v>
      </c>
      <c r="L370" s="5" t="s">
        <v>1690</v>
      </c>
      <c r="M370" s="5" t="n">
        <v>4</v>
      </c>
      <c r="N370" s="5" t="n">
        <v>4</v>
      </c>
      <c r="O370" s="0" t="s">
        <v>153</v>
      </c>
      <c r="P370" s="0" t="e">
        <f aca="false">VLOOKUP(K370,SQ!C:D,2,FALSE())</f>
        <v>#N/A</v>
      </c>
    </row>
    <row r="371" customFormat="false" ht="12.8" hidden="false" customHeight="false" outlineLevel="0" collapsed="false">
      <c r="A371" s="5" t="s">
        <v>1691</v>
      </c>
      <c r="B371" s="5" t="s">
        <v>147</v>
      </c>
      <c r="C371" s="5" t="s">
        <v>170</v>
      </c>
      <c r="D371" s="5" t="s">
        <v>1692</v>
      </c>
      <c r="E371" s="5" t="n">
        <f aca="false">YEAR(D371)</f>
        <v>2021</v>
      </c>
      <c r="F371" s="5" t="n">
        <f aca="false">MONTH(D371)</f>
        <v>7</v>
      </c>
      <c r="G371" s="5" t="s">
        <v>172</v>
      </c>
      <c r="H371" s="5" t="e">
        <f aca="false">YEAR(G371)</f>
        <v>#VALUE!</v>
      </c>
      <c r="I371" s="5" t="e">
        <f aca="false">MONTH(G371)</f>
        <v>#VALUE!</v>
      </c>
      <c r="J371" s="5" t="s">
        <v>1693</v>
      </c>
      <c r="K371" s="5" t="str">
        <f aca="false">LEFT(J371,6)</f>
        <v>120020</v>
      </c>
      <c r="L371" s="5" t="s">
        <v>1694</v>
      </c>
      <c r="M371" s="5" t="n">
        <v>0</v>
      </c>
      <c r="N371" s="5" t="n">
        <v>0</v>
      </c>
      <c r="O371" s="0" t="s">
        <v>153</v>
      </c>
      <c r="P371" s="0" t="e">
        <f aca="false">VLOOKUP(K371,SQ!C:D,2,FALSE())</f>
        <v>#N/A</v>
      </c>
    </row>
    <row r="372" customFormat="false" ht="12.8" hidden="false" customHeight="false" outlineLevel="0" collapsed="false">
      <c r="A372" s="5" t="s">
        <v>1695</v>
      </c>
      <c r="B372" s="5" t="s">
        <v>147</v>
      </c>
      <c r="C372" s="5" t="s">
        <v>176</v>
      </c>
      <c r="D372" s="5" t="s">
        <v>1696</v>
      </c>
      <c r="E372" s="5" t="n">
        <f aca="false">YEAR(D372)</f>
        <v>2021</v>
      </c>
      <c r="F372" s="5" t="n">
        <f aca="false">MONTH(D372)</f>
        <v>7</v>
      </c>
      <c r="G372" s="5" t="s">
        <v>172</v>
      </c>
      <c r="H372" s="5" t="e">
        <f aca="false">YEAR(G372)</f>
        <v>#VALUE!</v>
      </c>
      <c r="I372" s="5" t="e">
        <f aca="false">MONTH(G372)</f>
        <v>#VALUE!</v>
      </c>
      <c r="J372" s="5" t="s">
        <v>1697</v>
      </c>
      <c r="K372" s="5" t="str">
        <f aca="false">LEFT(J372,6)</f>
        <v>138015</v>
      </c>
      <c r="L372" s="5" t="s">
        <v>1698</v>
      </c>
      <c r="M372" s="5" t="n">
        <v>1</v>
      </c>
      <c r="N372" s="5" t="n">
        <v>1</v>
      </c>
      <c r="O372" s="0" t="s">
        <v>153</v>
      </c>
      <c r="P372" s="0" t="e">
        <f aca="false">VLOOKUP(K372,SQ!C:D,2,FALSE())</f>
        <v>#N/A</v>
      </c>
    </row>
    <row r="373" customFormat="false" ht="12.8" hidden="false" customHeight="false" outlineLevel="0" collapsed="false">
      <c r="A373" s="5" t="s">
        <v>1699</v>
      </c>
      <c r="B373" s="5" t="s">
        <v>147</v>
      </c>
      <c r="C373" s="5" t="s">
        <v>170</v>
      </c>
      <c r="D373" s="5" t="s">
        <v>1700</v>
      </c>
      <c r="E373" s="5" t="n">
        <f aca="false">YEAR(D373)</f>
        <v>2023</v>
      </c>
      <c r="F373" s="5" t="n">
        <f aca="false">MONTH(D373)</f>
        <v>4</v>
      </c>
      <c r="G373" s="5" t="s">
        <v>172</v>
      </c>
      <c r="H373" s="5" t="e">
        <f aca="false">YEAR(G373)</f>
        <v>#VALUE!</v>
      </c>
      <c r="I373" s="5" t="e">
        <f aca="false">MONTH(G373)</f>
        <v>#VALUE!</v>
      </c>
      <c r="J373" s="5" t="s">
        <v>1701</v>
      </c>
      <c r="K373" s="5" t="str">
        <f aca="false">LEFT(J373,6)</f>
        <v>039078</v>
      </c>
      <c r="L373" s="5" t="s">
        <v>1702</v>
      </c>
      <c r="M373" s="5" t="n">
        <v>0</v>
      </c>
      <c r="N373" s="5" t="n">
        <v>0</v>
      </c>
      <c r="O373" s="0" t="s">
        <v>153</v>
      </c>
      <c r="P373" s="0" t="e">
        <f aca="false">VLOOKUP(K373,SQ!C:D,2,FALSE())</f>
        <v>#N/A</v>
      </c>
    </row>
    <row r="374" customFormat="false" ht="12.8" hidden="false" customHeight="false" outlineLevel="0" collapsed="false">
      <c r="A374" s="5" t="s">
        <v>1703</v>
      </c>
      <c r="B374" s="5" t="s">
        <v>299</v>
      </c>
      <c r="C374" s="5" t="s">
        <v>219</v>
      </c>
      <c r="D374" s="5" t="s">
        <v>1704</v>
      </c>
      <c r="E374" s="5" t="n">
        <f aca="false">YEAR(D374)</f>
        <v>2021</v>
      </c>
      <c r="F374" s="5" t="n">
        <f aca="false">MONTH(D374)</f>
        <v>7</v>
      </c>
      <c r="G374" s="5" t="s">
        <v>172</v>
      </c>
      <c r="H374" s="5" t="e">
        <f aca="false">YEAR(G374)</f>
        <v>#VALUE!</v>
      </c>
      <c r="I374" s="5" t="e">
        <f aca="false">MONTH(G374)</f>
        <v>#VALUE!</v>
      </c>
      <c r="J374" s="5" t="s">
        <v>1373</v>
      </c>
      <c r="K374" s="5" t="str">
        <f aca="false">LEFT(J374,6)</f>
        <v>026002</v>
      </c>
      <c r="L374" s="5" t="s">
        <v>1374</v>
      </c>
      <c r="M374" s="5" t="n">
        <v>0</v>
      </c>
      <c r="N374" s="5" t="n">
        <v>0</v>
      </c>
      <c r="O374" s="0" t="s">
        <v>153</v>
      </c>
      <c r="P374" s="0" t="str">
        <f aca="false">VLOOKUP(K374,SQ!C:D,2,FALSE())</f>
        <v>AIU Setor Central</v>
      </c>
    </row>
    <row r="375" customFormat="false" ht="12.8" hidden="false" customHeight="false" outlineLevel="0" collapsed="false">
      <c r="A375" s="5" t="s">
        <v>1705</v>
      </c>
      <c r="B375" s="5" t="s">
        <v>299</v>
      </c>
      <c r="C375" s="5" t="s">
        <v>170</v>
      </c>
      <c r="D375" s="5" t="s">
        <v>1706</v>
      </c>
      <c r="E375" s="5" t="n">
        <f aca="false">YEAR(D375)</f>
        <v>2021</v>
      </c>
      <c r="F375" s="5" t="n">
        <f aca="false">MONTH(D375)</f>
        <v>7</v>
      </c>
      <c r="G375" s="5" t="s">
        <v>172</v>
      </c>
      <c r="H375" s="5" t="e">
        <f aca="false">YEAR(G375)</f>
        <v>#VALUE!</v>
      </c>
      <c r="I375" s="5" t="e">
        <f aca="false">MONTH(G375)</f>
        <v>#VALUE!</v>
      </c>
      <c r="J375" s="5" t="s">
        <v>1404</v>
      </c>
      <c r="K375" s="5" t="str">
        <f aca="false">LEFT(J375,6)</f>
        <v>026009</v>
      </c>
      <c r="L375" s="5" t="s">
        <v>1405</v>
      </c>
      <c r="M375" s="5" t="n">
        <v>0</v>
      </c>
      <c r="N375" s="5" t="n">
        <v>0</v>
      </c>
      <c r="O375" s="0" t="s">
        <v>153</v>
      </c>
      <c r="P375" s="0" t="str">
        <f aca="false">VLOOKUP(K375,SQ!C:D,2,FALSE())</f>
        <v>AIU Setor Central</v>
      </c>
    </row>
    <row r="376" customFormat="false" ht="12.8" hidden="false" customHeight="false" outlineLevel="0" collapsed="false">
      <c r="A376" s="5" t="s">
        <v>1707</v>
      </c>
      <c r="B376" s="5" t="s">
        <v>147</v>
      </c>
      <c r="C376" s="5" t="s">
        <v>170</v>
      </c>
      <c r="D376" s="5" t="s">
        <v>1708</v>
      </c>
      <c r="E376" s="5" t="n">
        <f aca="false">YEAR(D376)</f>
        <v>2021</v>
      </c>
      <c r="F376" s="5" t="n">
        <f aca="false">MONTH(D376)</f>
        <v>7</v>
      </c>
      <c r="G376" s="5" t="s">
        <v>172</v>
      </c>
      <c r="H376" s="5" t="e">
        <f aca="false">YEAR(G376)</f>
        <v>#VALUE!</v>
      </c>
      <c r="I376" s="5" t="e">
        <f aca="false">MONTH(G376)</f>
        <v>#VALUE!</v>
      </c>
      <c r="J376" s="5" t="s">
        <v>1709</v>
      </c>
      <c r="K376" s="5" t="str">
        <f aca="false">LEFT(J376,6)</f>
        <v>056215</v>
      </c>
      <c r="L376" s="5" t="s">
        <v>1710</v>
      </c>
      <c r="M376" s="5" t="n">
        <v>0</v>
      </c>
      <c r="N376" s="5" t="n">
        <v>0</v>
      </c>
      <c r="O376" s="0" t="s">
        <v>153</v>
      </c>
      <c r="P376" s="0" t="e">
        <f aca="false">VLOOKUP(K376,SQ!C:D,2,FALSE())</f>
        <v>#N/A</v>
      </c>
    </row>
    <row r="377" customFormat="false" ht="12.8" hidden="false" customHeight="false" outlineLevel="0" collapsed="false">
      <c r="A377" s="5" t="s">
        <v>1711</v>
      </c>
      <c r="B377" s="5" t="s">
        <v>232</v>
      </c>
      <c r="C377" s="5" t="s">
        <v>176</v>
      </c>
      <c r="D377" s="5" t="s">
        <v>1712</v>
      </c>
      <c r="E377" s="5" t="n">
        <f aca="false">YEAR(D377)</f>
        <v>2021</v>
      </c>
      <c r="F377" s="5" t="n">
        <f aca="false">MONTH(D377)</f>
        <v>7</v>
      </c>
      <c r="G377" s="5" t="s">
        <v>172</v>
      </c>
      <c r="H377" s="5" t="e">
        <f aca="false">YEAR(G377)</f>
        <v>#VALUE!</v>
      </c>
      <c r="I377" s="5" t="e">
        <f aca="false">MONTH(G377)</f>
        <v>#VALUE!</v>
      </c>
      <c r="J377" s="5" t="s">
        <v>1713</v>
      </c>
      <c r="K377" s="5" t="str">
        <f aca="false">LEFT(J377,6)</f>
        <v>026010</v>
      </c>
      <c r="L377" s="5" t="s">
        <v>1714</v>
      </c>
      <c r="M377" s="5" t="n">
        <v>0</v>
      </c>
      <c r="N377" s="5" t="n">
        <v>0</v>
      </c>
      <c r="O377" s="0" t="s">
        <v>153</v>
      </c>
      <c r="P377" s="0" t="str">
        <f aca="false">VLOOKUP(K377,SQ!C:D,2,FALSE())</f>
        <v>AIU Setor Central</v>
      </c>
    </row>
    <row r="378" customFormat="false" ht="12.8" hidden="false" customHeight="false" outlineLevel="0" collapsed="false">
      <c r="A378" s="5" t="s">
        <v>1715</v>
      </c>
      <c r="B378" s="5" t="s">
        <v>299</v>
      </c>
      <c r="C378" s="5" t="s">
        <v>170</v>
      </c>
      <c r="D378" s="5" t="s">
        <v>1716</v>
      </c>
      <c r="E378" s="5" t="n">
        <f aca="false">YEAR(D378)</f>
        <v>2021</v>
      </c>
      <c r="F378" s="5" t="n">
        <f aca="false">MONTH(D378)</f>
        <v>7</v>
      </c>
      <c r="G378" s="5" t="s">
        <v>172</v>
      </c>
      <c r="H378" s="5" t="e">
        <f aca="false">YEAR(G378)</f>
        <v>#VALUE!</v>
      </c>
      <c r="I378" s="5" t="e">
        <f aca="false">MONTH(G378)</f>
        <v>#VALUE!</v>
      </c>
      <c r="J378" s="5" t="s">
        <v>819</v>
      </c>
      <c r="K378" s="5" t="str">
        <f aca="false">LEFT(J378,6)</f>
        <v>025043</v>
      </c>
      <c r="L378" s="5" t="s">
        <v>1717</v>
      </c>
      <c r="M378" s="5" t="n">
        <v>0</v>
      </c>
      <c r="N378" s="5" t="n">
        <v>0</v>
      </c>
      <c r="O378" s="0" t="s">
        <v>153</v>
      </c>
      <c r="P378" s="0" t="str">
        <f aca="false">VLOOKUP(K378,SQ!C:D,2,FALSE())</f>
        <v>AIU Setor Central</v>
      </c>
    </row>
    <row r="379" customFormat="false" ht="12.8" hidden="false" customHeight="false" outlineLevel="0" collapsed="false">
      <c r="A379" s="5" t="s">
        <v>1718</v>
      </c>
      <c r="B379" s="5" t="s">
        <v>147</v>
      </c>
      <c r="C379" s="5" t="s">
        <v>219</v>
      </c>
      <c r="D379" s="5" t="s">
        <v>1719</v>
      </c>
      <c r="E379" s="5" t="n">
        <f aca="false">YEAR(D379)</f>
        <v>2021</v>
      </c>
      <c r="F379" s="5" t="n">
        <f aca="false">MONTH(D379)</f>
        <v>7</v>
      </c>
      <c r="G379" s="5" t="s">
        <v>172</v>
      </c>
      <c r="H379" s="5" t="e">
        <f aca="false">YEAR(G379)</f>
        <v>#VALUE!</v>
      </c>
      <c r="I379" s="5" t="e">
        <f aca="false">MONTH(G379)</f>
        <v>#VALUE!</v>
      </c>
      <c r="J379" s="5" t="s">
        <v>1720</v>
      </c>
      <c r="K379" s="5" t="str">
        <f aca="false">LEFT(J379,6)</f>
        <v>025049</v>
      </c>
      <c r="L379" s="5" t="s">
        <v>1721</v>
      </c>
      <c r="M379" s="5" t="n">
        <v>1</v>
      </c>
      <c r="N379" s="5" t="n">
        <v>0</v>
      </c>
      <c r="O379" s="0" t="s">
        <v>153</v>
      </c>
      <c r="P379" s="0" t="str">
        <f aca="false">VLOOKUP(K379,SQ!C:D,2,FALSE())</f>
        <v>AIU Setor Central</v>
      </c>
    </row>
    <row r="380" customFormat="false" ht="12.8" hidden="false" customHeight="false" outlineLevel="0" collapsed="false">
      <c r="A380" s="5" t="s">
        <v>1722</v>
      </c>
      <c r="B380" s="5" t="s">
        <v>147</v>
      </c>
      <c r="C380" s="5" t="s">
        <v>219</v>
      </c>
      <c r="D380" s="5" t="s">
        <v>1723</v>
      </c>
      <c r="E380" s="5" t="n">
        <f aca="false">YEAR(D380)</f>
        <v>2021</v>
      </c>
      <c r="F380" s="5" t="n">
        <f aca="false">MONTH(D380)</f>
        <v>7</v>
      </c>
      <c r="G380" s="5" t="s">
        <v>172</v>
      </c>
      <c r="H380" s="5" t="e">
        <f aca="false">YEAR(G380)</f>
        <v>#VALUE!</v>
      </c>
      <c r="I380" s="5" t="e">
        <f aca="false">MONTH(G380)</f>
        <v>#VALUE!</v>
      </c>
      <c r="J380" s="5" t="s">
        <v>1724</v>
      </c>
      <c r="K380" s="5" t="str">
        <f aca="false">LEFT(J380,6)</f>
        <v>030076</v>
      </c>
      <c r="L380" s="5" t="s">
        <v>1725</v>
      </c>
      <c r="M380" s="5" t="n">
        <v>0</v>
      </c>
      <c r="N380" s="5" t="n">
        <v>0</v>
      </c>
      <c r="O380" s="0" t="s">
        <v>153</v>
      </c>
      <c r="P380" s="0" t="e">
        <f aca="false">VLOOKUP(K380,SQ!C:D,2,FALSE())</f>
        <v>#N/A</v>
      </c>
    </row>
    <row r="381" customFormat="false" ht="12.8" hidden="false" customHeight="false" outlineLevel="0" collapsed="false">
      <c r="A381" s="5" t="s">
        <v>1726</v>
      </c>
      <c r="B381" s="5" t="s">
        <v>147</v>
      </c>
      <c r="C381" s="5" t="s">
        <v>170</v>
      </c>
      <c r="D381" s="5" t="s">
        <v>1727</v>
      </c>
      <c r="E381" s="5" t="n">
        <f aca="false">YEAR(D381)</f>
        <v>2021</v>
      </c>
      <c r="F381" s="5" t="n">
        <f aca="false">MONTH(D381)</f>
        <v>8</v>
      </c>
      <c r="G381" s="5" t="s">
        <v>172</v>
      </c>
      <c r="H381" s="5" t="e">
        <f aca="false">YEAR(G381)</f>
        <v>#VALUE!</v>
      </c>
      <c r="I381" s="5" t="e">
        <f aca="false">MONTH(G381)</f>
        <v>#VALUE!</v>
      </c>
      <c r="J381" s="5" t="s">
        <v>1728</v>
      </c>
      <c r="K381" s="5" t="str">
        <f aca="false">LEFT(J381,6)</f>
        <v>125021</v>
      </c>
      <c r="L381" s="5" t="s">
        <v>1729</v>
      </c>
      <c r="M381" s="5" t="n">
        <v>0</v>
      </c>
      <c r="N381" s="5" t="n">
        <v>0</v>
      </c>
      <c r="O381" s="0" t="s">
        <v>153</v>
      </c>
      <c r="P381" s="0" t="e">
        <f aca="false">VLOOKUP(K381,SQ!C:D,2,FALSE())</f>
        <v>#N/A</v>
      </c>
    </row>
    <row r="382" customFormat="false" ht="12.8" hidden="false" customHeight="false" outlineLevel="0" collapsed="false">
      <c r="A382" s="5" t="s">
        <v>1730</v>
      </c>
      <c r="B382" s="5" t="s">
        <v>147</v>
      </c>
      <c r="C382" s="5" t="s">
        <v>170</v>
      </c>
      <c r="D382" s="5" t="s">
        <v>1731</v>
      </c>
      <c r="E382" s="5" t="n">
        <f aca="false">YEAR(D382)</f>
        <v>2021</v>
      </c>
      <c r="F382" s="5" t="n">
        <f aca="false">MONTH(D382)</f>
        <v>7</v>
      </c>
      <c r="G382" s="5" t="s">
        <v>172</v>
      </c>
      <c r="H382" s="5" t="e">
        <f aca="false">YEAR(G382)</f>
        <v>#VALUE!</v>
      </c>
      <c r="I382" s="5" t="e">
        <f aca="false">MONTH(G382)</f>
        <v>#VALUE!</v>
      </c>
      <c r="J382" s="5" t="s">
        <v>1732</v>
      </c>
      <c r="K382" s="5" t="str">
        <f aca="false">LEFT(J382,6)</f>
        <v>073157</v>
      </c>
      <c r="L382" s="5" t="s">
        <v>1733</v>
      </c>
      <c r="M382" s="5" t="n">
        <v>0</v>
      </c>
      <c r="N382" s="5" t="n">
        <v>0</v>
      </c>
      <c r="O382" s="0" t="s">
        <v>153</v>
      </c>
      <c r="P382" s="0" t="e">
        <f aca="false">VLOOKUP(K382,SQ!C:D,2,FALSE())</f>
        <v>#N/A</v>
      </c>
    </row>
    <row r="383" customFormat="false" ht="12.8" hidden="false" customHeight="false" outlineLevel="0" collapsed="false">
      <c r="A383" s="5" t="s">
        <v>1734</v>
      </c>
      <c r="B383" s="5" t="s">
        <v>250</v>
      </c>
      <c r="C383" s="5" t="s">
        <v>170</v>
      </c>
      <c r="D383" s="5" t="s">
        <v>1735</v>
      </c>
      <c r="E383" s="5" t="n">
        <f aca="false">YEAR(D383)</f>
        <v>2021</v>
      </c>
      <c r="F383" s="5" t="n">
        <f aca="false">MONTH(D383)</f>
        <v>7</v>
      </c>
      <c r="G383" s="5" t="s">
        <v>172</v>
      </c>
      <c r="H383" s="5" t="e">
        <f aca="false">YEAR(G383)</f>
        <v>#VALUE!</v>
      </c>
      <c r="I383" s="5" t="e">
        <f aca="false">MONTH(G383)</f>
        <v>#VALUE!</v>
      </c>
      <c r="J383" s="5" t="s">
        <v>1736</v>
      </c>
      <c r="K383" s="5" t="str">
        <f aca="false">LEFT(J383,6)</f>
        <v>022043</v>
      </c>
      <c r="L383" s="5" t="s">
        <v>1737</v>
      </c>
      <c r="M383" s="5" t="n">
        <v>25</v>
      </c>
      <c r="N383" s="5" t="n">
        <v>25</v>
      </c>
      <c r="O383" s="0" t="s">
        <v>153</v>
      </c>
      <c r="P383" s="0" t="e">
        <f aca="false">VLOOKUP(K383,SQ!C:D,2,FALSE())</f>
        <v>#N/A</v>
      </c>
    </row>
    <row r="384" customFormat="false" ht="12.8" hidden="false" customHeight="false" outlineLevel="0" collapsed="false">
      <c r="A384" s="5" t="s">
        <v>1738</v>
      </c>
      <c r="B384" s="5" t="s">
        <v>147</v>
      </c>
      <c r="C384" s="5" t="s">
        <v>148</v>
      </c>
      <c r="D384" s="5" t="s">
        <v>1739</v>
      </c>
      <c r="E384" s="5" t="n">
        <f aca="false">YEAR(D384)</f>
        <v>2021</v>
      </c>
      <c r="F384" s="5" t="n">
        <f aca="false">MONTH(D384)</f>
        <v>7</v>
      </c>
      <c r="G384" s="5" t="s">
        <v>1740</v>
      </c>
      <c r="H384" s="5" t="n">
        <f aca="false">YEAR(G384)</f>
        <v>2022</v>
      </c>
      <c r="I384" s="5" t="n">
        <f aca="false">MONTH(G384)</f>
        <v>7</v>
      </c>
      <c r="J384" s="5" t="s">
        <v>1741</v>
      </c>
      <c r="K384" s="5" t="str">
        <f aca="false">LEFT(J384,6)</f>
        <v>097006</v>
      </c>
      <c r="L384" s="5" t="s">
        <v>1742</v>
      </c>
      <c r="M384" s="5" t="n">
        <v>0</v>
      </c>
      <c r="N384" s="5" t="n">
        <v>0</v>
      </c>
      <c r="O384" s="0" t="s">
        <v>153</v>
      </c>
      <c r="P384" s="0" t="e">
        <f aca="false">VLOOKUP(K384,SQ!C:D,2,FALSE())</f>
        <v>#N/A</v>
      </c>
    </row>
    <row r="385" customFormat="false" ht="12.8" hidden="false" customHeight="false" outlineLevel="0" collapsed="false">
      <c r="A385" s="5" t="s">
        <v>1743</v>
      </c>
      <c r="B385" s="5" t="s">
        <v>147</v>
      </c>
      <c r="C385" s="5" t="s">
        <v>170</v>
      </c>
      <c r="D385" s="5" t="s">
        <v>1744</v>
      </c>
      <c r="E385" s="5" t="n">
        <f aca="false">YEAR(D385)</f>
        <v>2021</v>
      </c>
      <c r="F385" s="5" t="n">
        <f aca="false">MONTH(D385)</f>
        <v>7</v>
      </c>
      <c r="G385" s="5" t="s">
        <v>172</v>
      </c>
      <c r="H385" s="5" t="e">
        <f aca="false">YEAR(G385)</f>
        <v>#VALUE!</v>
      </c>
      <c r="I385" s="5" t="e">
        <f aca="false">MONTH(G385)</f>
        <v>#VALUE!</v>
      </c>
      <c r="J385" s="5" t="s">
        <v>1745</v>
      </c>
      <c r="K385" s="5" t="str">
        <f aca="false">LEFT(J385,6)</f>
        <v>111426</v>
      </c>
      <c r="L385" s="5" t="s">
        <v>1746</v>
      </c>
      <c r="M385" s="5" t="n">
        <v>0</v>
      </c>
      <c r="N385" s="5" t="n">
        <v>0</v>
      </c>
      <c r="O385" s="0" t="s">
        <v>153</v>
      </c>
      <c r="P385" s="0" t="e">
        <f aca="false">VLOOKUP(K385,SQ!C:D,2,FALSE())</f>
        <v>#N/A</v>
      </c>
    </row>
    <row r="386" customFormat="false" ht="12.8" hidden="false" customHeight="false" outlineLevel="0" collapsed="false">
      <c r="A386" s="5" t="s">
        <v>1747</v>
      </c>
      <c r="B386" s="5" t="s">
        <v>147</v>
      </c>
      <c r="C386" s="5" t="s">
        <v>170</v>
      </c>
      <c r="D386" s="5" t="s">
        <v>1748</v>
      </c>
      <c r="E386" s="5" t="n">
        <f aca="false">YEAR(D386)</f>
        <v>2021</v>
      </c>
      <c r="F386" s="5" t="n">
        <f aca="false">MONTH(D386)</f>
        <v>7</v>
      </c>
      <c r="G386" s="5" t="s">
        <v>172</v>
      </c>
      <c r="H386" s="5" t="e">
        <f aca="false">YEAR(G386)</f>
        <v>#VALUE!</v>
      </c>
      <c r="I386" s="5" t="e">
        <f aca="false">MONTH(G386)</f>
        <v>#VALUE!</v>
      </c>
      <c r="J386" s="5" t="s">
        <v>1749</v>
      </c>
      <c r="K386" s="5" t="str">
        <f aca="false">LEFT(J386,6)</f>
        <v>304018</v>
      </c>
      <c r="L386" s="5" t="s">
        <v>1750</v>
      </c>
      <c r="M386" s="5" t="n">
        <v>0</v>
      </c>
      <c r="N386" s="5" t="n">
        <v>0</v>
      </c>
      <c r="O386" s="0" t="s">
        <v>153</v>
      </c>
      <c r="P386" s="0" t="e">
        <f aca="false">VLOOKUP(K386,SQ!C:D,2,FALSE())</f>
        <v>#N/A</v>
      </c>
    </row>
    <row r="387" customFormat="false" ht="12.8" hidden="false" customHeight="false" outlineLevel="0" collapsed="false">
      <c r="A387" s="5" t="s">
        <v>1751</v>
      </c>
      <c r="B387" s="5" t="s">
        <v>147</v>
      </c>
      <c r="C387" s="5" t="s">
        <v>170</v>
      </c>
      <c r="D387" s="5" t="s">
        <v>1752</v>
      </c>
      <c r="E387" s="5" t="n">
        <f aca="false">YEAR(D387)</f>
        <v>2021</v>
      </c>
      <c r="F387" s="5" t="n">
        <f aca="false">MONTH(D387)</f>
        <v>7</v>
      </c>
      <c r="G387" s="5" t="s">
        <v>172</v>
      </c>
      <c r="H387" s="5" t="e">
        <f aca="false">YEAR(G387)</f>
        <v>#VALUE!</v>
      </c>
      <c r="I387" s="5" t="e">
        <f aca="false">MONTH(G387)</f>
        <v>#VALUE!</v>
      </c>
      <c r="J387" s="5" t="s">
        <v>1753</v>
      </c>
      <c r="K387" s="5" t="str">
        <f aca="false">LEFT(J387,6)</f>
        <v>053111</v>
      </c>
      <c r="L387" s="5" t="s">
        <v>1754</v>
      </c>
      <c r="M387" s="5" t="n">
        <v>0</v>
      </c>
      <c r="N387" s="5" t="n">
        <v>0</v>
      </c>
      <c r="O387" s="0" t="s">
        <v>153</v>
      </c>
      <c r="P387" s="0" t="e">
        <f aca="false">VLOOKUP(K387,SQ!C:D,2,FALSE())</f>
        <v>#N/A</v>
      </c>
    </row>
    <row r="388" customFormat="false" ht="12.8" hidden="false" customHeight="false" outlineLevel="0" collapsed="false">
      <c r="A388" s="5" t="s">
        <v>1755</v>
      </c>
      <c r="B388" s="5" t="s">
        <v>147</v>
      </c>
      <c r="C388" s="5" t="s">
        <v>170</v>
      </c>
      <c r="D388" s="5" t="s">
        <v>1756</v>
      </c>
      <c r="E388" s="5" t="n">
        <f aca="false">YEAR(D388)</f>
        <v>2021</v>
      </c>
      <c r="F388" s="5" t="n">
        <f aca="false">MONTH(D388)</f>
        <v>7</v>
      </c>
      <c r="G388" s="5" t="s">
        <v>172</v>
      </c>
      <c r="H388" s="5" t="e">
        <f aca="false">YEAR(G388)</f>
        <v>#VALUE!</v>
      </c>
      <c r="I388" s="5" t="e">
        <f aca="false">MONTH(G388)</f>
        <v>#VALUE!</v>
      </c>
      <c r="J388" s="5" t="s">
        <v>1757</v>
      </c>
      <c r="K388" s="5" t="str">
        <f aca="false">LEFT(J388,6)</f>
        <v>299061</v>
      </c>
      <c r="L388" s="5" t="s">
        <v>1758</v>
      </c>
      <c r="M388" s="5" t="n">
        <v>0</v>
      </c>
      <c r="N388" s="5" t="n">
        <v>0</v>
      </c>
      <c r="O388" s="0" t="s">
        <v>153</v>
      </c>
      <c r="P388" s="0" t="e">
        <f aca="false">VLOOKUP(K388,SQ!C:D,2,FALSE())</f>
        <v>#N/A</v>
      </c>
    </row>
    <row r="389" customFormat="false" ht="12.8" hidden="false" customHeight="false" outlineLevel="0" collapsed="false">
      <c r="A389" s="5" t="s">
        <v>1759</v>
      </c>
      <c r="B389" s="5" t="s">
        <v>147</v>
      </c>
      <c r="C389" s="5" t="s">
        <v>148</v>
      </c>
      <c r="D389" s="5" t="s">
        <v>1760</v>
      </c>
      <c r="E389" s="5" t="n">
        <f aca="false">YEAR(D389)</f>
        <v>2021</v>
      </c>
      <c r="F389" s="5" t="n">
        <f aca="false">MONTH(D389)</f>
        <v>7</v>
      </c>
      <c r="G389" s="5" t="s">
        <v>1761</v>
      </c>
      <c r="H389" s="5" t="n">
        <f aca="false">YEAR(G389)</f>
        <v>2022</v>
      </c>
      <c r="I389" s="5" t="n">
        <f aca="false">MONTH(G389)</f>
        <v>8</v>
      </c>
      <c r="J389" s="5" t="s">
        <v>1762</v>
      </c>
      <c r="K389" s="5" t="str">
        <f aca="false">LEFT(J389,6)</f>
        <v>036062</v>
      </c>
      <c r="L389" s="5" t="s">
        <v>1763</v>
      </c>
      <c r="M389" s="5" t="n">
        <v>21</v>
      </c>
      <c r="N389" s="5" t="n">
        <v>21</v>
      </c>
      <c r="O389" s="0" t="s">
        <v>153</v>
      </c>
      <c r="P389" s="0" t="e">
        <f aca="false">VLOOKUP(K389,SQ!C:D,2,FALSE())</f>
        <v>#N/A</v>
      </c>
    </row>
    <row r="390" customFormat="false" ht="12.8" hidden="false" customHeight="false" outlineLevel="0" collapsed="false">
      <c r="A390" s="5" t="s">
        <v>1764</v>
      </c>
      <c r="B390" s="5" t="s">
        <v>250</v>
      </c>
      <c r="C390" s="5" t="s">
        <v>148</v>
      </c>
      <c r="D390" s="5" t="s">
        <v>1765</v>
      </c>
      <c r="E390" s="5" t="n">
        <f aca="false">YEAR(D390)</f>
        <v>2021</v>
      </c>
      <c r="F390" s="5" t="n">
        <f aca="false">MONTH(D390)</f>
        <v>7</v>
      </c>
      <c r="G390" s="5" t="s">
        <v>1766</v>
      </c>
      <c r="H390" s="5" t="n">
        <f aca="false">YEAR(G390)</f>
        <v>2022</v>
      </c>
      <c r="I390" s="5" t="n">
        <f aca="false">MONTH(G390)</f>
        <v>9</v>
      </c>
      <c r="J390" s="5" t="s">
        <v>1767</v>
      </c>
      <c r="K390" s="5" t="str">
        <f aca="false">LEFT(J390,6)</f>
        <v>059227</v>
      </c>
      <c r="L390" s="5" t="s">
        <v>1768</v>
      </c>
      <c r="M390" s="5" t="n">
        <v>17</v>
      </c>
      <c r="N390" s="5" t="n">
        <v>17</v>
      </c>
      <c r="O390" s="0" t="s">
        <v>153</v>
      </c>
      <c r="P390" s="0" t="e">
        <f aca="false">VLOOKUP(K390,SQ!C:D,2,FALSE())</f>
        <v>#N/A</v>
      </c>
    </row>
    <row r="391" customFormat="false" ht="12.8" hidden="false" customHeight="false" outlineLevel="0" collapsed="false">
      <c r="A391" s="5" t="s">
        <v>1769</v>
      </c>
      <c r="B391" s="5" t="s">
        <v>147</v>
      </c>
      <c r="C391" s="5" t="s">
        <v>148</v>
      </c>
      <c r="D391" s="5" t="s">
        <v>1770</v>
      </c>
      <c r="E391" s="5" t="n">
        <f aca="false">YEAR(D391)</f>
        <v>2021</v>
      </c>
      <c r="F391" s="5" t="n">
        <f aca="false">MONTH(D391)</f>
        <v>8</v>
      </c>
      <c r="G391" s="5" t="s">
        <v>1771</v>
      </c>
      <c r="H391" s="5" t="n">
        <f aca="false">YEAR(G391)</f>
        <v>2023</v>
      </c>
      <c r="I391" s="5" t="n">
        <f aca="false">MONTH(G391)</f>
        <v>4</v>
      </c>
      <c r="J391" s="5" t="s">
        <v>1772</v>
      </c>
      <c r="K391" s="5" t="str">
        <f aca="false">LEFT(J391,6)</f>
        <v>096104</v>
      </c>
      <c r="L391" s="5" t="s">
        <v>1773</v>
      </c>
      <c r="M391" s="5" t="n">
        <v>0</v>
      </c>
      <c r="N391" s="5" t="n">
        <v>0</v>
      </c>
      <c r="O391" s="0" t="s">
        <v>153</v>
      </c>
      <c r="P391" s="0" t="e">
        <f aca="false">VLOOKUP(K391,SQ!C:D,2,FALSE())</f>
        <v>#N/A</v>
      </c>
    </row>
    <row r="392" customFormat="false" ht="12.8" hidden="false" customHeight="false" outlineLevel="0" collapsed="false">
      <c r="A392" s="5" t="s">
        <v>1774</v>
      </c>
      <c r="B392" s="5" t="s">
        <v>232</v>
      </c>
      <c r="C392" s="5" t="s">
        <v>176</v>
      </c>
      <c r="D392" s="5" t="s">
        <v>1775</v>
      </c>
      <c r="E392" s="5" t="n">
        <f aca="false">YEAR(D392)</f>
        <v>2021</v>
      </c>
      <c r="F392" s="5" t="n">
        <f aca="false">MONTH(D392)</f>
        <v>8</v>
      </c>
      <c r="G392" s="5" t="s">
        <v>172</v>
      </c>
      <c r="H392" s="5" t="e">
        <f aca="false">YEAR(G392)</f>
        <v>#VALUE!</v>
      </c>
      <c r="I392" s="5" t="e">
        <f aca="false">MONTH(G392)</f>
        <v>#VALUE!</v>
      </c>
      <c r="J392" s="5" t="s">
        <v>1776</v>
      </c>
      <c r="K392" s="5" t="str">
        <f aca="false">LEFT(J392,6)</f>
        <v>016115</v>
      </c>
      <c r="L392" s="5" t="s">
        <v>1777</v>
      </c>
      <c r="M392" s="5" t="n">
        <v>0</v>
      </c>
      <c r="N392" s="5" t="n">
        <v>0</v>
      </c>
      <c r="O392" s="0" t="s">
        <v>153</v>
      </c>
      <c r="P392" s="0" t="e">
        <f aca="false">VLOOKUP(K392,SQ!C:D,2,FALSE())</f>
        <v>#N/A</v>
      </c>
    </row>
    <row r="393" customFormat="false" ht="12.8" hidden="false" customHeight="false" outlineLevel="0" collapsed="false">
      <c r="A393" s="5" t="s">
        <v>1778</v>
      </c>
      <c r="B393" s="5" t="s">
        <v>147</v>
      </c>
      <c r="C393" s="5" t="s">
        <v>170</v>
      </c>
      <c r="D393" s="5" t="s">
        <v>1779</v>
      </c>
      <c r="E393" s="5" t="n">
        <f aca="false">YEAR(D393)</f>
        <v>2021</v>
      </c>
      <c r="F393" s="5" t="n">
        <f aca="false">MONTH(D393)</f>
        <v>7</v>
      </c>
      <c r="G393" s="5" t="s">
        <v>172</v>
      </c>
      <c r="H393" s="5" t="e">
        <f aca="false">YEAR(G393)</f>
        <v>#VALUE!</v>
      </c>
      <c r="I393" s="5" t="e">
        <f aca="false">MONTH(G393)</f>
        <v>#VALUE!</v>
      </c>
      <c r="J393" s="5" t="s">
        <v>1780</v>
      </c>
      <c r="K393" s="5" t="str">
        <f aca="false">LEFT(J393,6)</f>
        <v>111075</v>
      </c>
      <c r="L393" s="5" t="s">
        <v>1781</v>
      </c>
      <c r="M393" s="5" t="n">
        <v>0</v>
      </c>
      <c r="N393" s="5" t="n">
        <v>0</v>
      </c>
      <c r="O393" s="0" t="s">
        <v>153</v>
      </c>
      <c r="P393" s="0" t="e">
        <f aca="false">VLOOKUP(K393,SQ!C:D,2,FALSE())</f>
        <v>#N/A</v>
      </c>
    </row>
    <row r="394" customFormat="false" ht="12.8" hidden="false" customHeight="false" outlineLevel="0" collapsed="false">
      <c r="A394" s="5" t="s">
        <v>1782</v>
      </c>
      <c r="B394" s="5" t="s">
        <v>232</v>
      </c>
      <c r="C394" s="5" t="s">
        <v>170</v>
      </c>
      <c r="D394" s="5" t="s">
        <v>1783</v>
      </c>
      <c r="E394" s="5" t="n">
        <f aca="false">YEAR(D394)</f>
        <v>2021</v>
      </c>
      <c r="F394" s="5" t="n">
        <f aca="false">MONTH(D394)</f>
        <v>7</v>
      </c>
      <c r="G394" s="5" t="s">
        <v>172</v>
      </c>
      <c r="H394" s="5" t="e">
        <f aca="false">YEAR(G394)</f>
        <v>#VALUE!</v>
      </c>
      <c r="I394" s="5" t="e">
        <f aca="false">MONTH(G394)</f>
        <v>#VALUE!</v>
      </c>
      <c r="J394" s="5" t="s">
        <v>1784</v>
      </c>
      <c r="K394" s="5" t="str">
        <f aca="false">LEFT(J394,6)</f>
        <v>081208</v>
      </c>
      <c r="L394" s="5" t="s">
        <v>1785</v>
      </c>
      <c r="M394" s="5" t="n">
        <v>0</v>
      </c>
      <c r="N394" s="5" t="n">
        <v>0</v>
      </c>
      <c r="O394" s="0" t="s">
        <v>153</v>
      </c>
      <c r="P394" s="0" t="e">
        <f aca="false">VLOOKUP(K394,SQ!C:D,2,FALSE())</f>
        <v>#N/A</v>
      </c>
    </row>
    <row r="395" customFormat="false" ht="12.8" hidden="false" customHeight="false" outlineLevel="0" collapsed="false">
      <c r="A395" s="5" t="s">
        <v>1786</v>
      </c>
      <c r="B395" s="5" t="s">
        <v>299</v>
      </c>
      <c r="C395" s="5" t="s">
        <v>148</v>
      </c>
      <c r="D395" s="5" t="s">
        <v>1787</v>
      </c>
      <c r="E395" s="5" t="n">
        <f aca="false">YEAR(D395)</f>
        <v>2021</v>
      </c>
      <c r="F395" s="5" t="n">
        <f aca="false">MONTH(D395)</f>
        <v>7</v>
      </c>
      <c r="G395" s="5" t="s">
        <v>1788</v>
      </c>
      <c r="H395" s="5" t="n">
        <f aca="false">YEAR(G395)</f>
        <v>2022</v>
      </c>
      <c r="I395" s="5" t="n">
        <f aca="false">MONTH(G395)</f>
        <v>12</v>
      </c>
      <c r="J395" s="5" t="s">
        <v>1007</v>
      </c>
      <c r="K395" s="5" t="str">
        <f aca="false">LEFT(J395,6)</f>
        <v>026074</v>
      </c>
      <c r="L395" s="5" t="s">
        <v>1789</v>
      </c>
      <c r="M395" s="5" t="n">
        <v>7</v>
      </c>
      <c r="N395" s="5" t="n">
        <v>7</v>
      </c>
      <c r="O395" s="0" t="s">
        <v>153</v>
      </c>
      <c r="P395" s="0" t="str">
        <f aca="false">VLOOKUP(K395,SQ!C:D,2,FALSE())</f>
        <v>AIU Setor Central</v>
      </c>
    </row>
    <row r="396" customFormat="false" ht="12.8" hidden="false" customHeight="false" outlineLevel="0" collapsed="false">
      <c r="A396" s="5" t="s">
        <v>1790</v>
      </c>
      <c r="B396" s="5" t="s">
        <v>250</v>
      </c>
      <c r="C396" s="5" t="s">
        <v>170</v>
      </c>
      <c r="D396" s="5" t="s">
        <v>1791</v>
      </c>
      <c r="E396" s="5" t="n">
        <f aca="false">YEAR(D396)</f>
        <v>2021</v>
      </c>
      <c r="F396" s="5" t="n">
        <f aca="false">MONTH(D396)</f>
        <v>7</v>
      </c>
      <c r="G396" s="5" t="s">
        <v>172</v>
      </c>
      <c r="H396" s="5" t="e">
        <f aca="false">YEAR(G396)</f>
        <v>#VALUE!</v>
      </c>
      <c r="I396" s="5" t="e">
        <f aca="false">MONTH(G396)</f>
        <v>#VALUE!</v>
      </c>
      <c r="J396" s="5" t="s">
        <v>1792</v>
      </c>
      <c r="K396" s="5" t="str">
        <f aca="false">LEFT(J396,6)</f>
        <v>056035</v>
      </c>
      <c r="L396" s="5" t="s">
        <v>1793</v>
      </c>
      <c r="M396" s="5" t="n">
        <v>7</v>
      </c>
      <c r="N396" s="5" t="n">
        <v>7</v>
      </c>
      <c r="O396" s="0" t="s">
        <v>153</v>
      </c>
      <c r="P396" s="0" t="e">
        <f aca="false">VLOOKUP(K396,SQ!C:D,2,FALSE())</f>
        <v>#N/A</v>
      </c>
    </row>
    <row r="397" customFormat="false" ht="12.8" hidden="false" customHeight="false" outlineLevel="0" collapsed="false">
      <c r="A397" s="5" t="s">
        <v>1794</v>
      </c>
      <c r="B397" s="5" t="s">
        <v>147</v>
      </c>
      <c r="C397" s="5" t="s">
        <v>176</v>
      </c>
      <c r="D397" s="5" t="s">
        <v>1795</v>
      </c>
      <c r="E397" s="5" t="n">
        <f aca="false">YEAR(D397)</f>
        <v>2021</v>
      </c>
      <c r="F397" s="5" t="n">
        <f aca="false">MONTH(D397)</f>
        <v>7</v>
      </c>
      <c r="G397" s="5" t="s">
        <v>172</v>
      </c>
      <c r="H397" s="5" t="e">
        <f aca="false">YEAR(G397)</f>
        <v>#VALUE!</v>
      </c>
      <c r="I397" s="5" t="e">
        <f aca="false">MONTH(G397)</f>
        <v>#VALUE!</v>
      </c>
      <c r="J397" s="5" t="s">
        <v>1796</v>
      </c>
      <c r="K397" s="5" t="str">
        <f aca="false">LEFT(J397,6)</f>
        <v>091259</v>
      </c>
      <c r="L397" s="5" t="s">
        <v>1797</v>
      </c>
      <c r="M397" s="5" t="n">
        <v>4</v>
      </c>
      <c r="N397" s="5" t="n">
        <v>4</v>
      </c>
      <c r="O397" s="0" t="s">
        <v>153</v>
      </c>
      <c r="P397" s="0" t="e">
        <f aca="false">VLOOKUP(K397,SQ!C:D,2,FALSE())</f>
        <v>#N/A</v>
      </c>
    </row>
    <row r="398" customFormat="false" ht="12.8" hidden="false" customHeight="false" outlineLevel="0" collapsed="false">
      <c r="A398" s="5" t="s">
        <v>1798</v>
      </c>
      <c r="B398" s="5" t="s">
        <v>147</v>
      </c>
      <c r="C398" s="5" t="s">
        <v>219</v>
      </c>
      <c r="D398" s="5" t="s">
        <v>1799</v>
      </c>
      <c r="E398" s="5" t="n">
        <f aca="false">YEAR(D398)</f>
        <v>2022</v>
      </c>
      <c r="F398" s="5" t="n">
        <f aca="false">MONTH(D398)</f>
        <v>2</v>
      </c>
      <c r="G398" s="5" t="s">
        <v>172</v>
      </c>
      <c r="H398" s="5" t="e">
        <f aca="false">YEAR(G398)</f>
        <v>#VALUE!</v>
      </c>
      <c r="I398" s="5" t="e">
        <f aca="false">MONTH(G398)</f>
        <v>#VALUE!</v>
      </c>
      <c r="J398" s="5" t="s">
        <v>1800</v>
      </c>
      <c r="K398" s="5" t="str">
        <f aca="false">LEFT(J398,6)</f>
        <v>159192</v>
      </c>
      <c r="L398" s="5" t="s">
        <v>1801</v>
      </c>
      <c r="M398" s="5" t="n">
        <v>12</v>
      </c>
      <c r="N398" s="5" t="n">
        <v>12</v>
      </c>
      <c r="O398" s="0" t="s">
        <v>153</v>
      </c>
      <c r="P398" s="0" t="e">
        <f aca="false">VLOOKUP(K398,SQ!C:D,2,FALSE())</f>
        <v>#N/A</v>
      </c>
    </row>
    <row r="399" customFormat="false" ht="12.8" hidden="false" customHeight="false" outlineLevel="0" collapsed="false">
      <c r="A399" s="5" t="s">
        <v>1802</v>
      </c>
      <c r="B399" s="5" t="s">
        <v>147</v>
      </c>
      <c r="C399" s="5" t="s">
        <v>170</v>
      </c>
      <c r="D399" s="5" t="s">
        <v>1803</v>
      </c>
      <c r="E399" s="5" t="n">
        <f aca="false">YEAR(D399)</f>
        <v>2021</v>
      </c>
      <c r="F399" s="5" t="n">
        <f aca="false">MONTH(D399)</f>
        <v>8</v>
      </c>
      <c r="G399" s="5" t="s">
        <v>172</v>
      </c>
      <c r="H399" s="5" t="e">
        <f aca="false">YEAR(G399)</f>
        <v>#VALUE!</v>
      </c>
      <c r="I399" s="5" t="e">
        <f aca="false">MONTH(G399)</f>
        <v>#VALUE!</v>
      </c>
      <c r="J399" s="5" t="s">
        <v>1804</v>
      </c>
      <c r="K399" s="5" t="str">
        <f aca="false">LEFT(J399,6)</f>
        <v>168231</v>
      </c>
      <c r="L399" s="5" t="s">
        <v>1805</v>
      </c>
      <c r="M399" s="5" t="n">
        <v>0</v>
      </c>
      <c r="N399" s="5" t="n">
        <v>0</v>
      </c>
      <c r="O399" s="0" t="s">
        <v>153</v>
      </c>
      <c r="P399" s="0" t="e">
        <f aca="false">VLOOKUP(K399,SQ!C:D,2,FALSE())</f>
        <v>#N/A</v>
      </c>
    </row>
    <row r="400" customFormat="false" ht="12.8" hidden="false" customHeight="false" outlineLevel="0" collapsed="false">
      <c r="A400" s="5" t="s">
        <v>1806</v>
      </c>
      <c r="B400" s="5" t="s">
        <v>232</v>
      </c>
      <c r="C400" s="5" t="s">
        <v>170</v>
      </c>
      <c r="D400" s="5" t="s">
        <v>1807</v>
      </c>
      <c r="E400" s="5" t="n">
        <f aca="false">YEAR(D400)</f>
        <v>2021</v>
      </c>
      <c r="F400" s="5" t="n">
        <f aca="false">MONTH(D400)</f>
        <v>7</v>
      </c>
      <c r="G400" s="5" t="s">
        <v>172</v>
      </c>
      <c r="H400" s="5" t="e">
        <f aca="false">YEAR(G400)</f>
        <v>#VALUE!</v>
      </c>
      <c r="I400" s="5" t="e">
        <f aca="false">MONTH(G400)</f>
        <v>#VALUE!</v>
      </c>
      <c r="J400" s="5" t="s">
        <v>1808</v>
      </c>
      <c r="K400" s="5" t="str">
        <f aca="false">LEFT(J400,6)</f>
        <v>060269</v>
      </c>
      <c r="L400" s="5" t="s">
        <v>1809</v>
      </c>
      <c r="M400" s="5" t="n">
        <v>0</v>
      </c>
      <c r="N400" s="5" t="n">
        <v>0</v>
      </c>
      <c r="O400" s="0" t="s">
        <v>153</v>
      </c>
      <c r="P400" s="0" t="e">
        <f aca="false">VLOOKUP(K400,SQ!C:D,2,FALSE())</f>
        <v>#N/A</v>
      </c>
    </row>
    <row r="401" customFormat="false" ht="12.8" hidden="false" customHeight="false" outlineLevel="0" collapsed="false">
      <c r="A401" s="5" t="s">
        <v>1810</v>
      </c>
      <c r="B401" s="5" t="s">
        <v>232</v>
      </c>
      <c r="C401" s="5" t="s">
        <v>148</v>
      </c>
      <c r="D401" s="5" t="s">
        <v>1811</v>
      </c>
      <c r="E401" s="5" t="n">
        <f aca="false">YEAR(D401)</f>
        <v>2021</v>
      </c>
      <c r="F401" s="5" t="n">
        <f aca="false">MONTH(D401)</f>
        <v>7</v>
      </c>
      <c r="G401" s="5" t="s">
        <v>1812</v>
      </c>
      <c r="H401" s="5" t="n">
        <f aca="false">YEAR(G401)</f>
        <v>2023</v>
      </c>
      <c r="I401" s="5" t="n">
        <f aca="false">MONTH(G401)</f>
        <v>9</v>
      </c>
      <c r="J401" s="5" t="s">
        <v>1813</v>
      </c>
      <c r="K401" s="5" t="str">
        <f aca="false">LEFT(J401,6)</f>
        <v>304050</v>
      </c>
      <c r="L401" s="5" t="s">
        <v>1814</v>
      </c>
      <c r="M401" s="5" t="n">
        <v>0</v>
      </c>
      <c r="N401" s="5" t="n">
        <v>0</v>
      </c>
      <c r="O401" s="0" t="s">
        <v>153</v>
      </c>
      <c r="P401" s="0" t="e">
        <f aca="false">VLOOKUP(K401,SQ!C:D,2,FALSE())</f>
        <v>#N/A</v>
      </c>
    </row>
    <row r="402" customFormat="false" ht="12.8" hidden="false" customHeight="false" outlineLevel="0" collapsed="false">
      <c r="A402" s="5" t="s">
        <v>1815</v>
      </c>
      <c r="B402" s="5" t="s">
        <v>250</v>
      </c>
      <c r="C402" s="5" t="s">
        <v>176</v>
      </c>
      <c r="D402" s="5" t="s">
        <v>1816</v>
      </c>
      <c r="E402" s="5" t="n">
        <f aca="false">YEAR(D402)</f>
        <v>2021</v>
      </c>
      <c r="F402" s="5" t="n">
        <f aca="false">MONTH(D402)</f>
        <v>7</v>
      </c>
      <c r="G402" s="5" t="s">
        <v>172</v>
      </c>
      <c r="H402" s="5" t="e">
        <f aca="false">YEAR(G402)</f>
        <v>#VALUE!</v>
      </c>
      <c r="I402" s="5" t="e">
        <f aca="false">MONTH(G402)</f>
        <v>#VALUE!</v>
      </c>
      <c r="J402" s="5" t="s">
        <v>1817</v>
      </c>
      <c r="K402" s="5" t="str">
        <f aca="false">LEFT(J402,6)</f>
        <v>067161</v>
      </c>
      <c r="L402" s="5" t="s">
        <v>1818</v>
      </c>
      <c r="M402" s="5" t="n">
        <v>4</v>
      </c>
      <c r="N402" s="5" t="n">
        <v>4</v>
      </c>
      <c r="O402" s="0" t="s">
        <v>153</v>
      </c>
      <c r="P402" s="0" t="e">
        <f aca="false">VLOOKUP(K402,SQ!C:D,2,FALSE())</f>
        <v>#N/A</v>
      </c>
    </row>
    <row r="403" customFormat="false" ht="12.8" hidden="false" customHeight="false" outlineLevel="0" collapsed="false">
      <c r="A403" s="5" t="s">
        <v>1819</v>
      </c>
      <c r="B403" s="5" t="s">
        <v>147</v>
      </c>
      <c r="C403" s="5" t="s">
        <v>176</v>
      </c>
      <c r="D403" s="5" t="s">
        <v>1820</v>
      </c>
      <c r="E403" s="5" t="n">
        <f aca="false">YEAR(D403)</f>
        <v>2021</v>
      </c>
      <c r="F403" s="5" t="n">
        <f aca="false">MONTH(D403)</f>
        <v>8</v>
      </c>
      <c r="G403" s="5" t="s">
        <v>172</v>
      </c>
      <c r="H403" s="5" t="e">
        <f aca="false">YEAR(G403)</f>
        <v>#VALUE!</v>
      </c>
      <c r="I403" s="5" t="e">
        <f aca="false">MONTH(G403)</f>
        <v>#VALUE!</v>
      </c>
      <c r="J403" s="5" t="s">
        <v>1821</v>
      </c>
      <c r="K403" s="5" t="str">
        <f aca="false">LEFT(J403,6)</f>
        <v>045277</v>
      </c>
      <c r="L403" s="5" t="s">
        <v>1822</v>
      </c>
      <c r="M403" s="5" t="n">
        <v>1</v>
      </c>
      <c r="N403" s="5" t="n">
        <v>1</v>
      </c>
      <c r="O403" s="0" t="s">
        <v>153</v>
      </c>
      <c r="P403" s="0" t="e">
        <f aca="false">VLOOKUP(K403,SQ!C:D,2,FALSE())</f>
        <v>#N/A</v>
      </c>
    </row>
    <row r="404" customFormat="false" ht="12.8" hidden="false" customHeight="false" outlineLevel="0" collapsed="false">
      <c r="A404" s="5" t="s">
        <v>1823</v>
      </c>
      <c r="B404" s="5" t="s">
        <v>147</v>
      </c>
      <c r="C404" s="5" t="s">
        <v>170</v>
      </c>
      <c r="D404" s="5" t="s">
        <v>1824</v>
      </c>
      <c r="E404" s="5" t="n">
        <f aca="false">YEAR(D404)</f>
        <v>2021</v>
      </c>
      <c r="F404" s="5" t="n">
        <f aca="false">MONTH(D404)</f>
        <v>8</v>
      </c>
      <c r="G404" s="5" t="s">
        <v>172</v>
      </c>
      <c r="H404" s="5" t="e">
        <f aca="false">YEAR(G404)</f>
        <v>#VALUE!</v>
      </c>
      <c r="I404" s="5" t="e">
        <f aca="false">MONTH(G404)</f>
        <v>#VALUE!</v>
      </c>
      <c r="J404" s="5" t="s">
        <v>1825</v>
      </c>
      <c r="K404" s="5" t="str">
        <f aca="false">LEFT(J404,6)</f>
        <v>007048</v>
      </c>
      <c r="L404" s="5" t="s">
        <v>1826</v>
      </c>
      <c r="M404" s="5" t="n">
        <v>0</v>
      </c>
      <c r="N404" s="5" t="n">
        <v>0</v>
      </c>
      <c r="O404" s="0" t="s">
        <v>153</v>
      </c>
      <c r="P404" s="0" t="str">
        <f aca="false">VLOOKUP(K404,SQ!C:D,2,FALSE())</f>
        <v>AIU Setor Central</v>
      </c>
    </row>
    <row r="405" customFormat="false" ht="12.8" hidden="false" customHeight="false" outlineLevel="0" collapsed="false">
      <c r="A405" s="5" t="s">
        <v>1827</v>
      </c>
      <c r="B405" s="5" t="s">
        <v>147</v>
      </c>
      <c r="C405" s="5" t="s">
        <v>170</v>
      </c>
      <c r="D405" s="5" t="s">
        <v>1828</v>
      </c>
      <c r="E405" s="5" t="n">
        <f aca="false">YEAR(D405)</f>
        <v>2021</v>
      </c>
      <c r="F405" s="5" t="n">
        <f aca="false">MONTH(D405)</f>
        <v>7</v>
      </c>
      <c r="G405" s="5" t="s">
        <v>172</v>
      </c>
      <c r="H405" s="5" t="e">
        <f aca="false">YEAR(G405)</f>
        <v>#VALUE!</v>
      </c>
      <c r="I405" s="5" t="e">
        <f aca="false">MONTH(G405)</f>
        <v>#VALUE!</v>
      </c>
      <c r="J405" s="5" t="s">
        <v>1829</v>
      </c>
      <c r="K405" s="5" t="str">
        <f aca="false">LEFT(J405,6)</f>
        <v>306085</v>
      </c>
      <c r="L405" s="5" t="s">
        <v>1830</v>
      </c>
      <c r="M405" s="5" t="n">
        <v>0</v>
      </c>
      <c r="N405" s="5" t="n">
        <v>0</v>
      </c>
      <c r="O405" s="0" t="s">
        <v>153</v>
      </c>
      <c r="P405" s="0" t="e">
        <f aca="false">VLOOKUP(K405,SQ!C:D,2,FALSE())</f>
        <v>#N/A</v>
      </c>
    </row>
    <row r="406" customFormat="false" ht="12.8" hidden="false" customHeight="false" outlineLevel="0" collapsed="false">
      <c r="A406" s="5" t="s">
        <v>1831</v>
      </c>
      <c r="B406" s="5" t="s">
        <v>147</v>
      </c>
      <c r="C406" s="5" t="s">
        <v>170</v>
      </c>
      <c r="D406" s="5" t="s">
        <v>1832</v>
      </c>
      <c r="E406" s="5" t="n">
        <f aca="false">YEAR(D406)</f>
        <v>2021</v>
      </c>
      <c r="F406" s="5" t="n">
        <f aca="false">MONTH(D406)</f>
        <v>7</v>
      </c>
      <c r="G406" s="5" t="s">
        <v>172</v>
      </c>
      <c r="H406" s="5" t="e">
        <f aca="false">YEAR(G406)</f>
        <v>#VALUE!</v>
      </c>
      <c r="I406" s="5" t="e">
        <f aca="false">MONTH(G406)</f>
        <v>#VALUE!</v>
      </c>
      <c r="J406" s="5" t="s">
        <v>1833</v>
      </c>
      <c r="K406" s="5" t="str">
        <f aca="false">LEFT(J406,6)</f>
        <v>168217</v>
      </c>
      <c r="L406" s="5" t="s">
        <v>1834</v>
      </c>
      <c r="M406" s="5" t="n">
        <v>0</v>
      </c>
      <c r="N406" s="5" t="n">
        <v>0</v>
      </c>
      <c r="O406" s="0" t="s">
        <v>153</v>
      </c>
      <c r="P406" s="0" t="e">
        <f aca="false">VLOOKUP(K406,SQ!C:D,2,FALSE())</f>
        <v>#N/A</v>
      </c>
    </row>
    <row r="407" customFormat="false" ht="12.8" hidden="false" customHeight="false" outlineLevel="0" collapsed="false">
      <c r="A407" s="5" t="s">
        <v>1835</v>
      </c>
      <c r="B407" s="5" t="s">
        <v>147</v>
      </c>
      <c r="C407" s="5" t="s">
        <v>176</v>
      </c>
      <c r="D407" s="5" t="s">
        <v>1836</v>
      </c>
      <c r="E407" s="5" t="n">
        <f aca="false">YEAR(D407)</f>
        <v>2021</v>
      </c>
      <c r="F407" s="5" t="n">
        <f aca="false">MONTH(D407)</f>
        <v>9</v>
      </c>
      <c r="G407" s="5" t="s">
        <v>172</v>
      </c>
      <c r="H407" s="5" t="e">
        <f aca="false">YEAR(G407)</f>
        <v>#VALUE!</v>
      </c>
      <c r="I407" s="5" t="e">
        <f aca="false">MONTH(G407)</f>
        <v>#VALUE!</v>
      </c>
      <c r="J407" s="5" t="s">
        <v>1837</v>
      </c>
      <c r="K407" s="5" t="str">
        <f aca="false">LEFT(J407,6)</f>
        <v>112456</v>
      </c>
      <c r="L407" s="5" t="s">
        <v>1838</v>
      </c>
      <c r="M407" s="5" t="n">
        <v>0</v>
      </c>
      <c r="N407" s="5" t="n">
        <v>0</v>
      </c>
      <c r="O407" s="0" t="s">
        <v>153</v>
      </c>
      <c r="P407" s="0" t="e">
        <f aca="false">VLOOKUP(K407,SQ!C:D,2,FALSE())</f>
        <v>#N/A</v>
      </c>
    </row>
    <row r="408" customFormat="false" ht="12.8" hidden="false" customHeight="false" outlineLevel="0" collapsed="false">
      <c r="A408" s="5" t="s">
        <v>1839</v>
      </c>
      <c r="B408" s="5" t="s">
        <v>147</v>
      </c>
      <c r="C408" s="5" t="s">
        <v>170</v>
      </c>
      <c r="D408" s="5" t="s">
        <v>1840</v>
      </c>
      <c r="E408" s="5" t="n">
        <f aca="false">YEAR(D408)</f>
        <v>2021</v>
      </c>
      <c r="F408" s="5" t="n">
        <f aca="false">MONTH(D408)</f>
        <v>7</v>
      </c>
      <c r="G408" s="5" t="s">
        <v>172</v>
      </c>
      <c r="H408" s="5" t="e">
        <f aca="false">YEAR(G408)</f>
        <v>#VALUE!</v>
      </c>
      <c r="I408" s="5" t="e">
        <f aca="false">MONTH(G408)</f>
        <v>#VALUE!</v>
      </c>
      <c r="J408" s="5" t="s">
        <v>1841</v>
      </c>
      <c r="K408" s="5" t="str">
        <f aca="false">LEFT(J408,6)</f>
        <v>007082</v>
      </c>
      <c r="L408" s="5" t="s">
        <v>1842</v>
      </c>
      <c r="M408" s="5" t="n">
        <v>30</v>
      </c>
      <c r="N408" s="5" t="n">
        <v>30</v>
      </c>
      <c r="O408" s="0" t="s">
        <v>153</v>
      </c>
      <c r="P408" s="0" t="str">
        <f aca="false">VLOOKUP(K408,SQ!C:D,2,FALSE())</f>
        <v>Perimetro_Area_Central_sem_o_perimetro_do_Art_16_paragrafo_3º</v>
      </c>
    </row>
    <row r="409" customFormat="false" ht="12.8" hidden="false" customHeight="false" outlineLevel="0" collapsed="false">
      <c r="A409" s="5" t="s">
        <v>1843</v>
      </c>
      <c r="B409" s="5" t="s">
        <v>147</v>
      </c>
      <c r="C409" s="5" t="s">
        <v>170</v>
      </c>
      <c r="D409" s="5" t="s">
        <v>1844</v>
      </c>
      <c r="E409" s="5" t="n">
        <f aca="false">YEAR(D409)</f>
        <v>2021</v>
      </c>
      <c r="F409" s="5" t="n">
        <f aca="false">MONTH(D409)</f>
        <v>9</v>
      </c>
      <c r="G409" s="5" t="s">
        <v>172</v>
      </c>
      <c r="H409" s="5" t="e">
        <f aca="false">YEAR(G409)</f>
        <v>#VALUE!</v>
      </c>
      <c r="I409" s="5" t="e">
        <f aca="false">MONTH(G409)</f>
        <v>#VALUE!</v>
      </c>
      <c r="J409" s="5" t="s">
        <v>1615</v>
      </c>
      <c r="K409" s="5" t="str">
        <f aca="false">LEFT(J409,6)</f>
        <v>-</v>
      </c>
      <c r="L409" s="5" t="s">
        <v>1845</v>
      </c>
      <c r="M409" s="5" t="n">
        <v>0</v>
      </c>
      <c r="N409" s="5" t="n">
        <v>0</v>
      </c>
      <c r="O409" s="0" t="s">
        <v>153</v>
      </c>
      <c r="P409" s="0" t="e">
        <f aca="false">VLOOKUP(K409,SQ!C:D,2,FALSE())</f>
        <v>#N/A</v>
      </c>
    </row>
    <row r="410" customFormat="false" ht="12.8" hidden="false" customHeight="false" outlineLevel="0" collapsed="false">
      <c r="A410" s="5" t="s">
        <v>1846</v>
      </c>
      <c r="B410" s="5" t="s">
        <v>232</v>
      </c>
      <c r="C410" s="5" t="s">
        <v>148</v>
      </c>
      <c r="D410" s="5" t="s">
        <v>1847</v>
      </c>
      <c r="E410" s="5" t="n">
        <f aca="false">YEAR(D410)</f>
        <v>2021</v>
      </c>
      <c r="F410" s="5" t="n">
        <f aca="false">MONTH(D410)</f>
        <v>7</v>
      </c>
      <c r="G410" s="5" t="s">
        <v>1848</v>
      </c>
      <c r="H410" s="5" t="n">
        <f aca="false">YEAR(G410)</f>
        <v>2022</v>
      </c>
      <c r="I410" s="5" t="n">
        <f aca="false">MONTH(G410)</f>
        <v>12</v>
      </c>
      <c r="J410" s="5" t="s">
        <v>1849</v>
      </c>
      <c r="K410" s="5" t="str">
        <f aca="false">LEFT(J410,6)</f>
        <v>083227</v>
      </c>
      <c r="L410" s="5" t="s">
        <v>1850</v>
      </c>
      <c r="M410" s="5" t="n">
        <v>21</v>
      </c>
      <c r="N410" s="5" t="n">
        <v>21</v>
      </c>
      <c r="O410" s="0" t="s">
        <v>153</v>
      </c>
      <c r="P410" s="0" t="e">
        <f aca="false">VLOOKUP(K410,SQ!C:D,2,FALSE())</f>
        <v>#N/A</v>
      </c>
    </row>
    <row r="411" customFormat="false" ht="12.8" hidden="false" customHeight="false" outlineLevel="0" collapsed="false">
      <c r="A411" s="5" t="s">
        <v>1851</v>
      </c>
      <c r="B411" s="5" t="s">
        <v>147</v>
      </c>
      <c r="C411" s="5" t="s">
        <v>170</v>
      </c>
      <c r="D411" s="5" t="s">
        <v>1852</v>
      </c>
      <c r="E411" s="5" t="n">
        <f aca="false">YEAR(D411)</f>
        <v>2021</v>
      </c>
      <c r="F411" s="5" t="n">
        <f aca="false">MONTH(D411)</f>
        <v>7</v>
      </c>
      <c r="G411" s="5" t="s">
        <v>172</v>
      </c>
      <c r="H411" s="5" t="e">
        <f aca="false">YEAR(G411)</f>
        <v>#VALUE!</v>
      </c>
      <c r="I411" s="5" t="e">
        <f aca="false">MONTH(G411)</f>
        <v>#VALUE!</v>
      </c>
      <c r="J411" s="5" t="s">
        <v>1853</v>
      </c>
      <c r="K411" s="5" t="str">
        <f aca="false">LEFT(J411,6)</f>
        <v>047102</v>
      </c>
      <c r="L411" s="5" t="s">
        <v>1854</v>
      </c>
      <c r="M411" s="5" t="n">
        <v>1</v>
      </c>
      <c r="N411" s="5" t="n">
        <v>1</v>
      </c>
      <c r="O411" s="0" t="s">
        <v>153</v>
      </c>
      <c r="P411" s="0" t="e">
        <f aca="false">VLOOKUP(K411,SQ!C:D,2,FALSE())</f>
        <v>#N/A</v>
      </c>
    </row>
    <row r="412" customFormat="false" ht="12.8" hidden="false" customHeight="false" outlineLevel="0" collapsed="false">
      <c r="A412" s="5" t="s">
        <v>1855</v>
      </c>
      <c r="B412" s="5" t="s">
        <v>147</v>
      </c>
      <c r="C412" s="5" t="s">
        <v>176</v>
      </c>
      <c r="D412" s="5" t="s">
        <v>1856</v>
      </c>
      <c r="E412" s="5" t="n">
        <f aca="false">YEAR(D412)</f>
        <v>2021</v>
      </c>
      <c r="F412" s="5" t="n">
        <f aca="false">MONTH(D412)</f>
        <v>9</v>
      </c>
      <c r="G412" s="5" t="s">
        <v>172</v>
      </c>
      <c r="H412" s="5" t="e">
        <f aca="false">YEAR(G412)</f>
        <v>#VALUE!</v>
      </c>
      <c r="I412" s="5" t="e">
        <f aca="false">MONTH(G412)</f>
        <v>#VALUE!</v>
      </c>
      <c r="J412" s="5" t="s">
        <v>1857</v>
      </c>
      <c r="K412" s="5" t="str">
        <f aca="false">LEFT(J412,6)</f>
        <v>004050</v>
      </c>
      <c r="L412" s="5" t="s">
        <v>1858</v>
      </c>
      <c r="M412" s="5" t="n">
        <v>128</v>
      </c>
      <c r="N412" s="5" t="n">
        <v>128</v>
      </c>
      <c r="O412" s="0" t="s">
        <v>153</v>
      </c>
      <c r="P412" s="0" t="e">
        <f aca="false">VLOOKUP(K412,SQ!C:D,2,FALSE())</f>
        <v>#N/A</v>
      </c>
    </row>
    <row r="413" customFormat="false" ht="12.8" hidden="false" customHeight="false" outlineLevel="0" collapsed="false">
      <c r="A413" s="5" t="s">
        <v>1859</v>
      </c>
      <c r="B413" s="5" t="s">
        <v>147</v>
      </c>
      <c r="C413" s="5" t="s">
        <v>170</v>
      </c>
      <c r="D413" s="5" t="s">
        <v>1860</v>
      </c>
      <c r="E413" s="5" t="n">
        <f aca="false">YEAR(D413)</f>
        <v>2021</v>
      </c>
      <c r="F413" s="5" t="n">
        <f aca="false">MONTH(D413)</f>
        <v>9</v>
      </c>
      <c r="G413" s="5" t="s">
        <v>172</v>
      </c>
      <c r="H413" s="5" t="e">
        <f aca="false">YEAR(G413)</f>
        <v>#VALUE!</v>
      </c>
      <c r="I413" s="5" t="e">
        <f aca="false">MONTH(G413)</f>
        <v>#VALUE!</v>
      </c>
      <c r="J413" s="5" t="s">
        <v>1861</v>
      </c>
      <c r="K413" s="5" t="str">
        <f aca="false">LEFT(J413,6)</f>
        <v>124055</v>
      </c>
      <c r="L413" s="5" t="s">
        <v>1862</v>
      </c>
      <c r="M413" s="5" t="n">
        <v>0</v>
      </c>
      <c r="N413" s="5" t="n">
        <v>0</v>
      </c>
      <c r="O413" s="0" t="s">
        <v>153</v>
      </c>
      <c r="P413" s="0" t="e">
        <f aca="false">VLOOKUP(K413,SQ!C:D,2,FALSE())</f>
        <v>#N/A</v>
      </c>
    </row>
    <row r="414" customFormat="false" ht="12.8" hidden="false" customHeight="false" outlineLevel="0" collapsed="false">
      <c r="A414" s="5" t="s">
        <v>1863</v>
      </c>
      <c r="B414" s="5" t="s">
        <v>147</v>
      </c>
      <c r="C414" s="5" t="s">
        <v>170</v>
      </c>
      <c r="D414" s="5" t="s">
        <v>1864</v>
      </c>
      <c r="E414" s="5" t="n">
        <f aca="false">YEAR(D414)</f>
        <v>2021</v>
      </c>
      <c r="F414" s="5" t="n">
        <f aca="false">MONTH(D414)</f>
        <v>7</v>
      </c>
      <c r="G414" s="5" t="s">
        <v>172</v>
      </c>
      <c r="H414" s="5" t="e">
        <f aca="false">YEAR(G414)</f>
        <v>#VALUE!</v>
      </c>
      <c r="I414" s="5" t="e">
        <f aca="false">MONTH(G414)</f>
        <v>#VALUE!</v>
      </c>
      <c r="J414" s="5" t="s">
        <v>1865</v>
      </c>
      <c r="K414" s="5" t="str">
        <f aca="false">LEFT(J414,6)</f>
        <v>038032</v>
      </c>
      <c r="L414" s="5" t="s">
        <v>1866</v>
      </c>
      <c r="M414" s="5" t="n">
        <v>0</v>
      </c>
      <c r="N414" s="5" t="n">
        <v>0</v>
      </c>
      <c r="O414" s="0" t="s">
        <v>153</v>
      </c>
      <c r="P414" s="0" t="str">
        <f aca="false">VLOOKUP(K414,SQ!C:D,2,FALSE())</f>
        <v>AIU Setor Central</v>
      </c>
    </row>
    <row r="415" customFormat="false" ht="12.8" hidden="false" customHeight="false" outlineLevel="0" collapsed="false">
      <c r="A415" s="5" t="s">
        <v>1867</v>
      </c>
      <c r="B415" s="5" t="s">
        <v>147</v>
      </c>
      <c r="C415" s="5" t="s">
        <v>176</v>
      </c>
      <c r="D415" s="5" t="s">
        <v>1868</v>
      </c>
      <c r="E415" s="5" t="n">
        <f aca="false">YEAR(D415)</f>
        <v>2021</v>
      </c>
      <c r="F415" s="5" t="n">
        <f aca="false">MONTH(D415)</f>
        <v>7</v>
      </c>
      <c r="G415" s="5" t="s">
        <v>172</v>
      </c>
      <c r="H415" s="5" t="e">
        <f aca="false">YEAR(G415)</f>
        <v>#VALUE!</v>
      </c>
      <c r="I415" s="5" t="e">
        <f aca="false">MONTH(G415)</f>
        <v>#VALUE!</v>
      </c>
      <c r="J415" s="5" t="s">
        <v>1869</v>
      </c>
      <c r="K415" s="5" t="str">
        <f aca="false">LEFT(J415,6)</f>
        <v>036086</v>
      </c>
      <c r="L415" s="5" t="s">
        <v>1870</v>
      </c>
      <c r="M415" s="5" t="n">
        <v>1</v>
      </c>
      <c r="N415" s="5" t="n">
        <v>0</v>
      </c>
      <c r="O415" s="0" t="s">
        <v>153</v>
      </c>
      <c r="P415" s="0" t="e">
        <f aca="false">VLOOKUP(K415,SQ!C:D,2,FALSE())</f>
        <v>#N/A</v>
      </c>
    </row>
    <row r="416" customFormat="false" ht="12.8" hidden="false" customHeight="false" outlineLevel="0" collapsed="false">
      <c r="A416" s="5" t="s">
        <v>1871</v>
      </c>
      <c r="B416" s="5" t="s">
        <v>147</v>
      </c>
      <c r="C416" s="5" t="s">
        <v>176</v>
      </c>
      <c r="D416" s="5" t="s">
        <v>1872</v>
      </c>
      <c r="E416" s="5" t="n">
        <f aca="false">YEAR(D416)</f>
        <v>2021</v>
      </c>
      <c r="F416" s="5" t="n">
        <f aca="false">MONTH(D416)</f>
        <v>8</v>
      </c>
      <c r="G416" s="5" t="s">
        <v>172</v>
      </c>
      <c r="H416" s="5" t="e">
        <f aca="false">YEAR(G416)</f>
        <v>#VALUE!</v>
      </c>
      <c r="I416" s="5" t="e">
        <f aca="false">MONTH(G416)</f>
        <v>#VALUE!</v>
      </c>
      <c r="J416" s="5" t="s">
        <v>1873</v>
      </c>
      <c r="K416" s="5" t="str">
        <f aca="false">LEFT(J416,6)</f>
        <v>034005</v>
      </c>
      <c r="L416" s="5" t="s">
        <v>1874</v>
      </c>
      <c r="M416" s="5" t="n">
        <v>1</v>
      </c>
      <c r="N416" s="5" t="n">
        <v>1</v>
      </c>
      <c r="O416" s="0" t="s">
        <v>153</v>
      </c>
      <c r="P416" s="0" t="e">
        <f aca="false">VLOOKUP(K416,SQ!C:D,2,FALSE())</f>
        <v>#N/A</v>
      </c>
    </row>
    <row r="417" customFormat="false" ht="12.8" hidden="false" customHeight="false" outlineLevel="0" collapsed="false">
      <c r="A417" s="5" t="s">
        <v>1875</v>
      </c>
      <c r="B417" s="5" t="s">
        <v>232</v>
      </c>
      <c r="C417" s="5" t="s">
        <v>176</v>
      </c>
      <c r="D417" s="5" t="s">
        <v>1876</v>
      </c>
      <c r="E417" s="5" t="n">
        <f aca="false">YEAR(D417)</f>
        <v>2021</v>
      </c>
      <c r="F417" s="5" t="n">
        <f aca="false">MONTH(D417)</f>
        <v>7</v>
      </c>
      <c r="G417" s="5" t="s">
        <v>172</v>
      </c>
      <c r="H417" s="5" t="e">
        <f aca="false">YEAR(G417)</f>
        <v>#VALUE!</v>
      </c>
      <c r="I417" s="5" t="e">
        <f aca="false">MONTH(G417)</f>
        <v>#VALUE!</v>
      </c>
      <c r="J417" s="5" t="s">
        <v>1877</v>
      </c>
      <c r="K417" s="5" t="str">
        <f aca="false">LEFT(J417,6)</f>
        <v>026028</v>
      </c>
      <c r="L417" s="5" t="s">
        <v>1878</v>
      </c>
      <c r="M417" s="5" t="n">
        <v>0</v>
      </c>
      <c r="N417" s="5" t="n">
        <v>0</v>
      </c>
      <c r="O417" s="0" t="s">
        <v>153</v>
      </c>
      <c r="P417" s="0" t="str">
        <f aca="false">VLOOKUP(K417,SQ!C:D,2,FALSE())</f>
        <v>AIU Setor Central</v>
      </c>
    </row>
    <row r="418" customFormat="false" ht="12.8" hidden="false" customHeight="false" outlineLevel="0" collapsed="false">
      <c r="A418" s="5" t="s">
        <v>1879</v>
      </c>
      <c r="B418" s="5" t="s">
        <v>147</v>
      </c>
      <c r="C418" s="5" t="s">
        <v>176</v>
      </c>
      <c r="D418" s="5" t="s">
        <v>1880</v>
      </c>
      <c r="E418" s="5" t="n">
        <f aca="false">YEAR(D418)</f>
        <v>2021</v>
      </c>
      <c r="F418" s="5" t="n">
        <f aca="false">MONTH(D418)</f>
        <v>8</v>
      </c>
      <c r="G418" s="5" t="s">
        <v>172</v>
      </c>
      <c r="H418" s="5" t="e">
        <f aca="false">YEAR(G418)</f>
        <v>#VALUE!</v>
      </c>
      <c r="I418" s="5" t="e">
        <f aca="false">MONTH(G418)</f>
        <v>#VALUE!</v>
      </c>
      <c r="J418" s="5" t="s">
        <v>1881</v>
      </c>
      <c r="K418" s="5" t="str">
        <f aca="false">LEFT(J418,6)</f>
        <v>088042</v>
      </c>
      <c r="L418" s="5" t="s">
        <v>1882</v>
      </c>
      <c r="M418" s="5" t="n">
        <v>0</v>
      </c>
      <c r="N418" s="5" t="n">
        <v>0</v>
      </c>
      <c r="O418" s="0" t="s">
        <v>153</v>
      </c>
      <c r="P418" s="0" t="e">
        <f aca="false">VLOOKUP(K418,SQ!C:D,2,FALSE())</f>
        <v>#N/A</v>
      </c>
    </row>
    <row r="419" customFormat="false" ht="12.8" hidden="false" customHeight="false" outlineLevel="0" collapsed="false">
      <c r="A419" s="5" t="s">
        <v>1883</v>
      </c>
      <c r="B419" s="5" t="s">
        <v>147</v>
      </c>
      <c r="C419" s="5" t="s">
        <v>170</v>
      </c>
      <c r="D419" s="5" t="s">
        <v>1884</v>
      </c>
      <c r="E419" s="5" t="n">
        <f aca="false">YEAR(D419)</f>
        <v>2021</v>
      </c>
      <c r="F419" s="5" t="n">
        <f aca="false">MONTH(D419)</f>
        <v>7</v>
      </c>
      <c r="G419" s="5" t="s">
        <v>172</v>
      </c>
      <c r="H419" s="5" t="e">
        <f aca="false">YEAR(G419)</f>
        <v>#VALUE!</v>
      </c>
      <c r="I419" s="5" t="e">
        <f aca="false">MONTH(G419)</f>
        <v>#VALUE!</v>
      </c>
      <c r="J419" s="5" t="s">
        <v>1885</v>
      </c>
      <c r="K419" s="5" t="str">
        <f aca="false">LEFT(J419,6)</f>
        <v>081099</v>
      </c>
      <c r="L419" s="5" t="s">
        <v>1886</v>
      </c>
      <c r="M419" s="5" t="n">
        <v>0</v>
      </c>
      <c r="N419" s="5" t="n">
        <v>0</v>
      </c>
      <c r="O419" s="0" t="s">
        <v>153</v>
      </c>
      <c r="P419" s="0" t="e">
        <f aca="false">VLOOKUP(K419,SQ!C:D,2,FALSE())</f>
        <v>#N/A</v>
      </c>
    </row>
    <row r="420" customFormat="false" ht="12.8" hidden="false" customHeight="false" outlineLevel="0" collapsed="false">
      <c r="A420" s="5" t="s">
        <v>1887</v>
      </c>
      <c r="B420" s="5" t="s">
        <v>232</v>
      </c>
      <c r="C420" s="5" t="s">
        <v>170</v>
      </c>
      <c r="D420" s="5" t="s">
        <v>1888</v>
      </c>
      <c r="E420" s="5" t="n">
        <f aca="false">YEAR(D420)</f>
        <v>2021</v>
      </c>
      <c r="F420" s="5" t="n">
        <f aca="false">MONTH(D420)</f>
        <v>8</v>
      </c>
      <c r="G420" s="5" t="s">
        <v>172</v>
      </c>
      <c r="H420" s="5" t="e">
        <f aca="false">YEAR(G420)</f>
        <v>#VALUE!</v>
      </c>
      <c r="I420" s="5" t="e">
        <f aca="false">MONTH(G420)</f>
        <v>#VALUE!</v>
      </c>
      <c r="J420" s="5" t="s">
        <v>1889</v>
      </c>
      <c r="K420" s="5" t="str">
        <f aca="false">LEFT(J420,6)</f>
        <v>165149</v>
      </c>
      <c r="L420" s="5" t="s">
        <v>1890</v>
      </c>
      <c r="M420" s="5" t="n">
        <v>0</v>
      </c>
      <c r="N420" s="5" t="n">
        <v>0</v>
      </c>
      <c r="O420" s="0" t="s">
        <v>153</v>
      </c>
      <c r="P420" s="0" t="e">
        <f aca="false">VLOOKUP(K420,SQ!C:D,2,FALSE())</f>
        <v>#N/A</v>
      </c>
    </row>
    <row r="421" customFormat="false" ht="12.8" hidden="false" customHeight="false" outlineLevel="0" collapsed="false">
      <c r="A421" s="5" t="s">
        <v>1891</v>
      </c>
      <c r="B421" s="5" t="s">
        <v>147</v>
      </c>
      <c r="C421" s="5" t="s">
        <v>170</v>
      </c>
      <c r="D421" s="5" t="s">
        <v>1892</v>
      </c>
      <c r="E421" s="5" t="n">
        <f aca="false">YEAR(D421)</f>
        <v>2021</v>
      </c>
      <c r="F421" s="5" t="n">
        <f aca="false">MONTH(D421)</f>
        <v>7</v>
      </c>
      <c r="G421" s="5" t="s">
        <v>172</v>
      </c>
      <c r="H421" s="5" t="e">
        <f aca="false">YEAR(G421)</f>
        <v>#VALUE!</v>
      </c>
      <c r="I421" s="5" t="e">
        <f aca="false">MONTH(G421)</f>
        <v>#VALUE!</v>
      </c>
      <c r="J421" s="5" t="s">
        <v>1893</v>
      </c>
      <c r="K421" s="5" t="str">
        <f aca="false">LEFT(J421,6)</f>
        <v>055022</v>
      </c>
      <c r="L421" s="5" t="s">
        <v>1894</v>
      </c>
      <c r="M421" s="5" t="n">
        <v>0</v>
      </c>
      <c r="N421" s="5" t="n">
        <v>0</v>
      </c>
      <c r="O421" s="0" t="s">
        <v>153</v>
      </c>
      <c r="P421" s="0" t="e">
        <f aca="false">VLOOKUP(K421,SQ!C:D,2,FALSE())</f>
        <v>#N/A</v>
      </c>
    </row>
    <row r="422" customFormat="false" ht="12.8" hidden="false" customHeight="false" outlineLevel="0" collapsed="false">
      <c r="A422" s="5" t="s">
        <v>1895</v>
      </c>
      <c r="B422" s="5" t="s">
        <v>147</v>
      </c>
      <c r="C422" s="5" t="s">
        <v>219</v>
      </c>
      <c r="D422" s="5" t="s">
        <v>1896</v>
      </c>
      <c r="E422" s="5" t="n">
        <f aca="false">YEAR(D422)</f>
        <v>2021</v>
      </c>
      <c r="F422" s="5" t="n">
        <f aca="false">MONTH(D422)</f>
        <v>7</v>
      </c>
      <c r="G422" s="5" t="s">
        <v>172</v>
      </c>
      <c r="H422" s="5" t="e">
        <f aca="false">YEAR(G422)</f>
        <v>#VALUE!</v>
      </c>
      <c r="I422" s="5" t="e">
        <f aca="false">MONTH(G422)</f>
        <v>#VALUE!</v>
      </c>
      <c r="J422" s="5" t="s">
        <v>1897</v>
      </c>
      <c r="K422" s="5" t="str">
        <f aca="false">LEFT(J422,6)</f>
        <v>165110</v>
      </c>
      <c r="L422" s="5" t="s">
        <v>1898</v>
      </c>
      <c r="M422" s="5" t="n">
        <v>8</v>
      </c>
      <c r="N422" s="5" t="n">
        <v>8</v>
      </c>
      <c r="O422" s="0" t="s">
        <v>153</v>
      </c>
      <c r="P422" s="0" t="e">
        <f aca="false">VLOOKUP(K422,SQ!C:D,2,FALSE())</f>
        <v>#N/A</v>
      </c>
    </row>
    <row r="423" customFormat="false" ht="12.8" hidden="false" customHeight="false" outlineLevel="0" collapsed="false">
      <c r="A423" s="5" t="s">
        <v>1899</v>
      </c>
      <c r="B423" s="5" t="s">
        <v>232</v>
      </c>
      <c r="C423" s="5" t="s">
        <v>170</v>
      </c>
      <c r="D423" s="5" t="s">
        <v>1900</v>
      </c>
      <c r="E423" s="5" t="n">
        <f aca="false">YEAR(D423)</f>
        <v>2021</v>
      </c>
      <c r="F423" s="5" t="n">
        <f aca="false">MONTH(D423)</f>
        <v>8</v>
      </c>
      <c r="G423" s="5" t="s">
        <v>172</v>
      </c>
      <c r="H423" s="5" t="e">
        <f aca="false">YEAR(G423)</f>
        <v>#VALUE!</v>
      </c>
      <c r="I423" s="5" t="e">
        <f aca="false">MONTH(G423)</f>
        <v>#VALUE!</v>
      </c>
      <c r="J423" s="5" t="s">
        <v>1901</v>
      </c>
      <c r="K423" s="5" t="str">
        <f aca="false">LEFT(J423,6)</f>
        <v>068024</v>
      </c>
      <c r="L423" s="5" t="s">
        <v>1902</v>
      </c>
      <c r="M423" s="5" t="n">
        <v>17</v>
      </c>
      <c r="N423" s="5" t="n">
        <v>17</v>
      </c>
      <c r="O423" s="0" t="s">
        <v>153</v>
      </c>
      <c r="P423" s="0" t="e">
        <f aca="false">VLOOKUP(K423,SQ!C:D,2,FALSE())</f>
        <v>#N/A</v>
      </c>
    </row>
    <row r="424" customFormat="false" ht="12.8" hidden="false" customHeight="false" outlineLevel="0" collapsed="false">
      <c r="A424" s="5" t="s">
        <v>1903</v>
      </c>
      <c r="B424" s="5" t="s">
        <v>250</v>
      </c>
      <c r="C424" s="5" t="s">
        <v>176</v>
      </c>
      <c r="D424" s="5" t="s">
        <v>1904</v>
      </c>
      <c r="E424" s="5" t="n">
        <f aca="false">YEAR(D424)</f>
        <v>2021</v>
      </c>
      <c r="F424" s="5" t="n">
        <f aca="false">MONTH(D424)</f>
        <v>7</v>
      </c>
      <c r="G424" s="5" t="s">
        <v>172</v>
      </c>
      <c r="H424" s="5" t="e">
        <f aca="false">YEAR(G424)</f>
        <v>#VALUE!</v>
      </c>
      <c r="I424" s="5" t="e">
        <f aca="false">MONTH(G424)</f>
        <v>#VALUE!</v>
      </c>
      <c r="J424" s="5" t="s">
        <v>1905</v>
      </c>
      <c r="K424" s="5" t="str">
        <f aca="false">LEFT(J424,6)</f>
        <v>021081</v>
      </c>
      <c r="L424" s="5" t="s">
        <v>1906</v>
      </c>
      <c r="M424" s="5" t="n">
        <v>1</v>
      </c>
      <c r="N424" s="5" t="n">
        <v>1</v>
      </c>
      <c r="O424" s="0" t="s">
        <v>153</v>
      </c>
      <c r="P424" s="0" t="e">
        <f aca="false">VLOOKUP(K424,SQ!C:D,2,FALSE())</f>
        <v>#N/A</v>
      </c>
    </row>
    <row r="425" customFormat="false" ht="12.8" hidden="false" customHeight="false" outlineLevel="0" collapsed="false">
      <c r="A425" s="5" t="s">
        <v>1907</v>
      </c>
      <c r="B425" s="5" t="s">
        <v>147</v>
      </c>
      <c r="C425" s="5" t="s">
        <v>170</v>
      </c>
      <c r="D425" s="5" t="s">
        <v>1908</v>
      </c>
      <c r="E425" s="5" t="n">
        <f aca="false">YEAR(D425)</f>
        <v>2021</v>
      </c>
      <c r="F425" s="5" t="n">
        <f aca="false">MONTH(D425)</f>
        <v>8</v>
      </c>
      <c r="G425" s="5" t="s">
        <v>172</v>
      </c>
      <c r="H425" s="5" t="e">
        <f aca="false">YEAR(G425)</f>
        <v>#VALUE!</v>
      </c>
      <c r="I425" s="5" t="e">
        <f aca="false">MONTH(G425)</f>
        <v>#VALUE!</v>
      </c>
      <c r="J425" s="5" t="s">
        <v>1909</v>
      </c>
      <c r="K425" s="5" t="str">
        <f aca="false">LEFT(J425,6)</f>
        <v>016054</v>
      </c>
      <c r="L425" s="5" t="s">
        <v>1910</v>
      </c>
      <c r="M425" s="5" t="n">
        <v>0</v>
      </c>
      <c r="N425" s="5" t="n">
        <v>0</v>
      </c>
      <c r="O425" s="0" t="s">
        <v>153</v>
      </c>
      <c r="P425" s="0" t="e">
        <f aca="false">VLOOKUP(K425,SQ!C:D,2,FALSE())</f>
        <v>#N/A</v>
      </c>
    </row>
    <row r="426" customFormat="false" ht="12.8" hidden="false" customHeight="false" outlineLevel="0" collapsed="false">
      <c r="A426" s="5" t="s">
        <v>1911</v>
      </c>
      <c r="B426" s="5" t="s">
        <v>147</v>
      </c>
      <c r="C426" s="5" t="s">
        <v>170</v>
      </c>
      <c r="D426" s="5" t="s">
        <v>1912</v>
      </c>
      <c r="E426" s="5" t="n">
        <f aca="false">YEAR(D426)</f>
        <v>2021</v>
      </c>
      <c r="F426" s="5" t="n">
        <f aca="false">MONTH(D426)</f>
        <v>9</v>
      </c>
      <c r="G426" s="5" t="s">
        <v>172</v>
      </c>
      <c r="H426" s="5" t="e">
        <f aca="false">YEAR(G426)</f>
        <v>#VALUE!</v>
      </c>
      <c r="I426" s="5" t="e">
        <f aca="false">MONTH(G426)</f>
        <v>#VALUE!</v>
      </c>
      <c r="J426" s="5" t="s">
        <v>1913</v>
      </c>
      <c r="K426" s="5" t="str">
        <f aca="false">LEFT(J426,6)</f>
        <v>021010</v>
      </c>
      <c r="L426" s="5" t="s">
        <v>1914</v>
      </c>
      <c r="M426" s="5" t="n">
        <v>0</v>
      </c>
      <c r="N426" s="5" t="n">
        <v>0</v>
      </c>
      <c r="O426" s="0" t="s">
        <v>153</v>
      </c>
      <c r="P426" s="0" t="e">
        <f aca="false">VLOOKUP(K426,SQ!C:D,2,FALSE())</f>
        <v>#N/A</v>
      </c>
    </row>
    <row r="427" customFormat="false" ht="12.8" hidden="false" customHeight="false" outlineLevel="0" collapsed="false">
      <c r="A427" s="5" t="s">
        <v>1915</v>
      </c>
      <c r="B427" s="5" t="s">
        <v>147</v>
      </c>
      <c r="C427" s="5" t="s">
        <v>170</v>
      </c>
      <c r="D427" s="5" t="s">
        <v>1916</v>
      </c>
      <c r="E427" s="5" t="n">
        <f aca="false">YEAR(D427)</f>
        <v>2021</v>
      </c>
      <c r="F427" s="5" t="n">
        <f aca="false">MONTH(D427)</f>
        <v>8</v>
      </c>
      <c r="G427" s="5" t="s">
        <v>172</v>
      </c>
      <c r="H427" s="5" t="e">
        <f aca="false">YEAR(G427)</f>
        <v>#VALUE!</v>
      </c>
      <c r="I427" s="5" t="e">
        <f aca="false">MONTH(G427)</f>
        <v>#VALUE!</v>
      </c>
      <c r="J427" s="5" t="s">
        <v>1917</v>
      </c>
      <c r="K427" s="5" t="str">
        <f aca="false">LEFT(J427,6)</f>
        <v>305096</v>
      </c>
      <c r="L427" s="5" t="s">
        <v>1918</v>
      </c>
      <c r="M427" s="5" t="n">
        <v>1</v>
      </c>
      <c r="N427" s="5" t="n">
        <v>1</v>
      </c>
      <c r="O427" s="0" t="s">
        <v>153</v>
      </c>
      <c r="P427" s="0" t="e">
        <f aca="false">VLOOKUP(K427,SQ!C:D,2,FALSE())</f>
        <v>#N/A</v>
      </c>
    </row>
    <row r="428" customFormat="false" ht="12.8" hidden="false" customHeight="false" outlineLevel="0" collapsed="false">
      <c r="A428" s="5" t="s">
        <v>1919</v>
      </c>
      <c r="B428" s="5" t="s">
        <v>147</v>
      </c>
      <c r="C428" s="5" t="s">
        <v>170</v>
      </c>
      <c r="D428" s="5" t="s">
        <v>1920</v>
      </c>
      <c r="E428" s="5" t="n">
        <f aca="false">YEAR(D428)</f>
        <v>2021</v>
      </c>
      <c r="F428" s="5" t="n">
        <f aca="false">MONTH(D428)</f>
        <v>8</v>
      </c>
      <c r="G428" s="5" t="s">
        <v>172</v>
      </c>
      <c r="H428" s="5" t="e">
        <f aca="false">YEAR(G428)</f>
        <v>#VALUE!</v>
      </c>
      <c r="I428" s="5" t="e">
        <f aca="false">MONTH(G428)</f>
        <v>#VALUE!</v>
      </c>
      <c r="J428" s="5" t="s">
        <v>1921</v>
      </c>
      <c r="K428" s="5" t="str">
        <f aca="false">LEFT(J428,6)</f>
        <v>071368</v>
      </c>
      <c r="L428" s="5" t="s">
        <v>1922</v>
      </c>
      <c r="M428" s="5" t="n">
        <v>0</v>
      </c>
      <c r="N428" s="5" t="n">
        <v>0</v>
      </c>
      <c r="O428" s="0" t="s">
        <v>153</v>
      </c>
      <c r="P428" s="0" t="e">
        <f aca="false">VLOOKUP(K428,SQ!C:D,2,FALSE())</f>
        <v>#N/A</v>
      </c>
    </row>
    <row r="429" customFormat="false" ht="12.8" hidden="false" customHeight="false" outlineLevel="0" collapsed="false">
      <c r="A429" s="5" t="s">
        <v>1923</v>
      </c>
      <c r="B429" s="5" t="s">
        <v>147</v>
      </c>
      <c r="C429" s="5" t="s">
        <v>170</v>
      </c>
      <c r="D429" s="5" t="s">
        <v>1924</v>
      </c>
      <c r="E429" s="5" t="n">
        <f aca="false">YEAR(D429)</f>
        <v>2021</v>
      </c>
      <c r="F429" s="5" t="n">
        <f aca="false">MONTH(D429)</f>
        <v>8</v>
      </c>
      <c r="G429" s="5" t="s">
        <v>172</v>
      </c>
      <c r="H429" s="5" t="e">
        <f aca="false">YEAR(G429)</f>
        <v>#VALUE!</v>
      </c>
      <c r="I429" s="5" t="e">
        <f aca="false">MONTH(G429)</f>
        <v>#VALUE!</v>
      </c>
      <c r="J429" s="5" t="s">
        <v>1925</v>
      </c>
      <c r="K429" s="5" t="str">
        <f aca="false">LEFT(J429,6)</f>
        <v>083044</v>
      </c>
      <c r="L429" s="5" t="s">
        <v>1926</v>
      </c>
      <c r="M429" s="5" t="n">
        <v>0</v>
      </c>
      <c r="N429" s="5" t="n">
        <v>0</v>
      </c>
      <c r="O429" s="0" t="s">
        <v>153</v>
      </c>
      <c r="P429" s="0" t="e">
        <f aca="false">VLOOKUP(K429,SQ!C:D,2,FALSE())</f>
        <v>#N/A</v>
      </c>
    </row>
    <row r="430" customFormat="false" ht="12.8" hidden="false" customHeight="false" outlineLevel="0" collapsed="false">
      <c r="A430" s="5" t="s">
        <v>1927</v>
      </c>
      <c r="B430" s="5" t="s">
        <v>147</v>
      </c>
      <c r="C430" s="5" t="s">
        <v>170</v>
      </c>
      <c r="D430" s="5" t="s">
        <v>1928</v>
      </c>
      <c r="E430" s="5" t="n">
        <f aca="false">YEAR(D430)</f>
        <v>2021</v>
      </c>
      <c r="F430" s="5" t="n">
        <f aca="false">MONTH(D430)</f>
        <v>8</v>
      </c>
      <c r="G430" s="5" t="s">
        <v>172</v>
      </c>
      <c r="H430" s="5" t="e">
        <f aca="false">YEAR(G430)</f>
        <v>#VALUE!</v>
      </c>
      <c r="I430" s="5" t="e">
        <f aca="false">MONTH(G430)</f>
        <v>#VALUE!</v>
      </c>
      <c r="J430" s="5" t="s">
        <v>1929</v>
      </c>
      <c r="K430" s="5" t="str">
        <f aca="false">LEFT(J430,6)</f>
        <v>142026</v>
      </c>
      <c r="L430" s="5" t="s">
        <v>1930</v>
      </c>
      <c r="M430" s="5" t="n">
        <v>0</v>
      </c>
      <c r="N430" s="5" t="n">
        <v>0</v>
      </c>
      <c r="O430" s="0" t="s">
        <v>153</v>
      </c>
      <c r="P430" s="0" t="e">
        <f aca="false">VLOOKUP(K430,SQ!C:D,2,FALSE())</f>
        <v>#N/A</v>
      </c>
    </row>
    <row r="431" customFormat="false" ht="12.8" hidden="false" customHeight="false" outlineLevel="0" collapsed="false">
      <c r="A431" s="5" t="s">
        <v>1931</v>
      </c>
      <c r="B431" s="5" t="s">
        <v>147</v>
      </c>
      <c r="C431" s="5" t="s">
        <v>148</v>
      </c>
      <c r="D431" s="5" t="s">
        <v>1932</v>
      </c>
      <c r="E431" s="5" t="n">
        <f aca="false">YEAR(D431)</f>
        <v>2021</v>
      </c>
      <c r="F431" s="5" t="n">
        <f aca="false">MONTH(D431)</f>
        <v>8</v>
      </c>
      <c r="G431" s="5" t="s">
        <v>1933</v>
      </c>
      <c r="H431" s="5" t="n">
        <f aca="false">YEAR(G431)</f>
        <v>2022</v>
      </c>
      <c r="I431" s="5" t="n">
        <f aca="false">MONTH(G431)</f>
        <v>5</v>
      </c>
      <c r="J431" s="5" t="s">
        <v>1934</v>
      </c>
      <c r="K431" s="5" t="str">
        <f aca="false">LEFT(J431,6)</f>
        <v>130311</v>
      </c>
      <c r="L431" s="5" t="s">
        <v>1935</v>
      </c>
      <c r="M431" s="5" t="n">
        <v>1</v>
      </c>
      <c r="N431" s="5" t="n">
        <v>0</v>
      </c>
      <c r="O431" s="0" t="s">
        <v>153</v>
      </c>
      <c r="P431" s="0" t="e">
        <f aca="false">VLOOKUP(K431,SQ!C:D,2,FALSE())</f>
        <v>#N/A</v>
      </c>
    </row>
    <row r="432" customFormat="false" ht="12.8" hidden="false" customHeight="false" outlineLevel="0" collapsed="false">
      <c r="A432" s="5" t="s">
        <v>1936</v>
      </c>
      <c r="B432" s="5" t="s">
        <v>147</v>
      </c>
      <c r="C432" s="5" t="s">
        <v>170</v>
      </c>
      <c r="D432" s="5" t="s">
        <v>1937</v>
      </c>
      <c r="E432" s="5" t="n">
        <f aca="false">YEAR(D432)</f>
        <v>2021</v>
      </c>
      <c r="F432" s="5" t="n">
        <f aca="false">MONTH(D432)</f>
        <v>7</v>
      </c>
      <c r="G432" s="5" t="s">
        <v>172</v>
      </c>
      <c r="H432" s="5" t="e">
        <f aca="false">YEAR(G432)</f>
        <v>#VALUE!</v>
      </c>
      <c r="I432" s="5" t="e">
        <f aca="false">MONTH(G432)</f>
        <v>#VALUE!</v>
      </c>
      <c r="J432" s="5" t="s">
        <v>1938</v>
      </c>
      <c r="K432" s="5" t="str">
        <f aca="false">LEFT(J432,6)</f>
        <v>028030</v>
      </c>
      <c r="L432" s="5" t="s">
        <v>1939</v>
      </c>
      <c r="M432" s="5" t="n">
        <v>1</v>
      </c>
      <c r="N432" s="5" t="n">
        <v>1</v>
      </c>
      <c r="O432" s="0" t="s">
        <v>153</v>
      </c>
      <c r="P432" s="0" t="e">
        <f aca="false">VLOOKUP(K432,SQ!C:D,2,FALSE())</f>
        <v>#N/A</v>
      </c>
    </row>
    <row r="433" customFormat="false" ht="12.8" hidden="false" customHeight="false" outlineLevel="0" collapsed="false">
      <c r="A433" s="5" t="s">
        <v>1940</v>
      </c>
      <c r="B433" s="5" t="s">
        <v>147</v>
      </c>
      <c r="C433" s="5" t="s">
        <v>170</v>
      </c>
      <c r="D433" s="5" t="s">
        <v>1941</v>
      </c>
      <c r="E433" s="5" t="n">
        <f aca="false">YEAR(D433)</f>
        <v>2021</v>
      </c>
      <c r="F433" s="5" t="n">
        <f aca="false">MONTH(D433)</f>
        <v>8</v>
      </c>
      <c r="G433" s="5" t="s">
        <v>172</v>
      </c>
      <c r="H433" s="5" t="e">
        <f aca="false">YEAR(G433)</f>
        <v>#VALUE!</v>
      </c>
      <c r="I433" s="5" t="e">
        <f aca="false">MONTH(G433)</f>
        <v>#VALUE!</v>
      </c>
      <c r="J433" s="5" t="s">
        <v>1942</v>
      </c>
      <c r="K433" s="5" t="str">
        <f aca="false">LEFT(J433,6)</f>
        <v>196018</v>
      </c>
      <c r="L433" s="5" t="s">
        <v>1943</v>
      </c>
      <c r="M433" s="5" t="n">
        <v>0</v>
      </c>
      <c r="N433" s="5" t="n">
        <v>0</v>
      </c>
      <c r="O433" s="0" t="s">
        <v>153</v>
      </c>
      <c r="P433" s="0" t="str">
        <f aca="false">VLOOKUP(K433,SQ!C:D,2,FALSE())</f>
        <v>AIU Setor Central</v>
      </c>
    </row>
    <row r="434" customFormat="false" ht="12.8" hidden="false" customHeight="false" outlineLevel="0" collapsed="false">
      <c r="A434" s="5" t="s">
        <v>1944</v>
      </c>
      <c r="B434" s="5" t="s">
        <v>147</v>
      </c>
      <c r="C434" s="5" t="s">
        <v>170</v>
      </c>
      <c r="D434" s="5" t="s">
        <v>1945</v>
      </c>
      <c r="E434" s="5" t="n">
        <f aca="false">YEAR(D434)</f>
        <v>2021</v>
      </c>
      <c r="F434" s="5" t="n">
        <f aca="false">MONTH(D434)</f>
        <v>9</v>
      </c>
      <c r="G434" s="5" t="s">
        <v>172</v>
      </c>
      <c r="H434" s="5" t="e">
        <f aca="false">YEAR(G434)</f>
        <v>#VALUE!</v>
      </c>
      <c r="I434" s="5" t="e">
        <f aca="false">MONTH(G434)</f>
        <v>#VALUE!</v>
      </c>
      <c r="J434" s="5" t="s">
        <v>1946</v>
      </c>
      <c r="K434" s="5" t="str">
        <f aca="false">LEFT(J434,6)</f>
        <v>083178</v>
      </c>
      <c r="L434" s="5" t="s">
        <v>1947</v>
      </c>
      <c r="M434" s="5" t="n">
        <v>18</v>
      </c>
      <c r="N434" s="5" t="n">
        <v>18</v>
      </c>
      <c r="O434" s="0" t="s">
        <v>153</v>
      </c>
      <c r="P434" s="0" t="e">
        <f aca="false">VLOOKUP(K434,SQ!C:D,2,FALSE())</f>
        <v>#N/A</v>
      </c>
    </row>
    <row r="435" customFormat="false" ht="12.8" hidden="false" customHeight="false" outlineLevel="0" collapsed="false">
      <c r="A435" s="5" t="s">
        <v>1948</v>
      </c>
      <c r="B435" s="5" t="s">
        <v>232</v>
      </c>
      <c r="C435" s="5" t="s">
        <v>176</v>
      </c>
      <c r="D435" s="5" t="s">
        <v>1949</v>
      </c>
      <c r="E435" s="5" t="n">
        <f aca="false">YEAR(D435)</f>
        <v>2021</v>
      </c>
      <c r="F435" s="5" t="n">
        <f aca="false">MONTH(D435)</f>
        <v>8</v>
      </c>
      <c r="G435" s="5" t="s">
        <v>172</v>
      </c>
      <c r="H435" s="5" t="e">
        <f aca="false">YEAR(G435)</f>
        <v>#VALUE!</v>
      </c>
      <c r="I435" s="5" t="e">
        <f aca="false">MONTH(G435)</f>
        <v>#VALUE!</v>
      </c>
      <c r="J435" s="5" t="s">
        <v>1950</v>
      </c>
      <c r="K435" s="5" t="str">
        <f aca="false">LEFT(J435,6)</f>
        <v>091416</v>
      </c>
      <c r="L435" s="5" t="s">
        <v>1951</v>
      </c>
      <c r="M435" s="5" t="n">
        <v>1</v>
      </c>
      <c r="N435" s="5" t="n">
        <v>1</v>
      </c>
      <c r="O435" s="0" t="s">
        <v>153</v>
      </c>
      <c r="P435" s="0" t="e">
        <f aca="false">VLOOKUP(K435,SQ!C:D,2,FALSE())</f>
        <v>#N/A</v>
      </c>
    </row>
    <row r="436" customFormat="false" ht="12.8" hidden="false" customHeight="false" outlineLevel="0" collapsed="false">
      <c r="A436" s="5" t="s">
        <v>1952</v>
      </c>
      <c r="B436" s="5" t="s">
        <v>147</v>
      </c>
      <c r="C436" s="5" t="s">
        <v>170</v>
      </c>
      <c r="D436" s="5" t="s">
        <v>1953</v>
      </c>
      <c r="E436" s="5" t="n">
        <f aca="false">YEAR(D436)</f>
        <v>2021</v>
      </c>
      <c r="F436" s="5" t="n">
        <f aca="false">MONTH(D436)</f>
        <v>8</v>
      </c>
      <c r="G436" s="5" t="s">
        <v>172</v>
      </c>
      <c r="H436" s="5" t="e">
        <f aca="false">YEAR(G436)</f>
        <v>#VALUE!</v>
      </c>
      <c r="I436" s="5" t="e">
        <f aca="false">MONTH(G436)</f>
        <v>#VALUE!</v>
      </c>
      <c r="J436" s="5" t="s">
        <v>1954</v>
      </c>
      <c r="K436" s="5" t="str">
        <f aca="false">LEFT(J436,6)</f>
        <v>123027</v>
      </c>
      <c r="L436" s="5" t="s">
        <v>1955</v>
      </c>
      <c r="M436" s="5" t="n">
        <v>0</v>
      </c>
      <c r="N436" s="5" t="n">
        <v>0</v>
      </c>
      <c r="O436" s="0" t="s">
        <v>153</v>
      </c>
      <c r="P436" s="0" t="e">
        <f aca="false">VLOOKUP(K436,SQ!C:D,2,FALSE())</f>
        <v>#N/A</v>
      </c>
    </row>
    <row r="437" customFormat="false" ht="12.8" hidden="false" customHeight="false" outlineLevel="0" collapsed="false">
      <c r="A437" s="5" t="s">
        <v>1956</v>
      </c>
      <c r="B437" s="5" t="s">
        <v>147</v>
      </c>
      <c r="C437" s="5" t="s">
        <v>176</v>
      </c>
      <c r="D437" s="5" t="s">
        <v>1957</v>
      </c>
      <c r="E437" s="5" t="n">
        <f aca="false">YEAR(D437)</f>
        <v>2021</v>
      </c>
      <c r="F437" s="5" t="n">
        <f aca="false">MONTH(D437)</f>
        <v>8</v>
      </c>
      <c r="G437" s="5" t="s">
        <v>172</v>
      </c>
      <c r="H437" s="5" t="e">
        <f aca="false">YEAR(G437)</f>
        <v>#VALUE!</v>
      </c>
      <c r="I437" s="5" t="e">
        <f aca="false">MONTH(G437)</f>
        <v>#VALUE!</v>
      </c>
      <c r="J437" s="5" t="s">
        <v>1958</v>
      </c>
      <c r="K437" s="5" t="str">
        <f aca="false">LEFT(J437,6)</f>
        <v>134149</v>
      </c>
      <c r="L437" s="5" t="s">
        <v>1959</v>
      </c>
      <c r="M437" s="5" t="n">
        <v>2</v>
      </c>
      <c r="N437" s="5" t="n">
        <v>2</v>
      </c>
      <c r="O437" s="0" t="s">
        <v>153</v>
      </c>
      <c r="P437" s="0" t="e">
        <f aca="false">VLOOKUP(K437,SQ!C:D,2,FALSE())</f>
        <v>#N/A</v>
      </c>
    </row>
    <row r="438" customFormat="false" ht="12.8" hidden="false" customHeight="false" outlineLevel="0" collapsed="false">
      <c r="A438" s="5" t="s">
        <v>1960</v>
      </c>
      <c r="B438" s="5" t="s">
        <v>232</v>
      </c>
      <c r="C438" s="5" t="s">
        <v>219</v>
      </c>
      <c r="D438" s="5" t="s">
        <v>1961</v>
      </c>
      <c r="E438" s="5" t="n">
        <f aca="false">YEAR(D438)</f>
        <v>2021</v>
      </c>
      <c r="F438" s="5" t="n">
        <f aca="false">MONTH(D438)</f>
        <v>8</v>
      </c>
      <c r="G438" s="5" t="s">
        <v>172</v>
      </c>
      <c r="H438" s="5" t="e">
        <f aca="false">YEAR(G438)</f>
        <v>#VALUE!</v>
      </c>
      <c r="I438" s="5" t="e">
        <f aca="false">MONTH(G438)</f>
        <v>#VALUE!</v>
      </c>
      <c r="J438" s="5" t="s">
        <v>1962</v>
      </c>
      <c r="K438" s="5" t="str">
        <f aca="false">LEFT(J438,6)</f>
        <v>053125</v>
      </c>
      <c r="L438" s="5" t="s">
        <v>1963</v>
      </c>
      <c r="M438" s="5" t="n">
        <v>0</v>
      </c>
      <c r="N438" s="5" t="n">
        <v>0</v>
      </c>
      <c r="O438" s="0" t="s">
        <v>153</v>
      </c>
      <c r="P438" s="0" t="e">
        <f aca="false">VLOOKUP(K438,SQ!C:D,2,FALSE())</f>
        <v>#N/A</v>
      </c>
    </row>
    <row r="439" customFormat="false" ht="12.8" hidden="false" customHeight="false" outlineLevel="0" collapsed="false">
      <c r="A439" s="5" t="s">
        <v>1964</v>
      </c>
      <c r="B439" s="5" t="s">
        <v>147</v>
      </c>
      <c r="C439" s="5" t="s">
        <v>170</v>
      </c>
      <c r="D439" s="5" t="s">
        <v>1965</v>
      </c>
      <c r="E439" s="5" t="n">
        <f aca="false">YEAR(D439)</f>
        <v>2021</v>
      </c>
      <c r="F439" s="5" t="n">
        <f aca="false">MONTH(D439)</f>
        <v>8</v>
      </c>
      <c r="G439" s="5" t="s">
        <v>172</v>
      </c>
      <c r="H439" s="5" t="e">
        <f aca="false">YEAR(G439)</f>
        <v>#VALUE!</v>
      </c>
      <c r="I439" s="5" t="e">
        <f aca="false">MONTH(G439)</f>
        <v>#VALUE!</v>
      </c>
      <c r="J439" s="5" t="s">
        <v>1966</v>
      </c>
      <c r="K439" s="5" t="str">
        <f aca="false">LEFT(J439,6)</f>
        <v>041030</v>
      </c>
      <c r="L439" s="5" t="s">
        <v>1967</v>
      </c>
      <c r="M439" s="5" t="n">
        <v>0</v>
      </c>
      <c r="N439" s="5" t="n">
        <v>0</v>
      </c>
      <c r="O439" s="0" t="s">
        <v>153</v>
      </c>
      <c r="P439" s="0" t="e">
        <f aca="false">VLOOKUP(K439,SQ!C:D,2,FALSE())</f>
        <v>#N/A</v>
      </c>
    </row>
    <row r="440" customFormat="false" ht="12.8" hidden="false" customHeight="false" outlineLevel="0" collapsed="false">
      <c r="A440" s="5" t="s">
        <v>1968</v>
      </c>
      <c r="B440" s="5" t="s">
        <v>147</v>
      </c>
      <c r="C440" s="5" t="s">
        <v>176</v>
      </c>
      <c r="D440" s="5" t="s">
        <v>1969</v>
      </c>
      <c r="E440" s="5" t="n">
        <f aca="false">YEAR(D440)</f>
        <v>2021</v>
      </c>
      <c r="F440" s="5" t="n">
        <f aca="false">MONTH(D440)</f>
        <v>7</v>
      </c>
      <c r="G440" s="5" t="s">
        <v>172</v>
      </c>
      <c r="H440" s="5" t="e">
        <f aca="false">YEAR(G440)</f>
        <v>#VALUE!</v>
      </c>
      <c r="I440" s="5" t="e">
        <f aca="false">MONTH(G440)</f>
        <v>#VALUE!</v>
      </c>
      <c r="J440" s="5" t="s">
        <v>1970</v>
      </c>
      <c r="K440" s="5" t="str">
        <f aca="false">LEFT(J440,6)</f>
        <v>170012</v>
      </c>
      <c r="L440" s="5" t="s">
        <v>1971</v>
      </c>
      <c r="M440" s="5" t="n">
        <v>0</v>
      </c>
      <c r="N440" s="5" t="n">
        <v>0</v>
      </c>
      <c r="O440" s="0" t="s">
        <v>153</v>
      </c>
      <c r="P440" s="0" t="e">
        <f aca="false">VLOOKUP(K440,SQ!C:D,2,FALSE())</f>
        <v>#N/A</v>
      </c>
    </row>
    <row r="441" customFormat="false" ht="12.8" hidden="false" customHeight="false" outlineLevel="0" collapsed="false">
      <c r="A441" s="5" t="s">
        <v>1972</v>
      </c>
      <c r="B441" s="5" t="s">
        <v>299</v>
      </c>
      <c r="C441" s="5" t="s">
        <v>170</v>
      </c>
      <c r="D441" s="5" t="s">
        <v>1973</v>
      </c>
      <c r="E441" s="5" t="n">
        <f aca="false">YEAR(D441)</f>
        <v>2021</v>
      </c>
      <c r="F441" s="5" t="n">
        <f aca="false">MONTH(D441)</f>
        <v>8</v>
      </c>
      <c r="G441" s="5" t="s">
        <v>172</v>
      </c>
      <c r="H441" s="5" t="e">
        <f aca="false">YEAR(G441)</f>
        <v>#VALUE!</v>
      </c>
      <c r="I441" s="5" t="e">
        <f aca="false">MONTH(G441)</f>
        <v>#VALUE!</v>
      </c>
      <c r="J441" s="5" t="s">
        <v>1713</v>
      </c>
      <c r="K441" s="5" t="str">
        <f aca="false">LEFT(J441,6)</f>
        <v>026010</v>
      </c>
      <c r="L441" s="5" t="s">
        <v>1714</v>
      </c>
      <c r="M441" s="5" t="n">
        <v>0</v>
      </c>
      <c r="N441" s="5" t="n">
        <v>0</v>
      </c>
      <c r="O441" s="0" t="s">
        <v>153</v>
      </c>
      <c r="P441" s="0" t="str">
        <f aca="false">VLOOKUP(K441,SQ!C:D,2,FALSE())</f>
        <v>AIU Setor Central</v>
      </c>
    </row>
    <row r="442" customFormat="false" ht="12.8" hidden="false" customHeight="false" outlineLevel="0" collapsed="false">
      <c r="A442" s="5" t="s">
        <v>1974</v>
      </c>
      <c r="B442" s="5" t="s">
        <v>232</v>
      </c>
      <c r="C442" s="5" t="s">
        <v>170</v>
      </c>
      <c r="D442" s="5" t="s">
        <v>1975</v>
      </c>
      <c r="E442" s="5" t="n">
        <f aca="false">YEAR(D442)</f>
        <v>2021</v>
      </c>
      <c r="F442" s="5" t="n">
        <f aca="false">MONTH(D442)</f>
        <v>8</v>
      </c>
      <c r="G442" s="5" t="s">
        <v>172</v>
      </c>
      <c r="H442" s="5" t="e">
        <f aca="false">YEAR(G442)</f>
        <v>#VALUE!</v>
      </c>
      <c r="I442" s="5" t="e">
        <f aca="false">MONTH(G442)</f>
        <v>#VALUE!</v>
      </c>
      <c r="J442" s="5" t="s">
        <v>1976</v>
      </c>
      <c r="K442" s="5" t="str">
        <f aca="false">LEFT(J442,6)</f>
        <v>050193</v>
      </c>
      <c r="L442" s="5" t="s">
        <v>1977</v>
      </c>
      <c r="M442" s="5" t="n">
        <v>1</v>
      </c>
      <c r="N442" s="5" t="n">
        <v>0</v>
      </c>
      <c r="O442" s="0" t="s">
        <v>153</v>
      </c>
      <c r="P442" s="0" t="e">
        <f aca="false">VLOOKUP(K442,SQ!C:D,2,FALSE())</f>
        <v>#N/A</v>
      </c>
    </row>
    <row r="443" customFormat="false" ht="12.8" hidden="false" customHeight="false" outlineLevel="0" collapsed="false">
      <c r="A443" s="5" t="s">
        <v>1978</v>
      </c>
      <c r="B443" s="5" t="s">
        <v>147</v>
      </c>
      <c r="C443" s="5" t="s">
        <v>176</v>
      </c>
      <c r="D443" s="5" t="s">
        <v>1979</v>
      </c>
      <c r="E443" s="5" t="n">
        <f aca="false">YEAR(D443)</f>
        <v>2021</v>
      </c>
      <c r="F443" s="5" t="n">
        <f aca="false">MONTH(D443)</f>
        <v>8</v>
      </c>
      <c r="G443" s="5" t="s">
        <v>172</v>
      </c>
      <c r="H443" s="5" t="e">
        <f aca="false">YEAR(G443)</f>
        <v>#VALUE!</v>
      </c>
      <c r="I443" s="5" t="e">
        <f aca="false">MONTH(G443)</f>
        <v>#VALUE!</v>
      </c>
      <c r="J443" s="5" t="s">
        <v>1980</v>
      </c>
      <c r="K443" s="5" t="str">
        <f aca="false">LEFT(J443,6)</f>
        <v>045026</v>
      </c>
      <c r="L443" s="5" t="s">
        <v>1981</v>
      </c>
      <c r="M443" s="5" t="n">
        <v>0</v>
      </c>
      <c r="N443" s="5" t="n">
        <v>0</v>
      </c>
      <c r="O443" s="0" t="s">
        <v>153</v>
      </c>
      <c r="P443" s="0" t="e">
        <f aca="false">VLOOKUP(K443,SQ!C:D,2,FALSE())</f>
        <v>#N/A</v>
      </c>
    </row>
    <row r="444" customFormat="false" ht="12.8" hidden="false" customHeight="false" outlineLevel="0" collapsed="false">
      <c r="A444" s="5" t="s">
        <v>1982</v>
      </c>
      <c r="B444" s="5" t="s">
        <v>147</v>
      </c>
      <c r="C444" s="5" t="s">
        <v>170</v>
      </c>
      <c r="D444" s="5" t="s">
        <v>1983</v>
      </c>
      <c r="E444" s="5" t="n">
        <f aca="false">YEAR(D444)</f>
        <v>2021</v>
      </c>
      <c r="F444" s="5" t="n">
        <f aca="false">MONTH(D444)</f>
        <v>8</v>
      </c>
      <c r="G444" s="5" t="s">
        <v>172</v>
      </c>
      <c r="H444" s="5" t="e">
        <f aca="false">YEAR(G444)</f>
        <v>#VALUE!</v>
      </c>
      <c r="I444" s="5" t="e">
        <f aca="false">MONTH(G444)</f>
        <v>#VALUE!</v>
      </c>
      <c r="J444" s="5" t="s">
        <v>1984</v>
      </c>
      <c r="K444" s="5" t="str">
        <f aca="false">LEFT(J444,6)</f>
        <v>054109</v>
      </c>
      <c r="L444" s="5" t="s">
        <v>1985</v>
      </c>
      <c r="M444" s="5" t="n">
        <v>0</v>
      </c>
      <c r="N444" s="5" t="n">
        <v>0</v>
      </c>
      <c r="O444" s="0" t="s">
        <v>153</v>
      </c>
      <c r="P444" s="0" t="e">
        <f aca="false">VLOOKUP(K444,SQ!C:D,2,FALSE())</f>
        <v>#N/A</v>
      </c>
    </row>
    <row r="445" customFormat="false" ht="12.8" hidden="false" customHeight="false" outlineLevel="0" collapsed="false">
      <c r="A445" s="5" t="s">
        <v>1986</v>
      </c>
      <c r="B445" s="5" t="s">
        <v>147</v>
      </c>
      <c r="C445" s="5" t="s">
        <v>176</v>
      </c>
      <c r="D445" s="5" t="s">
        <v>1987</v>
      </c>
      <c r="E445" s="5" t="n">
        <f aca="false">YEAR(D445)</f>
        <v>2021</v>
      </c>
      <c r="F445" s="5" t="n">
        <f aca="false">MONTH(D445)</f>
        <v>9</v>
      </c>
      <c r="G445" s="5" t="s">
        <v>172</v>
      </c>
      <c r="H445" s="5" t="e">
        <f aca="false">YEAR(G445)</f>
        <v>#VALUE!</v>
      </c>
      <c r="I445" s="5" t="e">
        <f aca="false">MONTH(G445)</f>
        <v>#VALUE!</v>
      </c>
      <c r="J445" s="5" t="s">
        <v>1988</v>
      </c>
      <c r="K445" s="5" t="str">
        <f aca="false">LEFT(J445,6)</f>
        <v>078431</v>
      </c>
      <c r="L445" s="5" t="s">
        <v>1989</v>
      </c>
      <c r="M445" s="5" t="n">
        <v>0</v>
      </c>
      <c r="N445" s="5" t="n">
        <v>0</v>
      </c>
      <c r="O445" s="0" t="s">
        <v>153</v>
      </c>
      <c r="P445" s="0" t="e">
        <f aca="false">VLOOKUP(K445,SQ!C:D,2,FALSE())</f>
        <v>#N/A</v>
      </c>
    </row>
    <row r="446" customFormat="false" ht="12.8" hidden="false" customHeight="false" outlineLevel="0" collapsed="false">
      <c r="A446" s="5" t="s">
        <v>1990</v>
      </c>
      <c r="B446" s="5" t="s">
        <v>232</v>
      </c>
      <c r="C446" s="5" t="s">
        <v>170</v>
      </c>
      <c r="D446" s="5" t="s">
        <v>1991</v>
      </c>
      <c r="E446" s="5" t="n">
        <f aca="false">YEAR(D446)</f>
        <v>2021</v>
      </c>
      <c r="F446" s="5" t="n">
        <f aca="false">MONTH(D446)</f>
        <v>8</v>
      </c>
      <c r="G446" s="5" t="s">
        <v>172</v>
      </c>
      <c r="H446" s="5" t="e">
        <f aca="false">YEAR(G446)</f>
        <v>#VALUE!</v>
      </c>
      <c r="I446" s="5" t="e">
        <f aca="false">MONTH(G446)</f>
        <v>#VALUE!</v>
      </c>
      <c r="J446" s="5" t="s">
        <v>1992</v>
      </c>
      <c r="K446" s="5" t="str">
        <f aca="false">LEFT(J446,6)</f>
        <v>009080</v>
      </c>
      <c r="L446" s="5" t="s">
        <v>1993</v>
      </c>
      <c r="M446" s="5" t="n">
        <v>0</v>
      </c>
      <c r="N446" s="5" t="n">
        <v>0</v>
      </c>
      <c r="O446" s="0" t="s">
        <v>153</v>
      </c>
      <c r="P446" s="0" t="str">
        <f aca="false">VLOOKUP(K446,SQ!C:D,2,FALSE())</f>
        <v>AIU Setor Central</v>
      </c>
    </row>
    <row r="447" customFormat="false" ht="12.8" hidden="false" customHeight="false" outlineLevel="0" collapsed="false">
      <c r="A447" s="5" t="s">
        <v>1994</v>
      </c>
      <c r="B447" s="5" t="s">
        <v>147</v>
      </c>
      <c r="C447" s="5" t="s">
        <v>176</v>
      </c>
      <c r="D447" s="5" t="s">
        <v>1995</v>
      </c>
      <c r="E447" s="5" t="n">
        <f aca="false">YEAR(D447)</f>
        <v>2021</v>
      </c>
      <c r="F447" s="5" t="n">
        <f aca="false">MONTH(D447)</f>
        <v>8</v>
      </c>
      <c r="G447" s="5" t="s">
        <v>172</v>
      </c>
      <c r="H447" s="5" t="e">
        <f aca="false">YEAR(G447)</f>
        <v>#VALUE!</v>
      </c>
      <c r="I447" s="5" t="e">
        <f aca="false">MONTH(G447)</f>
        <v>#VALUE!</v>
      </c>
      <c r="J447" s="5" t="s">
        <v>1996</v>
      </c>
      <c r="K447" s="5" t="str">
        <f aca="false">LEFT(J447,6)</f>
        <v>021106</v>
      </c>
      <c r="L447" s="5" t="s">
        <v>1997</v>
      </c>
      <c r="M447" s="5" t="n">
        <v>0</v>
      </c>
      <c r="N447" s="5" t="n">
        <v>0</v>
      </c>
      <c r="O447" s="0" t="s">
        <v>153</v>
      </c>
      <c r="P447" s="0" t="e">
        <f aca="false">VLOOKUP(K447,SQ!C:D,2,FALSE())</f>
        <v>#N/A</v>
      </c>
    </row>
    <row r="448" customFormat="false" ht="12.8" hidden="false" customHeight="false" outlineLevel="0" collapsed="false">
      <c r="A448" s="5" t="s">
        <v>1998</v>
      </c>
      <c r="B448" s="5" t="s">
        <v>232</v>
      </c>
      <c r="C448" s="5" t="s">
        <v>170</v>
      </c>
      <c r="D448" s="5" t="s">
        <v>1999</v>
      </c>
      <c r="E448" s="5" t="n">
        <f aca="false">YEAR(D448)</f>
        <v>2021</v>
      </c>
      <c r="F448" s="5" t="n">
        <f aca="false">MONTH(D448)</f>
        <v>8</v>
      </c>
      <c r="G448" s="5" t="s">
        <v>172</v>
      </c>
      <c r="H448" s="5" t="e">
        <f aca="false">YEAR(G448)</f>
        <v>#VALUE!</v>
      </c>
      <c r="I448" s="5" t="e">
        <f aca="false">MONTH(G448)</f>
        <v>#VALUE!</v>
      </c>
      <c r="J448" s="5" t="s">
        <v>2000</v>
      </c>
      <c r="K448" s="5" t="str">
        <f aca="false">LEFT(J448,6)</f>
        <v>026009</v>
      </c>
      <c r="L448" s="5" t="s">
        <v>2001</v>
      </c>
      <c r="M448" s="5" t="n">
        <v>0</v>
      </c>
      <c r="N448" s="5" t="n">
        <v>0</v>
      </c>
      <c r="O448" s="0" t="s">
        <v>153</v>
      </c>
      <c r="P448" s="0" t="str">
        <f aca="false">VLOOKUP(K448,SQ!C:D,2,FALSE())</f>
        <v>AIU Setor Central</v>
      </c>
    </row>
    <row r="449" customFormat="false" ht="12.8" hidden="false" customHeight="false" outlineLevel="0" collapsed="false">
      <c r="A449" s="5" t="s">
        <v>2002</v>
      </c>
      <c r="B449" s="5" t="s">
        <v>147</v>
      </c>
      <c r="C449" s="5" t="s">
        <v>170</v>
      </c>
      <c r="D449" s="5" t="s">
        <v>2003</v>
      </c>
      <c r="E449" s="5" t="n">
        <f aca="false">YEAR(D449)</f>
        <v>2021</v>
      </c>
      <c r="F449" s="5" t="n">
        <f aca="false">MONTH(D449)</f>
        <v>8</v>
      </c>
      <c r="G449" s="5" t="s">
        <v>172</v>
      </c>
      <c r="H449" s="5" t="e">
        <f aca="false">YEAR(G449)</f>
        <v>#VALUE!</v>
      </c>
      <c r="I449" s="5" t="e">
        <f aca="false">MONTH(G449)</f>
        <v>#VALUE!</v>
      </c>
      <c r="J449" s="5" t="s">
        <v>2004</v>
      </c>
      <c r="K449" s="5" t="str">
        <f aca="false">LEFT(J449,6)</f>
        <v>049138</v>
      </c>
      <c r="L449" s="5" t="s">
        <v>2005</v>
      </c>
      <c r="M449" s="5" t="n">
        <v>4</v>
      </c>
      <c r="N449" s="5" t="n">
        <v>4</v>
      </c>
      <c r="O449" s="0" t="s">
        <v>153</v>
      </c>
      <c r="P449" s="0" t="e">
        <f aca="false">VLOOKUP(K449,SQ!C:D,2,FALSE())</f>
        <v>#N/A</v>
      </c>
    </row>
    <row r="450" customFormat="false" ht="12.8" hidden="false" customHeight="false" outlineLevel="0" collapsed="false">
      <c r="A450" s="5" t="s">
        <v>2006</v>
      </c>
      <c r="B450" s="5" t="s">
        <v>147</v>
      </c>
      <c r="C450" s="5" t="s">
        <v>170</v>
      </c>
      <c r="D450" s="5" t="s">
        <v>2007</v>
      </c>
      <c r="E450" s="5" t="n">
        <f aca="false">YEAR(D450)</f>
        <v>2021</v>
      </c>
      <c r="F450" s="5" t="n">
        <f aca="false">MONTH(D450)</f>
        <v>8</v>
      </c>
      <c r="G450" s="5" t="s">
        <v>172</v>
      </c>
      <c r="H450" s="5" t="e">
        <f aca="false">YEAR(G450)</f>
        <v>#VALUE!</v>
      </c>
      <c r="I450" s="5" t="e">
        <f aca="false">MONTH(G450)</f>
        <v>#VALUE!</v>
      </c>
      <c r="J450" s="5" t="s">
        <v>2008</v>
      </c>
      <c r="K450" s="5" t="str">
        <f aca="false">LEFT(J450,6)</f>
        <v>208001</v>
      </c>
      <c r="L450" s="5" t="s">
        <v>2009</v>
      </c>
      <c r="M450" s="5" t="n">
        <v>0</v>
      </c>
      <c r="N450" s="5" t="n">
        <v>0</v>
      </c>
      <c r="O450" s="0" t="s">
        <v>153</v>
      </c>
      <c r="P450" s="0" t="e">
        <f aca="false">VLOOKUP(K450,SQ!C:D,2,FALSE())</f>
        <v>#N/A</v>
      </c>
    </row>
    <row r="451" customFormat="false" ht="12.8" hidden="false" customHeight="false" outlineLevel="0" collapsed="false">
      <c r="A451" s="5" t="s">
        <v>2010</v>
      </c>
      <c r="B451" s="5" t="s">
        <v>147</v>
      </c>
      <c r="C451" s="5" t="s">
        <v>170</v>
      </c>
      <c r="D451" s="5" t="s">
        <v>2011</v>
      </c>
      <c r="E451" s="5" t="n">
        <f aca="false">YEAR(D451)</f>
        <v>2021</v>
      </c>
      <c r="F451" s="5" t="n">
        <f aca="false">MONTH(D451)</f>
        <v>8</v>
      </c>
      <c r="G451" s="5" t="s">
        <v>172</v>
      </c>
      <c r="H451" s="5" t="e">
        <f aca="false">YEAR(G451)</f>
        <v>#VALUE!</v>
      </c>
      <c r="I451" s="5" t="e">
        <f aca="false">MONTH(G451)</f>
        <v>#VALUE!</v>
      </c>
      <c r="J451" s="5" t="s">
        <v>2012</v>
      </c>
      <c r="K451" s="5" t="str">
        <f aca="false">LEFT(J451,6)</f>
        <v>203066</v>
      </c>
      <c r="L451" s="5" t="s">
        <v>2013</v>
      </c>
      <c r="M451" s="5" t="n">
        <v>0</v>
      </c>
      <c r="N451" s="5" t="n">
        <v>0</v>
      </c>
      <c r="O451" s="0" t="s">
        <v>153</v>
      </c>
      <c r="P451" s="0" t="e">
        <f aca="false">VLOOKUP(K451,SQ!C:D,2,FALSE())</f>
        <v>#N/A</v>
      </c>
    </row>
    <row r="452" customFormat="false" ht="12.8" hidden="false" customHeight="false" outlineLevel="0" collapsed="false">
      <c r="A452" s="5" t="s">
        <v>2014</v>
      </c>
      <c r="B452" s="5" t="s">
        <v>147</v>
      </c>
      <c r="C452" s="5" t="s">
        <v>176</v>
      </c>
      <c r="D452" s="5" t="s">
        <v>2015</v>
      </c>
      <c r="E452" s="5" t="n">
        <f aca="false">YEAR(D452)</f>
        <v>2021</v>
      </c>
      <c r="F452" s="5" t="n">
        <f aca="false">MONTH(D452)</f>
        <v>9</v>
      </c>
      <c r="G452" s="5" t="s">
        <v>172</v>
      </c>
      <c r="H452" s="5" t="e">
        <f aca="false">YEAR(G452)</f>
        <v>#VALUE!</v>
      </c>
      <c r="I452" s="5" t="e">
        <f aca="false">MONTH(G452)</f>
        <v>#VALUE!</v>
      </c>
      <c r="J452" s="5" t="s">
        <v>2016</v>
      </c>
      <c r="K452" s="5" t="str">
        <f aca="false">LEFT(J452,6)</f>
        <v>194045</v>
      </c>
      <c r="L452" s="5" t="s">
        <v>2017</v>
      </c>
      <c r="M452" s="5" t="n">
        <v>3</v>
      </c>
      <c r="N452" s="5" t="n">
        <v>3</v>
      </c>
      <c r="O452" s="0" t="s">
        <v>153</v>
      </c>
      <c r="P452" s="0" t="e">
        <f aca="false">VLOOKUP(K452,SQ!C:D,2,FALSE())</f>
        <v>#N/A</v>
      </c>
    </row>
    <row r="453" customFormat="false" ht="12.8" hidden="false" customHeight="false" outlineLevel="0" collapsed="false">
      <c r="A453" s="5" t="s">
        <v>2018</v>
      </c>
      <c r="B453" s="5" t="s">
        <v>147</v>
      </c>
      <c r="C453" s="5" t="s">
        <v>176</v>
      </c>
      <c r="D453" s="5" t="s">
        <v>2019</v>
      </c>
      <c r="E453" s="5" t="n">
        <f aca="false">YEAR(D453)</f>
        <v>2021</v>
      </c>
      <c r="F453" s="5" t="n">
        <f aca="false">MONTH(D453)</f>
        <v>9</v>
      </c>
      <c r="G453" s="5" t="s">
        <v>172</v>
      </c>
      <c r="H453" s="5" t="e">
        <f aca="false">YEAR(G453)</f>
        <v>#VALUE!</v>
      </c>
      <c r="I453" s="5" t="e">
        <f aca="false">MONTH(G453)</f>
        <v>#VALUE!</v>
      </c>
      <c r="J453" s="5" t="s">
        <v>2020</v>
      </c>
      <c r="K453" s="5" t="str">
        <f aca="false">LEFT(J453,6)</f>
        <v>002084</v>
      </c>
      <c r="L453" s="5" t="s">
        <v>2021</v>
      </c>
      <c r="M453" s="5" t="n">
        <v>0</v>
      </c>
      <c r="N453" s="5" t="n">
        <v>0</v>
      </c>
      <c r="O453" s="0" t="s">
        <v>153</v>
      </c>
      <c r="P453" s="0" t="str">
        <f aca="false">VLOOKUP(K453,SQ!C:D,2,FALSE())</f>
        <v>Perimetro_Area_Central_sem_o_perimetro_do_Art_16_paragrafo_3º</v>
      </c>
    </row>
    <row r="454" customFormat="false" ht="12.8" hidden="false" customHeight="false" outlineLevel="0" collapsed="false">
      <c r="A454" s="5" t="s">
        <v>2022</v>
      </c>
      <c r="B454" s="5" t="s">
        <v>147</v>
      </c>
      <c r="C454" s="5" t="s">
        <v>170</v>
      </c>
      <c r="D454" s="5" t="s">
        <v>2023</v>
      </c>
      <c r="E454" s="5" t="n">
        <f aca="false">YEAR(D454)</f>
        <v>2021</v>
      </c>
      <c r="F454" s="5" t="n">
        <f aca="false">MONTH(D454)</f>
        <v>9</v>
      </c>
      <c r="G454" s="5" t="s">
        <v>172</v>
      </c>
      <c r="H454" s="5" t="e">
        <f aca="false">YEAR(G454)</f>
        <v>#VALUE!</v>
      </c>
      <c r="I454" s="5" t="e">
        <f aca="false">MONTH(G454)</f>
        <v>#VALUE!</v>
      </c>
      <c r="J454" s="5" t="s">
        <v>2024</v>
      </c>
      <c r="K454" s="5" t="str">
        <f aca="false">LEFT(J454,6)</f>
        <v>016075</v>
      </c>
      <c r="L454" s="5" t="s">
        <v>2025</v>
      </c>
      <c r="M454" s="5" t="n">
        <v>0</v>
      </c>
      <c r="N454" s="5" t="n">
        <v>0</v>
      </c>
      <c r="O454" s="0" t="s">
        <v>153</v>
      </c>
      <c r="P454" s="0" t="e">
        <f aca="false">VLOOKUP(K454,SQ!C:D,2,FALSE())</f>
        <v>#N/A</v>
      </c>
    </row>
    <row r="455" customFormat="false" ht="12.8" hidden="false" customHeight="false" outlineLevel="0" collapsed="false">
      <c r="A455" s="5" t="s">
        <v>2026</v>
      </c>
      <c r="B455" s="5" t="s">
        <v>250</v>
      </c>
      <c r="C455" s="5" t="s">
        <v>176</v>
      </c>
      <c r="D455" s="5" t="s">
        <v>2027</v>
      </c>
      <c r="E455" s="5" t="n">
        <f aca="false">YEAR(D455)</f>
        <v>2021</v>
      </c>
      <c r="F455" s="5" t="n">
        <f aca="false">MONTH(D455)</f>
        <v>8</v>
      </c>
      <c r="G455" s="5" t="s">
        <v>172</v>
      </c>
      <c r="H455" s="5" t="e">
        <f aca="false">YEAR(G455)</f>
        <v>#VALUE!</v>
      </c>
      <c r="I455" s="5" t="e">
        <f aca="false">MONTH(G455)</f>
        <v>#VALUE!</v>
      </c>
      <c r="J455" s="5" t="s">
        <v>2028</v>
      </c>
      <c r="K455" s="5" t="str">
        <f aca="false">LEFT(J455,6)</f>
        <v>003019</v>
      </c>
      <c r="L455" s="5" t="s">
        <v>2029</v>
      </c>
      <c r="M455" s="5" t="n">
        <v>228</v>
      </c>
      <c r="N455" s="5" t="n">
        <v>228</v>
      </c>
      <c r="O455" s="0" t="s">
        <v>153</v>
      </c>
      <c r="P455" s="0" t="str">
        <f aca="false">VLOOKUP(K455,SQ!C:D,2,FALSE())</f>
        <v>Perimetro_Area_Central_sem_o_perimetro_do_Art_16_paragrafo_3º</v>
      </c>
    </row>
    <row r="456" customFormat="false" ht="12.8" hidden="false" customHeight="false" outlineLevel="0" collapsed="false">
      <c r="A456" s="5" t="s">
        <v>2030</v>
      </c>
      <c r="B456" s="5" t="s">
        <v>147</v>
      </c>
      <c r="C456" s="5" t="s">
        <v>170</v>
      </c>
      <c r="D456" s="5" t="s">
        <v>2031</v>
      </c>
      <c r="E456" s="5" t="n">
        <f aca="false">YEAR(D456)</f>
        <v>2022</v>
      </c>
      <c r="F456" s="5" t="n">
        <f aca="false">MONTH(D456)</f>
        <v>3</v>
      </c>
      <c r="G456" s="5" t="s">
        <v>172</v>
      </c>
      <c r="H456" s="5" t="e">
        <f aca="false">YEAR(G456)</f>
        <v>#VALUE!</v>
      </c>
      <c r="I456" s="5" t="e">
        <f aca="false">MONTH(G456)</f>
        <v>#VALUE!</v>
      </c>
      <c r="J456" s="5" t="s">
        <v>2032</v>
      </c>
      <c r="K456" s="5" t="str">
        <f aca="false">LEFT(J456,6)</f>
        <v>099018</v>
      </c>
      <c r="L456" s="5" t="s">
        <v>2033</v>
      </c>
      <c r="M456" s="5" t="n">
        <v>0</v>
      </c>
      <c r="N456" s="5" t="n">
        <v>0</v>
      </c>
      <c r="O456" s="0" t="s">
        <v>153</v>
      </c>
      <c r="P456" s="0" t="e">
        <f aca="false">VLOOKUP(K456,SQ!C:D,2,FALSE())</f>
        <v>#N/A</v>
      </c>
    </row>
    <row r="457" customFormat="false" ht="12.8" hidden="false" customHeight="false" outlineLevel="0" collapsed="false">
      <c r="A457" s="5" t="s">
        <v>2034</v>
      </c>
      <c r="B457" s="5" t="s">
        <v>147</v>
      </c>
      <c r="C457" s="5" t="s">
        <v>170</v>
      </c>
      <c r="D457" s="5" t="s">
        <v>2035</v>
      </c>
      <c r="E457" s="5" t="n">
        <f aca="false">YEAR(D457)</f>
        <v>2021</v>
      </c>
      <c r="F457" s="5" t="n">
        <f aca="false">MONTH(D457)</f>
        <v>8</v>
      </c>
      <c r="G457" s="5" t="s">
        <v>172</v>
      </c>
      <c r="H457" s="5" t="e">
        <f aca="false">YEAR(G457)</f>
        <v>#VALUE!</v>
      </c>
      <c r="I457" s="5" t="e">
        <f aca="false">MONTH(G457)</f>
        <v>#VALUE!</v>
      </c>
      <c r="J457" s="5" t="s">
        <v>2036</v>
      </c>
      <c r="K457" s="5" t="str">
        <f aca="false">LEFT(J457,6)</f>
        <v>082415</v>
      </c>
      <c r="L457" s="5" t="s">
        <v>2037</v>
      </c>
      <c r="M457" s="5" t="n">
        <v>0</v>
      </c>
      <c r="N457" s="5" t="n">
        <v>0</v>
      </c>
      <c r="O457" s="0" t="s">
        <v>153</v>
      </c>
      <c r="P457" s="0" t="e">
        <f aca="false">VLOOKUP(K457,SQ!C:D,2,FALSE())</f>
        <v>#N/A</v>
      </c>
    </row>
    <row r="458" customFormat="false" ht="12.8" hidden="false" customHeight="false" outlineLevel="0" collapsed="false">
      <c r="A458" s="5" t="s">
        <v>2038</v>
      </c>
      <c r="B458" s="5" t="s">
        <v>147</v>
      </c>
      <c r="C458" s="5" t="s">
        <v>170</v>
      </c>
      <c r="D458" s="5" t="s">
        <v>2039</v>
      </c>
      <c r="E458" s="5" t="n">
        <f aca="false">YEAR(D458)</f>
        <v>2021</v>
      </c>
      <c r="F458" s="5" t="n">
        <f aca="false">MONTH(D458)</f>
        <v>8</v>
      </c>
      <c r="G458" s="5" t="s">
        <v>172</v>
      </c>
      <c r="H458" s="5" t="e">
        <f aca="false">YEAR(G458)</f>
        <v>#VALUE!</v>
      </c>
      <c r="I458" s="5" t="e">
        <f aca="false">MONTH(G458)</f>
        <v>#VALUE!</v>
      </c>
      <c r="J458" s="5" t="s">
        <v>2040</v>
      </c>
      <c r="K458" s="5" t="str">
        <f aca="false">LEFT(J458,6)</f>
        <v>100081</v>
      </c>
      <c r="L458" s="5" t="s">
        <v>2041</v>
      </c>
      <c r="M458" s="5" t="n">
        <v>0</v>
      </c>
      <c r="N458" s="5" t="n">
        <v>0</v>
      </c>
      <c r="O458" s="0" t="s">
        <v>153</v>
      </c>
      <c r="P458" s="0" t="e">
        <f aca="false">VLOOKUP(K458,SQ!C:D,2,FALSE())</f>
        <v>#N/A</v>
      </c>
    </row>
    <row r="459" customFormat="false" ht="12.8" hidden="false" customHeight="false" outlineLevel="0" collapsed="false">
      <c r="A459" s="5" t="s">
        <v>2042</v>
      </c>
      <c r="B459" s="5" t="s">
        <v>147</v>
      </c>
      <c r="C459" s="5" t="s">
        <v>170</v>
      </c>
      <c r="D459" s="5" t="s">
        <v>2043</v>
      </c>
      <c r="E459" s="5" t="n">
        <f aca="false">YEAR(D459)</f>
        <v>2022</v>
      </c>
      <c r="F459" s="5" t="n">
        <f aca="false">MONTH(D459)</f>
        <v>2</v>
      </c>
      <c r="G459" s="5" t="s">
        <v>172</v>
      </c>
      <c r="H459" s="5" t="e">
        <f aca="false">YEAR(G459)</f>
        <v>#VALUE!</v>
      </c>
      <c r="I459" s="5" t="e">
        <f aca="false">MONTH(G459)</f>
        <v>#VALUE!</v>
      </c>
      <c r="J459" s="5" t="s">
        <v>2044</v>
      </c>
      <c r="K459" s="5" t="str">
        <f aca="false">LEFT(J459,6)</f>
        <v>116267</v>
      </c>
      <c r="L459" s="5" t="s">
        <v>2045</v>
      </c>
      <c r="M459" s="5" t="n">
        <v>112</v>
      </c>
      <c r="N459" s="5" t="n">
        <v>112</v>
      </c>
      <c r="O459" s="0" t="s">
        <v>153</v>
      </c>
      <c r="P459" s="0" t="e">
        <f aca="false">VLOOKUP(K459,SQ!C:D,2,FALSE())</f>
        <v>#N/A</v>
      </c>
    </row>
    <row r="460" customFormat="false" ht="12.8" hidden="false" customHeight="false" outlineLevel="0" collapsed="false">
      <c r="A460" s="5" t="s">
        <v>2046</v>
      </c>
      <c r="B460" s="5" t="s">
        <v>147</v>
      </c>
      <c r="C460" s="5" t="s">
        <v>148</v>
      </c>
      <c r="D460" s="5" t="s">
        <v>2047</v>
      </c>
      <c r="E460" s="5" t="n">
        <f aca="false">YEAR(D460)</f>
        <v>2021</v>
      </c>
      <c r="F460" s="5" t="n">
        <f aca="false">MONTH(D460)</f>
        <v>8</v>
      </c>
      <c r="G460" s="5" t="s">
        <v>2048</v>
      </c>
      <c r="H460" s="5" t="n">
        <f aca="false">YEAR(G460)</f>
        <v>2022</v>
      </c>
      <c r="I460" s="5" t="n">
        <f aca="false">MONTH(G460)</f>
        <v>10</v>
      </c>
      <c r="J460" s="5" t="s">
        <v>2049</v>
      </c>
      <c r="K460" s="5" t="str">
        <f aca="false">LEFT(J460,6)</f>
        <v>038037</v>
      </c>
      <c r="L460" s="5" t="s">
        <v>2050</v>
      </c>
      <c r="M460" s="5" t="n">
        <v>1</v>
      </c>
      <c r="N460" s="5" t="n">
        <v>0</v>
      </c>
      <c r="O460" s="0" t="s">
        <v>153</v>
      </c>
      <c r="P460" s="0" t="str">
        <f aca="false">VLOOKUP(K460,SQ!C:D,2,FALSE())</f>
        <v>AIU Setor Central</v>
      </c>
    </row>
    <row r="461" customFormat="false" ht="12.8" hidden="false" customHeight="false" outlineLevel="0" collapsed="false">
      <c r="A461" s="5" t="s">
        <v>2051</v>
      </c>
      <c r="B461" s="5" t="s">
        <v>1065</v>
      </c>
      <c r="C461" s="5" t="s">
        <v>170</v>
      </c>
      <c r="D461" s="5" t="s">
        <v>2052</v>
      </c>
      <c r="E461" s="5" t="n">
        <f aca="false">YEAR(D461)</f>
        <v>2021</v>
      </c>
      <c r="F461" s="5" t="n">
        <f aca="false">MONTH(D461)</f>
        <v>12</v>
      </c>
      <c r="G461" s="5" t="s">
        <v>172</v>
      </c>
      <c r="H461" s="5" t="e">
        <f aca="false">YEAR(G461)</f>
        <v>#VALUE!</v>
      </c>
      <c r="I461" s="5" t="e">
        <f aca="false">MONTH(G461)</f>
        <v>#VALUE!</v>
      </c>
      <c r="J461" s="5" t="s">
        <v>252</v>
      </c>
      <c r="K461" s="5" t="str">
        <f aca="false">LEFT(J461,6)</f>
        <v>075141</v>
      </c>
      <c r="L461" s="5" t="s">
        <v>2053</v>
      </c>
      <c r="M461" s="5" t="n">
        <v>27</v>
      </c>
      <c r="N461" s="5" t="n">
        <v>27</v>
      </c>
      <c r="O461" s="0" t="s">
        <v>153</v>
      </c>
      <c r="P461" s="0" t="e">
        <f aca="false">VLOOKUP(K461,SQ!C:D,2,FALSE())</f>
        <v>#N/A</v>
      </c>
    </row>
    <row r="462" customFormat="false" ht="12.8" hidden="false" customHeight="false" outlineLevel="0" collapsed="false">
      <c r="A462" s="5" t="s">
        <v>2054</v>
      </c>
      <c r="B462" s="5" t="s">
        <v>232</v>
      </c>
      <c r="C462" s="5" t="s">
        <v>176</v>
      </c>
      <c r="D462" s="5" t="s">
        <v>2055</v>
      </c>
      <c r="E462" s="5" t="n">
        <f aca="false">YEAR(D462)</f>
        <v>2021</v>
      </c>
      <c r="F462" s="5" t="n">
        <f aca="false">MONTH(D462)</f>
        <v>8</v>
      </c>
      <c r="G462" s="5" t="s">
        <v>172</v>
      </c>
      <c r="H462" s="5" t="e">
        <f aca="false">YEAR(G462)</f>
        <v>#VALUE!</v>
      </c>
      <c r="I462" s="5" t="e">
        <f aca="false">MONTH(G462)</f>
        <v>#VALUE!</v>
      </c>
      <c r="J462" s="5" t="s">
        <v>1615</v>
      </c>
      <c r="K462" s="5" t="str">
        <f aca="false">LEFT(J462,6)</f>
        <v>-</v>
      </c>
      <c r="L462" s="5" t="s">
        <v>2056</v>
      </c>
      <c r="M462" s="5" t="n">
        <v>1</v>
      </c>
      <c r="N462" s="5" t="n">
        <v>1</v>
      </c>
      <c r="O462" s="0" t="s">
        <v>153</v>
      </c>
      <c r="P462" s="0" t="e">
        <f aca="false">VLOOKUP(K462,SQ!C:D,2,FALSE())</f>
        <v>#N/A</v>
      </c>
    </row>
    <row r="463" customFormat="false" ht="12.8" hidden="false" customHeight="false" outlineLevel="0" collapsed="false">
      <c r="A463" s="5" t="s">
        <v>2057</v>
      </c>
      <c r="B463" s="5" t="s">
        <v>147</v>
      </c>
      <c r="C463" s="5" t="s">
        <v>176</v>
      </c>
      <c r="D463" s="5" t="s">
        <v>2058</v>
      </c>
      <c r="E463" s="5" t="n">
        <f aca="false">YEAR(D463)</f>
        <v>2021</v>
      </c>
      <c r="F463" s="5" t="n">
        <f aca="false">MONTH(D463)</f>
        <v>8</v>
      </c>
      <c r="G463" s="5" t="s">
        <v>172</v>
      </c>
      <c r="H463" s="5" t="e">
        <f aca="false">YEAR(G463)</f>
        <v>#VALUE!</v>
      </c>
      <c r="I463" s="5" t="e">
        <f aca="false">MONTH(G463)</f>
        <v>#VALUE!</v>
      </c>
      <c r="J463" s="5" t="s">
        <v>2059</v>
      </c>
      <c r="K463" s="5" t="str">
        <f aca="false">LEFT(J463,6)</f>
        <v>300094</v>
      </c>
      <c r="L463" s="5" t="s">
        <v>2060</v>
      </c>
      <c r="M463" s="5" t="n">
        <v>0</v>
      </c>
      <c r="N463" s="5" t="n">
        <v>0</v>
      </c>
      <c r="O463" s="0" t="s">
        <v>153</v>
      </c>
      <c r="P463" s="0" t="e">
        <f aca="false">VLOOKUP(K463,SQ!C:D,2,FALSE())</f>
        <v>#N/A</v>
      </c>
    </row>
    <row r="464" customFormat="false" ht="12.8" hidden="false" customHeight="false" outlineLevel="0" collapsed="false">
      <c r="A464" s="5" t="s">
        <v>2061</v>
      </c>
      <c r="B464" s="5" t="s">
        <v>232</v>
      </c>
      <c r="C464" s="5" t="s">
        <v>148</v>
      </c>
      <c r="D464" s="5" t="s">
        <v>2062</v>
      </c>
      <c r="E464" s="5" t="n">
        <f aca="false">YEAR(D464)</f>
        <v>2021</v>
      </c>
      <c r="F464" s="5" t="n">
        <f aca="false">MONTH(D464)</f>
        <v>9</v>
      </c>
      <c r="G464" s="5" t="s">
        <v>2063</v>
      </c>
      <c r="H464" s="5" t="n">
        <f aca="false">YEAR(G464)</f>
        <v>2022</v>
      </c>
      <c r="I464" s="5" t="n">
        <f aca="false">MONTH(G464)</f>
        <v>6</v>
      </c>
      <c r="J464" s="5" t="s">
        <v>2064</v>
      </c>
      <c r="K464" s="5" t="str">
        <f aca="false">LEFT(J464,6)</f>
        <v>007062</v>
      </c>
      <c r="L464" s="5" t="s">
        <v>2065</v>
      </c>
      <c r="M464" s="5" t="n">
        <v>148</v>
      </c>
      <c r="N464" s="5" t="n">
        <v>148</v>
      </c>
      <c r="O464" s="0" t="s">
        <v>153</v>
      </c>
      <c r="P464" s="0" t="str">
        <f aca="false">VLOOKUP(K464,SQ!C:D,2,FALSE())</f>
        <v>Perimetro_Area_Central_sem_o_perimetro_do_Art_16_paragrafo_3º</v>
      </c>
    </row>
    <row r="465" customFormat="false" ht="12.8" hidden="false" customHeight="false" outlineLevel="0" collapsed="false">
      <c r="A465" s="5" t="s">
        <v>2066</v>
      </c>
      <c r="B465" s="5" t="s">
        <v>147</v>
      </c>
      <c r="C465" s="5" t="s">
        <v>170</v>
      </c>
      <c r="D465" s="5" t="s">
        <v>2067</v>
      </c>
      <c r="E465" s="5" t="n">
        <f aca="false">YEAR(D465)</f>
        <v>2021</v>
      </c>
      <c r="F465" s="5" t="n">
        <f aca="false">MONTH(D465)</f>
        <v>9</v>
      </c>
      <c r="G465" s="5" t="s">
        <v>172</v>
      </c>
      <c r="H465" s="5" t="e">
        <f aca="false">YEAR(G465)</f>
        <v>#VALUE!</v>
      </c>
      <c r="I465" s="5" t="e">
        <f aca="false">MONTH(G465)</f>
        <v>#VALUE!</v>
      </c>
      <c r="J465" s="5" t="s">
        <v>2068</v>
      </c>
      <c r="K465" s="5" t="str">
        <f aca="false">LEFT(J465,6)</f>
        <v>031043</v>
      </c>
      <c r="L465" s="5" t="s">
        <v>2069</v>
      </c>
      <c r="M465" s="5" t="n">
        <v>0</v>
      </c>
      <c r="N465" s="5" t="n">
        <v>0</v>
      </c>
      <c r="O465" s="0" t="s">
        <v>153</v>
      </c>
      <c r="P465" s="0" t="e">
        <f aca="false">VLOOKUP(K465,SQ!C:D,2,FALSE())</f>
        <v>#N/A</v>
      </c>
    </row>
    <row r="466" customFormat="false" ht="12.8" hidden="false" customHeight="false" outlineLevel="0" collapsed="false">
      <c r="A466" s="5" t="s">
        <v>2070</v>
      </c>
      <c r="B466" s="5" t="s">
        <v>232</v>
      </c>
      <c r="C466" s="5" t="s">
        <v>170</v>
      </c>
      <c r="D466" s="5" t="s">
        <v>2071</v>
      </c>
      <c r="E466" s="5" t="n">
        <f aca="false">YEAR(D466)</f>
        <v>2021</v>
      </c>
      <c r="F466" s="5" t="n">
        <f aca="false">MONTH(D466)</f>
        <v>8</v>
      </c>
      <c r="G466" s="5" t="s">
        <v>172</v>
      </c>
      <c r="H466" s="5" t="e">
        <f aca="false">YEAR(G466)</f>
        <v>#VALUE!</v>
      </c>
      <c r="I466" s="5" t="e">
        <f aca="false">MONTH(G466)</f>
        <v>#VALUE!</v>
      </c>
      <c r="J466" s="5" t="s">
        <v>2072</v>
      </c>
      <c r="K466" s="5" t="str">
        <f aca="false">LEFT(J466,6)</f>
        <v>017042</v>
      </c>
      <c r="L466" s="5" t="s">
        <v>2073</v>
      </c>
      <c r="M466" s="5" t="n">
        <v>2</v>
      </c>
      <c r="N466" s="5" t="n">
        <v>2</v>
      </c>
      <c r="O466" s="0" t="s">
        <v>153</v>
      </c>
      <c r="P466" s="0" t="str">
        <f aca="false">VLOOKUP(K466,SQ!C:D,2,FALSE())</f>
        <v>AIU Setor Central</v>
      </c>
    </row>
    <row r="467" customFormat="false" ht="12.8" hidden="false" customHeight="false" outlineLevel="0" collapsed="false">
      <c r="A467" s="5" t="s">
        <v>2074</v>
      </c>
      <c r="B467" s="5" t="s">
        <v>147</v>
      </c>
      <c r="C467" s="5" t="s">
        <v>170</v>
      </c>
      <c r="D467" s="5" t="s">
        <v>2075</v>
      </c>
      <c r="E467" s="5" t="n">
        <f aca="false">YEAR(D467)</f>
        <v>2021</v>
      </c>
      <c r="F467" s="5" t="n">
        <f aca="false">MONTH(D467)</f>
        <v>9</v>
      </c>
      <c r="G467" s="5" t="s">
        <v>172</v>
      </c>
      <c r="H467" s="5" t="e">
        <f aca="false">YEAR(G467)</f>
        <v>#VALUE!</v>
      </c>
      <c r="I467" s="5" t="e">
        <f aca="false">MONTH(G467)</f>
        <v>#VALUE!</v>
      </c>
      <c r="J467" s="5" t="s">
        <v>698</v>
      </c>
      <c r="K467" s="5" t="str">
        <f aca="false">LEFT(J467,6)</f>
        <v>054234</v>
      </c>
      <c r="L467" s="5" t="s">
        <v>2076</v>
      </c>
      <c r="M467" s="5" t="n">
        <v>0</v>
      </c>
      <c r="N467" s="5" t="n">
        <v>0</v>
      </c>
      <c r="O467" s="0" t="s">
        <v>153</v>
      </c>
      <c r="P467" s="0" t="e">
        <f aca="false">VLOOKUP(K467,SQ!C:D,2,FALSE())</f>
        <v>#N/A</v>
      </c>
    </row>
    <row r="468" customFormat="false" ht="12.8" hidden="false" customHeight="false" outlineLevel="0" collapsed="false">
      <c r="A468" s="5" t="s">
        <v>2077</v>
      </c>
      <c r="B468" s="5" t="s">
        <v>147</v>
      </c>
      <c r="C468" s="5" t="s">
        <v>170</v>
      </c>
      <c r="D468" s="5" t="s">
        <v>2078</v>
      </c>
      <c r="E468" s="5" t="n">
        <f aca="false">YEAR(D468)</f>
        <v>2021</v>
      </c>
      <c r="F468" s="5" t="n">
        <f aca="false">MONTH(D468)</f>
        <v>8</v>
      </c>
      <c r="G468" s="5" t="s">
        <v>172</v>
      </c>
      <c r="H468" s="5" t="e">
        <f aca="false">YEAR(G468)</f>
        <v>#VALUE!</v>
      </c>
      <c r="I468" s="5" t="e">
        <f aca="false">MONTH(G468)</f>
        <v>#VALUE!</v>
      </c>
      <c r="J468" s="5" t="s">
        <v>2079</v>
      </c>
      <c r="K468" s="5" t="str">
        <f aca="false">LEFT(J468,6)</f>
        <v>086125</v>
      </c>
      <c r="L468" s="5" t="s">
        <v>2080</v>
      </c>
      <c r="M468" s="5" t="n">
        <v>0</v>
      </c>
      <c r="N468" s="5" t="n">
        <v>0</v>
      </c>
      <c r="O468" s="0" t="s">
        <v>153</v>
      </c>
      <c r="P468" s="0" t="e">
        <f aca="false">VLOOKUP(K468,SQ!C:D,2,FALSE())</f>
        <v>#N/A</v>
      </c>
    </row>
    <row r="469" customFormat="false" ht="12.8" hidden="false" customHeight="false" outlineLevel="0" collapsed="false">
      <c r="A469" s="5" t="s">
        <v>2081</v>
      </c>
      <c r="B469" s="5" t="s">
        <v>147</v>
      </c>
      <c r="C469" s="5" t="s">
        <v>170</v>
      </c>
      <c r="D469" s="5" t="s">
        <v>2082</v>
      </c>
      <c r="E469" s="5" t="n">
        <f aca="false">YEAR(D469)</f>
        <v>2023</v>
      </c>
      <c r="F469" s="5" t="n">
        <f aca="false">MONTH(D469)</f>
        <v>8</v>
      </c>
      <c r="G469" s="5" t="s">
        <v>172</v>
      </c>
      <c r="H469" s="5" t="e">
        <f aca="false">YEAR(G469)</f>
        <v>#VALUE!</v>
      </c>
      <c r="I469" s="5" t="e">
        <f aca="false">MONTH(G469)</f>
        <v>#VALUE!</v>
      </c>
      <c r="J469" s="5" t="s">
        <v>2083</v>
      </c>
      <c r="K469" s="5" t="str">
        <f aca="false">LEFT(J469,6)</f>
        <v>024019</v>
      </c>
      <c r="L469" s="5" t="s">
        <v>2084</v>
      </c>
      <c r="M469" s="5" t="n">
        <v>1</v>
      </c>
      <c r="N469" s="5" t="n">
        <v>1</v>
      </c>
      <c r="O469" s="0" t="s">
        <v>153</v>
      </c>
      <c r="P469" s="0" t="e">
        <f aca="false">VLOOKUP(K469,SQ!C:D,2,FALSE())</f>
        <v>#N/A</v>
      </c>
    </row>
    <row r="470" customFormat="false" ht="12.8" hidden="false" customHeight="false" outlineLevel="0" collapsed="false">
      <c r="A470" s="5" t="s">
        <v>2085</v>
      </c>
      <c r="B470" s="5" t="s">
        <v>147</v>
      </c>
      <c r="C470" s="5" t="s">
        <v>170</v>
      </c>
      <c r="D470" s="5" t="s">
        <v>2086</v>
      </c>
      <c r="E470" s="5" t="n">
        <f aca="false">YEAR(D470)</f>
        <v>2021</v>
      </c>
      <c r="F470" s="5" t="n">
        <f aca="false">MONTH(D470)</f>
        <v>8</v>
      </c>
      <c r="G470" s="5" t="s">
        <v>172</v>
      </c>
      <c r="H470" s="5" t="e">
        <f aca="false">YEAR(G470)</f>
        <v>#VALUE!</v>
      </c>
      <c r="I470" s="5" t="e">
        <f aca="false">MONTH(G470)</f>
        <v>#VALUE!</v>
      </c>
      <c r="J470" s="5" t="s">
        <v>2087</v>
      </c>
      <c r="K470" s="5" t="str">
        <f aca="false">LEFT(J470,6)</f>
        <v>189007</v>
      </c>
      <c r="L470" s="5" t="s">
        <v>2088</v>
      </c>
      <c r="M470" s="5" t="n">
        <v>0</v>
      </c>
      <c r="N470" s="5" t="n">
        <v>0</v>
      </c>
      <c r="O470" s="0" t="s">
        <v>153</v>
      </c>
      <c r="P470" s="0" t="e">
        <f aca="false">VLOOKUP(K470,SQ!C:D,2,FALSE())</f>
        <v>#N/A</v>
      </c>
    </row>
    <row r="471" customFormat="false" ht="12.8" hidden="false" customHeight="false" outlineLevel="0" collapsed="false">
      <c r="A471" s="5" t="s">
        <v>2089</v>
      </c>
      <c r="B471" s="5" t="s">
        <v>147</v>
      </c>
      <c r="C471" s="5" t="s">
        <v>170</v>
      </c>
      <c r="D471" s="5" t="s">
        <v>2090</v>
      </c>
      <c r="E471" s="5" t="n">
        <f aca="false">YEAR(D471)</f>
        <v>2021</v>
      </c>
      <c r="F471" s="5" t="n">
        <f aca="false">MONTH(D471)</f>
        <v>8</v>
      </c>
      <c r="G471" s="5" t="s">
        <v>172</v>
      </c>
      <c r="H471" s="5" t="e">
        <f aca="false">YEAR(G471)</f>
        <v>#VALUE!</v>
      </c>
      <c r="I471" s="5" t="e">
        <f aca="false">MONTH(G471)</f>
        <v>#VALUE!</v>
      </c>
      <c r="J471" s="5" t="s">
        <v>2091</v>
      </c>
      <c r="K471" s="5" t="str">
        <f aca="false">LEFT(J471,6)</f>
        <v>085625</v>
      </c>
      <c r="L471" s="5" t="s">
        <v>2092</v>
      </c>
      <c r="M471" s="5" t="n">
        <v>0</v>
      </c>
      <c r="N471" s="5" t="n">
        <v>0</v>
      </c>
      <c r="O471" s="0" t="s">
        <v>153</v>
      </c>
      <c r="P471" s="0" t="e">
        <f aca="false">VLOOKUP(K471,SQ!C:D,2,FALSE())</f>
        <v>#N/A</v>
      </c>
    </row>
    <row r="472" customFormat="false" ht="12.8" hidden="false" customHeight="false" outlineLevel="0" collapsed="false">
      <c r="A472" s="5" t="s">
        <v>2093</v>
      </c>
      <c r="B472" s="5" t="s">
        <v>147</v>
      </c>
      <c r="C472" s="5" t="s">
        <v>170</v>
      </c>
      <c r="D472" s="5" t="s">
        <v>2094</v>
      </c>
      <c r="E472" s="5" t="n">
        <f aca="false">YEAR(D472)</f>
        <v>2021</v>
      </c>
      <c r="F472" s="5" t="n">
        <f aca="false">MONTH(D472)</f>
        <v>8</v>
      </c>
      <c r="G472" s="5" t="s">
        <v>172</v>
      </c>
      <c r="H472" s="5" t="e">
        <f aca="false">YEAR(G472)</f>
        <v>#VALUE!</v>
      </c>
      <c r="I472" s="5" t="e">
        <f aca="false">MONTH(G472)</f>
        <v>#VALUE!</v>
      </c>
      <c r="J472" s="5" t="s">
        <v>2095</v>
      </c>
      <c r="K472" s="5" t="str">
        <f aca="false">LEFT(J472,6)</f>
        <v>019049</v>
      </c>
      <c r="L472" s="5" t="s">
        <v>2096</v>
      </c>
      <c r="M472" s="5" t="n">
        <v>0</v>
      </c>
      <c r="N472" s="5" t="n">
        <v>0</v>
      </c>
      <c r="O472" s="0" t="s">
        <v>153</v>
      </c>
      <c r="P472" s="0" t="str">
        <f aca="false">VLOOKUP(K472,SQ!C:D,2,FALSE())</f>
        <v>AIU Setor Central</v>
      </c>
    </row>
    <row r="473" customFormat="false" ht="12.8" hidden="false" customHeight="false" outlineLevel="0" collapsed="false">
      <c r="A473" s="5" t="s">
        <v>2097</v>
      </c>
      <c r="B473" s="5" t="s">
        <v>147</v>
      </c>
      <c r="C473" s="5" t="s">
        <v>170</v>
      </c>
      <c r="D473" s="5" t="s">
        <v>2098</v>
      </c>
      <c r="E473" s="5" t="n">
        <f aca="false">YEAR(D473)</f>
        <v>2021</v>
      </c>
      <c r="F473" s="5" t="n">
        <f aca="false">MONTH(D473)</f>
        <v>8</v>
      </c>
      <c r="G473" s="5" t="s">
        <v>172</v>
      </c>
      <c r="H473" s="5" t="e">
        <f aca="false">YEAR(G473)</f>
        <v>#VALUE!</v>
      </c>
      <c r="I473" s="5" t="e">
        <f aca="false">MONTH(G473)</f>
        <v>#VALUE!</v>
      </c>
      <c r="J473" s="5" t="s">
        <v>2099</v>
      </c>
      <c r="K473" s="5" t="str">
        <f aca="false">LEFT(J473,6)</f>
        <v>054244</v>
      </c>
      <c r="L473" s="5" t="s">
        <v>2100</v>
      </c>
      <c r="M473" s="5" t="n">
        <v>0</v>
      </c>
      <c r="N473" s="5" t="n">
        <v>0</v>
      </c>
      <c r="O473" s="0" t="s">
        <v>153</v>
      </c>
      <c r="P473" s="0" t="e">
        <f aca="false">VLOOKUP(K473,SQ!C:D,2,FALSE())</f>
        <v>#N/A</v>
      </c>
    </row>
    <row r="474" customFormat="false" ht="12.8" hidden="false" customHeight="false" outlineLevel="0" collapsed="false">
      <c r="A474" s="5" t="s">
        <v>2101</v>
      </c>
      <c r="B474" s="5" t="s">
        <v>232</v>
      </c>
      <c r="C474" s="5" t="s">
        <v>170</v>
      </c>
      <c r="D474" s="5" t="s">
        <v>2102</v>
      </c>
      <c r="E474" s="5" t="n">
        <f aca="false">YEAR(D474)</f>
        <v>2021</v>
      </c>
      <c r="F474" s="5" t="n">
        <f aca="false">MONTH(D474)</f>
        <v>8</v>
      </c>
      <c r="G474" s="5" t="s">
        <v>172</v>
      </c>
      <c r="H474" s="5" t="e">
        <f aca="false">YEAR(G474)</f>
        <v>#VALUE!</v>
      </c>
      <c r="I474" s="5" t="e">
        <f aca="false">MONTH(G474)</f>
        <v>#VALUE!</v>
      </c>
      <c r="J474" s="5" t="s">
        <v>2103</v>
      </c>
      <c r="K474" s="5" t="str">
        <f aca="false">LEFT(J474,6)</f>
        <v>082402</v>
      </c>
      <c r="L474" s="5" t="s">
        <v>2104</v>
      </c>
      <c r="M474" s="5" t="n">
        <v>0</v>
      </c>
      <c r="N474" s="5" t="n">
        <v>0</v>
      </c>
      <c r="O474" s="0" t="s">
        <v>153</v>
      </c>
      <c r="P474" s="0" t="e">
        <f aca="false">VLOOKUP(K474,SQ!C:D,2,FALSE())</f>
        <v>#N/A</v>
      </c>
    </row>
    <row r="475" customFormat="false" ht="12.8" hidden="false" customHeight="false" outlineLevel="0" collapsed="false">
      <c r="A475" s="5" t="s">
        <v>2105</v>
      </c>
      <c r="B475" s="5" t="s">
        <v>147</v>
      </c>
      <c r="C475" s="5" t="s">
        <v>148</v>
      </c>
      <c r="D475" s="5" t="s">
        <v>2106</v>
      </c>
      <c r="E475" s="5" t="n">
        <f aca="false">YEAR(D475)</f>
        <v>2021</v>
      </c>
      <c r="F475" s="5" t="n">
        <f aca="false">MONTH(D475)</f>
        <v>8</v>
      </c>
      <c r="G475" s="5" t="s">
        <v>2107</v>
      </c>
      <c r="H475" s="5" t="n">
        <f aca="false">YEAR(G475)</f>
        <v>2023</v>
      </c>
      <c r="I475" s="5" t="n">
        <f aca="false">MONTH(G475)</f>
        <v>5</v>
      </c>
      <c r="J475" s="5" t="s">
        <v>2108</v>
      </c>
      <c r="K475" s="5" t="str">
        <f aca="false">LEFT(J475,6)</f>
        <v>176164</v>
      </c>
      <c r="L475" s="5" t="s">
        <v>2109</v>
      </c>
      <c r="M475" s="5" t="n">
        <v>0</v>
      </c>
      <c r="N475" s="5" t="n">
        <v>0</v>
      </c>
      <c r="O475" s="0" t="s">
        <v>153</v>
      </c>
      <c r="P475" s="0" t="e">
        <f aca="false">VLOOKUP(K475,SQ!C:D,2,FALSE())</f>
        <v>#N/A</v>
      </c>
    </row>
    <row r="476" customFormat="false" ht="12.8" hidden="false" customHeight="false" outlineLevel="0" collapsed="false">
      <c r="A476" s="5" t="s">
        <v>2110</v>
      </c>
      <c r="B476" s="5" t="s">
        <v>147</v>
      </c>
      <c r="C476" s="5" t="s">
        <v>170</v>
      </c>
      <c r="D476" s="5" t="s">
        <v>2111</v>
      </c>
      <c r="E476" s="5" t="n">
        <f aca="false">YEAR(D476)</f>
        <v>2021</v>
      </c>
      <c r="F476" s="5" t="n">
        <f aca="false">MONTH(D476)</f>
        <v>8</v>
      </c>
      <c r="G476" s="5" t="s">
        <v>172</v>
      </c>
      <c r="H476" s="5" t="e">
        <f aca="false">YEAR(G476)</f>
        <v>#VALUE!</v>
      </c>
      <c r="I476" s="5" t="e">
        <f aca="false">MONTH(G476)</f>
        <v>#VALUE!</v>
      </c>
      <c r="J476" s="5" t="s">
        <v>2112</v>
      </c>
      <c r="K476" s="5" t="str">
        <f aca="false">LEFT(J476,6)</f>
        <v>156037</v>
      </c>
      <c r="L476" s="5" t="s">
        <v>2113</v>
      </c>
      <c r="M476" s="5" t="n">
        <v>1</v>
      </c>
      <c r="N476" s="5" t="n">
        <v>0</v>
      </c>
      <c r="O476" s="0" t="s">
        <v>153</v>
      </c>
      <c r="P476" s="0" t="e">
        <f aca="false">VLOOKUP(K476,SQ!C:D,2,FALSE())</f>
        <v>#N/A</v>
      </c>
    </row>
    <row r="477" customFormat="false" ht="12.8" hidden="false" customHeight="false" outlineLevel="0" collapsed="false">
      <c r="A477" s="5" t="s">
        <v>2114</v>
      </c>
      <c r="B477" s="5" t="s">
        <v>147</v>
      </c>
      <c r="C477" s="5" t="s">
        <v>170</v>
      </c>
      <c r="D477" s="5" t="s">
        <v>2115</v>
      </c>
      <c r="E477" s="5" t="n">
        <f aca="false">YEAR(D477)</f>
        <v>2021</v>
      </c>
      <c r="F477" s="5" t="n">
        <f aca="false">MONTH(D477)</f>
        <v>8</v>
      </c>
      <c r="G477" s="5" t="s">
        <v>172</v>
      </c>
      <c r="H477" s="5" t="e">
        <f aca="false">YEAR(G477)</f>
        <v>#VALUE!</v>
      </c>
      <c r="I477" s="5" t="e">
        <f aca="false">MONTH(G477)</f>
        <v>#VALUE!</v>
      </c>
      <c r="J477" s="5" t="s">
        <v>2116</v>
      </c>
      <c r="K477" s="5" t="str">
        <f aca="false">LEFT(J477,6)</f>
        <v>007032</v>
      </c>
      <c r="L477" s="5" t="s">
        <v>2117</v>
      </c>
      <c r="M477" s="5" t="n">
        <v>0</v>
      </c>
      <c r="N477" s="5" t="n">
        <v>0</v>
      </c>
      <c r="O477" s="0" t="s">
        <v>153</v>
      </c>
      <c r="P477" s="0" t="e">
        <f aca="false">VLOOKUP(K477,SQ!C:D,2,FALSE())</f>
        <v>#N/A</v>
      </c>
    </row>
    <row r="478" customFormat="false" ht="12.8" hidden="false" customHeight="false" outlineLevel="0" collapsed="false">
      <c r="A478" s="5" t="s">
        <v>2118</v>
      </c>
      <c r="B478" s="5" t="s">
        <v>147</v>
      </c>
      <c r="C478" s="5" t="s">
        <v>170</v>
      </c>
      <c r="D478" s="5" t="s">
        <v>2119</v>
      </c>
      <c r="E478" s="5" t="n">
        <f aca="false">YEAR(D478)</f>
        <v>2021</v>
      </c>
      <c r="F478" s="5" t="n">
        <f aca="false">MONTH(D478)</f>
        <v>8</v>
      </c>
      <c r="G478" s="5" t="s">
        <v>172</v>
      </c>
      <c r="H478" s="5" t="e">
        <f aca="false">YEAR(G478)</f>
        <v>#VALUE!</v>
      </c>
      <c r="I478" s="5" t="e">
        <f aca="false">MONTH(G478)</f>
        <v>#VALUE!</v>
      </c>
      <c r="J478" s="5" t="s">
        <v>2120</v>
      </c>
      <c r="K478" s="5" t="str">
        <f aca="false">LEFT(J478,6)</f>
        <v>116472</v>
      </c>
      <c r="L478" s="5" t="s">
        <v>2121</v>
      </c>
      <c r="M478" s="5" t="n">
        <v>0</v>
      </c>
      <c r="N478" s="5" t="n">
        <v>0</v>
      </c>
      <c r="O478" s="0" t="s">
        <v>153</v>
      </c>
      <c r="P478" s="0" t="e">
        <f aca="false">VLOOKUP(K478,SQ!C:D,2,FALSE())</f>
        <v>#N/A</v>
      </c>
    </row>
    <row r="479" customFormat="false" ht="12.8" hidden="false" customHeight="false" outlineLevel="0" collapsed="false">
      <c r="A479" s="5" t="s">
        <v>2122</v>
      </c>
      <c r="B479" s="5" t="s">
        <v>232</v>
      </c>
      <c r="C479" s="5" t="s">
        <v>176</v>
      </c>
      <c r="D479" s="5" t="s">
        <v>2123</v>
      </c>
      <c r="E479" s="5" t="n">
        <f aca="false">YEAR(D479)</f>
        <v>2021</v>
      </c>
      <c r="F479" s="5" t="n">
        <f aca="false">MONTH(D479)</f>
        <v>9</v>
      </c>
      <c r="G479" s="5" t="s">
        <v>172</v>
      </c>
      <c r="H479" s="5" t="e">
        <f aca="false">YEAR(G479)</f>
        <v>#VALUE!</v>
      </c>
      <c r="I479" s="5" t="e">
        <f aca="false">MONTH(G479)</f>
        <v>#VALUE!</v>
      </c>
      <c r="J479" s="5" t="s">
        <v>2124</v>
      </c>
      <c r="K479" s="5" t="str">
        <f aca="false">LEFT(J479,6)</f>
        <v>246036</v>
      </c>
      <c r="L479" s="5" t="s">
        <v>2125</v>
      </c>
      <c r="M479" s="5" t="n">
        <v>0</v>
      </c>
      <c r="N479" s="5" t="n">
        <v>0</v>
      </c>
      <c r="O479" s="0" t="s">
        <v>153</v>
      </c>
      <c r="P479" s="0" t="e">
        <f aca="false">VLOOKUP(K479,SQ!C:D,2,FALSE())</f>
        <v>#N/A</v>
      </c>
    </row>
    <row r="480" customFormat="false" ht="12.8" hidden="false" customHeight="false" outlineLevel="0" collapsed="false">
      <c r="A480" s="5" t="s">
        <v>2126</v>
      </c>
      <c r="B480" s="5" t="s">
        <v>147</v>
      </c>
      <c r="C480" s="5" t="s">
        <v>170</v>
      </c>
      <c r="D480" s="5" t="s">
        <v>2127</v>
      </c>
      <c r="E480" s="5" t="n">
        <f aca="false">YEAR(D480)</f>
        <v>2021</v>
      </c>
      <c r="F480" s="5" t="n">
        <f aca="false">MONTH(D480)</f>
        <v>8</v>
      </c>
      <c r="G480" s="5" t="s">
        <v>172</v>
      </c>
      <c r="H480" s="5" t="e">
        <f aca="false">YEAR(G480)</f>
        <v>#VALUE!</v>
      </c>
      <c r="I480" s="5" t="e">
        <f aca="false">MONTH(G480)</f>
        <v>#VALUE!</v>
      </c>
      <c r="J480" s="5" t="s">
        <v>2128</v>
      </c>
      <c r="K480" s="5" t="str">
        <f aca="false">LEFT(J480,6)</f>
        <v>011089</v>
      </c>
      <c r="L480" s="5" t="s">
        <v>2129</v>
      </c>
      <c r="M480" s="5" t="n">
        <v>1</v>
      </c>
      <c r="N480" s="5" t="n">
        <v>1</v>
      </c>
      <c r="O480" s="0" t="s">
        <v>153</v>
      </c>
      <c r="P480" s="0" t="e">
        <f aca="false">VLOOKUP(K480,SQ!C:D,2,FALSE())</f>
        <v>#N/A</v>
      </c>
    </row>
    <row r="481" customFormat="false" ht="12.8" hidden="false" customHeight="false" outlineLevel="0" collapsed="false">
      <c r="A481" s="5" t="s">
        <v>2130</v>
      </c>
      <c r="B481" s="5" t="s">
        <v>1065</v>
      </c>
      <c r="C481" s="5" t="s">
        <v>170</v>
      </c>
      <c r="D481" s="5" t="s">
        <v>2131</v>
      </c>
      <c r="E481" s="5" t="n">
        <f aca="false">YEAR(D481)</f>
        <v>2021</v>
      </c>
      <c r="F481" s="5" t="n">
        <f aca="false">MONTH(D481)</f>
        <v>8</v>
      </c>
      <c r="G481" s="5" t="s">
        <v>172</v>
      </c>
      <c r="H481" s="5" t="e">
        <f aca="false">YEAR(G481)</f>
        <v>#VALUE!</v>
      </c>
      <c r="I481" s="5" t="e">
        <f aca="false">MONTH(G481)</f>
        <v>#VALUE!</v>
      </c>
      <c r="J481" s="5" t="s">
        <v>2132</v>
      </c>
      <c r="K481" s="5" t="str">
        <f aca="false">LEFT(J481,6)</f>
        <v>047175</v>
      </c>
      <c r="L481" s="5" t="s">
        <v>2133</v>
      </c>
      <c r="M481" s="5" t="n">
        <v>1</v>
      </c>
      <c r="N481" s="5" t="n">
        <v>1</v>
      </c>
      <c r="O481" s="0" t="s">
        <v>153</v>
      </c>
      <c r="P481" s="0" t="e">
        <f aca="false">VLOOKUP(K481,SQ!C:D,2,FALSE())</f>
        <v>#N/A</v>
      </c>
    </row>
    <row r="482" customFormat="false" ht="12.8" hidden="false" customHeight="false" outlineLevel="0" collapsed="false">
      <c r="A482" s="5" t="s">
        <v>2134</v>
      </c>
      <c r="B482" s="5" t="s">
        <v>147</v>
      </c>
      <c r="C482" s="5" t="s">
        <v>170</v>
      </c>
      <c r="D482" s="5" t="s">
        <v>2135</v>
      </c>
      <c r="E482" s="5" t="n">
        <f aca="false">YEAR(D482)</f>
        <v>2021</v>
      </c>
      <c r="F482" s="5" t="n">
        <f aca="false">MONTH(D482)</f>
        <v>8</v>
      </c>
      <c r="G482" s="5" t="s">
        <v>172</v>
      </c>
      <c r="H482" s="5" t="e">
        <f aca="false">YEAR(G482)</f>
        <v>#VALUE!</v>
      </c>
      <c r="I482" s="5" t="e">
        <f aca="false">MONTH(G482)</f>
        <v>#VALUE!</v>
      </c>
      <c r="J482" s="5" t="s">
        <v>2136</v>
      </c>
      <c r="K482" s="5" t="str">
        <f aca="false">LEFT(J482,6)</f>
        <v>080088</v>
      </c>
      <c r="L482" s="5" t="s">
        <v>2137</v>
      </c>
      <c r="M482" s="5" t="n">
        <v>0</v>
      </c>
      <c r="N482" s="5" t="n">
        <v>0</v>
      </c>
      <c r="O482" s="0" t="s">
        <v>153</v>
      </c>
      <c r="P482" s="0" t="e">
        <f aca="false">VLOOKUP(K482,SQ!C:D,2,FALSE())</f>
        <v>#N/A</v>
      </c>
    </row>
    <row r="483" customFormat="false" ht="12.8" hidden="false" customHeight="false" outlineLevel="0" collapsed="false">
      <c r="A483" s="5" t="s">
        <v>2138</v>
      </c>
      <c r="B483" s="5" t="s">
        <v>147</v>
      </c>
      <c r="C483" s="5" t="s">
        <v>170</v>
      </c>
      <c r="D483" s="5" t="s">
        <v>2139</v>
      </c>
      <c r="E483" s="5" t="n">
        <f aca="false">YEAR(D483)</f>
        <v>2023</v>
      </c>
      <c r="F483" s="5" t="n">
        <f aca="false">MONTH(D483)</f>
        <v>5</v>
      </c>
      <c r="G483" s="5" t="s">
        <v>2140</v>
      </c>
      <c r="H483" s="5" t="n">
        <f aca="false">YEAR(G483)</f>
        <v>2022</v>
      </c>
      <c r="I483" s="5" t="n">
        <f aca="false">MONTH(G483)</f>
        <v>11</v>
      </c>
      <c r="J483" s="5" t="s">
        <v>2141</v>
      </c>
      <c r="K483" s="5" t="str">
        <f aca="false">LEFT(J483,6)</f>
        <v>014005</v>
      </c>
      <c r="L483" s="5" t="s">
        <v>2142</v>
      </c>
      <c r="M483" s="5" t="n">
        <v>0</v>
      </c>
      <c r="N483" s="5" t="n">
        <v>0</v>
      </c>
      <c r="O483" s="0" t="s">
        <v>153</v>
      </c>
      <c r="P483" s="0" t="e">
        <f aca="false">VLOOKUP(K483,SQ!C:D,2,FALSE())</f>
        <v>#N/A</v>
      </c>
    </row>
    <row r="484" customFormat="false" ht="12.8" hidden="false" customHeight="false" outlineLevel="0" collapsed="false">
      <c r="A484" s="5" t="s">
        <v>2143</v>
      </c>
      <c r="B484" s="5" t="s">
        <v>147</v>
      </c>
      <c r="C484" s="5" t="s">
        <v>170</v>
      </c>
      <c r="D484" s="5" t="s">
        <v>2144</v>
      </c>
      <c r="E484" s="5" t="n">
        <f aca="false">YEAR(D484)</f>
        <v>2021</v>
      </c>
      <c r="F484" s="5" t="n">
        <f aca="false">MONTH(D484)</f>
        <v>8</v>
      </c>
      <c r="G484" s="5" t="s">
        <v>172</v>
      </c>
      <c r="H484" s="5" t="e">
        <f aca="false">YEAR(G484)</f>
        <v>#VALUE!</v>
      </c>
      <c r="I484" s="5" t="e">
        <f aca="false">MONTH(G484)</f>
        <v>#VALUE!</v>
      </c>
      <c r="J484" s="5" t="s">
        <v>2145</v>
      </c>
      <c r="K484" s="5" t="str">
        <f aca="false">LEFT(J484,6)</f>
        <v>039038</v>
      </c>
      <c r="L484" s="5" t="s">
        <v>2146</v>
      </c>
      <c r="M484" s="5" t="n">
        <v>2</v>
      </c>
      <c r="N484" s="5" t="n">
        <v>2</v>
      </c>
      <c r="O484" s="0" t="s">
        <v>153</v>
      </c>
      <c r="P484" s="0" t="e">
        <f aca="false">VLOOKUP(K484,SQ!C:D,2,FALSE())</f>
        <v>#N/A</v>
      </c>
    </row>
    <row r="485" customFormat="false" ht="12.8" hidden="false" customHeight="false" outlineLevel="0" collapsed="false">
      <c r="A485" s="5" t="s">
        <v>2147</v>
      </c>
      <c r="B485" s="5" t="s">
        <v>147</v>
      </c>
      <c r="C485" s="5" t="s">
        <v>170</v>
      </c>
      <c r="D485" s="5" t="s">
        <v>2148</v>
      </c>
      <c r="E485" s="5" t="n">
        <f aca="false">YEAR(D485)</f>
        <v>2021</v>
      </c>
      <c r="F485" s="5" t="n">
        <f aca="false">MONTH(D485)</f>
        <v>8</v>
      </c>
      <c r="G485" s="5" t="s">
        <v>172</v>
      </c>
      <c r="H485" s="5" t="e">
        <f aca="false">YEAR(G485)</f>
        <v>#VALUE!</v>
      </c>
      <c r="I485" s="5" t="e">
        <f aca="false">MONTH(G485)</f>
        <v>#VALUE!</v>
      </c>
      <c r="J485" s="5" t="s">
        <v>2149</v>
      </c>
      <c r="K485" s="5" t="str">
        <f aca="false">LEFT(J485,6)</f>
        <v>163195</v>
      </c>
      <c r="L485" s="5" t="s">
        <v>2150</v>
      </c>
      <c r="M485" s="5" t="n">
        <v>0</v>
      </c>
      <c r="N485" s="5" t="n">
        <v>0</v>
      </c>
      <c r="O485" s="0" t="s">
        <v>153</v>
      </c>
      <c r="P485" s="0" t="e">
        <f aca="false">VLOOKUP(K485,SQ!C:D,2,FALSE())</f>
        <v>#N/A</v>
      </c>
    </row>
    <row r="486" customFormat="false" ht="12.8" hidden="false" customHeight="false" outlineLevel="0" collapsed="false">
      <c r="A486" s="5" t="s">
        <v>2151</v>
      </c>
      <c r="B486" s="5" t="s">
        <v>147</v>
      </c>
      <c r="C486" s="5" t="s">
        <v>170</v>
      </c>
      <c r="D486" s="5" t="s">
        <v>2152</v>
      </c>
      <c r="E486" s="5" t="n">
        <f aca="false">YEAR(D486)</f>
        <v>2021</v>
      </c>
      <c r="F486" s="5" t="n">
        <f aca="false">MONTH(D486)</f>
        <v>8</v>
      </c>
      <c r="G486" s="5" t="s">
        <v>172</v>
      </c>
      <c r="H486" s="5" t="e">
        <f aca="false">YEAR(G486)</f>
        <v>#VALUE!</v>
      </c>
      <c r="I486" s="5" t="e">
        <f aca="false">MONTH(G486)</f>
        <v>#VALUE!</v>
      </c>
      <c r="J486" s="5" t="s">
        <v>2153</v>
      </c>
      <c r="K486" s="5" t="str">
        <f aca="false">LEFT(J486,6)</f>
        <v>030065</v>
      </c>
      <c r="L486" s="5" t="s">
        <v>2154</v>
      </c>
      <c r="M486" s="5" t="n">
        <v>0</v>
      </c>
      <c r="N486" s="5" t="n">
        <v>0</v>
      </c>
      <c r="O486" s="0" t="s">
        <v>153</v>
      </c>
      <c r="P486" s="0" t="e">
        <f aca="false">VLOOKUP(K486,SQ!C:D,2,FALSE())</f>
        <v>#N/A</v>
      </c>
    </row>
    <row r="487" customFormat="false" ht="12.8" hidden="false" customHeight="false" outlineLevel="0" collapsed="false">
      <c r="A487" s="5" t="s">
        <v>2155</v>
      </c>
      <c r="B487" s="5" t="s">
        <v>147</v>
      </c>
      <c r="C487" s="5" t="s">
        <v>170</v>
      </c>
      <c r="D487" s="5" t="s">
        <v>2156</v>
      </c>
      <c r="E487" s="5" t="n">
        <f aca="false">YEAR(D487)</f>
        <v>2021</v>
      </c>
      <c r="F487" s="5" t="n">
        <f aca="false">MONTH(D487)</f>
        <v>8</v>
      </c>
      <c r="G487" s="5" t="s">
        <v>172</v>
      </c>
      <c r="H487" s="5" t="e">
        <f aca="false">YEAR(G487)</f>
        <v>#VALUE!</v>
      </c>
      <c r="I487" s="5" t="e">
        <f aca="false">MONTH(G487)</f>
        <v>#VALUE!</v>
      </c>
      <c r="J487" s="5" t="s">
        <v>2157</v>
      </c>
      <c r="K487" s="5" t="str">
        <f aca="false">LEFT(J487,6)</f>
        <v>010044</v>
      </c>
      <c r="L487" s="5" t="s">
        <v>2158</v>
      </c>
      <c r="M487" s="5" t="n">
        <v>0</v>
      </c>
      <c r="N487" s="5" t="n">
        <v>0</v>
      </c>
      <c r="O487" s="0" t="s">
        <v>153</v>
      </c>
      <c r="P487" s="0" t="str">
        <f aca="false">VLOOKUP(K487,SQ!C:D,2,FALSE())</f>
        <v>AIU Setor Central</v>
      </c>
    </row>
    <row r="488" customFormat="false" ht="12.8" hidden="false" customHeight="false" outlineLevel="0" collapsed="false">
      <c r="A488" s="5" t="s">
        <v>2159</v>
      </c>
      <c r="B488" s="5" t="s">
        <v>147</v>
      </c>
      <c r="C488" s="5" t="s">
        <v>176</v>
      </c>
      <c r="D488" s="5" t="s">
        <v>2160</v>
      </c>
      <c r="E488" s="5" t="n">
        <f aca="false">YEAR(D488)</f>
        <v>2021</v>
      </c>
      <c r="F488" s="5" t="n">
        <f aca="false">MONTH(D488)</f>
        <v>8</v>
      </c>
      <c r="G488" s="5" t="s">
        <v>172</v>
      </c>
      <c r="H488" s="5" t="e">
        <f aca="false">YEAR(G488)</f>
        <v>#VALUE!</v>
      </c>
      <c r="I488" s="5" t="e">
        <f aca="false">MONTH(G488)</f>
        <v>#VALUE!</v>
      </c>
      <c r="J488" s="5" t="s">
        <v>2161</v>
      </c>
      <c r="K488" s="5" t="str">
        <f aca="false">LEFT(J488,6)</f>
        <v>102005</v>
      </c>
      <c r="L488" s="5" t="s">
        <v>2162</v>
      </c>
      <c r="M488" s="5" t="n">
        <v>168</v>
      </c>
      <c r="N488" s="5" t="n">
        <v>168</v>
      </c>
      <c r="O488" s="0" t="s">
        <v>153</v>
      </c>
      <c r="P488" s="0" t="e">
        <f aca="false">VLOOKUP(K488,SQ!C:D,2,FALSE())</f>
        <v>#N/A</v>
      </c>
    </row>
    <row r="489" customFormat="false" ht="12.8" hidden="false" customHeight="false" outlineLevel="0" collapsed="false">
      <c r="A489" s="5" t="s">
        <v>2163</v>
      </c>
      <c r="B489" s="5" t="s">
        <v>147</v>
      </c>
      <c r="C489" s="5" t="s">
        <v>170</v>
      </c>
      <c r="D489" s="5" t="s">
        <v>2164</v>
      </c>
      <c r="E489" s="5" t="n">
        <f aca="false">YEAR(D489)</f>
        <v>2021</v>
      </c>
      <c r="F489" s="5" t="n">
        <f aca="false">MONTH(D489)</f>
        <v>8</v>
      </c>
      <c r="G489" s="5" t="s">
        <v>172</v>
      </c>
      <c r="H489" s="5" t="e">
        <f aca="false">YEAR(G489)</f>
        <v>#VALUE!</v>
      </c>
      <c r="I489" s="5" t="e">
        <f aca="false">MONTH(G489)</f>
        <v>#VALUE!</v>
      </c>
      <c r="J489" s="5" t="s">
        <v>2165</v>
      </c>
      <c r="K489" s="5" t="str">
        <f aca="false">LEFT(J489,6)</f>
        <v>022019</v>
      </c>
      <c r="L489" s="5" t="s">
        <v>2166</v>
      </c>
      <c r="M489" s="5" t="n">
        <v>0</v>
      </c>
      <c r="N489" s="5" t="n">
        <v>0</v>
      </c>
      <c r="O489" s="0" t="s">
        <v>153</v>
      </c>
      <c r="P489" s="0" t="e">
        <f aca="false">VLOOKUP(K489,SQ!C:D,2,FALSE())</f>
        <v>#N/A</v>
      </c>
    </row>
    <row r="490" customFormat="false" ht="12.8" hidden="false" customHeight="false" outlineLevel="0" collapsed="false">
      <c r="A490" s="5" t="s">
        <v>2167</v>
      </c>
      <c r="B490" s="5" t="s">
        <v>232</v>
      </c>
      <c r="C490" s="5" t="s">
        <v>170</v>
      </c>
      <c r="D490" s="5" t="s">
        <v>2168</v>
      </c>
      <c r="E490" s="5" t="n">
        <f aca="false">YEAR(D490)</f>
        <v>2021</v>
      </c>
      <c r="F490" s="5" t="n">
        <f aca="false">MONTH(D490)</f>
        <v>9</v>
      </c>
      <c r="G490" s="5" t="s">
        <v>172</v>
      </c>
      <c r="H490" s="5" t="e">
        <f aca="false">YEAR(G490)</f>
        <v>#VALUE!</v>
      </c>
      <c r="I490" s="5" t="e">
        <f aca="false">MONTH(G490)</f>
        <v>#VALUE!</v>
      </c>
      <c r="J490" s="5" t="s">
        <v>2169</v>
      </c>
      <c r="K490" s="5" t="str">
        <f aca="false">LEFT(J490,6)</f>
        <v>168256</v>
      </c>
      <c r="L490" s="5" t="s">
        <v>2170</v>
      </c>
      <c r="M490" s="5" t="n">
        <v>0</v>
      </c>
      <c r="N490" s="5" t="n">
        <v>0</v>
      </c>
      <c r="O490" s="0" t="s">
        <v>153</v>
      </c>
      <c r="P490" s="0" t="e">
        <f aca="false">VLOOKUP(K490,SQ!C:D,2,FALSE())</f>
        <v>#N/A</v>
      </c>
    </row>
    <row r="491" customFormat="false" ht="12.8" hidden="false" customHeight="false" outlineLevel="0" collapsed="false">
      <c r="A491" s="5" t="s">
        <v>2171</v>
      </c>
      <c r="B491" s="5" t="s">
        <v>147</v>
      </c>
      <c r="C491" s="5" t="s">
        <v>219</v>
      </c>
      <c r="D491" s="5" t="s">
        <v>2172</v>
      </c>
      <c r="E491" s="5" t="n">
        <f aca="false">YEAR(D491)</f>
        <v>2021</v>
      </c>
      <c r="F491" s="5" t="n">
        <f aca="false">MONTH(D491)</f>
        <v>9</v>
      </c>
      <c r="G491" s="5" t="s">
        <v>172</v>
      </c>
      <c r="H491" s="5" t="e">
        <f aca="false">YEAR(G491)</f>
        <v>#VALUE!</v>
      </c>
      <c r="I491" s="5" t="e">
        <f aca="false">MONTH(G491)</f>
        <v>#VALUE!</v>
      </c>
      <c r="J491" s="5" t="s">
        <v>2173</v>
      </c>
      <c r="K491" s="5" t="str">
        <f aca="false">LEFT(J491,6)</f>
        <v>081308</v>
      </c>
      <c r="L491" s="5" t="s">
        <v>2174</v>
      </c>
      <c r="M491" s="5" t="n">
        <v>0</v>
      </c>
      <c r="N491" s="5" t="n">
        <v>0</v>
      </c>
      <c r="O491" s="0" t="s">
        <v>153</v>
      </c>
      <c r="P491" s="0" t="e">
        <f aca="false">VLOOKUP(K491,SQ!C:D,2,FALSE())</f>
        <v>#N/A</v>
      </c>
    </row>
    <row r="492" customFormat="false" ht="12.8" hidden="false" customHeight="false" outlineLevel="0" collapsed="false">
      <c r="A492" s="5" t="s">
        <v>2175</v>
      </c>
      <c r="B492" s="5" t="s">
        <v>2176</v>
      </c>
      <c r="C492" s="5" t="s">
        <v>219</v>
      </c>
      <c r="D492" s="5" t="s">
        <v>2177</v>
      </c>
      <c r="E492" s="5" t="n">
        <f aca="false">YEAR(D492)</f>
        <v>2021</v>
      </c>
      <c r="F492" s="5" t="n">
        <f aca="false">MONTH(D492)</f>
        <v>8</v>
      </c>
      <c r="G492" s="5" t="s">
        <v>172</v>
      </c>
      <c r="H492" s="5" t="e">
        <f aca="false">YEAR(G492)</f>
        <v>#VALUE!</v>
      </c>
      <c r="I492" s="5" t="e">
        <f aca="false">MONTH(G492)</f>
        <v>#VALUE!</v>
      </c>
      <c r="J492" s="5" t="s">
        <v>2132</v>
      </c>
      <c r="K492" s="5" t="str">
        <f aca="false">LEFT(J492,6)</f>
        <v>047175</v>
      </c>
      <c r="L492" s="5" t="s">
        <v>2133</v>
      </c>
      <c r="M492" s="5" t="n">
        <v>1</v>
      </c>
      <c r="N492" s="5" t="n">
        <v>1</v>
      </c>
      <c r="O492" s="0" t="s">
        <v>153</v>
      </c>
      <c r="P492" s="0" t="e">
        <f aca="false">VLOOKUP(K492,SQ!C:D,2,FALSE())</f>
        <v>#N/A</v>
      </c>
    </row>
    <row r="493" customFormat="false" ht="12.8" hidden="false" customHeight="false" outlineLevel="0" collapsed="false">
      <c r="A493" s="5" t="s">
        <v>2178</v>
      </c>
      <c r="B493" s="5" t="s">
        <v>232</v>
      </c>
      <c r="C493" s="5" t="s">
        <v>219</v>
      </c>
      <c r="D493" s="5" t="s">
        <v>2179</v>
      </c>
      <c r="E493" s="5" t="n">
        <f aca="false">YEAR(D493)</f>
        <v>2021</v>
      </c>
      <c r="F493" s="5" t="n">
        <f aca="false">MONTH(D493)</f>
        <v>9</v>
      </c>
      <c r="G493" s="5" t="s">
        <v>172</v>
      </c>
      <c r="H493" s="5" t="e">
        <f aca="false">YEAR(G493)</f>
        <v>#VALUE!</v>
      </c>
      <c r="I493" s="5" t="e">
        <f aca="false">MONTH(G493)</f>
        <v>#VALUE!</v>
      </c>
      <c r="J493" s="5" t="s">
        <v>2180</v>
      </c>
      <c r="K493" s="5" t="str">
        <f aca="false">LEFT(J493,6)</f>
        <v>090463</v>
      </c>
      <c r="L493" s="5" t="s">
        <v>2181</v>
      </c>
      <c r="M493" s="5" t="n">
        <v>0</v>
      </c>
      <c r="N493" s="5" t="n">
        <v>0</v>
      </c>
      <c r="O493" s="0" t="s">
        <v>153</v>
      </c>
      <c r="P493" s="0" t="e">
        <f aca="false">VLOOKUP(K493,SQ!C:D,2,FALSE())</f>
        <v>#N/A</v>
      </c>
    </row>
    <row r="494" customFormat="false" ht="12.8" hidden="false" customHeight="false" outlineLevel="0" collapsed="false">
      <c r="A494" s="5" t="s">
        <v>2182</v>
      </c>
      <c r="B494" s="5" t="s">
        <v>147</v>
      </c>
      <c r="C494" s="5" t="s">
        <v>170</v>
      </c>
      <c r="D494" s="5" t="s">
        <v>2183</v>
      </c>
      <c r="E494" s="5" t="n">
        <f aca="false">YEAR(D494)</f>
        <v>2021</v>
      </c>
      <c r="F494" s="5" t="n">
        <f aca="false">MONTH(D494)</f>
        <v>8</v>
      </c>
      <c r="G494" s="5" t="s">
        <v>172</v>
      </c>
      <c r="H494" s="5" t="e">
        <f aca="false">YEAR(G494)</f>
        <v>#VALUE!</v>
      </c>
      <c r="I494" s="5" t="e">
        <f aca="false">MONTH(G494)</f>
        <v>#VALUE!</v>
      </c>
      <c r="J494" s="5" t="s">
        <v>2184</v>
      </c>
      <c r="K494" s="5" t="str">
        <f aca="false">LEFT(J494,6)</f>
        <v>011091</v>
      </c>
      <c r="L494" s="5" t="s">
        <v>2185</v>
      </c>
      <c r="M494" s="5" t="n">
        <v>0</v>
      </c>
      <c r="N494" s="5" t="n">
        <v>0</v>
      </c>
      <c r="O494" s="0" t="s">
        <v>153</v>
      </c>
      <c r="P494" s="0" t="e">
        <f aca="false">VLOOKUP(K494,SQ!C:D,2,FALSE())</f>
        <v>#N/A</v>
      </c>
    </row>
    <row r="495" customFormat="false" ht="12.8" hidden="false" customHeight="false" outlineLevel="0" collapsed="false">
      <c r="A495" s="5" t="s">
        <v>2186</v>
      </c>
      <c r="B495" s="5" t="s">
        <v>232</v>
      </c>
      <c r="C495" s="5" t="s">
        <v>170</v>
      </c>
      <c r="D495" s="5" t="s">
        <v>2187</v>
      </c>
      <c r="E495" s="5" t="n">
        <f aca="false">YEAR(D495)</f>
        <v>2021</v>
      </c>
      <c r="F495" s="5" t="n">
        <f aca="false">MONTH(D495)</f>
        <v>9</v>
      </c>
      <c r="G495" s="5" t="s">
        <v>172</v>
      </c>
      <c r="H495" s="5" t="e">
        <f aca="false">YEAR(G495)</f>
        <v>#VALUE!</v>
      </c>
      <c r="I495" s="5" t="e">
        <f aca="false">MONTH(G495)</f>
        <v>#VALUE!</v>
      </c>
      <c r="J495" s="5" t="s">
        <v>2188</v>
      </c>
      <c r="K495" s="5" t="str">
        <f aca="false">LEFT(J495,6)</f>
        <v>023039</v>
      </c>
      <c r="L495" s="5" t="s">
        <v>2189</v>
      </c>
      <c r="M495" s="5" t="n">
        <v>0</v>
      </c>
      <c r="N495" s="5" t="n">
        <v>0</v>
      </c>
      <c r="O495" s="0" t="s">
        <v>153</v>
      </c>
      <c r="P495" s="0" t="e">
        <f aca="false">VLOOKUP(K495,SQ!C:D,2,FALSE())</f>
        <v>#N/A</v>
      </c>
    </row>
    <row r="496" customFormat="false" ht="12.8" hidden="false" customHeight="false" outlineLevel="0" collapsed="false">
      <c r="A496" s="5" t="s">
        <v>2190</v>
      </c>
      <c r="B496" s="5" t="s">
        <v>250</v>
      </c>
      <c r="C496" s="5" t="s">
        <v>170</v>
      </c>
      <c r="D496" s="5" t="s">
        <v>2191</v>
      </c>
      <c r="E496" s="5" t="n">
        <f aca="false">YEAR(D496)</f>
        <v>2021</v>
      </c>
      <c r="F496" s="5" t="n">
        <f aca="false">MONTH(D496)</f>
        <v>8</v>
      </c>
      <c r="G496" s="5" t="s">
        <v>172</v>
      </c>
      <c r="H496" s="5" t="e">
        <f aca="false">YEAR(G496)</f>
        <v>#VALUE!</v>
      </c>
      <c r="I496" s="5" t="e">
        <f aca="false">MONTH(G496)</f>
        <v>#VALUE!</v>
      </c>
      <c r="J496" s="5" t="s">
        <v>2192</v>
      </c>
      <c r="K496" s="5" t="str">
        <f aca="false">LEFT(J496,6)</f>
        <v>046206</v>
      </c>
      <c r="L496" s="5" t="s">
        <v>2193</v>
      </c>
      <c r="M496" s="5" t="n">
        <v>8</v>
      </c>
      <c r="N496" s="5" t="n">
        <v>8</v>
      </c>
      <c r="O496" s="0" t="s">
        <v>153</v>
      </c>
      <c r="P496" s="0" t="e">
        <f aca="false">VLOOKUP(K496,SQ!C:D,2,FALSE())</f>
        <v>#N/A</v>
      </c>
    </row>
    <row r="497" customFormat="false" ht="12.8" hidden="false" customHeight="false" outlineLevel="0" collapsed="false">
      <c r="A497" s="5" t="s">
        <v>2194</v>
      </c>
      <c r="B497" s="5" t="s">
        <v>2176</v>
      </c>
      <c r="C497" s="5" t="s">
        <v>219</v>
      </c>
      <c r="D497" s="5" t="s">
        <v>2195</v>
      </c>
      <c r="E497" s="5" t="n">
        <f aca="false">YEAR(D497)</f>
        <v>2021</v>
      </c>
      <c r="F497" s="5" t="n">
        <f aca="false">MONTH(D497)</f>
        <v>8</v>
      </c>
      <c r="G497" s="5" t="s">
        <v>172</v>
      </c>
      <c r="H497" s="5" t="e">
        <f aca="false">YEAR(G497)</f>
        <v>#VALUE!</v>
      </c>
      <c r="I497" s="5" t="e">
        <f aca="false">MONTH(G497)</f>
        <v>#VALUE!</v>
      </c>
      <c r="J497" s="5" t="s">
        <v>580</v>
      </c>
      <c r="K497" s="5" t="str">
        <f aca="false">LEFT(J497,6)</f>
        <v>111346</v>
      </c>
      <c r="L497" s="5" t="s">
        <v>2196</v>
      </c>
      <c r="M497" s="5" t="n">
        <v>19</v>
      </c>
      <c r="N497" s="5" t="n">
        <v>19</v>
      </c>
      <c r="O497" s="0" t="s">
        <v>153</v>
      </c>
      <c r="P497" s="0" t="e">
        <f aca="false">VLOOKUP(K497,SQ!C:D,2,FALSE())</f>
        <v>#N/A</v>
      </c>
    </row>
    <row r="498" customFormat="false" ht="12.8" hidden="false" customHeight="false" outlineLevel="0" collapsed="false">
      <c r="A498" s="5" t="s">
        <v>2197</v>
      </c>
      <c r="B498" s="5" t="s">
        <v>147</v>
      </c>
      <c r="C498" s="5" t="s">
        <v>170</v>
      </c>
      <c r="D498" s="5" t="s">
        <v>2198</v>
      </c>
      <c r="E498" s="5" t="n">
        <f aca="false">YEAR(D498)</f>
        <v>2021</v>
      </c>
      <c r="F498" s="5" t="n">
        <f aca="false">MONTH(D498)</f>
        <v>8</v>
      </c>
      <c r="G498" s="5" t="s">
        <v>172</v>
      </c>
      <c r="H498" s="5" t="e">
        <f aca="false">YEAR(G498)</f>
        <v>#VALUE!</v>
      </c>
      <c r="I498" s="5" t="e">
        <f aca="false">MONTH(G498)</f>
        <v>#VALUE!</v>
      </c>
      <c r="J498" s="5" t="s">
        <v>2199</v>
      </c>
      <c r="K498" s="5" t="str">
        <f aca="false">LEFT(J498,6)</f>
        <v>014038</v>
      </c>
      <c r="L498" s="5" t="s">
        <v>2200</v>
      </c>
      <c r="M498" s="5" t="n">
        <v>0</v>
      </c>
      <c r="N498" s="5" t="n">
        <v>0</v>
      </c>
      <c r="O498" s="0" t="s">
        <v>153</v>
      </c>
      <c r="P498" s="0" t="e">
        <f aca="false">VLOOKUP(K498,SQ!C:D,2,FALSE())</f>
        <v>#N/A</v>
      </c>
    </row>
    <row r="499" customFormat="false" ht="12.8" hidden="false" customHeight="false" outlineLevel="0" collapsed="false">
      <c r="A499" s="5" t="s">
        <v>2201</v>
      </c>
      <c r="B499" s="5" t="s">
        <v>147</v>
      </c>
      <c r="C499" s="5" t="s">
        <v>148</v>
      </c>
      <c r="D499" s="5" t="s">
        <v>2202</v>
      </c>
      <c r="E499" s="5" t="n">
        <f aca="false">YEAR(D499)</f>
        <v>2021</v>
      </c>
      <c r="F499" s="5" t="n">
        <f aca="false">MONTH(D499)</f>
        <v>8</v>
      </c>
      <c r="G499" s="5" t="s">
        <v>2203</v>
      </c>
      <c r="H499" s="5" t="n">
        <f aca="false">YEAR(G499)</f>
        <v>2021</v>
      </c>
      <c r="I499" s="5" t="n">
        <f aca="false">MONTH(G499)</f>
        <v>11</v>
      </c>
      <c r="J499" s="5" t="s">
        <v>2204</v>
      </c>
      <c r="K499" s="5" t="str">
        <f aca="false">LEFT(J499,6)</f>
        <v>040082</v>
      </c>
      <c r="L499" s="5" t="s">
        <v>2205</v>
      </c>
      <c r="M499" s="5" t="n">
        <v>68</v>
      </c>
      <c r="N499" s="5" t="n">
        <v>68</v>
      </c>
      <c r="O499" s="0" t="s">
        <v>153</v>
      </c>
      <c r="P499" s="0" t="e">
        <f aca="false">VLOOKUP(K499,SQ!C:D,2,FALSE())</f>
        <v>#N/A</v>
      </c>
    </row>
    <row r="500" customFormat="false" ht="12.8" hidden="false" customHeight="false" outlineLevel="0" collapsed="false">
      <c r="A500" s="5" t="s">
        <v>2206</v>
      </c>
      <c r="B500" s="5" t="s">
        <v>147</v>
      </c>
      <c r="C500" s="5" t="s">
        <v>170</v>
      </c>
      <c r="D500" s="5" t="s">
        <v>2207</v>
      </c>
      <c r="E500" s="5" t="n">
        <f aca="false">YEAR(D500)</f>
        <v>2021</v>
      </c>
      <c r="F500" s="5" t="n">
        <f aca="false">MONTH(D500)</f>
        <v>8</v>
      </c>
      <c r="G500" s="5" t="s">
        <v>172</v>
      </c>
      <c r="H500" s="5" t="e">
        <f aca="false">YEAR(G500)</f>
        <v>#VALUE!</v>
      </c>
      <c r="I500" s="5" t="e">
        <f aca="false">MONTH(G500)</f>
        <v>#VALUE!</v>
      </c>
      <c r="J500" s="5" t="s">
        <v>2208</v>
      </c>
      <c r="K500" s="5" t="str">
        <f aca="false">LEFT(J500,6)</f>
        <v>064133</v>
      </c>
      <c r="L500" s="5" t="s">
        <v>2209</v>
      </c>
      <c r="M500" s="5" t="n">
        <v>0</v>
      </c>
      <c r="N500" s="5" t="n">
        <v>0</v>
      </c>
      <c r="O500" s="0" t="s">
        <v>153</v>
      </c>
      <c r="P500" s="0" t="e">
        <f aca="false">VLOOKUP(K500,SQ!C:D,2,FALSE())</f>
        <v>#N/A</v>
      </c>
    </row>
    <row r="501" customFormat="false" ht="12.8" hidden="false" customHeight="false" outlineLevel="0" collapsed="false">
      <c r="A501" s="5" t="s">
        <v>2210</v>
      </c>
      <c r="B501" s="5" t="s">
        <v>147</v>
      </c>
      <c r="C501" s="5" t="s">
        <v>170</v>
      </c>
      <c r="D501" s="5" t="s">
        <v>2211</v>
      </c>
      <c r="E501" s="5" t="n">
        <f aca="false">YEAR(D501)</f>
        <v>2021</v>
      </c>
      <c r="F501" s="5" t="n">
        <f aca="false">MONTH(D501)</f>
        <v>8</v>
      </c>
      <c r="G501" s="5" t="s">
        <v>172</v>
      </c>
      <c r="H501" s="5" t="e">
        <f aca="false">YEAR(G501)</f>
        <v>#VALUE!</v>
      </c>
      <c r="I501" s="5" t="e">
        <f aca="false">MONTH(G501)</f>
        <v>#VALUE!</v>
      </c>
      <c r="J501" s="5" t="s">
        <v>2212</v>
      </c>
      <c r="K501" s="5" t="str">
        <f aca="false">LEFT(J501,6)</f>
        <v>016166</v>
      </c>
      <c r="L501" s="5" t="s">
        <v>2213</v>
      </c>
      <c r="M501" s="5" t="n">
        <v>0</v>
      </c>
      <c r="N501" s="5" t="n">
        <v>0</v>
      </c>
      <c r="O501" s="0" t="s">
        <v>153</v>
      </c>
      <c r="P501" s="0" t="e">
        <f aca="false">VLOOKUP(K501,SQ!C:D,2,FALSE())</f>
        <v>#N/A</v>
      </c>
    </row>
    <row r="502" customFormat="false" ht="12.8" hidden="false" customHeight="false" outlineLevel="0" collapsed="false">
      <c r="A502" s="5" t="s">
        <v>2214</v>
      </c>
      <c r="B502" s="5" t="s">
        <v>147</v>
      </c>
      <c r="C502" s="5" t="s">
        <v>219</v>
      </c>
      <c r="D502" s="5" t="s">
        <v>2215</v>
      </c>
      <c r="E502" s="5" t="n">
        <f aca="false">YEAR(D502)</f>
        <v>2021</v>
      </c>
      <c r="F502" s="5" t="n">
        <f aca="false">MONTH(D502)</f>
        <v>8</v>
      </c>
      <c r="G502" s="5" t="s">
        <v>172</v>
      </c>
      <c r="H502" s="5" t="e">
        <f aca="false">YEAR(G502)</f>
        <v>#VALUE!</v>
      </c>
      <c r="I502" s="5" t="e">
        <f aca="false">MONTH(G502)</f>
        <v>#VALUE!</v>
      </c>
      <c r="J502" s="5" t="s">
        <v>2216</v>
      </c>
      <c r="K502" s="5" t="str">
        <f aca="false">LEFT(J502,6)</f>
        <v>018076</v>
      </c>
      <c r="L502" s="5" t="s">
        <v>2217</v>
      </c>
      <c r="M502" s="5" t="n">
        <v>0</v>
      </c>
      <c r="N502" s="5" t="n">
        <v>0</v>
      </c>
      <c r="O502" s="0" t="s">
        <v>153</v>
      </c>
      <c r="P502" s="0" t="str">
        <f aca="false">VLOOKUP(K502,SQ!C:D,2,FALSE())</f>
        <v>AIU Setor Central</v>
      </c>
    </row>
    <row r="503" customFormat="false" ht="12.8" hidden="false" customHeight="false" outlineLevel="0" collapsed="false">
      <c r="A503" s="5" t="s">
        <v>2218</v>
      </c>
      <c r="B503" s="5" t="s">
        <v>147</v>
      </c>
      <c r="C503" s="5" t="s">
        <v>170</v>
      </c>
      <c r="D503" s="5" t="s">
        <v>2219</v>
      </c>
      <c r="E503" s="5" t="n">
        <f aca="false">YEAR(D503)</f>
        <v>2021</v>
      </c>
      <c r="F503" s="5" t="n">
        <f aca="false">MONTH(D503)</f>
        <v>8</v>
      </c>
      <c r="G503" s="5" t="s">
        <v>172</v>
      </c>
      <c r="H503" s="5" t="e">
        <f aca="false">YEAR(G503)</f>
        <v>#VALUE!</v>
      </c>
      <c r="I503" s="5" t="e">
        <f aca="false">MONTH(G503)</f>
        <v>#VALUE!</v>
      </c>
      <c r="J503" s="5" t="s">
        <v>2220</v>
      </c>
      <c r="K503" s="5" t="str">
        <f aca="false">LEFT(J503,6)</f>
        <v>047188</v>
      </c>
      <c r="L503" s="5" t="s">
        <v>2221</v>
      </c>
      <c r="M503" s="5" t="n">
        <v>0</v>
      </c>
      <c r="N503" s="5" t="n">
        <v>0</v>
      </c>
      <c r="O503" s="0" t="s">
        <v>153</v>
      </c>
      <c r="P503" s="0" t="e">
        <f aca="false">VLOOKUP(K503,SQ!C:D,2,FALSE())</f>
        <v>#N/A</v>
      </c>
    </row>
    <row r="504" customFormat="false" ht="12.8" hidden="false" customHeight="false" outlineLevel="0" collapsed="false">
      <c r="A504" s="5" t="s">
        <v>2222</v>
      </c>
      <c r="B504" s="5" t="s">
        <v>147</v>
      </c>
      <c r="C504" s="5" t="s">
        <v>170</v>
      </c>
      <c r="D504" s="5" t="s">
        <v>2223</v>
      </c>
      <c r="E504" s="5" t="n">
        <f aca="false">YEAR(D504)</f>
        <v>2021</v>
      </c>
      <c r="F504" s="5" t="n">
        <f aca="false">MONTH(D504)</f>
        <v>8</v>
      </c>
      <c r="G504" s="5" t="s">
        <v>172</v>
      </c>
      <c r="H504" s="5" t="e">
        <f aca="false">YEAR(G504)</f>
        <v>#VALUE!</v>
      </c>
      <c r="I504" s="5" t="e">
        <f aca="false">MONTH(G504)</f>
        <v>#VALUE!</v>
      </c>
      <c r="J504" s="5" t="s">
        <v>2224</v>
      </c>
      <c r="K504" s="5" t="str">
        <f aca="false">LEFT(J504,6)</f>
        <v>083005</v>
      </c>
      <c r="L504" s="5" t="s">
        <v>2225</v>
      </c>
      <c r="M504" s="5" t="n">
        <v>0</v>
      </c>
      <c r="N504" s="5" t="n">
        <v>0</v>
      </c>
      <c r="O504" s="0" t="s">
        <v>153</v>
      </c>
      <c r="P504" s="0" t="e">
        <f aca="false">VLOOKUP(K504,SQ!C:D,2,FALSE())</f>
        <v>#N/A</v>
      </c>
    </row>
    <row r="505" customFormat="false" ht="12.8" hidden="false" customHeight="false" outlineLevel="0" collapsed="false">
      <c r="A505" s="5" t="s">
        <v>2226</v>
      </c>
      <c r="B505" s="5" t="s">
        <v>147</v>
      </c>
      <c r="C505" s="5" t="s">
        <v>170</v>
      </c>
      <c r="D505" s="5" t="s">
        <v>2227</v>
      </c>
      <c r="E505" s="5" t="n">
        <f aca="false">YEAR(D505)</f>
        <v>2021</v>
      </c>
      <c r="F505" s="5" t="n">
        <f aca="false">MONTH(D505)</f>
        <v>9</v>
      </c>
      <c r="G505" s="5" t="s">
        <v>172</v>
      </c>
      <c r="H505" s="5" t="e">
        <f aca="false">YEAR(G505)</f>
        <v>#VALUE!</v>
      </c>
      <c r="I505" s="5" t="e">
        <f aca="false">MONTH(G505)</f>
        <v>#VALUE!</v>
      </c>
      <c r="J505" s="5" t="s">
        <v>2228</v>
      </c>
      <c r="K505" s="5" t="str">
        <f aca="false">LEFT(J505,6)</f>
        <v>024029</v>
      </c>
      <c r="L505" s="5" t="s">
        <v>2229</v>
      </c>
      <c r="M505" s="5" t="n">
        <v>1</v>
      </c>
      <c r="N505" s="5" t="n">
        <v>1</v>
      </c>
      <c r="O505" s="0" t="s">
        <v>153</v>
      </c>
      <c r="P505" s="0" t="e">
        <f aca="false">VLOOKUP(K505,SQ!C:D,2,FALSE())</f>
        <v>#N/A</v>
      </c>
    </row>
    <row r="506" customFormat="false" ht="12.8" hidden="false" customHeight="false" outlineLevel="0" collapsed="false">
      <c r="A506" s="5" t="s">
        <v>2230</v>
      </c>
      <c r="B506" s="5" t="s">
        <v>147</v>
      </c>
      <c r="C506" s="5" t="s">
        <v>176</v>
      </c>
      <c r="D506" s="5" t="s">
        <v>2231</v>
      </c>
      <c r="E506" s="5" t="n">
        <f aca="false">YEAR(D506)</f>
        <v>2021</v>
      </c>
      <c r="F506" s="5" t="n">
        <f aca="false">MONTH(D506)</f>
        <v>8</v>
      </c>
      <c r="G506" s="5" t="s">
        <v>172</v>
      </c>
      <c r="H506" s="5" t="e">
        <f aca="false">YEAR(G506)</f>
        <v>#VALUE!</v>
      </c>
      <c r="I506" s="5" t="e">
        <f aca="false">MONTH(G506)</f>
        <v>#VALUE!</v>
      </c>
      <c r="J506" s="5" t="s">
        <v>2232</v>
      </c>
      <c r="K506" s="5" t="str">
        <f aca="false">LEFT(J506,6)</f>
        <v>299075</v>
      </c>
      <c r="L506" s="5" t="s">
        <v>2233</v>
      </c>
      <c r="M506" s="5" t="n">
        <v>0</v>
      </c>
      <c r="N506" s="5" t="n">
        <v>0</v>
      </c>
      <c r="O506" s="0" t="s">
        <v>153</v>
      </c>
      <c r="P506" s="0" t="e">
        <f aca="false">VLOOKUP(K506,SQ!C:D,2,FALSE())</f>
        <v>#N/A</v>
      </c>
    </row>
    <row r="507" customFormat="false" ht="12.8" hidden="false" customHeight="false" outlineLevel="0" collapsed="false">
      <c r="A507" s="5" t="s">
        <v>2234</v>
      </c>
      <c r="B507" s="5" t="s">
        <v>299</v>
      </c>
      <c r="C507" s="5" t="s">
        <v>148</v>
      </c>
      <c r="D507" s="5" t="s">
        <v>2235</v>
      </c>
      <c r="E507" s="5" t="n">
        <f aca="false">YEAR(D507)</f>
        <v>2021</v>
      </c>
      <c r="F507" s="5" t="n">
        <f aca="false">MONTH(D507)</f>
        <v>8</v>
      </c>
      <c r="G507" s="5" t="s">
        <v>2236</v>
      </c>
      <c r="H507" s="5" t="n">
        <f aca="false">YEAR(G507)</f>
        <v>2022</v>
      </c>
      <c r="I507" s="5" t="n">
        <f aca="false">MONTH(G507)</f>
        <v>1</v>
      </c>
      <c r="J507" s="5" t="s">
        <v>2237</v>
      </c>
      <c r="K507" s="5" t="str">
        <f aca="false">LEFT(J507,6)</f>
        <v>078418</v>
      </c>
      <c r="L507" s="5" t="s">
        <v>2238</v>
      </c>
      <c r="M507" s="5" t="n">
        <v>0</v>
      </c>
      <c r="N507" s="5" t="n">
        <v>0</v>
      </c>
      <c r="O507" s="0" t="s">
        <v>153</v>
      </c>
      <c r="P507" s="0" t="e">
        <f aca="false">VLOOKUP(K507,SQ!C:D,2,FALSE())</f>
        <v>#N/A</v>
      </c>
    </row>
    <row r="508" customFormat="false" ht="12.8" hidden="false" customHeight="false" outlineLevel="0" collapsed="false">
      <c r="A508" s="5" t="s">
        <v>2239</v>
      </c>
      <c r="B508" s="5" t="s">
        <v>147</v>
      </c>
      <c r="C508" s="5" t="s">
        <v>176</v>
      </c>
      <c r="D508" s="5" t="s">
        <v>2240</v>
      </c>
      <c r="E508" s="5" t="n">
        <f aca="false">YEAR(D508)</f>
        <v>2023</v>
      </c>
      <c r="F508" s="5" t="n">
        <f aca="false">MONTH(D508)</f>
        <v>4</v>
      </c>
      <c r="G508" s="5" t="s">
        <v>172</v>
      </c>
      <c r="H508" s="5" t="e">
        <f aca="false">YEAR(G508)</f>
        <v>#VALUE!</v>
      </c>
      <c r="I508" s="5" t="e">
        <f aca="false">MONTH(G508)</f>
        <v>#VALUE!</v>
      </c>
      <c r="J508" s="5" t="s">
        <v>2241</v>
      </c>
      <c r="K508" s="5" t="str">
        <f aca="false">LEFT(J508,6)</f>
        <v>030051</v>
      </c>
      <c r="L508" s="5" t="s">
        <v>2242</v>
      </c>
      <c r="M508" s="5" t="n">
        <v>0</v>
      </c>
      <c r="N508" s="5" t="n">
        <v>0</v>
      </c>
      <c r="O508" s="0" t="s">
        <v>153</v>
      </c>
      <c r="P508" s="0" t="e">
        <f aca="false">VLOOKUP(K508,SQ!C:D,2,FALSE())</f>
        <v>#N/A</v>
      </c>
    </row>
    <row r="509" customFormat="false" ht="12.8" hidden="false" customHeight="false" outlineLevel="0" collapsed="false">
      <c r="A509" s="5" t="s">
        <v>2243</v>
      </c>
      <c r="B509" s="5" t="s">
        <v>147</v>
      </c>
      <c r="C509" s="5" t="s">
        <v>148</v>
      </c>
      <c r="D509" s="5" t="s">
        <v>2244</v>
      </c>
      <c r="E509" s="5" t="n">
        <f aca="false">YEAR(D509)</f>
        <v>2021</v>
      </c>
      <c r="F509" s="5" t="n">
        <f aca="false">MONTH(D509)</f>
        <v>8</v>
      </c>
      <c r="G509" s="5" t="s">
        <v>2245</v>
      </c>
      <c r="H509" s="5" t="n">
        <f aca="false">YEAR(G509)</f>
        <v>2023</v>
      </c>
      <c r="I509" s="5" t="n">
        <f aca="false">MONTH(G509)</f>
        <v>4</v>
      </c>
      <c r="J509" s="5" t="s">
        <v>2246</v>
      </c>
      <c r="K509" s="5" t="str">
        <f aca="false">LEFT(J509,6)</f>
        <v>030051</v>
      </c>
      <c r="L509" s="5" t="s">
        <v>2247</v>
      </c>
      <c r="M509" s="5" t="n">
        <v>0</v>
      </c>
      <c r="N509" s="5" t="n">
        <v>0</v>
      </c>
      <c r="O509" s="0" t="s">
        <v>153</v>
      </c>
      <c r="P509" s="0" t="e">
        <f aca="false">VLOOKUP(K509,SQ!C:D,2,FALSE())</f>
        <v>#N/A</v>
      </c>
    </row>
    <row r="510" customFormat="false" ht="12.8" hidden="false" customHeight="false" outlineLevel="0" collapsed="false">
      <c r="A510" s="5" t="s">
        <v>2248</v>
      </c>
      <c r="B510" s="5" t="s">
        <v>147</v>
      </c>
      <c r="C510" s="5" t="s">
        <v>148</v>
      </c>
      <c r="D510" s="5" t="s">
        <v>2249</v>
      </c>
      <c r="E510" s="5" t="n">
        <f aca="false">YEAR(D510)</f>
        <v>2021</v>
      </c>
      <c r="F510" s="5" t="n">
        <f aca="false">MONTH(D510)</f>
        <v>8</v>
      </c>
      <c r="G510" s="5" t="s">
        <v>2250</v>
      </c>
      <c r="H510" s="5" t="n">
        <f aca="false">YEAR(G510)</f>
        <v>2023</v>
      </c>
      <c r="I510" s="5" t="n">
        <f aca="false">MONTH(G510)</f>
        <v>6</v>
      </c>
      <c r="J510" s="5" t="s">
        <v>2251</v>
      </c>
      <c r="K510" s="5" t="str">
        <f aca="false">LEFT(J510,6)</f>
        <v>150149</v>
      </c>
      <c r="L510" s="5" t="s">
        <v>2252</v>
      </c>
      <c r="M510" s="5" t="n">
        <v>0</v>
      </c>
      <c r="N510" s="5" t="n">
        <v>0</v>
      </c>
      <c r="O510" s="0" t="s">
        <v>153</v>
      </c>
      <c r="P510" s="0" t="e">
        <f aca="false">VLOOKUP(K510,SQ!C:D,2,FALSE())</f>
        <v>#N/A</v>
      </c>
    </row>
    <row r="511" customFormat="false" ht="12.8" hidden="false" customHeight="false" outlineLevel="0" collapsed="false">
      <c r="A511" s="5" t="s">
        <v>2253</v>
      </c>
      <c r="B511" s="5" t="s">
        <v>147</v>
      </c>
      <c r="C511" s="5" t="s">
        <v>170</v>
      </c>
      <c r="D511" s="5" t="s">
        <v>2254</v>
      </c>
      <c r="E511" s="5" t="n">
        <f aca="false">YEAR(D511)</f>
        <v>2021</v>
      </c>
      <c r="F511" s="5" t="n">
        <f aca="false">MONTH(D511)</f>
        <v>8</v>
      </c>
      <c r="G511" s="5" t="s">
        <v>172</v>
      </c>
      <c r="H511" s="5" t="e">
        <f aca="false">YEAR(G511)</f>
        <v>#VALUE!</v>
      </c>
      <c r="I511" s="5" t="e">
        <f aca="false">MONTH(G511)</f>
        <v>#VALUE!</v>
      </c>
      <c r="J511" s="5" t="s">
        <v>2255</v>
      </c>
      <c r="K511" s="5" t="str">
        <f aca="false">LEFT(J511,6)</f>
        <v>062167</v>
      </c>
      <c r="L511" s="5" t="s">
        <v>2256</v>
      </c>
      <c r="M511" s="5" t="n">
        <v>0</v>
      </c>
      <c r="N511" s="5" t="n">
        <v>0</v>
      </c>
      <c r="O511" s="0" t="s">
        <v>153</v>
      </c>
      <c r="P511" s="0" t="e">
        <f aca="false">VLOOKUP(K511,SQ!C:D,2,FALSE())</f>
        <v>#N/A</v>
      </c>
    </row>
    <row r="512" customFormat="false" ht="12.8" hidden="false" customHeight="false" outlineLevel="0" collapsed="false">
      <c r="A512" s="5" t="s">
        <v>2257</v>
      </c>
      <c r="B512" s="5" t="s">
        <v>147</v>
      </c>
      <c r="C512" s="5" t="s">
        <v>170</v>
      </c>
      <c r="D512" s="5" t="s">
        <v>2258</v>
      </c>
      <c r="E512" s="5" t="n">
        <f aca="false">YEAR(D512)</f>
        <v>2021</v>
      </c>
      <c r="F512" s="5" t="n">
        <f aca="false">MONTH(D512)</f>
        <v>8</v>
      </c>
      <c r="G512" s="5" t="s">
        <v>172</v>
      </c>
      <c r="H512" s="5" t="e">
        <f aca="false">YEAR(G512)</f>
        <v>#VALUE!</v>
      </c>
      <c r="I512" s="5" t="e">
        <f aca="false">MONTH(G512)</f>
        <v>#VALUE!</v>
      </c>
      <c r="J512" s="5" t="s">
        <v>2259</v>
      </c>
      <c r="K512" s="5" t="str">
        <f aca="false">LEFT(J512,6)</f>
        <v>101177</v>
      </c>
      <c r="L512" s="5" t="s">
        <v>2260</v>
      </c>
      <c r="M512" s="5" t="n">
        <v>0</v>
      </c>
      <c r="N512" s="5" t="n">
        <v>0</v>
      </c>
      <c r="O512" s="0" t="s">
        <v>153</v>
      </c>
      <c r="P512" s="0" t="e">
        <f aca="false">VLOOKUP(K512,SQ!C:D,2,FALSE())</f>
        <v>#N/A</v>
      </c>
    </row>
    <row r="513" customFormat="false" ht="12.8" hidden="false" customHeight="false" outlineLevel="0" collapsed="false">
      <c r="A513" s="5" t="s">
        <v>2261</v>
      </c>
      <c r="B513" s="5" t="s">
        <v>147</v>
      </c>
      <c r="C513" s="5" t="s">
        <v>148</v>
      </c>
      <c r="D513" s="5" t="s">
        <v>2262</v>
      </c>
      <c r="E513" s="5" t="n">
        <f aca="false">YEAR(D513)</f>
        <v>2021</v>
      </c>
      <c r="F513" s="5" t="n">
        <f aca="false">MONTH(D513)</f>
        <v>9</v>
      </c>
      <c r="G513" s="5" t="s">
        <v>2263</v>
      </c>
      <c r="H513" s="5" t="n">
        <f aca="false">YEAR(G513)</f>
        <v>2022</v>
      </c>
      <c r="I513" s="5" t="n">
        <f aca="false">MONTH(G513)</f>
        <v>4</v>
      </c>
      <c r="J513" s="5" t="s">
        <v>2264</v>
      </c>
      <c r="K513" s="5" t="str">
        <f aca="false">LEFT(J513,6)</f>
        <v>006020</v>
      </c>
      <c r="L513" s="5" t="s">
        <v>2265</v>
      </c>
      <c r="M513" s="5" t="n">
        <v>0</v>
      </c>
      <c r="N513" s="5" t="n">
        <v>0</v>
      </c>
      <c r="O513" s="0" t="s">
        <v>153</v>
      </c>
      <c r="P513" s="0" t="str">
        <f aca="false">VLOOKUP(K513,SQ!C:D,2,FALSE())</f>
        <v>Perimetro_Area_Central_sem_o_perimetro_do_Art_16_paragrafo_3º</v>
      </c>
    </row>
    <row r="514" customFormat="false" ht="12.8" hidden="false" customHeight="false" outlineLevel="0" collapsed="false">
      <c r="A514" s="5" t="s">
        <v>2266</v>
      </c>
      <c r="B514" s="5" t="s">
        <v>299</v>
      </c>
      <c r="C514" s="5" t="s">
        <v>170</v>
      </c>
      <c r="D514" s="5" t="s">
        <v>2267</v>
      </c>
      <c r="E514" s="5" t="n">
        <f aca="false">YEAR(D514)</f>
        <v>2021</v>
      </c>
      <c r="F514" s="5" t="n">
        <f aca="false">MONTH(D514)</f>
        <v>9</v>
      </c>
      <c r="G514" s="5" t="s">
        <v>172</v>
      </c>
      <c r="H514" s="5" t="e">
        <f aca="false">YEAR(G514)</f>
        <v>#VALUE!</v>
      </c>
      <c r="I514" s="5" t="e">
        <f aca="false">MONTH(G514)</f>
        <v>#VALUE!</v>
      </c>
      <c r="J514" s="5" t="s">
        <v>1992</v>
      </c>
      <c r="K514" s="5" t="str">
        <f aca="false">LEFT(J514,6)</f>
        <v>009080</v>
      </c>
      <c r="L514" s="5" t="s">
        <v>1993</v>
      </c>
      <c r="M514" s="5" t="n">
        <v>0</v>
      </c>
      <c r="N514" s="5" t="n">
        <v>0</v>
      </c>
      <c r="O514" s="0" t="s">
        <v>153</v>
      </c>
      <c r="P514" s="0" t="str">
        <f aca="false">VLOOKUP(K514,SQ!C:D,2,FALSE())</f>
        <v>AIU Setor Central</v>
      </c>
    </row>
    <row r="515" customFormat="false" ht="12.8" hidden="false" customHeight="false" outlineLevel="0" collapsed="false">
      <c r="A515" s="5" t="s">
        <v>2268</v>
      </c>
      <c r="B515" s="5" t="s">
        <v>147</v>
      </c>
      <c r="C515" s="5" t="s">
        <v>170</v>
      </c>
      <c r="D515" s="5" t="s">
        <v>2269</v>
      </c>
      <c r="E515" s="5" t="n">
        <f aca="false">YEAR(D515)</f>
        <v>2021</v>
      </c>
      <c r="F515" s="5" t="n">
        <f aca="false">MONTH(D515)</f>
        <v>8</v>
      </c>
      <c r="G515" s="5" t="s">
        <v>172</v>
      </c>
      <c r="H515" s="5" t="e">
        <f aca="false">YEAR(G515)</f>
        <v>#VALUE!</v>
      </c>
      <c r="I515" s="5" t="e">
        <f aca="false">MONTH(G515)</f>
        <v>#VALUE!</v>
      </c>
      <c r="J515" s="5" t="s">
        <v>2270</v>
      </c>
      <c r="K515" s="5" t="str">
        <f aca="false">LEFT(J515,6)</f>
        <v>057245</v>
      </c>
      <c r="L515" s="5" t="s">
        <v>2271</v>
      </c>
      <c r="M515" s="5" t="n">
        <v>0</v>
      </c>
      <c r="N515" s="5" t="n">
        <v>0</v>
      </c>
      <c r="O515" s="0" t="s">
        <v>153</v>
      </c>
      <c r="P515" s="0" t="e">
        <f aca="false">VLOOKUP(K515,SQ!C:D,2,FALSE())</f>
        <v>#N/A</v>
      </c>
    </row>
    <row r="516" customFormat="false" ht="12.8" hidden="false" customHeight="false" outlineLevel="0" collapsed="false">
      <c r="A516" s="5" t="s">
        <v>2272</v>
      </c>
      <c r="B516" s="5" t="s">
        <v>232</v>
      </c>
      <c r="C516" s="5" t="s">
        <v>170</v>
      </c>
      <c r="D516" s="5" t="s">
        <v>2273</v>
      </c>
      <c r="E516" s="5" t="n">
        <f aca="false">YEAR(D516)</f>
        <v>2021</v>
      </c>
      <c r="F516" s="5" t="n">
        <f aca="false">MONTH(D516)</f>
        <v>9</v>
      </c>
      <c r="G516" s="5" t="s">
        <v>172</v>
      </c>
      <c r="H516" s="5" t="e">
        <f aca="false">YEAR(G516)</f>
        <v>#VALUE!</v>
      </c>
      <c r="I516" s="5" t="e">
        <f aca="false">MONTH(G516)</f>
        <v>#VALUE!</v>
      </c>
      <c r="J516" s="5" t="s">
        <v>2274</v>
      </c>
      <c r="K516" s="5" t="str">
        <f aca="false">LEFT(J516,6)</f>
        <v>023001</v>
      </c>
      <c r="L516" s="5" t="s">
        <v>2275</v>
      </c>
      <c r="M516" s="5" t="n">
        <v>0</v>
      </c>
      <c r="N516" s="5" t="n">
        <v>0</v>
      </c>
      <c r="O516" s="0" t="s">
        <v>153</v>
      </c>
      <c r="P516" s="0" t="e">
        <f aca="false">VLOOKUP(K516,SQ!C:D,2,FALSE())</f>
        <v>#N/A</v>
      </c>
    </row>
    <row r="517" customFormat="false" ht="12.8" hidden="false" customHeight="false" outlineLevel="0" collapsed="false">
      <c r="A517" s="5" t="s">
        <v>2276</v>
      </c>
      <c r="B517" s="5" t="s">
        <v>250</v>
      </c>
      <c r="C517" s="5" t="s">
        <v>170</v>
      </c>
      <c r="D517" s="5" t="s">
        <v>2277</v>
      </c>
      <c r="E517" s="5" t="n">
        <f aca="false">YEAR(D517)</f>
        <v>2021</v>
      </c>
      <c r="F517" s="5" t="n">
        <f aca="false">MONTH(D517)</f>
        <v>8</v>
      </c>
      <c r="G517" s="5" t="s">
        <v>172</v>
      </c>
      <c r="H517" s="5" t="e">
        <f aca="false">YEAR(G517)</f>
        <v>#VALUE!</v>
      </c>
      <c r="I517" s="5" t="e">
        <f aca="false">MONTH(G517)</f>
        <v>#VALUE!</v>
      </c>
      <c r="J517" s="5" t="s">
        <v>2278</v>
      </c>
      <c r="K517" s="5" t="str">
        <f aca="false">LEFT(J517,6)</f>
        <v>049423</v>
      </c>
      <c r="L517" s="5" t="s">
        <v>2279</v>
      </c>
      <c r="M517" s="5" t="n">
        <v>7</v>
      </c>
      <c r="N517" s="5" t="n">
        <v>7</v>
      </c>
      <c r="O517" s="0" t="s">
        <v>153</v>
      </c>
      <c r="P517" s="0" t="e">
        <f aca="false">VLOOKUP(K517,SQ!C:D,2,FALSE())</f>
        <v>#N/A</v>
      </c>
    </row>
    <row r="518" customFormat="false" ht="12.8" hidden="false" customHeight="false" outlineLevel="0" collapsed="false">
      <c r="A518" s="5" t="s">
        <v>2280</v>
      </c>
      <c r="B518" s="5" t="s">
        <v>147</v>
      </c>
      <c r="C518" s="5" t="s">
        <v>170</v>
      </c>
      <c r="D518" s="5" t="s">
        <v>2281</v>
      </c>
      <c r="E518" s="5" t="n">
        <f aca="false">YEAR(D518)</f>
        <v>2021</v>
      </c>
      <c r="F518" s="5" t="n">
        <f aca="false">MONTH(D518)</f>
        <v>9</v>
      </c>
      <c r="G518" s="5" t="s">
        <v>172</v>
      </c>
      <c r="H518" s="5" t="e">
        <f aca="false">YEAR(G518)</f>
        <v>#VALUE!</v>
      </c>
      <c r="I518" s="5" t="e">
        <f aca="false">MONTH(G518)</f>
        <v>#VALUE!</v>
      </c>
      <c r="J518" s="5" t="s">
        <v>2282</v>
      </c>
      <c r="K518" s="5" t="str">
        <f aca="false">LEFT(J518,6)</f>
        <v>081215</v>
      </c>
      <c r="L518" s="5" t="s">
        <v>2283</v>
      </c>
      <c r="M518" s="5" t="n">
        <v>0</v>
      </c>
      <c r="N518" s="5" t="n">
        <v>0</v>
      </c>
      <c r="O518" s="0" t="s">
        <v>153</v>
      </c>
      <c r="P518" s="0" t="e">
        <f aca="false">VLOOKUP(K518,SQ!C:D,2,FALSE())</f>
        <v>#N/A</v>
      </c>
    </row>
    <row r="519" customFormat="false" ht="12.8" hidden="false" customHeight="false" outlineLevel="0" collapsed="false">
      <c r="A519" s="5" t="s">
        <v>2284</v>
      </c>
      <c r="B519" s="5" t="s">
        <v>147</v>
      </c>
      <c r="C519" s="5" t="s">
        <v>219</v>
      </c>
      <c r="D519" s="5" t="s">
        <v>2285</v>
      </c>
      <c r="E519" s="5" t="n">
        <f aca="false">YEAR(D519)</f>
        <v>2021</v>
      </c>
      <c r="F519" s="5" t="n">
        <f aca="false">MONTH(D519)</f>
        <v>8</v>
      </c>
      <c r="G519" s="5" t="s">
        <v>172</v>
      </c>
      <c r="H519" s="5" t="e">
        <f aca="false">YEAR(G519)</f>
        <v>#VALUE!</v>
      </c>
      <c r="I519" s="5" t="e">
        <f aca="false">MONTH(G519)</f>
        <v>#VALUE!</v>
      </c>
      <c r="J519" s="5" t="s">
        <v>2286</v>
      </c>
      <c r="K519" s="5" t="str">
        <f aca="false">LEFT(J519,6)</f>
        <v>107050</v>
      </c>
      <c r="L519" s="5" t="s">
        <v>2287</v>
      </c>
      <c r="M519" s="5" t="n">
        <v>0</v>
      </c>
      <c r="N519" s="5" t="n">
        <v>0</v>
      </c>
      <c r="O519" s="0" t="s">
        <v>153</v>
      </c>
      <c r="P519" s="0" t="e">
        <f aca="false">VLOOKUP(K519,SQ!C:D,2,FALSE())</f>
        <v>#N/A</v>
      </c>
    </row>
    <row r="520" customFormat="false" ht="12.8" hidden="false" customHeight="false" outlineLevel="0" collapsed="false">
      <c r="A520" s="5" t="s">
        <v>2288</v>
      </c>
      <c r="B520" s="5" t="s">
        <v>147</v>
      </c>
      <c r="C520" s="5" t="s">
        <v>170</v>
      </c>
      <c r="D520" s="5" t="s">
        <v>2289</v>
      </c>
      <c r="E520" s="5" t="n">
        <f aca="false">YEAR(D520)</f>
        <v>2021</v>
      </c>
      <c r="F520" s="5" t="n">
        <f aca="false">MONTH(D520)</f>
        <v>8</v>
      </c>
      <c r="G520" s="5" t="s">
        <v>172</v>
      </c>
      <c r="H520" s="5" t="e">
        <f aca="false">YEAR(G520)</f>
        <v>#VALUE!</v>
      </c>
      <c r="I520" s="5" t="e">
        <f aca="false">MONTH(G520)</f>
        <v>#VALUE!</v>
      </c>
      <c r="J520" s="5" t="s">
        <v>2290</v>
      </c>
      <c r="K520" s="5" t="str">
        <f aca="false">LEFT(J520,6)</f>
        <v>081197</v>
      </c>
      <c r="L520" s="5" t="s">
        <v>2291</v>
      </c>
      <c r="M520" s="5" t="n">
        <v>0</v>
      </c>
      <c r="N520" s="5" t="n">
        <v>0</v>
      </c>
      <c r="O520" s="0" t="s">
        <v>153</v>
      </c>
      <c r="P520" s="0" t="e">
        <f aca="false">VLOOKUP(K520,SQ!C:D,2,FALSE())</f>
        <v>#N/A</v>
      </c>
    </row>
    <row r="521" customFormat="false" ht="12.8" hidden="false" customHeight="false" outlineLevel="0" collapsed="false">
      <c r="A521" s="5" t="s">
        <v>2292</v>
      </c>
      <c r="B521" s="5" t="s">
        <v>147</v>
      </c>
      <c r="C521" s="5" t="s">
        <v>148</v>
      </c>
      <c r="D521" s="5" t="s">
        <v>2293</v>
      </c>
      <c r="E521" s="5" t="n">
        <f aca="false">YEAR(D521)</f>
        <v>2023</v>
      </c>
      <c r="F521" s="5" t="n">
        <f aca="false">MONTH(D521)</f>
        <v>4</v>
      </c>
      <c r="G521" s="5" t="s">
        <v>2294</v>
      </c>
      <c r="H521" s="5" t="n">
        <f aca="false">YEAR(G521)</f>
        <v>2022</v>
      </c>
      <c r="I521" s="5" t="n">
        <f aca="false">MONTH(G521)</f>
        <v>7</v>
      </c>
      <c r="J521" s="5" t="s">
        <v>2295</v>
      </c>
      <c r="K521" s="5" t="str">
        <f aca="false">LEFT(J521,6)</f>
        <v>009089</v>
      </c>
      <c r="L521" s="5" t="s">
        <v>2296</v>
      </c>
      <c r="M521" s="5" t="n">
        <v>12</v>
      </c>
      <c r="N521" s="5" t="n">
        <v>12</v>
      </c>
      <c r="O521" s="0" t="s">
        <v>153</v>
      </c>
      <c r="P521" s="0" t="e">
        <f aca="false">VLOOKUP(K521,SQ!C:D,2,FALSE())</f>
        <v>#N/A</v>
      </c>
    </row>
    <row r="522" customFormat="false" ht="12.8" hidden="false" customHeight="false" outlineLevel="0" collapsed="false">
      <c r="A522" s="5" t="s">
        <v>2297</v>
      </c>
      <c r="B522" s="5" t="s">
        <v>250</v>
      </c>
      <c r="C522" s="5" t="s">
        <v>170</v>
      </c>
      <c r="D522" s="5" t="s">
        <v>2298</v>
      </c>
      <c r="E522" s="5" t="n">
        <f aca="false">YEAR(D522)</f>
        <v>2021</v>
      </c>
      <c r="F522" s="5" t="n">
        <f aca="false">MONTH(D522)</f>
        <v>8</v>
      </c>
      <c r="G522" s="5" t="s">
        <v>172</v>
      </c>
      <c r="H522" s="5" t="e">
        <f aca="false">YEAR(G522)</f>
        <v>#VALUE!</v>
      </c>
      <c r="I522" s="5" t="e">
        <f aca="false">MONTH(G522)</f>
        <v>#VALUE!</v>
      </c>
      <c r="J522" s="5" t="s">
        <v>2299</v>
      </c>
      <c r="K522" s="5" t="str">
        <f aca="false">LEFT(J522,6)</f>
        <v>021040</v>
      </c>
      <c r="L522" s="5" t="s">
        <v>2300</v>
      </c>
      <c r="M522" s="5" t="n">
        <v>10</v>
      </c>
      <c r="N522" s="5" t="n">
        <v>10</v>
      </c>
      <c r="O522" s="0" t="s">
        <v>153</v>
      </c>
      <c r="P522" s="0" t="e">
        <f aca="false">VLOOKUP(K522,SQ!C:D,2,FALSE())</f>
        <v>#N/A</v>
      </c>
    </row>
    <row r="523" customFormat="false" ht="12.8" hidden="false" customHeight="false" outlineLevel="0" collapsed="false">
      <c r="A523" s="5" t="s">
        <v>2301</v>
      </c>
      <c r="B523" s="5" t="s">
        <v>147</v>
      </c>
      <c r="C523" s="5" t="s">
        <v>170</v>
      </c>
      <c r="D523" s="5" t="s">
        <v>2302</v>
      </c>
      <c r="E523" s="5" t="n">
        <f aca="false">YEAR(D523)</f>
        <v>2021</v>
      </c>
      <c r="F523" s="5" t="n">
        <f aca="false">MONTH(D523)</f>
        <v>8</v>
      </c>
      <c r="G523" s="5" t="s">
        <v>172</v>
      </c>
      <c r="H523" s="5" t="e">
        <f aca="false">YEAR(G523)</f>
        <v>#VALUE!</v>
      </c>
      <c r="I523" s="5" t="e">
        <f aca="false">MONTH(G523)</f>
        <v>#VALUE!</v>
      </c>
      <c r="J523" s="5" t="s">
        <v>2303</v>
      </c>
      <c r="K523" s="5" t="str">
        <f aca="false">LEFT(J523,6)</f>
        <v>075272</v>
      </c>
      <c r="L523" s="5" t="s">
        <v>2304</v>
      </c>
      <c r="M523" s="5" t="n">
        <v>3</v>
      </c>
      <c r="N523" s="5" t="n">
        <v>3</v>
      </c>
      <c r="O523" s="0" t="s">
        <v>153</v>
      </c>
      <c r="P523" s="0" t="e">
        <f aca="false">VLOOKUP(K523,SQ!C:D,2,FALSE())</f>
        <v>#N/A</v>
      </c>
    </row>
    <row r="524" customFormat="false" ht="12.8" hidden="false" customHeight="false" outlineLevel="0" collapsed="false">
      <c r="A524" s="5" t="s">
        <v>2305</v>
      </c>
      <c r="B524" s="5" t="s">
        <v>147</v>
      </c>
      <c r="C524" s="5" t="s">
        <v>176</v>
      </c>
      <c r="D524" s="5" t="s">
        <v>2306</v>
      </c>
      <c r="E524" s="5" t="n">
        <f aca="false">YEAR(D524)</f>
        <v>2021</v>
      </c>
      <c r="F524" s="5" t="n">
        <f aca="false">MONTH(D524)</f>
        <v>9</v>
      </c>
      <c r="G524" s="5" t="s">
        <v>172</v>
      </c>
      <c r="H524" s="5" t="e">
        <f aca="false">YEAR(G524)</f>
        <v>#VALUE!</v>
      </c>
      <c r="I524" s="5" t="e">
        <f aca="false">MONTH(G524)</f>
        <v>#VALUE!</v>
      </c>
      <c r="J524" s="5" t="s">
        <v>2307</v>
      </c>
      <c r="K524" s="5" t="str">
        <f aca="false">LEFT(J524,6)</f>
        <v>103001</v>
      </c>
      <c r="L524" s="5" t="s">
        <v>2308</v>
      </c>
      <c r="M524" s="5" t="n">
        <v>0</v>
      </c>
      <c r="N524" s="5" t="n">
        <v>0</v>
      </c>
      <c r="O524" s="0" t="s">
        <v>153</v>
      </c>
      <c r="P524" s="0" t="e">
        <f aca="false">VLOOKUP(K524,SQ!C:D,2,FALSE())</f>
        <v>#N/A</v>
      </c>
    </row>
    <row r="525" customFormat="false" ht="12.8" hidden="false" customHeight="false" outlineLevel="0" collapsed="false">
      <c r="A525" s="5" t="s">
        <v>2309</v>
      </c>
      <c r="B525" s="5" t="s">
        <v>147</v>
      </c>
      <c r="C525" s="5" t="s">
        <v>176</v>
      </c>
      <c r="D525" s="5" t="s">
        <v>2310</v>
      </c>
      <c r="E525" s="5" t="n">
        <f aca="false">YEAR(D525)</f>
        <v>2021</v>
      </c>
      <c r="F525" s="5" t="n">
        <f aca="false">MONTH(D525)</f>
        <v>10</v>
      </c>
      <c r="G525" s="5" t="s">
        <v>172</v>
      </c>
      <c r="H525" s="5" t="e">
        <f aca="false">YEAR(G525)</f>
        <v>#VALUE!</v>
      </c>
      <c r="I525" s="5" t="e">
        <f aca="false">MONTH(G525)</f>
        <v>#VALUE!</v>
      </c>
      <c r="J525" s="5" t="s">
        <v>2311</v>
      </c>
      <c r="K525" s="5" t="str">
        <f aca="false">LEFT(J525,6)</f>
        <v>045146</v>
      </c>
      <c r="L525" s="5" t="s">
        <v>2312</v>
      </c>
      <c r="M525" s="5" t="n">
        <v>0</v>
      </c>
      <c r="N525" s="5" t="n">
        <v>0</v>
      </c>
      <c r="O525" s="0" t="s">
        <v>153</v>
      </c>
      <c r="P525" s="0" t="e">
        <f aca="false">VLOOKUP(K525,SQ!C:D,2,FALSE())</f>
        <v>#N/A</v>
      </c>
    </row>
    <row r="526" customFormat="false" ht="12.8" hidden="false" customHeight="false" outlineLevel="0" collapsed="false">
      <c r="A526" s="5" t="s">
        <v>2313</v>
      </c>
      <c r="B526" s="5" t="s">
        <v>147</v>
      </c>
      <c r="C526" s="5" t="s">
        <v>170</v>
      </c>
      <c r="D526" s="5" t="s">
        <v>2314</v>
      </c>
      <c r="E526" s="5" t="n">
        <f aca="false">YEAR(D526)</f>
        <v>2021</v>
      </c>
      <c r="F526" s="5" t="n">
        <f aca="false">MONTH(D526)</f>
        <v>8</v>
      </c>
      <c r="G526" s="5" t="s">
        <v>172</v>
      </c>
      <c r="H526" s="5" t="e">
        <f aca="false">YEAR(G526)</f>
        <v>#VALUE!</v>
      </c>
      <c r="I526" s="5" t="e">
        <f aca="false">MONTH(G526)</f>
        <v>#VALUE!</v>
      </c>
      <c r="J526" s="5" t="s">
        <v>2315</v>
      </c>
      <c r="K526" s="5" t="str">
        <f aca="false">LEFT(J526,6)</f>
        <v>015054</v>
      </c>
      <c r="L526" s="5" t="s">
        <v>2316</v>
      </c>
      <c r="M526" s="5" t="n">
        <v>0</v>
      </c>
      <c r="N526" s="5" t="n">
        <v>0</v>
      </c>
      <c r="O526" s="0" t="s">
        <v>153</v>
      </c>
      <c r="P526" s="0" t="e">
        <f aca="false">VLOOKUP(K526,SQ!C:D,2,FALSE())</f>
        <v>#N/A</v>
      </c>
    </row>
    <row r="527" customFormat="false" ht="12.8" hidden="false" customHeight="false" outlineLevel="0" collapsed="false">
      <c r="A527" s="5" t="s">
        <v>2317</v>
      </c>
      <c r="B527" s="5" t="s">
        <v>250</v>
      </c>
      <c r="C527" s="5" t="s">
        <v>176</v>
      </c>
      <c r="D527" s="5" t="s">
        <v>2318</v>
      </c>
      <c r="E527" s="5" t="n">
        <f aca="false">YEAR(D527)</f>
        <v>2021</v>
      </c>
      <c r="F527" s="5" t="n">
        <f aca="false">MONTH(D527)</f>
        <v>8</v>
      </c>
      <c r="G527" s="5" t="s">
        <v>172</v>
      </c>
      <c r="H527" s="5" t="e">
        <f aca="false">YEAR(G527)</f>
        <v>#VALUE!</v>
      </c>
      <c r="I527" s="5" t="e">
        <f aca="false">MONTH(G527)</f>
        <v>#VALUE!</v>
      </c>
      <c r="J527" s="5" t="s">
        <v>2319</v>
      </c>
      <c r="K527" s="5" t="str">
        <f aca="false">LEFT(J527,6)</f>
        <v>045298</v>
      </c>
      <c r="L527" s="5" t="s">
        <v>2320</v>
      </c>
      <c r="M527" s="5" t="n">
        <v>32</v>
      </c>
      <c r="N527" s="5" t="n">
        <v>32</v>
      </c>
      <c r="O527" s="0" t="s">
        <v>153</v>
      </c>
      <c r="P527" s="0" t="e">
        <f aca="false">VLOOKUP(K527,SQ!C:D,2,FALSE())</f>
        <v>#N/A</v>
      </c>
    </row>
    <row r="528" customFormat="false" ht="12.8" hidden="false" customHeight="false" outlineLevel="0" collapsed="false">
      <c r="A528" s="5" t="s">
        <v>2321</v>
      </c>
      <c r="B528" s="5" t="s">
        <v>299</v>
      </c>
      <c r="C528" s="5" t="s">
        <v>170</v>
      </c>
      <c r="D528" s="5" t="s">
        <v>2322</v>
      </c>
      <c r="E528" s="5" t="n">
        <f aca="false">YEAR(D528)</f>
        <v>2021</v>
      </c>
      <c r="F528" s="5" t="n">
        <f aca="false">MONTH(D528)</f>
        <v>9</v>
      </c>
      <c r="G528" s="5" t="s">
        <v>172</v>
      </c>
      <c r="H528" s="5" t="e">
        <f aca="false">YEAR(G528)</f>
        <v>#VALUE!</v>
      </c>
      <c r="I528" s="5" t="e">
        <f aca="false">MONTH(G528)</f>
        <v>#VALUE!</v>
      </c>
      <c r="J528" s="5" t="s">
        <v>1524</v>
      </c>
      <c r="K528" s="5" t="str">
        <f aca="false">LEFT(J528,6)</f>
        <v>054061</v>
      </c>
      <c r="L528" s="5" t="s">
        <v>2323</v>
      </c>
      <c r="M528" s="5" t="n">
        <v>0</v>
      </c>
      <c r="N528" s="5" t="n">
        <v>0</v>
      </c>
      <c r="O528" s="0" t="s">
        <v>153</v>
      </c>
      <c r="P528" s="0" t="e">
        <f aca="false">VLOOKUP(K528,SQ!C:D,2,FALSE())</f>
        <v>#N/A</v>
      </c>
    </row>
    <row r="529" customFormat="false" ht="12.8" hidden="false" customHeight="false" outlineLevel="0" collapsed="false">
      <c r="A529" s="5" t="s">
        <v>2324</v>
      </c>
      <c r="B529" s="5" t="s">
        <v>147</v>
      </c>
      <c r="C529" s="5" t="s">
        <v>170</v>
      </c>
      <c r="D529" s="5" t="s">
        <v>2325</v>
      </c>
      <c r="E529" s="5" t="n">
        <f aca="false">YEAR(D529)</f>
        <v>2021</v>
      </c>
      <c r="F529" s="5" t="n">
        <f aca="false">MONTH(D529)</f>
        <v>8</v>
      </c>
      <c r="G529" s="5" t="s">
        <v>172</v>
      </c>
      <c r="H529" s="5" t="e">
        <f aca="false">YEAR(G529)</f>
        <v>#VALUE!</v>
      </c>
      <c r="I529" s="5" t="e">
        <f aca="false">MONTH(G529)</f>
        <v>#VALUE!</v>
      </c>
      <c r="J529" s="5" t="s">
        <v>2326</v>
      </c>
      <c r="K529" s="5" t="str">
        <f aca="false">LEFT(J529,6)</f>
        <v>014017</v>
      </c>
      <c r="L529" s="5" t="s">
        <v>2327</v>
      </c>
      <c r="M529" s="5" t="n">
        <v>0</v>
      </c>
      <c r="N529" s="5" t="n">
        <v>0</v>
      </c>
      <c r="O529" s="0" t="s">
        <v>153</v>
      </c>
      <c r="P529" s="0" t="e">
        <f aca="false">VLOOKUP(K529,SQ!C:D,2,FALSE())</f>
        <v>#N/A</v>
      </c>
    </row>
    <row r="530" customFormat="false" ht="12.8" hidden="false" customHeight="false" outlineLevel="0" collapsed="false">
      <c r="A530" s="5" t="s">
        <v>2328</v>
      </c>
      <c r="B530" s="5" t="s">
        <v>147</v>
      </c>
      <c r="C530" s="5" t="s">
        <v>170</v>
      </c>
      <c r="D530" s="5" t="s">
        <v>2329</v>
      </c>
      <c r="E530" s="5" t="n">
        <f aca="false">YEAR(D530)</f>
        <v>2021</v>
      </c>
      <c r="F530" s="5" t="n">
        <f aca="false">MONTH(D530)</f>
        <v>9</v>
      </c>
      <c r="G530" s="5" t="s">
        <v>172</v>
      </c>
      <c r="H530" s="5" t="e">
        <f aca="false">YEAR(G530)</f>
        <v>#VALUE!</v>
      </c>
      <c r="I530" s="5" t="e">
        <f aca="false">MONTH(G530)</f>
        <v>#VALUE!</v>
      </c>
      <c r="J530" s="5" t="s">
        <v>2330</v>
      </c>
      <c r="K530" s="5" t="str">
        <f aca="false">LEFT(J530,6)</f>
        <v>088170</v>
      </c>
      <c r="L530" s="5" t="s">
        <v>2331</v>
      </c>
      <c r="M530" s="5" t="n">
        <v>1</v>
      </c>
      <c r="N530" s="5" t="n">
        <v>1</v>
      </c>
      <c r="O530" s="0" t="s">
        <v>153</v>
      </c>
      <c r="P530" s="0" t="e">
        <f aca="false">VLOOKUP(K530,SQ!C:D,2,FALSE())</f>
        <v>#N/A</v>
      </c>
    </row>
    <row r="531" customFormat="false" ht="12.8" hidden="false" customHeight="false" outlineLevel="0" collapsed="false">
      <c r="A531" s="5" t="s">
        <v>2332</v>
      </c>
      <c r="B531" s="5" t="s">
        <v>147</v>
      </c>
      <c r="C531" s="5" t="s">
        <v>170</v>
      </c>
      <c r="D531" s="5" t="s">
        <v>2333</v>
      </c>
      <c r="E531" s="5" t="n">
        <f aca="false">YEAR(D531)</f>
        <v>2021</v>
      </c>
      <c r="F531" s="5" t="n">
        <f aca="false">MONTH(D531)</f>
        <v>10</v>
      </c>
      <c r="G531" s="5" t="s">
        <v>172</v>
      </c>
      <c r="H531" s="5" t="e">
        <f aca="false">YEAR(G531)</f>
        <v>#VALUE!</v>
      </c>
      <c r="I531" s="5" t="e">
        <f aca="false">MONTH(G531)</f>
        <v>#VALUE!</v>
      </c>
      <c r="J531" s="5" t="s">
        <v>2334</v>
      </c>
      <c r="K531" s="5" t="str">
        <f aca="false">LEFT(J531,6)</f>
        <v>111216</v>
      </c>
      <c r="L531" s="5" t="s">
        <v>2335</v>
      </c>
      <c r="M531" s="5" t="n">
        <v>0</v>
      </c>
      <c r="N531" s="5" t="n">
        <v>0</v>
      </c>
      <c r="O531" s="0" t="s">
        <v>153</v>
      </c>
      <c r="P531" s="0" t="e">
        <f aca="false">VLOOKUP(K531,SQ!C:D,2,FALSE())</f>
        <v>#N/A</v>
      </c>
    </row>
    <row r="532" customFormat="false" ht="12.8" hidden="false" customHeight="false" outlineLevel="0" collapsed="false">
      <c r="A532" s="5" t="s">
        <v>2336</v>
      </c>
      <c r="B532" s="5" t="s">
        <v>147</v>
      </c>
      <c r="C532" s="5" t="s">
        <v>170</v>
      </c>
      <c r="D532" s="5" t="s">
        <v>2337</v>
      </c>
      <c r="E532" s="5" t="n">
        <f aca="false">YEAR(D532)</f>
        <v>2021</v>
      </c>
      <c r="F532" s="5" t="n">
        <f aca="false">MONTH(D532)</f>
        <v>9</v>
      </c>
      <c r="G532" s="5" t="s">
        <v>172</v>
      </c>
      <c r="H532" s="5" t="e">
        <f aca="false">YEAR(G532)</f>
        <v>#VALUE!</v>
      </c>
      <c r="I532" s="5" t="e">
        <f aca="false">MONTH(G532)</f>
        <v>#VALUE!</v>
      </c>
      <c r="J532" s="5" t="s">
        <v>2338</v>
      </c>
      <c r="K532" s="5" t="str">
        <f aca="false">LEFT(J532,6)</f>
        <v>166099</v>
      </c>
      <c r="L532" s="5" t="s">
        <v>2339</v>
      </c>
      <c r="M532" s="5" t="n">
        <v>0</v>
      </c>
      <c r="N532" s="5" t="n">
        <v>0</v>
      </c>
      <c r="O532" s="0" t="s">
        <v>153</v>
      </c>
      <c r="P532" s="0" t="e">
        <f aca="false">VLOOKUP(K532,SQ!C:D,2,FALSE())</f>
        <v>#N/A</v>
      </c>
    </row>
    <row r="533" customFormat="false" ht="12.8" hidden="false" customHeight="false" outlineLevel="0" collapsed="false">
      <c r="A533" s="5" t="s">
        <v>2340</v>
      </c>
      <c r="B533" s="5" t="s">
        <v>147</v>
      </c>
      <c r="C533" s="5" t="s">
        <v>170</v>
      </c>
      <c r="D533" s="5" t="s">
        <v>2341</v>
      </c>
      <c r="E533" s="5" t="n">
        <f aca="false">YEAR(D533)</f>
        <v>2021</v>
      </c>
      <c r="F533" s="5" t="n">
        <f aca="false">MONTH(D533)</f>
        <v>12</v>
      </c>
      <c r="G533" s="5" t="s">
        <v>172</v>
      </c>
      <c r="H533" s="5" t="e">
        <f aca="false">YEAR(G533)</f>
        <v>#VALUE!</v>
      </c>
      <c r="I533" s="5" t="e">
        <f aca="false">MONTH(G533)</f>
        <v>#VALUE!</v>
      </c>
      <c r="J533" s="5" t="s">
        <v>2342</v>
      </c>
      <c r="K533" s="5" t="str">
        <f aca="false">LEFT(J533,6)</f>
        <v>041184</v>
      </c>
      <c r="L533" s="5" t="s">
        <v>2343</v>
      </c>
      <c r="M533" s="5" t="n">
        <v>0</v>
      </c>
      <c r="N533" s="5" t="n">
        <v>0</v>
      </c>
      <c r="O533" s="0" t="s">
        <v>153</v>
      </c>
      <c r="P533" s="0" t="e">
        <f aca="false">VLOOKUP(K533,SQ!C:D,2,FALSE())</f>
        <v>#N/A</v>
      </c>
    </row>
    <row r="534" customFormat="false" ht="12.8" hidden="false" customHeight="false" outlineLevel="0" collapsed="false">
      <c r="A534" s="5" t="s">
        <v>2344</v>
      </c>
      <c r="B534" s="5" t="s">
        <v>299</v>
      </c>
      <c r="C534" s="5" t="s">
        <v>176</v>
      </c>
      <c r="D534" s="5" t="s">
        <v>2345</v>
      </c>
      <c r="E534" s="5" t="n">
        <f aca="false">YEAR(D534)</f>
        <v>2021</v>
      </c>
      <c r="F534" s="5" t="n">
        <f aca="false">MONTH(D534)</f>
        <v>9</v>
      </c>
      <c r="G534" s="5" t="s">
        <v>172</v>
      </c>
      <c r="H534" s="5" t="e">
        <f aca="false">YEAR(G534)</f>
        <v>#VALUE!</v>
      </c>
      <c r="I534" s="5" t="e">
        <f aca="false">MONTH(G534)</f>
        <v>#VALUE!</v>
      </c>
      <c r="J534" s="5" t="s">
        <v>2346</v>
      </c>
      <c r="K534" s="5" t="str">
        <f aca="false">LEFT(J534,6)</f>
        <v>067272</v>
      </c>
      <c r="L534" s="5" t="s">
        <v>2347</v>
      </c>
      <c r="M534" s="5" t="n">
        <v>0</v>
      </c>
      <c r="N534" s="5" t="n">
        <v>0</v>
      </c>
      <c r="O534" s="0" t="s">
        <v>153</v>
      </c>
      <c r="P534" s="0" t="e">
        <f aca="false">VLOOKUP(K534,SQ!C:D,2,FALSE())</f>
        <v>#N/A</v>
      </c>
    </row>
    <row r="535" customFormat="false" ht="12.8" hidden="false" customHeight="false" outlineLevel="0" collapsed="false">
      <c r="A535" s="5" t="s">
        <v>2348</v>
      </c>
      <c r="B535" s="5" t="s">
        <v>147</v>
      </c>
      <c r="C535" s="5" t="s">
        <v>176</v>
      </c>
      <c r="D535" s="5" t="s">
        <v>2349</v>
      </c>
      <c r="E535" s="5" t="n">
        <f aca="false">YEAR(D535)</f>
        <v>2021</v>
      </c>
      <c r="F535" s="5" t="n">
        <f aca="false">MONTH(D535)</f>
        <v>9</v>
      </c>
      <c r="G535" s="5" t="s">
        <v>172</v>
      </c>
      <c r="H535" s="5" t="e">
        <f aca="false">YEAR(G535)</f>
        <v>#VALUE!</v>
      </c>
      <c r="I535" s="5" t="e">
        <f aca="false">MONTH(G535)</f>
        <v>#VALUE!</v>
      </c>
      <c r="J535" s="5" t="s">
        <v>2350</v>
      </c>
      <c r="K535" s="5" t="str">
        <f aca="false">LEFT(J535,6)</f>
        <v>064177</v>
      </c>
      <c r="L535" s="5" t="s">
        <v>2351</v>
      </c>
      <c r="M535" s="5" t="n">
        <v>0</v>
      </c>
      <c r="N535" s="5" t="n">
        <v>0</v>
      </c>
      <c r="O535" s="0" t="s">
        <v>153</v>
      </c>
      <c r="P535" s="0" t="e">
        <f aca="false">VLOOKUP(K535,SQ!C:D,2,FALSE())</f>
        <v>#N/A</v>
      </c>
    </row>
    <row r="536" customFormat="false" ht="12.8" hidden="false" customHeight="false" outlineLevel="0" collapsed="false">
      <c r="A536" s="5" t="s">
        <v>2352</v>
      </c>
      <c r="B536" s="5" t="s">
        <v>299</v>
      </c>
      <c r="C536" s="5" t="s">
        <v>176</v>
      </c>
      <c r="D536" s="5" t="s">
        <v>2353</v>
      </c>
      <c r="E536" s="5" t="n">
        <f aca="false">YEAR(D536)</f>
        <v>2021</v>
      </c>
      <c r="F536" s="5" t="n">
        <f aca="false">MONTH(D536)</f>
        <v>10</v>
      </c>
      <c r="G536" s="5" t="s">
        <v>172</v>
      </c>
      <c r="H536" s="5" t="e">
        <f aca="false">YEAR(G536)</f>
        <v>#VALUE!</v>
      </c>
      <c r="I536" s="5" t="e">
        <f aca="false">MONTH(G536)</f>
        <v>#VALUE!</v>
      </c>
      <c r="J536" s="5" t="s">
        <v>2354</v>
      </c>
      <c r="K536" s="5" t="str">
        <f aca="false">LEFT(J536,6)</f>
        <v>189048</v>
      </c>
      <c r="L536" s="5" t="s">
        <v>2355</v>
      </c>
      <c r="M536" s="5" t="n">
        <v>6</v>
      </c>
      <c r="N536" s="5" t="n">
        <v>6</v>
      </c>
      <c r="O536" s="0" t="s">
        <v>153</v>
      </c>
      <c r="P536" s="0" t="e">
        <f aca="false">VLOOKUP(K536,SQ!C:D,2,FALSE())</f>
        <v>#N/A</v>
      </c>
    </row>
    <row r="537" customFormat="false" ht="12.8" hidden="false" customHeight="false" outlineLevel="0" collapsed="false">
      <c r="A537" s="5" t="s">
        <v>2356</v>
      </c>
      <c r="B537" s="5" t="s">
        <v>147</v>
      </c>
      <c r="C537" s="5" t="s">
        <v>170</v>
      </c>
      <c r="D537" s="5" t="s">
        <v>2357</v>
      </c>
      <c r="E537" s="5" t="n">
        <f aca="false">YEAR(D537)</f>
        <v>2021</v>
      </c>
      <c r="F537" s="5" t="n">
        <f aca="false">MONTH(D537)</f>
        <v>9</v>
      </c>
      <c r="G537" s="5" t="s">
        <v>172</v>
      </c>
      <c r="H537" s="5" t="e">
        <f aca="false">YEAR(G537)</f>
        <v>#VALUE!</v>
      </c>
      <c r="I537" s="5" t="e">
        <f aca="false">MONTH(G537)</f>
        <v>#VALUE!</v>
      </c>
      <c r="J537" s="5" t="s">
        <v>2358</v>
      </c>
      <c r="K537" s="5" t="str">
        <f aca="false">LEFT(J537,6)</f>
        <v>054106</v>
      </c>
      <c r="L537" s="5" t="s">
        <v>2359</v>
      </c>
      <c r="M537" s="5" t="n">
        <v>0</v>
      </c>
      <c r="N537" s="5" t="n">
        <v>0</v>
      </c>
      <c r="O537" s="0" t="s">
        <v>153</v>
      </c>
      <c r="P537" s="0" t="e">
        <f aca="false">VLOOKUP(K537,SQ!C:D,2,FALSE())</f>
        <v>#N/A</v>
      </c>
    </row>
    <row r="538" customFormat="false" ht="12.8" hidden="false" customHeight="false" outlineLevel="0" collapsed="false">
      <c r="A538" s="5" t="s">
        <v>2360</v>
      </c>
      <c r="B538" s="5" t="s">
        <v>147</v>
      </c>
      <c r="C538" s="5" t="s">
        <v>170</v>
      </c>
      <c r="D538" s="5" t="s">
        <v>2361</v>
      </c>
      <c r="E538" s="5" t="n">
        <f aca="false">YEAR(D538)</f>
        <v>2021</v>
      </c>
      <c r="F538" s="5" t="n">
        <f aca="false">MONTH(D538)</f>
        <v>9</v>
      </c>
      <c r="G538" s="5" t="s">
        <v>172</v>
      </c>
      <c r="H538" s="5" t="e">
        <f aca="false">YEAR(G538)</f>
        <v>#VALUE!</v>
      </c>
      <c r="I538" s="5" t="e">
        <f aca="false">MONTH(G538)</f>
        <v>#VALUE!</v>
      </c>
      <c r="J538" s="5" t="s">
        <v>2362</v>
      </c>
      <c r="K538" s="5" t="str">
        <f aca="false">LEFT(J538,6)</f>
        <v>266029</v>
      </c>
      <c r="L538" s="5" t="s">
        <v>2363</v>
      </c>
      <c r="M538" s="5" t="n">
        <v>0</v>
      </c>
      <c r="N538" s="5" t="n">
        <v>0</v>
      </c>
      <c r="O538" s="0" t="s">
        <v>153</v>
      </c>
      <c r="P538" s="0" t="e">
        <f aca="false">VLOOKUP(K538,SQ!C:D,2,FALSE())</f>
        <v>#N/A</v>
      </c>
    </row>
    <row r="539" customFormat="false" ht="12.8" hidden="false" customHeight="false" outlineLevel="0" collapsed="false">
      <c r="A539" s="5" t="s">
        <v>2364</v>
      </c>
      <c r="B539" s="5" t="s">
        <v>147</v>
      </c>
      <c r="C539" s="5" t="s">
        <v>170</v>
      </c>
      <c r="D539" s="5" t="s">
        <v>2365</v>
      </c>
      <c r="E539" s="5" t="n">
        <f aca="false">YEAR(D539)</f>
        <v>2021</v>
      </c>
      <c r="F539" s="5" t="n">
        <f aca="false">MONTH(D539)</f>
        <v>10</v>
      </c>
      <c r="G539" s="5" t="s">
        <v>172</v>
      </c>
      <c r="H539" s="5" t="e">
        <f aca="false">YEAR(G539)</f>
        <v>#VALUE!</v>
      </c>
      <c r="I539" s="5" t="e">
        <f aca="false">MONTH(G539)</f>
        <v>#VALUE!</v>
      </c>
      <c r="J539" s="5" t="s">
        <v>2366</v>
      </c>
      <c r="K539" s="5" t="str">
        <f aca="false">LEFT(J539,6)</f>
        <v>054138</v>
      </c>
      <c r="L539" s="5" t="s">
        <v>2367</v>
      </c>
      <c r="M539" s="5" t="n">
        <v>0</v>
      </c>
      <c r="N539" s="5" t="n">
        <v>0</v>
      </c>
      <c r="O539" s="0" t="s">
        <v>153</v>
      </c>
      <c r="P539" s="0" t="e">
        <f aca="false">VLOOKUP(K539,SQ!C:D,2,FALSE())</f>
        <v>#N/A</v>
      </c>
    </row>
    <row r="540" customFormat="false" ht="12.8" hidden="false" customHeight="false" outlineLevel="0" collapsed="false">
      <c r="A540" s="5" t="s">
        <v>2368</v>
      </c>
      <c r="B540" s="5" t="s">
        <v>147</v>
      </c>
      <c r="C540" s="5" t="s">
        <v>170</v>
      </c>
      <c r="D540" s="5" t="s">
        <v>2369</v>
      </c>
      <c r="E540" s="5" t="n">
        <f aca="false">YEAR(D540)</f>
        <v>2021</v>
      </c>
      <c r="F540" s="5" t="n">
        <f aca="false">MONTH(D540)</f>
        <v>9</v>
      </c>
      <c r="G540" s="5" t="s">
        <v>172</v>
      </c>
      <c r="H540" s="5" t="e">
        <f aca="false">YEAR(G540)</f>
        <v>#VALUE!</v>
      </c>
      <c r="I540" s="5" t="e">
        <f aca="false">MONTH(G540)</f>
        <v>#VALUE!</v>
      </c>
      <c r="J540" s="5" t="s">
        <v>2370</v>
      </c>
      <c r="K540" s="5" t="str">
        <f aca="false">LEFT(J540,6)</f>
        <v>046091</v>
      </c>
      <c r="L540" s="5" t="s">
        <v>2371</v>
      </c>
      <c r="M540" s="5" t="n">
        <v>0</v>
      </c>
      <c r="N540" s="5" t="n">
        <v>0</v>
      </c>
      <c r="O540" s="0" t="s">
        <v>153</v>
      </c>
      <c r="P540" s="0" t="e">
        <f aca="false">VLOOKUP(K540,SQ!C:D,2,FALSE())</f>
        <v>#N/A</v>
      </c>
    </row>
    <row r="541" customFormat="false" ht="12.8" hidden="false" customHeight="false" outlineLevel="0" collapsed="false">
      <c r="A541" s="5" t="s">
        <v>2372</v>
      </c>
      <c r="B541" s="5" t="s">
        <v>147</v>
      </c>
      <c r="C541" s="5" t="s">
        <v>170</v>
      </c>
      <c r="D541" s="5" t="s">
        <v>2373</v>
      </c>
      <c r="E541" s="5" t="n">
        <f aca="false">YEAR(D541)</f>
        <v>2021</v>
      </c>
      <c r="F541" s="5" t="n">
        <f aca="false">MONTH(D541)</f>
        <v>10</v>
      </c>
      <c r="G541" s="5" t="s">
        <v>172</v>
      </c>
      <c r="H541" s="5" t="e">
        <f aca="false">YEAR(G541)</f>
        <v>#VALUE!</v>
      </c>
      <c r="I541" s="5" t="e">
        <f aca="false">MONTH(G541)</f>
        <v>#VALUE!</v>
      </c>
      <c r="J541" s="5" t="s">
        <v>2374</v>
      </c>
      <c r="K541" s="5" t="str">
        <f aca="false">LEFT(J541,6)</f>
        <v>054064</v>
      </c>
      <c r="L541" s="5" t="s">
        <v>2375</v>
      </c>
      <c r="M541" s="5" t="n">
        <v>0</v>
      </c>
      <c r="N541" s="5" t="n">
        <v>0</v>
      </c>
      <c r="O541" s="0" t="s">
        <v>153</v>
      </c>
      <c r="P541" s="0" t="e">
        <f aca="false">VLOOKUP(K541,SQ!C:D,2,FALSE())</f>
        <v>#N/A</v>
      </c>
    </row>
    <row r="542" customFormat="false" ht="12.8" hidden="false" customHeight="false" outlineLevel="0" collapsed="false">
      <c r="A542" s="5" t="s">
        <v>2376</v>
      </c>
      <c r="B542" s="5" t="s">
        <v>232</v>
      </c>
      <c r="C542" s="5" t="s">
        <v>170</v>
      </c>
      <c r="D542" s="5" t="s">
        <v>2377</v>
      </c>
      <c r="E542" s="5" t="n">
        <f aca="false">YEAR(D542)</f>
        <v>2021</v>
      </c>
      <c r="F542" s="5" t="n">
        <f aca="false">MONTH(D542)</f>
        <v>9</v>
      </c>
      <c r="G542" s="5" t="s">
        <v>172</v>
      </c>
      <c r="H542" s="5" t="e">
        <f aca="false">YEAR(G542)</f>
        <v>#VALUE!</v>
      </c>
      <c r="I542" s="5" t="e">
        <f aca="false">MONTH(G542)</f>
        <v>#VALUE!</v>
      </c>
      <c r="J542" s="5" t="s">
        <v>2378</v>
      </c>
      <c r="K542" s="5" t="str">
        <f aca="false">LEFT(J542,6)</f>
        <v>082415</v>
      </c>
      <c r="L542" s="5" t="s">
        <v>2379</v>
      </c>
      <c r="M542" s="5" t="n">
        <v>0</v>
      </c>
      <c r="N542" s="5" t="n">
        <v>0</v>
      </c>
      <c r="O542" s="0" t="s">
        <v>153</v>
      </c>
      <c r="P542" s="0" t="e">
        <f aca="false">VLOOKUP(K542,SQ!C:D,2,FALSE())</f>
        <v>#N/A</v>
      </c>
    </row>
    <row r="543" customFormat="false" ht="12.8" hidden="false" customHeight="false" outlineLevel="0" collapsed="false">
      <c r="A543" s="5" t="s">
        <v>2380</v>
      </c>
      <c r="B543" s="5" t="s">
        <v>147</v>
      </c>
      <c r="C543" s="5" t="s">
        <v>170</v>
      </c>
      <c r="D543" s="5" t="s">
        <v>2381</v>
      </c>
      <c r="E543" s="5" t="n">
        <f aca="false">YEAR(D543)</f>
        <v>2021</v>
      </c>
      <c r="F543" s="5" t="n">
        <f aca="false">MONTH(D543)</f>
        <v>9</v>
      </c>
      <c r="G543" s="5" t="s">
        <v>172</v>
      </c>
      <c r="H543" s="5" t="e">
        <f aca="false">YEAR(G543)</f>
        <v>#VALUE!</v>
      </c>
      <c r="I543" s="5" t="e">
        <f aca="false">MONTH(G543)</f>
        <v>#VALUE!</v>
      </c>
      <c r="J543" s="5" t="s">
        <v>2382</v>
      </c>
      <c r="K543" s="5" t="str">
        <f aca="false">LEFT(J543,6)</f>
        <v>299065</v>
      </c>
      <c r="L543" s="5" t="s">
        <v>2383</v>
      </c>
      <c r="M543" s="5" t="n">
        <v>0</v>
      </c>
      <c r="N543" s="5" t="n">
        <v>0</v>
      </c>
      <c r="O543" s="0" t="s">
        <v>153</v>
      </c>
      <c r="P543" s="0" t="e">
        <f aca="false">VLOOKUP(K543,SQ!C:D,2,FALSE())</f>
        <v>#N/A</v>
      </c>
    </row>
    <row r="544" customFormat="false" ht="12.8" hidden="false" customHeight="false" outlineLevel="0" collapsed="false">
      <c r="A544" s="5" t="s">
        <v>2384</v>
      </c>
      <c r="B544" s="5" t="s">
        <v>232</v>
      </c>
      <c r="C544" s="5" t="s">
        <v>170</v>
      </c>
      <c r="D544" s="5" t="s">
        <v>2385</v>
      </c>
      <c r="E544" s="5" t="n">
        <f aca="false">YEAR(D544)</f>
        <v>2021</v>
      </c>
      <c r="F544" s="5" t="n">
        <f aca="false">MONTH(D544)</f>
        <v>9</v>
      </c>
      <c r="G544" s="5" t="s">
        <v>172</v>
      </c>
      <c r="H544" s="5" t="e">
        <f aca="false">YEAR(G544)</f>
        <v>#VALUE!</v>
      </c>
      <c r="I544" s="5" t="e">
        <f aca="false">MONTH(G544)</f>
        <v>#VALUE!</v>
      </c>
      <c r="J544" s="5" t="s">
        <v>2386</v>
      </c>
      <c r="K544" s="5" t="str">
        <f aca="false">LEFT(J544,6)</f>
        <v>016080</v>
      </c>
      <c r="L544" s="5" t="s">
        <v>2387</v>
      </c>
      <c r="M544" s="5" t="n">
        <v>0</v>
      </c>
      <c r="N544" s="5" t="n">
        <v>0</v>
      </c>
      <c r="O544" s="0" t="s">
        <v>153</v>
      </c>
      <c r="P544" s="0" t="e">
        <f aca="false">VLOOKUP(K544,SQ!C:D,2,FALSE())</f>
        <v>#N/A</v>
      </c>
    </row>
    <row r="545" customFormat="false" ht="12.8" hidden="false" customHeight="false" outlineLevel="0" collapsed="false">
      <c r="A545" s="5" t="s">
        <v>2388</v>
      </c>
      <c r="B545" s="5" t="s">
        <v>147</v>
      </c>
      <c r="C545" s="5" t="s">
        <v>170</v>
      </c>
      <c r="D545" s="5" t="s">
        <v>2389</v>
      </c>
      <c r="E545" s="5" t="n">
        <f aca="false">YEAR(D545)</f>
        <v>2021</v>
      </c>
      <c r="F545" s="5" t="n">
        <f aca="false">MONTH(D545)</f>
        <v>9</v>
      </c>
      <c r="G545" s="5" t="s">
        <v>172</v>
      </c>
      <c r="H545" s="5" t="e">
        <f aca="false">YEAR(G545)</f>
        <v>#VALUE!</v>
      </c>
      <c r="I545" s="5" t="e">
        <f aca="false">MONTH(G545)</f>
        <v>#VALUE!</v>
      </c>
      <c r="J545" s="5" t="s">
        <v>2390</v>
      </c>
      <c r="K545" s="5" t="str">
        <f aca="false">LEFT(J545,6)</f>
        <v>014013</v>
      </c>
      <c r="L545" s="5" t="s">
        <v>2391</v>
      </c>
      <c r="M545" s="5" t="n">
        <v>0</v>
      </c>
      <c r="N545" s="5" t="n">
        <v>0</v>
      </c>
      <c r="O545" s="0" t="s">
        <v>153</v>
      </c>
      <c r="P545" s="0" t="e">
        <f aca="false">VLOOKUP(K545,SQ!C:D,2,FALSE())</f>
        <v>#N/A</v>
      </c>
    </row>
    <row r="546" customFormat="false" ht="12.8" hidden="false" customHeight="false" outlineLevel="0" collapsed="false">
      <c r="A546" s="5" t="s">
        <v>2392</v>
      </c>
      <c r="B546" s="5" t="s">
        <v>147</v>
      </c>
      <c r="C546" s="5" t="s">
        <v>170</v>
      </c>
      <c r="D546" s="5" t="s">
        <v>2393</v>
      </c>
      <c r="E546" s="5" t="n">
        <f aca="false">YEAR(D546)</f>
        <v>2021</v>
      </c>
      <c r="F546" s="5" t="n">
        <f aca="false">MONTH(D546)</f>
        <v>9</v>
      </c>
      <c r="G546" s="5" t="s">
        <v>172</v>
      </c>
      <c r="H546" s="5" t="e">
        <f aca="false">YEAR(G546)</f>
        <v>#VALUE!</v>
      </c>
      <c r="I546" s="5" t="e">
        <f aca="false">MONTH(G546)</f>
        <v>#VALUE!</v>
      </c>
      <c r="J546" s="5" t="s">
        <v>2394</v>
      </c>
      <c r="K546" s="5" t="str">
        <f aca="false">LEFT(J546,6)</f>
        <v>115081</v>
      </c>
      <c r="L546" s="5" t="s">
        <v>2395</v>
      </c>
      <c r="M546" s="5" t="n">
        <v>2</v>
      </c>
      <c r="N546" s="5" t="n">
        <v>2</v>
      </c>
      <c r="O546" s="0" t="s">
        <v>153</v>
      </c>
      <c r="P546" s="0" t="e">
        <f aca="false">VLOOKUP(K546,SQ!C:D,2,FALSE())</f>
        <v>#N/A</v>
      </c>
    </row>
    <row r="547" customFormat="false" ht="12.8" hidden="false" customHeight="false" outlineLevel="0" collapsed="false">
      <c r="A547" s="5" t="s">
        <v>2396</v>
      </c>
      <c r="B547" s="5" t="s">
        <v>232</v>
      </c>
      <c r="C547" s="5" t="s">
        <v>176</v>
      </c>
      <c r="D547" s="5" t="s">
        <v>2397</v>
      </c>
      <c r="E547" s="5" t="n">
        <f aca="false">YEAR(D547)</f>
        <v>2021</v>
      </c>
      <c r="F547" s="5" t="n">
        <f aca="false">MONTH(D547)</f>
        <v>9</v>
      </c>
      <c r="G547" s="5" t="s">
        <v>172</v>
      </c>
      <c r="H547" s="5" t="e">
        <f aca="false">YEAR(G547)</f>
        <v>#VALUE!</v>
      </c>
      <c r="I547" s="5" t="e">
        <f aca="false">MONTH(G547)</f>
        <v>#VALUE!</v>
      </c>
      <c r="J547" s="5" t="s">
        <v>2398</v>
      </c>
      <c r="K547" s="5" t="str">
        <f aca="false">LEFT(J547,6)</f>
        <v>059047</v>
      </c>
      <c r="L547" s="5" t="s">
        <v>2399</v>
      </c>
      <c r="M547" s="5" t="n">
        <v>0</v>
      </c>
      <c r="N547" s="5" t="n">
        <v>0</v>
      </c>
      <c r="O547" s="0" t="s">
        <v>153</v>
      </c>
      <c r="P547" s="0" t="e">
        <f aca="false">VLOOKUP(K547,SQ!C:D,2,FALSE())</f>
        <v>#N/A</v>
      </c>
    </row>
    <row r="548" customFormat="false" ht="12.8" hidden="false" customHeight="false" outlineLevel="0" collapsed="false">
      <c r="A548" s="5" t="s">
        <v>2400</v>
      </c>
      <c r="B548" s="5" t="s">
        <v>250</v>
      </c>
      <c r="C548" s="5" t="s">
        <v>176</v>
      </c>
      <c r="D548" s="5" t="s">
        <v>2401</v>
      </c>
      <c r="E548" s="5" t="n">
        <f aca="false">YEAR(D548)</f>
        <v>2021</v>
      </c>
      <c r="F548" s="5" t="n">
        <f aca="false">MONTH(D548)</f>
        <v>9</v>
      </c>
      <c r="G548" s="5" t="s">
        <v>172</v>
      </c>
      <c r="H548" s="5" t="e">
        <f aca="false">YEAR(G548)</f>
        <v>#VALUE!</v>
      </c>
      <c r="I548" s="5" t="e">
        <f aca="false">MONTH(G548)</f>
        <v>#VALUE!</v>
      </c>
      <c r="J548" s="5" t="s">
        <v>2402</v>
      </c>
      <c r="K548" s="5" t="str">
        <f aca="false">LEFT(J548,6)</f>
        <v>005071</v>
      </c>
      <c r="L548" s="5" t="s">
        <v>2403</v>
      </c>
      <c r="M548" s="5" t="n">
        <v>30</v>
      </c>
      <c r="N548" s="5" t="n">
        <v>30</v>
      </c>
      <c r="O548" s="0" t="s">
        <v>153</v>
      </c>
      <c r="P548" s="0" t="str">
        <f aca="false">VLOOKUP(K548,SQ!C:D,2,FALSE())</f>
        <v>AIU Setor Central</v>
      </c>
    </row>
    <row r="549" customFormat="false" ht="12.8" hidden="false" customHeight="false" outlineLevel="0" collapsed="false">
      <c r="A549" s="5" t="s">
        <v>2404</v>
      </c>
      <c r="B549" s="5" t="s">
        <v>147</v>
      </c>
      <c r="C549" s="5" t="s">
        <v>170</v>
      </c>
      <c r="D549" s="5" t="s">
        <v>2405</v>
      </c>
      <c r="E549" s="5" t="n">
        <f aca="false">YEAR(D549)</f>
        <v>2023</v>
      </c>
      <c r="F549" s="5" t="n">
        <f aca="false">MONTH(D549)</f>
        <v>4</v>
      </c>
      <c r="G549" s="5" t="s">
        <v>172</v>
      </c>
      <c r="H549" s="5" t="e">
        <f aca="false">YEAR(G549)</f>
        <v>#VALUE!</v>
      </c>
      <c r="I549" s="5" t="e">
        <f aca="false">MONTH(G549)</f>
        <v>#VALUE!</v>
      </c>
      <c r="J549" s="5" t="s">
        <v>2406</v>
      </c>
      <c r="K549" s="5" t="str">
        <f aca="false">LEFT(J549,6)</f>
        <v>015001</v>
      </c>
      <c r="L549" s="5" t="s">
        <v>2407</v>
      </c>
      <c r="M549" s="5" t="n">
        <v>0</v>
      </c>
      <c r="N549" s="5" t="n">
        <v>0</v>
      </c>
      <c r="O549" s="0" t="s">
        <v>153</v>
      </c>
      <c r="P549" s="0" t="e">
        <f aca="false">VLOOKUP(K549,SQ!C:D,2,FALSE())</f>
        <v>#N/A</v>
      </c>
    </row>
    <row r="550" customFormat="false" ht="12.8" hidden="false" customHeight="false" outlineLevel="0" collapsed="false">
      <c r="A550" s="5" t="s">
        <v>2408</v>
      </c>
      <c r="B550" s="5" t="s">
        <v>147</v>
      </c>
      <c r="C550" s="5" t="s">
        <v>170</v>
      </c>
      <c r="D550" s="5" t="s">
        <v>2409</v>
      </c>
      <c r="E550" s="5" t="n">
        <f aca="false">YEAR(D550)</f>
        <v>2021</v>
      </c>
      <c r="F550" s="5" t="n">
        <f aca="false">MONTH(D550)</f>
        <v>10</v>
      </c>
      <c r="G550" s="5" t="s">
        <v>172</v>
      </c>
      <c r="H550" s="5" t="e">
        <f aca="false">YEAR(G550)</f>
        <v>#VALUE!</v>
      </c>
      <c r="I550" s="5" t="e">
        <f aca="false">MONTH(G550)</f>
        <v>#VALUE!</v>
      </c>
      <c r="J550" s="5" t="s">
        <v>2410</v>
      </c>
      <c r="K550" s="5" t="str">
        <f aca="false">LEFT(J550,6)</f>
        <v>045087</v>
      </c>
      <c r="L550" s="5" t="s">
        <v>2411</v>
      </c>
      <c r="M550" s="5" t="n">
        <v>0</v>
      </c>
      <c r="N550" s="5" t="n">
        <v>0</v>
      </c>
      <c r="O550" s="0" t="s">
        <v>153</v>
      </c>
      <c r="P550" s="0" t="e">
        <f aca="false">VLOOKUP(K550,SQ!C:D,2,FALSE())</f>
        <v>#N/A</v>
      </c>
    </row>
    <row r="551" customFormat="false" ht="12.8" hidden="false" customHeight="false" outlineLevel="0" collapsed="false">
      <c r="A551" s="5" t="s">
        <v>2412</v>
      </c>
      <c r="B551" s="5" t="s">
        <v>232</v>
      </c>
      <c r="C551" s="5" t="s">
        <v>176</v>
      </c>
      <c r="D551" s="5" t="s">
        <v>2413</v>
      </c>
      <c r="E551" s="5" t="n">
        <f aca="false">YEAR(D551)</f>
        <v>2021</v>
      </c>
      <c r="F551" s="5" t="n">
        <f aca="false">MONTH(D551)</f>
        <v>9</v>
      </c>
      <c r="G551" s="5" t="s">
        <v>172</v>
      </c>
      <c r="H551" s="5" t="e">
        <f aca="false">YEAR(G551)</f>
        <v>#VALUE!</v>
      </c>
      <c r="I551" s="5" t="e">
        <f aca="false">MONTH(G551)</f>
        <v>#VALUE!</v>
      </c>
      <c r="J551" s="5" t="s">
        <v>2414</v>
      </c>
      <c r="K551" s="5" t="str">
        <f aca="false">LEFT(J551,6)</f>
        <v>028007</v>
      </c>
      <c r="L551" s="5" t="s">
        <v>2415</v>
      </c>
      <c r="M551" s="5" t="n">
        <v>8</v>
      </c>
      <c r="N551" s="5" t="n">
        <v>8</v>
      </c>
      <c r="O551" s="0" t="s">
        <v>153</v>
      </c>
      <c r="P551" s="0" t="e">
        <f aca="false">VLOOKUP(K551,SQ!C:D,2,FALSE())</f>
        <v>#N/A</v>
      </c>
    </row>
    <row r="552" customFormat="false" ht="12.8" hidden="false" customHeight="false" outlineLevel="0" collapsed="false">
      <c r="A552" s="5" t="s">
        <v>2416</v>
      </c>
      <c r="B552" s="5" t="s">
        <v>147</v>
      </c>
      <c r="C552" s="5" t="s">
        <v>148</v>
      </c>
      <c r="D552" s="5" t="s">
        <v>2417</v>
      </c>
      <c r="E552" s="5" t="n">
        <f aca="false">YEAR(D552)</f>
        <v>2021</v>
      </c>
      <c r="F552" s="5" t="n">
        <f aca="false">MONTH(D552)</f>
        <v>9</v>
      </c>
      <c r="G552" s="5" t="s">
        <v>2418</v>
      </c>
      <c r="H552" s="5" t="n">
        <f aca="false">YEAR(G552)</f>
        <v>2022</v>
      </c>
      <c r="I552" s="5" t="n">
        <f aca="false">MONTH(G552)</f>
        <v>9</v>
      </c>
      <c r="J552" s="5" t="s">
        <v>2419</v>
      </c>
      <c r="K552" s="5" t="str">
        <f aca="false">LEFT(J552,6)</f>
        <v>025052</v>
      </c>
      <c r="L552" s="5" t="s">
        <v>2420</v>
      </c>
      <c r="M552" s="5" t="n">
        <v>0</v>
      </c>
      <c r="N552" s="5" t="n">
        <v>0</v>
      </c>
      <c r="O552" s="0" t="s">
        <v>153</v>
      </c>
      <c r="P552" s="0" t="str">
        <f aca="false">VLOOKUP(K552,SQ!C:D,2,FALSE())</f>
        <v>AIU Setor Central</v>
      </c>
    </row>
    <row r="553" customFormat="false" ht="12.8" hidden="false" customHeight="false" outlineLevel="0" collapsed="false">
      <c r="A553" s="5" t="s">
        <v>2421</v>
      </c>
      <c r="B553" s="5" t="s">
        <v>250</v>
      </c>
      <c r="C553" s="5" t="s">
        <v>176</v>
      </c>
      <c r="D553" s="5" t="s">
        <v>2422</v>
      </c>
      <c r="E553" s="5" t="n">
        <f aca="false">YEAR(D553)</f>
        <v>2021</v>
      </c>
      <c r="F553" s="5" t="n">
        <f aca="false">MONTH(D553)</f>
        <v>11</v>
      </c>
      <c r="G553" s="5" t="s">
        <v>172</v>
      </c>
      <c r="H553" s="5" t="e">
        <f aca="false">YEAR(G553)</f>
        <v>#VALUE!</v>
      </c>
      <c r="I553" s="5" t="e">
        <f aca="false">MONTH(G553)</f>
        <v>#VALUE!</v>
      </c>
      <c r="J553" s="5" t="s">
        <v>2423</v>
      </c>
      <c r="K553" s="5" t="str">
        <f aca="false">LEFT(J553,6)</f>
        <v>112545</v>
      </c>
      <c r="L553" s="5" t="s">
        <v>2424</v>
      </c>
      <c r="M553" s="5" t="n">
        <v>4</v>
      </c>
      <c r="N553" s="5" t="n">
        <v>4</v>
      </c>
      <c r="O553" s="0" t="s">
        <v>153</v>
      </c>
      <c r="P553" s="0" t="e">
        <f aca="false">VLOOKUP(K553,SQ!C:D,2,FALSE())</f>
        <v>#N/A</v>
      </c>
    </row>
    <row r="554" customFormat="false" ht="12.8" hidden="false" customHeight="false" outlineLevel="0" collapsed="false">
      <c r="A554" s="5" t="s">
        <v>2425</v>
      </c>
      <c r="B554" s="5" t="s">
        <v>147</v>
      </c>
      <c r="C554" s="5" t="s">
        <v>170</v>
      </c>
      <c r="D554" s="5" t="s">
        <v>2426</v>
      </c>
      <c r="E554" s="5" t="n">
        <f aca="false">YEAR(D554)</f>
        <v>2021</v>
      </c>
      <c r="F554" s="5" t="n">
        <f aca="false">MONTH(D554)</f>
        <v>9</v>
      </c>
      <c r="G554" s="5" t="s">
        <v>172</v>
      </c>
      <c r="H554" s="5" t="e">
        <f aca="false">YEAR(G554)</f>
        <v>#VALUE!</v>
      </c>
      <c r="I554" s="5" t="e">
        <f aca="false">MONTH(G554)</f>
        <v>#VALUE!</v>
      </c>
      <c r="J554" s="5" t="s">
        <v>2427</v>
      </c>
      <c r="K554" s="5" t="str">
        <f aca="false">LEFT(J554,6)</f>
        <v>088041</v>
      </c>
      <c r="L554" s="5" t="s">
        <v>2428</v>
      </c>
      <c r="M554" s="5" t="n">
        <v>0</v>
      </c>
      <c r="N554" s="5" t="n">
        <v>0</v>
      </c>
      <c r="O554" s="0" t="s">
        <v>153</v>
      </c>
      <c r="P554" s="0" t="e">
        <f aca="false">VLOOKUP(K554,SQ!C:D,2,FALSE())</f>
        <v>#N/A</v>
      </c>
    </row>
    <row r="555" customFormat="false" ht="12.8" hidden="false" customHeight="false" outlineLevel="0" collapsed="false">
      <c r="A555" s="5" t="s">
        <v>2429</v>
      </c>
      <c r="B555" s="5" t="s">
        <v>232</v>
      </c>
      <c r="C555" s="5" t="s">
        <v>176</v>
      </c>
      <c r="D555" s="5" t="s">
        <v>2430</v>
      </c>
      <c r="E555" s="5" t="n">
        <f aca="false">YEAR(D555)</f>
        <v>2021</v>
      </c>
      <c r="F555" s="5" t="n">
        <f aca="false">MONTH(D555)</f>
        <v>9</v>
      </c>
      <c r="G555" s="5" t="s">
        <v>172</v>
      </c>
      <c r="H555" s="5" t="e">
        <f aca="false">YEAR(G555)</f>
        <v>#VALUE!</v>
      </c>
      <c r="I555" s="5" t="e">
        <f aca="false">MONTH(G555)</f>
        <v>#VALUE!</v>
      </c>
      <c r="J555" s="5" t="s">
        <v>2431</v>
      </c>
      <c r="K555" s="5" t="str">
        <f aca="false">LEFT(J555,6)</f>
        <v>070164</v>
      </c>
      <c r="L555" s="5" t="s">
        <v>2432</v>
      </c>
      <c r="M555" s="5" t="n">
        <v>1</v>
      </c>
      <c r="N555" s="5" t="n">
        <v>1</v>
      </c>
      <c r="O555" s="0" t="s">
        <v>153</v>
      </c>
      <c r="P555" s="0" t="e">
        <f aca="false">VLOOKUP(K555,SQ!C:D,2,FALSE())</f>
        <v>#N/A</v>
      </c>
    </row>
    <row r="556" customFormat="false" ht="12.8" hidden="false" customHeight="false" outlineLevel="0" collapsed="false">
      <c r="A556" s="5" t="s">
        <v>2433</v>
      </c>
      <c r="B556" s="5" t="s">
        <v>147</v>
      </c>
      <c r="C556" s="5" t="s">
        <v>170</v>
      </c>
      <c r="D556" s="5" t="s">
        <v>2434</v>
      </c>
      <c r="E556" s="5" t="n">
        <f aca="false">YEAR(D556)</f>
        <v>2021</v>
      </c>
      <c r="F556" s="5" t="n">
        <f aca="false">MONTH(D556)</f>
        <v>9</v>
      </c>
      <c r="G556" s="5" t="s">
        <v>172</v>
      </c>
      <c r="H556" s="5" t="e">
        <f aca="false">YEAR(G556)</f>
        <v>#VALUE!</v>
      </c>
      <c r="I556" s="5" t="e">
        <f aca="false">MONTH(G556)</f>
        <v>#VALUE!</v>
      </c>
      <c r="J556" s="5" t="s">
        <v>2435</v>
      </c>
      <c r="K556" s="5" t="str">
        <f aca="false">LEFT(J556,6)</f>
        <v>018037</v>
      </c>
      <c r="L556" s="5" t="s">
        <v>2436</v>
      </c>
      <c r="M556" s="5" t="n">
        <v>0</v>
      </c>
      <c r="N556" s="5" t="n">
        <v>0</v>
      </c>
      <c r="O556" s="0" t="s">
        <v>153</v>
      </c>
      <c r="P556" s="0" t="str">
        <f aca="false">VLOOKUP(K556,SQ!C:D,2,FALSE())</f>
        <v>AIU Setor Central</v>
      </c>
    </row>
    <row r="557" customFormat="false" ht="12.8" hidden="false" customHeight="false" outlineLevel="0" collapsed="false">
      <c r="A557" s="5" t="s">
        <v>2437</v>
      </c>
      <c r="B557" s="5" t="s">
        <v>147</v>
      </c>
      <c r="C557" s="5" t="s">
        <v>170</v>
      </c>
      <c r="D557" s="5" t="s">
        <v>2438</v>
      </c>
      <c r="E557" s="5" t="n">
        <f aca="false">YEAR(D557)</f>
        <v>2021</v>
      </c>
      <c r="F557" s="5" t="n">
        <f aca="false">MONTH(D557)</f>
        <v>9</v>
      </c>
      <c r="G557" s="5" t="s">
        <v>172</v>
      </c>
      <c r="H557" s="5" t="e">
        <f aca="false">YEAR(G557)</f>
        <v>#VALUE!</v>
      </c>
      <c r="I557" s="5" t="e">
        <f aca="false">MONTH(G557)</f>
        <v>#VALUE!</v>
      </c>
      <c r="J557" s="5" t="s">
        <v>2439</v>
      </c>
      <c r="K557" s="5" t="str">
        <f aca="false">LEFT(J557,6)</f>
        <v>054046</v>
      </c>
      <c r="L557" s="5" t="s">
        <v>2440</v>
      </c>
      <c r="M557" s="5" t="n">
        <v>0</v>
      </c>
      <c r="N557" s="5" t="n">
        <v>0</v>
      </c>
      <c r="O557" s="0" t="s">
        <v>153</v>
      </c>
      <c r="P557" s="0" t="e">
        <f aca="false">VLOOKUP(K557,SQ!C:D,2,FALSE())</f>
        <v>#N/A</v>
      </c>
    </row>
    <row r="558" customFormat="false" ht="12.8" hidden="false" customHeight="false" outlineLevel="0" collapsed="false">
      <c r="A558" s="5" t="s">
        <v>2441</v>
      </c>
      <c r="B558" s="5" t="s">
        <v>299</v>
      </c>
      <c r="C558" s="5" t="s">
        <v>148</v>
      </c>
      <c r="D558" s="5" t="s">
        <v>2442</v>
      </c>
      <c r="E558" s="5" t="n">
        <f aca="false">YEAR(D558)</f>
        <v>2021</v>
      </c>
      <c r="F558" s="5" t="n">
        <f aca="false">MONTH(D558)</f>
        <v>9</v>
      </c>
      <c r="G558" s="5" t="s">
        <v>2443</v>
      </c>
      <c r="H558" s="5" t="n">
        <f aca="false">YEAR(G558)</f>
        <v>2021</v>
      </c>
      <c r="I558" s="5" t="n">
        <f aca="false">MONTH(G558)</f>
        <v>10</v>
      </c>
      <c r="J558" s="5" t="s">
        <v>2444</v>
      </c>
      <c r="K558" s="5" t="str">
        <f aca="false">LEFT(J558,6)</f>
        <v>037047</v>
      </c>
      <c r="L558" s="5" t="s">
        <v>2445</v>
      </c>
      <c r="M558" s="5" t="n">
        <v>0</v>
      </c>
      <c r="N558" s="5" t="n">
        <v>0</v>
      </c>
      <c r="O558" s="0" t="s">
        <v>153</v>
      </c>
      <c r="P558" s="0" t="e">
        <f aca="false">VLOOKUP(K558,SQ!C:D,2,FALSE())</f>
        <v>#N/A</v>
      </c>
    </row>
    <row r="559" customFormat="false" ht="12.8" hidden="false" customHeight="false" outlineLevel="0" collapsed="false">
      <c r="A559" s="5" t="s">
        <v>2446</v>
      </c>
      <c r="B559" s="5" t="s">
        <v>147</v>
      </c>
      <c r="C559" s="5" t="s">
        <v>176</v>
      </c>
      <c r="D559" s="5" t="s">
        <v>2447</v>
      </c>
      <c r="E559" s="5" t="n">
        <f aca="false">YEAR(D559)</f>
        <v>2021</v>
      </c>
      <c r="F559" s="5" t="n">
        <f aca="false">MONTH(D559)</f>
        <v>9</v>
      </c>
      <c r="G559" s="5" t="s">
        <v>172</v>
      </c>
      <c r="H559" s="5" t="e">
        <f aca="false">YEAR(G559)</f>
        <v>#VALUE!</v>
      </c>
      <c r="I559" s="5" t="e">
        <f aca="false">MONTH(G559)</f>
        <v>#VALUE!</v>
      </c>
      <c r="J559" s="5" t="s">
        <v>2448</v>
      </c>
      <c r="K559" s="5" t="str">
        <f aca="false">LEFT(J559,6)</f>
        <v>068534</v>
      </c>
      <c r="L559" s="5" t="s">
        <v>2449</v>
      </c>
      <c r="M559" s="5" t="n">
        <v>5</v>
      </c>
      <c r="N559" s="5" t="n">
        <v>5</v>
      </c>
      <c r="O559" s="0" t="s">
        <v>153</v>
      </c>
      <c r="P559" s="0" t="e">
        <f aca="false">VLOOKUP(K559,SQ!C:D,2,FALSE())</f>
        <v>#N/A</v>
      </c>
    </row>
    <row r="560" customFormat="false" ht="12.8" hidden="false" customHeight="false" outlineLevel="0" collapsed="false">
      <c r="A560" s="5" t="s">
        <v>2450</v>
      </c>
      <c r="B560" s="5" t="s">
        <v>147</v>
      </c>
      <c r="C560" s="5" t="s">
        <v>170</v>
      </c>
      <c r="D560" s="5" t="s">
        <v>2451</v>
      </c>
      <c r="E560" s="5" t="n">
        <f aca="false">YEAR(D560)</f>
        <v>2021</v>
      </c>
      <c r="F560" s="5" t="n">
        <f aca="false">MONTH(D560)</f>
        <v>9</v>
      </c>
      <c r="G560" s="5" t="s">
        <v>172</v>
      </c>
      <c r="H560" s="5" t="e">
        <f aca="false">YEAR(G560)</f>
        <v>#VALUE!</v>
      </c>
      <c r="I560" s="5" t="e">
        <f aca="false">MONTH(G560)</f>
        <v>#VALUE!</v>
      </c>
      <c r="J560" s="5" t="s">
        <v>2452</v>
      </c>
      <c r="K560" s="5" t="str">
        <f aca="false">LEFT(J560,6)</f>
        <v>116313</v>
      </c>
      <c r="L560" s="5" t="s">
        <v>2453</v>
      </c>
      <c r="M560" s="5" t="n">
        <v>0</v>
      </c>
      <c r="N560" s="5" t="n">
        <v>0</v>
      </c>
      <c r="O560" s="0" t="s">
        <v>153</v>
      </c>
      <c r="P560" s="0" t="e">
        <f aca="false">VLOOKUP(K560,SQ!C:D,2,FALSE())</f>
        <v>#N/A</v>
      </c>
    </row>
    <row r="561" customFormat="false" ht="12.8" hidden="false" customHeight="false" outlineLevel="0" collapsed="false">
      <c r="A561" s="5" t="s">
        <v>2454</v>
      </c>
      <c r="B561" s="5" t="s">
        <v>147</v>
      </c>
      <c r="C561" s="5" t="s">
        <v>176</v>
      </c>
      <c r="D561" s="5" t="s">
        <v>2455</v>
      </c>
      <c r="E561" s="5" t="n">
        <f aca="false">YEAR(D561)</f>
        <v>2021</v>
      </c>
      <c r="F561" s="5" t="n">
        <f aca="false">MONTH(D561)</f>
        <v>9</v>
      </c>
      <c r="G561" s="5" t="s">
        <v>172</v>
      </c>
      <c r="H561" s="5" t="e">
        <f aca="false">YEAR(G561)</f>
        <v>#VALUE!</v>
      </c>
      <c r="I561" s="5" t="e">
        <f aca="false">MONTH(G561)</f>
        <v>#VALUE!</v>
      </c>
      <c r="J561" s="5" t="s">
        <v>2456</v>
      </c>
      <c r="K561" s="5" t="str">
        <f aca="false">LEFT(J561,6)</f>
        <v>061088</v>
      </c>
      <c r="L561" s="5" t="s">
        <v>2457</v>
      </c>
      <c r="M561" s="5" t="n">
        <v>1</v>
      </c>
      <c r="N561" s="5" t="n">
        <v>0</v>
      </c>
      <c r="O561" s="0" t="s">
        <v>153</v>
      </c>
      <c r="P561" s="0" t="e">
        <f aca="false">VLOOKUP(K561,SQ!C:D,2,FALSE())</f>
        <v>#N/A</v>
      </c>
    </row>
    <row r="562" customFormat="false" ht="12.8" hidden="false" customHeight="false" outlineLevel="0" collapsed="false">
      <c r="A562" s="5" t="s">
        <v>2458</v>
      </c>
      <c r="B562" s="5" t="s">
        <v>147</v>
      </c>
      <c r="C562" s="5" t="s">
        <v>170</v>
      </c>
      <c r="D562" s="5" t="s">
        <v>2459</v>
      </c>
      <c r="E562" s="5" t="n">
        <f aca="false">YEAR(D562)</f>
        <v>2021</v>
      </c>
      <c r="F562" s="5" t="n">
        <f aca="false">MONTH(D562)</f>
        <v>9</v>
      </c>
      <c r="G562" s="5" t="s">
        <v>172</v>
      </c>
      <c r="H562" s="5" t="e">
        <f aca="false">YEAR(G562)</f>
        <v>#VALUE!</v>
      </c>
      <c r="I562" s="5" t="e">
        <f aca="false">MONTH(G562)</f>
        <v>#VALUE!</v>
      </c>
      <c r="J562" s="5" t="s">
        <v>2460</v>
      </c>
      <c r="K562" s="5" t="str">
        <f aca="false">LEFT(J562,6)</f>
        <v>114236</v>
      </c>
      <c r="L562" s="5" t="s">
        <v>2461</v>
      </c>
      <c r="M562" s="5" t="n">
        <v>1</v>
      </c>
      <c r="N562" s="5" t="n">
        <v>0</v>
      </c>
      <c r="O562" s="0" t="s">
        <v>153</v>
      </c>
      <c r="P562" s="0" t="e">
        <f aca="false">VLOOKUP(K562,SQ!C:D,2,FALSE())</f>
        <v>#N/A</v>
      </c>
    </row>
    <row r="563" customFormat="false" ht="12.8" hidden="false" customHeight="false" outlineLevel="0" collapsed="false">
      <c r="A563" s="5" t="s">
        <v>2462</v>
      </c>
      <c r="B563" s="5" t="s">
        <v>147</v>
      </c>
      <c r="C563" s="5" t="s">
        <v>170</v>
      </c>
      <c r="D563" s="5" t="s">
        <v>2463</v>
      </c>
      <c r="E563" s="5" t="n">
        <f aca="false">YEAR(D563)</f>
        <v>2021</v>
      </c>
      <c r="F563" s="5" t="n">
        <f aca="false">MONTH(D563)</f>
        <v>9</v>
      </c>
      <c r="G563" s="5" t="s">
        <v>172</v>
      </c>
      <c r="H563" s="5" t="e">
        <f aca="false">YEAR(G563)</f>
        <v>#VALUE!</v>
      </c>
      <c r="I563" s="5" t="e">
        <f aca="false">MONTH(G563)</f>
        <v>#VALUE!</v>
      </c>
      <c r="J563" s="5" t="s">
        <v>324</v>
      </c>
      <c r="K563" s="5" t="str">
        <f aca="false">LEFT(J563,6)</f>
        <v>070411</v>
      </c>
      <c r="L563" s="5" t="s">
        <v>2464</v>
      </c>
      <c r="M563" s="5" t="n">
        <v>2</v>
      </c>
      <c r="N563" s="5" t="n">
        <v>2</v>
      </c>
      <c r="O563" s="0" t="s">
        <v>153</v>
      </c>
      <c r="P563" s="0" t="e">
        <f aca="false">VLOOKUP(K563,SQ!C:D,2,FALSE())</f>
        <v>#N/A</v>
      </c>
    </row>
    <row r="564" customFormat="false" ht="12.8" hidden="false" customHeight="false" outlineLevel="0" collapsed="false">
      <c r="A564" s="5" t="s">
        <v>2465</v>
      </c>
      <c r="B564" s="5" t="s">
        <v>147</v>
      </c>
      <c r="C564" s="5" t="s">
        <v>219</v>
      </c>
      <c r="D564" s="5" t="s">
        <v>2466</v>
      </c>
      <c r="E564" s="5" t="n">
        <f aca="false">YEAR(D564)</f>
        <v>2021</v>
      </c>
      <c r="F564" s="5" t="n">
        <f aca="false">MONTH(D564)</f>
        <v>9</v>
      </c>
      <c r="G564" s="5" t="s">
        <v>172</v>
      </c>
      <c r="H564" s="5" t="e">
        <f aca="false">YEAR(G564)</f>
        <v>#VALUE!</v>
      </c>
      <c r="I564" s="5" t="e">
        <f aca="false">MONTH(G564)</f>
        <v>#VALUE!</v>
      </c>
      <c r="J564" s="5" t="s">
        <v>2467</v>
      </c>
      <c r="K564" s="5" t="str">
        <f aca="false">LEFT(J564,6)</f>
        <v>299065</v>
      </c>
      <c r="L564" s="5" t="s">
        <v>2468</v>
      </c>
      <c r="M564" s="5" t="n">
        <v>0</v>
      </c>
      <c r="N564" s="5" t="n">
        <v>0</v>
      </c>
      <c r="O564" s="0" t="s">
        <v>153</v>
      </c>
      <c r="P564" s="0" t="e">
        <f aca="false">VLOOKUP(K564,SQ!C:D,2,FALSE())</f>
        <v>#N/A</v>
      </c>
    </row>
    <row r="565" customFormat="false" ht="12.8" hidden="false" customHeight="false" outlineLevel="0" collapsed="false">
      <c r="A565" s="5" t="s">
        <v>2469</v>
      </c>
      <c r="B565" s="5" t="s">
        <v>147</v>
      </c>
      <c r="C565" s="5" t="s">
        <v>170</v>
      </c>
      <c r="D565" s="5" t="s">
        <v>2470</v>
      </c>
      <c r="E565" s="5" t="n">
        <f aca="false">YEAR(D565)</f>
        <v>2021</v>
      </c>
      <c r="F565" s="5" t="n">
        <f aca="false">MONTH(D565)</f>
        <v>9</v>
      </c>
      <c r="G565" s="5" t="s">
        <v>172</v>
      </c>
      <c r="H565" s="5" t="e">
        <f aca="false">YEAR(G565)</f>
        <v>#VALUE!</v>
      </c>
      <c r="I565" s="5" t="e">
        <f aca="false">MONTH(G565)</f>
        <v>#VALUE!</v>
      </c>
      <c r="J565" s="5" t="s">
        <v>2471</v>
      </c>
      <c r="K565" s="5" t="str">
        <f aca="false">LEFT(J565,6)</f>
        <v>055243</v>
      </c>
      <c r="L565" s="5" t="s">
        <v>2472</v>
      </c>
      <c r="M565" s="5" t="n">
        <v>1</v>
      </c>
      <c r="N565" s="5" t="n">
        <v>0</v>
      </c>
      <c r="O565" s="0" t="s">
        <v>153</v>
      </c>
      <c r="P565" s="0" t="e">
        <f aca="false">VLOOKUP(K565,SQ!C:D,2,FALSE())</f>
        <v>#N/A</v>
      </c>
    </row>
    <row r="566" customFormat="false" ht="12.8" hidden="false" customHeight="false" outlineLevel="0" collapsed="false">
      <c r="A566" s="5" t="s">
        <v>2473</v>
      </c>
      <c r="B566" s="5" t="s">
        <v>147</v>
      </c>
      <c r="C566" s="5" t="s">
        <v>176</v>
      </c>
      <c r="D566" s="5" t="s">
        <v>2474</v>
      </c>
      <c r="E566" s="5" t="n">
        <f aca="false">YEAR(D566)</f>
        <v>2021</v>
      </c>
      <c r="F566" s="5" t="n">
        <f aca="false">MONTH(D566)</f>
        <v>9</v>
      </c>
      <c r="G566" s="5" t="s">
        <v>172</v>
      </c>
      <c r="H566" s="5" t="e">
        <f aca="false">YEAR(G566)</f>
        <v>#VALUE!</v>
      </c>
      <c r="I566" s="5" t="e">
        <f aca="false">MONTH(G566)</f>
        <v>#VALUE!</v>
      </c>
      <c r="J566" s="5" t="s">
        <v>2475</v>
      </c>
      <c r="K566" s="5" t="str">
        <f aca="false">LEFT(J566,6)</f>
        <v>114206</v>
      </c>
      <c r="L566" s="5" t="s">
        <v>2476</v>
      </c>
      <c r="M566" s="5" t="n">
        <v>4</v>
      </c>
      <c r="N566" s="5" t="n">
        <v>4</v>
      </c>
      <c r="O566" s="0" t="s">
        <v>153</v>
      </c>
      <c r="P566" s="0" t="e">
        <f aca="false">VLOOKUP(K566,SQ!C:D,2,FALSE())</f>
        <v>#N/A</v>
      </c>
    </row>
    <row r="567" customFormat="false" ht="12.8" hidden="false" customHeight="false" outlineLevel="0" collapsed="false">
      <c r="A567" s="5" t="s">
        <v>2477</v>
      </c>
      <c r="B567" s="5" t="s">
        <v>147</v>
      </c>
      <c r="C567" s="5" t="s">
        <v>176</v>
      </c>
      <c r="D567" s="5" t="s">
        <v>2478</v>
      </c>
      <c r="E567" s="5" t="n">
        <f aca="false">YEAR(D567)</f>
        <v>2021</v>
      </c>
      <c r="F567" s="5" t="n">
        <f aca="false">MONTH(D567)</f>
        <v>10</v>
      </c>
      <c r="G567" s="5" t="s">
        <v>172</v>
      </c>
      <c r="H567" s="5" t="e">
        <f aca="false">YEAR(G567)</f>
        <v>#VALUE!</v>
      </c>
      <c r="I567" s="5" t="e">
        <f aca="false">MONTH(G567)</f>
        <v>#VALUE!</v>
      </c>
      <c r="J567" s="5" t="s">
        <v>2479</v>
      </c>
      <c r="K567" s="5" t="str">
        <f aca="false">LEFT(J567,6)</f>
        <v>086376</v>
      </c>
      <c r="L567" s="5" t="s">
        <v>2480</v>
      </c>
      <c r="M567" s="5" t="n">
        <v>0</v>
      </c>
      <c r="N567" s="5" t="n">
        <v>0</v>
      </c>
      <c r="O567" s="0" t="s">
        <v>153</v>
      </c>
      <c r="P567" s="0" t="e">
        <f aca="false">VLOOKUP(K567,SQ!C:D,2,FALSE())</f>
        <v>#N/A</v>
      </c>
    </row>
    <row r="568" customFormat="false" ht="12.8" hidden="false" customHeight="false" outlineLevel="0" collapsed="false">
      <c r="A568" s="5" t="s">
        <v>2481</v>
      </c>
      <c r="B568" s="5" t="s">
        <v>147</v>
      </c>
      <c r="C568" s="5" t="s">
        <v>176</v>
      </c>
      <c r="D568" s="5" t="s">
        <v>2482</v>
      </c>
      <c r="E568" s="5" t="n">
        <f aca="false">YEAR(D568)</f>
        <v>2021</v>
      </c>
      <c r="F568" s="5" t="n">
        <f aca="false">MONTH(D568)</f>
        <v>9</v>
      </c>
      <c r="G568" s="5" t="s">
        <v>172</v>
      </c>
      <c r="H568" s="5" t="e">
        <f aca="false">YEAR(G568)</f>
        <v>#VALUE!</v>
      </c>
      <c r="I568" s="5" t="e">
        <f aca="false">MONTH(G568)</f>
        <v>#VALUE!</v>
      </c>
      <c r="J568" s="5" t="s">
        <v>2483</v>
      </c>
      <c r="K568" s="5" t="str">
        <f aca="false">LEFT(J568,6)</f>
        <v>018051</v>
      </c>
      <c r="L568" s="5" t="s">
        <v>2484</v>
      </c>
      <c r="M568" s="5" t="n">
        <v>0</v>
      </c>
      <c r="N568" s="5" t="n">
        <v>0</v>
      </c>
      <c r="O568" s="0" t="s">
        <v>153</v>
      </c>
      <c r="P568" s="0" t="str">
        <f aca="false">VLOOKUP(K568,SQ!C:D,2,FALSE())</f>
        <v>AIU Setor Central</v>
      </c>
    </row>
    <row r="569" customFormat="false" ht="12.8" hidden="false" customHeight="false" outlineLevel="0" collapsed="false">
      <c r="A569" s="5" t="s">
        <v>2485</v>
      </c>
      <c r="B569" s="5" t="s">
        <v>147</v>
      </c>
      <c r="C569" s="5" t="s">
        <v>170</v>
      </c>
      <c r="D569" s="5" t="s">
        <v>2486</v>
      </c>
      <c r="E569" s="5" t="n">
        <f aca="false">YEAR(D569)</f>
        <v>2021</v>
      </c>
      <c r="F569" s="5" t="n">
        <f aca="false">MONTH(D569)</f>
        <v>9</v>
      </c>
      <c r="G569" s="5" t="s">
        <v>172</v>
      </c>
      <c r="H569" s="5" t="e">
        <f aca="false">YEAR(G569)</f>
        <v>#VALUE!</v>
      </c>
      <c r="I569" s="5" t="e">
        <f aca="false">MONTH(G569)</f>
        <v>#VALUE!</v>
      </c>
      <c r="J569" s="5" t="s">
        <v>2487</v>
      </c>
      <c r="K569" s="5" t="str">
        <f aca="false">LEFT(J569,6)</f>
        <v>015006</v>
      </c>
      <c r="L569" s="5" t="s">
        <v>2488</v>
      </c>
      <c r="M569" s="5" t="n">
        <v>0</v>
      </c>
      <c r="N569" s="5" t="n">
        <v>0</v>
      </c>
      <c r="O569" s="0" t="s">
        <v>153</v>
      </c>
      <c r="P569" s="0" t="e">
        <f aca="false">VLOOKUP(K569,SQ!C:D,2,FALSE())</f>
        <v>#N/A</v>
      </c>
    </row>
    <row r="570" customFormat="false" ht="12.8" hidden="false" customHeight="false" outlineLevel="0" collapsed="false">
      <c r="A570" s="5" t="s">
        <v>2489</v>
      </c>
      <c r="B570" s="5" t="s">
        <v>147</v>
      </c>
      <c r="C570" s="5" t="s">
        <v>176</v>
      </c>
      <c r="D570" s="5" t="s">
        <v>2490</v>
      </c>
      <c r="E570" s="5" t="n">
        <f aca="false">YEAR(D570)</f>
        <v>2021</v>
      </c>
      <c r="F570" s="5" t="n">
        <f aca="false">MONTH(D570)</f>
        <v>9</v>
      </c>
      <c r="G570" s="5" t="s">
        <v>172</v>
      </c>
      <c r="H570" s="5" t="e">
        <f aca="false">YEAR(G570)</f>
        <v>#VALUE!</v>
      </c>
      <c r="I570" s="5" t="e">
        <f aca="false">MONTH(G570)</f>
        <v>#VALUE!</v>
      </c>
      <c r="J570" s="5" t="s">
        <v>2491</v>
      </c>
      <c r="K570" s="5" t="str">
        <f aca="false">LEFT(J570,6)</f>
        <v>014086</v>
      </c>
      <c r="L570" s="5" t="s">
        <v>2492</v>
      </c>
      <c r="M570" s="5" t="n">
        <v>0</v>
      </c>
      <c r="N570" s="5" t="n">
        <v>0</v>
      </c>
      <c r="O570" s="0" t="s">
        <v>153</v>
      </c>
      <c r="P570" s="0" t="e">
        <f aca="false">VLOOKUP(K570,SQ!C:D,2,FALSE())</f>
        <v>#N/A</v>
      </c>
    </row>
    <row r="571" customFormat="false" ht="12.8" hidden="false" customHeight="false" outlineLevel="0" collapsed="false">
      <c r="A571" s="5" t="s">
        <v>2493</v>
      </c>
      <c r="B571" s="5" t="s">
        <v>232</v>
      </c>
      <c r="C571" s="5" t="s">
        <v>219</v>
      </c>
      <c r="D571" s="5" t="s">
        <v>2494</v>
      </c>
      <c r="E571" s="5" t="n">
        <f aca="false">YEAR(D571)</f>
        <v>2021</v>
      </c>
      <c r="F571" s="5" t="n">
        <f aca="false">MONTH(D571)</f>
        <v>9</v>
      </c>
      <c r="G571" s="5" t="s">
        <v>172</v>
      </c>
      <c r="H571" s="5" t="e">
        <f aca="false">YEAR(G571)</f>
        <v>#VALUE!</v>
      </c>
      <c r="I571" s="5" t="e">
        <f aca="false">MONTH(G571)</f>
        <v>#VALUE!</v>
      </c>
      <c r="J571" s="5" t="s">
        <v>2495</v>
      </c>
      <c r="K571" s="5" t="str">
        <f aca="false">LEFT(J571,6)</f>
        <v>080044</v>
      </c>
      <c r="L571" s="5" t="s">
        <v>2496</v>
      </c>
      <c r="M571" s="5" t="n">
        <v>0</v>
      </c>
      <c r="N571" s="5" t="n">
        <v>0</v>
      </c>
      <c r="O571" s="0" t="s">
        <v>153</v>
      </c>
      <c r="P571" s="0" t="e">
        <f aca="false">VLOOKUP(K571,SQ!C:D,2,FALSE())</f>
        <v>#N/A</v>
      </c>
    </row>
    <row r="572" customFormat="false" ht="12.8" hidden="false" customHeight="false" outlineLevel="0" collapsed="false">
      <c r="A572" s="5" t="s">
        <v>2497</v>
      </c>
      <c r="B572" s="5" t="s">
        <v>147</v>
      </c>
      <c r="C572" s="5" t="s">
        <v>170</v>
      </c>
      <c r="D572" s="5" t="s">
        <v>2498</v>
      </c>
      <c r="E572" s="5" t="n">
        <f aca="false">YEAR(D572)</f>
        <v>2021</v>
      </c>
      <c r="F572" s="5" t="n">
        <f aca="false">MONTH(D572)</f>
        <v>9</v>
      </c>
      <c r="G572" s="5" t="s">
        <v>172</v>
      </c>
      <c r="H572" s="5" t="e">
        <f aca="false">YEAR(G572)</f>
        <v>#VALUE!</v>
      </c>
      <c r="I572" s="5" t="e">
        <f aca="false">MONTH(G572)</f>
        <v>#VALUE!</v>
      </c>
      <c r="J572" s="5" t="s">
        <v>2499</v>
      </c>
      <c r="K572" s="5" t="str">
        <f aca="false">LEFT(J572,6)</f>
        <v>182016</v>
      </c>
      <c r="L572" s="5" t="s">
        <v>2500</v>
      </c>
      <c r="M572" s="5" t="n">
        <v>0</v>
      </c>
      <c r="N572" s="5" t="n">
        <v>0</v>
      </c>
      <c r="O572" s="0" t="s">
        <v>153</v>
      </c>
      <c r="P572" s="0" t="e">
        <f aca="false">VLOOKUP(K572,SQ!C:D,2,FALSE())</f>
        <v>#N/A</v>
      </c>
    </row>
    <row r="573" customFormat="false" ht="12.8" hidden="false" customHeight="false" outlineLevel="0" collapsed="false">
      <c r="A573" s="5" t="s">
        <v>2501</v>
      </c>
      <c r="B573" s="5" t="s">
        <v>147</v>
      </c>
      <c r="C573" s="5" t="s">
        <v>170</v>
      </c>
      <c r="D573" s="5" t="s">
        <v>2502</v>
      </c>
      <c r="E573" s="5" t="n">
        <f aca="false">YEAR(D573)</f>
        <v>2021</v>
      </c>
      <c r="F573" s="5" t="n">
        <f aca="false">MONTH(D573)</f>
        <v>12</v>
      </c>
      <c r="G573" s="5" t="s">
        <v>172</v>
      </c>
      <c r="H573" s="5" t="e">
        <f aca="false">YEAR(G573)</f>
        <v>#VALUE!</v>
      </c>
      <c r="I573" s="5" t="e">
        <f aca="false">MONTH(G573)</f>
        <v>#VALUE!</v>
      </c>
      <c r="J573" s="5" t="s">
        <v>2503</v>
      </c>
      <c r="K573" s="5" t="str">
        <f aca="false">LEFT(J573,6)</f>
        <v>047283</v>
      </c>
      <c r="L573" s="5" t="s">
        <v>2504</v>
      </c>
      <c r="M573" s="5" t="n">
        <v>0</v>
      </c>
      <c r="N573" s="5" t="n">
        <v>0</v>
      </c>
      <c r="O573" s="0" t="s">
        <v>153</v>
      </c>
      <c r="P573" s="0" t="e">
        <f aca="false">VLOOKUP(K573,SQ!C:D,2,FALSE())</f>
        <v>#N/A</v>
      </c>
    </row>
    <row r="574" customFormat="false" ht="12.8" hidden="false" customHeight="false" outlineLevel="0" collapsed="false">
      <c r="A574" s="5" t="s">
        <v>2505</v>
      </c>
      <c r="B574" s="5" t="s">
        <v>147</v>
      </c>
      <c r="C574" s="5" t="s">
        <v>176</v>
      </c>
      <c r="D574" s="5" t="s">
        <v>2506</v>
      </c>
      <c r="E574" s="5" t="n">
        <f aca="false">YEAR(D574)</f>
        <v>2021</v>
      </c>
      <c r="F574" s="5" t="n">
        <f aca="false">MONTH(D574)</f>
        <v>9</v>
      </c>
      <c r="G574" s="5" t="s">
        <v>172</v>
      </c>
      <c r="H574" s="5" t="e">
        <f aca="false">YEAR(G574)</f>
        <v>#VALUE!</v>
      </c>
      <c r="I574" s="5" t="e">
        <f aca="false">MONTH(G574)</f>
        <v>#VALUE!</v>
      </c>
      <c r="J574" s="5" t="s">
        <v>1337</v>
      </c>
      <c r="K574" s="5" t="str">
        <f aca="false">LEFT(J574,6)</f>
        <v>010037</v>
      </c>
      <c r="L574" s="5" t="s">
        <v>1338</v>
      </c>
      <c r="M574" s="5" t="n">
        <v>0</v>
      </c>
      <c r="N574" s="5" t="n">
        <v>0</v>
      </c>
      <c r="O574" s="0" t="s">
        <v>153</v>
      </c>
      <c r="P574" s="0" t="e">
        <f aca="false">VLOOKUP(K574,SQ!C:D,2,FALSE())</f>
        <v>#N/A</v>
      </c>
    </row>
    <row r="575" customFormat="false" ht="12.8" hidden="false" customHeight="false" outlineLevel="0" collapsed="false">
      <c r="A575" s="5" t="s">
        <v>2507</v>
      </c>
      <c r="B575" s="5" t="s">
        <v>232</v>
      </c>
      <c r="C575" s="5" t="s">
        <v>170</v>
      </c>
      <c r="D575" s="5" t="s">
        <v>2508</v>
      </c>
      <c r="E575" s="5" t="n">
        <f aca="false">YEAR(D575)</f>
        <v>2021</v>
      </c>
      <c r="F575" s="5" t="n">
        <f aca="false">MONTH(D575)</f>
        <v>10</v>
      </c>
      <c r="G575" s="5" t="s">
        <v>172</v>
      </c>
      <c r="H575" s="5" t="e">
        <f aca="false">YEAR(G575)</f>
        <v>#VALUE!</v>
      </c>
      <c r="I575" s="5" t="e">
        <f aca="false">MONTH(G575)</f>
        <v>#VALUE!</v>
      </c>
      <c r="J575" s="5" t="s">
        <v>2509</v>
      </c>
      <c r="K575" s="5" t="str">
        <f aca="false">LEFT(J575,6)</f>
        <v>049421</v>
      </c>
      <c r="L575" s="5" t="s">
        <v>2510</v>
      </c>
      <c r="M575" s="5" t="n">
        <v>0</v>
      </c>
      <c r="N575" s="5" t="n">
        <v>0</v>
      </c>
      <c r="O575" s="0" t="s">
        <v>153</v>
      </c>
      <c r="P575" s="0" t="e">
        <f aca="false">VLOOKUP(K575,SQ!C:D,2,FALSE())</f>
        <v>#N/A</v>
      </c>
    </row>
    <row r="576" customFormat="false" ht="12.8" hidden="false" customHeight="false" outlineLevel="0" collapsed="false">
      <c r="A576" s="5" t="s">
        <v>2511</v>
      </c>
      <c r="B576" s="5" t="s">
        <v>1065</v>
      </c>
      <c r="C576" s="5" t="s">
        <v>170</v>
      </c>
      <c r="D576" s="5" t="s">
        <v>2512</v>
      </c>
      <c r="E576" s="5" t="n">
        <f aca="false">YEAR(D576)</f>
        <v>2021</v>
      </c>
      <c r="F576" s="5" t="n">
        <f aca="false">MONTH(D576)</f>
        <v>11</v>
      </c>
      <c r="G576" s="5" t="s">
        <v>172</v>
      </c>
      <c r="H576" s="5" t="e">
        <f aca="false">YEAR(G576)</f>
        <v>#VALUE!</v>
      </c>
      <c r="I576" s="5" t="e">
        <f aca="false">MONTH(G576)</f>
        <v>#VALUE!</v>
      </c>
      <c r="J576" s="5" t="s">
        <v>2513</v>
      </c>
      <c r="K576" s="5" t="str">
        <f aca="false">LEFT(J576,6)</f>
        <v>110121</v>
      </c>
      <c r="L576" s="5" t="s">
        <v>2514</v>
      </c>
      <c r="M576" s="5" t="n">
        <v>5</v>
      </c>
      <c r="N576" s="5" t="n">
        <v>5</v>
      </c>
      <c r="O576" s="0" t="s">
        <v>153</v>
      </c>
      <c r="P576" s="0" t="e">
        <f aca="false">VLOOKUP(K576,SQ!C:D,2,FALSE())</f>
        <v>#N/A</v>
      </c>
    </row>
    <row r="577" customFormat="false" ht="12.8" hidden="false" customHeight="false" outlineLevel="0" collapsed="false">
      <c r="A577" s="5" t="s">
        <v>2515</v>
      </c>
      <c r="B577" s="5" t="s">
        <v>147</v>
      </c>
      <c r="C577" s="5" t="s">
        <v>170</v>
      </c>
      <c r="D577" s="5" t="s">
        <v>2516</v>
      </c>
      <c r="E577" s="5" t="n">
        <f aca="false">YEAR(D577)</f>
        <v>2021</v>
      </c>
      <c r="F577" s="5" t="n">
        <f aca="false">MONTH(D577)</f>
        <v>9</v>
      </c>
      <c r="G577" s="5" t="s">
        <v>172</v>
      </c>
      <c r="H577" s="5" t="e">
        <f aca="false">YEAR(G577)</f>
        <v>#VALUE!</v>
      </c>
      <c r="I577" s="5" t="e">
        <f aca="false">MONTH(G577)</f>
        <v>#VALUE!</v>
      </c>
      <c r="J577" s="5" t="s">
        <v>2517</v>
      </c>
      <c r="K577" s="5" t="str">
        <f aca="false">LEFT(J577,6)</f>
        <v>054047</v>
      </c>
      <c r="L577" s="5" t="s">
        <v>2518</v>
      </c>
      <c r="M577" s="5" t="n">
        <v>0</v>
      </c>
      <c r="N577" s="5" t="n">
        <v>0</v>
      </c>
      <c r="O577" s="0" t="s">
        <v>153</v>
      </c>
      <c r="P577" s="0" t="e">
        <f aca="false">VLOOKUP(K577,SQ!C:D,2,FALSE())</f>
        <v>#N/A</v>
      </c>
    </row>
    <row r="578" customFormat="false" ht="12.8" hidden="false" customHeight="false" outlineLevel="0" collapsed="false">
      <c r="A578" s="5" t="s">
        <v>2519</v>
      </c>
      <c r="B578" s="5" t="s">
        <v>147</v>
      </c>
      <c r="C578" s="5" t="s">
        <v>170</v>
      </c>
      <c r="D578" s="5" t="s">
        <v>2520</v>
      </c>
      <c r="E578" s="5" t="n">
        <f aca="false">YEAR(D578)</f>
        <v>2021</v>
      </c>
      <c r="F578" s="5" t="n">
        <f aca="false">MONTH(D578)</f>
        <v>9</v>
      </c>
      <c r="G578" s="5" t="s">
        <v>172</v>
      </c>
      <c r="H578" s="5" t="e">
        <f aca="false">YEAR(G578)</f>
        <v>#VALUE!</v>
      </c>
      <c r="I578" s="5" t="e">
        <f aca="false">MONTH(G578)</f>
        <v>#VALUE!</v>
      </c>
      <c r="J578" s="5" t="s">
        <v>2521</v>
      </c>
      <c r="K578" s="5" t="str">
        <f aca="false">LEFT(J578,6)</f>
        <v>041119</v>
      </c>
      <c r="L578" s="5" t="s">
        <v>2522</v>
      </c>
      <c r="M578" s="5" t="n">
        <v>0</v>
      </c>
      <c r="N578" s="5" t="n">
        <v>0</v>
      </c>
      <c r="O578" s="0" t="s">
        <v>153</v>
      </c>
      <c r="P578" s="0" t="e">
        <f aca="false">VLOOKUP(K578,SQ!C:D,2,FALSE())</f>
        <v>#N/A</v>
      </c>
    </row>
    <row r="579" customFormat="false" ht="12.8" hidden="false" customHeight="false" outlineLevel="0" collapsed="false">
      <c r="A579" s="5" t="s">
        <v>2523</v>
      </c>
      <c r="B579" s="5" t="s">
        <v>147</v>
      </c>
      <c r="C579" s="5" t="s">
        <v>170</v>
      </c>
      <c r="D579" s="5" t="s">
        <v>2524</v>
      </c>
      <c r="E579" s="5" t="n">
        <f aca="false">YEAR(D579)</f>
        <v>2021</v>
      </c>
      <c r="F579" s="5" t="n">
        <f aca="false">MONTH(D579)</f>
        <v>9</v>
      </c>
      <c r="G579" s="5" t="s">
        <v>172</v>
      </c>
      <c r="H579" s="5" t="e">
        <f aca="false">YEAR(G579)</f>
        <v>#VALUE!</v>
      </c>
      <c r="I579" s="5" t="e">
        <f aca="false">MONTH(G579)</f>
        <v>#VALUE!</v>
      </c>
      <c r="J579" s="5" t="s">
        <v>2525</v>
      </c>
      <c r="K579" s="5" t="str">
        <f aca="false">LEFT(J579,6)</f>
        <v>037064</v>
      </c>
      <c r="L579" s="5" t="s">
        <v>2526</v>
      </c>
      <c r="M579" s="5" t="n">
        <v>2</v>
      </c>
      <c r="N579" s="5" t="n">
        <v>1</v>
      </c>
      <c r="O579" s="0" t="s">
        <v>153</v>
      </c>
      <c r="P579" s="0" t="e">
        <f aca="false">VLOOKUP(K579,SQ!C:D,2,FALSE())</f>
        <v>#N/A</v>
      </c>
    </row>
    <row r="580" customFormat="false" ht="12.8" hidden="false" customHeight="false" outlineLevel="0" collapsed="false">
      <c r="A580" s="5" t="s">
        <v>2527</v>
      </c>
      <c r="B580" s="5" t="s">
        <v>147</v>
      </c>
      <c r="C580" s="5" t="s">
        <v>170</v>
      </c>
      <c r="D580" s="5" t="s">
        <v>2528</v>
      </c>
      <c r="E580" s="5" t="n">
        <f aca="false">YEAR(D580)</f>
        <v>2021</v>
      </c>
      <c r="F580" s="5" t="n">
        <f aca="false">MONTH(D580)</f>
        <v>10</v>
      </c>
      <c r="G580" s="5" t="s">
        <v>172</v>
      </c>
      <c r="H580" s="5" t="e">
        <f aca="false">YEAR(G580)</f>
        <v>#VALUE!</v>
      </c>
      <c r="I580" s="5" t="e">
        <f aca="false">MONTH(G580)</f>
        <v>#VALUE!</v>
      </c>
      <c r="J580" s="5" t="s">
        <v>2529</v>
      </c>
      <c r="K580" s="5" t="str">
        <f aca="false">LEFT(J580,6)</f>
        <v>207052</v>
      </c>
      <c r="L580" s="5" t="s">
        <v>2530</v>
      </c>
      <c r="M580" s="5" t="n">
        <v>0</v>
      </c>
      <c r="N580" s="5" t="n">
        <v>0</v>
      </c>
      <c r="O580" s="0" t="s">
        <v>153</v>
      </c>
      <c r="P580" s="0" t="e">
        <f aca="false">VLOOKUP(K580,SQ!C:D,2,FALSE())</f>
        <v>#N/A</v>
      </c>
    </row>
    <row r="581" customFormat="false" ht="12.8" hidden="false" customHeight="false" outlineLevel="0" collapsed="false">
      <c r="A581" s="5" t="s">
        <v>2531</v>
      </c>
      <c r="B581" s="5" t="s">
        <v>147</v>
      </c>
      <c r="C581" s="5" t="s">
        <v>170</v>
      </c>
      <c r="D581" s="5" t="s">
        <v>2532</v>
      </c>
      <c r="E581" s="5" t="n">
        <f aca="false">YEAR(D581)</f>
        <v>2023</v>
      </c>
      <c r="F581" s="5" t="n">
        <f aca="false">MONTH(D581)</f>
        <v>8</v>
      </c>
      <c r="G581" s="5" t="s">
        <v>172</v>
      </c>
      <c r="H581" s="5" t="e">
        <f aca="false">YEAR(G581)</f>
        <v>#VALUE!</v>
      </c>
      <c r="I581" s="5" t="e">
        <f aca="false">MONTH(G581)</f>
        <v>#VALUE!</v>
      </c>
      <c r="J581" s="5" t="s">
        <v>2533</v>
      </c>
      <c r="K581" s="5" t="str">
        <f aca="false">LEFT(J581,6)</f>
        <v>299041</v>
      </c>
      <c r="L581" s="5" t="s">
        <v>2534</v>
      </c>
      <c r="M581" s="5" t="n">
        <v>0</v>
      </c>
      <c r="N581" s="5" t="n">
        <v>0</v>
      </c>
      <c r="O581" s="0" t="s">
        <v>153</v>
      </c>
      <c r="P581" s="0" t="e">
        <f aca="false">VLOOKUP(K581,SQ!C:D,2,FALSE())</f>
        <v>#N/A</v>
      </c>
    </row>
    <row r="582" customFormat="false" ht="12.8" hidden="false" customHeight="false" outlineLevel="0" collapsed="false">
      <c r="A582" s="5" t="s">
        <v>2535</v>
      </c>
      <c r="B582" s="5" t="s">
        <v>147</v>
      </c>
      <c r="C582" s="5" t="s">
        <v>170</v>
      </c>
      <c r="D582" s="5" t="s">
        <v>2536</v>
      </c>
      <c r="E582" s="5" t="n">
        <f aca="false">YEAR(D582)</f>
        <v>2021</v>
      </c>
      <c r="F582" s="5" t="n">
        <f aca="false">MONTH(D582)</f>
        <v>9</v>
      </c>
      <c r="G582" s="5" t="s">
        <v>172</v>
      </c>
      <c r="H582" s="5" t="e">
        <f aca="false">YEAR(G582)</f>
        <v>#VALUE!</v>
      </c>
      <c r="I582" s="5" t="e">
        <f aca="false">MONTH(G582)</f>
        <v>#VALUE!</v>
      </c>
      <c r="J582" s="5" t="s">
        <v>2537</v>
      </c>
      <c r="K582" s="5" t="str">
        <f aca="false">LEFT(J582,6)</f>
        <v>040035</v>
      </c>
      <c r="L582" s="5" t="s">
        <v>2538</v>
      </c>
      <c r="M582" s="5" t="n">
        <v>0</v>
      </c>
      <c r="N582" s="5" t="n">
        <v>0</v>
      </c>
      <c r="O582" s="0" t="s">
        <v>153</v>
      </c>
      <c r="P582" s="0" t="e">
        <f aca="false">VLOOKUP(K582,SQ!C:D,2,FALSE())</f>
        <v>#N/A</v>
      </c>
    </row>
    <row r="583" customFormat="false" ht="12.8" hidden="false" customHeight="false" outlineLevel="0" collapsed="false">
      <c r="A583" s="5" t="s">
        <v>2539</v>
      </c>
      <c r="B583" s="5" t="s">
        <v>147</v>
      </c>
      <c r="C583" s="5" t="s">
        <v>170</v>
      </c>
      <c r="D583" s="5" t="s">
        <v>2540</v>
      </c>
      <c r="E583" s="5" t="n">
        <f aca="false">YEAR(D583)</f>
        <v>2021</v>
      </c>
      <c r="F583" s="5" t="n">
        <f aca="false">MONTH(D583)</f>
        <v>10</v>
      </c>
      <c r="G583" s="5" t="s">
        <v>172</v>
      </c>
      <c r="H583" s="5" t="e">
        <f aca="false">YEAR(G583)</f>
        <v>#VALUE!</v>
      </c>
      <c r="I583" s="5" t="e">
        <f aca="false">MONTH(G583)</f>
        <v>#VALUE!</v>
      </c>
      <c r="J583" s="5" t="s">
        <v>2541</v>
      </c>
      <c r="K583" s="5" t="str">
        <f aca="false">LEFT(J583,6)</f>
        <v>078402</v>
      </c>
      <c r="L583" s="5" t="s">
        <v>2542</v>
      </c>
      <c r="M583" s="5" t="n">
        <v>0</v>
      </c>
      <c r="N583" s="5" t="n">
        <v>0</v>
      </c>
      <c r="O583" s="0" t="s">
        <v>153</v>
      </c>
      <c r="P583" s="0" t="e">
        <f aca="false">VLOOKUP(K583,SQ!C:D,2,FALSE())</f>
        <v>#N/A</v>
      </c>
    </row>
    <row r="584" customFormat="false" ht="12.8" hidden="false" customHeight="false" outlineLevel="0" collapsed="false">
      <c r="A584" s="5" t="s">
        <v>2543</v>
      </c>
      <c r="B584" s="5" t="s">
        <v>232</v>
      </c>
      <c r="C584" s="5" t="s">
        <v>148</v>
      </c>
      <c r="D584" s="5" t="s">
        <v>2544</v>
      </c>
      <c r="E584" s="5" t="n">
        <f aca="false">YEAR(D584)</f>
        <v>2021</v>
      </c>
      <c r="F584" s="5" t="n">
        <f aca="false">MONTH(D584)</f>
        <v>9</v>
      </c>
      <c r="G584" s="5" t="s">
        <v>2545</v>
      </c>
      <c r="H584" s="5" t="n">
        <f aca="false">YEAR(G584)</f>
        <v>2023</v>
      </c>
      <c r="I584" s="5" t="n">
        <f aca="false">MONTH(G584)</f>
        <v>7</v>
      </c>
      <c r="J584" s="5" t="s">
        <v>2546</v>
      </c>
      <c r="K584" s="5" t="str">
        <f aca="false">LEFT(J584,6)</f>
        <v>056204</v>
      </c>
      <c r="L584" s="5" t="s">
        <v>2547</v>
      </c>
      <c r="M584" s="5" t="n">
        <v>3</v>
      </c>
      <c r="N584" s="5" t="n">
        <v>3</v>
      </c>
      <c r="O584" s="0" t="s">
        <v>153</v>
      </c>
      <c r="P584" s="0" t="e">
        <f aca="false">VLOOKUP(K584,SQ!C:D,2,FALSE())</f>
        <v>#N/A</v>
      </c>
    </row>
    <row r="585" customFormat="false" ht="12.8" hidden="false" customHeight="false" outlineLevel="0" collapsed="false">
      <c r="A585" s="5" t="s">
        <v>2548</v>
      </c>
      <c r="B585" s="5" t="s">
        <v>147</v>
      </c>
      <c r="C585" s="5" t="s">
        <v>176</v>
      </c>
      <c r="D585" s="5" t="s">
        <v>2549</v>
      </c>
      <c r="E585" s="5" t="n">
        <f aca="false">YEAR(D585)</f>
        <v>2021</v>
      </c>
      <c r="F585" s="5" t="n">
        <f aca="false">MONTH(D585)</f>
        <v>9</v>
      </c>
      <c r="G585" s="5" t="s">
        <v>172</v>
      </c>
      <c r="H585" s="5" t="e">
        <f aca="false">YEAR(G585)</f>
        <v>#VALUE!</v>
      </c>
      <c r="I585" s="5" t="e">
        <f aca="false">MONTH(G585)</f>
        <v>#VALUE!</v>
      </c>
      <c r="J585" s="5" t="s">
        <v>2550</v>
      </c>
      <c r="K585" s="5" t="str">
        <f aca="false">LEFT(J585,6)</f>
        <v>055382</v>
      </c>
      <c r="L585" s="5" t="s">
        <v>2551</v>
      </c>
      <c r="M585" s="5" t="n">
        <v>1</v>
      </c>
      <c r="N585" s="5" t="n">
        <v>1</v>
      </c>
      <c r="O585" s="0" t="s">
        <v>153</v>
      </c>
      <c r="P585" s="0" t="e">
        <f aca="false">VLOOKUP(K585,SQ!C:D,2,FALSE())</f>
        <v>#N/A</v>
      </c>
    </row>
    <row r="586" customFormat="false" ht="12.8" hidden="false" customHeight="false" outlineLevel="0" collapsed="false">
      <c r="A586" s="5" t="s">
        <v>2552</v>
      </c>
      <c r="B586" s="5" t="s">
        <v>147</v>
      </c>
      <c r="C586" s="5" t="s">
        <v>176</v>
      </c>
      <c r="D586" s="5" t="s">
        <v>2553</v>
      </c>
      <c r="E586" s="5" t="n">
        <f aca="false">YEAR(D586)</f>
        <v>2021</v>
      </c>
      <c r="F586" s="5" t="n">
        <f aca="false">MONTH(D586)</f>
        <v>9</v>
      </c>
      <c r="G586" s="5" t="s">
        <v>172</v>
      </c>
      <c r="H586" s="5" t="e">
        <f aca="false">YEAR(G586)</f>
        <v>#VALUE!</v>
      </c>
      <c r="I586" s="5" t="e">
        <f aca="false">MONTH(G586)</f>
        <v>#VALUE!</v>
      </c>
      <c r="J586" s="5" t="s">
        <v>2554</v>
      </c>
      <c r="K586" s="5" t="str">
        <f aca="false">LEFT(J586,6)</f>
        <v>306121</v>
      </c>
      <c r="L586" s="5" t="s">
        <v>2555</v>
      </c>
      <c r="M586" s="5" t="n">
        <v>0</v>
      </c>
      <c r="N586" s="5" t="n">
        <v>0</v>
      </c>
      <c r="O586" s="0" t="s">
        <v>153</v>
      </c>
      <c r="P586" s="0" t="e">
        <f aca="false">VLOOKUP(K586,SQ!C:D,2,FALSE())</f>
        <v>#N/A</v>
      </c>
    </row>
    <row r="587" customFormat="false" ht="12.8" hidden="false" customHeight="false" outlineLevel="0" collapsed="false">
      <c r="A587" s="5" t="s">
        <v>2556</v>
      </c>
      <c r="B587" s="5" t="s">
        <v>147</v>
      </c>
      <c r="C587" s="5" t="s">
        <v>170</v>
      </c>
      <c r="D587" s="5" t="s">
        <v>2557</v>
      </c>
      <c r="E587" s="5" t="n">
        <f aca="false">YEAR(D587)</f>
        <v>2021</v>
      </c>
      <c r="F587" s="5" t="n">
        <f aca="false">MONTH(D587)</f>
        <v>11</v>
      </c>
      <c r="G587" s="5" t="s">
        <v>172</v>
      </c>
      <c r="H587" s="5" t="e">
        <f aca="false">YEAR(G587)</f>
        <v>#VALUE!</v>
      </c>
      <c r="I587" s="5" t="e">
        <f aca="false">MONTH(G587)</f>
        <v>#VALUE!</v>
      </c>
      <c r="J587" s="5" t="s">
        <v>2558</v>
      </c>
      <c r="K587" s="5" t="str">
        <f aca="false">LEFT(J587,6)</f>
        <v>042007</v>
      </c>
      <c r="L587" s="5" t="s">
        <v>2559</v>
      </c>
      <c r="M587" s="5" t="n">
        <v>1</v>
      </c>
      <c r="N587" s="5" t="n">
        <v>1</v>
      </c>
      <c r="O587" s="0" t="s">
        <v>153</v>
      </c>
      <c r="P587" s="0" t="e">
        <f aca="false">VLOOKUP(K587,SQ!C:D,2,FALSE())</f>
        <v>#N/A</v>
      </c>
    </row>
    <row r="588" customFormat="false" ht="12.8" hidden="false" customHeight="false" outlineLevel="0" collapsed="false">
      <c r="A588" s="5" t="s">
        <v>2560</v>
      </c>
      <c r="B588" s="5" t="s">
        <v>147</v>
      </c>
      <c r="C588" s="5" t="s">
        <v>170</v>
      </c>
      <c r="D588" s="5" t="s">
        <v>2561</v>
      </c>
      <c r="E588" s="5" t="n">
        <f aca="false">YEAR(D588)</f>
        <v>2021</v>
      </c>
      <c r="F588" s="5" t="n">
        <f aca="false">MONTH(D588)</f>
        <v>10</v>
      </c>
      <c r="G588" s="5" t="s">
        <v>172</v>
      </c>
      <c r="H588" s="5" t="e">
        <f aca="false">YEAR(G588)</f>
        <v>#VALUE!</v>
      </c>
      <c r="I588" s="5" t="e">
        <f aca="false">MONTH(G588)</f>
        <v>#VALUE!</v>
      </c>
      <c r="J588" s="5" t="s">
        <v>2562</v>
      </c>
      <c r="K588" s="5" t="str">
        <f aca="false">LEFT(J588,6)</f>
        <v>043024</v>
      </c>
      <c r="L588" s="5" t="s">
        <v>2563</v>
      </c>
      <c r="M588" s="5" t="n">
        <v>0</v>
      </c>
      <c r="N588" s="5" t="n">
        <v>0</v>
      </c>
      <c r="O588" s="0" t="s">
        <v>153</v>
      </c>
      <c r="P588" s="0" t="e">
        <f aca="false">VLOOKUP(K588,SQ!C:D,2,FALSE())</f>
        <v>#N/A</v>
      </c>
    </row>
    <row r="589" customFormat="false" ht="12.8" hidden="false" customHeight="false" outlineLevel="0" collapsed="false">
      <c r="A589" s="5" t="s">
        <v>2564</v>
      </c>
      <c r="B589" s="5" t="s">
        <v>232</v>
      </c>
      <c r="C589" s="5" t="s">
        <v>170</v>
      </c>
      <c r="D589" s="5" t="s">
        <v>2565</v>
      </c>
      <c r="E589" s="5" t="n">
        <f aca="false">YEAR(D589)</f>
        <v>2021</v>
      </c>
      <c r="F589" s="5" t="n">
        <f aca="false">MONTH(D589)</f>
        <v>9</v>
      </c>
      <c r="G589" s="5" t="s">
        <v>172</v>
      </c>
      <c r="H589" s="5" t="e">
        <f aca="false">YEAR(G589)</f>
        <v>#VALUE!</v>
      </c>
      <c r="I589" s="5" t="e">
        <f aca="false">MONTH(G589)</f>
        <v>#VALUE!</v>
      </c>
      <c r="J589" s="5" t="s">
        <v>2566</v>
      </c>
      <c r="K589" s="5" t="str">
        <f aca="false">LEFT(J589,6)</f>
        <v>005066</v>
      </c>
      <c r="L589" s="5" t="s">
        <v>2567</v>
      </c>
      <c r="M589" s="5" t="n">
        <v>0</v>
      </c>
      <c r="N589" s="5" t="n">
        <v>0</v>
      </c>
      <c r="O589" s="0" t="s">
        <v>153</v>
      </c>
      <c r="P589" s="0" t="str">
        <f aca="false">VLOOKUP(K589,SQ!C:D,2,FALSE())</f>
        <v>AIU Setor Central</v>
      </c>
    </row>
    <row r="590" customFormat="false" ht="12.8" hidden="false" customHeight="false" outlineLevel="0" collapsed="false">
      <c r="A590" s="5" t="s">
        <v>2568</v>
      </c>
      <c r="B590" s="5" t="s">
        <v>232</v>
      </c>
      <c r="C590" s="5" t="s">
        <v>170</v>
      </c>
      <c r="D590" s="5" t="s">
        <v>2569</v>
      </c>
      <c r="E590" s="5" t="n">
        <f aca="false">YEAR(D590)</f>
        <v>2022</v>
      </c>
      <c r="F590" s="5" t="n">
        <f aca="false">MONTH(D590)</f>
        <v>6</v>
      </c>
      <c r="G590" s="5" t="s">
        <v>172</v>
      </c>
      <c r="H590" s="5" t="e">
        <f aca="false">YEAR(G590)</f>
        <v>#VALUE!</v>
      </c>
      <c r="I590" s="5" t="e">
        <f aca="false">MONTH(G590)</f>
        <v>#VALUE!</v>
      </c>
      <c r="J590" s="5" t="s">
        <v>2570</v>
      </c>
      <c r="K590" s="5" t="str">
        <f aca="false">LEFT(J590,6)</f>
        <v>031073</v>
      </c>
      <c r="L590" s="5" t="s">
        <v>2571</v>
      </c>
      <c r="M590" s="5" t="n">
        <v>0</v>
      </c>
      <c r="N590" s="5" t="n">
        <v>0</v>
      </c>
      <c r="O590" s="0" t="s">
        <v>153</v>
      </c>
      <c r="P590" s="0" t="e">
        <f aca="false">VLOOKUP(K590,SQ!C:D,2,FALSE())</f>
        <v>#N/A</v>
      </c>
    </row>
    <row r="591" customFormat="false" ht="12.8" hidden="false" customHeight="false" outlineLevel="0" collapsed="false">
      <c r="A591" s="5" t="s">
        <v>2572</v>
      </c>
      <c r="B591" s="5" t="s">
        <v>147</v>
      </c>
      <c r="C591" s="5" t="s">
        <v>170</v>
      </c>
      <c r="D591" s="5" t="s">
        <v>2573</v>
      </c>
      <c r="E591" s="5" t="n">
        <f aca="false">YEAR(D591)</f>
        <v>2021</v>
      </c>
      <c r="F591" s="5" t="n">
        <f aca="false">MONTH(D591)</f>
        <v>10</v>
      </c>
      <c r="G591" s="5" t="s">
        <v>172</v>
      </c>
      <c r="H591" s="5" t="e">
        <f aca="false">YEAR(G591)</f>
        <v>#VALUE!</v>
      </c>
      <c r="I591" s="5" t="e">
        <f aca="false">MONTH(G591)</f>
        <v>#VALUE!</v>
      </c>
      <c r="J591" s="5" t="s">
        <v>2574</v>
      </c>
      <c r="K591" s="5" t="str">
        <f aca="false">LEFT(J591,6)</f>
        <v>111264</v>
      </c>
      <c r="L591" s="5" t="s">
        <v>2575</v>
      </c>
      <c r="M591" s="5" t="n">
        <v>0</v>
      </c>
      <c r="N591" s="5" t="n">
        <v>0</v>
      </c>
      <c r="O591" s="0" t="s">
        <v>153</v>
      </c>
      <c r="P591" s="0" t="e">
        <f aca="false">VLOOKUP(K591,SQ!C:D,2,FALSE())</f>
        <v>#N/A</v>
      </c>
    </row>
    <row r="592" customFormat="false" ht="12.8" hidden="false" customHeight="false" outlineLevel="0" collapsed="false">
      <c r="A592" s="5" t="s">
        <v>2576</v>
      </c>
      <c r="B592" s="5" t="s">
        <v>232</v>
      </c>
      <c r="C592" s="5" t="s">
        <v>170</v>
      </c>
      <c r="D592" s="5" t="s">
        <v>2577</v>
      </c>
      <c r="E592" s="5" t="n">
        <f aca="false">YEAR(D592)</f>
        <v>2021</v>
      </c>
      <c r="F592" s="5" t="n">
        <f aca="false">MONTH(D592)</f>
        <v>10</v>
      </c>
      <c r="G592" s="5" t="s">
        <v>172</v>
      </c>
      <c r="H592" s="5" t="e">
        <f aca="false">YEAR(G592)</f>
        <v>#VALUE!</v>
      </c>
      <c r="I592" s="5" t="e">
        <f aca="false">MONTH(G592)</f>
        <v>#VALUE!</v>
      </c>
      <c r="J592" s="5" t="s">
        <v>2578</v>
      </c>
      <c r="K592" s="5" t="str">
        <f aca="false">LEFT(J592,6)</f>
        <v>002017</v>
      </c>
      <c r="L592" s="5" t="s">
        <v>2579</v>
      </c>
      <c r="M592" s="5" t="n">
        <v>0</v>
      </c>
      <c r="N592" s="5" t="n">
        <v>0</v>
      </c>
      <c r="O592" s="0" t="s">
        <v>153</v>
      </c>
      <c r="P592" s="0" t="str">
        <f aca="false">VLOOKUP(K592,SQ!C:D,2,FALSE())</f>
        <v>Perimetro_Area_Central_sem_o_perimetro_do_Art_16_paragrafo_3º</v>
      </c>
    </row>
    <row r="593" customFormat="false" ht="12.8" hidden="false" customHeight="false" outlineLevel="0" collapsed="false">
      <c r="A593" s="5" t="s">
        <v>2580</v>
      </c>
      <c r="B593" s="5" t="s">
        <v>232</v>
      </c>
      <c r="C593" s="5" t="s">
        <v>170</v>
      </c>
      <c r="D593" s="5" t="s">
        <v>2581</v>
      </c>
      <c r="E593" s="5" t="n">
        <f aca="false">YEAR(D593)</f>
        <v>2021</v>
      </c>
      <c r="F593" s="5" t="n">
        <f aca="false">MONTH(D593)</f>
        <v>10</v>
      </c>
      <c r="G593" s="5" t="s">
        <v>172</v>
      </c>
      <c r="H593" s="5" t="e">
        <f aca="false">YEAR(G593)</f>
        <v>#VALUE!</v>
      </c>
      <c r="I593" s="5" t="e">
        <f aca="false">MONTH(G593)</f>
        <v>#VALUE!</v>
      </c>
      <c r="J593" s="5" t="s">
        <v>2582</v>
      </c>
      <c r="K593" s="5" t="str">
        <f aca="false">LEFT(J593,6)</f>
        <v>002017</v>
      </c>
      <c r="L593" s="5" t="s">
        <v>2583</v>
      </c>
      <c r="M593" s="5" t="n">
        <v>0</v>
      </c>
      <c r="N593" s="5" t="n">
        <v>0</v>
      </c>
      <c r="O593" s="0" t="s">
        <v>153</v>
      </c>
      <c r="P593" s="0" t="str">
        <f aca="false">VLOOKUP(K593,SQ!C:D,2,FALSE())</f>
        <v>Perimetro_Area_Central_sem_o_perimetro_do_Art_16_paragrafo_3º</v>
      </c>
    </row>
    <row r="594" customFormat="false" ht="12.8" hidden="false" customHeight="false" outlineLevel="0" collapsed="false">
      <c r="A594" s="5" t="s">
        <v>2584</v>
      </c>
      <c r="B594" s="5" t="s">
        <v>147</v>
      </c>
      <c r="C594" s="5" t="s">
        <v>148</v>
      </c>
      <c r="D594" s="5" t="s">
        <v>2585</v>
      </c>
      <c r="E594" s="5" t="n">
        <f aca="false">YEAR(D594)</f>
        <v>2021</v>
      </c>
      <c r="F594" s="5" t="n">
        <f aca="false">MONTH(D594)</f>
        <v>9</v>
      </c>
      <c r="G594" s="5" t="s">
        <v>2586</v>
      </c>
      <c r="H594" s="5" t="n">
        <f aca="false">YEAR(G594)</f>
        <v>2022</v>
      </c>
      <c r="I594" s="5" t="n">
        <f aca="false">MONTH(G594)</f>
        <v>1</v>
      </c>
      <c r="J594" s="5" t="s">
        <v>2587</v>
      </c>
      <c r="K594" s="5" t="str">
        <f aca="false">LEFT(J594,6)</f>
        <v>169225</v>
      </c>
      <c r="L594" s="5" t="s">
        <v>2588</v>
      </c>
      <c r="M594" s="5" t="n">
        <v>0</v>
      </c>
      <c r="N594" s="5" t="n">
        <v>0</v>
      </c>
      <c r="O594" s="0" t="s">
        <v>153</v>
      </c>
      <c r="P594" s="0" t="e">
        <f aca="false">VLOOKUP(K594,SQ!C:D,2,FALSE())</f>
        <v>#N/A</v>
      </c>
    </row>
    <row r="595" customFormat="false" ht="12.8" hidden="false" customHeight="false" outlineLevel="0" collapsed="false">
      <c r="A595" s="5" t="s">
        <v>2589</v>
      </c>
      <c r="B595" s="5" t="s">
        <v>147</v>
      </c>
      <c r="C595" s="5" t="s">
        <v>170</v>
      </c>
      <c r="D595" s="5" t="s">
        <v>2590</v>
      </c>
      <c r="E595" s="5" t="n">
        <f aca="false">YEAR(D595)</f>
        <v>2021</v>
      </c>
      <c r="F595" s="5" t="n">
        <f aca="false">MONTH(D595)</f>
        <v>9</v>
      </c>
      <c r="G595" s="5" t="s">
        <v>172</v>
      </c>
      <c r="H595" s="5" t="e">
        <f aca="false">YEAR(G595)</f>
        <v>#VALUE!</v>
      </c>
      <c r="I595" s="5" t="e">
        <f aca="false">MONTH(G595)</f>
        <v>#VALUE!</v>
      </c>
      <c r="J595" s="5" t="s">
        <v>2591</v>
      </c>
      <c r="K595" s="5" t="str">
        <f aca="false">LEFT(J595,6)</f>
        <v>056135</v>
      </c>
      <c r="L595" s="5" t="s">
        <v>2592</v>
      </c>
      <c r="M595" s="5" t="n">
        <v>0</v>
      </c>
      <c r="N595" s="5" t="n">
        <v>0</v>
      </c>
      <c r="O595" s="0" t="s">
        <v>153</v>
      </c>
      <c r="P595" s="0" t="e">
        <f aca="false">VLOOKUP(K595,SQ!C:D,2,FALSE())</f>
        <v>#N/A</v>
      </c>
    </row>
    <row r="596" customFormat="false" ht="12.8" hidden="false" customHeight="false" outlineLevel="0" collapsed="false">
      <c r="A596" s="5" t="s">
        <v>2593</v>
      </c>
      <c r="B596" s="5" t="s">
        <v>147</v>
      </c>
      <c r="C596" s="5" t="s">
        <v>170</v>
      </c>
      <c r="D596" s="5" t="s">
        <v>2594</v>
      </c>
      <c r="E596" s="5" t="n">
        <f aca="false">YEAR(D596)</f>
        <v>2023</v>
      </c>
      <c r="F596" s="5" t="n">
        <f aca="false">MONTH(D596)</f>
        <v>8</v>
      </c>
      <c r="G596" s="5" t="s">
        <v>172</v>
      </c>
      <c r="H596" s="5" t="e">
        <f aca="false">YEAR(G596)</f>
        <v>#VALUE!</v>
      </c>
      <c r="I596" s="5" t="e">
        <f aca="false">MONTH(G596)</f>
        <v>#VALUE!</v>
      </c>
      <c r="J596" s="5" t="s">
        <v>2595</v>
      </c>
      <c r="K596" s="5" t="str">
        <f aca="false">LEFT(J596,6)</f>
        <v>009090</v>
      </c>
      <c r="L596" s="5" t="s">
        <v>2596</v>
      </c>
      <c r="M596" s="5" t="n">
        <v>0</v>
      </c>
      <c r="N596" s="5" t="n">
        <v>0</v>
      </c>
      <c r="O596" s="0" t="s">
        <v>153</v>
      </c>
      <c r="P596" s="0" t="e">
        <f aca="false">VLOOKUP(K596,SQ!C:D,2,FALSE())</f>
        <v>#N/A</v>
      </c>
    </row>
    <row r="597" customFormat="false" ht="12.8" hidden="false" customHeight="false" outlineLevel="0" collapsed="false">
      <c r="A597" s="5" t="s">
        <v>2597</v>
      </c>
      <c r="B597" s="5" t="s">
        <v>147</v>
      </c>
      <c r="C597" s="5" t="s">
        <v>148</v>
      </c>
      <c r="D597" s="5" t="s">
        <v>2598</v>
      </c>
      <c r="E597" s="5" t="n">
        <f aca="false">YEAR(D597)</f>
        <v>2021</v>
      </c>
      <c r="F597" s="5" t="n">
        <f aca="false">MONTH(D597)</f>
        <v>9</v>
      </c>
      <c r="G597" s="5" t="s">
        <v>2599</v>
      </c>
      <c r="H597" s="5" t="n">
        <f aca="false">YEAR(G597)</f>
        <v>2022</v>
      </c>
      <c r="I597" s="5" t="n">
        <f aca="false">MONTH(G597)</f>
        <v>7</v>
      </c>
      <c r="J597" s="5" t="s">
        <v>2600</v>
      </c>
      <c r="K597" s="5" t="str">
        <f aca="false">LEFT(J597,6)</f>
        <v>007064</v>
      </c>
      <c r="L597" s="5" t="s">
        <v>2601</v>
      </c>
      <c r="M597" s="5" t="n">
        <v>105</v>
      </c>
      <c r="N597" s="5" t="n">
        <v>105</v>
      </c>
      <c r="O597" s="0" t="s">
        <v>153</v>
      </c>
      <c r="P597" s="0" t="e">
        <f aca="false">VLOOKUP(K597,SQ!C:D,2,FALSE())</f>
        <v>#N/A</v>
      </c>
    </row>
    <row r="598" customFormat="false" ht="12.8" hidden="false" customHeight="false" outlineLevel="0" collapsed="false">
      <c r="A598" s="5" t="s">
        <v>2602</v>
      </c>
      <c r="B598" s="5" t="s">
        <v>147</v>
      </c>
      <c r="C598" s="5" t="s">
        <v>170</v>
      </c>
      <c r="D598" s="5" t="s">
        <v>2603</v>
      </c>
      <c r="E598" s="5" t="n">
        <f aca="false">YEAR(D598)</f>
        <v>2021</v>
      </c>
      <c r="F598" s="5" t="n">
        <f aca="false">MONTH(D598)</f>
        <v>9</v>
      </c>
      <c r="G598" s="5" t="s">
        <v>172</v>
      </c>
      <c r="H598" s="5" t="e">
        <f aca="false">YEAR(G598)</f>
        <v>#VALUE!</v>
      </c>
      <c r="I598" s="5" t="e">
        <f aca="false">MONTH(G598)</f>
        <v>#VALUE!</v>
      </c>
      <c r="J598" s="5" t="s">
        <v>2604</v>
      </c>
      <c r="K598" s="5" t="str">
        <f aca="false">LEFT(J598,6)</f>
        <v>234051</v>
      </c>
      <c r="L598" s="5" t="s">
        <v>2605</v>
      </c>
      <c r="M598" s="5" t="n">
        <v>0</v>
      </c>
      <c r="N598" s="5" t="n">
        <v>0</v>
      </c>
      <c r="O598" s="0" t="s">
        <v>153</v>
      </c>
      <c r="P598" s="0" t="e">
        <f aca="false">VLOOKUP(K598,SQ!C:D,2,FALSE())</f>
        <v>#N/A</v>
      </c>
    </row>
    <row r="599" customFormat="false" ht="12.8" hidden="false" customHeight="false" outlineLevel="0" collapsed="false">
      <c r="A599" s="5" t="s">
        <v>2606</v>
      </c>
      <c r="B599" s="5" t="s">
        <v>147</v>
      </c>
      <c r="C599" s="5" t="s">
        <v>170</v>
      </c>
      <c r="D599" s="5" t="s">
        <v>2607</v>
      </c>
      <c r="E599" s="5" t="n">
        <f aca="false">YEAR(D599)</f>
        <v>2022</v>
      </c>
      <c r="F599" s="5" t="n">
        <f aca="false">MONTH(D599)</f>
        <v>8</v>
      </c>
      <c r="G599" s="5" t="s">
        <v>172</v>
      </c>
      <c r="H599" s="5" t="e">
        <f aca="false">YEAR(G599)</f>
        <v>#VALUE!</v>
      </c>
      <c r="I599" s="5" t="e">
        <f aca="false">MONTH(G599)</f>
        <v>#VALUE!</v>
      </c>
      <c r="J599" s="5" t="s">
        <v>2608</v>
      </c>
      <c r="K599" s="5" t="str">
        <f aca="false">LEFT(J599,6)</f>
        <v>171103</v>
      </c>
      <c r="L599" s="5" t="s">
        <v>2609</v>
      </c>
      <c r="M599" s="5" t="n">
        <v>0</v>
      </c>
      <c r="N599" s="5" t="n">
        <v>0</v>
      </c>
      <c r="O599" s="0" t="s">
        <v>153</v>
      </c>
      <c r="P599" s="0" t="e">
        <f aca="false">VLOOKUP(K599,SQ!C:D,2,FALSE())</f>
        <v>#N/A</v>
      </c>
    </row>
    <row r="600" customFormat="false" ht="12.8" hidden="false" customHeight="false" outlineLevel="0" collapsed="false">
      <c r="A600" s="5" t="s">
        <v>2610</v>
      </c>
      <c r="B600" s="5" t="s">
        <v>299</v>
      </c>
      <c r="C600" s="5" t="s">
        <v>170</v>
      </c>
      <c r="D600" s="5" t="s">
        <v>2611</v>
      </c>
      <c r="E600" s="5" t="n">
        <f aca="false">YEAR(D600)</f>
        <v>2022</v>
      </c>
      <c r="F600" s="5" t="n">
        <f aca="false">MONTH(D600)</f>
        <v>9</v>
      </c>
      <c r="G600" s="5" t="s">
        <v>172</v>
      </c>
      <c r="H600" s="5" t="e">
        <f aca="false">YEAR(G600)</f>
        <v>#VALUE!</v>
      </c>
      <c r="I600" s="5" t="e">
        <f aca="false">MONTH(G600)</f>
        <v>#VALUE!</v>
      </c>
      <c r="J600" s="5" t="s">
        <v>2566</v>
      </c>
      <c r="K600" s="5" t="str">
        <f aca="false">LEFT(J600,6)</f>
        <v>005066</v>
      </c>
      <c r="L600" s="5" t="s">
        <v>2567</v>
      </c>
      <c r="M600" s="5" t="n">
        <v>0</v>
      </c>
      <c r="N600" s="5" t="n">
        <v>0</v>
      </c>
      <c r="O600" s="0" t="s">
        <v>153</v>
      </c>
      <c r="P600" s="0" t="str">
        <f aca="false">VLOOKUP(K600,SQ!C:D,2,FALSE())</f>
        <v>AIU Setor Central</v>
      </c>
    </row>
    <row r="601" customFormat="false" ht="12.8" hidden="false" customHeight="false" outlineLevel="0" collapsed="false">
      <c r="A601" s="5" t="s">
        <v>2612</v>
      </c>
      <c r="B601" s="5" t="s">
        <v>147</v>
      </c>
      <c r="C601" s="5" t="s">
        <v>148</v>
      </c>
      <c r="D601" s="5" t="s">
        <v>2613</v>
      </c>
      <c r="E601" s="5" t="n">
        <f aca="false">YEAR(D601)</f>
        <v>2021</v>
      </c>
      <c r="F601" s="5" t="n">
        <f aca="false">MONTH(D601)</f>
        <v>10</v>
      </c>
      <c r="G601" s="5" t="s">
        <v>2614</v>
      </c>
      <c r="H601" s="5" t="n">
        <f aca="false">YEAR(G601)</f>
        <v>2022</v>
      </c>
      <c r="I601" s="5" t="n">
        <f aca="false">MONTH(G601)</f>
        <v>9</v>
      </c>
      <c r="J601" s="5" t="s">
        <v>2615</v>
      </c>
      <c r="K601" s="5" t="str">
        <f aca="false">LEFT(J601,6)</f>
        <v>089514</v>
      </c>
      <c r="L601" s="5" t="s">
        <v>2616</v>
      </c>
      <c r="M601" s="5" t="n">
        <v>8</v>
      </c>
      <c r="N601" s="5" t="n">
        <v>0</v>
      </c>
      <c r="O601" s="0" t="s">
        <v>153</v>
      </c>
      <c r="P601" s="0" t="e">
        <f aca="false">VLOOKUP(K601,SQ!C:D,2,FALSE())</f>
        <v>#N/A</v>
      </c>
    </row>
    <row r="602" customFormat="false" ht="12.8" hidden="false" customHeight="false" outlineLevel="0" collapsed="false">
      <c r="A602" s="5" t="s">
        <v>2617</v>
      </c>
      <c r="B602" s="5" t="s">
        <v>232</v>
      </c>
      <c r="C602" s="5" t="s">
        <v>170</v>
      </c>
      <c r="D602" s="5" t="s">
        <v>2618</v>
      </c>
      <c r="E602" s="5" t="n">
        <f aca="false">YEAR(D602)</f>
        <v>2022</v>
      </c>
      <c r="F602" s="5" t="n">
        <f aca="false">MONTH(D602)</f>
        <v>7</v>
      </c>
      <c r="G602" s="5" t="s">
        <v>172</v>
      </c>
      <c r="H602" s="5" t="e">
        <f aca="false">YEAR(G602)</f>
        <v>#VALUE!</v>
      </c>
      <c r="I602" s="5" t="e">
        <f aca="false">MONTH(G602)</f>
        <v>#VALUE!</v>
      </c>
      <c r="J602" s="5" t="s">
        <v>2619</v>
      </c>
      <c r="K602" s="5" t="str">
        <f aca="false">LEFT(J602,6)</f>
        <v>172053</v>
      </c>
      <c r="L602" s="5" t="s">
        <v>2620</v>
      </c>
      <c r="M602" s="5" t="n">
        <v>0</v>
      </c>
      <c r="N602" s="5" t="n">
        <v>0</v>
      </c>
      <c r="O602" s="0" t="s">
        <v>153</v>
      </c>
      <c r="P602" s="0" t="e">
        <f aca="false">VLOOKUP(K602,SQ!C:D,2,FALSE())</f>
        <v>#N/A</v>
      </c>
    </row>
    <row r="603" customFormat="false" ht="12.8" hidden="false" customHeight="false" outlineLevel="0" collapsed="false">
      <c r="A603" s="5" t="s">
        <v>2621</v>
      </c>
      <c r="B603" s="5" t="s">
        <v>147</v>
      </c>
      <c r="C603" s="5" t="s">
        <v>176</v>
      </c>
      <c r="D603" s="5" t="s">
        <v>2622</v>
      </c>
      <c r="E603" s="5" t="n">
        <f aca="false">YEAR(D603)</f>
        <v>2021</v>
      </c>
      <c r="F603" s="5" t="n">
        <f aca="false">MONTH(D603)</f>
        <v>12</v>
      </c>
      <c r="G603" s="5" t="s">
        <v>172</v>
      </c>
      <c r="H603" s="5" t="e">
        <f aca="false">YEAR(G603)</f>
        <v>#VALUE!</v>
      </c>
      <c r="I603" s="5" t="e">
        <f aca="false">MONTH(G603)</f>
        <v>#VALUE!</v>
      </c>
      <c r="J603" s="5" t="s">
        <v>2623</v>
      </c>
      <c r="K603" s="5" t="str">
        <f aca="false">LEFT(J603,6)</f>
        <v>021083</v>
      </c>
      <c r="L603" s="5" t="s">
        <v>2624</v>
      </c>
      <c r="M603" s="5" t="n">
        <v>0</v>
      </c>
      <c r="N603" s="5" t="n">
        <v>0</v>
      </c>
      <c r="O603" s="0" t="s">
        <v>153</v>
      </c>
      <c r="P603" s="0" t="e">
        <f aca="false">VLOOKUP(K603,SQ!C:D,2,FALSE())</f>
        <v>#N/A</v>
      </c>
    </row>
    <row r="604" customFormat="false" ht="12.8" hidden="false" customHeight="false" outlineLevel="0" collapsed="false">
      <c r="A604" s="5" t="s">
        <v>2625</v>
      </c>
      <c r="B604" s="5" t="s">
        <v>250</v>
      </c>
      <c r="C604" s="5" t="s">
        <v>170</v>
      </c>
      <c r="D604" s="5" t="s">
        <v>2626</v>
      </c>
      <c r="E604" s="5" t="n">
        <f aca="false">YEAR(D604)</f>
        <v>2021</v>
      </c>
      <c r="F604" s="5" t="n">
        <f aca="false">MONTH(D604)</f>
        <v>9</v>
      </c>
      <c r="G604" s="5" t="s">
        <v>172</v>
      </c>
      <c r="H604" s="5" t="e">
        <f aca="false">YEAR(G604)</f>
        <v>#VALUE!</v>
      </c>
      <c r="I604" s="5" t="e">
        <f aca="false">MONTH(G604)</f>
        <v>#VALUE!</v>
      </c>
      <c r="J604" s="5" t="s">
        <v>406</v>
      </c>
      <c r="K604" s="5" t="str">
        <f aca="false">LEFT(J604,6)</f>
        <v>190084</v>
      </c>
      <c r="L604" s="5" t="s">
        <v>407</v>
      </c>
      <c r="M604" s="5" t="n">
        <v>31</v>
      </c>
      <c r="N604" s="5" t="n">
        <v>31</v>
      </c>
      <c r="O604" s="0" t="s">
        <v>153</v>
      </c>
      <c r="P604" s="0" t="e">
        <f aca="false">VLOOKUP(K604,SQ!C:D,2,FALSE())</f>
        <v>#N/A</v>
      </c>
    </row>
    <row r="605" customFormat="false" ht="12.8" hidden="false" customHeight="false" outlineLevel="0" collapsed="false">
      <c r="A605" s="5" t="s">
        <v>2627</v>
      </c>
      <c r="B605" s="5" t="s">
        <v>147</v>
      </c>
      <c r="C605" s="5" t="s">
        <v>170</v>
      </c>
      <c r="D605" s="5" t="s">
        <v>2628</v>
      </c>
      <c r="E605" s="5" t="n">
        <f aca="false">YEAR(D605)</f>
        <v>2021</v>
      </c>
      <c r="F605" s="5" t="n">
        <f aca="false">MONTH(D605)</f>
        <v>10</v>
      </c>
      <c r="G605" s="5" t="s">
        <v>172</v>
      </c>
      <c r="H605" s="5" t="e">
        <f aca="false">YEAR(G605)</f>
        <v>#VALUE!</v>
      </c>
      <c r="I605" s="5" t="e">
        <f aca="false">MONTH(G605)</f>
        <v>#VALUE!</v>
      </c>
      <c r="J605" s="5" t="s">
        <v>2629</v>
      </c>
      <c r="K605" s="5" t="str">
        <f aca="false">LEFT(J605,6)</f>
        <v>049090</v>
      </c>
      <c r="L605" s="5" t="s">
        <v>2630</v>
      </c>
      <c r="M605" s="5" t="n">
        <v>0</v>
      </c>
      <c r="N605" s="5" t="n">
        <v>0</v>
      </c>
      <c r="O605" s="0" t="s">
        <v>153</v>
      </c>
      <c r="P605" s="0" t="e">
        <f aca="false">VLOOKUP(K605,SQ!C:D,2,FALSE())</f>
        <v>#N/A</v>
      </c>
    </row>
    <row r="606" customFormat="false" ht="12.8" hidden="false" customHeight="false" outlineLevel="0" collapsed="false">
      <c r="A606" s="5" t="s">
        <v>2631</v>
      </c>
      <c r="B606" s="5" t="s">
        <v>147</v>
      </c>
      <c r="C606" s="5" t="s">
        <v>170</v>
      </c>
      <c r="D606" s="5" t="s">
        <v>2632</v>
      </c>
      <c r="E606" s="5" t="n">
        <f aca="false">YEAR(D606)</f>
        <v>2021</v>
      </c>
      <c r="F606" s="5" t="n">
        <f aca="false">MONTH(D606)</f>
        <v>10</v>
      </c>
      <c r="G606" s="5" t="s">
        <v>172</v>
      </c>
      <c r="H606" s="5" t="e">
        <f aca="false">YEAR(G606)</f>
        <v>#VALUE!</v>
      </c>
      <c r="I606" s="5" t="e">
        <f aca="false">MONTH(G606)</f>
        <v>#VALUE!</v>
      </c>
      <c r="J606" s="5" t="s">
        <v>2633</v>
      </c>
      <c r="K606" s="5" t="str">
        <f aca="false">LEFT(J606,6)</f>
        <v>006008</v>
      </c>
      <c r="L606" s="5" t="s">
        <v>2634</v>
      </c>
      <c r="M606" s="5" t="n">
        <v>0</v>
      </c>
      <c r="N606" s="5" t="n">
        <v>0</v>
      </c>
      <c r="O606" s="0" t="s">
        <v>153</v>
      </c>
      <c r="P606" s="0" t="str">
        <f aca="false">VLOOKUP(K606,SQ!C:D,2,FALSE())</f>
        <v>Perimetro_Area_Central_sem_o_perimetro_do_Art_16_paragrafo_3º</v>
      </c>
    </row>
    <row r="607" customFormat="false" ht="12.8" hidden="false" customHeight="false" outlineLevel="0" collapsed="false">
      <c r="A607" s="5" t="s">
        <v>2635</v>
      </c>
      <c r="B607" s="5" t="s">
        <v>1065</v>
      </c>
      <c r="C607" s="5" t="s">
        <v>170</v>
      </c>
      <c r="D607" s="5" t="s">
        <v>2636</v>
      </c>
      <c r="E607" s="5" t="n">
        <f aca="false">YEAR(D607)</f>
        <v>2021</v>
      </c>
      <c r="F607" s="5" t="n">
        <f aca="false">MONTH(D607)</f>
        <v>11</v>
      </c>
      <c r="G607" s="5" t="s">
        <v>172</v>
      </c>
      <c r="H607" s="5" t="e">
        <f aca="false">YEAR(G607)</f>
        <v>#VALUE!</v>
      </c>
      <c r="I607" s="5" t="e">
        <f aca="false">MONTH(G607)</f>
        <v>#VALUE!</v>
      </c>
      <c r="J607" s="5" t="s">
        <v>2637</v>
      </c>
      <c r="K607" s="5" t="str">
        <f aca="false">LEFT(J607,6)</f>
        <v>148037</v>
      </c>
      <c r="L607" s="5" t="s">
        <v>2638</v>
      </c>
      <c r="M607" s="5" t="n">
        <v>1</v>
      </c>
      <c r="N607" s="5" t="n">
        <v>1</v>
      </c>
      <c r="O607" s="0" t="s">
        <v>153</v>
      </c>
      <c r="P607" s="0" t="e">
        <f aca="false">VLOOKUP(K607,SQ!C:D,2,FALSE())</f>
        <v>#N/A</v>
      </c>
    </row>
    <row r="608" customFormat="false" ht="12.8" hidden="false" customHeight="false" outlineLevel="0" collapsed="false">
      <c r="A608" s="5" t="s">
        <v>2639</v>
      </c>
      <c r="B608" s="5" t="s">
        <v>147</v>
      </c>
      <c r="C608" s="5" t="s">
        <v>176</v>
      </c>
      <c r="D608" s="5" t="s">
        <v>2640</v>
      </c>
      <c r="E608" s="5" t="n">
        <f aca="false">YEAR(D608)</f>
        <v>2021</v>
      </c>
      <c r="F608" s="5" t="n">
        <f aca="false">MONTH(D608)</f>
        <v>10</v>
      </c>
      <c r="G608" s="5" t="s">
        <v>172</v>
      </c>
      <c r="H608" s="5" t="e">
        <f aca="false">YEAR(G608)</f>
        <v>#VALUE!</v>
      </c>
      <c r="I608" s="5" t="e">
        <f aca="false">MONTH(G608)</f>
        <v>#VALUE!</v>
      </c>
      <c r="J608" s="5" t="s">
        <v>2641</v>
      </c>
      <c r="K608" s="5" t="str">
        <f aca="false">LEFT(J608,6)</f>
        <v>101205</v>
      </c>
      <c r="L608" s="5" t="s">
        <v>2642</v>
      </c>
      <c r="M608" s="5" t="n">
        <v>2</v>
      </c>
      <c r="N608" s="5" t="n">
        <v>2</v>
      </c>
      <c r="O608" s="0" t="s">
        <v>153</v>
      </c>
      <c r="P608" s="0" t="e">
        <f aca="false">VLOOKUP(K608,SQ!C:D,2,FALSE())</f>
        <v>#N/A</v>
      </c>
    </row>
    <row r="609" customFormat="false" ht="12.8" hidden="false" customHeight="false" outlineLevel="0" collapsed="false">
      <c r="A609" s="5" t="s">
        <v>2643</v>
      </c>
      <c r="B609" s="5" t="s">
        <v>147</v>
      </c>
      <c r="C609" s="5" t="s">
        <v>170</v>
      </c>
      <c r="D609" s="5" t="s">
        <v>2644</v>
      </c>
      <c r="E609" s="5" t="n">
        <f aca="false">YEAR(D609)</f>
        <v>2021</v>
      </c>
      <c r="F609" s="5" t="n">
        <f aca="false">MONTH(D609)</f>
        <v>10</v>
      </c>
      <c r="G609" s="5" t="s">
        <v>172</v>
      </c>
      <c r="H609" s="5" t="e">
        <f aca="false">YEAR(G609)</f>
        <v>#VALUE!</v>
      </c>
      <c r="I609" s="5" t="e">
        <f aca="false">MONTH(G609)</f>
        <v>#VALUE!</v>
      </c>
      <c r="J609" s="5" t="s">
        <v>2645</v>
      </c>
      <c r="K609" s="5" t="str">
        <f aca="false">LEFT(J609,6)</f>
        <v>063054</v>
      </c>
      <c r="L609" s="5" t="s">
        <v>2646</v>
      </c>
      <c r="M609" s="5" t="n">
        <v>0</v>
      </c>
      <c r="N609" s="5" t="n">
        <v>0</v>
      </c>
      <c r="O609" s="0" t="s">
        <v>153</v>
      </c>
      <c r="P609" s="0" t="e">
        <f aca="false">VLOOKUP(K609,SQ!C:D,2,FALSE())</f>
        <v>#N/A</v>
      </c>
    </row>
    <row r="610" customFormat="false" ht="12.8" hidden="false" customHeight="false" outlineLevel="0" collapsed="false">
      <c r="A610" s="5" t="s">
        <v>2647</v>
      </c>
      <c r="B610" s="5" t="s">
        <v>147</v>
      </c>
      <c r="C610" s="5" t="s">
        <v>170</v>
      </c>
      <c r="D610" s="5" t="s">
        <v>2648</v>
      </c>
      <c r="E610" s="5" t="n">
        <f aca="false">YEAR(D610)</f>
        <v>2021</v>
      </c>
      <c r="F610" s="5" t="n">
        <f aca="false">MONTH(D610)</f>
        <v>10</v>
      </c>
      <c r="G610" s="5" t="s">
        <v>172</v>
      </c>
      <c r="H610" s="5" t="e">
        <f aca="false">YEAR(G610)</f>
        <v>#VALUE!</v>
      </c>
      <c r="I610" s="5" t="e">
        <f aca="false">MONTH(G610)</f>
        <v>#VALUE!</v>
      </c>
      <c r="J610" s="5" t="s">
        <v>2649</v>
      </c>
      <c r="K610" s="5" t="str">
        <f aca="false">LEFT(J610,6)</f>
        <v>098036</v>
      </c>
      <c r="L610" s="5" t="s">
        <v>2650</v>
      </c>
      <c r="M610" s="5" t="n">
        <v>0</v>
      </c>
      <c r="N610" s="5" t="n">
        <v>0</v>
      </c>
      <c r="O610" s="0" t="s">
        <v>153</v>
      </c>
      <c r="P610" s="0" t="e">
        <f aca="false">VLOOKUP(K610,SQ!C:D,2,FALSE())</f>
        <v>#N/A</v>
      </c>
    </row>
    <row r="611" customFormat="false" ht="12.8" hidden="false" customHeight="false" outlineLevel="0" collapsed="false">
      <c r="A611" s="5" t="s">
        <v>2651</v>
      </c>
      <c r="B611" s="5" t="s">
        <v>250</v>
      </c>
      <c r="C611" s="5" t="s">
        <v>170</v>
      </c>
      <c r="D611" s="5" t="s">
        <v>2652</v>
      </c>
      <c r="E611" s="5" t="n">
        <f aca="false">YEAR(D611)</f>
        <v>2021</v>
      </c>
      <c r="F611" s="5" t="n">
        <f aca="false">MONTH(D611)</f>
        <v>10</v>
      </c>
      <c r="G611" s="5" t="s">
        <v>172</v>
      </c>
      <c r="H611" s="5" t="e">
        <f aca="false">YEAR(G611)</f>
        <v>#VALUE!</v>
      </c>
      <c r="I611" s="5" t="e">
        <f aca="false">MONTH(G611)</f>
        <v>#VALUE!</v>
      </c>
      <c r="J611" s="5" t="s">
        <v>2653</v>
      </c>
      <c r="K611" s="5" t="str">
        <f aca="false">LEFT(J611,6)</f>
        <v>029082</v>
      </c>
      <c r="L611" s="5" t="s">
        <v>2654</v>
      </c>
      <c r="M611" s="5" t="n">
        <v>6</v>
      </c>
      <c r="N611" s="5" t="n">
        <v>6</v>
      </c>
      <c r="O611" s="0" t="s">
        <v>153</v>
      </c>
      <c r="P611" s="0" t="e">
        <f aca="false">VLOOKUP(K611,SQ!C:D,2,FALSE())</f>
        <v>#N/A</v>
      </c>
    </row>
    <row r="612" customFormat="false" ht="12.8" hidden="false" customHeight="false" outlineLevel="0" collapsed="false">
      <c r="A612" s="5" t="s">
        <v>2655</v>
      </c>
      <c r="B612" s="5" t="s">
        <v>250</v>
      </c>
      <c r="C612" s="5" t="s">
        <v>170</v>
      </c>
      <c r="D612" s="5" t="s">
        <v>2656</v>
      </c>
      <c r="E612" s="5" t="n">
        <f aca="false">YEAR(D612)</f>
        <v>2021</v>
      </c>
      <c r="F612" s="5" t="n">
        <f aca="false">MONTH(D612)</f>
        <v>10</v>
      </c>
      <c r="G612" s="5" t="s">
        <v>172</v>
      </c>
      <c r="H612" s="5" t="e">
        <f aca="false">YEAR(G612)</f>
        <v>#VALUE!</v>
      </c>
      <c r="I612" s="5" t="e">
        <f aca="false">MONTH(G612)</f>
        <v>#VALUE!</v>
      </c>
      <c r="J612" s="5" t="s">
        <v>2657</v>
      </c>
      <c r="K612" s="5" t="str">
        <f aca="false">LEFT(J612,6)</f>
        <v>068049</v>
      </c>
      <c r="L612" s="5" t="s">
        <v>2658</v>
      </c>
      <c r="M612" s="5" t="n">
        <v>10</v>
      </c>
      <c r="N612" s="5" t="n">
        <v>10</v>
      </c>
      <c r="O612" s="0" t="s">
        <v>153</v>
      </c>
      <c r="P612" s="0" t="e">
        <f aca="false">VLOOKUP(K612,SQ!C:D,2,FALSE())</f>
        <v>#N/A</v>
      </c>
    </row>
    <row r="613" customFormat="false" ht="12.8" hidden="false" customHeight="false" outlineLevel="0" collapsed="false">
      <c r="A613" s="5" t="s">
        <v>2659</v>
      </c>
      <c r="B613" s="5" t="s">
        <v>147</v>
      </c>
      <c r="C613" s="5" t="s">
        <v>170</v>
      </c>
      <c r="D613" s="5" t="s">
        <v>2660</v>
      </c>
      <c r="E613" s="5" t="n">
        <f aca="false">YEAR(D613)</f>
        <v>2021</v>
      </c>
      <c r="F613" s="5" t="n">
        <f aca="false">MONTH(D613)</f>
        <v>10</v>
      </c>
      <c r="G613" s="5" t="s">
        <v>172</v>
      </c>
      <c r="H613" s="5" t="e">
        <f aca="false">YEAR(G613)</f>
        <v>#VALUE!</v>
      </c>
      <c r="I613" s="5" t="e">
        <f aca="false">MONTH(G613)</f>
        <v>#VALUE!</v>
      </c>
      <c r="J613" s="5" t="s">
        <v>2661</v>
      </c>
      <c r="K613" s="5" t="str">
        <f aca="false">LEFT(J613,6)</f>
        <v>039041</v>
      </c>
      <c r="L613" s="5" t="s">
        <v>2662</v>
      </c>
      <c r="M613" s="5" t="n">
        <v>0</v>
      </c>
      <c r="N613" s="5" t="n">
        <v>0</v>
      </c>
      <c r="O613" s="0" t="s">
        <v>153</v>
      </c>
      <c r="P613" s="0" t="e">
        <f aca="false">VLOOKUP(K613,SQ!C:D,2,FALSE())</f>
        <v>#N/A</v>
      </c>
    </row>
    <row r="614" customFormat="false" ht="12.8" hidden="false" customHeight="false" outlineLevel="0" collapsed="false">
      <c r="A614" s="5" t="s">
        <v>2663</v>
      </c>
      <c r="B614" s="5" t="s">
        <v>147</v>
      </c>
      <c r="C614" s="5" t="s">
        <v>219</v>
      </c>
      <c r="D614" s="5" t="s">
        <v>2664</v>
      </c>
      <c r="E614" s="5" t="n">
        <f aca="false">YEAR(D614)</f>
        <v>2021</v>
      </c>
      <c r="F614" s="5" t="n">
        <f aca="false">MONTH(D614)</f>
        <v>11</v>
      </c>
      <c r="G614" s="5" t="s">
        <v>172</v>
      </c>
      <c r="H614" s="5" t="e">
        <f aca="false">YEAR(G614)</f>
        <v>#VALUE!</v>
      </c>
      <c r="I614" s="5" t="e">
        <f aca="false">MONTH(G614)</f>
        <v>#VALUE!</v>
      </c>
      <c r="J614" s="5" t="s">
        <v>2665</v>
      </c>
      <c r="K614" s="5" t="str">
        <f aca="false">LEFT(J614,6)</f>
        <v>036044</v>
      </c>
      <c r="L614" s="5" t="s">
        <v>2666</v>
      </c>
      <c r="M614" s="5" t="n">
        <v>0</v>
      </c>
      <c r="N614" s="5" t="n">
        <v>0</v>
      </c>
      <c r="O614" s="0" t="s">
        <v>153</v>
      </c>
      <c r="P614" s="0" t="e">
        <f aca="false">VLOOKUP(K614,SQ!C:D,2,FALSE())</f>
        <v>#N/A</v>
      </c>
    </row>
    <row r="615" customFormat="false" ht="12.8" hidden="false" customHeight="false" outlineLevel="0" collapsed="false">
      <c r="A615" s="5" t="s">
        <v>2667</v>
      </c>
      <c r="B615" s="5" t="s">
        <v>147</v>
      </c>
      <c r="C615" s="5" t="s">
        <v>148</v>
      </c>
      <c r="D615" s="5" t="s">
        <v>2668</v>
      </c>
      <c r="E615" s="5" t="n">
        <f aca="false">YEAR(D615)</f>
        <v>2021</v>
      </c>
      <c r="F615" s="5" t="n">
        <f aca="false">MONTH(D615)</f>
        <v>10</v>
      </c>
      <c r="G615" s="5" t="s">
        <v>2669</v>
      </c>
      <c r="H615" s="5" t="n">
        <f aca="false">YEAR(G615)</f>
        <v>2021</v>
      </c>
      <c r="I615" s="5" t="n">
        <f aca="false">MONTH(G615)</f>
        <v>12</v>
      </c>
      <c r="J615" s="5" t="s">
        <v>2670</v>
      </c>
      <c r="K615" s="5" t="str">
        <f aca="false">LEFT(J615,6)</f>
        <v>172199</v>
      </c>
      <c r="L615" s="5" t="s">
        <v>2671</v>
      </c>
      <c r="M615" s="5" t="n">
        <v>0</v>
      </c>
      <c r="N615" s="5" t="n">
        <v>0</v>
      </c>
      <c r="O615" s="0" t="s">
        <v>153</v>
      </c>
      <c r="P615" s="0" t="e">
        <f aca="false">VLOOKUP(K615,SQ!C:D,2,FALSE())</f>
        <v>#N/A</v>
      </c>
    </row>
    <row r="616" customFormat="false" ht="12.8" hidden="false" customHeight="false" outlineLevel="0" collapsed="false">
      <c r="A616" s="5" t="s">
        <v>2672</v>
      </c>
      <c r="B616" s="5" t="s">
        <v>147</v>
      </c>
      <c r="C616" s="5" t="s">
        <v>170</v>
      </c>
      <c r="D616" s="5" t="s">
        <v>2673</v>
      </c>
      <c r="E616" s="5" t="n">
        <f aca="false">YEAR(D616)</f>
        <v>2021</v>
      </c>
      <c r="F616" s="5" t="n">
        <f aca="false">MONTH(D616)</f>
        <v>10</v>
      </c>
      <c r="G616" s="5" t="s">
        <v>172</v>
      </c>
      <c r="H616" s="5" t="e">
        <f aca="false">YEAR(G616)</f>
        <v>#VALUE!</v>
      </c>
      <c r="I616" s="5" t="e">
        <f aca="false">MONTH(G616)</f>
        <v>#VALUE!</v>
      </c>
      <c r="J616" s="5" t="s">
        <v>2674</v>
      </c>
      <c r="K616" s="5" t="str">
        <f aca="false">LEFT(J616,6)</f>
        <v>016075</v>
      </c>
      <c r="L616" s="5" t="s">
        <v>2675</v>
      </c>
      <c r="M616" s="5" t="n">
        <v>0</v>
      </c>
      <c r="N616" s="5" t="n">
        <v>0</v>
      </c>
      <c r="O616" s="0" t="s">
        <v>153</v>
      </c>
      <c r="P616" s="0" t="e">
        <f aca="false">VLOOKUP(K616,SQ!C:D,2,FALSE())</f>
        <v>#N/A</v>
      </c>
    </row>
    <row r="617" customFormat="false" ht="12.8" hidden="false" customHeight="false" outlineLevel="0" collapsed="false">
      <c r="A617" s="5" t="s">
        <v>2676</v>
      </c>
      <c r="B617" s="5" t="s">
        <v>232</v>
      </c>
      <c r="C617" s="5" t="s">
        <v>170</v>
      </c>
      <c r="D617" s="5" t="s">
        <v>2677</v>
      </c>
      <c r="E617" s="5" t="n">
        <f aca="false">YEAR(D617)</f>
        <v>2021</v>
      </c>
      <c r="F617" s="5" t="n">
        <f aca="false">MONTH(D617)</f>
        <v>10</v>
      </c>
      <c r="G617" s="5" t="s">
        <v>172</v>
      </c>
      <c r="H617" s="5" t="e">
        <f aca="false">YEAR(G617)</f>
        <v>#VALUE!</v>
      </c>
      <c r="I617" s="5" t="e">
        <f aca="false">MONTH(G617)</f>
        <v>#VALUE!</v>
      </c>
      <c r="J617" s="5" t="s">
        <v>2678</v>
      </c>
      <c r="K617" s="5" t="str">
        <f aca="false">LEFT(J617,6)</f>
        <v>002039</v>
      </c>
      <c r="L617" s="5" t="s">
        <v>2679</v>
      </c>
      <c r="M617" s="5" t="n">
        <v>0</v>
      </c>
      <c r="N617" s="5" t="n">
        <v>0</v>
      </c>
      <c r="O617" s="0" t="s">
        <v>153</v>
      </c>
      <c r="P617" s="0" t="str">
        <f aca="false">VLOOKUP(K617,SQ!C:D,2,FALSE())</f>
        <v>Perimetro_Area_Central_sem_o_perimetro_do_Art_16_paragrafo_3º</v>
      </c>
    </row>
    <row r="618" customFormat="false" ht="12.8" hidden="false" customHeight="false" outlineLevel="0" collapsed="false">
      <c r="A618" s="5" t="s">
        <v>2680</v>
      </c>
      <c r="B618" s="5" t="s">
        <v>147</v>
      </c>
      <c r="C618" s="5" t="s">
        <v>176</v>
      </c>
      <c r="D618" s="5" t="s">
        <v>2681</v>
      </c>
      <c r="E618" s="5" t="n">
        <f aca="false">YEAR(D618)</f>
        <v>2021</v>
      </c>
      <c r="F618" s="5" t="n">
        <f aca="false">MONTH(D618)</f>
        <v>10</v>
      </c>
      <c r="G618" s="5" t="s">
        <v>172</v>
      </c>
      <c r="H618" s="5" t="e">
        <f aca="false">YEAR(G618)</f>
        <v>#VALUE!</v>
      </c>
      <c r="I618" s="5" t="e">
        <f aca="false">MONTH(G618)</f>
        <v>#VALUE!</v>
      </c>
      <c r="J618" s="5" t="s">
        <v>2682</v>
      </c>
      <c r="K618" s="5" t="str">
        <f aca="false">LEFT(J618,6)</f>
        <v>185092</v>
      </c>
      <c r="L618" s="5" t="s">
        <v>2683</v>
      </c>
      <c r="M618" s="5" t="n">
        <v>0</v>
      </c>
      <c r="N618" s="5" t="n">
        <v>0</v>
      </c>
      <c r="O618" s="0" t="s">
        <v>153</v>
      </c>
      <c r="P618" s="0" t="e">
        <f aca="false">VLOOKUP(K618,SQ!C:D,2,FALSE())</f>
        <v>#N/A</v>
      </c>
    </row>
    <row r="619" customFormat="false" ht="12.8" hidden="false" customHeight="false" outlineLevel="0" collapsed="false">
      <c r="A619" s="5" t="s">
        <v>2684</v>
      </c>
      <c r="B619" s="5" t="s">
        <v>250</v>
      </c>
      <c r="C619" s="5" t="s">
        <v>219</v>
      </c>
      <c r="D619" s="5" t="s">
        <v>2685</v>
      </c>
      <c r="E619" s="5" t="n">
        <f aca="false">YEAR(D619)</f>
        <v>2021</v>
      </c>
      <c r="F619" s="5" t="n">
        <f aca="false">MONTH(D619)</f>
        <v>10</v>
      </c>
      <c r="G619" s="5" t="s">
        <v>172</v>
      </c>
      <c r="H619" s="5" t="e">
        <f aca="false">YEAR(G619)</f>
        <v>#VALUE!</v>
      </c>
      <c r="I619" s="5" t="e">
        <f aca="false">MONTH(G619)</f>
        <v>#VALUE!</v>
      </c>
      <c r="J619" s="5" t="s">
        <v>2686</v>
      </c>
      <c r="K619" s="5" t="str">
        <f aca="false">LEFT(J619,6)</f>
        <v>150163</v>
      </c>
      <c r="L619" s="5" t="s">
        <v>2687</v>
      </c>
      <c r="M619" s="5" t="n">
        <v>1</v>
      </c>
      <c r="N619" s="5" t="n">
        <v>1</v>
      </c>
      <c r="O619" s="0" t="s">
        <v>153</v>
      </c>
      <c r="P619" s="0" t="e">
        <f aca="false">VLOOKUP(K619,SQ!C:D,2,FALSE())</f>
        <v>#N/A</v>
      </c>
    </row>
    <row r="620" customFormat="false" ht="12.8" hidden="false" customHeight="false" outlineLevel="0" collapsed="false">
      <c r="A620" s="5" t="s">
        <v>2688</v>
      </c>
      <c r="B620" s="5" t="s">
        <v>232</v>
      </c>
      <c r="C620" s="5" t="s">
        <v>170</v>
      </c>
      <c r="D620" s="5" t="s">
        <v>2689</v>
      </c>
      <c r="E620" s="5" t="n">
        <f aca="false">YEAR(D620)</f>
        <v>2021</v>
      </c>
      <c r="F620" s="5" t="n">
        <f aca="false">MONTH(D620)</f>
        <v>10</v>
      </c>
      <c r="G620" s="5" t="s">
        <v>172</v>
      </c>
      <c r="H620" s="5" t="e">
        <f aca="false">YEAR(G620)</f>
        <v>#VALUE!</v>
      </c>
      <c r="I620" s="5" t="e">
        <f aca="false">MONTH(G620)</f>
        <v>#VALUE!</v>
      </c>
      <c r="J620" s="5" t="s">
        <v>2690</v>
      </c>
      <c r="K620" s="5" t="str">
        <f aca="false">LEFT(J620,6)</f>
        <v>091594</v>
      </c>
      <c r="L620" s="5" t="s">
        <v>2691</v>
      </c>
      <c r="M620" s="5" t="n">
        <v>104</v>
      </c>
      <c r="N620" s="5" t="n">
        <v>104</v>
      </c>
      <c r="O620" s="0" t="s">
        <v>153</v>
      </c>
      <c r="P620" s="0" t="e">
        <f aca="false">VLOOKUP(K620,SQ!C:D,2,FALSE())</f>
        <v>#N/A</v>
      </c>
    </row>
    <row r="621" customFormat="false" ht="12.8" hidden="false" customHeight="false" outlineLevel="0" collapsed="false">
      <c r="A621" s="5" t="s">
        <v>2692</v>
      </c>
      <c r="B621" s="5" t="s">
        <v>147</v>
      </c>
      <c r="C621" s="5" t="s">
        <v>170</v>
      </c>
      <c r="D621" s="5" t="s">
        <v>2693</v>
      </c>
      <c r="E621" s="5" t="n">
        <f aca="false">YEAR(D621)</f>
        <v>2021</v>
      </c>
      <c r="F621" s="5" t="n">
        <f aca="false">MONTH(D621)</f>
        <v>10</v>
      </c>
      <c r="G621" s="5" t="s">
        <v>172</v>
      </c>
      <c r="H621" s="5" t="e">
        <f aca="false">YEAR(G621)</f>
        <v>#VALUE!</v>
      </c>
      <c r="I621" s="5" t="e">
        <f aca="false">MONTH(G621)</f>
        <v>#VALUE!</v>
      </c>
      <c r="J621" s="5" t="s">
        <v>2694</v>
      </c>
      <c r="K621" s="5" t="str">
        <f aca="false">LEFT(J621,6)</f>
        <v>159087</v>
      </c>
      <c r="L621" s="5" t="s">
        <v>2695</v>
      </c>
      <c r="M621" s="5" t="n">
        <v>0</v>
      </c>
      <c r="N621" s="5" t="n">
        <v>0</v>
      </c>
      <c r="O621" s="0" t="s">
        <v>153</v>
      </c>
      <c r="P621" s="0" t="e">
        <f aca="false">VLOOKUP(K621,SQ!C:D,2,FALSE())</f>
        <v>#N/A</v>
      </c>
    </row>
    <row r="622" customFormat="false" ht="12.8" hidden="false" customHeight="false" outlineLevel="0" collapsed="false">
      <c r="A622" s="5" t="s">
        <v>2696</v>
      </c>
      <c r="B622" s="5" t="s">
        <v>232</v>
      </c>
      <c r="C622" s="5" t="s">
        <v>176</v>
      </c>
      <c r="D622" s="5" t="s">
        <v>2697</v>
      </c>
      <c r="E622" s="5" t="n">
        <f aca="false">YEAR(D622)</f>
        <v>2021</v>
      </c>
      <c r="F622" s="5" t="n">
        <f aca="false">MONTH(D622)</f>
        <v>10</v>
      </c>
      <c r="G622" s="5" t="s">
        <v>172</v>
      </c>
      <c r="H622" s="5" t="e">
        <f aca="false">YEAR(G622)</f>
        <v>#VALUE!</v>
      </c>
      <c r="I622" s="5" t="e">
        <f aca="false">MONTH(G622)</f>
        <v>#VALUE!</v>
      </c>
      <c r="J622" s="5" t="s">
        <v>2698</v>
      </c>
      <c r="K622" s="5" t="str">
        <f aca="false">LEFT(J622,6)</f>
        <v>034006</v>
      </c>
      <c r="L622" s="5" t="s">
        <v>2699</v>
      </c>
      <c r="M622" s="5" t="n">
        <v>0</v>
      </c>
      <c r="N622" s="5" t="n">
        <v>0</v>
      </c>
      <c r="O622" s="0" t="s">
        <v>153</v>
      </c>
      <c r="P622" s="0" t="e">
        <f aca="false">VLOOKUP(K622,SQ!C:D,2,FALSE())</f>
        <v>#N/A</v>
      </c>
    </row>
    <row r="623" customFormat="false" ht="12.8" hidden="false" customHeight="false" outlineLevel="0" collapsed="false">
      <c r="A623" s="5" t="s">
        <v>2700</v>
      </c>
      <c r="B623" s="5" t="s">
        <v>232</v>
      </c>
      <c r="C623" s="5" t="s">
        <v>170</v>
      </c>
      <c r="D623" s="5" t="s">
        <v>2701</v>
      </c>
      <c r="E623" s="5" t="n">
        <f aca="false">YEAR(D623)</f>
        <v>2021</v>
      </c>
      <c r="F623" s="5" t="n">
        <f aca="false">MONTH(D623)</f>
        <v>10</v>
      </c>
      <c r="G623" s="5" t="s">
        <v>172</v>
      </c>
      <c r="H623" s="5" t="e">
        <f aca="false">YEAR(G623)</f>
        <v>#VALUE!</v>
      </c>
      <c r="I623" s="5" t="e">
        <f aca="false">MONTH(G623)</f>
        <v>#VALUE!</v>
      </c>
      <c r="J623" s="5" t="s">
        <v>2702</v>
      </c>
      <c r="K623" s="5" t="str">
        <f aca="false">LEFT(J623,6)</f>
        <v>011098</v>
      </c>
      <c r="L623" s="5" t="s">
        <v>2703</v>
      </c>
      <c r="M623" s="5" t="n">
        <v>0</v>
      </c>
      <c r="N623" s="5" t="n">
        <v>0</v>
      </c>
      <c r="O623" s="0" t="s">
        <v>153</v>
      </c>
      <c r="P623" s="0" t="e">
        <f aca="false">VLOOKUP(K623,SQ!C:D,2,FALSE())</f>
        <v>#N/A</v>
      </c>
    </row>
    <row r="624" customFormat="false" ht="12.8" hidden="false" customHeight="false" outlineLevel="0" collapsed="false">
      <c r="A624" s="5" t="s">
        <v>2704</v>
      </c>
      <c r="B624" s="5" t="s">
        <v>299</v>
      </c>
      <c r="C624" s="5" t="s">
        <v>170</v>
      </c>
      <c r="D624" s="5" t="s">
        <v>2705</v>
      </c>
      <c r="E624" s="5" t="n">
        <f aca="false">YEAR(D624)</f>
        <v>2021</v>
      </c>
      <c r="F624" s="5" t="n">
        <f aca="false">MONTH(D624)</f>
        <v>10</v>
      </c>
      <c r="G624" s="5" t="s">
        <v>172</v>
      </c>
      <c r="H624" s="5" t="e">
        <f aca="false">YEAR(G624)</f>
        <v>#VALUE!</v>
      </c>
      <c r="I624" s="5" t="e">
        <f aca="false">MONTH(G624)</f>
        <v>#VALUE!</v>
      </c>
      <c r="J624" s="5" t="s">
        <v>2378</v>
      </c>
      <c r="K624" s="5" t="str">
        <f aca="false">LEFT(J624,6)</f>
        <v>082415</v>
      </c>
      <c r="L624" s="5" t="s">
        <v>2706</v>
      </c>
      <c r="M624" s="5" t="n">
        <v>0</v>
      </c>
      <c r="N624" s="5" t="n">
        <v>0</v>
      </c>
      <c r="O624" s="0" t="s">
        <v>153</v>
      </c>
      <c r="P624" s="0" t="e">
        <f aca="false">VLOOKUP(K624,SQ!C:D,2,FALSE())</f>
        <v>#N/A</v>
      </c>
    </row>
    <row r="625" customFormat="false" ht="12.8" hidden="false" customHeight="false" outlineLevel="0" collapsed="false">
      <c r="A625" s="5" t="s">
        <v>2707</v>
      </c>
      <c r="B625" s="5" t="s">
        <v>232</v>
      </c>
      <c r="C625" s="5" t="s">
        <v>170</v>
      </c>
      <c r="D625" s="5" t="s">
        <v>2708</v>
      </c>
      <c r="E625" s="5" t="n">
        <f aca="false">YEAR(D625)</f>
        <v>2021</v>
      </c>
      <c r="F625" s="5" t="n">
        <f aca="false">MONTH(D625)</f>
        <v>10</v>
      </c>
      <c r="G625" s="5" t="s">
        <v>172</v>
      </c>
      <c r="H625" s="5" t="e">
        <f aca="false">YEAR(G625)</f>
        <v>#VALUE!</v>
      </c>
      <c r="I625" s="5" t="e">
        <f aca="false">MONTH(G625)</f>
        <v>#VALUE!</v>
      </c>
      <c r="J625" s="5" t="s">
        <v>2709</v>
      </c>
      <c r="K625" s="5" t="str">
        <f aca="false">LEFT(J625,6)</f>
        <v>033008</v>
      </c>
      <c r="L625" s="5" t="s">
        <v>2710</v>
      </c>
      <c r="M625" s="5" t="n">
        <v>0</v>
      </c>
      <c r="N625" s="5" t="n">
        <v>0</v>
      </c>
      <c r="O625" s="0" t="s">
        <v>153</v>
      </c>
      <c r="P625" s="0" t="str">
        <f aca="false">VLOOKUP(K625,SQ!C:D,2,FALSE())</f>
        <v>AIU Setor Central</v>
      </c>
    </row>
    <row r="626" customFormat="false" ht="12.8" hidden="false" customHeight="false" outlineLevel="0" collapsed="false">
      <c r="A626" s="5" t="s">
        <v>2711</v>
      </c>
      <c r="B626" s="5" t="s">
        <v>232</v>
      </c>
      <c r="C626" s="5" t="s">
        <v>176</v>
      </c>
      <c r="D626" s="5" t="s">
        <v>2712</v>
      </c>
      <c r="E626" s="5" t="n">
        <f aca="false">YEAR(D626)</f>
        <v>2021</v>
      </c>
      <c r="F626" s="5" t="n">
        <f aca="false">MONTH(D626)</f>
        <v>10</v>
      </c>
      <c r="G626" s="5" t="s">
        <v>172</v>
      </c>
      <c r="H626" s="5" t="e">
        <f aca="false">YEAR(G626)</f>
        <v>#VALUE!</v>
      </c>
      <c r="I626" s="5" t="e">
        <f aca="false">MONTH(G626)</f>
        <v>#VALUE!</v>
      </c>
      <c r="J626" s="5" t="s">
        <v>2713</v>
      </c>
      <c r="K626" s="5" t="str">
        <f aca="false">LEFT(J626,6)</f>
        <v>055100</v>
      </c>
      <c r="L626" s="5" t="s">
        <v>2714</v>
      </c>
      <c r="M626" s="5" t="n">
        <v>1</v>
      </c>
      <c r="N626" s="5" t="n">
        <v>1</v>
      </c>
      <c r="O626" s="0" t="s">
        <v>153</v>
      </c>
      <c r="P626" s="0" t="e">
        <f aca="false">VLOOKUP(K626,SQ!C:D,2,FALSE())</f>
        <v>#N/A</v>
      </c>
    </row>
    <row r="627" customFormat="false" ht="12.8" hidden="false" customHeight="false" outlineLevel="0" collapsed="false">
      <c r="A627" s="5" t="s">
        <v>2715</v>
      </c>
      <c r="B627" s="5" t="s">
        <v>147</v>
      </c>
      <c r="C627" s="5" t="s">
        <v>170</v>
      </c>
      <c r="D627" s="5" t="s">
        <v>2716</v>
      </c>
      <c r="E627" s="5" t="n">
        <f aca="false">YEAR(D627)</f>
        <v>2021</v>
      </c>
      <c r="F627" s="5" t="n">
        <f aca="false">MONTH(D627)</f>
        <v>11</v>
      </c>
      <c r="G627" s="5" t="s">
        <v>172</v>
      </c>
      <c r="H627" s="5" t="e">
        <f aca="false">YEAR(G627)</f>
        <v>#VALUE!</v>
      </c>
      <c r="I627" s="5" t="e">
        <f aca="false">MONTH(G627)</f>
        <v>#VALUE!</v>
      </c>
      <c r="J627" s="5" t="s">
        <v>2717</v>
      </c>
      <c r="K627" s="5" t="str">
        <f aca="false">LEFT(J627,6)</f>
        <v>086216</v>
      </c>
      <c r="L627" s="5" t="s">
        <v>2718</v>
      </c>
      <c r="M627" s="5" t="n">
        <v>0</v>
      </c>
      <c r="N627" s="5" t="n">
        <v>0</v>
      </c>
      <c r="O627" s="0" t="s">
        <v>153</v>
      </c>
      <c r="P627" s="0" t="e">
        <f aca="false">VLOOKUP(K627,SQ!C:D,2,FALSE())</f>
        <v>#N/A</v>
      </c>
    </row>
    <row r="628" customFormat="false" ht="12.8" hidden="false" customHeight="false" outlineLevel="0" collapsed="false">
      <c r="A628" s="5" t="s">
        <v>2719</v>
      </c>
      <c r="B628" s="5" t="s">
        <v>147</v>
      </c>
      <c r="C628" s="5" t="s">
        <v>170</v>
      </c>
      <c r="D628" s="5" t="s">
        <v>2720</v>
      </c>
      <c r="E628" s="5" t="n">
        <f aca="false">YEAR(D628)</f>
        <v>2021</v>
      </c>
      <c r="F628" s="5" t="n">
        <f aca="false">MONTH(D628)</f>
        <v>11</v>
      </c>
      <c r="G628" s="5" t="s">
        <v>172</v>
      </c>
      <c r="H628" s="5" t="e">
        <f aca="false">YEAR(G628)</f>
        <v>#VALUE!</v>
      </c>
      <c r="I628" s="5" t="e">
        <f aca="false">MONTH(G628)</f>
        <v>#VALUE!</v>
      </c>
      <c r="J628" s="5" t="s">
        <v>2721</v>
      </c>
      <c r="K628" s="5" t="str">
        <f aca="false">LEFT(J628,6)</f>
        <v>052030</v>
      </c>
      <c r="L628" s="5" t="s">
        <v>2722</v>
      </c>
      <c r="M628" s="5" t="n">
        <v>0</v>
      </c>
      <c r="N628" s="5" t="n">
        <v>0</v>
      </c>
      <c r="O628" s="0" t="s">
        <v>153</v>
      </c>
      <c r="P628" s="0" t="e">
        <f aca="false">VLOOKUP(K628,SQ!C:D,2,FALSE())</f>
        <v>#N/A</v>
      </c>
    </row>
    <row r="629" customFormat="false" ht="12.8" hidden="false" customHeight="false" outlineLevel="0" collapsed="false">
      <c r="A629" s="5" t="s">
        <v>2723</v>
      </c>
      <c r="B629" s="5" t="s">
        <v>147</v>
      </c>
      <c r="C629" s="5" t="s">
        <v>148</v>
      </c>
      <c r="D629" s="5" t="s">
        <v>2724</v>
      </c>
      <c r="E629" s="5" t="n">
        <f aca="false">YEAR(D629)</f>
        <v>2021</v>
      </c>
      <c r="F629" s="5" t="n">
        <f aca="false">MONTH(D629)</f>
        <v>11</v>
      </c>
      <c r="G629" s="5" t="s">
        <v>2725</v>
      </c>
      <c r="H629" s="5" t="n">
        <f aca="false">YEAR(G629)</f>
        <v>2022</v>
      </c>
      <c r="I629" s="5" t="n">
        <f aca="false">MONTH(G629)</f>
        <v>3</v>
      </c>
      <c r="J629" s="5" t="s">
        <v>2726</v>
      </c>
      <c r="K629" s="5" t="str">
        <f aca="false">LEFT(J629,6)</f>
        <v>009063</v>
      </c>
      <c r="L629" s="5" t="s">
        <v>2727</v>
      </c>
      <c r="M629" s="5" t="n">
        <v>0</v>
      </c>
      <c r="N629" s="5" t="n">
        <v>0</v>
      </c>
      <c r="O629" s="0" t="s">
        <v>153</v>
      </c>
      <c r="P629" s="0" t="e">
        <f aca="false">VLOOKUP(K629,SQ!C:D,2,FALSE())</f>
        <v>#N/A</v>
      </c>
    </row>
    <row r="630" customFormat="false" ht="12.8" hidden="false" customHeight="false" outlineLevel="0" collapsed="false">
      <c r="A630" s="5" t="s">
        <v>2728</v>
      </c>
      <c r="B630" s="5" t="s">
        <v>232</v>
      </c>
      <c r="C630" s="5" t="s">
        <v>148</v>
      </c>
      <c r="D630" s="5" t="s">
        <v>2729</v>
      </c>
      <c r="E630" s="5" t="n">
        <f aca="false">YEAR(D630)</f>
        <v>2021</v>
      </c>
      <c r="F630" s="5" t="n">
        <f aca="false">MONTH(D630)</f>
        <v>11</v>
      </c>
      <c r="G630" s="5" t="s">
        <v>2730</v>
      </c>
      <c r="H630" s="5" t="n">
        <f aca="false">YEAR(G630)</f>
        <v>2022</v>
      </c>
      <c r="I630" s="5" t="n">
        <f aca="false">MONTH(G630)</f>
        <v>9</v>
      </c>
      <c r="J630" s="5" t="s">
        <v>2731</v>
      </c>
      <c r="K630" s="5" t="str">
        <f aca="false">LEFT(J630,6)</f>
        <v>052258</v>
      </c>
      <c r="L630" s="5" t="s">
        <v>2732</v>
      </c>
      <c r="M630" s="5" t="n">
        <v>2</v>
      </c>
      <c r="N630" s="5" t="n">
        <v>2</v>
      </c>
      <c r="O630" s="0" t="s">
        <v>153</v>
      </c>
      <c r="P630" s="0" t="e">
        <f aca="false">VLOOKUP(K630,SQ!C:D,2,FALSE())</f>
        <v>#N/A</v>
      </c>
    </row>
    <row r="631" customFormat="false" ht="12.8" hidden="false" customHeight="false" outlineLevel="0" collapsed="false">
      <c r="A631" s="5" t="s">
        <v>2733</v>
      </c>
      <c r="B631" s="5" t="s">
        <v>232</v>
      </c>
      <c r="C631" s="5" t="s">
        <v>170</v>
      </c>
      <c r="D631" s="5" t="s">
        <v>2734</v>
      </c>
      <c r="E631" s="5" t="n">
        <f aca="false">YEAR(D631)</f>
        <v>2021</v>
      </c>
      <c r="F631" s="5" t="n">
        <f aca="false">MONTH(D631)</f>
        <v>10</v>
      </c>
      <c r="G631" s="5" t="s">
        <v>172</v>
      </c>
      <c r="H631" s="5" t="e">
        <f aca="false">YEAR(G631)</f>
        <v>#VALUE!</v>
      </c>
      <c r="I631" s="5" t="e">
        <f aca="false">MONTH(G631)</f>
        <v>#VALUE!</v>
      </c>
      <c r="J631" s="5" t="s">
        <v>2735</v>
      </c>
      <c r="K631" s="5" t="str">
        <f aca="false">LEFT(J631,6)</f>
        <v>095275</v>
      </c>
      <c r="L631" s="5" t="s">
        <v>2736</v>
      </c>
      <c r="M631" s="5" t="n">
        <v>0</v>
      </c>
      <c r="N631" s="5" t="n">
        <v>0</v>
      </c>
      <c r="O631" s="0" t="s">
        <v>153</v>
      </c>
      <c r="P631" s="0" t="e">
        <f aca="false">VLOOKUP(K631,SQ!C:D,2,FALSE())</f>
        <v>#N/A</v>
      </c>
    </row>
    <row r="632" customFormat="false" ht="12.8" hidden="false" customHeight="false" outlineLevel="0" collapsed="false">
      <c r="A632" s="5" t="s">
        <v>2737</v>
      </c>
      <c r="B632" s="5" t="s">
        <v>147</v>
      </c>
      <c r="C632" s="5" t="s">
        <v>170</v>
      </c>
      <c r="D632" s="5" t="s">
        <v>2738</v>
      </c>
      <c r="E632" s="5" t="n">
        <f aca="false">YEAR(D632)</f>
        <v>2021</v>
      </c>
      <c r="F632" s="5" t="n">
        <f aca="false">MONTH(D632)</f>
        <v>10</v>
      </c>
      <c r="G632" s="5" t="s">
        <v>172</v>
      </c>
      <c r="H632" s="5" t="e">
        <f aca="false">YEAR(G632)</f>
        <v>#VALUE!</v>
      </c>
      <c r="I632" s="5" t="e">
        <f aca="false">MONTH(G632)</f>
        <v>#VALUE!</v>
      </c>
      <c r="J632" s="5" t="s">
        <v>2739</v>
      </c>
      <c r="K632" s="5" t="str">
        <f aca="false">LEFT(J632,6)</f>
        <v>134495</v>
      </c>
      <c r="L632" s="5" t="s">
        <v>2740</v>
      </c>
      <c r="M632" s="5" t="n">
        <v>0</v>
      </c>
      <c r="N632" s="5" t="n">
        <v>0</v>
      </c>
      <c r="O632" s="0" t="s">
        <v>153</v>
      </c>
      <c r="P632" s="0" t="e">
        <f aca="false">VLOOKUP(K632,SQ!C:D,2,FALSE())</f>
        <v>#N/A</v>
      </c>
    </row>
    <row r="633" customFormat="false" ht="12.8" hidden="false" customHeight="false" outlineLevel="0" collapsed="false">
      <c r="A633" s="5" t="s">
        <v>2741</v>
      </c>
      <c r="B633" s="5" t="s">
        <v>232</v>
      </c>
      <c r="C633" s="5" t="s">
        <v>176</v>
      </c>
      <c r="D633" s="5" t="s">
        <v>2742</v>
      </c>
      <c r="E633" s="5" t="n">
        <f aca="false">YEAR(D633)</f>
        <v>2021</v>
      </c>
      <c r="F633" s="5" t="n">
        <f aca="false">MONTH(D633)</f>
        <v>11</v>
      </c>
      <c r="G633" s="5" t="s">
        <v>172</v>
      </c>
      <c r="H633" s="5" t="e">
        <f aca="false">YEAR(G633)</f>
        <v>#VALUE!</v>
      </c>
      <c r="I633" s="5" t="e">
        <f aca="false">MONTH(G633)</f>
        <v>#VALUE!</v>
      </c>
      <c r="J633" s="5" t="s">
        <v>2743</v>
      </c>
      <c r="K633" s="5" t="str">
        <f aca="false">LEFT(J633,6)</f>
        <v>085284</v>
      </c>
      <c r="L633" s="5" t="s">
        <v>2744</v>
      </c>
      <c r="M633" s="5" t="n">
        <v>0</v>
      </c>
      <c r="N633" s="5" t="n">
        <v>0</v>
      </c>
      <c r="O633" s="0" t="s">
        <v>153</v>
      </c>
      <c r="P633" s="0" t="e">
        <f aca="false">VLOOKUP(K633,SQ!C:D,2,FALSE())</f>
        <v>#N/A</v>
      </c>
    </row>
    <row r="634" customFormat="false" ht="12.8" hidden="false" customHeight="false" outlineLevel="0" collapsed="false">
      <c r="A634" s="5" t="s">
        <v>2745</v>
      </c>
      <c r="B634" s="5" t="s">
        <v>299</v>
      </c>
      <c r="C634" s="5" t="s">
        <v>170</v>
      </c>
      <c r="D634" s="5" t="s">
        <v>2746</v>
      </c>
      <c r="E634" s="5" t="n">
        <f aca="false">YEAR(D634)</f>
        <v>2021</v>
      </c>
      <c r="F634" s="5" t="n">
        <f aca="false">MONTH(D634)</f>
        <v>10</v>
      </c>
      <c r="G634" s="5" t="s">
        <v>172</v>
      </c>
      <c r="H634" s="5" t="e">
        <f aca="false">YEAR(G634)</f>
        <v>#VALUE!</v>
      </c>
      <c r="I634" s="5" t="e">
        <f aca="false">MONTH(G634)</f>
        <v>#VALUE!</v>
      </c>
      <c r="J634" s="5" t="s">
        <v>2747</v>
      </c>
      <c r="K634" s="5" t="str">
        <f aca="false">LEFT(J634,6)</f>
        <v>017042</v>
      </c>
      <c r="L634" s="5" t="s">
        <v>2748</v>
      </c>
      <c r="M634" s="5" t="n">
        <v>2</v>
      </c>
      <c r="N634" s="5" t="n">
        <v>2</v>
      </c>
      <c r="O634" s="0" t="s">
        <v>153</v>
      </c>
      <c r="P634" s="0" t="str">
        <f aca="false">VLOOKUP(K634,SQ!C:D,2,FALSE())</f>
        <v>AIU Setor Central</v>
      </c>
    </row>
    <row r="635" customFormat="false" ht="12.8" hidden="false" customHeight="false" outlineLevel="0" collapsed="false">
      <c r="A635" s="5" t="s">
        <v>2749</v>
      </c>
      <c r="B635" s="5" t="s">
        <v>1065</v>
      </c>
      <c r="C635" s="5" t="s">
        <v>219</v>
      </c>
      <c r="D635" s="5" t="s">
        <v>2750</v>
      </c>
      <c r="E635" s="5" t="n">
        <f aca="false">YEAR(D635)</f>
        <v>2021</v>
      </c>
      <c r="F635" s="5" t="n">
        <f aca="false">MONTH(D635)</f>
        <v>11</v>
      </c>
      <c r="G635" s="5" t="s">
        <v>172</v>
      </c>
      <c r="H635" s="5" t="e">
        <f aca="false">YEAR(G635)</f>
        <v>#VALUE!</v>
      </c>
      <c r="I635" s="5" t="e">
        <f aca="false">MONTH(G635)</f>
        <v>#VALUE!</v>
      </c>
      <c r="J635" s="5" t="s">
        <v>2751</v>
      </c>
      <c r="K635" s="5" t="str">
        <f aca="false">LEFT(J635,6)</f>
        <v>028023</v>
      </c>
      <c r="L635" s="5" t="s">
        <v>2752</v>
      </c>
      <c r="M635" s="5" t="n">
        <v>0</v>
      </c>
      <c r="N635" s="5" t="n">
        <v>0</v>
      </c>
      <c r="O635" s="0" t="s">
        <v>153</v>
      </c>
      <c r="P635" s="0" t="e">
        <f aca="false">VLOOKUP(K635,SQ!C:D,2,FALSE())</f>
        <v>#N/A</v>
      </c>
    </row>
    <row r="636" customFormat="false" ht="12.8" hidden="false" customHeight="false" outlineLevel="0" collapsed="false">
      <c r="A636" s="5" t="s">
        <v>2753</v>
      </c>
      <c r="B636" s="5" t="s">
        <v>299</v>
      </c>
      <c r="C636" s="5" t="s">
        <v>170</v>
      </c>
      <c r="D636" s="5" t="s">
        <v>2754</v>
      </c>
      <c r="E636" s="5" t="n">
        <f aca="false">YEAR(D636)</f>
        <v>2021</v>
      </c>
      <c r="F636" s="5" t="n">
        <f aca="false">MONTH(D636)</f>
        <v>10</v>
      </c>
      <c r="G636" s="5" t="s">
        <v>172</v>
      </c>
      <c r="H636" s="5" t="e">
        <f aca="false">YEAR(G636)</f>
        <v>#VALUE!</v>
      </c>
      <c r="I636" s="5" t="e">
        <f aca="false">MONTH(G636)</f>
        <v>#VALUE!</v>
      </c>
      <c r="J636" s="5" t="s">
        <v>2678</v>
      </c>
      <c r="K636" s="5" t="str">
        <f aca="false">LEFT(J636,6)</f>
        <v>002039</v>
      </c>
      <c r="L636" s="5" t="s">
        <v>2755</v>
      </c>
      <c r="M636" s="5" t="n">
        <v>0</v>
      </c>
      <c r="N636" s="5" t="n">
        <v>0</v>
      </c>
      <c r="O636" s="0" t="s">
        <v>153</v>
      </c>
      <c r="P636" s="0" t="str">
        <f aca="false">VLOOKUP(K636,SQ!C:D,2,FALSE())</f>
        <v>Perimetro_Area_Central_sem_o_perimetro_do_Art_16_paragrafo_3º</v>
      </c>
    </row>
    <row r="637" customFormat="false" ht="12.8" hidden="false" customHeight="false" outlineLevel="0" collapsed="false">
      <c r="A637" s="5" t="s">
        <v>2756</v>
      </c>
      <c r="B637" s="5" t="s">
        <v>299</v>
      </c>
      <c r="C637" s="5" t="s">
        <v>176</v>
      </c>
      <c r="D637" s="5" t="s">
        <v>2757</v>
      </c>
      <c r="E637" s="5" t="n">
        <f aca="false">YEAR(D637)</f>
        <v>2021</v>
      </c>
      <c r="F637" s="5" t="n">
        <f aca="false">MONTH(D637)</f>
        <v>11</v>
      </c>
      <c r="G637" s="5" t="s">
        <v>172</v>
      </c>
      <c r="H637" s="5" t="e">
        <f aca="false">YEAR(G637)</f>
        <v>#VALUE!</v>
      </c>
      <c r="I637" s="5" t="e">
        <f aca="false">MONTH(G637)</f>
        <v>#VALUE!</v>
      </c>
      <c r="J637" s="5" t="s">
        <v>2578</v>
      </c>
      <c r="K637" s="5" t="str">
        <f aca="false">LEFT(J637,6)</f>
        <v>002017</v>
      </c>
      <c r="L637" s="5" t="s">
        <v>2579</v>
      </c>
      <c r="M637" s="5" t="n">
        <v>0</v>
      </c>
      <c r="N637" s="5" t="n">
        <v>0</v>
      </c>
      <c r="O637" s="0" t="s">
        <v>153</v>
      </c>
      <c r="P637" s="0" t="str">
        <f aca="false">VLOOKUP(K637,SQ!C:D,2,FALSE())</f>
        <v>Perimetro_Area_Central_sem_o_perimetro_do_Art_16_paragrafo_3º</v>
      </c>
    </row>
    <row r="638" customFormat="false" ht="12.8" hidden="false" customHeight="false" outlineLevel="0" collapsed="false">
      <c r="A638" s="5" t="s">
        <v>2758</v>
      </c>
      <c r="B638" s="5" t="s">
        <v>299</v>
      </c>
      <c r="C638" s="5" t="s">
        <v>170</v>
      </c>
      <c r="D638" s="5" t="s">
        <v>2759</v>
      </c>
      <c r="E638" s="5" t="n">
        <f aca="false">YEAR(D638)</f>
        <v>2021</v>
      </c>
      <c r="F638" s="5" t="n">
        <f aca="false">MONTH(D638)</f>
        <v>11</v>
      </c>
      <c r="G638" s="5" t="s">
        <v>172</v>
      </c>
      <c r="H638" s="5" t="e">
        <f aca="false">YEAR(G638)</f>
        <v>#VALUE!</v>
      </c>
      <c r="I638" s="5" t="e">
        <f aca="false">MONTH(G638)</f>
        <v>#VALUE!</v>
      </c>
      <c r="J638" s="5" t="s">
        <v>2582</v>
      </c>
      <c r="K638" s="5" t="str">
        <f aca="false">LEFT(J638,6)</f>
        <v>002017</v>
      </c>
      <c r="L638" s="5" t="s">
        <v>2583</v>
      </c>
      <c r="M638" s="5" t="n">
        <v>0</v>
      </c>
      <c r="N638" s="5" t="n">
        <v>0</v>
      </c>
      <c r="O638" s="0" t="s">
        <v>153</v>
      </c>
      <c r="P638" s="0" t="str">
        <f aca="false">VLOOKUP(K638,SQ!C:D,2,FALSE())</f>
        <v>Perimetro_Area_Central_sem_o_perimetro_do_Art_16_paragrafo_3º</v>
      </c>
    </row>
    <row r="639" customFormat="false" ht="12.8" hidden="false" customHeight="false" outlineLevel="0" collapsed="false">
      <c r="A639" s="5" t="s">
        <v>2760</v>
      </c>
      <c r="B639" s="5" t="s">
        <v>232</v>
      </c>
      <c r="C639" s="5" t="s">
        <v>170</v>
      </c>
      <c r="D639" s="5" t="s">
        <v>2761</v>
      </c>
      <c r="E639" s="5" t="n">
        <f aca="false">YEAR(D639)</f>
        <v>2021</v>
      </c>
      <c r="F639" s="5" t="n">
        <f aca="false">MONTH(D639)</f>
        <v>12</v>
      </c>
      <c r="G639" s="5" t="s">
        <v>172</v>
      </c>
      <c r="H639" s="5" t="e">
        <f aca="false">YEAR(G639)</f>
        <v>#VALUE!</v>
      </c>
      <c r="I639" s="5" t="e">
        <f aca="false">MONTH(G639)</f>
        <v>#VALUE!</v>
      </c>
      <c r="J639" s="5" t="s">
        <v>2762</v>
      </c>
      <c r="K639" s="5" t="str">
        <f aca="false">LEFT(J639,6)</f>
        <v>007031</v>
      </c>
      <c r="L639" s="5" t="s">
        <v>2763</v>
      </c>
      <c r="M639" s="5" t="n">
        <v>0</v>
      </c>
      <c r="N639" s="5" t="n">
        <v>0</v>
      </c>
      <c r="O639" s="0" t="s">
        <v>153</v>
      </c>
      <c r="P639" s="0" t="e">
        <f aca="false">VLOOKUP(K639,SQ!C:D,2,FALSE())</f>
        <v>#N/A</v>
      </c>
    </row>
    <row r="640" customFormat="false" ht="12.8" hidden="false" customHeight="false" outlineLevel="0" collapsed="false">
      <c r="A640" s="5" t="s">
        <v>2764</v>
      </c>
      <c r="B640" s="5" t="s">
        <v>232</v>
      </c>
      <c r="C640" s="5" t="s">
        <v>176</v>
      </c>
      <c r="D640" s="5" t="s">
        <v>2765</v>
      </c>
      <c r="E640" s="5" t="n">
        <f aca="false">YEAR(D640)</f>
        <v>2021</v>
      </c>
      <c r="F640" s="5" t="n">
        <f aca="false">MONTH(D640)</f>
        <v>10</v>
      </c>
      <c r="G640" s="5" t="s">
        <v>172</v>
      </c>
      <c r="H640" s="5" t="e">
        <f aca="false">YEAR(G640)</f>
        <v>#VALUE!</v>
      </c>
      <c r="I640" s="5" t="e">
        <f aca="false">MONTH(G640)</f>
        <v>#VALUE!</v>
      </c>
      <c r="J640" s="5" t="s">
        <v>2766</v>
      </c>
      <c r="K640" s="5" t="str">
        <f aca="false">LEFT(J640,6)</f>
        <v>078181</v>
      </c>
      <c r="L640" s="5" t="s">
        <v>2767</v>
      </c>
      <c r="M640" s="5" t="n">
        <v>3</v>
      </c>
      <c r="N640" s="5" t="n">
        <v>3</v>
      </c>
      <c r="O640" s="0" t="s">
        <v>153</v>
      </c>
      <c r="P640" s="0" t="e">
        <f aca="false">VLOOKUP(K640,SQ!C:D,2,FALSE())</f>
        <v>#N/A</v>
      </c>
    </row>
    <row r="641" customFormat="false" ht="12.8" hidden="false" customHeight="false" outlineLevel="0" collapsed="false">
      <c r="A641" s="5" t="s">
        <v>2768</v>
      </c>
      <c r="B641" s="5" t="s">
        <v>250</v>
      </c>
      <c r="C641" s="5" t="s">
        <v>176</v>
      </c>
      <c r="D641" s="5" t="s">
        <v>2769</v>
      </c>
      <c r="E641" s="5" t="n">
        <f aca="false">YEAR(D641)</f>
        <v>2021</v>
      </c>
      <c r="F641" s="5" t="n">
        <f aca="false">MONTH(D641)</f>
        <v>10</v>
      </c>
      <c r="G641" s="5" t="s">
        <v>172</v>
      </c>
      <c r="H641" s="5" t="e">
        <f aca="false">YEAR(G641)</f>
        <v>#VALUE!</v>
      </c>
      <c r="I641" s="5" t="e">
        <f aca="false">MONTH(G641)</f>
        <v>#VALUE!</v>
      </c>
      <c r="J641" s="5" t="s">
        <v>2770</v>
      </c>
      <c r="K641" s="5" t="str">
        <f aca="false">LEFT(J641,6)</f>
        <v>245083</v>
      </c>
      <c r="L641" s="5" t="s">
        <v>2771</v>
      </c>
      <c r="M641" s="5" t="n">
        <v>5</v>
      </c>
      <c r="N641" s="5" t="n">
        <v>5</v>
      </c>
      <c r="O641" s="0" t="s">
        <v>153</v>
      </c>
      <c r="P641" s="0" t="e">
        <f aca="false">VLOOKUP(K641,SQ!C:D,2,FALSE())</f>
        <v>#N/A</v>
      </c>
    </row>
    <row r="642" customFormat="false" ht="12.8" hidden="false" customHeight="false" outlineLevel="0" collapsed="false">
      <c r="A642" s="5" t="s">
        <v>2772</v>
      </c>
      <c r="B642" s="5" t="s">
        <v>232</v>
      </c>
      <c r="C642" s="5" t="s">
        <v>170</v>
      </c>
      <c r="D642" s="5" t="s">
        <v>2773</v>
      </c>
      <c r="E642" s="5" t="n">
        <f aca="false">YEAR(D642)</f>
        <v>2022</v>
      </c>
      <c r="F642" s="5" t="n">
        <f aca="false">MONTH(D642)</f>
        <v>1</v>
      </c>
      <c r="G642" s="5" t="s">
        <v>172</v>
      </c>
      <c r="H642" s="5" t="e">
        <f aca="false">YEAR(G642)</f>
        <v>#VALUE!</v>
      </c>
      <c r="I642" s="5" t="e">
        <f aca="false">MONTH(G642)</f>
        <v>#VALUE!</v>
      </c>
      <c r="J642" s="5" t="s">
        <v>2774</v>
      </c>
      <c r="K642" s="5" t="str">
        <f aca="false">LEFT(J642,6)</f>
        <v>172192</v>
      </c>
      <c r="L642" s="5" t="s">
        <v>2775</v>
      </c>
      <c r="M642" s="5" t="n">
        <v>0</v>
      </c>
      <c r="N642" s="5" t="n">
        <v>0</v>
      </c>
      <c r="O642" s="0" t="s">
        <v>153</v>
      </c>
      <c r="P642" s="0" t="e">
        <f aca="false">VLOOKUP(K642,SQ!C:D,2,FALSE())</f>
        <v>#N/A</v>
      </c>
    </row>
    <row r="643" customFormat="false" ht="12.8" hidden="false" customHeight="false" outlineLevel="0" collapsed="false">
      <c r="A643" s="5" t="s">
        <v>2776</v>
      </c>
      <c r="B643" s="5" t="s">
        <v>147</v>
      </c>
      <c r="C643" s="5" t="s">
        <v>148</v>
      </c>
      <c r="D643" s="5" t="s">
        <v>2777</v>
      </c>
      <c r="E643" s="5" t="n">
        <f aca="false">YEAR(D643)</f>
        <v>2021</v>
      </c>
      <c r="F643" s="5" t="n">
        <f aca="false">MONTH(D643)</f>
        <v>10</v>
      </c>
      <c r="G643" s="5" t="s">
        <v>2778</v>
      </c>
      <c r="H643" s="5" t="n">
        <f aca="false">YEAR(G643)</f>
        <v>2022</v>
      </c>
      <c r="I643" s="5" t="n">
        <f aca="false">MONTH(G643)</f>
        <v>10</v>
      </c>
      <c r="J643" s="5" t="s">
        <v>2779</v>
      </c>
      <c r="K643" s="5" t="str">
        <f aca="false">LEFT(J643,6)</f>
        <v>011134</v>
      </c>
      <c r="L643" s="5" t="s">
        <v>2780</v>
      </c>
      <c r="M643" s="5" t="n">
        <v>0</v>
      </c>
      <c r="N643" s="5" t="n">
        <v>0</v>
      </c>
      <c r="O643" s="0" t="s">
        <v>153</v>
      </c>
      <c r="P643" s="0" t="e">
        <f aca="false">VLOOKUP(K643,SQ!C:D,2,FALSE())</f>
        <v>#N/A</v>
      </c>
    </row>
    <row r="644" customFormat="false" ht="12.8" hidden="false" customHeight="false" outlineLevel="0" collapsed="false">
      <c r="A644" s="5" t="s">
        <v>2781</v>
      </c>
      <c r="B644" s="5" t="s">
        <v>147</v>
      </c>
      <c r="C644" s="5" t="s">
        <v>148</v>
      </c>
      <c r="D644" s="5" t="s">
        <v>2782</v>
      </c>
      <c r="E644" s="5" t="n">
        <f aca="false">YEAR(D644)</f>
        <v>2021</v>
      </c>
      <c r="F644" s="5" t="n">
        <f aca="false">MONTH(D644)</f>
        <v>11</v>
      </c>
      <c r="G644" s="5" t="s">
        <v>2783</v>
      </c>
      <c r="H644" s="5" t="n">
        <f aca="false">YEAR(G644)</f>
        <v>2023</v>
      </c>
      <c r="I644" s="5" t="n">
        <f aca="false">MONTH(G644)</f>
        <v>9</v>
      </c>
      <c r="J644" s="5" t="s">
        <v>2784</v>
      </c>
      <c r="K644" s="5" t="str">
        <f aca="false">LEFT(J644,6)</f>
        <v>083016</v>
      </c>
      <c r="L644" s="5" t="s">
        <v>2785</v>
      </c>
      <c r="M644" s="5" t="n">
        <v>0</v>
      </c>
      <c r="N644" s="5" t="n">
        <v>0</v>
      </c>
      <c r="O644" s="0" t="s">
        <v>153</v>
      </c>
      <c r="P644" s="0" t="e">
        <f aca="false">VLOOKUP(K644,SQ!C:D,2,FALSE())</f>
        <v>#N/A</v>
      </c>
    </row>
    <row r="645" customFormat="false" ht="12.8" hidden="false" customHeight="false" outlineLevel="0" collapsed="false">
      <c r="A645" s="5" t="s">
        <v>2786</v>
      </c>
      <c r="B645" s="5" t="s">
        <v>2176</v>
      </c>
      <c r="C645" s="5" t="s">
        <v>148</v>
      </c>
      <c r="D645" s="5" t="s">
        <v>2787</v>
      </c>
      <c r="E645" s="5" t="n">
        <f aca="false">YEAR(D645)</f>
        <v>2021</v>
      </c>
      <c r="F645" s="5" t="n">
        <f aca="false">MONTH(D645)</f>
        <v>10</v>
      </c>
      <c r="G645" s="5" t="s">
        <v>2788</v>
      </c>
      <c r="H645" s="5" t="n">
        <f aca="false">YEAR(G645)</f>
        <v>2023</v>
      </c>
      <c r="I645" s="5" t="n">
        <f aca="false">MONTH(G645)</f>
        <v>8</v>
      </c>
      <c r="J645" s="5" t="s">
        <v>2789</v>
      </c>
      <c r="K645" s="5" t="str">
        <f aca="false">LEFT(J645,6)</f>
        <v>160084</v>
      </c>
      <c r="L645" s="5" t="s">
        <v>2790</v>
      </c>
      <c r="M645" s="5" t="n">
        <v>60</v>
      </c>
      <c r="N645" s="5" t="n">
        <v>60</v>
      </c>
      <c r="O645" s="0" t="s">
        <v>153</v>
      </c>
      <c r="P645" s="0" t="e">
        <f aca="false">VLOOKUP(K645,SQ!C:D,2,FALSE())</f>
        <v>#N/A</v>
      </c>
    </row>
    <row r="646" customFormat="false" ht="12.8" hidden="false" customHeight="false" outlineLevel="0" collapsed="false">
      <c r="A646" s="5" t="s">
        <v>2791</v>
      </c>
      <c r="B646" s="5" t="s">
        <v>147</v>
      </c>
      <c r="C646" s="5" t="s">
        <v>170</v>
      </c>
      <c r="D646" s="5" t="s">
        <v>2792</v>
      </c>
      <c r="E646" s="5" t="n">
        <f aca="false">YEAR(D646)</f>
        <v>2021</v>
      </c>
      <c r="F646" s="5" t="n">
        <f aca="false">MONTH(D646)</f>
        <v>11</v>
      </c>
      <c r="G646" s="5" t="s">
        <v>172</v>
      </c>
      <c r="H646" s="5" t="e">
        <f aca="false">YEAR(G646)</f>
        <v>#VALUE!</v>
      </c>
      <c r="I646" s="5" t="e">
        <f aca="false">MONTH(G646)</f>
        <v>#VALUE!</v>
      </c>
      <c r="J646" s="5" t="s">
        <v>2793</v>
      </c>
      <c r="K646" s="5" t="str">
        <f aca="false">LEFT(J646,6)</f>
        <v>032026</v>
      </c>
      <c r="L646" s="5" t="s">
        <v>2794</v>
      </c>
      <c r="M646" s="5" t="n">
        <v>0</v>
      </c>
      <c r="N646" s="5" t="n">
        <v>0</v>
      </c>
      <c r="O646" s="0" t="s">
        <v>153</v>
      </c>
      <c r="P646" s="0" t="e">
        <f aca="false">VLOOKUP(K646,SQ!C:D,2,FALSE())</f>
        <v>#N/A</v>
      </c>
    </row>
    <row r="647" customFormat="false" ht="12.8" hidden="false" customHeight="false" outlineLevel="0" collapsed="false">
      <c r="A647" s="5" t="s">
        <v>2795</v>
      </c>
      <c r="B647" s="5" t="s">
        <v>147</v>
      </c>
      <c r="C647" s="5" t="s">
        <v>176</v>
      </c>
      <c r="D647" s="5" t="s">
        <v>2796</v>
      </c>
      <c r="E647" s="5" t="n">
        <f aca="false">YEAR(D647)</f>
        <v>2021</v>
      </c>
      <c r="F647" s="5" t="n">
        <f aca="false">MONTH(D647)</f>
        <v>11</v>
      </c>
      <c r="G647" s="5" t="s">
        <v>172</v>
      </c>
      <c r="H647" s="5" t="e">
        <f aca="false">YEAR(G647)</f>
        <v>#VALUE!</v>
      </c>
      <c r="I647" s="5" t="e">
        <f aca="false">MONTH(G647)</f>
        <v>#VALUE!</v>
      </c>
      <c r="J647" s="5" t="s">
        <v>2797</v>
      </c>
      <c r="K647" s="5" t="str">
        <f aca="false">LEFT(J647,6)</f>
        <v>150151</v>
      </c>
      <c r="L647" s="5" t="s">
        <v>2798</v>
      </c>
      <c r="M647" s="5" t="n">
        <v>0</v>
      </c>
      <c r="N647" s="5" t="n">
        <v>0</v>
      </c>
      <c r="O647" s="0" t="s">
        <v>153</v>
      </c>
      <c r="P647" s="0" t="e">
        <f aca="false">VLOOKUP(K647,SQ!C:D,2,FALSE())</f>
        <v>#N/A</v>
      </c>
    </row>
    <row r="648" customFormat="false" ht="12.8" hidden="false" customHeight="false" outlineLevel="0" collapsed="false">
      <c r="A648" s="5" t="s">
        <v>2799</v>
      </c>
      <c r="B648" s="5" t="s">
        <v>232</v>
      </c>
      <c r="C648" s="5" t="s">
        <v>170</v>
      </c>
      <c r="D648" s="5" t="s">
        <v>2800</v>
      </c>
      <c r="E648" s="5" t="n">
        <f aca="false">YEAR(D648)</f>
        <v>2021</v>
      </c>
      <c r="F648" s="5" t="n">
        <f aca="false">MONTH(D648)</f>
        <v>10</v>
      </c>
      <c r="G648" s="5" t="s">
        <v>172</v>
      </c>
      <c r="H648" s="5" t="e">
        <f aca="false">YEAR(G648)</f>
        <v>#VALUE!</v>
      </c>
      <c r="I648" s="5" t="e">
        <f aca="false">MONTH(G648)</f>
        <v>#VALUE!</v>
      </c>
      <c r="J648" s="5" t="s">
        <v>2801</v>
      </c>
      <c r="K648" s="5" t="str">
        <f aca="false">LEFT(J648,6)</f>
        <v>032021</v>
      </c>
      <c r="L648" s="5" t="s">
        <v>2802</v>
      </c>
      <c r="M648" s="5" t="n">
        <v>28</v>
      </c>
      <c r="N648" s="5" t="n">
        <v>28</v>
      </c>
      <c r="O648" s="0" t="s">
        <v>153</v>
      </c>
      <c r="P648" s="0" t="e">
        <f aca="false">VLOOKUP(K648,SQ!C:D,2,FALSE())</f>
        <v>#N/A</v>
      </c>
    </row>
    <row r="649" customFormat="false" ht="12.8" hidden="false" customHeight="false" outlineLevel="0" collapsed="false">
      <c r="A649" s="5" t="s">
        <v>2803</v>
      </c>
      <c r="B649" s="5" t="s">
        <v>232</v>
      </c>
      <c r="C649" s="5" t="s">
        <v>176</v>
      </c>
      <c r="D649" s="5" t="s">
        <v>2804</v>
      </c>
      <c r="E649" s="5" t="n">
        <f aca="false">YEAR(D649)</f>
        <v>2021</v>
      </c>
      <c r="F649" s="5" t="n">
        <f aca="false">MONTH(D649)</f>
        <v>11</v>
      </c>
      <c r="G649" s="5" t="s">
        <v>172</v>
      </c>
      <c r="H649" s="5" t="e">
        <f aca="false">YEAR(G649)</f>
        <v>#VALUE!</v>
      </c>
      <c r="I649" s="5" t="e">
        <f aca="false">MONTH(G649)</f>
        <v>#VALUE!</v>
      </c>
      <c r="J649" s="5" t="s">
        <v>2805</v>
      </c>
      <c r="K649" s="5" t="str">
        <f aca="false">LEFT(J649,6)</f>
        <v>167249</v>
      </c>
      <c r="L649" s="5" t="s">
        <v>2806</v>
      </c>
      <c r="M649" s="5" t="n">
        <v>9</v>
      </c>
      <c r="N649" s="5" t="n">
        <v>9</v>
      </c>
      <c r="O649" s="0" t="s">
        <v>153</v>
      </c>
      <c r="P649" s="0" t="e">
        <f aca="false">VLOOKUP(K649,SQ!C:D,2,FALSE())</f>
        <v>#N/A</v>
      </c>
    </row>
    <row r="650" customFormat="false" ht="12.8" hidden="false" customHeight="false" outlineLevel="0" collapsed="false">
      <c r="A650" s="5" t="s">
        <v>2807</v>
      </c>
      <c r="B650" s="5" t="s">
        <v>147</v>
      </c>
      <c r="C650" s="5" t="s">
        <v>170</v>
      </c>
      <c r="D650" s="5" t="s">
        <v>2808</v>
      </c>
      <c r="E650" s="5" t="n">
        <f aca="false">YEAR(D650)</f>
        <v>2021</v>
      </c>
      <c r="F650" s="5" t="n">
        <f aca="false">MONTH(D650)</f>
        <v>11</v>
      </c>
      <c r="G650" s="5" t="s">
        <v>172</v>
      </c>
      <c r="H650" s="5" t="e">
        <f aca="false">YEAR(G650)</f>
        <v>#VALUE!</v>
      </c>
      <c r="I650" s="5" t="e">
        <f aca="false">MONTH(G650)</f>
        <v>#VALUE!</v>
      </c>
      <c r="J650" s="5" t="s">
        <v>2809</v>
      </c>
      <c r="K650" s="5" t="str">
        <f aca="false">LEFT(J650,6)</f>
        <v>091043</v>
      </c>
      <c r="L650" s="5" t="s">
        <v>2810</v>
      </c>
      <c r="M650" s="5" t="n">
        <v>2</v>
      </c>
      <c r="N650" s="5" t="n">
        <v>2</v>
      </c>
      <c r="O650" s="0" t="s">
        <v>153</v>
      </c>
      <c r="P650" s="0" t="e">
        <f aca="false">VLOOKUP(K650,SQ!C:D,2,FALSE())</f>
        <v>#N/A</v>
      </c>
    </row>
    <row r="651" customFormat="false" ht="12.8" hidden="false" customHeight="false" outlineLevel="0" collapsed="false">
      <c r="A651" s="5" t="s">
        <v>2811</v>
      </c>
      <c r="B651" s="5" t="s">
        <v>147</v>
      </c>
      <c r="C651" s="5" t="s">
        <v>170</v>
      </c>
      <c r="D651" s="5" t="s">
        <v>2812</v>
      </c>
      <c r="E651" s="5" t="n">
        <f aca="false">YEAR(D651)</f>
        <v>2021</v>
      </c>
      <c r="F651" s="5" t="n">
        <f aca="false">MONTH(D651)</f>
        <v>11</v>
      </c>
      <c r="G651" s="5" t="s">
        <v>172</v>
      </c>
      <c r="H651" s="5" t="e">
        <f aca="false">YEAR(G651)</f>
        <v>#VALUE!</v>
      </c>
      <c r="I651" s="5" t="e">
        <f aca="false">MONTH(G651)</f>
        <v>#VALUE!</v>
      </c>
      <c r="J651" s="5" t="s">
        <v>2813</v>
      </c>
      <c r="K651" s="5" t="str">
        <f aca="false">LEFT(J651,6)</f>
        <v>086070</v>
      </c>
      <c r="L651" s="5" t="s">
        <v>2814</v>
      </c>
      <c r="M651" s="5" t="n">
        <v>0</v>
      </c>
      <c r="N651" s="5" t="n">
        <v>0</v>
      </c>
      <c r="O651" s="0" t="s">
        <v>153</v>
      </c>
      <c r="P651" s="0" t="e">
        <f aca="false">VLOOKUP(K651,SQ!C:D,2,FALSE())</f>
        <v>#N/A</v>
      </c>
    </row>
    <row r="652" customFormat="false" ht="12.8" hidden="false" customHeight="false" outlineLevel="0" collapsed="false">
      <c r="A652" s="5" t="s">
        <v>2815</v>
      </c>
      <c r="B652" s="5" t="s">
        <v>147</v>
      </c>
      <c r="C652" s="5" t="s">
        <v>170</v>
      </c>
      <c r="D652" s="5" t="s">
        <v>2816</v>
      </c>
      <c r="E652" s="5" t="n">
        <f aca="false">YEAR(D652)</f>
        <v>2021</v>
      </c>
      <c r="F652" s="5" t="n">
        <f aca="false">MONTH(D652)</f>
        <v>11</v>
      </c>
      <c r="G652" s="5" t="s">
        <v>172</v>
      </c>
      <c r="H652" s="5" t="e">
        <f aca="false">YEAR(G652)</f>
        <v>#VALUE!</v>
      </c>
      <c r="I652" s="5" t="e">
        <f aca="false">MONTH(G652)</f>
        <v>#VALUE!</v>
      </c>
      <c r="J652" s="5" t="s">
        <v>2817</v>
      </c>
      <c r="K652" s="5" t="str">
        <f aca="false">LEFT(J652,6)</f>
        <v>007069</v>
      </c>
      <c r="L652" s="5" t="s">
        <v>2818</v>
      </c>
      <c r="M652" s="5" t="n">
        <v>0</v>
      </c>
      <c r="N652" s="5" t="n">
        <v>0</v>
      </c>
      <c r="O652" s="0" t="s">
        <v>153</v>
      </c>
      <c r="P652" s="0" t="str">
        <f aca="false">VLOOKUP(K652,SQ!C:D,2,FALSE())</f>
        <v>Perimetro_Area_Central_sem_o_perimetro_do_Art_16_paragrafo_3º</v>
      </c>
    </row>
    <row r="653" customFormat="false" ht="12.8" hidden="false" customHeight="false" outlineLevel="0" collapsed="false">
      <c r="A653" s="5" t="s">
        <v>2819</v>
      </c>
      <c r="B653" s="5" t="s">
        <v>147</v>
      </c>
      <c r="C653" s="5" t="s">
        <v>170</v>
      </c>
      <c r="D653" s="5" t="s">
        <v>2820</v>
      </c>
      <c r="E653" s="5" t="n">
        <f aca="false">YEAR(D653)</f>
        <v>2021</v>
      </c>
      <c r="F653" s="5" t="n">
        <f aca="false">MONTH(D653)</f>
        <v>10</v>
      </c>
      <c r="G653" s="5" t="s">
        <v>172</v>
      </c>
      <c r="H653" s="5" t="e">
        <f aca="false">YEAR(G653)</f>
        <v>#VALUE!</v>
      </c>
      <c r="I653" s="5" t="e">
        <f aca="false">MONTH(G653)</f>
        <v>#VALUE!</v>
      </c>
      <c r="J653" s="5" t="s">
        <v>2821</v>
      </c>
      <c r="K653" s="5" t="str">
        <f aca="false">LEFT(J653,6)</f>
        <v>299139</v>
      </c>
      <c r="L653" s="5" t="s">
        <v>2822</v>
      </c>
      <c r="M653" s="5" t="n">
        <v>0</v>
      </c>
      <c r="N653" s="5" t="n">
        <v>0</v>
      </c>
      <c r="O653" s="0" t="s">
        <v>153</v>
      </c>
      <c r="P653" s="0" t="e">
        <f aca="false">VLOOKUP(K653,SQ!C:D,2,FALSE())</f>
        <v>#N/A</v>
      </c>
    </row>
    <row r="654" customFormat="false" ht="12.8" hidden="false" customHeight="false" outlineLevel="0" collapsed="false">
      <c r="A654" s="5" t="s">
        <v>2823</v>
      </c>
      <c r="B654" s="5" t="s">
        <v>232</v>
      </c>
      <c r="C654" s="5" t="s">
        <v>176</v>
      </c>
      <c r="D654" s="5" t="s">
        <v>2824</v>
      </c>
      <c r="E654" s="5" t="n">
        <f aca="false">YEAR(D654)</f>
        <v>2021</v>
      </c>
      <c r="F654" s="5" t="n">
        <f aca="false">MONTH(D654)</f>
        <v>11</v>
      </c>
      <c r="G654" s="5" t="s">
        <v>172</v>
      </c>
      <c r="H654" s="5" t="e">
        <f aca="false">YEAR(G654)</f>
        <v>#VALUE!</v>
      </c>
      <c r="I654" s="5" t="e">
        <f aca="false">MONTH(G654)</f>
        <v>#VALUE!</v>
      </c>
      <c r="J654" s="5" t="s">
        <v>2825</v>
      </c>
      <c r="K654" s="5" t="str">
        <f aca="false">LEFT(J654,6)</f>
        <v>189019</v>
      </c>
      <c r="L654" s="5" t="s">
        <v>2826</v>
      </c>
      <c r="M654" s="5" t="n">
        <v>2</v>
      </c>
      <c r="N654" s="5" t="n">
        <v>1</v>
      </c>
      <c r="O654" s="0" t="s">
        <v>153</v>
      </c>
      <c r="P654" s="0" t="e">
        <f aca="false">VLOOKUP(K654,SQ!C:D,2,FALSE())</f>
        <v>#N/A</v>
      </c>
    </row>
    <row r="655" customFormat="false" ht="12.8" hidden="false" customHeight="false" outlineLevel="0" collapsed="false">
      <c r="A655" s="5" t="s">
        <v>2827</v>
      </c>
      <c r="B655" s="5" t="s">
        <v>147</v>
      </c>
      <c r="C655" s="5" t="s">
        <v>219</v>
      </c>
      <c r="D655" s="5" t="s">
        <v>2828</v>
      </c>
      <c r="E655" s="5" t="n">
        <f aca="false">YEAR(D655)</f>
        <v>2021</v>
      </c>
      <c r="F655" s="5" t="n">
        <f aca="false">MONTH(D655)</f>
        <v>10</v>
      </c>
      <c r="G655" s="5" t="s">
        <v>172</v>
      </c>
      <c r="H655" s="5" t="e">
        <f aca="false">YEAR(G655)</f>
        <v>#VALUE!</v>
      </c>
      <c r="I655" s="5" t="e">
        <f aca="false">MONTH(G655)</f>
        <v>#VALUE!</v>
      </c>
      <c r="J655" s="5" t="s">
        <v>2829</v>
      </c>
      <c r="K655" s="5" t="str">
        <f aca="false">LEFT(J655,6)</f>
        <v>015078</v>
      </c>
      <c r="L655" s="5" t="s">
        <v>2830</v>
      </c>
      <c r="M655" s="5" t="n">
        <v>0</v>
      </c>
      <c r="N655" s="5" t="n">
        <v>0</v>
      </c>
      <c r="O655" s="0" t="s">
        <v>153</v>
      </c>
      <c r="P655" s="0" t="e">
        <f aca="false">VLOOKUP(K655,SQ!C:D,2,FALSE())</f>
        <v>#N/A</v>
      </c>
    </row>
    <row r="656" customFormat="false" ht="12.8" hidden="false" customHeight="false" outlineLevel="0" collapsed="false">
      <c r="A656" s="5" t="s">
        <v>2831</v>
      </c>
      <c r="B656" s="5" t="s">
        <v>299</v>
      </c>
      <c r="C656" s="5" t="s">
        <v>170</v>
      </c>
      <c r="D656" s="5" t="s">
        <v>2832</v>
      </c>
      <c r="E656" s="5" t="n">
        <f aca="false">YEAR(D656)</f>
        <v>2021</v>
      </c>
      <c r="F656" s="5" t="n">
        <f aca="false">MONTH(D656)</f>
        <v>10</v>
      </c>
      <c r="G656" s="5" t="s">
        <v>172</v>
      </c>
      <c r="H656" s="5" t="e">
        <f aca="false">YEAR(G656)</f>
        <v>#VALUE!</v>
      </c>
      <c r="I656" s="5" t="e">
        <f aca="false">MONTH(G656)</f>
        <v>#VALUE!</v>
      </c>
      <c r="J656" s="5" t="s">
        <v>756</v>
      </c>
      <c r="K656" s="5" t="str">
        <f aca="false">LEFT(J656,6)</f>
        <v>077040</v>
      </c>
      <c r="L656" s="5" t="s">
        <v>757</v>
      </c>
      <c r="M656" s="5" t="n">
        <v>0</v>
      </c>
      <c r="N656" s="5" t="n">
        <v>0</v>
      </c>
      <c r="O656" s="0" t="s">
        <v>153</v>
      </c>
      <c r="P656" s="0" t="e">
        <f aca="false">VLOOKUP(K656,SQ!C:D,2,FALSE())</f>
        <v>#N/A</v>
      </c>
    </row>
    <row r="657" customFormat="false" ht="12.8" hidden="false" customHeight="false" outlineLevel="0" collapsed="false">
      <c r="A657" s="5" t="s">
        <v>2833</v>
      </c>
      <c r="B657" s="5" t="s">
        <v>299</v>
      </c>
      <c r="C657" s="5" t="s">
        <v>170</v>
      </c>
      <c r="D657" s="5" t="s">
        <v>2834</v>
      </c>
      <c r="E657" s="5" t="n">
        <f aca="false">YEAR(D657)</f>
        <v>2021</v>
      </c>
      <c r="F657" s="5" t="n">
        <f aca="false">MONTH(D657)</f>
        <v>10</v>
      </c>
      <c r="G657" s="5" t="s">
        <v>172</v>
      </c>
      <c r="H657" s="5" t="e">
        <f aca="false">YEAR(G657)</f>
        <v>#VALUE!</v>
      </c>
      <c r="I657" s="5" t="e">
        <f aca="false">MONTH(G657)</f>
        <v>#VALUE!</v>
      </c>
      <c r="J657" s="5" t="s">
        <v>2709</v>
      </c>
      <c r="K657" s="5" t="str">
        <f aca="false">LEFT(J657,6)</f>
        <v>033008</v>
      </c>
      <c r="L657" s="5" t="s">
        <v>2710</v>
      </c>
      <c r="M657" s="5" t="n">
        <v>1</v>
      </c>
      <c r="N657" s="5" t="n">
        <v>0</v>
      </c>
      <c r="O657" s="0" t="s">
        <v>153</v>
      </c>
      <c r="P657" s="0" t="str">
        <f aca="false">VLOOKUP(K657,SQ!C:D,2,FALSE())</f>
        <v>AIU Setor Central</v>
      </c>
    </row>
    <row r="658" customFormat="false" ht="12.8" hidden="false" customHeight="false" outlineLevel="0" collapsed="false">
      <c r="A658" s="5" t="s">
        <v>2835</v>
      </c>
      <c r="B658" s="5" t="s">
        <v>147</v>
      </c>
      <c r="C658" s="5" t="s">
        <v>148</v>
      </c>
      <c r="D658" s="5" t="s">
        <v>2836</v>
      </c>
      <c r="E658" s="5" t="n">
        <f aca="false">YEAR(D658)</f>
        <v>2021</v>
      </c>
      <c r="F658" s="5" t="n">
        <f aca="false">MONTH(D658)</f>
        <v>10</v>
      </c>
      <c r="G658" s="5" t="s">
        <v>2837</v>
      </c>
      <c r="H658" s="5" t="n">
        <f aca="false">YEAR(G658)</f>
        <v>2022</v>
      </c>
      <c r="I658" s="5" t="n">
        <f aca="false">MONTH(G658)</f>
        <v>3</v>
      </c>
      <c r="J658" s="5" t="s">
        <v>2838</v>
      </c>
      <c r="K658" s="5" t="str">
        <f aca="false">LEFT(J658,6)</f>
        <v>045070</v>
      </c>
      <c r="L658" s="5" t="s">
        <v>2839</v>
      </c>
      <c r="M658" s="5" t="n">
        <v>0</v>
      </c>
      <c r="N658" s="5" t="n">
        <v>0</v>
      </c>
      <c r="O658" s="0" t="s">
        <v>153</v>
      </c>
      <c r="P658" s="0" t="e">
        <f aca="false">VLOOKUP(K658,SQ!C:D,2,FALSE())</f>
        <v>#N/A</v>
      </c>
    </row>
    <row r="659" customFormat="false" ht="12.8" hidden="false" customHeight="false" outlineLevel="0" collapsed="false">
      <c r="A659" s="5" t="s">
        <v>2840</v>
      </c>
      <c r="B659" s="5" t="s">
        <v>147</v>
      </c>
      <c r="C659" s="5" t="s">
        <v>148</v>
      </c>
      <c r="D659" s="5" t="s">
        <v>2841</v>
      </c>
      <c r="E659" s="5" t="n">
        <f aca="false">YEAR(D659)</f>
        <v>2021</v>
      </c>
      <c r="F659" s="5" t="n">
        <f aca="false">MONTH(D659)</f>
        <v>10</v>
      </c>
      <c r="G659" s="5" t="s">
        <v>2842</v>
      </c>
      <c r="H659" s="5" t="n">
        <f aca="false">YEAR(G659)</f>
        <v>2023</v>
      </c>
      <c r="I659" s="5" t="n">
        <f aca="false">MONTH(G659)</f>
        <v>1</v>
      </c>
      <c r="J659" s="5" t="s">
        <v>2843</v>
      </c>
      <c r="K659" s="5" t="str">
        <f aca="false">LEFT(J659,6)</f>
        <v>047116</v>
      </c>
      <c r="L659" s="5" t="s">
        <v>2844</v>
      </c>
      <c r="M659" s="5" t="n">
        <v>0</v>
      </c>
      <c r="N659" s="5" t="n">
        <v>0</v>
      </c>
      <c r="O659" s="0" t="s">
        <v>153</v>
      </c>
      <c r="P659" s="0" t="e">
        <f aca="false">VLOOKUP(K659,SQ!C:D,2,FALSE())</f>
        <v>#N/A</v>
      </c>
    </row>
    <row r="660" customFormat="false" ht="12.8" hidden="false" customHeight="false" outlineLevel="0" collapsed="false">
      <c r="A660" s="5" t="s">
        <v>2845</v>
      </c>
      <c r="B660" s="5" t="s">
        <v>147</v>
      </c>
      <c r="C660" s="5" t="s">
        <v>170</v>
      </c>
      <c r="D660" s="5" t="s">
        <v>2846</v>
      </c>
      <c r="E660" s="5" t="n">
        <f aca="false">YEAR(D660)</f>
        <v>2021</v>
      </c>
      <c r="F660" s="5" t="n">
        <f aca="false">MONTH(D660)</f>
        <v>11</v>
      </c>
      <c r="G660" s="5" t="s">
        <v>172</v>
      </c>
      <c r="H660" s="5" t="e">
        <f aca="false">YEAR(G660)</f>
        <v>#VALUE!</v>
      </c>
      <c r="I660" s="5" t="e">
        <f aca="false">MONTH(G660)</f>
        <v>#VALUE!</v>
      </c>
      <c r="J660" s="5" t="s">
        <v>2847</v>
      </c>
      <c r="K660" s="5" t="str">
        <f aca="false">LEFT(J660,6)</f>
        <v>187117</v>
      </c>
      <c r="L660" s="5" t="s">
        <v>2848</v>
      </c>
      <c r="M660" s="5" t="n">
        <v>0</v>
      </c>
      <c r="N660" s="5" t="n">
        <v>0</v>
      </c>
      <c r="O660" s="0" t="s">
        <v>153</v>
      </c>
      <c r="P660" s="0" t="e">
        <f aca="false">VLOOKUP(K660,SQ!C:D,2,FALSE())</f>
        <v>#N/A</v>
      </c>
    </row>
    <row r="661" customFormat="false" ht="12.8" hidden="false" customHeight="false" outlineLevel="0" collapsed="false">
      <c r="A661" s="5" t="s">
        <v>2849</v>
      </c>
      <c r="B661" s="5" t="s">
        <v>147</v>
      </c>
      <c r="C661" s="5" t="s">
        <v>148</v>
      </c>
      <c r="D661" s="5" t="s">
        <v>2850</v>
      </c>
      <c r="E661" s="5" t="n">
        <f aca="false">YEAR(D661)</f>
        <v>2021</v>
      </c>
      <c r="F661" s="5" t="n">
        <f aca="false">MONTH(D661)</f>
        <v>11</v>
      </c>
      <c r="G661" s="5" t="s">
        <v>2851</v>
      </c>
      <c r="H661" s="5" t="n">
        <f aca="false">YEAR(G661)</f>
        <v>2023</v>
      </c>
      <c r="I661" s="5" t="n">
        <f aca="false">MONTH(G661)</f>
        <v>8</v>
      </c>
      <c r="J661" s="5" t="s">
        <v>2852</v>
      </c>
      <c r="K661" s="5" t="str">
        <f aca="false">LEFT(J661,6)</f>
        <v>010077</v>
      </c>
      <c r="L661" s="5" t="s">
        <v>2853</v>
      </c>
      <c r="M661" s="5" t="n">
        <v>59</v>
      </c>
      <c r="N661" s="5" t="n">
        <v>54</v>
      </c>
      <c r="O661" s="0" t="s">
        <v>153</v>
      </c>
      <c r="P661" s="0" t="e">
        <f aca="false">VLOOKUP(K661,SQ!C:D,2,FALSE())</f>
        <v>#N/A</v>
      </c>
    </row>
    <row r="662" customFormat="false" ht="12.8" hidden="false" customHeight="false" outlineLevel="0" collapsed="false">
      <c r="A662" s="5" t="s">
        <v>2854</v>
      </c>
      <c r="B662" s="5" t="s">
        <v>250</v>
      </c>
      <c r="C662" s="5" t="s">
        <v>170</v>
      </c>
      <c r="D662" s="5" t="s">
        <v>2855</v>
      </c>
      <c r="E662" s="5" t="n">
        <f aca="false">YEAR(D662)</f>
        <v>2021</v>
      </c>
      <c r="F662" s="5" t="n">
        <f aca="false">MONTH(D662)</f>
        <v>11</v>
      </c>
      <c r="G662" s="5" t="s">
        <v>172</v>
      </c>
      <c r="H662" s="5" t="e">
        <f aca="false">YEAR(G662)</f>
        <v>#VALUE!</v>
      </c>
      <c r="I662" s="5" t="e">
        <f aca="false">MONTH(G662)</f>
        <v>#VALUE!</v>
      </c>
      <c r="J662" s="5" t="s">
        <v>2856</v>
      </c>
      <c r="K662" s="5" t="str">
        <f aca="false">LEFT(J662,6)</f>
        <v>159044</v>
      </c>
      <c r="L662" s="5" t="s">
        <v>2857</v>
      </c>
      <c r="M662" s="5" t="n">
        <v>1</v>
      </c>
      <c r="N662" s="5" t="n">
        <v>1</v>
      </c>
      <c r="O662" s="0" t="s">
        <v>153</v>
      </c>
      <c r="P662" s="0" t="e">
        <f aca="false">VLOOKUP(K662,SQ!C:D,2,FALSE())</f>
        <v>#N/A</v>
      </c>
    </row>
    <row r="663" customFormat="false" ht="12.8" hidden="false" customHeight="false" outlineLevel="0" collapsed="false">
      <c r="A663" s="5" t="s">
        <v>2858</v>
      </c>
      <c r="B663" s="5" t="s">
        <v>147</v>
      </c>
      <c r="C663" s="5" t="s">
        <v>170</v>
      </c>
      <c r="D663" s="5" t="s">
        <v>2859</v>
      </c>
      <c r="E663" s="5" t="n">
        <f aca="false">YEAR(D663)</f>
        <v>2021</v>
      </c>
      <c r="F663" s="5" t="n">
        <f aca="false">MONTH(D663)</f>
        <v>12</v>
      </c>
      <c r="G663" s="5" t="s">
        <v>172</v>
      </c>
      <c r="H663" s="5" t="e">
        <f aca="false">YEAR(G663)</f>
        <v>#VALUE!</v>
      </c>
      <c r="I663" s="5" t="e">
        <f aca="false">MONTH(G663)</f>
        <v>#VALUE!</v>
      </c>
      <c r="J663" s="5" t="s">
        <v>2860</v>
      </c>
      <c r="K663" s="5" t="str">
        <f aca="false">LEFT(J663,6)</f>
        <v>116464</v>
      </c>
      <c r="L663" s="5" t="s">
        <v>2861</v>
      </c>
      <c r="M663" s="5" t="n">
        <v>0</v>
      </c>
      <c r="N663" s="5" t="n">
        <v>0</v>
      </c>
      <c r="O663" s="0" t="s">
        <v>153</v>
      </c>
      <c r="P663" s="0" t="e">
        <f aca="false">VLOOKUP(K663,SQ!C:D,2,FALSE())</f>
        <v>#N/A</v>
      </c>
    </row>
    <row r="664" customFormat="false" ht="12.8" hidden="false" customHeight="false" outlineLevel="0" collapsed="false">
      <c r="A664" s="5" t="s">
        <v>2862</v>
      </c>
      <c r="B664" s="5" t="s">
        <v>232</v>
      </c>
      <c r="C664" s="5" t="s">
        <v>170</v>
      </c>
      <c r="D664" s="5" t="s">
        <v>2863</v>
      </c>
      <c r="E664" s="5" t="n">
        <f aca="false">YEAR(D664)</f>
        <v>2021</v>
      </c>
      <c r="F664" s="5" t="n">
        <f aca="false">MONTH(D664)</f>
        <v>10</v>
      </c>
      <c r="G664" s="5" t="s">
        <v>172</v>
      </c>
      <c r="H664" s="5" t="e">
        <f aca="false">YEAR(G664)</f>
        <v>#VALUE!</v>
      </c>
      <c r="I664" s="5" t="e">
        <f aca="false">MONTH(G664)</f>
        <v>#VALUE!</v>
      </c>
      <c r="J664" s="5" t="s">
        <v>2864</v>
      </c>
      <c r="K664" s="5" t="str">
        <f aca="false">LEFT(J664,6)</f>
        <v>025018</v>
      </c>
      <c r="L664" s="5" t="s">
        <v>2865</v>
      </c>
      <c r="M664" s="5" t="n">
        <v>0</v>
      </c>
      <c r="N664" s="5" t="n">
        <v>0</v>
      </c>
      <c r="O664" s="0" t="s">
        <v>153</v>
      </c>
      <c r="P664" s="0" t="str">
        <f aca="false">VLOOKUP(K664,SQ!C:D,2,FALSE())</f>
        <v>AIU Setor Central</v>
      </c>
    </row>
    <row r="665" customFormat="false" ht="12.8" hidden="false" customHeight="false" outlineLevel="0" collapsed="false">
      <c r="A665" s="5" t="s">
        <v>2866</v>
      </c>
      <c r="B665" s="5" t="s">
        <v>232</v>
      </c>
      <c r="C665" s="5" t="s">
        <v>170</v>
      </c>
      <c r="D665" s="5" t="s">
        <v>2867</v>
      </c>
      <c r="E665" s="5" t="n">
        <f aca="false">YEAR(D665)</f>
        <v>2021</v>
      </c>
      <c r="F665" s="5" t="n">
        <f aca="false">MONTH(D665)</f>
        <v>10</v>
      </c>
      <c r="G665" s="5" t="s">
        <v>172</v>
      </c>
      <c r="H665" s="5" t="e">
        <f aca="false">YEAR(G665)</f>
        <v>#VALUE!</v>
      </c>
      <c r="I665" s="5" t="e">
        <f aca="false">MONTH(G665)</f>
        <v>#VALUE!</v>
      </c>
      <c r="J665" s="5" t="s">
        <v>2864</v>
      </c>
      <c r="K665" s="5" t="str">
        <f aca="false">LEFT(J665,6)</f>
        <v>025018</v>
      </c>
      <c r="L665" s="5" t="s">
        <v>2868</v>
      </c>
      <c r="M665" s="5" t="n">
        <v>0</v>
      </c>
      <c r="N665" s="5" t="n">
        <v>0</v>
      </c>
      <c r="O665" s="0" t="s">
        <v>153</v>
      </c>
      <c r="P665" s="0" t="str">
        <f aca="false">VLOOKUP(K665,SQ!C:D,2,FALSE())</f>
        <v>AIU Setor Central</v>
      </c>
    </row>
    <row r="666" customFormat="false" ht="12.8" hidden="false" customHeight="false" outlineLevel="0" collapsed="false">
      <c r="A666" s="5" t="s">
        <v>2869</v>
      </c>
      <c r="B666" s="5" t="s">
        <v>147</v>
      </c>
      <c r="C666" s="5" t="s">
        <v>170</v>
      </c>
      <c r="D666" s="5" t="s">
        <v>2870</v>
      </c>
      <c r="E666" s="5" t="n">
        <f aca="false">YEAR(D666)</f>
        <v>2021</v>
      </c>
      <c r="F666" s="5" t="n">
        <f aca="false">MONTH(D666)</f>
        <v>11</v>
      </c>
      <c r="G666" s="5" t="s">
        <v>172</v>
      </c>
      <c r="H666" s="5" t="e">
        <f aca="false">YEAR(G666)</f>
        <v>#VALUE!</v>
      </c>
      <c r="I666" s="5" t="e">
        <f aca="false">MONTH(G666)</f>
        <v>#VALUE!</v>
      </c>
      <c r="J666" s="5" t="s">
        <v>2871</v>
      </c>
      <c r="K666" s="5" t="str">
        <f aca="false">LEFT(J666,6)</f>
        <v>101068</v>
      </c>
      <c r="L666" s="5" t="s">
        <v>2872</v>
      </c>
      <c r="M666" s="5" t="n">
        <v>3</v>
      </c>
      <c r="N666" s="5" t="n">
        <v>1</v>
      </c>
      <c r="O666" s="0" t="s">
        <v>153</v>
      </c>
      <c r="P666" s="0" t="e">
        <f aca="false">VLOOKUP(K666,SQ!C:D,2,FALSE())</f>
        <v>#N/A</v>
      </c>
    </row>
    <row r="667" customFormat="false" ht="12.8" hidden="false" customHeight="false" outlineLevel="0" collapsed="false">
      <c r="A667" s="5" t="s">
        <v>2873</v>
      </c>
      <c r="B667" s="5" t="s">
        <v>147</v>
      </c>
      <c r="C667" s="5" t="s">
        <v>170</v>
      </c>
      <c r="D667" s="5" t="s">
        <v>2874</v>
      </c>
      <c r="E667" s="5" t="n">
        <f aca="false">YEAR(D667)</f>
        <v>2021</v>
      </c>
      <c r="F667" s="5" t="n">
        <f aca="false">MONTH(D667)</f>
        <v>11</v>
      </c>
      <c r="G667" s="5" t="s">
        <v>172</v>
      </c>
      <c r="H667" s="5" t="e">
        <f aca="false">YEAR(G667)</f>
        <v>#VALUE!</v>
      </c>
      <c r="I667" s="5" t="e">
        <f aca="false">MONTH(G667)</f>
        <v>#VALUE!</v>
      </c>
      <c r="J667" s="5" t="s">
        <v>2875</v>
      </c>
      <c r="K667" s="5" t="str">
        <f aca="false">LEFT(J667,6)</f>
        <v>054186</v>
      </c>
      <c r="L667" s="5" t="s">
        <v>2876</v>
      </c>
      <c r="M667" s="5" t="n">
        <v>0</v>
      </c>
      <c r="N667" s="5" t="n">
        <v>0</v>
      </c>
      <c r="O667" s="0" t="s">
        <v>153</v>
      </c>
      <c r="P667" s="0" t="e">
        <f aca="false">VLOOKUP(K667,SQ!C:D,2,FALSE())</f>
        <v>#N/A</v>
      </c>
    </row>
    <row r="668" customFormat="false" ht="12.8" hidden="false" customHeight="false" outlineLevel="0" collapsed="false">
      <c r="A668" s="5" t="s">
        <v>2877</v>
      </c>
      <c r="B668" s="5" t="s">
        <v>232</v>
      </c>
      <c r="C668" s="5" t="s">
        <v>170</v>
      </c>
      <c r="D668" s="5" t="s">
        <v>2878</v>
      </c>
      <c r="E668" s="5" t="n">
        <f aca="false">YEAR(D668)</f>
        <v>2021</v>
      </c>
      <c r="F668" s="5" t="n">
        <f aca="false">MONTH(D668)</f>
        <v>12</v>
      </c>
      <c r="G668" s="5" t="s">
        <v>172</v>
      </c>
      <c r="H668" s="5" t="e">
        <f aca="false">YEAR(G668)</f>
        <v>#VALUE!</v>
      </c>
      <c r="I668" s="5" t="e">
        <f aca="false">MONTH(G668)</f>
        <v>#VALUE!</v>
      </c>
      <c r="J668" s="5" t="s">
        <v>2879</v>
      </c>
      <c r="K668" s="5" t="str">
        <f aca="false">LEFT(J668,6)</f>
        <v>010051</v>
      </c>
      <c r="L668" s="5" t="s">
        <v>2880</v>
      </c>
      <c r="M668" s="5" t="n">
        <v>0</v>
      </c>
      <c r="N668" s="5" t="n">
        <v>0</v>
      </c>
      <c r="O668" s="0" t="s">
        <v>153</v>
      </c>
      <c r="P668" s="0" t="e">
        <f aca="false">VLOOKUP(K668,SQ!C:D,2,FALSE())</f>
        <v>#N/A</v>
      </c>
    </row>
    <row r="669" customFormat="false" ht="12.8" hidden="false" customHeight="false" outlineLevel="0" collapsed="false">
      <c r="A669" s="5" t="s">
        <v>2881</v>
      </c>
      <c r="B669" s="5" t="s">
        <v>232</v>
      </c>
      <c r="C669" s="5" t="s">
        <v>170</v>
      </c>
      <c r="D669" s="5" t="s">
        <v>2882</v>
      </c>
      <c r="E669" s="5" t="n">
        <f aca="false">YEAR(D669)</f>
        <v>2021</v>
      </c>
      <c r="F669" s="5" t="n">
        <f aca="false">MONTH(D669)</f>
        <v>12</v>
      </c>
      <c r="G669" s="5" t="s">
        <v>172</v>
      </c>
      <c r="H669" s="5" t="e">
        <f aca="false">YEAR(G669)</f>
        <v>#VALUE!</v>
      </c>
      <c r="I669" s="5" t="e">
        <f aca="false">MONTH(G669)</f>
        <v>#VALUE!</v>
      </c>
      <c r="J669" s="5" t="s">
        <v>2883</v>
      </c>
      <c r="K669" s="5" t="str">
        <f aca="false">LEFT(J669,6)</f>
        <v>045085</v>
      </c>
      <c r="L669" s="5" t="s">
        <v>2884</v>
      </c>
      <c r="M669" s="5" t="n">
        <v>0</v>
      </c>
      <c r="N669" s="5" t="n">
        <v>0</v>
      </c>
      <c r="O669" s="0" t="s">
        <v>153</v>
      </c>
      <c r="P669" s="0" t="e">
        <f aca="false">VLOOKUP(K669,SQ!C:D,2,FALSE())</f>
        <v>#N/A</v>
      </c>
    </row>
    <row r="670" customFormat="false" ht="12.8" hidden="false" customHeight="false" outlineLevel="0" collapsed="false">
      <c r="A670" s="5" t="s">
        <v>2885</v>
      </c>
      <c r="B670" s="5" t="s">
        <v>250</v>
      </c>
      <c r="C670" s="5" t="s">
        <v>176</v>
      </c>
      <c r="D670" s="5" t="s">
        <v>2886</v>
      </c>
      <c r="E670" s="5" t="n">
        <f aca="false">YEAR(D670)</f>
        <v>2021</v>
      </c>
      <c r="F670" s="5" t="n">
        <f aca="false">MONTH(D670)</f>
        <v>10</v>
      </c>
      <c r="G670" s="5" t="s">
        <v>172</v>
      </c>
      <c r="H670" s="5" t="e">
        <f aca="false">YEAR(G670)</f>
        <v>#VALUE!</v>
      </c>
      <c r="I670" s="5" t="e">
        <f aca="false">MONTH(G670)</f>
        <v>#VALUE!</v>
      </c>
      <c r="J670" s="5" t="s">
        <v>2887</v>
      </c>
      <c r="K670" s="5" t="str">
        <f aca="false">LEFT(J670,6)</f>
        <v>065035</v>
      </c>
      <c r="L670" s="5" t="s">
        <v>2888</v>
      </c>
      <c r="M670" s="5" t="n">
        <v>6</v>
      </c>
      <c r="N670" s="5" t="n">
        <v>6</v>
      </c>
      <c r="O670" s="0" t="s">
        <v>153</v>
      </c>
      <c r="P670" s="0" t="e">
        <f aca="false">VLOOKUP(K670,SQ!C:D,2,FALSE())</f>
        <v>#N/A</v>
      </c>
    </row>
    <row r="671" customFormat="false" ht="12.8" hidden="false" customHeight="false" outlineLevel="0" collapsed="false">
      <c r="A671" s="5" t="s">
        <v>2889</v>
      </c>
      <c r="B671" s="5" t="s">
        <v>250</v>
      </c>
      <c r="C671" s="5" t="s">
        <v>170</v>
      </c>
      <c r="D671" s="5" t="s">
        <v>2890</v>
      </c>
      <c r="E671" s="5" t="n">
        <f aca="false">YEAR(D671)</f>
        <v>2021</v>
      </c>
      <c r="F671" s="5" t="n">
        <f aca="false">MONTH(D671)</f>
        <v>10</v>
      </c>
      <c r="G671" s="5" t="s">
        <v>172</v>
      </c>
      <c r="H671" s="5" t="e">
        <f aca="false">YEAR(G671)</f>
        <v>#VALUE!</v>
      </c>
      <c r="I671" s="5" t="e">
        <f aca="false">MONTH(G671)</f>
        <v>#VALUE!</v>
      </c>
      <c r="J671" s="5" t="s">
        <v>2891</v>
      </c>
      <c r="K671" s="5" t="str">
        <f aca="false">LEFT(J671,6)</f>
        <v>067247</v>
      </c>
      <c r="L671" s="5" t="s">
        <v>2892</v>
      </c>
      <c r="M671" s="5" t="n">
        <v>6</v>
      </c>
      <c r="N671" s="5" t="n">
        <v>6</v>
      </c>
      <c r="O671" s="0" t="s">
        <v>153</v>
      </c>
      <c r="P671" s="0" t="e">
        <f aca="false">VLOOKUP(K671,SQ!C:D,2,FALSE())</f>
        <v>#N/A</v>
      </c>
    </row>
    <row r="672" customFormat="false" ht="12.8" hidden="false" customHeight="false" outlineLevel="0" collapsed="false">
      <c r="A672" s="5" t="s">
        <v>2893</v>
      </c>
      <c r="B672" s="5" t="s">
        <v>147</v>
      </c>
      <c r="C672" s="5" t="s">
        <v>170</v>
      </c>
      <c r="D672" s="5" t="s">
        <v>2894</v>
      </c>
      <c r="E672" s="5" t="n">
        <f aca="false">YEAR(D672)</f>
        <v>2021</v>
      </c>
      <c r="F672" s="5" t="n">
        <f aca="false">MONTH(D672)</f>
        <v>11</v>
      </c>
      <c r="G672" s="5" t="s">
        <v>172</v>
      </c>
      <c r="H672" s="5" t="e">
        <f aca="false">YEAR(G672)</f>
        <v>#VALUE!</v>
      </c>
      <c r="I672" s="5" t="e">
        <f aca="false">MONTH(G672)</f>
        <v>#VALUE!</v>
      </c>
      <c r="J672" s="5" t="s">
        <v>2895</v>
      </c>
      <c r="K672" s="5" t="str">
        <f aca="false">LEFT(J672,6)</f>
        <v>067038</v>
      </c>
      <c r="L672" s="5" t="s">
        <v>2896</v>
      </c>
      <c r="M672" s="5" t="n">
        <v>0</v>
      </c>
      <c r="N672" s="5" t="n">
        <v>0</v>
      </c>
      <c r="O672" s="0" t="s">
        <v>153</v>
      </c>
      <c r="P672" s="0" t="e">
        <f aca="false">VLOOKUP(K672,SQ!C:D,2,FALSE())</f>
        <v>#N/A</v>
      </c>
    </row>
    <row r="673" customFormat="false" ht="12.8" hidden="false" customHeight="false" outlineLevel="0" collapsed="false">
      <c r="A673" s="5" t="s">
        <v>2897</v>
      </c>
      <c r="B673" s="5" t="s">
        <v>299</v>
      </c>
      <c r="C673" s="5" t="s">
        <v>176</v>
      </c>
      <c r="D673" s="5" t="s">
        <v>2898</v>
      </c>
      <c r="E673" s="5" t="n">
        <f aca="false">YEAR(D673)</f>
        <v>2021</v>
      </c>
      <c r="F673" s="5" t="n">
        <f aca="false">MONTH(D673)</f>
        <v>11</v>
      </c>
      <c r="G673" s="5" t="s">
        <v>172</v>
      </c>
      <c r="H673" s="5" t="e">
        <f aca="false">YEAR(G673)</f>
        <v>#VALUE!</v>
      </c>
      <c r="I673" s="5" t="e">
        <f aca="false">MONTH(G673)</f>
        <v>#VALUE!</v>
      </c>
      <c r="J673" s="5" t="s">
        <v>2713</v>
      </c>
      <c r="K673" s="5" t="str">
        <f aca="false">LEFT(J673,6)</f>
        <v>055100</v>
      </c>
      <c r="L673" s="5" t="s">
        <v>2899</v>
      </c>
      <c r="M673" s="5" t="n">
        <v>0</v>
      </c>
      <c r="N673" s="5" t="n">
        <v>0</v>
      </c>
      <c r="O673" s="0" t="s">
        <v>153</v>
      </c>
      <c r="P673" s="0" t="e">
        <f aca="false">VLOOKUP(K673,SQ!C:D,2,FALSE())</f>
        <v>#N/A</v>
      </c>
    </row>
    <row r="674" customFormat="false" ht="12.8" hidden="false" customHeight="false" outlineLevel="0" collapsed="false">
      <c r="A674" s="5" t="s">
        <v>2900</v>
      </c>
      <c r="B674" s="5" t="s">
        <v>147</v>
      </c>
      <c r="C674" s="5" t="s">
        <v>170</v>
      </c>
      <c r="D674" s="5" t="s">
        <v>2901</v>
      </c>
      <c r="E674" s="5" t="n">
        <f aca="false">YEAR(D674)</f>
        <v>2021</v>
      </c>
      <c r="F674" s="5" t="n">
        <f aca="false">MONTH(D674)</f>
        <v>11</v>
      </c>
      <c r="G674" s="5" t="s">
        <v>172</v>
      </c>
      <c r="H674" s="5" t="e">
        <f aca="false">YEAR(G674)</f>
        <v>#VALUE!</v>
      </c>
      <c r="I674" s="5" t="e">
        <f aca="false">MONTH(G674)</f>
        <v>#VALUE!</v>
      </c>
      <c r="J674" s="5" t="s">
        <v>2902</v>
      </c>
      <c r="K674" s="5" t="str">
        <f aca="false">LEFT(J674,6)</f>
        <v>305147</v>
      </c>
      <c r="L674" s="5" t="s">
        <v>2903</v>
      </c>
      <c r="M674" s="5" t="n">
        <v>0</v>
      </c>
      <c r="N674" s="5" t="n">
        <v>0</v>
      </c>
      <c r="O674" s="0" t="s">
        <v>153</v>
      </c>
      <c r="P674" s="0" t="e">
        <f aca="false">VLOOKUP(K674,SQ!C:D,2,FALSE())</f>
        <v>#N/A</v>
      </c>
    </row>
    <row r="675" customFormat="false" ht="12.8" hidden="false" customHeight="false" outlineLevel="0" collapsed="false">
      <c r="A675" s="5" t="s">
        <v>2904</v>
      </c>
      <c r="B675" s="5" t="s">
        <v>147</v>
      </c>
      <c r="C675" s="5" t="s">
        <v>148</v>
      </c>
      <c r="D675" s="5" t="s">
        <v>2905</v>
      </c>
      <c r="E675" s="5" t="n">
        <f aca="false">YEAR(D675)</f>
        <v>2021</v>
      </c>
      <c r="F675" s="5" t="n">
        <f aca="false">MONTH(D675)</f>
        <v>12</v>
      </c>
      <c r="G675" s="5" t="s">
        <v>2906</v>
      </c>
      <c r="H675" s="5" t="n">
        <f aca="false">YEAR(G675)</f>
        <v>2023</v>
      </c>
      <c r="I675" s="5" t="n">
        <f aca="false">MONTH(G675)</f>
        <v>8</v>
      </c>
      <c r="J675" s="5" t="s">
        <v>2907</v>
      </c>
      <c r="K675" s="5" t="str">
        <f aca="false">LEFT(J675,6)</f>
        <v>009047</v>
      </c>
      <c r="L675" s="5" t="s">
        <v>2908</v>
      </c>
      <c r="M675" s="5" t="n">
        <v>0</v>
      </c>
      <c r="N675" s="5" t="n">
        <v>0</v>
      </c>
      <c r="O675" s="0" t="s">
        <v>153</v>
      </c>
      <c r="P675" s="0" t="str">
        <f aca="false">VLOOKUP(K675,SQ!C:D,2,FALSE())</f>
        <v>AIU Setor Central</v>
      </c>
    </row>
    <row r="676" customFormat="false" ht="12.8" hidden="false" customHeight="false" outlineLevel="0" collapsed="false">
      <c r="A676" s="5" t="s">
        <v>2909</v>
      </c>
      <c r="B676" s="5" t="s">
        <v>147</v>
      </c>
      <c r="C676" s="5" t="s">
        <v>170</v>
      </c>
      <c r="D676" s="5" t="s">
        <v>2910</v>
      </c>
      <c r="E676" s="5" t="n">
        <f aca="false">YEAR(D676)</f>
        <v>2021</v>
      </c>
      <c r="F676" s="5" t="n">
        <f aca="false">MONTH(D676)</f>
        <v>11</v>
      </c>
      <c r="G676" s="5" t="s">
        <v>172</v>
      </c>
      <c r="H676" s="5" t="e">
        <f aca="false">YEAR(G676)</f>
        <v>#VALUE!</v>
      </c>
      <c r="I676" s="5" t="e">
        <f aca="false">MONTH(G676)</f>
        <v>#VALUE!</v>
      </c>
      <c r="J676" s="5" t="s">
        <v>2911</v>
      </c>
      <c r="K676" s="5" t="str">
        <f aca="false">LEFT(J676,6)</f>
        <v>078431</v>
      </c>
      <c r="L676" s="5" t="s">
        <v>2912</v>
      </c>
      <c r="M676" s="5" t="n">
        <v>0</v>
      </c>
      <c r="N676" s="5" t="n">
        <v>0</v>
      </c>
      <c r="O676" s="0" t="s">
        <v>153</v>
      </c>
      <c r="P676" s="0" t="e">
        <f aca="false">VLOOKUP(K676,SQ!C:D,2,FALSE())</f>
        <v>#N/A</v>
      </c>
    </row>
    <row r="677" customFormat="false" ht="12.8" hidden="false" customHeight="false" outlineLevel="0" collapsed="false">
      <c r="A677" s="5" t="s">
        <v>2913</v>
      </c>
      <c r="B677" s="5" t="s">
        <v>147</v>
      </c>
      <c r="C677" s="5" t="s">
        <v>170</v>
      </c>
      <c r="D677" s="5" t="s">
        <v>2914</v>
      </c>
      <c r="E677" s="5" t="n">
        <f aca="false">YEAR(D677)</f>
        <v>2021</v>
      </c>
      <c r="F677" s="5" t="n">
        <f aca="false">MONTH(D677)</f>
        <v>11</v>
      </c>
      <c r="G677" s="5" t="s">
        <v>172</v>
      </c>
      <c r="H677" s="5" t="e">
        <f aca="false">YEAR(G677)</f>
        <v>#VALUE!</v>
      </c>
      <c r="I677" s="5" t="e">
        <f aca="false">MONTH(G677)</f>
        <v>#VALUE!</v>
      </c>
      <c r="J677" s="5" t="s">
        <v>2915</v>
      </c>
      <c r="K677" s="5" t="str">
        <f aca="false">LEFT(J677,6)</f>
        <v>010031</v>
      </c>
      <c r="L677" s="5" t="s">
        <v>2916</v>
      </c>
      <c r="M677" s="5" t="n">
        <v>0</v>
      </c>
      <c r="N677" s="5" t="n">
        <v>0</v>
      </c>
      <c r="O677" s="0" t="s">
        <v>153</v>
      </c>
      <c r="P677" s="0" t="e">
        <f aca="false">VLOOKUP(K677,SQ!C:D,2,FALSE())</f>
        <v>#N/A</v>
      </c>
    </row>
    <row r="678" customFormat="false" ht="12.8" hidden="false" customHeight="false" outlineLevel="0" collapsed="false">
      <c r="A678" s="5" t="s">
        <v>2917</v>
      </c>
      <c r="B678" s="5" t="s">
        <v>232</v>
      </c>
      <c r="C678" s="5" t="s">
        <v>148</v>
      </c>
      <c r="D678" s="5" t="s">
        <v>2918</v>
      </c>
      <c r="E678" s="5" t="n">
        <f aca="false">YEAR(D678)</f>
        <v>2023</v>
      </c>
      <c r="F678" s="5" t="n">
        <f aca="false">MONTH(D678)</f>
        <v>7</v>
      </c>
      <c r="G678" s="5" t="s">
        <v>2919</v>
      </c>
      <c r="H678" s="5" t="n">
        <f aca="false">YEAR(G678)</f>
        <v>2023</v>
      </c>
      <c r="I678" s="5" t="n">
        <f aca="false">MONTH(G678)</f>
        <v>6</v>
      </c>
      <c r="J678" s="5" t="s">
        <v>2920</v>
      </c>
      <c r="K678" s="5" t="str">
        <f aca="false">LEFT(J678,6)</f>
        <v>020067</v>
      </c>
      <c r="L678" s="5" t="s">
        <v>2921</v>
      </c>
      <c r="M678" s="5" t="n">
        <v>0</v>
      </c>
      <c r="N678" s="5" t="n">
        <v>0</v>
      </c>
      <c r="O678" s="0" t="s">
        <v>153</v>
      </c>
      <c r="P678" s="0" t="e">
        <f aca="false">VLOOKUP(K678,SQ!C:D,2,FALSE())</f>
        <v>#N/A</v>
      </c>
    </row>
    <row r="679" customFormat="false" ht="12.8" hidden="false" customHeight="false" outlineLevel="0" collapsed="false">
      <c r="A679" s="5" t="s">
        <v>2922</v>
      </c>
      <c r="B679" s="5" t="s">
        <v>147</v>
      </c>
      <c r="C679" s="5" t="s">
        <v>148</v>
      </c>
      <c r="D679" s="5" t="s">
        <v>2923</v>
      </c>
      <c r="E679" s="5" t="n">
        <f aca="false">YEAR(D679)</f>
        <v>2021</v>
      </c>
      <c r="F679" s="5" t="n">
        <f aca="false">MONTH(D679)</f>
        <v>11</v>
      </c>
      <c r="G679" s="5" t="s">
        <v>2924</v>
      </c>
      <c r="H679" s="5" t="n">
        <f aca="false">YEAR(G679)</f>
        <v>2022</v>
      </c>
      <c r="I679" s="5" t="n">
        <f aca="false">MONTH(G679)</f>
        <v>6</v>
      </c>
      <c r="J679" s="5" t="s">
        <v>2925</v>
      </c>
      <c r="K679" s="5" t="str">
        <f aca="false">LEFT(J679,6)</f>
        <v>086011</v>
      </c>
      <c r="L679" s="5" t="s">
        <v>2926</v>
      </c>
      <c r="M679" s="5" t="n">
        <v>6</v>
      </c>
      <c r="N679" s="5" t="n">
        <v>6</v>
      </c>
      <c r="O679" s="0" t="s">
        <v>153</v>
      </c>
      <c r="P679" s="0" t="e">
        <f aca="false">VLOOKUP(K679,SQ!C:D,2,FALSE())</f>
        <v>#N/A</v>
      </c>
    </row>
    <row r="680" customFormat="false" ht="12.8" hidden="false" customHeight="false" outlineLevel="0" collapsed="false">
      <c r="A680" s="5" t="s">
        <v>2927</v>
      </c>
      <c r="B680" s="5" t="s">
        <v>232</v>
      </c>
      <c r="C680" s="5" t="s">
        <v>170</v>
      </c>
      <c r="D680" s="5" t="s">
        <v>2928</v>
      </c>
      <c r="E680" s="5" t="n">
        <f aca="false">YEAR(D680)</f>
        <v>2021</v>
      </c>
      <c r="F680" s="5" t="n">
        <f aca="false">MONTH(D680)</f>
        <v>11</v>
      </c>
      <c r="G680" s="5" t="s">
        <v>172</v>
      </c>
      <c r="H680" s="5" t="e">
        <f aca="false">YEAR(G680)</f>
        <v>#VALUE!</v>
      </c>
      <c r="I680" s="5" t="e">
        <f aca="false">MONTH(G680)</f>
        <v>#VALUE!</v>
      </c>
      <c r="J680" s="5" t="s">
        <v>2929</v>
      </c>
      <c r="K680" s="5" t="str">
        <f aca="false">LEFT(J680,6)</f>
        <v>035059</v>
      </c>
      <c r="L680" s="5" t="s">
        <v>2930</v>
      </c>
      <c r="M680" s="5" t="n">
        <v>16</v>
      </c>
      <c r="N680" s="5" t="n">
        <v>0</v>
      </c>
      <c r="O680" s="0" t="s">
        <v>153</v>
      </c>
      <c r="P680" s="0" t="e">
        <f aca="false">VLOOKUP(K680,SQ!C:D,2,FALSE())</f>
        <v>#N/A</v>
      </c>
    </row>
    <row r="681" customFormat="false" ht="12.8" hidden="false" customHeight="false" outlineLevel="0" collapsed="false">
      <c r="A681" s="5" t="s">
        <v>2931</v>
      </c>
      <c r="B681" s="5" t="s">
        <v>232</v>
      </c>
      <c r="C681" s="5" t="s">
        <v>170</v>
      </c>
      <c r="D681" s="5" t="s">
        <v>2932</v>
      </c>
      <c r="E681" s="5" t="n">
        <f aca="false">YEAR(D681)</f>
        <v>2021</v>
      </c>
      <c r="F681" s="5" t="n">
        <f aca="false">MONTH(D681)</f>
        <v>11</v>
      </c>
      <c r="G681" s="5" t="s">
        <v>172</v>
      </c>
      <c r="H681" s="5" t="e">
        <f aca="false">YEAR(G681)</f>
        <v>#VALUE!</v>
      </c>
      <c r="I681" s="5" t="e">
        <f aca="false">MONTH(G681)</f>
        <v>#VALUE!</v>
      </c>
      <c r="J681" s="5" t="s">
        <v>2933</v>
      </c>
      <c r="K681" s="5" t="str">
        <f aca="false">LEFT(J681,6)</f>
        <v>037058</v>
      </c>
      <c r="L681" s="5" t="s">
        <v>2934</v>
      </c>
      <c r="M681" s="5" t="n">
        <v>0</v>
      </c>
      <c r="N681" s="5" t="n">
        <v>0</v>
      </c>
      <c r="O681" s="0" t="s">
        <v>153</v>
      </c>
      <c r="P681" s="0" t="e">
        <f aca="false">VLOOKUP(K681,SQ!C:D,2,FALSE())</f>
        <v>#N/A</v>
      </c>
    </row>
    <row r="682" customFormat="false" ht="12.8" hidden="false" customHeight="false" outlineLevel="0" collapsed="false">
      <c r="A682" s="5" t="s">
        <v>2935</v>
      </c>
      <c r="B682" s="5" t="s">
        <v>147</v>
      </c>
      <c r="C682" s="5" t="s">
        <v>176</v>
      </c>
      <c r="D682" s="5" t="s">
        <v>2936</v>
      </c>
      <c r="E682" s="5" t="n">
        <f aca="false">YEAR(D682)</f>
        <v>2021</v>
      </c>
      <c r="F682" s="5" t="n">
        <f aca="false">MONTH(D682)</f>
        <v>11</v>
      </c>
      <c r="G682" s="5" t="s">
        <v>172</v>
      </c>
      <c r="H682" s="5" t="e">
        <f aca="false">YEAR(G682)</f>
        <v>#VALUE!</v>
      </c>
      <c r="I682" s="5" t="e">
        <f aca="false">MONTH(G682)</f>
        <v>#VALUE!</v>
      </c>
      <c r="J682" s="5" t="s">
        <v>2937</v>
      </c>
      <c r="K682" s="5" t="str">
        <f aca="false">LEFT(J682,6)</f>
        <v>105004</v>
      </c>
      <c r="L682" s="5" t="s">
        <v>2938</v>
      </c>
      <c r="M682" s="5" t="n">
        <v>2</v>
      </c>
      <c r="N682" s="5" t="n">
        <v>2</v>
      </c>
      <c r="O682" s="0" t="s">
        <v>153</v>
      </c>
      <c r="P682" s="0" t="e">
        <f aca="false">VLOOKUP(K682,SQ!C:D,2,FALSE())</f>
        <v>#N/A</v>
      </c>
    </row>
    <row r="683" customFormat="false" ht="12.8" hidden="false" customHeight="false" outlineLevel="0" collapsed="false">
      <c r="A683" s="5" t="s">
        <v>2939</v>
      </c>
      <c r="B683" s="5" t="s">
        <v>147</v>
      </c>
      <c r="C683" s="5" t="s">
        <v>148</v>
      </c>
      <c r="D683" s="5" t="s">
        <v>2940</v>
      </c>
      <c r="E683" s="5" t="n">
        <f aca="false">YEAR(D683)</f>
        <v>2021</v>
      </c>
      <c r="F683" s="5" t="n">
        <f aca="false">MONTH(D683)</f>
        <v>11</v>
      </c>
      <c r="G683" s="5" t="s">
        <v>2941</v>
      </c>
      <c r="H683" s="5" t="n">
        <f aca="false">YEAR(G683)</f>
        <v>2022</v>
      </c>
      <c r="I683" s="5" t="n">
        <f aca="false">MONTH(G683)</f>
        <v>1</v>
      </c>
      <c r="J683" s="5" t="s">
        <v>2942</v>
      </c>
      <c r="K683" s="5" t="str">
        <f aca="false">LEFT(J683,6)</f>
        <v>041035</v>
      </c>
      <c r="L683" s="5" t="s">
        <v>2943</v>
      </c>
      <c r="M683" s="5" t="n">
        <v>1</v>
      </c>
      <c r="N683" s="5" t="n">
        <v>0</v>
      </c>
      <c r="O683" s="0" t="s">
        <v>153</v>
      </c>
      <c r="P683" s="0" t="e">
        <f aca="false">VLOOKUP(K683,SQ!C:D,2,FALSE())</f>
        <v>#N/A</v>
      </c>
    </row>
    <row r="684" customFormat="false" ht="12.8" hidden="false" customHeight="false" outlineLevel="0" collapsed="false">
      <c r="A684" s="5" t="s">
        <v>2944</v>
      </c>
      <c r="B684" s="5" t="s">
        <v>299</v>
      </c>
      <c r="C684" s="5" t="s">
        <v>170</v>
      </c>
      <c r="D684" s="5" t="s">
        <v>2945</v>
      </c>
      <c r="E684" s="5" t="n">
        <f aca="false">YEAR(D684)</f>
        <v>2021</v>
      </c>
      <c r="F684" s="5" t="n">
        <f aca="false">MONTH(D684)</f>
        <v>11</v>
      </c>
      <c r="G684" s="5" t="s">
        <v>172</v>
      </c>
      <c r="H684" s="5" t="e">
        <f aca="false">YEAR(G684)</f>
        <v>#VALUE!</v>
      </c>
      <c r="I684" s="5" t="e">
        <f aca="false">MONTH(G684)</f>
        <v>#VALUE!</v>
      </c>
      <c r="J684" s="5" t="s">
        <v>1542</v>
      </c>
      <c r="K684" s="5" t="str">
        <f aca="false">LEFT(J684,6)</f>
        <v>041003</v>
      </c>
      <c r="L684" s="5" t="s">
        <v>2946</v>
      </c>
      <c r="M684" s="5" t="n">
        <v>0</v>
      </c>
      <c r="N684" s="5" t="n">
        <v>0</v>
      </c>
      <c r="O684" s="0" t="s">
        <v>153</v>
      </c>
      <c r="P684" s="0" t="e">
        <f aca="false">VLOOKUP(K684,SQ!C:D,2,FALSE())</f>
        <v>#N/A</v>
      </c>
    </row>
    <row r="685" customFormat="false" ht="12.8" hidden="false" customHeight="false" outlineLevel="0" collapsed="false">
      <c r="A685" s="5" t="s">
        <v>2947</v>
      </c>
      <c r="B685" s="5" t="s">
        <v>147</v>
      </c>
      <c r="C685" s="5" t="s">
        <v>170</v>
      </c>
      <c r="D685" s="5" t="s">
        <v>2948</v>
      </c>
      <c r="E685" s="5" t="n">
        <f aca="false">YEAR(D685)</f>
        <v>2021</v>
      </c>
      <c r="F685" s="5" t="n">
        <f aca="false">MONTH(D685)</f>
        <v>11</v>
      </c>
      <c r="G685" s="5" t="s">
        <v>172</v>
      </c>
      <c r="H685" s="5" t="e">
        <f aca="false">YEAR(G685)</f>
        <v>#VALUE!</v>
      </c>
      <c r="I685" s="5" t="e">
        <f aca="false">MONTH(G685)</f>
        <v>#VALUE!</v>
      </c>
      <c r="J685" s="5" t="s">
        <v>2949</v>
      </c>
      <c r="K685" s="5" t="str">
        <f aca="false">LEFT(J685,6)</f>
        <v>078209</v>
      </c>
      <c r="L685" s="5" t="s">
        <v>2950</v>
      </c>
      <c r="M685" s="5" t="n">
        <v>2</v>
      </c>
      <c r="N685" s="5" t="n">
        <v>2</v>
      </c>
      <c r="O685" s="0" t="s">
        <v>153</v>
      </c>
      <c r="P685" s="0" t="e">
        <f aca="false">VLOOKUP(K685,SQ!C:D,2,FALSE())</f>
        <v>#N/A</v>
      </c>
    </row>
    <row r="686" customFormat="false" ht="12.8" hidden="false" customHeight="false" outlineLevel="0" collapsed="false">
      <c r="A686" s="5" t="s">
        <v>2951</v>
      </c>
      <c r="B686" s="5" t="s">
        <v>147</v>
      </c>
      <c r="C686" s="5" t="s">
        <v>170</v>
      </c>
      <c r="D686" s="5" t="s">
        <v>2952</v>
      </c>
      <c r="E686" s="5" t="n">
        <f aca="false">YEAR(D686)</f>
        <v>2021</v>
      </c>
      <c r="F686" s="5" t="n">
        <f aca="false">MONTH(D686)</f>
        <v>12</v>
      </c>
      <c r="G686" s="5" t="s">
        <v>172</v>
      </c>
      <c r="H686" s="5" t="e">
        <f aca="false">YEAR(G686)</f>
        <v>#VALUE!</v>
      </c>
      <c r="I686" s="5" t="e">
        <f aca="false">MONTH(G686)</f>
        <v>#VALUE!</v>
      </c>
      <c r="J686" s="5" t="s">
        <v>2953</v>
      </c>
      <c r="K686" s="5" t="str">
        <f aca="false">LEFT(J686,6)</f>
        <v>121027</v>
      </c>
      <c r="L686" s="5" t="s">
        <v>2954</v>
      </c>
      <c r="M686" s="5" t="n">
        <v>0</v>
      </c>
      <c r="N686" s="5" t="n">
        <v>0</v>
      </c>
      <c r="O686" s="0" t="s">
        <v>153</v>
      </c>
      <c r="P686" s="0" t="e">
        <f aca="false">VLOOKUP(K686,SQ!C:D,2,FALSE())</f>
        <v>#N/A</v>
      </c>
    </row>
    <row r="687" customFormat="false" ht="12.8" hidden="false" customHeight="false" outlineLevel="0" collapsed="false">
      <c r="A687" s="5" t="s">
        <v>2955</v>
      </c>
      <c r="B687" s="5" t="s">
        <v>147</v>
      </c>
      <c r="C687" s="5" t="s">
        <v>170</v>
      </c>
      <c r="D687" s="5" t="s">
        <v>2956</v>
      </c>
      <c r="E687" s="5" t="n">
        <f aca="false">YEAR(D687)</f>
        <v>2021</v>
      </c>
      <c r="F687" s="5" t="n">
        <f aca="false">MONTH(D687)</f>
        <v>11</v>
      </c>
      <c r="G687" s="5" t="s">
        <v>172</v>
      </c>
      <c r="H687" s="5" t="e">
        <f aca="false">YEAR(G687)</f>
        <v>#VALUE!</v>
      </c>
      <c r="I687" s="5" t="e">
        <f aca="false">MONTH(G687)</f>
        <v>#VALUE!</v>
      </c>
      <c r="J687" s="5" t="s">
        <v>2957</v>
      </c>
      <c r="K687" s="5" t="str">
        <f aca="false">LEFT(J687,6)</f>
        <v>041119</v>
      </c>
      <c r="L687" s="5" t="s">
        <v>2958</v>
      </c>
      <c r="M687" s="5" t="n">
        <v>0</v>
      </c>
      <c r="N687" s="5" t="n">
        <v>0</v>
      </c>
      <c r="O687" s="0" t="s">
        <v>153</v>
      </c>
      <c r="P687" s="0" t="e">
        <f aca="false">VLOOKUP(K687,SQ!C:D,2,FALSE())</f>
        <v>#N/A</v>
      </c>
    </row>
    <row r="688" customFormat="false" ht="12.8" hidden="false" customHeight="false" outlineLevel="0" collapsed="false">
      <c r="A688" s="5" t="s">
        <v>2959</v>
      </c>
      <c r="B688" s="5" t="s">
        <v>147</v>
      </c>
      <c r="C688" s="5" t="s">
        <v>170</v>
      </c>
      <c r="D688" s="5" t="s">
        <v>2960</v>
      </c>
      <c r="E688" s="5" t="n">
        <f aca="false">YEAR(D688)</f>
        <v>2021</v>
      </c>
      <c r="F688" s="5" t="n">
        <f aca="false">MONTH(D688)</f>
        <v>11</v>
      </c>
      <c r="G688" s="5" t="s">
        <v>172</v>
      </c>
      <c r="H688" s="5" t="e">
        <f aca="false">YEAR(G688)</f>
        <v>#VALUE!</v>
      </c>
      <c r="I688" s="5" t="e">
        <f aca="false">MONTH(G688)</f>
        <v>#VALUE!</v>
      </c>
      <c r="J688" s="5" t="s">
        <v>2961</v>
      </c>
      <c r="K688" s="5" t="str">
        <f aca="false">LEFT(J688,6)</f>
        <v>015056</v>
      </c>
      <c r="L688" s="5" t="s">
        <v>2962</v>
      </c>
      <c r="M688" s="5" t="n">
        <v>1</v>
      </c>
      <c r="N688" s="5" t="n">
        <v>1</v>
      </c>
      <c r="O688" s="0" t="s">
        <v>153</v>
      </c>
      <c r="P688" s="0" t="e">
        <f aca="false">VLOOKUP(K688,SQ!C:D,2,FALSE())</f>
        <v>#N/A</v>
      </c>
    </row>
    <row r="689" customFormat="false" ht="12.8" hidden="false" customHeight="false" outlineLevel="0" collapsed="false">
      <c r="A689" s="5" t="s">
        <v>2963</v>
      </c>
      <c r="B689" s="5" t="s">
        <v>147</v>
      </c>
      <c r="C689" s="5" t="s">
        <v>170</v>
      </c>
      <c r="D689" s="5" t="s">
        <v>2964</v>
      </c>
      <c r="E689" s="5" t="n">
        <f aca="false">YEAR(D689)</f>
        <v>2021</v>
      </c>
      <c r="F689" s="5" t="n">
        <f aca="false">MONTH(D689)</f>
        <v>11</v>
      </c>
      <c r="G689" s="5" t="s">
        <v>172</v>
      </c>
      <c r="H689" s="5" t="e">
        <f aca="false">YEAR(G689)</f>
        <v>#VALUE!</v>
      </c>
      <c r="I689" s="5" t="e">
        <f aca="false">MONTH(G689)</f>
        <v>#VALUE!</v>
      </c>
      <c r="J689" s="5" t="s">
        <v>2965</v>
      </c>
      <c r="K689" s="5" t="str">
        <f aca="false">LEFT(J689,6)</f>
        <v>054248</v>
      </c>
      <c r="L689" s="5" t="s">
        <v>2966</v>
      </c>
      <c r="M689" s="5" t="n">
        <v>1</v>
      </c>
      <c r="N689" s="5" t="n">
        <v>1</v>
      </c>
      <c r="O689" s="0" t="s">
        <v>153</v>
      </c>
      <c r="P689" s="0" t="e">
        <f aca="false">VLOOKUP(K689,SQ!C:D,2,FALSE())</f>
        <v>#N/A</v>
      </c>
    </row>
    <row r="690" customFormat="false" ht="12.8" hidden="false" customHeight="false" outlineLevel="0" collapsed="false">
      <c r="A690" s="5" t="s">
        <v>2967</v>
      </c>
      <c r="B690" s="5" t="s">
        <v>250</v>
      </c>
      <c r="C690" s="5" t="s">
        <v>170</v>
      </c>
      <c r="D690" s="5" t="s">
        <v>2968</v>
      </c>
      <c r="E690" s="5" t="n">
        <f aca="false">YEAR(D690)</f>
        <v>2021</v>
      </c>
      <c r="F690" s="5" t="n">
        <f aca="false">MONTH(D690)</f>
        <v>11</v>
      </c>
      <c r="G690" s="5" t="s">
        <v>172</v>
      </c>
      <c r="H690" s="5" t="e">
        <f aca="false">YEAR(G690)</f>
        <v>#VALUE!</v>
      </c>
      <c r="I690" s="5" t="e">
        <f aca="false">MONTH(G690)</f>
        <v>#VALUE!</v>
      </c>
      <c r="J690" s="5" t="s">
        <v>2969</v>
      </c>
      <c r="K690" s="5" t="str">
        <f aca="false">LEFT(J690,6)</f>
        <v>042071</v>
      </c>
      <c r="L690" s="5" t="s">
        <v>2970</v>
      </c>
      <c r="M690" s="5" t="n">
        <v>20</v>
      </c>
      <c r="N690" s="5" t="n">
        <v>20</v>
      </c>
      <c r="O690" s="0" t="s">
        <v>153</v>
      </c>
      <c r="P690" s="0" t="e">
        <f aca="false">VLOOKUP(K690,SQ!C:D,2,FALSE())</f>
        <v>#N/A</v>
      </c>
    </row>
    <row r="691" customFormat="false" ht="12.8" hidden="false" customHeight="false" outlineLevel="0" collapsed="false">
      <c r="A691" s="5" t="s">
        <v>2971</v>
      </c>
      <c r="B691" s="5" t="s">
        <v>1065</v>
      </c>
      <c r="C691" s="5" t="s">
        <v>170</v>
      </c>
      <c r="D691" s="5" t="s">
        <v>2972</v>
      </c>
      <c r="E691" s="5" t="n">
        <f aca="false">YEAR(D691)</f>
        <v>2022</v>
      </c>
      <c r="F691" s="5" t="n">
        <f aca="false">MONTH(D691)</f>
        <v>2</v>
      </c>
      <c r="G691" s="5" t="s">
        <v>172</v>
      </c>
      <c r="H691" s="5" t="e">
        <f aca="false">YEAR(G691)</f>
        <v>#VALUE!</v>
      </c>
      <c r="I691" s="5" t="e">
        <f aca="false">MONTH(G691)</f>
        <v>#VALUE!</v>
      </c>
      <c r="J691" s="5" t="s">
        <v>2973</v>
      </c>
      <c r="K691" s="5" t="str">
        <f aca="false">LEFT(J691,6)</f>
        <v>133278</v>
      </c>
      <c r="L691" s="5" t="s">
        <v>2974</v>
      </c>
      <c r="M691" s="5" t="n">
        <v>240</v>
      </c>
      <c r="N691" s="5" t="n">
        <v>240</v>
      </c>
      <c r="O691" s="0" t="s">
        <v>153</v>
      </c>
      <c r="P691" s="0" t="e">
        <f aca="false">VLOOKUP(K691,SQ!C:D,2,FALSE())</f>
        <v>#N/A</v>
      </c>
    </row>
    <row r="692" customFormat="false" ht="12.8" hidden="false" customHeight="false" outlineLevel="0" collapsed="false">
      <c r="A692" s="5" t="s">
        <v>2975</v>
      </c>
      <c r="B692" s="5" t="s">
        <v>147</v>
      </c>
      <c r="C692" s="5" t="s">
        <v>170</v>
      </c>
      <c r="D692" s="5" t="s">
        <v>2976</v>
      </c>
      <c r="E692" s="5" t="n">
        <f aca="false">YEAR(D692)</f>
        <v>2021</v>
      </c>
      <c r="F692" s="5" t="n">
        <f aca="false">MONTH(D692)</f>
        <v>12</v>
      </c>
      <c r="G692" s="5" t="s">
        <v>172</v>
      </c>
      <c r="H692" s="5" t="e">
        <f aca="false">YEAR(G692)</f>
        <v>#VALUE!</v>
      </c>
      <c r="I692" s="5" t="e">
        <f aca="false">MONTH(G692)</f>
        <v>#VALUE!</v>
      </c>
      <c r="J692" s="5" t="s">
        <v>2977</v>
      </c>
      <c r="K692" s="5" t="str">
        <f aca="false">LEFT(J692,6)</f>
        <v>304074</v>
      </c>
      <c r="L692" s="5" t="s">
        <v>2978</v>
      </c>
      <c r="M692" s="5" t="n">
        <v>0</v>
      </c>
      <c r="N692" s="5" t="n">
        <v>0</v>
      </c>
      <c r="O692" s="0" t="s">
        <v>153</v>
      </c>
      <c r="P692" s="0" t="e">
        <f aca="false">VLOOKUP(K692,SQ!C:D,2,FALSE())</f>
        <v>#N/A</v>
      </c>
    </row>
    <row r="693" customFormat="false" ht="12.8" hidden="false" customHeight="false" outlineLevel="0" collapsed="false">
      <c r="A693" s="5" t="s">
        <v>2979</v>
      </c>
      <c r="B693" s="5" t="s">
        <v>299</v>
      </c>
      <c r="C693" s="5" t="s">
        <v>176</v>
      </c>
      <c r="D693" s="5" t="s">
        <v>2980</v>
      </c>
      <c r="E693" s="5" t="n">
        <f aca="false">YEAR(D693)</f>
        <v>2021</v>
      </c>
      <c r="F693" s="5" t="n">
        <f aca="false">MONTH(D693)</f>
        <v>11</v>
      </c>
      <c r="G693" s="5" t="s">
        <v>172</v>
      </c>
      <c r="H693" s="5" t="e">
        <f aca="false">YEAR(G693)</f>
        <v>#VALUE!</v>
      </c>
      <c r="I693" s="5" t="e">
        <f aca="false">MONTH(G693)</f>
        <v>#VALUE!</v>
      </c>
      <c r="J693" s="5" t="s">
        <v>2981</v>
      </c>
      <c r="K693" s="5" t="str">
        <f aca="false">LEFT(J693,6)</f>
        <v>087129</v>
      </c>
      <c r="L693" s="5" t="s">
        <v>2982</v>
      </c>
      <c r="M693" s="5" t="n">
        <v>0</v>
      </c>
      <c r="N693" s="5" t="n">
        <v>0</v>
      </c>
      <c r="O693" s="0" t="s">
        <v>153</v>
      </c>
      <c r="P693" s="0" t="e">
        <f aca="false">VLOOKUP(K693,SQ!C:D,2,FALSE())</f>
        <v>#N/A</v>
      </c>
    </row>
    <row r="694" customFormat="false" ht="12.8" hidden="false" customHeight="false" outlineLevel="0" collapsed="false">
      <c r="A694" s="5" t="s">
        <v>2983</v>
      </c>
      <c r="B694" s="5" t="s">
        <v>147</v>
      </c>
      <c r="C694" s="5" t="s">
        <v>170</v>
      </c>
      <c r="D694" s="5" t="s">
        <v>2984</v>
      </c>
      <c r="E694" s="5" t="n">
        <f aca="false">YEAR(D694)</f>
        <v>2021</v>
      </c>
      <c r="F694" s="5" t="n">
        <f aca="false">MONTH(D694)</f>
        <v>11</v>
      </c>
      <c r="G694" s="5" t="s">
        <v>172</v>
      </c>
      <c r="H694" s="5" t="e">
        <f aca="false">YEAR(G694)</f>
        <v>#VALUE!</v>
      </c>
      <c r="I694" s="5" t="e">
        <f aca="false">MONTH(G694)</f>
        <v>#VALUE!</v>
      </c>
      <c r="J694" s="5" t="s">
        <v>2985</v>
      </c>
      <c r="K694" s="5" t="str">
        <f aca="false">LEFT(J694,6)</f>
        <v>110164</v>
      </c>
      <c r="L694" s="5" t="s">
        <v>2986</v>
      </c>
      <c r="M694" s="5" t="n">
        <v>0</v>
      </c>
      <c r="N694" s="5" t="n">
        <v>0</v>
      </c>
      <c r="O694" s="0" t="s">
        <v>153</v>
      </c>
      <c r="P694" s="0" t="e">
        <f aca="false">VLOOKUP(K694,SQ!C:D,2,FALSE())</f>
        <v>#N/A</v>
      </c>
    </row>
    <row r="695" customFormat="false" ht="12.8" hidden="false" customHeight="false" outlineLevel="0" collapsed="false">
      <c r="A695" s="5" t="s">
        <v>2987</v>
      </c>
      <c r="B695" s="5" t="s">
        <v>147</v>
      </c>
      <c r="C695" s="5" t="s">
        <v>170</v>
      </c>
      <c r="D695" s="5" t="s">
        <v>2988</v>
      </c>
      <c r="E695" s="5" t="n">
        <f aca="false">YEAR(D695)</f>
        <v>2021</v>
      </c>
      <c r="F695" s="5" t="n">
        <f aca="false">MONTH(D695)</f>
        <v>12</v>
      </c>
      <c r="G695" s="5" t="s">
        <v>172</v>
      </c>
      <c r="H695" s="5" t="e">
        <f aca="false">YEAR(G695)</f>
        <v>#VALUE!</v>
      </c>
      <c r="I695" s="5" t="e">
        <f aca="false">MONTH(G695)</f>
        <v>#VALUE!</v>
      </c>
      <c r="J695" s="5" t="s">
        <v>1615</v>
      </c>
      <c r="K695" s="5" t="str">
        <f aca="false">LEFT(J695,6)</f>
        <v>-</v>
      </c>
      <c r="L695" s="5" t="s">
        <v>2989</v>
      </c>
      <c r="M695" s="5" t="n">
        <v>0</v>
      </c>
      <c r="N695" s="5" t="n">
        <v>0</v>
      </c>
      <c r="O695" s="0" t="s">
        <v>153</v>
      </c>
      <c r="P695" s="0" t="e">
        <f aca="false">VLOOKUP(K695,SQ!C:D,2,FALSE())</f>
        <v>#N/A</v>
      </c>
    </row>
    <row r="696" customFormat="false" ht="12.8" hidden="false" customHeight="false" outlineLevel="0" collapsed="false">
      <c r="A696" s="5" t="s">
        <v>2990</v>
      </c>
      <c r="B696" s="5" t="s">
        <v>299</v>
      </c>
      <c r="C696" s="5" t="s">
        <v>170</v>
      </c>
      <c r="D696" s="5" t="s">
        <v>2991</v>
      </c>
      <c r="E696" s="5" t="n">
        <f aca="false">YEAR(D696)</f>
        <v>2021</v>
      </c>
      <c r="F696" s="5" t="n">
        <f aca="false">MONTH(D696)</f>
        <v>11</v>
      </c>
      <c r="G696" s="5" t="s">
        <v>172</v>
      </c>
      <c r="H696" s="5" t="e">
        <f aca="false">YEAR(G696)</f>
        <v>#VALUE!</v>
      </c>
      <c r="I696" s="5" t="e">
        <f aca="false">MONTH(G696)</f>
        <v>#VALUE!</v>
      </c>
      <c r="J696" s="5" t="s">
        <v>2992</v>
      </c>
      <c r="K696" s="5" t="str">
        <f aca="false">LEFT(J696,6)</f>
        <v>041015</v>
      </c>
      <c r="L696" s="5" t="s">
        <v>2993</v>
      </c>
      <c r="M696" s="5" t="n">
        <v>0</v>
      </c>
      <c r="N696" s="5" t="n">
        <v>0</v>
      </c>
      <c r="O696" s="0" t="s">
        <v>153</v>
      </c>
      <c r="P696" s="0" t="e">
        <f aca="false">VLOOKUP(K696,SQ!C:D,2,FALSE())</f>
        <v>#N/A</v>
      </c>
    </row>
    <row r="697" customFormat="false" ht="12.8" hidden="false" customHeight="false" outlineLevel="0" collapsed="false">
      <c r="A697" s="5" t="s">
        <v>2994</v>
      </c>
      <c r="B697" s="5" t="s">
        <v>232</v>
      </c>
      <c r="C697" s="5" t="s">
        <v>170</v>
      </c>
      <c r="D697" s="5" t="s">
        <v>2995</v>
      </c>
      <c r="E697" s="5" t="n">
        <f aca="false">YEAR(D697)</f>
        <v>2022</v>
      </c>
      <c r="F697" s="5" t="n">
        <f aca="false">MONTH(D697)</f>
        <v>2</v>
      </c>
      <c r="G697" s="5" t="s">
        <v>172</v>
      </c>
      <c r="H697" s="5" t="e">
        <f aca="false">YEAR(G697)</f>
        <v>#VALUE!</v>
      </c>
      <c r="I697" s="5" t="e">
        <f aca="false">MONTH(G697)</f>
        <v>#VALUE!</v>
      </c>
      <c r="J697" s="5" t="s">
        <v>2996</v>
      </c>
      <c r="K697" s="5" t="str">
        <f aca="false">LEFT(J697,6)</f>
        <v>150121</v>
      </c>
      <c r="L697" s="5" t="s">
        <v>2997</v>
      </c>
      <c r="M697" s="5" t="n">
        <v>0</v>
      </c>
      <c r="N697" s="5" t="n">
        <v>0</v>
      </c>
      <c r="O697" s="0" t="s">
        <v>153</v>
      </c>
      <c r="P697" s="0" t="e">
        <f aca="false">VLOOKUP(K697,SQ!C:D,2,FALSE())</f>
        <v>#N/A</v>
      </c>
    </row>
    <row r="698" customFormat="false" ht="12.8" hidden="false" customHeight="false" outlineLevel="0" collapsed="false">
      <c r="A698" s="5" t="s">
        <v>2998</v>
      </c>
      <c r="B698" s="5" t="s">
        <v>250</v>
      </c>
      <c r="C698" s="5" t="s">
        <v>170</v>
      </c>
      <c r="D698" s="5" t="s">
        <v>2999</v>
      </c>
      <c r="E698" s="5" t="n">
        <f aca="false">YEAR(D698)</f>
        <v>2021</v>
      </c>
      <c r="F698" s="5" t="n">
        <f aca="false">MONTH(D698)</f>
        <v>11</v>
      </c>
      <c r="G698" s="5" t="s">
        <v>172</v>
      </c>
      <c r="H698" s="5" t="e">
        <f aca="false">YEAR(G698)</f>
        <v>#VALUE!</v>
      </c>
      <c r="I698" s="5" t="e">
        <f aca="false">MONTH(G698)</f>
        <v>#VALUE!</v>
      </c>
      <c r="J698" s="5" t="s">
        <v>3000</v>
      </c>
      <c r="K698" s="5" t="str">
        <f aca="false">LEFT(J698,6)</f>
        <v>068495</v>
      </c>
      <c r="L698" s="5" t="s">
        <v>3001</v>
      </c>
      <c r="M698" s="5" t="n">
        <v>4</v>
      </c>
      <c r="N698" s="5" t="n">
        <v>4</v>
      </c>
      <c r="O698" s="0" t="s">
        <v>153</v>
      </c>
      <c r="P698" s="0" t="e">
        <f aca="false">VLOOKUP(K698,SQ!C:D,2,FALSE())</f>
        <v>#N/A</v>
      </c>
    </row>
    <row r="699" customFormat="false" ht="12.8" hidden="false" customHeight="false" outlineLevel="0" collapsed="false">
      <c r="A699" s="5" t="s">
        <v>3002</v>
      </c>
      <c r="B699" s="5" t="s">
        <v>147</v>
      </c>
      <c r="C699" s="5" t="s">
        <v>170</v>
      </c>
      <c r="D699" s="5" t="s">
        <v>3003</v>
      </c>
      <c r="E699" s="5" t="n">
        <f aca="false">YEAR(D699)</f>
        <v>2021</v>
      </c>
      <c r="F699" s="5" t="n">
        <f aca="false">MONTH(D699)</f>
        <v>12</v>
      </c>
      <c r="G699" s="5" t="s">
        <v>172</v>
      </c>
      <c r="H699" s="5" t="e">
        <f aca="false">YEAR(G699)</f>
        <v>#VALUE!</v>
      </c>
      <c r="I699" s="5" t="e">
        <f aca="false">MONTH(G699)</f>
        <v>#VALUE!</v>
      </c>
      <c r="J699" s="5" t="s">
        <v>3004</v>
      </c>
      <c r="K699" s="5" t="str">
        <f aca="false">LEFT(J699,6)</f>
        <v>015049</v>
      </c>
      <c r="L699" s="5" t="s">
        <v>3005</v>
      </c>
      <c r="M699" s="5" t="n">
        <v>0</v>
      </c>
      <c r="N699" s="5" t="n">
        <v>0</v>
      </c>
      <c r="O699" s="0" t="s">
        <v>153</v>
      </c>
      <c r="P699" s="0" t="e">
        <f aca="false">VLOOKUP(K699,SQ!C:D,2,FALSE())</f>
        <v>#N/A</v>
      </c>
    </row>
    <row r="700" customFormat="false" ht="12.8" hidden="false" customHeight="false" outlineLevel="0" collapsed="false">
      <c r="A700" s="5" t="s">
        <v>3006</v>
      </c>
      <c r="B700" s="5" t="s">
        <v>147</v>
      </c>
      <c r="C700" s="5" t="s">
        <v>170</v>
      </c>
      <c r="D700" s="5" t="s">
        <v>3007</v>
      </c>
      <c r="E700" s="5" t="n">
        <f aca="false">YEAR(D700)</f>
        <v>2021</v>
      </c>
      <c r="F700" s="5" t="n">
        <f aca="false">MONTH(D700)</f>
        <v>11</v>
      </c>
      <c r="G700" s="5" t="s">
        <v>172</v>
      </c>
      <c r="H700" s="5" t="e">
        <f aca="false">YEAR(G700)</f>
        <v>#VALUE!</v>
      </c>
      <c r="I700" s="5" t="e">
        <f aca="false">MONTH(G700)</f>
        <v>#VALUE!</v>
      </c>
      <c r="J700" s="5" t="s">
        <v>3008</v>
      </c>
      <c r="K700" s="5" t="str">
        <f aca="false">LEFT(J700,6)</f>
        <v>032072</v>
      </c>
      <c r="L700" s="5" t="s">
        <v>3009</v>
      </c>
      <c r="M700" s="5" t="n">
        <v>0</v>
      </c>
      <c r="N700" s="5" t="n">
        <v>0</v>
      </c>
      <c r="O700" s="0" t="s">
        <v>153</v>
      </c>
      <c r="P700" s="0" t="e">
        <f aca="false">VLOOKUP(K700,SQ!C:D,2,FALSE())</f>
        <v>#N/A</v>
      </c>
    </row>
    <row r="701" customFormat="false" ht="12.8" hidden="false" customHeight="false" outlineLevel="0" collapsed="false">
      <c r="A701" s="5" t="s">
        <v>3010</v>
      </c>
      <c r="B701" s="5" t="s">
        <v>147</v>
      </c>
      <c r="C701" s="5" t="s">
        <v>148</v>
      </c>
      <c r="D701" s="5" t="s">
        <v>3011</v>
      </c>
      <c r="E701" s="5" t="n">
        <f aca="false">YEAR(D701)</f>
        <v>2021</v>
      </c>
      <c r="F701" s="5" t="n">
        <f aca="false">MONTH(D701)</f>
        <v>11</v>
      </c>
      <c r="G701" s="5" t="s">
        <v>3012</v>
      </c>
      <c r="H701" s="5" t="n">
        <f aca="false">YEAR(G701)</f>
        <v>2022</v>
      </c>
      <c r="I701" s="5" t="n">
        <f aca="false">MONTH(G701)</f>
        <v>6</v>
      </c>
      <c r="J701" s="5" t="s">
        <v>3013</v>
      </c>
      <c r="K701" s="5" t="str">
        <f aca="false">LEFT(J701,6)</f>
        <v>020043</v>
      </c>
      <c r="L701" s="5" t="s">
        <v>3014</v>
      </c>
      <c r="M701" s="5" t="n">
        <v>2</v>
      </c>
      <c r="N701" s="5" t="n">
        <v>1</v>
      </c>
      <c r="O701" s="0" t="s">
        <v>153</v>
      </c>
      <c r="P701" s="0" t="e">
        <f aca="false">VLOOKUP(K701,SQ!C:D,2,FALSE())</f>
        <v>#N/A</v>
      </c>
    </row>
    <row r="702" customFormat="false" ht="12.8" hidden="false" customHeight="false" outlineLevel="0" collapsed="false">
      <c r="A702" s="5" t="s">
        <v>3015</v>
      </c>
      <c r="B702" s="5" t="s">
        <v>147</v>
      </c>
      <c r="C702" s="5" t="s">
        <v>170</v>
      </c>
      <c r="D702" s="5" t="s">
        <v>3016</v>
      </c>
      <c r="E702" s="5" t="n">
        <f aca="false">YEAR(D702)</f>
        <v>2021</v>
      </c>
      <c r="F702" s="5" t="n">
        <f aca="false">MONTH(D702)</f>
        <v>12</v>
      </c>
      <c r="G702" s="5" t="s">
        <v>172</v>
      </c>
      <c r="H702" s="5" t="e">
        <f aca="false">YEAR(G702)</f>
        <v>#VALUE!</v>
      </c>
      <c r="I702" s="5" t="e">
        <f aca="false">MONTH(G702)</f>
        <v>#VALUE!</v>
      </c>
      <c r="J702" s="5" t="s">
        <v>3017</v>
      </c>
      <c r="K702" s="5" t="str">
        <f aca="false">LEFT(J702,6)</f>
        <v>078278</v>
      </c>
      <c r="L702" s="5" t="s">
        <v>3018</v>
      </c>
      <c r="M702" s="5" t="n">
        <v>0</v>
      </c>
      <c r="N702" s="5" t="n">
        <v>0</v>
      </c>
      <c r="O702" s="0" t="s">
        <v>153</v>
      </c>
      <c r="P702" s="0" t="e">
        <f aca="false">VLOOKUP(K702,SQ!C:D,2,FALSE())</f>
        <v>#N/A</v>
      </c>
    </row>
    <row r="703" customFormat="false" ht="12.8" hidden="false" customHeight="false" outlineLevel="0" collapsed="false">
      <c r="A703" s="5" t="s">
        <v>3019</v>
      </c>
      <c r="B703" s="5" t="s">
        <v>147</v>
      </c>
      <c r="C703" s="5" t="s">
        <v>170</v>
      </c>
      <c r="D703" s="5" t="s">
        <v>3020</v>
      </c>
      <c r="E703" s="5" t="n">
        <f aca="false">YEAR(D703)</f>
        <v>2021</v>
      </c>
      <c r="F703" s="5" t="n">
        <f aca="false">MONTH(D703)</f>
        <v>12</v>
      </c>
      <c r="G703" s="5" t="s">
        <v>172</v>
      </c>
      <c r="H703" s="5" t="e">
        <f aca="false">YEAR(G703)</f>
        <v>#VALUE!</v>
      </c>
      <c r="I703" s="5" t="e">
        <f aca="false">MONTH(G703)</f>
        <v>#VALUE!</v>
      </c>
      <c r="J703" s="5" t="s">
        <v>3021</v>
      </c>
      <c r="K703" s="5" t="str">
        <f aca="false">LEFT(J703,6)</f>
        <v>040111</v>
      </c>
      <c r="L703" s="5" t="s">
        <v>3022</v>
      </c>
      <c r="M703" s="5" t="n">
        <v>2</v>
      </c>
      <c r="N703" s="5" t="n">
        <v>2</v>
      </c>
      <c r="O703" s="0" t="s">
        <v>153</v>
      </c>
      <c r="P703" s="0" t="e">
        <f aca="false">VLOOKUP(K703,SQ!C:D,2,FALSE())</f>
        <v>#N/A</v>
      </c>
    </row>
    <row r="704" customFormat="false" ht="12.8" hidden="false" customHeight="false" outlineLevel="0" collapsed="false">
      <c r="A704" s="5" t="s">
        <v>3023</v>
      </c>
      <c r="B704" s="5" t="s">
        <v>147</v>
      </c>
      <c r="C704" s="5" t="s">
        <v>170</v>
      </c>
      <c r="D704" s="5" t="s">
        <v>3024</v>
      </c>
      <c r="E704" s="5" t="n">
        <f aca="false">YEAR(D704)</f>
        <v>2021</v>
      </c>
      <c r="F704" s="5" t="n">
        <f aca="false">MONTH(D704)</f>
        <v>11</v>
      </c>
      <c r="G704" s="5" t="s">
        <v>172</v>
      </c>
      <c r="H704" s="5" t="e">
        <f aca="false">YEAR(G704)</f>
        <v>#VALUE!</v>
      </c>
      <c r="I704" s="5" t="e">
        <f aca="false">MONTH(G704)</f>
        <v>#VALUE!</v>
      </c>
      <c r="J704" s="5" t="s">
        <v>3025</v>
      </c>
      <c r="K704" s="5" t="str">
        <f aca="false">LEFT(J704,6)</f>
        <v>023008</v>
      </c>
      <c r="L704" s="5" t="s">
        <v>3026</v>
      </c>
      <c r="M704" s="5" t="n">
        <v>0</v>
      </c>
      <c r="N704" s="5" t="n">
        <v>0</v>
      </c>
      <c r="O704" s="0" t="s">
        <v>153</v>
      </c>
      <c r="P704" s="0" t="e">
        <f aca="false">VLOOKUP(K704,SQ!C:D,2,FALSE())</f>
        <v>#N/A</v>
      </c>
    </row>
    <row r="705" customFormat="false" ht="12.8" hidden="false" customHeight="false" outlineLevel="0" collapsed="false">
      <c r="A705" s="5" t="s">
        <v>3027</v>
      </c>
      <c r="B705" s="5" t="s">
        <v>147</v>
      </c>
      <c r="C705" s="5" t="s">
        <v>170</v>
      </c>
      <c r="D705" s="5" t="s">
        <v>3028</v>
      </c>
      <c r="E705" s="5" t="n">
        <f aca="false">YEAR(D705)</f>
        <v>2021</v>
      </c>
      <c r="F705" s="5" t="n">
        <f aca="false">MONTH(D705)</f>
        <v>12</v>
      </c>
      <c r="G705" s="5" t="s">
        <v>172</v>
      </c>
      <c r="H705" s="5" t="e">
        <f aca="false">YEAR(G705)</f>
        <v>#VALUE!</v>
      </c>
      <c r="I705" s="5" t="e">
        <f aca="false">MONTH(G705)</f>
        <v>#VALUE!</v>
      </c>
      <c r="J705" s="5" t="s">
        <v>3029</v>
      </c>
      <c r="K705" s="5" t="str">
        <f aca="false">LEFT(J705,6)</f>
        <v>054081</v>
      </c>
      <c r="L705" s="5" t="s">
        <v>3030</v>
      </c>
      <c r="M705" s="5" t="n">
        <v>0</v>
      </c>
      <c r="N705" s="5" t="n">
        <v>0</v>
      </c>
      <c r="O705" s="0" t="s">
        <v>153</v>
      </c>
      <c r="P705" s="0" t="e">
        <f aca="false">VLOOKUP(K705,SQ!C:D,2,FALSE())</f>
        <v>#N/A</v>
      </c>
    </row>
    <row r="706" customFormat="false" ht="12.8" hidden="false" customHeight="false" outlineLevel="0" collapsed="false">
      <c r="A706" s="5" t="s">
        <v>3031</v>
      </c>
      <c r="B706" s="5" t="s">
        <v>147</v>
      </c>
      <c r="C706" s="5" t="s">
        <v>148</v>
      </c>
      <c r="D706" s="5" t="s">
        <v>3032</v>
      </c>
      <c r="E706" s="5" t="n">
        <f aca="false">YEAR(D706)</f>
        <v>2021</v>
      </c>
      <c r="F706" s="5" t="n">
        <f aca="false">MONTH(D706)</f>
        <v>11</v>
      </c>
      <c r="G706" s="5" t="s">
        <v>3033</v>
      </c>
      <c r="H706" s="5" t="n">
        <f aca="false">YEAR(G706)</f>
        <v>2023</v>
      </c>
      <c r="I706" s="5" t="n">
        <f aca="false">MONTH(G706)</f>
        <v>5</v>
      </c>
      <c r="J706" s="5" t="s">
        <v>3034</v>
      </c>
      <c r="K706" s="5" t="str">
        <f aca="false">LEFT(J706,6)</f>
        <v>299124</v>
      </c>
      <c r="L706" s="5" t="s">
        <v>3035</v>
      </c>
      <c r="M706" s="5" t="n">
        <v>0</v>
      </c>
      <c r="N706" s="5" t="n">
        <v>0</v>
      </c>
      <c r="O706" s="0" t="s">
        <v>153</v>
      </c>
      <c r="P706" s="0" t="e">
        <f aca="false">VLOOKUP(K706,SQ!C:D,2,FALSE())</f>
        <v>#N/A</v>
      </c>
    </row>
    <row r="707" customFormat="false" ht="12.8" hidden="false" customHeight="false" outlineLevel="0" collapsed="false">
      <c r="A707" s="5" t="s">
        <v>3036</v>
      </c>
      <c r="B707" s="5" t="s">
        <v>147</v>
      </c>
      <c r="C707" s="5" t="s">
        <v>148</v>
      </c>
      <c r="D707" s="5" t="s">
        <v>3037</v>
      </c>
      <c r="E707" s="5" t="n">
        <f aca="false">YEAR(D707)</f>
        <v>2021</v>
      </c>
      <c r="F707" s="5" t="n">
        <f aca="false">MONTH(D707)</f>
        <v>11</v>
      </c>
      <c r="G707" s="5" t="s">
        <v>3038</v>
      </c>
      <c r="H707" s="5" t="n">
        <f aca="false">YEAR(G707)</f>
        <v>2023</v>
      </c>
      <c r="I707" s="5" t="n">
        <f aca="false">MONTH(G707)</f>
        <v>4</v>
      </c>
      <c r="J707" s="5" t="s">
        <v>3039</v>
      </c>
      <c r="K707" s="5" t="str">
        <f aca="false">LEFT(J707,6)</f>
        <v>007076</v>
      </c>
      <c r="L707" s="5" t="s">
        <v>3040</v>
      </c>
      <c r="M707" s="5" t="n">
        <v>0</v>
      </c>
      <c r="N707" s="5" t="n">
        <v>0</v>
      </c>
      <c r="O707" s="0" t="s">
        <v>153</v>
      </c>
      <c r="P707" s="0" t="e">
        <f aca="false">VLOOKUP(K707,SQ!C:D,2,FALSE())</f>
        <v>#N/A</v>
      </c>
    </row>
    <row r="708" customFormat="false" ht="12.8" hidden="false" customHeight="false" outlineLevel="0" collapsed="false">
      <c r="A708" s="5" t="s">
        <v>3041</v>
      </c>
      <c r="B708" s="5" t="s">
        <v>147</v>
      </c>
      <c r="C708" s="5" t="s">
        <v>148</v>
      </c>
      <c r="D708" s="5" t="s">
        <v>3042</v>
      </c>
      <c r="E708" s="5" t="n">
        <f aca="false">YEAR(D708)</f>
        <v>2021</v>
      </c>
      <c r="F708" s="5" t="n">
        <f aca="false">MONTH(D708)</f>
        <v>11</v>
      </c>
      <c r="G708" s="5" t="s">
        <v>3043</v>
      </c>
      <c r="H708" s="5" t="n">
        <f aca="false">YEAR(G708)</f>
        <v>2023</v>
      </c>
      <c r="I708" s="5" t="n">
        <f aca="false">MONTH(G708)</f>
        <v>3</v>
      </c>
      <c r="J708" s="5" t="s">
        <v>3044</v>
      </c>
      <c r="K708" s="5" t="str">
        <f aca="false">LEFT(J708,6)</f>
        <v>087359</v>
      </c>
      <c r="L708" s="5" t="s">
        <v>3045</v>
      </c>
      <c r="M708" s="5" t="n">
        <v>1</v>
      </c>
      <c r="N708" s="5" t="n">
        <v>1</v>
      </c>
      <c r="O708" s="0" t="s">
        <v>153</v>
      </c>
      <c r="P708" s="0" t="e">
        <f aca="false">VLOOKUP(K708,SQ!C:D,2,FALSE())</f>
        <v>#N/A</v>
      </c>
    </row>
    <row r="709" customFormat="false" ht="12.8" hidden="false" customHeight="false" outlineLevel="0" collapsed="false">
      <c r="A709" s="5" t="s">
        <v>3046</v>
      </c>
      <c r="B709" s="5" t="s">
        <v>147</v>
      </c>
      <c r="C709" s="5" t="s">
        <v>176</v>
      </c>
      <c r="D709" s="5" t="s">
        <v>3047</v>
      </c>
      <c r="E709" s="5" t="n">
        <f aca="false">YEAR(D709)</f>
        <v>2021</v>
      </c>
      <c r="F709" s="5" t="n">
        <f aca="false">MONTH(D709)</f>
        <v>11</v>
      </c>
      <c r="G709" s="5" t="s">
        <v>172</v>
      </c>
      <c r="H709" s="5" t="e">
        <f aca="false">YEAR(G709)</f>
        <v>#VALUE!</v>
      </c>
      <c r="I709" s="5" t="e">
        <f aca="false">MONTH(G709)</f>
        <v>#VALUE!</v>
      </c>
      <c r="J709" s="5" t="s">
        <v>3048</v>
      </c>
      <c r="K709" s="5" t="str">
        <f aca="false">LEFT(J709,6)</f>
        <v>041211</v>
      </c>
      <c r="L709" s="5" t="s">
        <v>3049</v>
      </c>
      <c r="M709" s="5" t="n">
        <v>0</v>
      </c>
      <c r="N709" s="5" t="n">
        <v>0</v>
      </c>
      <c r="O709" s="0" t="s">
        <v>153</v>
      </c>
      <c r="P709" s="0" t="e">
        <f aca="false">VLOOKUP(K709,SQ!C:D,2,FALSE())</f>
        <v>#N/A</v>
      </c>
    </row>
    <row r="710" customFormat="false" ht="12.8" hidden="false" customHeight="false" outlineLevel="0" collapsed="false">
      <c r="A710" s="5" t="s">
        <v>3050</v>
      </c>
      <c r="B710" s="5" t="s">
        <v>147</v>
      </c>
      <c r="C710" s="5" t="s">
        <v>170</v>
      </c>
      <c r="D710" s="5" t="s">
        <v>3051</v>
      </c>
      <c r="E710" s="5" t="n">
        <f aca="false">YEAR(D710)</f>
        <v>2022</v>
      </c>
      <c r="F710" s="5" t="n">
        <f aca="false">MONTH(D710)</f>
        <v>1</v>
      </c>
      <c r="G710" s="5" t="s">
        <v>172</v>
      </c>
      <c r="H710" s="5" t="e">
        <f aca="false">YEAR(G710)</f>
        <v>#VALUE!</v>
      </c>
      <c r="I710" s="5" t="e">
        <f aca="false">MONTH(G710)</f>
        <v>#VALUE!</v>
      </c>
      <c r="J710" s="5" t="s">
        <v>3052</v>
      </c>
      <c r="K710" s="5" t="str">
        <f aca="false">LEFT(J710,6)</f>
        <v>116060</v>
      </c>
      <c r="L710" s="5" t="s">
        <v>3053</v>
      </c>
      <c r="M710" s="5" t="n">
        <v>0</v>
      </c>
      <c r="N710" s="5" t="n">
        <v>0</v>
      </c>
      <c r="O710" s="0" t="s">
        <v>153</v>
      </c>
      <c r="P710" s="0" t="e">
        <f aca="false">VLOOKUP(K710,SQ!C:D,2,FALSE())</f>
        <v>#N/A</v>
      </c>
    </row>
    <row r="711" customFormat="false" ht="12.8" hidden="false" customHeight="false" outlineLevel="0" collapsed="false">
      <c r="A711" s="5" t="s">
        <v>3054</v>
      </c>
      <c r="B711" s="5" t="s">
        <v>250</v>
      </c>
      <c r="C711" s="5" t="s">
        <v>176</v>
      </c>
      <c r="D711" s="5" t="s">
        <v>3055</v>
      </c>
      <c r="E711" s="5" t="n">
        <f aca="false">YEAR(D711)</f>
        <v>2022</v>
      </c>
      <c r="F711" s="5" t="n">
        <f aca="false">MONTH(D711)</f>
        <v>1</v>
      </c>
      <c r="G711" s="5" t="s">
        <v>172</v>
      </c>
      <c r="H711" s="5" t="e">
        <f aca="false">YEAR(G711)</f>
        <v>#VALUE!</v>
      </c>
      <c r="I711" s="5" t="e">
        <f aca="false">MONTH(G711)</f>
        <v>#VALUE!</v>
      </c>
      <c r="J711" s="5" t="s">
        <v>3056</v>
      </c>
      <c r="K711" s="5" t="str">
        <f aca="false">LEFT(J711,6)</f>
        <v>181027</v>
      </c>
      <c r="L711" s="5" t="s">
        <v>3057</v>
      </c>
      <c r="M711" s="5" t="n">
        <v>10</v>
      </c>
      <c r="N711" s="5" t="n">
        <v>10</v>
      </c>
      <c r="O711" s="0" t="s">
        <v>153</v>
      </c>
      <c r="P711" s="0" t="e">
        <f aca="false">VLOOKUP(K711,SQ!C:D,2,FALSE())</f>
        <v>#N/A</v>
      </c>
    </row>
    <row r="712" customFormat="false" ht="12.8" hidden="false" customHeight="false" outlineLevel="0" collapsed="false">
      <c r="A712" s="5" t="s">
        <v>3058</v>
      </c>
      <c r="B712" s="5" t="s">
        <v>232</v>
      </c>
      <c r="C712" s="5" t="s">
        <v>170</v>
      </c>
      <c r="D712" s="5" t="s">
        <v>3059</v>
      </c>
      <c r="E712" s="5" t="n">
        <f aca="false">YEAR(D712)</f>
        <v>2021</v>
      </c>
      <c r="F712" s="5" t="n">
        <f aca="false">MONTH(D712)</f>
        <v>11</v>
      </c>
      <c r="G712" s="5" t="s">
        <v>172</v>
      </c>
      <c r="H712" s="5" t="e">
        <f aca="false">YEAR(G712)</f>
        <v>#VALUE!</v>
      </c>
      <c r="I712" s="5" t="e">
        <f aca="false">MONTH(G712)</f>
        <v>#VALUE!</v>
      </c>
      <c r="J712" s="5" t="s">
        <v>3060</v>
      </c>
      <c r="K712" s="5" t="str">
        <f aca="false">LEFT(J712,6)</f>
        <v>036151</v>
      </c>
      <c r="L712" s="5" t="s">
        <v>3061</v>
      </c>
      <c r="M712" s="5" t="n">
        <v>1</v>
      </c>
      <c r="N712" s="5" t="n">
        <v>1</v>
      </c>
      <c r="O712" s="0" t="s">
        <v>153</v>
      </c>
      <c r="P712" s="0" t="e">
        <f aca="false">VLOOKUP(K712,SQ!C:D,2,FALSE())</f>
        <v>#N/A</v>
      </c>
    </row>
    <row r="713" customFormat="false" ht="12.8" hidden="false" customHeight="false" outlineLevel="0" collapsed="false">
      <c r="A713" s="5" t="s">
        <v>3062</v>
      </c>
      <c r="B713" s="5" t="s">
        <v>147</v>
      </c>
      <c r="C713" s="5" t="s">
        <v>170</v>
      </c>
      <c r="D713" s="5" t="s">
        <v>3063</v>
      </c>
      <c r="E713" s="5" t="n">
        <f aca="false">YEAR(D713)</f>
        <v>2021</v>
      </c>
      <c r="F713" s="5" t="n">
        <f aca="false">MONTH(D713)</f>
        <v>12</v>
      </c>
      <c r="G713" s="5" t="s">
        <v>172</v>
      </c>
      <c r="H713" s="5" t="e">
        <f aca="false">YEAR(G713)</f>
        <v>#VALUE!</v>
      </c>
      <c r="I713" s="5" t="e">
        <f aca="false">MONTH(G713)</f>
        <v>#VALUE!</v>
      </c>
      <c r="J713" s="5" t="s">
        <v>3064</v>
      </c>
      <c r="K713" s="5" t="str">
        <f aca="false">LEFT(J713,6)</f>
        <v>078085</v>
      </c>
      <c r="L713" s="5" t="s">
        <v>3065</v>
      </c>
      <c r="M713" s="5" t="n">
        <v>0</v>
      </c>
      <c r="N713" s="5" t="n">
        <v>0</v>
      </c>
      <c r="O713" s="0" t="s">
        <v>153</v>
      </c>
      <c r="P713" s="0" t="e">
        <f aca="false">VLOOKUP(K713,SQ!C:D,2,FALSE())</f>
        <v>#N/A</v>
      </c>
    </row>
    <row r="714" customFormat="false" ht="12.8" hidden="false" customHeight="false" outlineLevel="0" collapsed="false">
      <c r="A714" s="5" t="s">
        <v>3066</v>
      </c>
      <c r="B714" s="5" t="s">
        <v>147</v>
      </c>
      <c r="C714" s="5" t="s">
        <v>170</v>
      </c>
      <c r="D714" s="5" t="s">
        <v>3067</v>
      </c>
      <c r="E714" s="5" t="n">
        <f aca="false">YEAR(D714)</f>
        <v>2021</v>
      </c>
      <c r="F714" s="5" t="n">
        <f aca="false">MONTH(D714)</f>
        <v>11</v>
      </c>
      <c r="G714" s="5" t="s">
        <v>172</v>
      </c>
      <c r="H714" s="5" t="e">
        <f aca="false">YEAR(G714)</f>
        <v>#VALUE!</v>
      </c>
      <c r="I714" s="5" t="e">
        <f aca="false">MONTH(G714)</f>
        <v>#VALUE!</v>
      </c>
      <c r="J714" s="5" t="s">
        <v>3068</v>
      </c>
      <c r="K714" s="5" t="str">
        <f aca="false">LEFT(J714,6)</f>
        <v>043082</v>
      </c>
      <c r="L714" s="5" t="s">
        <v>3069</v>
      </c>
      <c r="M714" s="5" t="n">
        <v>0</v>
      </c>
      <c r="N714" s="5" t="n">
        <v>0</v>
      </c>
      <c r="O714" s="0" t="s">
        <v>153</v>
      </c>
      <c r="P714" s="0" t="e">
        <f aca="false">VLOOKUP(K714,SQ!C:D,2,FALSE())</f>
        <v>#N/A</v>
      </c>
    </row>
    <row r="715" customFormat="false" ht="12.8" hidden="false" customHeight="false" outlineLevel="0" collapsed="false">
      <c r="A715" s="5" t="s">
        <v>3070</v>
      </c>
      <c r="B715" s="5" t="s">
        <v>147</v>
      </c>
      <c r="C715" s="5" t="s">
        <v>170</v>
      </c>
      <c r="D715" s="5" t="s">
        <v>3071</v>
      </c>
      <c r="E715" s="5" t="n">
        <f aca="false">YEAR(D715)</f>
        <v>2021</v>
      </c>
      <c r="F715" s="5" t="n">
        <f aca="false">MONTH(D715)</f>
        <v>11</v>
      </c>
      <c r="G715" s="5" t="s">
        <v>172</v>
      </c>
      <c r="H715" s="5" t="e">
        <f aca="false">YEAR(G715)</f>
        <v>#VALUE!</v>
      </c>
      <c r="I715" s="5" t="e">
        <f aca="false">MONTH(G715)</f>
        <v>#VALUE!</v>
      </c>
      <c r="J715" s="5" t="s">
        <v>1615</v>
      </c>
      <c r="K715" s="5" t="str">
        <f aca="false">LEFT(J715,6)</f>
        <v>-</v>
      </c>
      <c r="L715" s="5" t="s">
        <v>3072</v>
      </c>
      <c r="M715" s="5" t="n">
        <v>0</v>
      </c>
      <c r="N715" s="5" t="n">
        <v>0</v>
      </c>
      <c r="O715" s="0" t="s">
        <v>153</v>
      </c>
      <c r="P715" s="0" t="e">
        <f aca="false">VLOOKUP(K715,SQ!C:D,2,FALSE())</f>
        <v>#N/A</v>
      </c>
    </row>
    <row r="716" customFormat="false" ht="12.8" hidden="false" customHeight="false" outlineLevel="0" collapsed="false">
      <c r="A716" s="5" t="s">
        <v>3073</v>
      </c>
      <c r="B716" s="5" t="s">
        <v>147</v>
      </c>
      <c r="C716" s="5" t="s">
        <v>176</v>
      </c>
      <c r="D716" s="5" t="s">
        <v>3074</v>
      </c>
      <c r="E716" s="5" t="n">
        <f aca="false">YEAR(D716)</f>
        <v>2021</v>
      </c>
      <c r="F716" s="5" t="n">
        <f aca="false">MONTH(D716)</f>
        <v>11</v>
      </c>
      <c r="G716" s="5" t="s">
        <v>172</v>
      </c>
      <c r="H716" s="5" t="e">
        <f aca="false">YEAR(G716)</f>
        <v>#VALUE!</v>
      </c>
      <c r="I716" s="5" t="e">
        <f aca="false">MONTH(G716)</f>
        <v>#VALUE!</v>
      </c>
      <c r="J716" s="5" t="s">
        <v>3075</v>
      </c>
      <c r="K716" s="5" t="str">
        <f aca="false">LEFT(J716,6)</f>
        <v>036041</v>
      </c>
      <c r="L716" s="5" t="s">
        <v>3076</v>
      </c>
      <c r="M716" s="5" t="n">
        <v>1</v>
      </c>
      <c r="N716" s="5" t="n">
        <v>1</v>
      </c>
      <c r="O716" s="0" t="s">
        <v>153</v>
      </c>
      <c r="P716" s="0" t="e">
        <f aca="false">VLOOKUP(K716,SQ!C:D,2,FALSE())</f>
        <v>#N/A</v>
      </c>
    </row>
    <row r="717" customFormat="false" ht="12.8" hidden="false" customHeight="false" outlineLevel="0" collapsed="false">
      <c r="A717" s="5" t="s">
        <v>3077</v>
      </c>
      <c r="B717" s="5" t="s">
        <v>147</v>
      </c>
      <c r="C717" s="5" t="s">
        <v>170</v>
      </c>
      <c r="D717" s="5" t="s">
        <v>3078</v>
      </c>
      <c r="E717" s="5" t="n">
        <f aca="false">YEAR(D717)</f>
        <v>2021</v>
      </c>
      <c r="F717" s="5" t="n">
        <f aca="false">MONTH(D717)</f>
        <v>11</v>
      </c>
      <c r="G717" s="5" t="s">
        <v>172</v>
      </c>
      <c r="H717" s="5" t="e">
        <f aca="false">YEAR(G717)</f>
        <v>#VALUE!</v>
      </c>
      <c r="I717" s="5" t="e">
        <f aca="false">MONTH(G717)</f>
        <v>#VALUE!</v>
      </c>
      <c r="J717" s="5" t="s">
        <v>3079</v>
      </c>
      <c r="K717" s="5" t="str">
        <f aca="false">LEFT(J717,6)</f>
        <v>098052</v>
      </c>
      <c r="L717" s="5" t="s">
        <v>3080</v>
      </c>
      <c r="M717" s="5" t="n">
        <v>0</v>
      </c>
      <c r="N717" s="5" t="n">
        <v>0</v>
      </c>
      <c r="O717" s="0" t="s">
        <v>153</v>
      </c>
      <c r="P717" s="0" t="e">
        <f aca="false">VLOOKUP(K717,SQ!C:D,2,FALSE())</f>
        <v>#N/A</v>
      </c>
    </row>
    <row r="718" customFormat="false" ht="12.8" hidden="false" customHeight="false" outlineLevel="0" collapsed="false">
      <c r="A718" s="5" t="s">
        <v>3081</v>
      </c>
      <c r="B718" s="5" t="s">
        <v>299</v>
      </c>
      <c r="C718" s="5" t="s">
        <v>170</v>
      </c>
      <c r="D718" s="5" t="s">
        <v>3082</v>
      </c>
      <c r="E718" s="5" t="n">
        <f aca="false">YEAR(D718)</f>
        <v>2021</v>
      </c>
      <c r="F718" s="5" t="n">
        <f aca="false">MONTH(D718)</f>
        <v>12</v>
      </c>
      <c r="G718" s="5" t="s">
        <v>172</v>
      </c>
      <c r="H718" s="5" t="e">
        <f aca="false">YEAR(G718)</f>
        <v>#VALUE!</v>
      </c>
      <c r="I718" s="5" t="e">
        <f aca="false">MONTH(G718)</f>
        <v>#VALUE!</v>
      </c>
      <c r="J718" s="5" t="s">
        <v>1320</v>
      </c>
      <c r="K718" s="5" t="str">
        <f aca="false">LEFT(J718,6)</f>
        <v>138283</v>
      </c>
      <c r="L718" s="5" t="s">
        <v>3083</v>
      </c>
      <c r="M718" s="5" t="n">
        <v>0</v>
      </c>
      <c r="N718" s="5" t="n">
        <v>0</v>
      </c>
      <c r="O718" s="0" t="s">
        <v>153</v>
      </c>
      <c r="P718" s="0" t="e">
        <f aca="false">VLOOKUP(K718,SQ!C:D,2,FALSE())</f>
        <v>#N/A</v>
      </c>
    </row>
    <row r="719" customFormat="false" ht="12.8" hidden="false" customHeight="false" outlineLevel="0" collapsed="false">
      <c r="A719" s="5" t="s">
        <v>3084</v>
      </c>
      <c r="B719" s="5" t="s">
        <v>232</v>
      </c>
      <c r="C719" s="5" t="s">
        <v>170</v>
      </c>
      <c r="D719" s="5" t="s">
        <v>3085</v>
      </c>
      <c r="E719" s="5" t="n">
        <f aca="false">YEAR(D719)</f>
        <v>2021</v>
      </c>
      <c r="F719" s="5" t="n">
        <f aca="false">MONTH(D719)</f>
        <v>11</v>
      </c>
      <c r="G719" s="5" t="s">
        <v>172</v>
      </c>
      <c r="H719" s="5" t="e">
        <f aca="false">YEAR(G719)</f>
        <v>#VALUE!</v>
      </c>
      <c r="I719" s="5" t="e">
        <f aca="false">MONTH(G719)</f>
        <v>#VALUE!</v>
      </c>
      <c r="J719" s="5" t="s">
        <v>3086</v>
      </c>
      <c r="K719" s="5" t="str">
        <f aca="false">LEFT(J719,6)</f>
        <v>072233</v>
      </c>
      <c r="L719" s="5" t="s">
        <v>3087</v>
      </c>
      <c r="M719" s="5" t="n">
        <v>0</v>
      </c>
      <c r="N719" s="5" t="n">
        <v>0</v>
      </c>
      <c r="O719" s="0" t="s">
        <v>153</v>
      </c>
      <c r="P719" s="0" t="e">
        <f aca="false">VLOOKUP(K719,SQ!C:D,2,FALSE())</f>
        <v>#N/A</v>
      </c>
    </row>
    <row r="720" customFormat="false" ht="12.8" hidden="false" customHeight="false" outlineLevel="0" collapsed="false">
      <c r="A720" s="5" t="s">
        <v>3088</v>
      </c>
      <c r="B720" s="5" t="s">
        <v>147</v>
      </c>
      <c r="C720" s="5" t="s">
        <v>170</v>
      </c>
      <c r="D720" s="5" t="s">
        <v>3089</v>
      </c>
      <c r="E720" s="5" t="n">
        <f aca="false">YEAR(D720)</f>
        <v>2021</v>
      </c>
      <c r="F720" s="5" t="n">
        <f aca="false">MONTH(D720)</f>
        <v>12</v>
      </c>
      <c r="G720" s="5" t="s">
        <v>172</v>
      </c>
      <c r="H720" s="5" t="e">
        <f aca="false">YEAR(G720)</f>
        <v>#VALUE!</v>
      </c>
      <c r="I720" s="5" t="e">
        <f aca="false">MONTH(G720)</f>
        <v>#VALUE!</v>
      </c>
      <c r="J720" s="5" t="s">
        <v>3090</v>
      </c>
      <c r="K720" s="5" t="str">
        <f aca="false">LEFT(J720,6)</f>
        <v>012050</v>
      </c>
      <c r="L720" s="5" t="s">
        <v>3091</v>
      </c>
      <c r="M720" s="5" t="n">
        <v>0</v>
      </c>
      <c r="N720" s="5" t="n">
        <v>0</v>
      </c>
      <c r="O720" s="0" t="s">
        <v>153</v>
      </c>
      <c r="P720" s="0" t="e">
        <f aca="false">VLOOKUP(K720,SQ!C:D,2,FALSE())</f>
        <v>#N/A</v>
      </c>
    </row>
    <row r="721" customFormat="false" ht="12.8" hidden="false" customHeight="false" outlineLevel="0" collapsed="false">
      <c r="A721" s="5" t="s">
        <v>3092</v>
      </c>
      <c r="B721" s="5" t="s">
        <v>147</v>
      </c>
      <c r="C721" s="5" t="s">
        <v>170</v>
      </c>
      <c r="D721" s="5" t="s">
        <v>3093</v>
      </c>
      <c r="E721" s="5" t="n">
        <f aca="false">YEAR(D721)</f>
        <v>2021</v>
      </c>
      <c r="F721" s="5" t="n">
        <f aca="false">MONTH(D721)</f>
        <v>11</v>
      </c>
      <c r="G721" s="5" t="s">
        <v>172</v>
      </c>
      <c r="H721" s="5" t="e">
        <f aca="false">YEAR(G721)</f>
        <v>#VALUE!</v>
      </c>
      <c r="I721" s="5" t="e">
        <f aca="false">MONTH(G721)</f>
        <v>#VALUE!</v>
      </c>
      <c r="J721" s="5" t="s">
        <v>3094</v>
      </c>
      <c r="K721" s="5" t="str">
        <f aca="false">LEFT(J721,6)</f>
        <v>060159</v>
      </c>
      <c r="L721" s="5" t="s">
        <v>3095</v>
      </c>
      <c r="M721" s="5" t="n">
        <v>0</v>
      </c>
      <c r="N721" s="5" t="n">
        <v>0</v>
      </c>
      <c r="O721" s="0" t="s">
        <v>153</v>
      </c>
      <c r="P721" s="0" t="e">
        <f aca="false">VLOOKUP(K721,SQ!C:D,2,FALSE())</f>
        <v>#N/A</v>
      </c>
    </row>
    <row r="722" customFormat="false" ht="12.8" hidden="false" customHeight="false" outlineLevel="0" collapsed="false">
      <c r="A722" s="5" t="s">
        <v>3096</v>
      </c>
      <c r="B722" s="5" t="s">
        <v>232</v>
      </c>
      <c r="C722" s="5" t="s">
        <v>170</v>
      </c>
      <c r="D722" s="5" t="s">
        <v>3097</v>
      </c>
      <c r="E722" s="5" t="n">
        <f aca="false">YEAR(D722)</f>
        <v>2022</v>
      </c>
      <c r="F722" s="5" t="n">
        <f aca="false">MONTH(D722)</f>
        <v>1</v>
      </c>
      <c r="G722" s="5" t="s">
        <v>172</v>
      </c>
      <c r="H722" s="5" t="e">
        <f aca="false">YEAR(G722)</f>
        <v>#VALUE!</v>
      </c>
      <c r="I722" s="5" t="e">
        <f aca="false">MONTH(G722)</f>
        <v>#VALUE!</v>
      </c>
      <c r="J722" s="5" t="s">
        <v>3098</v>
      </c>
      <c r="K722" s="5" t="str">
        <f aca="false">LEFT(J722,6)</f>
        <v>046024</v>
      </c>
      <c r="L722" s="5" t="s">
        <v>3099</v>
      </c>
      <c r="M722" s="5" t="n">
        <v>0</v>
      </c>
      <c r="N722" s="5" t="n">
        <v>0</v>
      </c>
      <c r="O722" s="0" t="s">
        <v>153</v>
      </c>
      <c r="P722" s="0" t="e">
        <f aca="false">VLOOKUP(K722,SQ!C:D,2,FALSE())</f>
        <v>#N/A</v>
      </c>
    </row>
    <row r="723" customFormat="false" ht="12.8" hidden="false" customHeight="false" outlineLevel="0" collapsed="false">
      <c r="A723" s="5" t="s">
        <v>3100</v>
      </c>
      <c r="B723" s="5" t="s">
        <v>147</v>
      </c>
      <c r="C723" s="5" t="s">
        <v>170</v>
      </c>
      <c r="D723" s="5" t="s">
        <v>3101</v>
      </c>
      <c r="E723" s="5" t="n">
        <f aca="false">YEAR(D723)</f>
        <v>2021</v>
      </c>
      <c r="F723" s="5" t="n">
        <f aca="false">MONTH(D723)</f>
        <v>12</v>
      </c>
      <c r="G723" s="5" t="s">
        <v>172</v>
      </c>
      <c r="H723" s="5" t="e">
        <f aca="false">YEAR(G723)</f>
        <v>#VALUE!</v>
      </c>
      <c r="I723" s="5" t="e">
        <f aca="false">MONTH(G723)</f>
        <v>#VALUE!</v>
      </c>
      <c r="J723" s="5" t="s">
        <v>3102</v>
      </c>
      <c r="K723" s="5" t="str">
        <f aca="false">LEFT(J723,6)</f>
        <v>300052</v>
      </c>
      <c r="L723" s="5" t="s">
        <v>3103</v>
      </c>
      <c r="M723" s="5" t="n">
        <v>0</v>
      </c>
      <c r="N723" s="5" t="n">
        <v>0</v>
      </c>
      <c r="O723" s="0" t="s">
        <v>153</v>
      </c>
      <c r="P723" s="0" t="e">
        <f aca="false">VLOOKUP(K723,SQ!C:D,2,FALSE())</f>
        <v>#N/A</v>
      </c>
    </row>
    <row r="724" customFormat="false" ht="12.8" hidden="false" customHeight="false" outlineLevel="0" collapsed="false">
      <c r="A724" s="5" t="s">
        <v>3104</v>
      </c>
      <c r="B724" s="5" t="s">
        <v>147</v>
      </c>
      <c r="C724" s="5" t="s">
        <v>170</v>
      </c>
      <c r="D724" s="5" t="s">
        <v>3105</v>
      </c>
      <c r="E724" s="5" t="n">
        <f aca="false">YEAR(D724)</f>
        <v>2021</v>
      </c>
      <c r="F724" s="5" t="n">
        <f aca="false">MONTH(D724)</f>
        <v>12</v>
      </c>
      <c r="G724" s="5" t="s">
        <v>172</v>
      </c>
      <c r="H724" s="5" t="e">
        <f aca="false">YEAR(G724)</f>
        <v>#VALUE!</v>
      </c>
      <c r="I724" s="5" t="e">
        <f aca="false">MONTH(G724)</f>
        <v>#VALUE!</v>
      </c>
      <c r="J724" s="5" t="s">
        <v>3106</v>
      </c>
      <c r="K724" s="5" t="str">
        <f aca="false">LEFT(J724,6)</f>
        <v>113259</v>
      </c>
      <c r="L724" s="5" t="s">
        <v>3107</v>
      </c>
      <c r="M724" s="5" t="n">
        <v>0</v>
      </c>
      <c r="N724" s="5" t="n">
        <v>0</v>
      </c>
      <c r="O724" s="0" t="s">
        <v>153</v>
      </c>
      <c r="P724" s="0" t="e">
        <f aca="false">VLOOKUP(K724,SQ!C:D,2,FALSE())</f>
        <v>#N/A</v>
      </c>
    </row>
    <row r="725" customFormat="false" ht="12.8" hidden="false" customHeight="false" outlineLevel="0" collapsed="false">
      <c r="A725" s="5" t="s">
        <v>3108</v>
      </c>
      <c r="B725" s="5" t="s">
        <v>232</v>
      </c>
      <c r="C725" s="5" t="s">
        <v>170</v>
      </c>
      <c r="D725" s="5" t="s">
        <v>3109</v>
      </c>
      <c r="E725" s="5" t="n">
        <f aca="false">YEAR(D725)</f>
        <v>2021</v>
      </c>
      <c r="F725" s="5" t="n">
        <f aca="false">MONTH(D725)</f>
        <v>11</v>
      </c>
      <c r="G725" s="5" t="s">
        <v>172</v>
      </c>
      <c r="H725" s="5" t="e">
        <f aca="false">YEAR(G725)</f>
        <v>#VALUE!</v>
      </c>
      <c r="I725" s="5" t="e">
        <f aca="false">MONTH(G725)</f>
        <v>#VALUE!</v>
      </c>
      <c r="J725" s="5" t="s">
        <v>3110</v>
      </c>
      <c r="K725" s="5" t="str">
        <f aca="false">LEFT(J725,6)</f>
        <v>080015</v>
      </c>
      <c r="L725" s="5" t="s">
        <v>3111</v>
      </c>
      <c r="M725" s="5" t="n">
        <v>0</v>
      </c>
      <c r="N725" s="5" t="n">
        <v>0</v>
      </c>
      <c r="O725" s="0" t="s">
        <v>153</v>
      </c>
      <c r="P725" s="0" t="e">
        <f aca="false">VLOOKUP(K725,SQ!C:D,2,FALSE())</f>
        <v>#N/A</v>
      </c>
    </row>
    <row r="726" customFormat="false" ht="12.8" hidden="false" customHeight="false" outlineLevel="0" collapsed="false">
      <c r="A726" s="5" t="s">
        <v>3112</v>
      </c>
      <c r="B726" s="5" t="s">
        <v>147</v>
      </c>
      <c r="C726" s="5" t="s">
        <v>176</v>
      </c>
      <c r="D726" s="5" t="s">
        <v>3113</v>
      </c>
      <c r="E726" s="5" t="n">
        <f aca="false">YEAR(D726)</f>
        <v>2023</v>
      </c>
      <c r="F726" s="5" t="n">
        <f aca="false">MONTH(D726)</f>
        <v>4</v>
      </c>
      <c r="G726" s="5" t="s">
        <v>172</v>
      </c>
      <c r="H726" s="5" t="e">
        <f aca="false">YEAR(G726)</f>
        <v>#VALUE!</v>
      </c>
      <c r="I726" s="5" t="e">
        <f aca="false">MONTH(G726)</f>
        <v>#VALUE!</v>
      </c>
      <c r="J726" s="5" t="s">
        <v>3114</v>
      </c>
      <c r="K726" s="5" t="str">
        <f aca="false">LEFT(J726,6)</f>
        <v>014101</v>
      </c>
      <c r="L726" s="5" t="s">
        <v>3115</v>
      </c>
      <c r="M726" s="5" t="n">
        <v>0</v>
      </c>
      <c r="N726" s="5" t="n">
        <v>0</v>
      </c>
      <c r="O726" s="0" t="s">
        <v>153</v>
      </c>
      <c r="P726" s="0" t="e">
        <f aca="false">VLOOKUP(K726,SQ!C:D,2,FALSE())</f>
        <v>#N/A</v>
      </c>
    </row>
    <row r="727" customFormat="false" ht="12.8" hidden="false" customHeight="false" outlineLevel="0" collapsed="false">
      <c r="A727" s="5" t="s">
        <v>3116</v>
      </c>
      <c r="B727" s="5" t="s">
        <v>147</v>
      </c>
      <c r="C727" s="5" t="s">
        <v>170</v>
      </c>
      <c r="D727" s="5" t="s">
        <v>3117</v>
      </c>
      <c r="E727" s="5" t="n">
        <f aca="false">YEAR(D727)</f>
        <v>2021</v>
      </c>
      <c r="F727" s="5" t="n">
        <f aca="false">MONTH(D727)</f>
        <v>12</v>
      </c>
      <c r="G727" s="5" t="s">
        <v>172</v>
      </c>
      <c r="H727" s="5" t="e">
        <f aca="false">YEAR(G727)</f>
        <v>#VALUE!</v>
      </c>
      <c r="I727" s="5" t="e">
        <f aca="false">MONTH(G727)</f>
        <v>#VALUE!</v>
      </c>
      <c r="J727" s="5" t="s">
        <v>3118</v>
      </c>
      <c r="K727" s="5" t="str">
        <f aca="false">LEFT(J727,6)</f>
        <v>112393</v>
      </c>
      <c r="L727" s="5" t="s">
        <v>3119</v>
      </c>
      <c r="M727" s="5" t="n">
        <v>0</v>
      </c>
      <c r="N727" s="5" t="n">
        <v>0</v>
      </c>
      <c r="O727" s="0" t="s">
        <v>153</v>
      </c>
      <c r="P727" s="0" t="e">
        <f aca="false">VLOOKUP(K727,SQ!C:D,2,FALSE())</f>
        <v>#N/A</v>
      </c>
    </row>
    <row r="728" customFormat="false" ht="12.8" hidden="false" customHeight="false" outlineLevel="0" collapsed="false">
      <c r="A728" s="5" t="s">
        <v>3120</v>
      </c>
      <c r="B728" s="5" t="s">
        <v>232</v>
      </c>
      <c r="C728" s="5" t="s">
        <v>170</v>
      </c>
      <c r="D728" s="5" t="s">
        <v>3121</v>
      </c>
      <c r="E728" s="5" t="n">
        <f aca="false">YEAR(D728)</f>
        <v>2021</v>
      </c>
      <c r="F728" s="5" t="n">
        <f aca="false">MONTH(D728)</f>
        <v>12</v>
      </c>
      <c r="G728" s="5" t="s">
        <v>172</v>
      </c>
      <c r="H728" s="5" t="e">
        <f aca="false">YEAR(G728)</f>
        <v>#VALUE!</v>
      </c>
      <c r="I728" s="5" t="e">
        <f aca="false">MONTH(G728)</f>
        <v>#VALUE!</v>
      </c>
      <c r="J728" s="5" t="s">
        <v>3122</v>
      </c>
      <c r="K728" s="5" t="str">
        <f aca="false">LEFT(J728,6)</f>
        <v>302005</v>
      </c>
      <c r="L728" s="5" t="s">
        <v>3123</v>
      </c>
      <c r="M728" s="5" t="n">
        <v>1</v>
      </c>
      <c r="N728" s="5" t="n">
        <v>1</v>
      </c>
      <c r="O728" s="0" t="s">
        <v>153</v>
      </c>
      <c r="P728" s="0" t="e">
        <f aca="false">VLOOKUP(K728,SQ!C:D,2,FALSE())</f>
        <v>#N/A</v>
      </c>
    </row>
    <row r="729" customFormat="false" ht="12.8" hidden="false" customHeight="false" outlineLevel="0" collapsed="false">
      <c r="A729" s="5" t="s">
        <v>3124</v>
      </c>
      <c r="B729" s="5" t="s">
        <v>147</v>
      </c>
      <c r="C729" s="5" t="s">
        <v>148</v>
      </c>
      <c r="D729" s="5" t="s">
        <v>3125</v>
      </c>
      <c r="E729" s="5" t="n">
        <f aca="false">YEAR(D729)</f>
        <v>2022</v>
      </c>
      <c r="F729" s="5" t="n">
        <f aca="false">MONTH(D729)</f>
        <v>1</v>
      </c>
      <c r="G729" s="5" t="s">
        <v>3126</v>
      </c>
      <c r="H729" s="5" t="n">
        <f aca="false">YEAR(G729)</f>
        <v>2023</v>
      </c>
      <c r="I729" s="5" t="n">
        <f aca="false">MONTH(G729)</f>
        <v>4</v>
      </c>
      <c r="J729" s="5" t="s">
        <v>3127</v>
      </c>
      <c r="K729" s="5" t="str">
        <f aca="false">LEFT(J729,6)</f>
        <v>036094</v>
      </c>
      <c r="L729" s="5" t="s">
        <v>3128</v>
      </c>
      <c r="M729" s="5" t="n">
        <v>0</v>
      </c>
      <c r="N729" s="5" t="n">
        <v>0</v>
      </c>
      <c r="O729" s="0" t="s">
        <v>153</v>
      </c>
      <c r="P729" s="0" t="e">
        <f aca="false">VLOOKUP(K729,SQ!C:D,2,FALSE())</f>
        <v>#N/A</v>
      </c>
    </row>
    <row r="730" customFormat="false" ht="12.8" hidden="false" customHeight="false" outlineLevel="0" collapsed="false">
      <c r="A730" s="5" t="s">
        <v>3129</v>
      </c>
      <c r="B730" s="5" t="s">
        <v>147</v>
      </c>
      <c r="C730" s="5" t="s">
        <v>148</v>
      </c>
      <c r="D730" s="5" t="s">
        <v>3130</v>
      </c>
      <c r="E730" s="5" t="n">
        <f aca="false">YEAR(D730)</f>
        <v>2021</v>
      </c>
      <c r="F730" s="5" t="n">
        <f aca="false">MONTH(D730)</f>
        <v>12</v>
      </c>
      <c r="G730" s="5" t="s">
        <v>3131</v>
      </c>
      <c r="H730" s="5" t="n">
        <f aca="false">YEAR(G730)</f>
        <v>2023</v>
      </c>
      <c r="I730" s="5" t="n">
        <f aca="false">MONTH(G730)</f>
        <v>4</v>
      </c>
      <c r="J730" s="5" t="s">
        <v>3132</v>
      </c>
      <c r="K730" s="5" t="str">
        <f aca="false">LEFT(J730,6)</f>
        <v>007084</v>
      </c>
      <c r="L730" s="5" t="s">
        <v>3133</v>
      </c>
      <c r="M730" s="5" t="n">
        <v>32</v>
      </c>
      <c r="N730" s="5" t="n">
        <v>32</v>
      </c>
      <c r="O730" s="0" t="s">
        <v>153</v>
      </c>
      <c r="P730" s="0" t="str">
        <f aca="false">VLOOKUP(K730,SQ!C:D,2,FALSE())</f>
        <v>Perimetro_Area_Central_sem_o_perimetro_do_Art_16_paragrafo_3º</v>
      </c>
    </row>
    <row r="731" customFormat="false" ht="12.8" hidden="false" customHeight="false" outlineLevel="0" collapsed="false">
      <c r="A731" s="5" t="s">
        <v>3134</v>
      </c>
      <c r="B731" s="5" t="s">
        <v>147</v>
      </c>
      <c r="C731" s="5" t="s">
        <v>176</v>
      </c>
      <c r="D731" s="5" t="s">
        <v>3135</v>
      </c>
      <c r="E731" s="5" t="n">
        <f aca="false">YEAR(D731)</f>
        <v>2021</v>
      </c>
      <c r="F731" s="5" t="n">
        <f aca="false">MONTH(D731)</f>
        <v>12</v>
      </c>
      <c r="G731" s="5" t="s">
        <v>172</v>
      </c>
      <c r="H731" s="5" t="e">
        <f aca="false">YEAR(G731)</f>
        <v>#VALUE!</v>
      </c>
      <c r="I731" s="5" t="e">
        <f aca="false">MONTH(G731)</f>
        <v>#VALUE!</v>
      </c>
      <c r="J731" s="5" t="s">
        <v>3136</v>
      </c>
      <c r="K731" s="5" t="str">
        <f aca="false">LEFT(J731,6)</f>
        <v>087127</v>
      </c>
      <c r="L731" s="5" t="s">
        <v>3137</v>
      </c>
      <c r="M731" s="5" t="n">
        <v>0</v>
      </c>
      <c r="N731" s="5" t="n">
        <v>0</v>
      </c>
      <c r="O731" s="0" t="s">
        <v>153</v>
      </c>
      <c r="P731" s="0" t="e">
        <f aca="false">VLOOKUP(K731,SQ!C:D,2,FALSE())</f>
        <v>#N/A</v>
      </c>
    </row>
    <row r="732" customFormat="false" ht="12.8" hidden="false" customHeight="false" outlineLevel="0" collapsed="false">
      <c r="A732" s="5" t="s">
        <v>3138</v>
      </c>
      <c r="B732" s="5" t="s">
        <v>147</v>
      </c>
      <c r="C732" s="5" t="s">
        <v>170</v>
      </c>
      <c r="D732" s="5" t="s">
        <v>3139</v>
      </c>
      <c r="E732" s="5" t="n">
        <f aca="false">YEAR(D732)</f>
        <v>2021</v>
      </c>
      <c r="F732" s="5" t="n">
        <f aca="false">MONTH(D732)</f>
        <v>12</v>
      </c>
      <c r="G732" s="5" t="s">
        <v>172</v>
      </c>
      <c r="H732" s="5" t="e">
        <f aca="false">YEAR(G732)</f>
        <v>#VALUE!</v>
      </c>
      <c r="I732" s="5" t="e">
        <f aca="false">MONTH(G732)</f>
        <v>#VALUE!</v>
      </c>
      <c r="J732" s="5" t="s">
        <v>3140</v>
      </c>
      <c r="K732" s="5" t="str">
        <f aca="false">LEFT(J732,6)</f>
        <v>029035</v>
      </c>
      <c r="L732" s="5" t="s">
        <v>3141</v>
      </c>
      <c r="M732" s="5" t="n">
        <v>0</v>
      </c>
      <c r="N732" s="5" t="n">
        <v>0</v>
      </c>
      <c r="O732" s="0" t="s">
        <v>153</v>
      </c>
      <c r="P732" s="0" t="e">
        <f aca="false">VLOOKUP(K732,SQ!C:D,2,FALSE())</f>
        <v>#N/A</v>
      </c>
    </row>
    <row r="733" customFormat="false" ht="12.8" hidden="false" customHeight="false" outlineLevel="0" collapsed="false">
      <c r="A733" s="5" t="s">
        <v>3142</v>
      </c>
      <c r="B733" s="5" t="s">
        <v>232</v>
      </c>
      <c r="C733" s="5" t="s">
        <v>170</v>
      </c>
      <c r="D733" s="5" t="s">
        <v>3143</v>
      </c>
      <c r="E733" s="5" t="n">
        <f aca="false">YEAR(D733)</f>
        <v>2021</v>
      </c>
      <c r="F733" s="5" t="n">
        <f aca="false">MONTH(D733)</f>
        <v>12</v>
      </c>
      <c r="G733" s="5" t="s">
        <v>172</v>
      </c>
      <c r="H733" s="5" t="e">
        <f aca="false">YEAR(G733)</f>
        <v>#VALUE!</v>
      </c>
      <c r="I733" s="5" t="e">
        <f aca="false">MONTH(G733)</f>
        <v>#VALUE!</v>
      </c>
      <c r="J733" s="5" t="s">
        <v>3144</v>
      </c>
      <c r="K733" s="5" t="str">
        <f aca="false">LEFT(J733,6)</f>
        <v>042103</v>
      </c>
      <c r="L733" s="5" t="s">
        <v>3145</v>
      </c>
      <c r="M733" s="5" t="n">
        <v>0</v>
      </c>
      <c r="N733" s="5" t="n">
        <v>0</v>
      </c>
      <c r="O733" s="0" t="s">
        <v>153</v>
      </c>
      <c r="P733" s="0" t="e">
        <f aca="false">VLOOKUP(K733,SQ!C:D,2,FALSE())</f>
        <v>#N/A</v>
      </c>
    </row>
    <row r="734" customFormat="false" ht="12.8" hidden="false" customHeight="false" outlineLevel="0" collapsed="false">
      <c r="A734" s="5" t="s">
        <v>3146</v>
      </c>
      <c r="B734" s="5" t="s">
        <v>147</v>
      </c>
      <c r="C734" s="5" t="s">
        <v>170</v>
      </c>
      <c r="D734" s="5" t="s">
        <v>3147</v>
      </c>
      <c r="E734" s="5" t="n">
        <f aca="false">YEAR(D734)</f>
        <v>2021</v>
      </c>
      <c r="F734" s="5" t="n">
        <f aca="false">MONTH(D734)</f>
        <v>12</v>
      </c>
      <c r="G734" s="5" t="s">
        <v>172</v>
      </c>
      <c r="H734" s="5" t="e">
        <f aca="false">YEAR(G734)</f>
        <v>#VALUE!</v>
      </c>
      <c r="I734" s="5" t="e">
        <f aca="false">MONTH(G734)</f>
        <v>#VALUE!</v>
      </c>
      <c r="J734" s="5" t="s">
        <v>3148</v>
      </c>
      <c r="K734" s="5" t="str">
        <f aca="false">LEFT(J734,6)</f>
        <v>175120</v>
      </c>
      <c r="L734" s="5" t="s">
        <v>3149</v>
      </c>
      <c r="M734" s="5" t="n">
        <v>0</v>
      </c>
      <c r="N734" s="5" t="n">
        <v>0</v>
      </c>
      <c r="O734" s="0" t="s">
        <v>153</v>
      </c>
      <c r="P734" s="0" t="e">
        <f aca="false">VLOOKUP(K734,SQ!C:D,2,FALSE())</f>
        <v>#N/A</v>
      </c>
    </row>
    <row r="735" customFormat="false" ht="12.8" hidden="false" customHeight="false" outlineLevel="0" collapsed="false">
      <c r="A735" s="5" t="s">
        <v>3150</v>
      </c>
      <c r="B735" s="5" t="s">
        <v>147</v>
      </c>
      <c r="C735" s="5" t="s">
        <v>148</v>
      </c>
      <c r="D735" s="5" t="s">
        <v>3151</v>
      </c>
      <c r="E735" s="5" t="n">
        <f aca="false">YEAR(D735)</f>
        <v>2021</v>
      </c>
      <c r="F735" s="5" t="n">
        <f aca="false">MONTH(D735)</f>
        <v>12</v>
      </c>
      <c r="G735" s="5" t="s">
        <v>3152</v>
      </c>
      <c r="H735" s="5" t="n">
        <f aca="false">YEAR(G735)</f>
        <v>2023</v>
      </c>
      <c r="I735" s="5" t="n">
        <f aca="false">MONTH(G735)</f>
        <v>9</v>
      </c>
      <c r="J735" s="5" t="s">
        <v>3153</v>
      </c>
      <c r="K735" s="5" t="str">
        <f aca="false">LEFT(J735,6)</f>
        <v>029051</v>
      </c>
      <c r="L735" s="5" t="s">
        <v>3154</v>
      </c>
      <c r="M735" s="5" t="n">
        <v>0</v>
      </c>
      <c r="N735" s="5" t="n">
        <v>0</v>
      </c>
      <c r="O735" s="0" t="s">
        <v>153</v>
      </c>
      <c r="P735" s="0" t="e">
        <f aca="false">VLOOKUP(K735,SQ!C:D,2,FALSE())</f>
        <v>#N/A</v>
      </c>
    </row>
    <row r="736" customFormat="false" ht="12.8" hidden="false" customHeight="false" outlineLevel="0" collapsed="false">
      <c r="A736" s="5" t="s">
        <v>3155</v>
      </c>
      <c r="B736" s="5" t="s">
        <v>147</v>
      </c>
      <c r="C736" s="5" t="s">
        <v>219</v>
      </c>
      <c r="D736" s="5" t="s">
        <v>3156</v>
      </c>
      <c r="E736" s="5" t="n">
        <f aca="false">YEAR(D736)</f>
        <v>2021</v>
      </c>
      <c r="F736" s="5" t="n">
        <f aca="false">MONTH(D736)</f>
        <v>12</v>
      </c>
      <c r="G736" s="5" t="s">
        <v>172</v>
      </c>
      <c r="H736" s="5" t="e">
        <f aca="false">YEAR(G736)</f>
        <v>#VALUE!</v>
      </c>
      <c r="I736" s="5" t="e">
        <f aca="false">MONTH(G736)</f>
        <v>#VALUE!</v>
      </c>
      <c r="J736" s="5" t="s">
        <v>3157</v>
      </c>
      <c r="K736" s="5" t="str">
        <f aca="false">LEFT(J736,6)</f>
        <v>023020</v>
      </c>
      <c r="L736" s="5" t="s">
        <v>3158</v>
      </c>
      <c r="M736" s="5" t="n">
        <v>0</v>
      </c>
      <c r="N736" s="5" t="n">
        <v>0</v>
      </c>
      <c r="O736" s="0" t="s">
        <v>153</v>
      </c>
      <c r="P736" s="0" t="e">
        <f aca="false">VLOOKUP(K736,SQ!C:D,2,FALSE())</f>
        <v>#N/A</v>
      </c>
    </row>
    <row r="737" customFormat="false" ht="12.8" hidden="false" customHeight="false" outlineLevel="0" collapsed="false">
      <c r="A737" s="5" t="s">
        <v>3159</v>
      </c>
      <c r="B737" s="5" t="s">
        <v>147</v>
      </c>
      <c r="C737" s="5" t="s">
        <v>170</v>
      </c>
      <c r="D737" s="5" t="s">
        <v>3160</v>
      </c>
      <c r="E737" s="5" t="n">
        <f aca="false">YEAR(D737)</f>
        <v>2022</v>
      </c>
      <c r="F737" s="5" t="n">
        <f aca="false">MONTH(D737)</f>
        <v>1</v>
      </c>
      <c r="G737" s="5" t="s">
        <v>172</v>
      </c>
      <c r="H737" s="5" t="e">
        <f aca="false">YEAR(G737)</f>
        <v>#VALUE!</v>
      </c>
      <c r="I737" s="5" t="e">
        <f aca="false">MONTH(G737)</f>
        <v>#VALUE!</v>
      </c>
      <c r="J737" s="5" t="s">
        <v>3161</v>
      </c>
      <c r="K737" s="5" t="str">
        <f aca="false">LEFT(J737,6)</f>
        <v>012050</v>
      </c>
      <c r="L737" s="5" t="s">
        <v>3162</v>
      </c>
      <c r="M737" s="5" t="n">
        <v>30</v>
      </c>
      <c r="N737" s="5" t="n">
        <v>30</v>
      </c>
      <c r="O737" s="0" t="s">
        <v>153</v>
      </c>
      <c r="P737" s="0" t="e">
        <f aca="false">VLOOKUP(K737,SQ!C:D,2,FALSE())</f>
        <v>#N/A</v>
      </c>
    </row>
    <row r="738" customFormat="false" ht="12.8" hidden="false" customHeight="false" outlineLevel="0" collapsed="false">
      <c r="A738" s="5" t="s">
        <v>3163</v>
      </c>
      <c r="B738" s="5" t="s">
        <v>147</v>
      </c>
      <c r="C738" s="5" t="s">
        <v>170</v>
      </c>
      <c r="D738" s="5" t="s">
        <v>3164</v>
      </c>
      <c r="E738" s="5" t="n">
        <f aca="false">YEAR(D738)</f>
        <v>2021</v>
      </c>
      <c r="F738" s="5" t="n">
        <f aca="false">MONTH(D738)</f>
        <v>12</v>
      </c>
      <c r="G738" s="5" t="s">
        <v>172</v>
      </c>
      <c r="H738" s="5" t="e">
        <f aca="false">YEAR(G738)</f>
        <v>#VALUE!</v>
      </c>
      <c r="I738" s="5" t="e">
        <f aca="false">MONTH(G738)</f>
        <v>#VALUE!</v>
      </c>
      <c r="J738" s="5" t="s">
        <v>3165</v>
      </c>
      <c r="K738" s="5" t="str">
        <f aca="false">LEFT(J738,6)</f>
        <v>097007</v>
      </c>
      <c r="L738" s="5" t="s">
        <v>3166</v>
      </c>
      <c r="M738" s="5" t="n">
        <v>0</v>
      </c>
      <c r="N738" s="5" t="n">
        <v>0</v>
      </c>
      <c r="O738" s="0" t="s">
        <v>153</v>
      </c>
      <c r="P738" s="0" t="e">
        <f aca="false">VLOOKUP(K738,SQ!C:D,2,FALSE())</f>
        <v>#N/A</v>
      </c>
    </row>
    <row r="739" customFormat="false" ht="12.8" hidden="false" customHeight="false" outlineLevel="0" collapsed="false">
      <c r="A739" s="5" t="s">
        <v>3167</v>
      </c>
      <c r="B739" s="5" t="s">
        <v>147</v>
      </c>
      <c r="C739" s="5" t="s">
        <v>170</v>
      </c>
      <c r="D739" s="5" t="s">
        <v>3168</v>
      </c>
      <c r="E739" s="5" t="n">
        <f aca="false">YEAR(D739)</f>
        <v>2021</v>
      </c>
      <c r="F739" s="5" t="n">
        <f aca="false">MONTH(D739)</f>
        <v>12</v>
      </c>
      <c r="G739" s="5" t="s">
        <v>172</v>
      </c>
      <c r="H739" s="5" t="e">
        <f aca="false">YEAR(G739)</f>
        <v>#VALUE!</v>
      </c>
      <c r="I739" s="5" t="e">
        <f aca="false">MONTH(G739)</f>
        <v>#VALUE!</v>
      </c>
      <c r="J739" s="5" t="s">
        <v>3169</v>
      </c>
      <c r="K739" s="5" t="str">
        <f aca="false">LEFT(J739,6)</f>
        <v>031058</v>
      </c>
      <c r="L739" s="5" t="s">
        <v>3170</v>
      </c>
      <c r="M739" s="5" t="n">
        <v>0</v>
      </c>
      <c r="N739" s="5" t="n">
        <v>0</v>
      </c>
      <c r="O739" s="0" t="s">
        <v>153</v>
      </c>
      <c r="P739" s="0" t="e">
        <f aca="false">VLOOKUP(K739,SQ!C:D,2,FALSE())</f>
        <v>#N/A</v>
      </c>
    </row>
    <row r="740" customFormat="false" ht="12.8" hidden="false" customHeight="false" outlineLevel="0" collapsed="false">
      <c r="A740" s="5" t="s">
        <v>3171</v>
      </c>
      <c r="B740" s="5" t="s">
        <v>147</v>
      </c>
      <c r="C740" s="5" t="s">
        <v>170</v>
      </c>
      <c r="D740" s="5" t="s">
        <v>3172</v>
      </c>
      <c r="E740" s="5" t="n">
        <f aca="false">YEAR(D740)</f>
        <v>2022</v>
      </c>
      <c r="F740" s="5" t="n">
        <f aca="false">MONTH(D740)</f>
        <v>3</v>
      </c>
      <c r="G740" s="5" t="s">
        <v>172</v>
      </c>
      <c r="H740" s="5" t="e">
        <f aca="false">YEAR(G740)</f>
        <v>#VALUE!</v>
      </c>
      <c r="I740" s="5" t="e">
        <f aca="false">MONTH(G740)</f>
        <v>#VALUE!</v>
      </c>
      <c r="J740" s="5" t="s">
        <v>3173</v>
      </c>
      <c r="K740" s="5" t="str">
        <f aca="false">LEFT(J740,6)</f>
        <v>153010</v>
      </c>
      <c r="L740" s="5" t="s">
        <v>3174</v>
      </c>
      <c r="M740" s="5" t="n">
        <v>0</v>
      </c>
      <c r="N740" s="5" t="n">
        <v>0</v>
      </c>
      <c r="O740" s="0" t="s">
        <v>153</v>
      </c>
      <c r="P740" s="0" t="e">
        <f aca="false">VLOOKUP(K740,SQ!C:D,2,FALSE())</f>
        <v>#N/A</v>
      </c>
    </row>
    <row r="741" customFormat="false" ht="12.8" hidden="false" customHeight="false" outlineLevel="0" collapsed="false">
      <c r="A741" s="5" t="s">
        <v>3175</v>
      </c>
      <c r="B741" s="5" t="s">
        <v>147</v>
      </c>
      <c r="C741" s="5" t="s">
        <v>170</v>
      </c>
      <c r="D741" s="5" t="s">
        <v>3176</v>
      </c>
      <c r="E741" s="5" t="n">
        <f aca="false">YEAR(D741)</f>
        <v>2023</v>
      </c>
      <c r="F741" s="5" t="n">
        <f aca="false">MONTH(D741)</f>
        <v>5</v>
      </c>
      <c r="G741" s="5" t="s">
        <v>172</v>
      </c>
      <c r="H741" s="5" t="e">
        <f aca="false">YEAR(G741)</f>
        <v>#VALUE!</v>
      </c>
      <c r="I741" s="5" t="e">
        <f aca="false">MONTH(G741)</f>
        <v>#VALUE!</v>
      </c>
      <c r="J741" s="5" t="s">
        <v>3177</v>
      </c>
      <c r="K741" s="5" t="str">
        <f aca="false">LEFT(J741,6)</f>
        <v>138069</v>
      </c>
      <c r="L741" s="5" t="s">
        <v>3178</v>
      </c>
      <c r="M741" s="5" t="n">
        <v>0</v>
      </c>
      <c r="N741" s="5" t="n">
        <v>0</v>
      </c>
      <c r="O741" s="0" t="s">
        <v>153</v>
      </c>
      <c r="P741" s="0" t="e">
        <f aca="false">VLOOKUP(K741,SQ!C:D,2,FALSE())</f>
        <v>#N/A</v>
      </c>
    </row>
    <row r="742" customFormat="false" ht="12.8" hidden="false" customHeight="false" outlineLevel="0" collapsed="false">
      <c r="A742" s="5" t="s">
        <v>3179</v>
      </c>
      <c r="B742" s="5" t="s">
        <v>147</v>
      </c>
      <c r="C742" s="5" t="s">
        <v>170</v>
      </c>
      <c r="D742" s="5" t="s">
        <v>3180</v>
      </c>
      <c r="E742" s="5" t="n">
        <f aca="false">YEAR(D742)</f>
        <v>2021</v>
      </c>
      <c r="F742" s="5" t="n">
        <f aca="false">MONTH(D742)</f>
        <v>12</v>
      </c>
      <c r="G742" s="5" t="s">
        <v>172</v>
      </c>
      <c r="H742" s="5" t="e">
        <f aca="false">YEAR(G742)</f>
        <v>#VALUE!</v>
      </c>
      <c r="I742" s="5" t="e">
        <f aca="false">MONTH(G742)</f>
        <v>#VALUE!</v>
      </c>
      <c r="J742" s="5" t="s">
        <v>3181</v>
      </c>
      <c r="K742" s="5" t="str">
        <f aca="false">LEFT(J742,6)</f>
        <v>014055</v>
      </c>
      <c r="L742" s="5" t="s">
        <v>3182</v>
      </c>
      <c r="M742" s="5" t="n">
        <v>3</v>
      </c>
      <c r="N742" s="5" t="n">
        <v>3</v>
      </c>
      <c r="O742" s="0" t="s">
        <v>153</v>
      </c>
      <c r="P742" s="0" t="e">
        <f aca="false">VLOOKUP(K742,SQ!C:D,2,FALSE())</f>
        <v>#N/A</v>
      </c>
    </row>
    <row r="743" customFormat="false" ht="12.8" hidden="false" customHeight="false" outlineLevel="0" collapsed="false">
      <c r="A743" s="5" t="s">
        <v>3183</v>
      </c>
      <c r="B743" s="5" t="s">
        <v>147</v>
      </c>
      <c r="C743" s="5" t="s">
        <v>170</v>
      </c>
      <c r="D743" s="5" t="s">
        <v>3184</v>
      </c>
      <c r="E743" s="5" t="n">
        <f aca="false">YEAR(D743)</f>
        <v>2022</v>
      </c>
      <c r="F743" s="5" t="n">
        <f aca="false">MONTH(D743)</f>
        <v>1</v>
      </c>
      <c r="G743" s="5" t="s">
        <v>172</v>
      </c>
      <c r="H743" s="5" t="e">
        <f aca="false">YEAR(G743)</f>
        <v>#VALUE!</v>
      </c>
      <c r="I743" s="5" t="e">
        <f aca="false">MONTH(G743)</f>
        <v>#VALUE!</v>
      </c>
      <c r="J743" s="5" t="s">
        <v>3185</v>
      </c>
      <c r="K743" s="5" t="str">
        <f aca="false">LEFT(J743,6)</f>
        <v>009078</v>
      </c>
      <c r="L743" s="5" t="s">
        <v>3186</v>
      </c>
      <c r="M743" s="5" t="n">
        <v>0</v>
      </c>
      <c r="N743" s="5" t="n">
        <v>0</v>
      </c>
      <c r="O743" s="0" t="s">
        <v>153</v>
      </c>
      <c r="P743" s="0" t="str">
        <f aca="false">VLOOKUP(K743,SQ!C:D,2,FALSE())</f>
        <v>AIU Setor Central</v>
      </c>
    </row>
    <row r="744" customFormat="false" ht="12.8" hidden="false" customHeight="false" outlineLevel="0" collapsed="false">
      <c r="A744" s="5" t="s">
        <v>3187</v>
      </c>
      <c r="B744" s="5" t="s">
        <v>299</v>
      </c>
      <c r="C744" s="5" t="s">
        <v>170</v>
      </c>
      <c r="D744" s="5" t="s">
        <v>3188</v>
      </c>
      <c r="E744" s="5" t="n">
        <f aca="false">YEAR(D744)</f>
        <v>2021</v>
      </c>
      <c r="F744" s="5" t="n">
        <f aca="false">MONTH(D744)</f>
        <v>12</v>
      </c>
      <c r="G744" s="5" t="s">
        <v>172</v>
      </c>
      <c r="H744" s="5" t="e">
        <f aca="false">YEAR(G744)</f>
        <v>#VALUE!</v>
      </c>
      <c r="I744" s="5" t="e">
        <f aca="false">MONTH(G744)</f>
        <v>#VALUE!</v>
      </c>
      <c r="J744" s="5" t="s">
        <v>575</v>
      </c>
      <c r="K744" s="5" t="str">
        <f aca="false">LEFT(J744,6)</f>
        <v>062014</v>
      </c>
      <c r="L744" s="5" t="s">
        <v>3189</v>
      </c>
      <c r="M744" s="5" t="n">
        <v>5</v>
      </c>
      <c r="N744" s="5" t="n">
        <v>5</v>
      </c>
      <c r="O744" s="0" t="s">
        <v>153</v>
      </c>
      <c r="P744" s="0" t="e">
        <f aca="false">VLOOKUP(K744,SQ!C:D,2,FALSE())</f>
        <v>#N/A</v>
      </c>
    </row>
    <row r="745" customFormat="false" ht="12.8" hidden="false" customHeight="false" outlineLevel="0" collapsed="false">
      <c r="A745" s="5" t="s">
        <v>3190</v>
      </c>
      <c r="B745" s="5" t="s">
        <v>232</v>
      </c>
      <c r="C745" s="5" t="s">
        <v>170</v>
      </c>
      <c r="D745" s="5" t="s">
        <v>3191</v>
      </c>
      <c r="E745" s="5" t="n">
        <f aca="false">YEAR(D745)</f>
        <v>2022</v>
      </c>
      <c r="F745" s="5" t="n">
        <f aca="false">MONTH(D745)</f>
        <v>1</v>
      </c>
      <c r="G745" s="5" t="s">
        <v>172</v>
      </c>
      <c r="H745" s="5" t="e">
        <f aca="false">YEAR(G745)</f>
        <v>#VALUE!</v>
      </c>
      <c r="I745" s="5" t="e">
        <f aca="false">MONTH(G745)</f>
        <v>#VALUE!</v>
      </c>
      <c r="J745" s="5" t="s">
        <v>3192</v>
      </c>
      <c r="K745" s="5" t="str">
        <f aca="false">LEFT(J745,6)</f>
        <v>299099</v>
      </c>
      <c r="L745" s="5" t="s">
        <v>3193</v>
      </c>
      <c r="M745" s="5" t="n">
        <v>0</v>
      </c>
      <c r="N745" s="5" t="n">
        <v>0</v>
      </c>
      <c r="O745" s="0" t="s">
        <v>153</v>
      </c>
      <c r="P745" s="0" t="e">
        <f aca="false">VLOOKUP(K745,SQ!C:D,2,FALSE())</f>
        <v>#N/A</v>
      </c>
    </row>
    <row r="746" customFormat="false" ht="12.8" hidden="false" customHeight="false" outlineLevel="0" collapsed="false">
      <c r="A746" s="5" t="s">
        <v>3194</v>
      </c>
      <c r="B746" s="5" t="s">
        <v>147</v>
      </c>
      <c r="C746" s="5" t="s">
        <v>219</v>
      </c>
      <c r="D746" s="5" t="s">
        <v>3195</v>
      </c>
      <c r="E746" s="5" t="n">
        <f aca="false">YEAR(D746)</f>
        <v>2022</v>
      </c>
      <c r="F746" s="5" t="n">
        <f aca="false">MONTH(D746)</f>
        <v>1</v>
      </c>
      <c r="G746" s="5" t="s">
        <v>172</v>
      </c>
      <c r="H746" s="5" t="e">
        <f aca="false">YEAR(G746)</f>
        <v>#VALUE!</v>
      </c>
      <c r="I746" s="5" t="e">
        <f aca="false">MONTH(G746)</f>
        <v>#VALUE!</v>
      </c>
      <c r="J746" s="5" t="s">
        <v>3196</v>
      </c>
      <c r="K746" s="5" t="str">
        <f aca="false">LEFT(J746,6)</f>
        <v>073157</v>
      </c>
      <c r="L746" s="5" t="s">
        <v>3197</v>
      </c>
      <c r="M746" s="5" t="n">
        <v>186</v>
      </c>
      <c r="N746" s="5" t="n">
        <v>186</v>
      </c>
      <c r="O746" s="0" t="s">
        <v>153</v>
      </c>
      <c r="P746" s="0" t="e">
        <f aca="false">VLOOKUP(K746,SQ!C:D,2,FALSE())</f>
        <v>#N/A</v>
      </c>
    </row>
    <row r="747" customFormat="false" ht="12.8" hidden="false" customHeight="false" outlineLevel="0" collapsed="false">
      <c r="A747" s="5" t="s">
        <v>3198</v>
      </c>
      <c r="B747" s="5" t="s">
        <v>147</v>
      </c>
      <c r="C747" s="5" t="s">
        <v>170</v>
      </c>
      <c r="D747" s="5" t="s">
        <v>3199</v>
      </c>
      <c r="E747" s="5" t="n">
        <f aca="false">YEAR(D747)</f>
        <v>2021</v>
      </c>
      <c r="F747" s="5" t="n">
        <f aca="false">MONTH(D747)</f>
        <v>12</v>
      </c>
      <c r="G747" s="5" t="s">
        <v>172</v>
      </c>
      <c r="H747" s="5" t="e">
        <f aca="false">YEAR(G747)</f>
        <v>#VALUE!</v>
      </c>
      <c r="I747" s="5" t="e">
        <f aca="false">MONTH(G747)</f>
        <v>#VALUE!</v>
      </c>
      <c r="J747" s="5" t="s">
        <v>3200</v>
      </c>
      <c r="K747" s="5" t="str">
        <f aca="false">LEFT(J747,6)</f>
        <v>049248</v>
      </c>
      <c r="L747" s="5" t="s">
        <v>3201</v>
      </c>
      <c r="M747" s="5" t="n">
        <v>0</v>
      </c>
      <c r="N747" s="5" t="n">
        <v>0</v>
      </c>
      <c r="O747" s="0" t="s">
        <v>153</v>
      </c>
      <c r="P747" s="0" t="e">
        <f aca="false">VLOOKUP(K747,SQ!C:D,2,FALSE())</f>
        <v>#N/A</v>
      </c>
    </row>
    <row r="748" customFormat="false" ht="12.8" hidden="false" customHeight="false" outlineLevel="0" collapsed="false">
      <c r="A748" s="5" t="s">
        <v>3202</v>
      </c>
      <c r="B748" s="5" t="s">
        <v>147</v>
      </c>
      <c r="C748" s="5" t="s">
        <v>170</v>
      </c>
      <c r="D748" s="5" t="s">
        <v>3203</v>
      </c>
      <c r="E748" s="5" t="n">
        <f aca="false">YEAR(D748)</f>
        <v>2022</v>
      </c>
      <c r="F748" s="5" t="n">
        <f aca="false">MONTH(D748)</f>
        <v>1</v>
      </c>
      <c r="G748" s="5" t="s">
        <v>172</v>
      </c>
      <c r="H748" s="5" t="e">
        <f aca="false">YEAR(G748)</f>
        <v>#VALUE!</v>
      </c>
      <c r="I748" s="5" t="e">
        <f aca="false">MONTH(G748)</f>
        <v>#VALUE!</v>
      </c>
      <c r="J748" s="5" t="s">
        <v>3204</v>
      </c>
      <c r="K748" s="5" t="str">
        <f aca="false">LEFT(J748,6)</f>
        <v>188023</v>
      </c>
      <c r="L748" s="5" t="s">
        <v>3205</v>
      </c>
      <c r="M748" s="5" t="n">
        <v>1</v>
      </c>
      <c r="N748" s="5" t="n">
        <v>1</v>
      </c>
      <c r="O748" s="0" t="s">
        <v>153</v>
      </c>
      <c r="P748" s="0" t="e">
        <f aca="false">VLOOKUP(K748,SQ!C:D,2,FALSE())</f>
        <v>#N/A</v>
      </c>
    </row>
    <row r="749" customFormat="false" ht="12.8" hidden="false" customHeight="false" outlineLevel="0" collapsed="false">
      <c r="A749" s="5" t="s">
        <v>3206</v>
      </c>
      <c r="B749" s="5" t="s">
        <v>147</v>
      </c>
      <c r="C749" s="5" t="s">
        <v>170</v>
      </c>
      <c r="D749" s="5" t="s">
        <v>3207</v>
      </c>
      <c r="E749" s="5" t="n">
        <f aca="false">YEAR(D749)</f>
        <v>2022</v>
      </c>
      <c r="F749" s="5" t="n">
        <f aca="false">MONTH(D749)</f>
        <v>1</v>
      </c>
      <c r="G749" s="5" t="s">
        <v>172</v>
      </c>
      <c r="H749" s="5" t="e">
        <f aca="false">YEAR(G749)</f>
        <v>#VALUE!</v>
      </c>
      <c r="I749" s="5" t="e">
        <f aca="false">MONTH(G749)</f>
        <v>#VALUE!</v>
      </c>
      <c r="J749" s="5" t="s">
        <v>3208</v>
      </c>
      <c r="K749" s="5" t="str">
        <f aca="false">LEFT(J749,6)</f>
        <v>086425</v>
      </c>
      <c r="L749" s="5" t="s">
        <v>3209</v>
      </c>
      <c r="M749" s="5" t="n">
        <v>0</v>
      </c>
      <c r="N749" s="5" t="n">
        <v>0</v>
      </c>
      <c r="O749" s="0" t="s">
        <v>153</v>
      </c>
      <c r="P749" s="0" t="e">
        <f aca="false">VLOOKUP(K749,SQ!C:D,2,FALSE())</f>
        <v>#N/A</v>
      </c>
    </row>
    <row r="750" customFormat="false" ht="12.8" hidden="false" customHeight="false" outlineLevel="0" collapsed="false">
      <c r="A750" s="5" t="s">
        <v>3210</v>
      </c>
      <c r="B750" s="5" t="s">
        <v>147</v>
      </c>
      <c r="C750" s="5" t="s">
        <v>148</v>
      </c>
      <c r="D750" s="5" t="s">
        <v>3211</v>
      </c>
      <c r="E750" s="5" t="n">
        <f aca="false">YEAR(D750)</f>
        <v>2021</v>
      </c>
      <c r="F750" s="5" t="n">
        <f aca="false">MONTH(D750)</f>
        <v>12</v>
      </c>
      <c r="G750" s="5" t="s">
        <v>3212</v>
      </c>
      <c r="H750" s="5" t="n">
        <f aca="false">YEAR(G750)</f>
        <v>2023</v>
      </c>
      <c r="I750" s="5" t="n">
        <f aca="false">MONTH(G750)</f>
        <v>7</v>
      </c>
      <c r="J750" s="5" t="s">
        <v>3213</v>
      </c>
      <c r="K750" s="5" t="str">
        <f aca="false">LEFT(J750,6)</f>
        <v>049130</v>
      </c>
      <c r="L750" s="5" t="s">
        <v>3214</v>
      </c>
      <c r="M750" s="5" t="n">
        <v>1</v>
      </c>
      <c r="N750" s="5" t="n">
        <v>0</v>
      </c>
      <c r="O750" s="0" t="s">
        <v>153</v>
      </c>
      <c r="P750" s="0" t="e">
        <f aca="false">VLOOKUP(K750,SQ!C:D,2,FALSE())</f>
        <v>#N/A</v>
      </c>
    </row>
    <row r="751" customFormat="false" ht="12.8" hidden="false" customHeight="false" outlineLevel="0" collapsed="false">
      <c r="A751" s="5" t="s">
        <v>3215</v>
      </c>
      <c r="B751" s="5" t="s">
        <v>147</v>
      </c>
      <c r="C751" s="5" t="s">
        <v>170</v>
      </c>
      <c r="D751" s="5" t="s">
        <v>3216</v>
      </c>
      <c r="E751" s="5" t="n">
        <f aca="false">YEAR(D751)</f>
        <v>2022</v>
      </c>
      <c r="F751" s="5" t="n">
        <f aca="false">MONTH(D751)</f>
        <v>1</v>
      </c>
      <c r="G751" s="5" t="s">
        <v>172</v>
      </c>
      <c r="H751" s="5" t="e">
        <f aca="false">YEAR(G751)</f>
        <v>#VALUE!</v>
      </c>
      <c r="I751" s="5" t="e">
        <f aca="false">MONTH(G751)</f>
        <v>#VALUE!</v>
      </c>
      <c r="J751" s="5" t="s">
        <v>3217</v>
      </c>
      <c r="K751" s="5" t="str">
        <f aca="false">LEFT(J751,6)</f>
        <v>300052</v>
      </c>
      <c r="L751" s="5" t="s">
        <v>3218</v>
      </c>
      <c r="M751" s="5" t="n">
        <v>0</v>
      </c>
      <c r="N751" s="5" t="n">
        <v>0</v>
      </c>
      <c r="O751" s="0" t="s">
        <v>153</v>
      </c>
      <c r="P751" s="0" t="e">
        <f aca="false">VLOOKUP(K751,SQ!C:D,2,FALSE())</f>
        <v>#N/A</v>
      </c>
    </row>
    <row r="752" customFormat="false" ht="12.8" hidden="false" customHeight="false" outlineLevel="0" collapsed="false">
      <c r="A752" s="5" t="s">
        <v>3219</v>
      </c>
      <c r="B752" s="5" t="s">
        <v>147</v>
      </c>
      <c r="C752" s="5" t="s">
        <v>170</v>
      </c>
      <c r="D752" s="5" t="s">
        <v>3220</v>
      </c>
      <c r="E752" s="5" t="n">
        <f aca="false">YEAR(D752)</f>
        <v>2022</v>
      </c>
      <c r="F752" s="5" t="n">
        <f aca="false">MONTH(D752)</f>
        <v>2</v>
      </c>
      <c r="G752" s="5" t="s">
        <v>172</v>
      </c>
      <c r="H752" s="5" t="e">
        <f aca="false">YEAR(G752)</f>
        <v>#VALUE!</v>
      </c>
      <c r="I752" s="5" t="e">
        <f aca="false">MONTH(G752)</f>
        <v>#VALUE!</v>
      </c>
      <c r="J752" s="5" t="s">
        <v>3221</v>
      </c>
      <c r="K752" s="5" t="str">
        <f aca="false">LEFT(J752,6)</f>
        <v>090423</v>
      </c>
      <c r="L752" s="5" t="s">
        <v>3222</v>
      </c>
      <c r="M752" s="5" t="n">
        <v>0</v>
      </c>
      <c r="N752" s="5" t="n">
        <v>0</v>
      </c>
      <c r="O752" s="0" t="s">
        <v>153</v>
      </c>
      <c r="P752" s="0" t="e">
        <f aca="false">VLOOKUP(K752,SQ!C:D,2,FALSE())</f>
        <v>#N/A</v>
      </c>
    </row>
    <row r="753" customFormat="false" ht="12.8" hidden="false" customHeight="false" outlineLevel="0" collapsed="false">
      <c r="A753" s="5" t="s">
        <v>3223</v>
      </c>
      <c r="B753" s="5" t="s">
        <v>147</v>
      </c>
      <c r="C753" s="5" t="s">
        <v>170</v>
      </c>
      <c r="D753" s="5" t="s">
        <v>3224</v>
      </c>
      <c r="E753" s="5" t="n">
        <f aca="false">YEAR(D753)</f>
        <v>2021</v>
      </c>
      <c r="F753" s="5" t="n">
        <f aca="false">MONTH(D753)</f>
        <v>12</v>
      </c>
      <c r="G753" s="5" t="s">
        <v>172</v>
      </c>
      <c r="H753" s="5" t="e">
        <f aca="false">YEAR(G753)</f>
        <v>#VALUE!</v>
      </c>
      <c r="I753" s="5" t="e">
        <f aca="false">MONTH(G753)</f>
        <v>#VALUE!</v>
      </c>
      <c r="J753" s="5" t="s">
        <v>3225</v>
      </c>
      <c r="K753" s="5" t="str">
        <f aca="false">LEFT(J753,6)</f>
        <v>047181</v>
      </c>
      <c r="L753" s="5" t="s">
        <v>3226</v>
      </c>
      <c r="M753" s="5" t="n">
        <v>0</v>
      </c>
      <c r="N753" s="5" t="n">
        <v>0</v>
      </c>
      <c r="O753" s="0" t="s">
        <v>153</v>
      </c>
      <c r="P753" s="0" t="e">
        <f aca="false">VLOOKUP(K753,SQ!C:D,2,FALSE())</f>
        <v>#N/A</v>
      </c>
    </row>
    <row r="754" customFormat="false" ht="12.8" hidden="false" customHeight="false" outlineLevel="0" collapsed="false">
      <c r="A754" s="5" t="s">
        <v>3227</v>
      </c>
      <c r="B754" s="5" t="s">
        <v>147</v>
      </c>
      <c r="C754" s="5" t="s">
        <v>148</v>
      </c>
      <c r="D754" s="5" t="s">
        <v>3228</v>
      </c>
      <c r="E754" s="5" t="n">
        <f aca="false">YEAR(D754)</f>
        <v>2021</v>
      </c>
      <c r="F754" s="5" t="n">
        <f aca="false">MONTH(D754)</f>
        <v>12</v>
      </c>
      <c r="G754" s="5" t="s">
        <v>3229</v>
      </c>
      <c r="H754" s="5" t="n">
        <f aca="false">YEAR(G754)</f>
        <v>2022</v>
      </c>
      <c r="I754" s="5" t="n">
        <f aca="false">MONTH(G754)</f>
        <v>10</v>
      </c>
      <c r="J754" s="5" t="s">
        <v>3230</v>
      </c>
      <c r="K754" s="5" t="str">
        <f aca="false">LEFT(J754,6)</f>
        <v>033025</v>
      </c>
      <c r="L754" s="5" t="s">
        <v>3231</v>
      </c>
      <c r="M754" s="5" t="n">
        <v>27</v>
      </c>
      <c r="N754" s="5" t="n">
        <v>27</v>
      </c>
      <c r="O754" s="0" t="s">
        <v>153</v>
      </c>
      <c r="P754" s="0" t="str">
        <f aca="false">VLOOKUP(K754,SQ!C:D,2,FALSE())</f>
        <v>AIU Setor Central</v>
      </c>
    </row>
    <row r="755" customFormat="false" ht="12.8" hidden="false" customHeight="false" outlineLevel="0" collapsed="false">
      <c r="A755" s="5" t="s">
        <v>3232</v>
      </c>
      <c r="B755" s="5" t="s">
        <v>147</v>
      </c>
      <c r="C755" s="5" t="s">
        <v>148</v>
      </c>
      <c r="D755" s="5" t="s">
        <v>3233</v>
      </c>
      <c r="E755" s="5" t="n">
        <f aca="false">YEAR(D755)</f>
        <v>2022</v>
      </c>
      <c r="F755" s="5" t="n">
        <f aca="false">MONTH(D755)</f>
        <v>2</v>
      </c>
      <c r="G755" s="5" t="s">
        <v>3234</v>
      </c>
      <c r="H755" s="5" t="n">
        <f aca="false">YEAR(G755)</f>
        <v>2023</v>
      </c>
      <c r="I755" s="5" t="n">
        <f aca="false">MONTH(G755)</f>
        <v>5</v>
      </c>
      <c r="J755" s="5" t="s">
        <v>3235</v>
      </c>
      <c r="K755" s="5" t="str">
        <f aca="false">LEFT(J755,6)</f>
        <v>088068</v>
      </c>
      <c r="L755" s="5" t="s">
        <v>3236</v>
      </c>
      <c r="M755" s="5" t="n">
        <v>8</v>
      </c>
      <c r="N755" s="5" t="n">
        <v>8</v>
      </c>
      <c r="O755" s="0" t="s">
        <v>153</v>
      </c>
      <c r="P755" s="0" t="e">
        <f aca="false">VLOOKUP(K755,SQ!C:D,2,FALSE())</f>
        <v>#N/A</v>
      </c>
    </row>
    <row r="756" customFormat="false" ht="12.8" hidden="false" customHeight="false" outlineLevel="0" collapsed="false">
      <c r="A756" s="5" t="s">
        <v>3237</v>
      </c>
      <c r="B756" s="5" t="s">
        <v>147</v>
      </c>
      <c r="C756" s="5" t="s">
        <v>170</v>
      </c>
      <c r="D756" s="5" t="s">
        <v>3238</v>
      </c>
      <c r="E756" s="5" t="n">
        <f aca="false">YEAR(D756)</f>
        <v>2021</v>
      </c>
      <c r="F756" s="5" t="n">
        <f aca="false">MONTH(D756)</f>
        <v>12</v>
      </c>
      <c r="G756" s="5" t="s">
        <v>172</v>
      </c>
      <c r="H756" s="5" t="e">
        <f aca="false">YEAR(G756)</f>
        <v>#VALUE!</v>
      </c>
      <c r="I756" s="5" t="e">
        <f aca="false">MONTH(G756)</f>
        <v>#VALUE!</v>
      </c>
      <c r="J756" s="5" t="s">
        <v>3239</v>
      </c>
      <c r="K756" s="5" t="str">
        <f aca="false">LEFT(J756,6)</f>
        <v>018021</v>
      </c>
      <c r="L756" s="5" t="s">
        <v>3240</v>
      </c>
      <c r="M756" s="5" t="n">
        <v>0</v>
      </c>
      <c r="N756" s="5" t="n">
        <v>0</v>
      </c>
      <c r="O756" s="0" t="s">
        <v>153</v>
      </c>
      <c r="P756" s="0" t="str">
        <f aca="false">VLOOKUP(K756,SQ!C:D,2,FALSE())</f>
        <v>AIU Setor Central</v>
      </c>
    </row>
    <row r="757" customFormat="false" ht="12.8" hidden="false" customHeight="false" outlineLevel="0" collapsed="false">
      <c r="A757" s="5" t="s">
        <v>3241</v>
      </c>
      <c r="B757" s="5" t="s">
        <v>147</v>
      </c>
      <c r="C757" s="5" t="s">
        <v>170</v>
      </c>
      <c r="D757" s="5" t="s">
        <v>3242</v>
      </c>
      <c r="E757" s="5" t="n">
        <f aca="false">YEAR(D757)</f>
        <v>2021</v>
      </c>
      <c r="F757" s="5" t="n">
        <f aca="false">MONTH(D757)</f>
        <v>12</v>
      </c>
      <c r="G757" s="5" t="s">
        <v>172</v>
      </c>
      <c r="H757" s="5" t="e">
        <f aca="false">YEAR(G757)</f>
        <v>#VALUE!</v>
      </c>
      <c r="I757" s="5" t="e">
        <f aca="false">MONTH(G757)</f>
        <v>#VALUE!</v>
      </c>
      <c r="J757" s="5" t="s">
        <v>3243</v>
      </c>
      <c r="K757" s="5" t="str">
        <f aca="false">LEFT(J757,6)</f>
        <v>032200</v>
      </c>
      <c r="L757" s="5" t="s">
        <v>3244</v>
      </c>
      <c r="M757" s="5" t="n">
        <v>0</v>
      </c>
      <c r="N757" s="5" t="n">
        <v>0</v>
      </c>
      <c r="O757" s="0" t="s">
        <v>153</v>
      </c>
      <c r="P757" s="0" t="e">
        <f aca="false">VLOOKUP(K757,SQ!C:D,2,FALSE())</f>
        <v>#N/A</v>
      </c>
    </row>
    <row r="758" customFormat="false" ht="12.8" hidden="false" customHeight="false" outlineLevel="0" collapsed="false">
      <c r="A758" s="5" t="s">
        <v>3245</v>
      </c>
      <c r="B758" s="5" t="s">
        <v>147</v>
      </c>
      <c r="C758" s="5" t="s">
        <v>148</v>
      </c>
      <c r="D758" s="5" t="s">
        <v>3246</v>
      </c>
      <c r="E758" s="5" t="n">
        <f aca="false">YEAR(D758)</f>
        <v>2023</v>
      </c>
      <c r="F758" s="5" t="n">
        <f aca="false">MONTH(D758)</f>
        <v>3</v>
      </c>
      <c r="G758" s="5" t="s">
        <v>3247</v>
      </c>
      <c r="H758" s="5" t="n">
        <f aca="false">YEAR(G758)</f>
        <v>2023</v>
      </c>
      <c r="I758" s="5" t="n">
        <f aca="false">MONTH(G758)</f>
        <v>2</v>
      </c>
      <c r="J758" s="5" t="s">
        <v>3248</v>
      </c>
      <c r="K758" s="5" t="str">
        <f aca="false">LEFT(J758,6)</f>
        <v>013054</v>
      </c>
      <c r="L758" s="5" t="s">
        <v>3249</v>
      </c>
      <c r="M758" s="5" t="n">
        <v>0</v>
      </c>
      <c r="N758" s="5" t="n">
        <v>0</v>
      </c>
      <c r="O758" s="0" t="s">
        <v>153</v>
      </c>
      <c r="P758" s="0" t="e">
        <f aca="false">VLOOKUP(K758,SQ!C:D,2,FALSE())</f>
        <v>#N/A</v>
      </c>
    </row>
    <row r="759" customFormat="false" ht="12.8" hidden="false" customHeight="false" outlineLevel="0" collapsed="false">
      <c r="A759" s="5" t="s">
        <v>3250</v>
      </c>
      <c r="B759" s="5" t="s">
        <v>147</v>
      </c>
      <c r="C759" s="5" t="s">
        <v>148</v>
      </c>
      <c r="D759" s="5" t="s">
        <v>3251</v>
      </c>
      <c r="E759" s="5" t="n">
        <f aca="false">YEAR(D759)</f>
        <v>2021</v>
      </c>
      <c r="F759" s="5" t="n">
        <f aca="false">MONTH(D759)</f>
        <v>12</v>
      </c>
      <c r="G759" s="5" t="s">
        <v>3252</v>
      </c>
      <c r="H759" s="5" t="n">
        <f aca="false">YEAR(G759)</f>
        <v>2023</v>
      </c>
      <c r="I759" s="5" t="n">
        <f aca="false">MONTH(G759)</f>
        <v>5</v>
      </c>
      <c r="J759" s="5" t="s">
        <v>3253</v>
      </c>
      <c r="K759" s="5" t="str">
        <f aca="false">LEFT(J759,6)</f>
        <v>016118</v>
      </c>
      <c r="L759" s="5" t="s">
        <v>3254</v>
      </c>
      <c r="M759" s="5" t="n">
        <v>0</v>
      </c>
      <c r="N759" s="5" t="n">
        <v>0</v>
      </c>
      <c r="O759" s="0" t="s">
        <v>153</v>
      </c>
      <c r="P759" s="0" t="e">
        <f aca="false">VLOOKUP(K759,SQ!C:D,2,FALSE())</f>
        <v>#N/A</v>
      </c>
    </row>
    <row r="760" customFormat="false" ht="12.8" hidden="false" customHeight="false" outlineLevel="0" collapsed="false">
      <c r="A760" s="5" t="s">
        <v>3255</v>
      </c>
      <c r="B760" s="5" t="s">
        <v>147</v>
      </c>
      <c r="C760" s="5" t="s">
        <v>170</v>
      </c>
      <c r="D760" s="5" t="s">
        <v>3256</v>
      </c>
      <c r="E760" s="5" t="n">
        <f aca="false">YEAR(D760)</f>
        <v>2021</v>
      </c>
      <c r="F760" s="5" t="n">
        <f aca="false">MONTH(D760)</f>
        <v>12</v>
      </c>
      <c r="G760" s="5" t="s">
        <v>172</v>
      </c>
      <c r="H760" s="5" t="e">
        <f aca="false">YEAR(G760)</f>
        <v>#VALUE!</v>
      </c>
      <c r="I760" s="5" t="e">
        <f aca="false">MONTH(G760)</f>
        <v>#VALUE!</v>
      </c>
      <c r="J760" s="5" t="s">
        <v>3257</v>
      </c>
      <c r="K760" s="5" t="str">
        <f aca="false">LEFT(J760,6)</f>
        <v>027037</v>
      </c>
      <c r="L760" s="5" t="s">
        <v>3258</v>
      </c>
      <c r="M760" s="5" t="n">
        <v>0</v>
      </c>
      <c r="N760" s="5" t="n">
        <v>0</v>
      </c>
      <c r="O760" s="0" t="s">
        <v>153</v>
      </c>
      <c r="P760" s="0" t="str">
        <f aca="false">VLOOKUP(K760,SQ!C:D,2,FALSE())</f>
        <v>AIU Setor Central</v>
      </c>
    </row>
    <row r="761" customFormat="false" ht="12.8" hidden="false" customHeight="false" outlineLevel="0" collapsed="false">
      <c r="A761" s="5" t="s">
        <v>3259</v>
      </c>
      <c r="B761" s="5" t="s">
        <v>232</v>
      </c>
      <c r="C761" s="5" t="s">
        <v>170</v>
      </c>
      <c r="D761" s="5" t="s">
        <v>3260</v>
      </c>
      <c r="E761" s="5" t="n">
        <f aca="false">YEAR(D761)</f>
        <v>2021</v>
      </c>
      <c r="F761" s="5" t="n">
        <f aca="false">MONTH(D761)</f>
        <v>12</v>
      </c>
      <c r="G761" s="5" t="s">
        <v>172</v>
      </c>
      <c r="H761" s="5" t="e">
        <f aca="false">YEAR(G761)</f>
        <v>#VALUE!</v>
      </c>
      <c r="I761" s="5" t="e">
        <f aca="false">MONTH(G761)</f>
        <v>#VALUE!</v>
      </c>
      <c r="J761" s="5" t="s">
        <v>3261</v>
      </c>
      <c r="K761" s="5" t="str">
        <f aca="false">LEFT(J761,6)</f>
        <v>014022</v>
      </c>
      <c r="L761" s="5" t="s">
        <v>3262</v>
      </c>
      <c r="M761" s="5" t="n">
        <v>0</v>
      </c>
      <c r="N761" s="5" t="n">
        <v>0</v>
      </c>
      <c r="O761" s="0" t="s">
        <v>153</v>
      </c>
      <c r="P761" s="0" t="e">
        <f aca="false">VLOOKUP(K761,SQ!C:D,2,FALSE())</f>
        <v>#N/A</v>
      </c>
    </row>
    <row r="762" customFormat="false" ht="12.8" hidden="false" customHeight="false" outlineLevel="0" collapsed="false">
      <c r="A762" s="5" t="s">
        <v>3263</v>
      </c>
      <c r="B762" s="5" t="s">
        <v>147</v>
      </c>
      <c r="C762" s="5" t="s">
        <v>170</v>
      </c>
      <c r="D762" s="5" t="s">
        <v>3264</v>
      </c>
      <c r="E762" s="5" t="n">
        <f aca="false">YEAR(D762)</f>
        <v>2021</v>
      </c>
      <c r="F762" s="5" t="n">
        <f aca="false">MONTH(D762)</f>
        <v>12</v>
      </c>
      <c r="G762" s="5" t="s">
        <v>172</v>
      </c>
      <c r="H762" s="5" t="e">
        <f aca="false">YEAR(G762)</f>
        <v>#VALUE!</v>
      </c>
      <c r="I762" s="5" t="e">
        <f aca="false">MONTH(G762)</f>
        <v>#VALUE!</v>
      </c>
      <c r="J762" s="5" t="s">
        <v>3265</v>
      </c>
      <c r="K762" s="5" t="str">
        <f aca="false">LEFT(J762,6)</f>
        <v>033066</v>
      </c>
      <c r="L762" s="5" t="s">
        <v>3266</v>
      </c>
      <c r="M762" s="5" t="n">
        <v>0</v>
      </c>
      <c r="N762" s="5" t="n">
        <v>0</v>
      </c>
      <c r="O762" s="0" t="s">
        <v>153</v>
      </c>
      <c r="P762" s="0" t="str">
        <f aca="false">VLOOKUP(K762,SQ!C:D,2,FALSE())</f>
        <v>AIU Setor Central</v>
      </c>
    </row>
    <row r="763" customFormat="false" ht="12.8" hidden="false" customHeight="false" outlineLevel="0" collapsed="false">
      <c r="A763" s="5" t="s">
        <v>3267</v>
      </c>
      <c r="B763" s="5" t="s">
        <v>147</v>
      </c>
      <c r="C763" s="5" t="s">
        <v>176</v>
      </c>
      <c r="D763" s="5" t="s">
        <v>3268</v>
      </c>
      <c r="E763" s="5" t="n">
        <f aca="false">YEAR(D763)</f>
        <v>2021</v>
      </c>
      <c r="F763" s="5" t="n">
        <f aca="false">MONTH(D763)</f>
        <v>12</v>
      </c>
      <c r="G763" s="5" t="s">
        <v>172</v>
      </c>
      <c r="H763" s="5" t="e">
        <f aca="false">YEAR(G763)</f>
        <v>#VALUE!</v>
      </c>
      <c r="I763" s="5" t="e">
        <f aca="false">MONTH(G763)</f>
        <v>#VALUE!</v>
      </c>
      <c r="J763" s="5" t="s">
        <v>3269</v>
      </c>
      <c r="K763" s="5" t="str">
        <f aca="false">LEFT(J763,6)</f>
        <v>007090</v>
      </c>
      <c r="L763" s="5" t="s">
        <v>3270</v>
      </c>
      <c r="M763" s="5" t="n">
        <v>95</v>
      </c>
      <c r="N763" s="5" t="n">
        <v>95</v>
      </c>
      <c r="O763" s="0" t="s">
        <v>153</v>
      </c>
      <c r="P763" s="0" t="str">
        <f aca="false">VLOOKUP(K763,SQ!C:D,2,FALSE())</f>
        <v>Perimetro_Area_Central_sem_o_perimetro_do_Art_16_paragrafo_3º</v>
      </c>
    </row>
    <row r="764" customFormat="false" ht="12.8" hidden="false" customHeight="false" outlineLevel="0" collapsed="false">
      <c r="A764" s="5" t="s">
        <v>3271</v>
      </c>
      <c r="B764" s="5" t="s">
        <v>232</v>
      </c>
      <c r="C764" s="5" t="s">
        <v>170</v>
      </c>
      <c r="D764" s="5" t="s">
        <v>3272</v>
      </c>
      <c r="E764" s="5" t="n">
        <f aca="false">YEAR(D764)</f>
        <v>2021</v>
      </c>
      <c r="F764" s="5" t="n">
        <f aca="false">MONTH(D764)</f>
        <v>12</v>
      </c>
      <c r="G764" s="5" t="s">
        <v>172</v>
      </c>
      <c r="H764" s="5" t="e">
        <f aca="false">YEAR(G764)</f>
        <v>#VALUE!</v>
      </c>
      <c r="I764" s="5" t="e">
        <f aca="false">MONTH(G764)</f>
        <v>#VALUE!</v>
      </c>
      <c r="J764" s="5" t="s">
        <v>3273</v>
      </c>
      <c r="K764" s="5" t="str">
        <f aca="false">LEFT(J764,6)</f>
        <v>068215</v>
      </c>
      <c r="L764" s="5" t="s">
        <v>3274</v>
      </c>
      <c r="M764" s="5" t="n">
        <v>0</v>
      </c>
      <c r="N764" s="5" t="n">
        <v>0</v>
      </c>
      <c r="O764" s="0" t="s">
        <v>153</v>
      </c>
      <c r="P764" s="0" t="e">
        <f aca="false">VLOOKUP(K764,SQ!C:D,2,FALSE())</f>
        <v>#N/A</v>
      </c>
    </row>
    <row r="765" customFormat="false" ht="12.8" hidden="false" customHeight="false" outlineLevel="0" collapsed="false">
      <c r="A765" s="5" t="s">
        <v>3275</v>
      </c>
      <c r="B765" s="5" t="s">
        <v>147</v>
      </c>
      <c r="C765" s="5" t="s">
        <v>170</v>
      </c>
      <c r="D765" s="5" t="s">
        <v>3276</v>
      </c>
      <c r="E765" s="5" t="n">
        <f aca="false">YEAR(D765)</f>
        <v>2022</v>
      </c>
      <c r="F765" s="5" t="n">
        <f aca="false">MONTH(D765)</f>
        <v>1</v>
      </c>
      <c r="G765" s="5" t="s">
        <v>172</v>
      </c>
      <c r="H765" s="5" t="e">
        <f aca="false">YEAR(G765)</f>
        <v>#VALUE!</v>
      </c>
      <c r="I765" s="5" t="e">
        <f aca="false">MONTH(G765)</f>
        <v>#VALUE!</v>
      </c>
      <c r="J765" s="5" t="s">
        <v>3277</v>
      </c>
      <c r="K765" s="5" t="str">
        <f aca="false">LEFT(J765,6)</f>
        <v>099026</v>
      </c>
      <c r="L765" s="5" t="s">
        <v>3278</v>
      </c>
      <c r="M765" s="5" t="n">
        <v>0</v>
      </c>
      <c r="N765" s="5" t="n">
        <v>0</v>
      </c>
      <c r="O765" s="0" t="s">
        <v>153</v>
      </c>
      <c r="P765" s="0" t="e">
        <f aca="false">VLOOKUP(K765,SQ!C:D,2,FALSE())</f>
        <v>#N/A</v>
      </c>
    </row>
    <row r="766" customFormat="false" ht="12.8" hidden="false" customHeight="false" outlineLevel="0" collapsed="false">
      <c r="A766" s="5" t="s">
        <v>3279</v>
      </c>
      <c r="B766" s="5" t="s">
        <v>299</v>
      </c>
      <c r="C766" s="5" t="s">
        <v>219</v>
      </c>
      <c r="D766" s="5" t="s">
        <v>3280</v>
      </c>
      <c r="E766" s="5" t="n">
        <f aca="false">YEAR(D766)</f>
        <v>2022</v>
      </c>
      <c r="F766" s="5" t="n">
        <f aca="false">MONTH(D766)</f>
        <v>1</v>
      </c>
      <c r="G766" s="5" t="s">
        <v>172</v>
      </c>
      <c r="H766" s="5" t="e">
        <f aca="false">YEAR(G766)</f>
        <v>#VALUE!</v>
      </c>
      <c r="I766" s="5" t="e">
        <f aca="false">MONTH(G766)</f>
        <v>#VALUE!</v>
      </c>
      <c r="J766" s="5" t="s">
        <v>3281</v>
      </c>
      <c r="K766" s="5" t="str">
        <f aca="false">LEFT(J766,6)</f>
        <v>048032</v>
      </c>
      <c r="L766" s="5" t="s">
        <v>3282</v>
      </c>
      <c r="M766" s="5" t="n">
        <v>0</v>
      </c>
      <c r="N766" s="5" t="n">
        <v>0</v>
      </c>
      <c r="O766" s="0" t="s">
        <v>153</v>
      </c>
      <c r="P766" s="0" t="e">
        <f aca="false">VLOOKUP(K766,SQ!C:D,2,FALSE())</f>
        <v>#N/A</v>
      </c>
    </row>
    <row r="767" customFormat="false" ht="12.8" hidden="false" customHeight="false" outlineLevel="0" collapsed="false">
      <c r="A767" s="5" t="s">
        <v>3283</v>
      </c>
      <c r="B767" s="5" t="s">
        <v>147</v>
      </c>
      <c r="C767" s="5" t="s">
        <v>176</v>
      </c>
      <c r="D767" s="5" t="s">
        <v>3284</v>
      </c>
      <c r="E767" s="5" t="n">
        <f aca="false">YEAR(D767)</f>
        <v>2022</v>
      </c>
      <c r="F767" s="5" t="n">
        <f aca="false">MONTH(D767)</f>
        <v>1</v>
      </c>
      <c r="G767" s="5" t="s">
        <v>172</v>
      </c>
      <c r="H767" s="5" t="e">
        <f aca="false">YEAR(G767)</f>
        <v>#VALUE!</v>
      </c>
      <c r="I767" s="5" t="e">
        <f aca="false">MONTH(G767)</f>
        <v>#VALUE!</v>
      </c>
      <c r="J767" s="5" t="s">
        <v>3285</v>
      </c>
      <c r="K767" s="5" t="str">
        <f aca="false">LEFT(J767,6)</f>
        <v>072028</v>
      </c>
      <c r="L767" s="5" t="s">
        <v>3286</v>
      </c>
      <c r="M767" s="5" t="n">
        <v>2</v>
      </c>
      <c r="N767" s="5" t="n">
        <v>2</v>
      </c>
      <c r="O767" s="0" t="s">
        <v>153</v>
      </c>
      <c r="P767" s="0" t="e">
        <f aca="false">VLOOKUP(K767,SQ!C:D,2,FALSE())</f>
        <v>#N/A</v>
      </c>
    </row>
    <row r="768" customFormat="false" ht="12.8" hidden="false" customHeight="false" outlineLevel="0" collapsed="false">
      <c r="A768" s="5" t="s">
        <v>3287</v>
      </c>
      <c r="B768" s="5" t="s">
        <v>147</v>
      </c>
      <c r="C768" s="5" t="s">
        <v>170</v>
      </c>
      <c r="D768" s="5" t="s">
        <v>3288</v>
      </c>
      <c r="E768" s="5" t="n">
        <f aca="false">YEAR(D768)</f>
        <v>2022</v>
      </c>
      <c r="F768" s="5" t="n">
        <f aca="false">MONTH(D768)</f>
        <v>1</v>
      </c>
      <c r="G768" s="5" t="s">
        <v>172</v>
      </c>
      <c r="H768" s="5" t="e">
        <f aca="false">YEAR(G768)</f>
        <v>#VALUE!</v>
      </c>
      <c r="I768" s="5" t="e">
        <f aca="false">MONTH(G768)</f>
        <v>#VALUE!</v>
      </c>
      <c r="J768" s="5" t="s">
        <v>3289</v>
      </c>
      <c r="K768" s="5" t="str">
        <f aca="false">LEFT(J768,6)</f>
        <v>005614</v>
      </c>
      <c r="L768" s="5" t="s">
        <v>3290</v>
      </c>
      <c r="M768" s="5" t="n">
        <v>0</v>
      </c>
      <c r="N768" s="5" t="n">
        <v>0</v>
      </c>
      <c r="O768" s="0" t="s">
        <v>153</v>
      </c>
      <c r="P768" s="0" t="e">
        <f aca="false">VLOOKUP(K768,SQ!C:D,2,FALSE())</f>
        <v>#N/A</v>
      </c>
    </row>
    <row r="769" customFormat="false" ht="12.8" hidden="false" customHeight="false" outlineLevel="0" collapsed="false">
      <c r="A769" s="5" t="s">
        <v>3291</v>
      </c>
      <c r="B769" s="5" t="s">
        <v>147</v>
      </c>
      <c r="C769" s="5" t="s">
        <v>148</v>
      </c>
      <c r="D769" s="5" t="s">
        <v>3292</v>
      </c>
      <c r="E769" s="5" t="n">
        <f aca="false">YEAR(D769)</f>
        <v>2021</v>
      </c>
      <c r="F769" s="5" t="n">
        <f aca="false">MONTH(D769)</f>
        <v>12</v>
      </c>
      <c r="G769" s="5" t="s">
        <v>3293</v>
      </c>
      <c r="H769" s="5" t="n">
        <f aca="false">YEAR(G769)</f>
        <v>2022</v>
      </c>
      <c r="I769" s="5" t="n">
        <f aca="false">MONTH(G769)</f>
        <v>6</v>
      </c>
      <c r="J769" s="5" t="s">
        <v>3294</v>
      </c>
      <c r="K769" s="5" t="str">
        <f aca="false">LEFT(J769,6)</f>
        <v>039018</v>
      </c>
      <c r="L769" s="5" t="s">
        <v>3295</v>
      </c>
      <c r="M769" s="5" t="n">
        <v>0</v>
      </c>
      <c r="N769" s="5" t="n">
        <v>0</v>
      </c>
      <c r="O769" s="0" t="s">
        <v>153</v>
      </c>
      <c r="P769" s="0" t="e">
        <f aca="false">VLOOKUP(K769,SQ!C:D,2,FALSE())</f>
        <v>#N/A</v>
      </c>
    </row>
    <row r="770" customFormat="false" ht="12.8" hidden="false" customHeight="false" outlineLevel="0" collapsed="false">
      <c r="A770" s="5" t="s">
        <v>3296</v>
      </c>
      <c r="B770" s="5" t="s">
        <v>147</v>
      </c>
      <c r="C770" s="5" t="s">
        <v>170</v>
      </c>
      <c r="D770" s="5" t="s">
        <v>3297</v>
      </c>
      <c r="E770" s="5" t="n">
        <f aca="false">YEAR(D770)</f>
        <v>2021</v>
      </c>
      <c r="F770" s="5" t="n">
        <f aca="false">MONTH(D770)</f>
        <v>12</v>
      </c>
      <c r="G770" s="5" t="s">
        <v>172</v>
      </c>
      <c r="H770" s="5" t="e">
        <f aca="false">YEAR(G770)</f>
        <v>#VALUE!</v>
      </c>
      <c r="I770" s="5" t="e">
        <f aca="false">MONTH(G770)</f>
        <v>#VALUE!</v>
      </c>
      <c r="J770" s="5" t="s">
        <v>3298</v>
      </c>
      <c r="K770" s="5" t="str">
        <f aca="false">LEFT(J770,6)</f>
        <v>001049</v>
      </c>
      <c r="L770" s="5" t="s">
        <v>3299</v>
      </c>
      <c r="M770" s="5" t="n">
        <v>0</v>
      </c>
      <c r="N770" s="5" t="n">
        <v>0</v>
      </c>
      <c r="O770" s="0" t="s">
        <v>153</v>
      </c>
      <c r="P770" s="0" t="str">
        <f aca="false">VLOOKUP(K770,SQ!C:D,2,FALSE())</f>
        <v>Perimetro_Area_Central_sem_o_perimetro_do_Art_16_paragrafo_3º</v>
      </c>
    </row>
    <row r="771" customFormat="false" ht="12.8" hidden="false" customHeight="false" outlineLevel="0" collapsed="false">
      <c r="A771" s="5" t="s">
        <v>3300</v>
      </c>
      <c r="B771" s="5" t="s">
        <v>232</v>
      </c>
      <c r="C771" s="5" t="s">
        <v>148</v>
      </c>
      <c r="D771" s="5" t="s">
        <v>3301</v>
      </c>
      <c r="E771" s="5" t="n">
        <f aca="false">YEAR(D771)</f>
        <v>2022</v>
      </c>
      <c r="F771" s="5" t="n">
        <f aca="false">MONTH(D771)</f>
        <v>1</v>
      </c>
      <c r="G771" s="5" t="s">
        <v>3302</v>
      </c>
      <c r="H771" s="5" t="n">
        <f aca="false">YEAR(G771)</f>
        <v>2022</v>
      </c>
      <c r="I771" s="5" t="n">
        <f aca="false">MONTH(G771)</f>
        <v>8</v>
      </c>
      <c r="J771" s="5" t="s">
        <v>3303</v>
      </c>
      <c r="K771" s="5" t="str">
        <f aca="false">LEFT(J771,6)</f>
        <v>160175</v>
      </c>
      <c r="L771" s="5" t="s">
        <v>3304</v>
      </c>
      <c r="M771" s="5" t="n">
        <v>1</v>
      </c>
      <c r="N771" s="5" t="n">
        <v>1</v>
      </c>
      <c r="O771" s="0" t="s">
        <v>153</v>
      </c>
      <c r="P771" s="0" t="e">
        <f aca="false">VLOOKUP(K771,SQ!C:D,2,FALSE())</f>
        <v>#N/A</v>
      </c>
    </row>
    <row r="772" customFormat="false" ht="12.8" hidden="false" customHeight="false" outlineLevel="0" collapsed="false">
      <c r="A772" s="5" t="s">
        <v>3305</v>
      </c>
      <c r="B772" s="5" t="s">
        <v>147</v>
      </c>
      <c r="C772" s="5" t="s">
        <v>170</v>
      </c>
      <c r="D772" s="5" t="s">
        <v>3306</v>
      </c>
      <c r="E772" s="5" t="n">
        <f aca="false">YEAR(D772)</f>
        <v>2022</v>
      </c>
      <c r="F772" s="5" t="n">
        <f aca="false">MONTH(D772)</f>
        <v>1</v>
      </c>
      <c r="G772" s="5" t="s">
        <v>172</v>
      </c>
      <c r="H772" s="5" t="e">
        <f aca="false">YEAR(G772)</f>
        <v>#VALUE!</v>
      </c>
      <c r="I772" s="5" t="e">
        <f aca="false">MONTH(G772)</f>
        <v>#VALUE!</v>
      </c>
      <c r="J772" s="5" t="s">
        <v>3307</v>
      </c>
      <c r="K772" s="5" t="str">
        <f aca="false">LEFT(J772,6)</f>
        <v>042088</v>
      </c>
      <c r="L772" s="5" t="s">
        <v>3308</v>
      </c>
      <c r="M772" s="5" t="n">
        <v>0</v>
      </c>
      <c r="N772" s="5" t="n">
        <v>0</v>
      </c>
      <c r="O772" s="0" t="s">
        <v>153</v>
      </c>
      <c r="P772" s="0" t="e">
        <f aca="false">VLOOKUP(K772,SQ!C:D,2,FALSE())</f>
        <v>#N/A</v>
      </c>
    </row>
    <row r="773" customFormat="false" ht="12.8" hidden="false" customHeight="false" outlineLevel="0" collapsed="false">
      <c r="A773" s="5" t="s">
        <v>3309</v>
      </c>
      <c r="B773" s="5" t="s">
        <v>147</v>
      </c>
      <c r="C773" s="5" t="s">
        <v>170</v>
      </c>
      <c r="D773" s="5" t="s">
        <v>3310</v>
      </c>
      <c r="E773" s="5" t="n">
        <f aca="false">YEAR(D773)</f>
        <v>2021</v>
      </c>
      <c r="F773" s="5" t="n">
        <f aca="false">MONTH(D773)</f>
        <v>12</v>
      </c>
      <c r="G773" s="5" t="s">
        <v>172</v>
      </c>
      <c r="H773" s="5" t="e">
        <f aca="false">YEAR(G773)</f>
        <v>#VALUE!</v>
      </c>
      <c r="I773" s="5" t="e">
        <f aca="false">MONTH(G773)</f>
        <v>#VALUE!</v>
      </c>
      <c r="J773" s="5" t="s">
        <v>3311</v>
      </c>
      <c r="K773" s="5" t="str">
        <f aca="false">LEFT(J773,6)</f>
        <v>009058</v>
      </c>
      <c r="L773" s="5" t="s">
        <v>3312</v>
      </c>
      <c r="M773" s="5" t="n">
        <v>0</v>
      </c>
      <c r="N773" s="5" t="n">
        <v>0</v>
      </c>
      <c r="O773" s="0" t="s">
        <v>153</v>
      </c>
      <c r="P773" s="0" t="e">
        <f aca="false">VLOOKUP(K773,SQ!C:D,2,FALSE())</f>
        <v>#N/A</v>
      </c>
    </row>
    <row r="774" customFormat="false" ht="12.8" hidden="false" customHeight="false" outlineLevel="0" collapsed="false">
      <c r="A774" s="5" t="s">
        <v>3313</v>
      </c>
      <c r="B774" s="5" t="s">
        <v>147</v>
      </c>
      <c r="C774" s="5" t="s">
        <v>170</v>
      </c>
      <c r="D774" s="5" t="s">
        <v>3314</v>
      </c>
      <c r="E774" s="5" t="n">
        <f aca="false">YEAR(D774)</f>
        <v>2022</v>
      </c>
      <c r="F774" s="5" t="n">
        <f aca="false">MONTH(D774)</f>
        <v>1</v>
      </c>
      <c r="G774" s="5" t="s">
        <v>172</v>
      </c>
      <c r="H774" s="5" t="e">
        <f aca="false">YEAR(G774)</f>
        <v>#VALUE!</v>
      </c>
      <c r="I774" s="5" t="e">
        <f aca="false">MONTH(G774)</f>
        <v>#VALUE!</v>
      </c>
      <c r="J774" s="5" t="s">
        <v>3315</v>
      </c>
      <c r="K774" s="5" t="str">
        <f aca="false">LEFT(J774,6)</f>
        <v>194166</v>
      </c>
      <c r="L774" s="5" t="s">
        <v>3316</v>
      </c>
      <c r="M774" s="5" t="n">
        <v>3</v>
      </c>
      <c r="N774" s="5" t="n">
        <v>3</v>
      </c>
      <c r="O774" s="0" t="s">
        <v>153</v>
      </c>
      <c r="P774" s="0" t="e">
        <f aca="false">VLOOKUP(K774,SQ!C:D,2,FALSE())</f>
        <v>#N/A</v>
      </c>
    </row>
    <row r="775" customFormat="false" ht="12.8" hidden="false" customHeight="false" outlineLevel="0" collapsed="false">
      <c r="A775" s="5" t="s">
        <v>3317</v>
      </c>
      <c r="B775" s="5" t="s">
        <v>147</v>
      </c>
      <c r="C775" s="5" t="s">
        <v>176</v>
      </c>
      <c r="D775" s="5" t="s">
        <v>3318</v>
      </c>
      <c r="E775" s="5" t="n">
        <f aca="false">YEAR(D775)</f>
        <v>2021</v>
      </c>
      <c r="F775" s="5" t="n">
        <f aca="false">MONTH(D775)</f>
        <v>12</v>
      </c>
      <c r="G775" s="5" t="s">
        <v>172</v>
      </c>
      <c r="H775" s="5" t="e">
        <f aca="false">YEAR(G775)</f>
        <v>#VALUE!</v>
      </c>
      <c r="I775" s="5" t="e">
        <f aca="false">MONTH(G775)</f>
        <v>#VALUE!</v>
      </c>
      <c r="J775" s="5" t="s">
        <v>3319</v>
      </c>
      <c r="K775" s="5" t="str">
        <f aca="false">LEFT(J775,6)</f>
        <v>073256</v>
      </c>
      <c r="L775" s="5" t="s">
        <v>3320</v>
      </c>
      <c r="M775" s="5" t="n">
        <v>0</v>
      </c>
      <c r="N775" s="5" t="n">
        <v>0</v>
      </c>
      <c r="O775" s="0" t="s">
        <v>153</v>
      </c>
      <c r="P775" s="0" t="e">
        <f aca="false">VLOOKUP(K775,SQ!C:D,2,FALSE())</f>
        <v>#N/A</v>
      </c>
    </row>
    <row r="776" customFormat="false" ht="12.8" hidden="false" customHeight="false" outlineLevel="0" collapsed="false">
      <c r="A776" s="5" t="s">
        <v>3321</v>
      </c>
      <c r="B776" s="5" t="s">
        <v>250</v>
      </c>
      <c r="C776" s="5" t="s">
        <v>170</v>
      </c>
      <c r="D776" s="5" t="s">
        <v>3322</v>
      </c>
      <c r="E776" s="5" t="n">
        <f aca="false">YEAR(D776)</f>
        <v>2021</v>
      </c>
      <c r="F776" s="5" t="n">
        <f aca="false">MONTH(D776)</f>
        <v>12</v>
      </c>
      <c r="G776" s="5" t="s">
        <v>172</v>
      </c>
      <c r="H776" s="5" t="e">
        <f aca="false">YEAR(G776)</f>
        <v>#VALUE!</v>
      </c>
      <c r="I776" s="5" t="e">
        <f aca="false">MONTH(G776)</f>
        <v>#VALUE!</v>
      </c>
      <c r="J776" s="5" t="s">
        <v>3323</v>
      </c>
      <c r="K776" s="5" t="str">
        <f aca="false">LEFT(J776,6)</f>
        <v>304002</v>
      </c>
      <c r="L776" s="5" t="s">
        <v>3324</v>
      </c>
      <c r="M776" s="5" t="n">
        <v>13</v>
      </c>
      <c r="N776" s="5" t="n">
        <v>13</v>
      </c>
      <c r="O776" s="0" t="s">
        <v>153</v>
      </c>
      <c r="P776" s="0" t="e">
        <f aca="false">VLOOKUP(K776,SQ!C:D,2,FALSE())</f>
        <v>#N/A</v>
      </c>
    </row>
    <row r="777" customFormat="false" ht="12.8" hidden="false" customHeight="false" outlineLevel="0" collapsed="false">
      <c r="A777" s="5" t="s">
        <v>3325</v>
      </c>
      <c r="B777" s="5" t="s">
        <v>147</v>
      </c>
      <c r="C777" s="5" t="s">
        <v>170</v>
      </c>
      <c r="D777" s="5" t="s">
        <v>3326</v>
      </c>
      <c r="E777" s="5" t="n">
        <f aca="false">YEAR(D777)</f>
        <v>2021</v>
      </c>
      <c r="F777" s="5" t="n">
        <f aca="false">MONTH(D777)</f>
        <v>12</v>
      </c>
      <c r="G777" s="5" t="s">
        <v>172</v>
      </c>
      <c r="H777" s="5" t="e">
        <f aca="false">YEAR(G777)</f>
        <v>#VALUE!</v>
      </c>
      <c r="I777" s="5" t="e">
        <f aca="false">MONTH(G777)</f>
        <v>#VALUE!</v>
      </c>
      <c r="J777" s="5" t="s">
        <v>3327</v>
      </c>
      <c r="K777" s="5" t="str">
        <f aca="false">LEFT(J777,6)</f>
        <v>032073</v>
      </c>
      <c r="L777" s="5" t="s">
        <v>3328</v>
      </c>
      <c r="M777" s="5" t="n">
        <v>0</v>
      </c>
      <c r="N777" s="5" t="n">
        <v>0</v>
      </c>
      <c r="O777" s="0" t="s">
        <v>153</v>
      </c>
      <c r="P777" s="0" t="e">
        <f aca="false">VLOOKUP(K777,SQ!C:D,2,FALSE())</f>
        <v>#N/A</v>
      </c>
    </row>
    <row r="778" customFormat="false" ht="12.8" hidden="false" customHeight="false" outlineLevel="0" collapsed="false">
      <c r="A778" s="5" t="s">
        <v>3329</v>
      </c>
      <c r="B778" s="5" t="s">
        <v>147</v>
      </c>
      <c r="C778" s="5" t="s">
        <v>170</v>
      </c>
      <c r="D778" s="5" t="s">
        <v>3330</v>
      </c>
      <c r="E778" s="5" t="n">
        <f aca="false">YEAR(D778)</f>
        <v>2022</v>
      </c>
      <c r="F778" s="5" t="n">
        <f aca="false">MONTH(D778)</f>
        <v>1</v>
      </c>
      <c r="G778" s="5" t="s">
        <v>172</v>
      </c>
      <c r="H778" s="5" t="e">
        <f aca="false">YEAR(G778)</f>
        <v>#VALUE!</v>
      </c>
      <c r="I778" s="5" t="e">
        <f aca="false">MONTH(G778)</f>
        <v>#VALUE!</v>
      </c>
      <c r="J778" s="5" t="s">
        <v>3331</v>
      </c>
      <c r="K778" s="5" t="str">
        <f aca="false">LEFT(J778,6)</f>
        <v>116317</v>
      </c>
      <c r="L778" s="5" t="s">
        <v>3332</v>
      </c>
      <c r="M778" s="5" t="n">
        <v>0</v>
      </c>
      <c r="N778" s="5" t="n">
        <v>0</v>
      </c>
      <c r="O778" s="0" t="s">
        <v>153</v>
      </c>
      <c r="P778" s="0" t="e">
        <f aca="false">VLOOKUP(K778,SQ!C:D,2,FALSE())</f>
        <v>#N/A</v>
      </c>
    </row>
    <row r="779" customFormat="false" ht="12.8" hidden="false" customHeight="false" outlineLevel="0" collapsed="false">
      <c r="A779" s="5" t="s">
        <v>3333</v>
      </c>
      <c r="B779" s="5" t="s">
        <v>147</v>
      </c>
      <c r="C779" s="5" t="s">
        <v>170</v>
      </c>
      <c r="D779" s="5" t="s">
        <v>3334</v>
      </c>
      <c r="E779" s="5" t="n">
        <f aca="false">YEAR(D779)</f>
        <v>2021</v>
      </c>
      <c r="F779" s="5" t="n">
        <f aca="false">MONTH(D779)</f>
        <v>12</v>
      </c>
      <c r="G779" s="5" t="s">
        <v>172</v>
      </c>
      <c r="H779" s="5" t="e">
        <f aca="false">YEAR(G779)</f>
        <v>#VALUE!</v>
      </c>
      <c r="I779" s="5" t="e">
        <f aca="false">MONTH(G779)</f>
        <v>#VALUE!</v>
      </c>
      <c r="J779" s="5" t="s">
        <v>3335</v>
      </c>
      <c r="K779" s="5" t="str">
        <f aca="false">LEFT(J779,6)</f>
        <v>007057</v>
      </c>
      <c r="L779" s="5" t="s">
        <v>3336</v>
      </c>
      <c r="M779" s="5" t="n">
        <v>8</v>
      </c>
      <c r="N779" s="5" t="n">
        <v>8</v>
      </c>
      <c r="O779" s="0" t="s">
        <v>153</v>
      </c>
      <c r="P779" s="0" t="e">
        <f aca="false">VLOOKUP(K779,SQ!C:D,2,FALSE())</f>
        <v>#N/A</v>
      </c>
    </row>
    <row r="780" customFormat="false" ht="12.8" hidden="false" customHeight="false" outlineLevel="0" collapsed="false">
      <c r="A780" s="5" t="s">
        <v>3337</v>
      </c>
      <c r="B780" s="5" t="s">
        <v>232</v>
      </c>
      <c r="C780" s="5" t="s">
        <v>170</v>
      </c>
      <c r="D780" s="5" t="s">
        <v>3338</v>
      </c>
      <c r="E780" s="5" t="n">
        <f aca="false">YEAR(D780)</f>
        <v>2021</v>
      </c>
      <c r="F780" s="5" t="n">
        <f aca="false">MONTH(D780)</f>
        <v>12</v>
      </c>
      <c r="G780" s="5" t="s">
        <v>172</v>
      </c>
      <c r="H780" s="5" t="e">
        <f aca="false">YEAR(G780)</f>
        <v>#VALUE!</v>
      </c>
      <c r="I780" s="5" t="e">
        <f aca="false">MONTH(G780)</f>
        <v>#VALUE!</v>
      </c>
      <c r="J780" s="5" t="s">
        <v>3339</v>
      </c>
      <c r="K780" s="5" t="str">
        <f aca="false">LEFT(J780,6)</f>
        <v>081171</v>
      </c>
      <c r="L780" s="5" t="s">
        <v>3340</v>
      </c>
      <c r="M780" s="5" t="n">
        <v>0</v>
      </c>
      <c r="N780" s="5" t="n">
        <v>0</v>
      </c>
      <c r="O780" s="0" t="s">
        <v>153</v>
      </c>
      <c r="P780" s="0" t="e">
        <f aca="false">VLOOKUP(K780,SQ!C:D,2,FALSE())</f>
        <v>#N/A</v>
      </c>
    </row>
    <row r="781" customFormat="false" ht="12.8" hidden="false" customHeight="false" outlineLevel="0" collapsed="false">
      <c r="A781" s="5" t="s">
        <v>3341</v>
      </c>
      <c r="B781" s="5" t="s">
        <v>147</v>
      </c>
      <c r="C781" s="5" t="s">
        <v>170</v>
      </c>
      <c r="D781" s="5" t="s">
        <v>3342</v>
      </c>
      <c r="E781" s="5" t="n">
        <f aca="false">YEAR(D781)</f>
        <v>2022</v>
      </c>
      <c r="F781" s="5" t="n">
        <f aca="false">MONTH(D781)</f>
        <v>1</v>
      </c>
      <c r="G781" s="5" t="s">
        <v>172</v>
      </c>
      <c r="H781" s="5" t="e">
        <f aca="false">YEAR(G781)</f>
        <v>#VALUE!</v>
      </c>
      <c r="I781" s="5" t="e">
        <f aca="false">MONTH(G781)</f>
        <v>#VALUE!</v>
      </c>
      <c r="J781" s="5" t="s">
        <v>3343</v>
      </c>
      <c r="K781" s="5" t="str">
        <f aca="false">LEFT(J781,6)</f>
        <v>185013</v>
      </c>
      <c r="L781" s="5" t="s">
        <v>3344</v>
      </c>
      <c r="M781" s="5" t="n">
        <v>3</v>
      </c>
      <c r="N781" s="5" t="n">
        <v>2</v>
      </c>
      <c r="O781" s="0" t="s">
        <v>153</v>
      </c>
      <c r="P781" s="0" t="e">
        <f aca="false">VLOOKUP(K781,SQ!C:D,2,FALSE())</f>
        <v>#N/A</v>
      </c>
    </row>
    <row r="782" customFormat="false" ht="12.8" hidden="false" customHeight="false" outlineLevel="0" collapsed="false">
      <c r="A782" s="5" t="s">
        <v>3345</v>
      </c>
      <c r="B782" s="5" t="s">
        <v>147</v>
      </c>
      <c r="C782" s="5" t="s">
        <v>170</v>
      </c>
      <c r="D782" s="5" t="s">
        <v>3346</v>
      </c>
      <c r="E782" s="5" t="n">
        <f aca="false">YEAR(D782)</f>
        <v>2022</v>
      </c>
      <c r="F782" s="5" t="n">
        <f aca="false">MONTH(D782)</f>
        <v>2</v>
      </c>
      <c r="G782" s="5" t="s">
        <v>172</v>
      </c>
      <c r="H782" s="5" t="e">
        <f aca="false">YEAR(G782)</f>
        <v>#VALUE!</v>
      </c>
      <c r="I782" s="5" t="e">
        <f aca="false">MONTH(G782)</f>
        <v>#VALUE!</v>
      </c>
      <c r="J782" s="5" t="s">
        <v>3347</v>
      </c>
      <c r="K782" s="5" t="str">
        <f aca="false">LEFT(J782,6)</f>
        <v>074197</v>
      </c>
      <c r="L782" s="5" t="s">
        <v>3348</v>
      </c>
      <c r="M782" s="5" t="n">
        <v>0</v>
      </c>
      <c r="N782" s="5" t="n">
        <v>0</v>
      </c>
      <c r="O782" s="0" t="s">
        <v>153</v>
      </c>
      <c r="P782" s="0" t="e">
        <f aca="false">VLOOKUP(K782,SQ!C:D,2,FALSE())</f>
        <v>#N/A</v>
      </c>
    </row>
    <row r="783" customFormat="false" ht="12.8" hidden="false" customHeight="false" outlineLevel="0" collapsed="false">
      <c r="A783" s="5" t="s">
        <v>3349</v>
      </c>
      <c r="B783" s="5" t="s">
        <v>147</v>
      </c>
      <c r="C783" s="5" t="s">
        <v>170</v>
      </c>
      <c r="D783" s="5" t="s">
        <v>3350</v>
      </c>
      <c r="E783" s="5" t="n">
        <f aca="false">YEAR(D783)</f>
        <v>2022</v>
      </c>
      <c r="F783" s="5" t="n">
        <f aca="false">MONTH(D783)</f>
        <v>1</v>
      </c>
      <c r="G783" s="5" t="s">
        <v>172</v>
      </c>
      <c r="H783" s="5" t="e">
        <f aca="false">YEAR(G783)</f>
        <v>#VALUE!</v>
      </c>
      <c r="I783" s="5" t="e">
        <f aca="false">MONTH(G783)</f>
        <v>#VALUE!</v>
      </c>
      <c r="J783" s="5" t="s">
        <v>3351</v>
      </c>
      <c r="K783" s="5" t="str">
        <f aca="false">LEFT(J783,6)</f>
        <v>054115</v>
      </c>
      <c r="L783" s="5" t="s">
        <v>3352</v>
      </c>
      <c r="M783" s="5" t="n">
        <v>0</v>
      </c>
      <c r="N783" s="5" t="n">
        <v>0</v>
      </c>
      <c r="O783" s="0" t="s">
        <v>153</v>
      </c>
      <c r="P783" s="0" t="e">
        <f aca="false">VLOOKUP(K783,SQ!C:D,2,FALSE())</f>
        <v>#N/A</v>
      </c>
    </row>
    <row r="784" customFormat="false" ht="12.8" hidden="false" customHeight="false" outlineLevel="0" collapsed="false">
      <c r="A784" s="5" t="s">
        <v>3353</v>
      </c>
      <c r="B784" s="5" t="s">
        <v>232</v>
      </c>
      <c r="C784" s="5" t="s">
        <v>219</v>
      </c>
      <c r="D784" s="5" t="s">
        <v>3354</v>
      </c>
      <c r="E784" s="5" t="n">
        <f aca="false">YEAR(D784)</f>
        <v>2021</v>
      </c>
      <c r="F784" s="5" t="n">
        <f aca="false">MONTH(D784)</f>
        <v>12</v>
      </c>
      <c r="G784" s="5" t="s">
        <v>172</v>
      </c>
      <c r="H784" s="5" t="e">
        <f aca="false">YEAR(G784)</f>
        <v>#VALUE!</v>
      </c>
      <c r="I784" s="5" t="e">
        <f aca="false">MONTH(G784)</f>
        <v>#VALUE!</v>
      </c>
      <c r="J784" s="5" t="s">
        <v>3355</v>
      </c>
      <c r="K784" s="5" t="str">
        <f aca="false">LEFT(J784,6)</f>
        <v>041182</v>
      </c>
      <c r="L784" s="5" t="s">
        <v>3356</v>
      </c>
      <c r="M784" s="5" t="n">
        <v>0</v>
      </c>
      <c r="N784" s="5" t="n">
        <v>0</v>
      </c>
      <c r="O784" s="0" t="s">
        <v>153</v>
      </c>
      <c r="P784" s="0" t="e">
        <f aca="false">VLOOKUP(K784,SQ!C:D,2,FALSE())</f>
        <v>#N/A</v>
      </c>
    </row>
    <row r="785" customFormat="false" ht="12.8" hidden="false" customHeight="false" outlineLevel="0" collapsed="false">
      <c r="A785" s="5" t="s">
        <v>3357</v>
      </c>
      <c r="B785" s="5" t="s">
        <v>232</v>
      </c>
      <c r="C785" s="5" t="s">
        <v>170</v>
      </c>
      <c r="D785" s="5" t="s">
        <v>3358</v>
      </c>
      <c r="E785" s="5" t="n">
        <f aca="false">YEAR(D785)</f>
        <v>2022</v>
      </c>
      <c r="F785" s="5" t="n">
        <f aca="false">MONTH(D785)</f>
        <v>1</v>
      </c>
      <c r="G785" s="5" t="s">
        <v>172</v>
      </c>
      <c r="H785" s="5" t="e">
        <f aca="false">YEAR(G785)</f>
        <v>#VALUE!</v>
      </c>
      <c r="I785" s="5" t="e">
        <f aca="false">MONTH(G785)</f>
        <v>#VALUE!</v>
      </c>
      <c r="J785" s="5" t="s">
        <v>3359</v>
      </c>
      <c r="K785" s="5" t="str">
        <f aca="false">LEFT(J785,6)</f>
        <v>101172</v>
      </c>
      <c r="L785" s="5" t="s">
        <v>3360</v>
      </c>
      <c r="M785" s="5" t="n">
        <v>0</v>
      </c>
      <c r="N785" s="5" t="n">
        <v>0</v>
      </c>
      <c r="O785" s="0" t="s">
        <v>153</v>
      </c>
      <c r="P785" s="0" t="e">
        <f aca="false">VLOOKUP(K785,SQ!C:D,2,FALSE())</f>
        <v>#N/A</v>
      </c>
    </row>
    <row r="786" customFormat="false" ht="12.8" hidden="false" customHeight="false" outlineLevel="0" collapsed="false">
      <c r="A786" s="5" t="s">
        <v>3361</v>
      </c>
      <c r="B786" s="5" t="s">
        <v>299</v>
      </c>
      <c r="C786" s="5" t="s">
        <v>170</v>
      </c>
      <c r="D786" s="5" t="s">
        <v>3362</v>
      </c>
      <c r="E786" s="5" t="n">
        <f aca="false">YEAR(D786)</f>
        <v>2021</v>
      </c>
      <c r="F786" s="5" t="n">
        <f aca="false">MONTH(D786)</f>
        <v>12</v>
      </c>
      <c r="G786" s="5" t="s">
        <v>172</v>
      </c>
      <c r="H786" s="5" t="e">
        <f aca="false">YEAR(G786)</f>
        <v>#VALUE!</v>
      </c>
      <c r="I786" s="5" t="e">
        <f aca="false">MONTH(G786)</f>
        <v>#VALUE!</v>
      </c>
      <c r="J786" s="5" t="s">
        <v>1058</v>
      </c>
      <c r="K786" s="5" t="str">
        <f aca="false">LEFT(J786,6)</f>
        <v>014049</v>
      </c>
      <c r="L786" s="5" t="s">
        <v>3363</v>
      </c>
      <c r="M786" s="5" t="n">
        <v>0</v>
      </c>
      <c r="N786" s="5" t="n">
        <v>0</v>
      </c>
      <c r="O786" s="0" t="s">
        <v>153</v>
      </c>
      <c r="P786" s="0" t="e">
        <f aca="false">VLOOKUP(K786,SQ!C:D,2,FALSE())</f>
        <v>#N/A</v>
      </c>
    </row>
    <row r="787" customFormat="false" ht="12.8" hidden="false" customHeight="false" outlineLevel="0" collapsed="false">
      <c r="A787" s="5" t="s">
        <v>3364</v>
      </c>
      <c r="B787" s="5" t="s">
        <v>250</v>
      </c>
      <c r="C787" s="5" t="s">
        <v>176</v>
      </c>
      <c r="D787" s="5" t="s">
        <v>3365</v>
      </c>
      <c r="E787" s="5" t="n">
        <f aca="false">YEAR(D787)</f>
        <v>2022</v>
      </c>
      <c r="F787" s="5" t="n">
        <f aca="false">MONTH(D787)</f>
        <v>4</v>
      </c>
      <c r="G787" s="5" t="s">
        <v>172</v>
      </c>
      <c r="H787" s="5" t="e">
        <f aca="false">YEAR(G787)</f>
        <v>#VALUE!</v>
      </c>
      <c r="I787" s="5" t="e">
        <f aca="false">MONTH(G787)</f>
        <v>#VALUE!</v>
      </c>
      <c r="J787" s="5" t="s">
        <v>3366</v>
      </c>
      <c r="K787" s="5" t="str">
        <f aca="false">LEFT(J787,6)</f>
        <v>116160</v>
      </c>
      <c r="L787" s="5" t="s">
        <v>3367</v>
      </c>
      <c r="M787" s="5" t="n">
        <v>17</v>
      </c>
      <c r="N787" s="5" t="n">
        <v>17</v>
      </c>
      <c r="O787" s="0" t="s">
        <v>153</v>
      </c>
      <c r="P787" s="0" t="e">
        <f aca="false">VLOOKUP(K787,SQ!C:D,2,FALSE())</f>
        <v>#N/A</v>
      </c>
    </row>
    <row r="788" customFormat="false" ht="12.8" hidden="false" customHeight="false" outlineLevel="0" collapsed="false">
      <c r="A788" s="5" t="s">
        <v>3368</v>
      </c>
      <c r="B788" s="5" t="s">
        <v>147</v>
      </c>
      <c r="C788" s="5" t="s">
        <v>170</v>
      </c>
      <c r="D788" s="5" t="s">
        <v>3369</v>
      </c>
      <c r="E788" s="5" t="n">
        <f aca="false">YEAR(D788)</f>
        <v>2022</v>
      </c>
      <c r="F788" s="5" t="n">
        <f aca="false">MONTH(D788)</f>
        <v>2</v>
      </c>
      <c r="G788" s="5" t="s">
        <v>172</v>
      </c>
      <c r="H788" s="5" t="e">
        <f aca="false">YEAR(G788)</f>
        <v>#VALUE!</v>
      </c>
      <c r="I788" s="5" t="e">
        <f aca="false">MONTH(G788)</f>
        <v>#VALUE!</v>
      </c>
      <c r="J788" s="5" t="s">
        <v>3370</v>
      </c>
      <c r="K788" s="5" t="str">
        <f aca="false">LEFT(J788,6)</f>
        <v>277020</v>
      </c>
      <c r="L788" s="5" t="s">
        <v>3371</v>
      </c>
      <c r="M788" s="5" t="n">
        <v>0</v>
      </c>
      <c r="N788" s="5" t="n">
        <v>0</v>
      </c>
      <c r="O788" s="0" t="s">
        <v>153</v>
      </c>
      <c r="P788" s="0" t="e">
        <f aca="false">VLOOKUP(K788,SQ!C:D,2,FALSE())</f>
        <v>#N/A</v>
      </c>
    </row>
    <row r="789" customFormat="false" ht="12.8" hidden="false" customHeight="false" outlineLevel="0" collapsed="false">
      <c r="A789" s="5" t="s">
        <v>3372</v>
      </c>
      <c r="B789" s="5" t="s">
        <v>147</v>
      </c>
      <c r="C789" s="5" t="s">
        <v>176</v>
      </c>
      <c r="D789" s="5" t="s">
        <v>3373</v>
      </c>
      <c r="E789" s="5" t="n">
        <f aca="false">YEAR(D789)</f>
        <v>2022</v>
      </c>
      <c r="F789" s="5" t="n">
        <f aca="false">MONTH(D789)</f>
        <v>1</v>
      </c>
      <c r="G789" s="5" t="s">
        <v>172</v>
      </c>
      <c r="H789" s="5" t="e">
        <f aca="false">YEAR(G789)</f>
        <v>#VALUE!</v>
      </c>
      <c r="I789" s="5" t="e">
        <f aca="false">MONTH(G789)</f>
        <v>#VALUE!</v>
      </c>
      <c r="J789" s="5" t="s">
        <v>3374</v>
      </c>
      <c r="K789" s="5" t="str">
        <f aca="false">LEFT(J789,6)</f>
        <v>168204</v>
      </c>
      <c r="L789" s="5" t="s">
        <v>3375</v>
      </c>
      <c r="M789" s="5" t="n">
        <v>4</v>
      </c>
      <c r="N789" s="5" t="n">
        <v>4</v>
      </c>
      <c r="O789" s="0" t="s">
        <v>153</v>
      </c>
      <c r="P789" s="0" t="e">
        <f aca="false">VLOOKUP(K789,SQ!C:D,2,FALSE())</f>
        <v>#N/A</v>
      </c>
    </row>
    <row r="790" customFormat="false" ht="12.8" hidden="false" customHeight="false" outlineLevel="0" collapsed="false">
      <c r="A790" s="5" t="s">
        <v>3376</v>
      </c>
      <c r="B790" s="5" t="s">
        <v>147</v>
      </c>
      <c r="C790" s="5" t="s">
        <v>170</v>
      </c>
      <c r="D790" s="5" t="s">
        <v>3377</v>
      </c>
      <c r="E790" s="5" t="n">
        <f aca="false">YEAR(D790)</f>
        <v>2021</v>
      </c>
      <c r="F790" s="5" t="n">
        <f aca="false">MONTH(D790)</f>
        <v>12</v>
      </c>
      <c r="G790" s="5" t="s">
        <v>172</v>
      </c>
      <c r="H790" s="5" t="e">
        <f aca="false">YEAR(G790)</f>
        <v>#VALUE!</v>
      </c>
      <c r="I790" s="5" t="e">
        <f aca="false">MONTH(G790)</f>
        <v>#VALUE!</v>
      </c>
      <c r="J790" s="5" t="s">
        <v>3378</v>
      </c>
      <c r="K790" s="5" t="str">
        <f aca="false">LEFT(J790,6)</f>
        <v>173008</v>
      </c>
      <c r="L790" s="5" t="s">
        <v>3379</v>
      </c>
      <c r="M790" s="5" t="n">
        <v>144</v>
      </c>
      <c r="N790" s="5" t="n">
        <v>0</v>
      </c>
      <c r="O790" s="0" t="s">
        <v>153</v>
      </c>
      <c r="P790" s="0" t="e">
        <f aca="false">VLOOKUP(K790,SQ!C:D,2,FALSE())</f>
        <v>#N/A</v>
      </c>
    </row>
    <row r="791" customFormat="false" ht="12.8" hidden="false" customHeight="false" outlineLevel="0" collapsed="false">
      <c r="A791" s="5" t="s">
        <v>3380</v>
      </c>
      <c r="B791" s="5" t="s">
        <v>147</v>
      </c>
      <c r="C791" s="5" t="s">
        <v>170</v>
      </c>
      <c r="D791" s="5" t="s">
        <v>3381</v>
      </c>
      <c r="E791" s="5" t="n">
        <f aca="false">YEAR(D791)</f>
        <v>2022</v>
      </c>
      <c r="F791" s="5" t="n">
        <f aca="false">MONTH(D791)</f>
        <v>1</v>
      </c>
      <c r="G791" s="5" t="s">
        <v>172</v>
      </c>
      <c r="H791" s="5" t="e">
        <f aca="false">YEAR(G791)</f>
        <v>#VALUE!</v>
      </c>
      <c r="I791" s="5" t="e">
        <f aca="false">MONTH(G791)</f>
        <v>#VALUE!</v>
      </c>
      <c r="J791" s="5" t="s">
        <v>3382</v>
      </c>
      <c r="K791" s="5" t="str">
        <f aca="false">LEFT(J791,6)</f>
        <v>014059</v>
      </c>
      <c r="L791" s="5" t="s">
        <v>3383</v>
      </c>
      <c r="M791" s="5" t="n">
        <v>0</v>
      </c>
      <c r="N791" s="5" t="n">
        <v>0</v>
      </c>
      <c r="O791" s="0" t="s">
        <v>153</v>
      </c>
      <c r="P791" s="0" t="e">
        <f aca="false">VLOOKUP(K791,SQ!C:D,2,FALSE())</f>
        <v>#N/A</v>
      </c>
    </row>
    <row r="792" customFormat="false" ht="12.8" hidden="false" customHeight="false" outlineLevel="0" collapsed="false">
      <c r="A792" s="5" t="s">
        <v>3384</v>
      </c>
      <c r="B792" s="5" t="s">
        <v>250</v>
      </c>
      <c r="C792" s="5" t="s">
        <v>170</v>
      </c>
      <c r="D792" s="5" t="s">
        <v>3385</v>
      </c>
      <c r="E792" s="5" t="n">
        <f aca="false">YEAR(D792)</f>
        <v>2021</v>
      </c>
      <c r="F792" s="5" t="n">
        <f aca="false">MONTH(D792)</f>
        <v>12</v>
      </c>
      <c r="G792" s="5" t="s">
        <v>172</v>
      </c>
      <c r="H792" s="5" t="e">
        <f aca="false">YEAR(G792)</f>
        <v>#VALUE!</v>
      </c>
      <c r="I792" s="5" t="e">
        <f aca="false">MONTH(G792)</f>
        <v>#VALUE!</v>
      </c>
      <c r="J792" s="5" t="s">
        <v>3386</v>
      </c>
      <c r="K792" s="5" t="str">
        <f aca="false">LEFT(J792,6)</f>
        <v>112139</v>
      </c>
      <c r="L792" s="5" t="s">
        <v>3387</v>
      </c>
      <c r="M792" s="5" t="n">
        <v>6</v>
      </c>
      <c r="N792" s="5" t="n">
        <v>6</v>
      </c>
      <c r="O792" s="0" t="s">
        <v>153</v>
      </c>
      <c r="P792" s="0" t="e">
        <f aca="false">VLOOKUP(K792,SQ!C:D,2,FALSE())</f>
        <v>#N/A</v>
      </c>
    </row>
    <row r="793" customFormat="false" ht="12.8" hidden="false" customHeight="false" outlineLevel="0" collapsed="false">
      <c r="A793" s="5" t="s">
        <v>3388</v>
      </c>
      <c r="B793" s="5" t="s">
        <v>147</v>
      </c>
      <c r="C793" s="5" t="s">
        <v>148</v>
      </c>
      <c r="D793" s="5" t="s">
        <v>3389</v>
      </c>
      <c r="E793" s="5" t="n">
        <f aca="false">YEAR(D793)</f>
        <v>2022</v>
      </c>
      <c r="F793" s="5" t="n">
        <f aca="false">MONTH(D793)</f>
        <v>1</v>
      </c>
      <c r="G793" s="5" t="s">
        <v>3390</v>
      </c>
      <c r="H793" s="5" t="n">
        <f aca="false">YEAR(G793)</f>
        <v>2023</v>
      </c>
      <c r="I793" s="5" t="n">
        <f aca="false">MONTH(G793)</f>
        <v>9</v>
      </c>
      <c r="J793" s="5" t="s">
        <v>3391</v>
      </c>
      <c r="K793" s="5" t="str">
        <f aca="false">LEFT(J793,6)</f>
        <v>299020</v>
      </c>
      <c r="L793" s="5" t="s">
        <v>3392</v>
      </c>
      <c r="M793" s="5" t="n">
        <v>0</v>
      </c>
      <c r="N793" s="5" t="n">
        <v>0</v>
      </c>
      <c r="O793" s="0" t="s">
        <v>153</v>
      </c>
      <c r="P793" s="0" t="e">
        <f aca="false">VLOOKUP(K793,SQ!C:D,2,FALSE())</f>
        <v>#N/A</v>
      </c>
    </row>
    <row r="794" customFormat="false" ht="12.8" hidden="false" customHeight="false" outlineLevel="0" collapsed="false">
      <c r="A794" s="5" t="s">
        <v>3393</v>
      </c>
      <c r="B794" s="5" t="s">
        <v>147</v>
      </c>
      <c r="C794" s="5" t="s">
        <v>176</v>
      </c>
      <c r="D794" s="5" t="s">
        <v>3394</v>
      </c>
      <c r="E794" s="5" t="n">
        <f aca="false">YEAR(D794)</f>
        <v>2021</v>
      </c>
      <c r="F794" s="5" t="n">
        <f aca="false">MONTH(D794)</f>
        <v>12</v>
      </c>
      <c r="G794" s="5" t="s">
        <v>172</v>
      </c>
      <c r="H794" s="5" t="e">
        <f aca="false">YEAR(G794)</f>
        <v>#VALUE!</v>
      </c>
      <c r="I794" s="5" t="e">
        <f aca="false">MONTH(G794)</f>
        <v>#VALUE!</v>
      </c>
      <c r="J794" s="5" t="s">
        <v>3395</v>
      </c>
      <c r="K794" s="5" t="str">
        <f aca="false">LEFT(J794,6)</f>
        <v>037100</v>
      </c>
      <c r="L794" s="5" t="s">
        <v>3396</v>
      </c>
      <c r="M794" s="5" t="n">
        <v>12</v>
      </c>
      <c r="N794" s="5" t="n">
        <v>12</v>
      </c>
      <c r="O794" s="0" t="s">
        <v>153</v>
      </c>
      <c r="P794" s="0" t="e">
        <f aca="false">VLOOKUP(K794,SQ!C:D,2,FALSE())</f>
        <v>#N/A</v>
      </c>
    </row>
    <row r="795" customFormat="false" ht="12.8" hidden="false" customHeight="false" outlineLevel="0" collapsed="false">
      <c r="A795" s="5" t="s">
        <v>3397</v>
      </c>
      <c r="B795" s="5" t="s">
        <v>147</v>
      </c>
      <c r="C795" s="5" t="s">
        <v>170</v>
      </c>
      <c r="D795" s="5" t="s">
        <v>3398</v>
      </c>
      <c r="E795" s="5" t="n">
        <f aca="false">YEAR(D795)</f>
        <v>2022</v>
      </c>
      <c r="F795" s="5" t="n">
        <f aca="false">MONTH(D795)</f>
        <v>1</v>
      </c>
      <c r="G795" s="5" t="s">
        <v>172</v>
      </c>
      <c r="H795" s="5" t="e">
        <f aca="false">YEAR(G795)</f>
        <v>#VALUE!</v>
      </c>
      <c r="I795" s="5" t="e">
        <f aca="false">MONTH(G795)</f>
        <v>#VALUE!</v>
      </c>
      <c r="J795" s="5" t="s">
        <v>3399</v>
      </c>
      <c r="K795" s="5" t="str">
        <f aca="false">LEFT(J795,6)</f>
        <v>088008</v>
      </c>
      <c r="L795" s="5" t="s">
        <v>3400</v>
      </c>
      <c r="M795" s="5" t="n">
        <v>33</v>
      </c>
      <c r="N795" s="5" t="n">
        <v>0</v>
      </c>
      <c r="O795" s="0" t="s">
        <v>153</v>
      </c>
      <c r="P795" s="0" t="e">
        <f aca="false">VLOOKUP(K795,SQ!C:D,2,FALSE())</f>
        <v>#N/A</v>
      </c>
    </row>
    <row r="796" customFormat="false" ht="12.8" hidden="false" customHeight="false" outlineLevel="0" collapsed="false">
      <c r="A796" s="5" t="s">
        <v>3401</v>
      </c>
      <c r="B796" s="5" t="s">
        <v>147</v>
      </c>
      <c r="C796" s="5" t="s">
        <v>148</v>
      </c>
      <c r="D796" s="5" t="s">
        <v>3402</v>
      </c>
      <c r="E796" s="5" t="n">
        <f aca="false">YEAR(D796)</f>
        <v>2022</v>
      </c>
      <c r="F796" s="5" t="n">
        <f aca="false">MONTH(D796)</f>
        <v>1</v>
      </c>
      <c r="G796" s="5" t="s">
        <v>3403</v>
      </c>
      <c r="H796" s="5" t="n">
        <f aca="false">YEAR(G796)</f>
        <v>2022</v>
      </c>
      <c r="I796" s="5" t="n">
        <f aca="false">MONTH(G796)</f>
        <v>3</v>
      </c>
      <c r="J796" s="5" t="s">
        <v>3404</v>
      </c>
      <c r="K796" s="5" t="str">
        <f aca="false">LEFT(J796,6)</f>
        <v>155215</v>
      </c>
      <c r="L796" s="5" t="s">
        <v>3405</v>
      </c>
      <c r="M796" s="5" t="n">
        <v>0</v>
      </c>
      <c r="N796" s="5" t="n">
        <v>0</v>
      </c>
      <c r="O796" s="0" t="s">
        <v>153</v>
      </c>
      <c r="P796" s="0" t="e">
        <f aca="false">VLOOKUP(K796,SQ!C:D,2,FALSE())</f>
        <v>#N/A</v>
      </c>
    </row>
    <row r="797" customFormat="false" ht="12.8" hidden="false" customHeight="false" outlineLevel="0" collapsed="false">
      <c r="A797" s="5" t="s">
        <v>3406</v>
      </c>
      <c r="B797" s="5" t="s">
        <v>232</v>
      </c>
      <c r="C797" s="5" t="s">
        <v>219</v>
      </c>
      <c r="D797" s="5" t="s">
        <v>3407</v>
      </c>
      <c r="E797" s="5" t="n">
        <f aca="false">YEAR(D797)</f>
        <v>2022</v>
      </c>
      <c r="F797" s="5" t="n">
        <f aca="false">MONTH(D797)</f>
        <v>4</v>
      </c>
      <c r="G797" s="5" t="s">
        <v>172</v>
      </c>
      <c r="H797" s="5" t="e">
        <f aca="false">YEAR(G797)</f>
        <v>#VALUE!</v>
      </c>
      <c r="I797" s="5" t="e">
        <f aca="false">MONTH(G797)</f>
        <v>#VALUE!</v>
      </c>
      <c r="J797" s="5" t="s">
        <v>1615</v>
      </c>
      <c r="K797" s="5" t="str">
        <f aca="false">LEFT(J797,6)</f>
        <v>-</v>
      </c>
      <c r="L797" s="5" t="s">
        <v>3408</v>
      </c>
      <c r="M797" s="5" t="n">
        <v>0</v>
      </c>
      <c r="N797" s="5" t="n">
        <v>0</v>
      </c>
      <c r="O797" s="0" t="s">
        <v>153</v>
      </c>
      <c r="P797" s="0" t="e">
        <f aca="false">VLOOKUP(K797,SQ!C:D,2,FALSE())</f>
        <v>#N/A</v>
      </c>
    </row>
    <row r="798" customFormat="false" ht="12.8" hidden="false" customHeight="false" outlineLevel="0" collapsed="false">
      <c r="A798" s="5" t="s">
        <v>3409</v>
      </c>
      <c r="B798" s="5" t="s">
        <v>147</v>
      </c>
      <c r="C798" s="5" t="s">
        <v>170</v>
      </c>
      <c r="D798" s="5" t="s">
        <v>3410</v>
      </c>
      <c r="E798" s="5" t="n">
        <f aca="false">YEAR(D798)</f>
        <v>2021</v>
      </c>
      <c r="F798" s="5" t="n">
        <f aca="false">MONTH(D798)</f>
        <v>12</v>
      </c>
      <c r="G798" s="5" t="s">
        <v>172</v>
      </c>
      <c r="H798" s="5" t="e">
        <f aca="false">YEAR(G798)</f>
        <v>#VALUE!</v>
      </c>
      <c r="I798" s="5" t="e">
        <f aca="false">MONTH(G798)</f>
        <v>#VALUE!</v>
      </c>
      <c r="J798" s="5" t="s">
        <v>3411</v>
      </c>
      <c r="K798" s="5" t="str">
        <f aca="false">LEFT(J798,6)</f>
        <v>030151</v>
      </c>
      <c r="L798" s="5" t="s">
        <v>3412</v>
      </c>
      <c r="M798" s="5" t="n">
        <v>0</v>
      </c>
      <c r="N798" s="5" t="n">
        <v>0</v>
      </c>
      <c r="O798" s="0" t="s">
        <v>153</v>
      </c>
      <c r="P798" s="0" t="e">
        <f aca="false">VLOOKUP(K798,SQ!C:D,2,FALSE())</f>
        <v>#N/A</v>
      </c>
    </row>
    <row r="799" customFormat="false" ht="12.8" hidden="false" customHeight="false" outlineLevel="0" collapsed="false">
      <c r="A799" s="5" t="s">
        <v>3413</v>
      </c>
      <c r="B799" s="5" t="s">
        <v>147</v>
      </c>
      <c r="C799" s="5" t="s">
        <v>170</v>
      </c>
      <c r="D799" s="5" t="s">
        <v>3414</v>
      </c>
      <c r="E799" s="5" t="n">
        <f aca="false">YEAR(D799)</f>
        <v>2022</v>
      </c>
      <c r="F799" s="5" t="n">
        <f aca="false">MONTH(D799)</f>
        <v>1</v>
      </c>
      <c r="G799" s="5" t="s">
        <v>172</v>
      </c>
      <c r="H799" s="5" t="e">
        <f aca="false">YEAR(G799)</f>
        <v>#VALUE!</v>
      </c>
      <c r="I799" s="5" t="e">
        <f aca="false">MONTH(G799)</f>
        <v>#VALUE!</v>
      </c>
      <c r="J799" s="5" t="s">
        <v>3415</v>
      </c>
      <c r="K799" s="5" t="str">
        <f aca="false">LEFT(J799,6)</f>
        <v>299014</v>
      </c>
      <c r="L799" s="5" t="s">
        <v>3416</v>
      </c>
      <c r="M799" s="5" t="n">
        <v>0</v>
      </c>
      <c r="N799" s="5" t="n">
        <v>0</v>
      </c>
      <c r="O799" s="0" t="s">
        <v>153</v>
      </c>
      <c r="P799" s="0" t="e">
        <f aca="false">VLOOKUP(K799,SQ!C:D,2,FALSE())</f>
        <v>#N/A</v>
      </c>
    </row>
    <row r="800" customFormat="false" ht="12.8" hidden="false" customHeight="false" outlineLevel="0" collapsed="false">
      <c r="A800" s="5" t="s">
        <v>3417</v>
      </c>
      <c r="B800" s="5" t="s">
        <v>147</v>
      </c>
      <c r="C800" s="5" t="s">
        <v>170</v>
      </c>
      <c r="D800" s="5" t="s">
        <v>3418</v>
      </c>
      <c r="E800" s="5" t="n">
        <f aca="false">YEAR(D800)</f>
        <v>2022</v>
      </c>
      <c r="F800" s="5" t="n">
        <f aca="false">MONTH(D800)</f>
        <v>1</v>
      </c>
      <c r="G800" s="5" t="s">
        <v>172</v>
      </c>
      <c r="H800" s="5" t="e">
        <f aca="false">YEAR(G800)</f>
        <v>#VALUE!</v>
      </c>
      <c r="I800" s="5" t="e">
        <f aca="false">MONTH(G800)</f>
        <v>#VALUE!</v>
      </c>
      <c r="J800" s="5" t="s">
        <v>3419</v>
      </c>
      <c r="K800" s="5" t="str">
        <f aca="false">LEFT(J800,6)</f>
        <v>112740</v>
      </c>
      <c r="L800" s="5" t="s">
        <v>3420</v>
      </c>
      <c r="M800" s="5" t="n">
        <v>2</v>
      </c>
      <c r="N800" s="5" t="n">
        <v>2</v>
      </c>
      <c r="O800" s="0" t="s">
        <v>153</v>
      </c>
      <c r="P800" s="0" t="e">
        <f aca="false">VLOOKUP(K800,SQ!C:D,2,FALSE())</f>
        <v>#N/A</v>
      </c>
    </row>
    <row r="801" customFormat="false" ht="12.8" hidden="false" customHeight="false" outlineLevel="0" collapsed="false">
      <c r="A801" s="5" t="s">
        <v>3421</v>
      </c>
      <c r="B801" s="5" t="s">
        <v>147</v>
      </c>
      <c r="C801" s="5" t="s">
        <v>170</v>
      </c>
      <c r="D801" s="5" t="s">
        <v>3422</v>
      </c>
      <c r="E801" s="5" t="n">
        <f aca="false">YEAR(D801)</f>
        <v>2022</v>
      </c>
      <c r="F801" s="5" t="n">
        <f aca="false">MONTH(D801)</f>
        <v>2</v>
      </c>
      <c r="G801" s="5" t="s">
        <v>172</v>
      </c>
      <c r="H801" s="5" t="e">
        <f aca="false">YEAR(G801)</f>
        <v>#VALUE!</v>
      </c>
      <c r="I801" s="5" t="e">
        <f aca="false">MONTH(G801)</f>
        <v>#VALUE!</v>
      </c>
      <c r="J801" s="5" t="s">
        <v>3423</v>
      </c>
      <c r="K801" s="5" t="str">
        <f aca="false">LEFT(J801,6)</f>
        <v>007050</v>
      </c>
      <c r="L801" s="5" t="s">
        <v>3424</v>
      </c>
      <c r="M801" s="5" t="n">
        <v>0</v>
      </c>
      <c r="N801" s="5" t="n">
        <v>0</v>
      </c>
      <c r="O801" s="0" t="s">
        <v>153</v>
      </c>
      <c r="P801" s="0" t="str">
        <f aca="false">VLOOKUP(K801,SQ!C:D,2,FALSE())</f>
        <v>Perimetro_Area_Central_sem_o_perimetro_do_Art_16_paragrafo_3º</v>
      </c>
    </row>
    <row r="802" customFormat="false" ht="12.8" hidden="false" customHeight="false" outlineLevel="0" collapsed="false">
      <c r="A802" s="5" t="s">
        <v>3425</v>
      </c>
      <c r="B802" s="5" t="s">
        <v>147</v>
      </c>
      <c r="C802" s="5" t="s">
        <v>148</v>
      </c>
      <c r="D802" s="5" t="s">
        <v>3426</v>
      </c>
      <c r="E802" s="5" t="n">
        <f aca="false">YEAR(D802)</f>
        <v>2021</v>
      </c>
      <c r="F802" s="5" t="n">
        <f aca="false">MONTH(D802)</f>
        <v>12</v>
      </c>
      <c r="G802" s="5" t="s">
        <v>3427</v>
      </c>
      <c r="H802" s="5" t="n">
        <f aca="false">YEAR(G802)</f>
        <v>2023</v>
      </c>
      <c r="I802" s="5" t="n">
        <f aca="false">MONTH(G802)</f>
        <v>3</v>
      </c>
      <c r="J802" s="5" t="s">
        <v>3428</v>
      </c>
      <c r="K802" s="5" t="str">
        <f aca="false">LEFT(J802,6)</f>
        <v>070351</v>
      </c>
      <c r="L802" s="5" t="s">
        <v>3429</v>
      </c>
      <c r="M802" s="5" t="n">
        <v>0</v>
      </c>
      <c r="N802" s="5" t="n">
        <v>0</v>
      </c>
      <c r="O802" s="0" t="s">
        <v>153</v>
      </c>
      <c r="P802" s="0" t="e">
        <f aca="false">VLOOKUP(K802,SQ!C:D,2,FALSE())</f>
        <v>#N/A</v>
      </c>
    </row>
    <row r="803" customFormat="false" ht="12.8" hidden="false" customHeight="false" outlineLevel="0" collapsed="false">
      <c r="A803" s="5" t="s">
        <v>3430</v>
      </c>
      <c r="B803" s="5" t="s">
        <v>147</v>
      </c>
      <c r="C803" s="5" t="s">
        <v>170</v>
      </c>
      <c r="D803" s="5" t="s">
        <v>3431</v>
      </c>
      <c r="E803" s="5" t="n">
        <f aca="false">YEAR(D803)</f>
        <v>2021</v>
      </c>
      <c r="F803" s="5" t="n">
        <f aca="false">MONTH(D803)</f>
        <v>12</v>
      </c>
      <c r="G803" s="5" t="s">
        <v>172</v>
      </c>
      <c r="H803" s="5" t="e">
        <f aca="false">YEAR(G803)</f>
        <v>#VALUE!</v>
      </c>
      <c r="I803" s="5" t="e">
        <f aca="false">MONTH(G803)</f>
        <v>#VALUE!</v>
      </c>
      <c r="J803" s="5" t="s">
        <v>3432</v>
      </c>
      <c r="K803" s="5" t="str">
        <f aca="false">LEFT(J803,6)</f>
        <v>171202</v>
      </c>
      <c r="L803" s="5" t="s">
        <v>3433</v>
      </c>
      <c r="M803" s="5" t="n">
        <v>0</v>
      </c>
      <c r="N803" s="5" t="n">
        <v>0</v>
      </c>
      <c r="O803" s="0" t="s">
        <v>153</v>
      </c>
      <c r="P803" s="0" t="e">
        <f aca="false">VLOOKUP(K803,SQ!C:D,2,FALSE())</f>
        <v>#N/A</v>
      </c>
    </row>
    <row r="804" customFormat="false" ht="12.8" hidden="false" customHeight="false" outlineLevel="0" collapsed="false">
      <c r="A804" s="5" t="s">
        <v>3434</v>
      </c>
      <c r="B804" s="5" t="s">
        <v>147</v>
      </c>
      <c r="C804" s="5" t="s">
        <v>170</v>
      </c>
      <c r="D804" s="5" t="s">
        <v>3435</v>
      </c>
      <c r="E804" s="5" t="n">
        <f aca="false">YEAR(D804)</f>
        <v>2022</v>
      </c>
      <c r="F804" s="5" t="n">
        <f aca="false">MONTH(D804)</f>
        <v>3</v>
      </c>
      <c r="G804" s="5" t="s">
        <v>172</v>
      </c>
      <c r="H804" s="5" t="e">
        <f aca="false">YEAR(G804)</f>
        <v>#VALUE!</v>
      </c>
      <c r="I804" s="5" t="e">
        <f aca="false">MONTH(G804)</f>
        <v>#VALUE!</v>
      </c>
      <c r="J804" s="5" t="s">
        <v>3436</v>
      </c>
      <c r="K804" s="5" t="str">
        <f aca="false">LEFT(J804,6)</f>
        <v>078005</v>
      </c>
      <c r="L804" s="5" t="s">
        <v>3437</v>
      </c>
      <c r="M804" s="5" t="n">
        <v>0</v>
      </c>
      <c r="N804" s="5" t="n">
        <v>0</v>
      </c>
      <c r="O804" s="0" t="s">
        <v>153</v>
      </c>
      <c r="P804" s="0" t="e">
        <f aca="false">VLOOKUP(K804,SQ!C:D,2,FALSE())</f>
        <v>#N/A</v>
      </c>
    </row>
    <row r="805" customFormat="false" ht="12.8" hidden="false" customHeight="false" outlineLevel="0" collapsed="false">
      <c r="A805" s="5" t="s">
        <v>3438</v>
      </c>
      <c r="B805" s="5" t="s">
        <v>147</v>
      </c>
      <c r="C805" s="5" t="s">
        <v>170</v>
      </c>
      <c r="D805" s="5" t="s">
        <v>3439</v>
      </c>
      <c r="E805" s="5" t="n">
        <f aca="false">YEAR(D805)</f>
        <v>2022</v>
      </c>
      <c r="F805" s="5" t="n">
        <f aca="false">MONTH(D805)</f>
        <v>1</v>
      </c>
      <c r="G805" s="5" t="s">
        <v>172</v>
      </c>
      <c r="H805" s="5" t="e">
        <f aca="false">YEAR(G805)</f>
        <v>#VALUE!</v>
      </c>
      <c r="I805" s="5" t="e">
        <f aca="false">MONTH(G805)</f>
        <v>#VALUE!</v>
      </c>
      <c r="J805" s="5" t="s">
        <v>3440</v>
      </c>
      <c r="K805" s="5" t="str">
        <f aca="false">LEFT(J805,6)</f>
        <v>086252</v>
      </c>
      <c r="L805" s="5" t="s">
        <v>3441</v>
      </c>
      <c r="M805" s="5" t="n">
        <v>0</v>
      </c>
      <c r="N805" s="5" t="n">
        <v>0</v>
      </c>
      <c r="O805" s="0" t="s">
        <v>153</v>
      </c>
      <c r="P805" s="0" t="e">
        <f aca="false">VLOOKUP(K805,SQ!C:D,2,FALSE())</f>
        <v>#N/A</v>
      </c>
    </row>
    <row r="806" customFormat="false" ht="12.8" hidden="false" customHeight="false" outlineLevel="0" collapsed="false">
      <c r="A806" s="5" t="s">
        <v>3442</v>
      </c>
      <c r="B806" s="5" t="s">
        <v>147</v>
      </c>
      <c r="C806" s="5" t="s">
        <v>170</v>
      </c>
      <c r="D806" s="5" t="s">
        <v>3443</v>
      </c>
      <c r="E806" s="5" t="n">
        <f aca="false">YEAR(D806)</f>
        <v>2022</v>
      </c>
      <c r="F806" s="5" t="n">
        <f aca="false">MONTH(D806)</f>
        <v>1</v>
      </c>
      <c r="G806" s="5" t="s">
        <v>172</v>
      </c>
      <c r="H806" s="5" t="e">
        <f aca="false">YEAR(G806)</f>
        <v>#VALUE!</v>
      </c>
      <c r="I806" s="5" t="e">
        <f aca="false">MONTH(G806)</f>
        <v>#VALUE!</v>
      </c>
      <c r="J806" s="5" t="s">
        <v>3444</v>
      </c>
      <c r="K806" s="5" t="str">
        <f aca="false">LEFT(J806,6)</f>
        <v>170091</v>
      </c>
      <c r="L806" s="5" t="s">
        <v>3445</v>
      </c>
      <c r="M806" s="5" t="n">
        <v>1</v>
      </c>
      <c r="N806" s="5" t="n">
        <v>0</v>
      </c>
      <c r="O806" s="0" t="s">
        <v>153</v>
      </c>
      <c r="P806" s="0" t="e">
        <f aca="false">VLOOKUP(K806,SQ!C:D,2,FALSE())</f>
        <v>#N/A</v>
      </c>
    </row>
    <row r="807" customFormat="false" ht="12.8" hidden="false" customHeight="false" outlineLevel="0" collapsed="false">
      <c r="A807" s="5" t="s">
        <v>3446</v>
      </c>
      <c r="B807" s="5" t="s">
        <v>147</v>
      </c>
      <c r="C807" s="5" t="s">
        <v>170</v>
      </c>
      <c r="D807" s="5" t="s">
        <v>3447</v>
      </c>
      <c r="E807" s="5" t="n">
        <f aca="false">YEAR(D807)</f>
        <v>2022</v>
      </c>
      <c r="F807" s="5" t="n">
        <f aca="false">MONTH(D807)</f>
        <v>1</v>
      </c>
      <c r="G807" s="5" t="s">
        <v>172</v>
      </c>
      <c r="H807" s="5" t="e">
        <f aca="false">YEAR(G807)</f>
        <v>#VALUE!</v>
      </c>
      <c r="I807" s="5" t="e">
        <f aca="false">MONTH(G807)</f>
        <v>#VALUE!</v>
      </c>
      <c r="J807" s="5" t="s">
        <v>3448</v>
      </c>
      <c r="K807" s="5" t="str">
        <f aca="false">LEFT(J807,6)</f>
        <v>087080</v>
      </c>
      <c r="L807" s="5" t="s">
        <v>3449</v>
      </c>
      <c r="M807" s="5" t="n">
        <v>0</v>
      </c>
      <c r="N807" s="5" t="n">
        <v>0</v>
      </c>
      <c r="O807" s="0" t="s">
        <v>153</v>
      </c>
      <c r="P807" s="0" t="e">
        <f aca="false">VLOOKUP(K807,SQ!C:D,2,FALSE())</f>
        <v>#N/A</v>
      </c>
    </row>
    <row r="808" customFormat="false" ht="12.8" hidden="false" customHeight="false" outlineLevel="0" collapsed="false">
      <c r="A808" s="5" t="s">
        <v>3450</v>
      </c>
      <c r="B808" s="5" t="s">
        <v>147</v>
      </c>
      <c r="C808" s="5" t="s">
        <v>176</v>
      </c>
      <c r="D808" s="5" t="s">
        <v>3451</v>
      </c>
      <c r="E808" s="5" t="n">
        <f aca="false">YEAR(D808)</f>
        <v>2022</v>
      </c>
      <c r="F808" s="5" t="n">
        <f aca="false">MONTH(D808)</f>
        <v>1</v>
      </c>
      <c r="G808" s="5" t="s">
        <v>172</v>
      </c>
      <c r="H808" s="5" t="e">
        <f aca="false">YEAR(G808)</f>
        <v>#VALUE!</v>
      </c>
      <c r="I808" s="5" t="e">
        <f aca="false">MONTH(G808)</f>
        <v>#VALUE!</v>
      </c>
      <c r="J808" s="5" t="s">
        <v>3452</v>
      </c>
      <c r="K808" s="5" t="str">
        <f aca="false">LEFT(J808,6)</f>
        <v>020063</v>
      </c>
      <c r="L808" s="5" t="s">
        <v>3453</v>
      </c>
      <c r="M808" s="5" t="n">
        <v>0</v>
      </c>
      <c r="N808" s="5" t="n">
        <v>0</v>
      </c>
      <c r="O808" s="0" t="s">
        <v>153</v>
      </c>
      <c r="P808" s="0" t="str">
        <f aca="false">VLOOKUP(K808,SQ!C:D,2,FALSE())</f>
        <v>AIU Setor Central</v>
      </c>
    </row>
    <row r="809" customFormat="false" ht="12.8" hidden="false" customHeight="false" outlineLevel="0" collapsed="false">
      <c r="A809" s="5" t="s">
        <v>3454</v>
      </c>
      <c r="B809" s="5" t="s">
        <v>232</v>
      </c>
      <c r="C809" s="5" t="s">
        <v>176</v>
      </c>
      <c r="D809" s="5" t="s">
        <v>3455</v>
      </c>
      <c r="E809" s="5" t="n">
        <f aca="false">YEAR(D809)</f>
        <v>2022</v>
      </c>
      <c r="F809" s="5" t="n">
        <f aca="false">MONTH(D809)</f>
        <v>2</v>
      </c>
      <c r="G809" s="5" t="s">
        <v>172</v>
      </c>
      <c r="H809" s="5" t="e">
        <f aca="false">YEAR(G809)</f>
        <v>#VALUE!</v>
      </c>
      <c r="I809" s="5" t="e">
        <f aca="false">MONTH(G809)</f>
        <v>#VALUE!</v>
      </c>
      <c r="J809" s="5" t="s">
        <v>3456</v>
      </c>
      <c r="K809" s="5" t="str">
        <f aca="false">LEFT(J809,6)</f>
        <v>110357</v>
      </c>
      <c r="L809" s="5" t="s">
        <v>3457</v>
      </c>
      <c r="M809" s="5" t="n">
        <v>1</v>
      </c>
      <c r="N809" s="5" t="n">
        <v>1</v>
      </c>
      <c r="O809" s="0" t="s">
        <v>153</v>
      </c>
      <c r="P809" s="0" t="e">
        <f aca="false">VLOOKUP(K809,SQ!C:D,2,FALSE())</f>
        <v>#N/A</v>
      </c>
    </row>
    <row r="810" customFormat="false" ht="12.8" hidden="false" customHeight="false" outlineLevel="0" collapsed="false">
      <c r="A810" s="5" t="s">
        <v>3458</v>
      </c>
      <c r="B810" s="5" t="s">
        <v>147</v>
      </c>
      <c r="C810" s="5" t="s">
        <v>148</v>
      </c>
      <c r="D810" s="5" t="s">
        <v>3459</v>
      </c>
      <c r="E810" s="5" t="n">
        <f aca="false">YEAR(D810)</f>
        <v>2022</v>
      </c>
      <c r="F810" s="5" t="n">
        <f aca="false">MONTH(D810)</f>
        <v>1</v>
      </c>
      <c r="G810" s="5" t="s">
        <v>3460</v>
      </c>
      <c r="H810" s="5" t="n">
        <f aca="false">YEAR(G810)</f>
        <v>2023</v>
      </c>
      <c r="I810" s="5" t="n">
        <f aca="false">MONTH(G810)</f>
        <v>2</v>
      </c>
      <c r="J810" s="5" t="s">
        <v>3461</v>
      </c>
      <c r="K810" s="5" t="str">
        <f aca="false">LEFT(J810,6)</f>
        <v>014065</v>
      </c>
      <c r="L810" s="5" t="s">
        <v>3462</v>
      </c>
      <c r="M810" s="5" t="n">
        <v>0</v>
      </c>
      <c r="N810" s="5" t="n">
        <v>0</v>
      </c>
      <c r="O810" s="0" t="s">
        <v>153</v>
      </c>
      <c r="P810" s="0" t="e">
        <f aca="false">VLOOKUP(K810,SQ!C:D,2,FALSE())</f>
        <v>#N/A</v>
      </c>
    </row>
    <row r="811" customFormat="false" ht="12.8" hidden="false" customHeight="false" outlineLevel="0" collapsed="false">
      <c r="A811" s="5" t="s">
        <v>3463</v>
      </c>
      <c r="B811" s="5" t="s">
        <v>147</v>
      </c>
      <c r="C811" s="5" t="s">
        <v>170</v>
      </c>
      <c r="D811" s="5" t="s">
        <v>3464</v>
      </c>
      <c r="E811" s="5" t="n">
        <f aca="false">YEAR(D811)</f>
        <v>2021</v>
      </c>
      <c r="F811" s="5" t="n">
        <f aca="false">MONTH(D811)</f>
        <v>12</v>
      </c>
      <c r="G811" s="5" t="s">
        <v>172</v>
      </c>
      <c r="H811" s="5" t="e">
        <f aca="false">YEAR(G811)</f>
        <v>#VALUE!</v>
      </c>
      <c r="I811" s="5" t="e">
        <f aca="false">MONTH(G811)</f>
        <v>#VALUE!</v>
      </c>
      <c r="J811" s="5" t="s">
        <v>3465</v>
      </c>
      <c r="K811" s="5" t="str">
        <f aca="false">LEFT(J811,6)</f>
        <v>011035</v>
      </c>
      <c r="L811" s="5" t="s">
        <v>3466</v>
      </c>
      <c r="M811" s="5" t="n">
        <v>0</v>
      </c>
      <c r="N811" s="5" t="n">
        <v>0</v>
      </c>
      <c r="O811" s="0" t="s">
        <v>153</v>
      </c>
      <c r="P811" s="0" t="e">
        <f aca="false">VLOOKUP(K811,SQ!C:D,2,FALSE())</f>
        <v>#N/A</v>
      </c>
    </row>
    <row r="812" customFormat="false" ht="12.8" hidden="false" customHeight="false" outlineLevel="0" collapsed="false">
      <c r="A812" s="5" t="s">
        <v>3467</v>
      </c>
      <c r="B812" s="5" t="s">
        <v>147</v>
      </c>
      <c r="C812" s="5" t="s">
        <v>170</v>
      </c>
      <c r="D812" s="5" t="s">
        <v>3468</v>
      </c>
      <c r="E812" s="5" t="n">
        <f aca="false">YEAR(D812)</f>
        <v>2022</v>
      </c>
      <c r="F812" s="5" t="n">
        <f aca="false">MONTH(D812)</f>
        <v>1</v>
      </c>
      <c r="G812" s="5" t="s">
        <v>172</v>
      </c>
      <c r="H812" s="5" t="e">
        <f aca="false">YEAR(G812)</f>
        <v>#VALUE!</v>
      </c>
      <c r="I812" s="5" t="e">
        <f aca="false">MONTH(G812)</f>
        <v>#VALUE!</v>
      </c>
      <c r="J812" s="5" t="s">
        <v>3469</v>
      </c>
      <c r="K812" s="5" t="str">
        <f aca="false">LEFT(J812,6)</f>
        <v>077079</v>
      </c>
      <c r="L812" s="5" t="s">
        <v>3470</v>
      </c>
      <c r="M812" s="5" t="n">
        <v>0</v>
      </c>
      <c r="N812" s="5" t="n">
        <v>0</v>
      </c>
      <c r="O812" s="0" t="s">
        <v>153</v>
      </c>
      <c r="P812" s="0" t="e">
        <f aca="false">VLOOKUP(K812,SQ!C:D,2,FALSE())</f>
        <v>#N/A</v>
      </c>
    </row>
    <row r="813" customFormat="false" ht="12.8" hidden="false" customHeight="false" outlineLevel="0" collapsed="false">
      <c r="A813" s="5" t="s">
        <v>3471</v>
      </c>
      <c r="B813" s="5" t="s">
        <v>232</v>
      </c>
      <c r="C813" s="5" t="s">
        <v>219</v>
      </c>
      <c r="D813" s="5" t="s">
        <v>3472</v>
      </c>
      <c r="E813" s="5" t="n">
        <f aca="false">YEAR(D813)</f>
        <v>2022</v>
      </c>
      <c r="F813" s="5" t="n">
        <f aca="false">MONTH(D813)</f>
        <v>1</v>
      </c>
      <c r="G813" s="5" t="s">
        <v>172</v>
      </c>
      <c r="H813" s="5" t="e">
        <f aca="false">YEAR(G813)</f>
        <v>#VALUE!</v>
      </c>
      <c r="I813" s="5" t="e">
        <f aca="false">MONTH(G813)</f>
        <v>#VALUE!</v>
      </c>
      <c r="J813" s="5" t="s">
        <v>3473</v>
      </c>
      <c r="K813" s="5" t="str">
        <f aca="false">LEFT(J813,6)</f>
        <v>138205</v>
      </c>
      <c r="L813" s="5" t="s">
        <v>3474</v>
      </c>
      <c r="M813" s="5" t="n">
        <v>8</v>
      </c>
      <c r="N813" s="5" t="n">
        <v>8</v>
      </c>
      <c r="O813" s="0" t="s">
        <v>153</v>
      </c>
      <c r="P813" s="0" t="e">
        <f aca="false">VLOOKUP(K813,SQ!C:D,2,FALSE())</f>
        <v>#N/A</v>
      </c>
    </row>
    <row r="814" customFormat="false" ht="12.8" hidden="false" customHeight="false" outlineLevel="0" collapsed="false">
      <c r="A814" s="5" t="s">
        <v>3475</v>
      </c>
      <c r="B814" s="5" t="s">
        <v>147</v>
      </c>
      <c r="C814" s="5" t="s">
        <v>170</v>
      </c>
      <c r="D814" s="5" t="s">
        <v>3476</v>
      </c>
      <c r="E814" s="5" t="n">
        <f aca="false">YEAR(D814)</f>
        <v>2022</v>
      </c>
      <c r="F814" s="5" t="n">
        <f aca="false">MONTH(D814)</f>
        <v>2</v>
      </c>
      <c r="G814" s="5" t="s">
        <v>172</v>
      </c>
      <c r="H814" s="5" t="e">
        <f aca="false">YEAR(G814)</f>
        <v>#VALUE!</v>
      </c>
      <c r="I814" s="5" t="e">
        <f aca="false">MONTH(G814)</f>
        <v>#VALUE!</v>
      </c>
      <c r="J814" s="5" t="s">
        <v>3477</v>
      </c>
      <c r="K814" s="5" t="str">
        <f aca="false">LEFT(J814,6)</f>
        <v>050126</v>
      </c>
      <c r="L814" s="5" t="s">
        <v>3478</v>
      </c>
      <c r="M814" s="5" t="n">
        <v>0</v>
      </c>
      <c r="N814" s="5" t="n">
        <v>0</v>
      </c>
      <c r="O814" s="0" t="s">
        <v>153</v>
      </c>
      <c r="P814" s="0" t="e">
        <f aca="false">VLOOKUP(K814,SQ!C:D,2,FALSE())</f>
        <v>#N/A</v>
      </c>
    </row>
    <row r="815" customFormat="false" ht="12.8" hidden="false" customHeight="false" outlineLevel="0" collapsed="false">
      <c r="A815" s="5" t="s">
        <v>3479</v>
      </c>
      <c r="B815" s="5" t="s">
        <v>147</v>
      </c>
      <c r="C815" s="5" t="s">
        <v>176</v>
      </c>
      <c r="D815" s="5" t="s">
        <v>3480</v>
      </c>
      <c r="E815" s="5" t="n">
        <f aca="false">YEAR(D815)</f>
        <v>2022</v>
      </c>
      <c r="F815" s="5" t="n">
        <f aca="false">MONTH(D815)</f>
        <v>1</v>
      </c>
      <c r="G815" s="5" t="s">
        <v>172</v>
      </c>
      <c r="H815" s="5" t="e">
        <f aca="false">YEAR(G815)</f>
        <v>#VALUE!</v>
      </c>
      <c r="I815" s="5" t="e">
        <f aca="false">MONTH(G815)</f>
        <v>#VALUE!</v>
      </c>
      <c r="J815" s="5" t="s">
        <v>3481</v>
      </c>
      <c r="K815" s="5" t="str">
        <f aca="false">LEFT(J815,6)</f>
        <v>105043</v>
      </c>
      <c r="L815" s="5" t="s">
        <v>3482</v>
      </c>
      <c r="M815" s="5" t="n">
        <v>1</v>
      </c>
      <c r="N815" s="5" t="n">
        <v>1</v>
      </c>
      <c r="O815" s="0" t="s">
        <v>153</v>
      </c>
      <c r="P815" s="0" t="e">
        <f aca="false">VLOOKUP(K815,SQ!C:D,2,FALSE())</f>
        <v>#N/A</v>
      </c>
    </row>
    <row r="816" customFormat="false" ht="12.8" hidden="false" customHeight="false" outlineLevel="0" collapsed="false">
      <c r="A816" s="5" t="s">
        <v>3483</v>
      </c>
      <c r="B816" s="5" t="s">
        <v>147</v>
      </c>
      <c r="C816" s="5" t="s">
        <v>219</v>
      </c>
      <c r="D816" s="5" t="s">
        <v>3484</v>
      </c>
      <c r="E816" s="5" t="n">
        <f aca="false">YEAR(D816)</f>
        <v>2022</v>
      </c>
      <c r="F816" s="5" t="n">
        <f aca="false">MONTH(D816)</f>
        <v>1</v>
      </c>
      <c r="G816" s="5" t="s">
        <v>172</v>
      </c>
      <c r="H816" s="5" t="e">
        <f aca="false">YEAR(G816)</f>
        <v>#VALUE!</v>
      </c>
      <c r="I816" s="5" t="e">
        <f aca="false">MONTH(G816)</f>
        <v>#VALUE!</v>
      </c>
      <c r="J816" s="5" t="s">
        <v>3485</v>
      </c>
      <c r="K816" s="5" t="str">
        <f aca="false">LEFT(J816,6)</f>
        <v>066089</v>
      </c>
      <c r="L816" s="5" t="s">
        <v>3486</v>
      </c>
      <c r="M816" s="5" t="n">
        <v>2</v>
      </c>
      <c r="N816" s="5" t="n">
        <v>2</v>
      </c>
      <c r="O816" s="0" t="s">
        <v>153</v>
      </c>
      <c r="P816" s="0" t="e">
        <f aca="false">VLOOKUP(K816,SQ!C:D,2,FALSE())</f>
        <v>#N/A</v>
      </c>
    </row>
    <row r="817" customFormat="false" ht="12.8" hidden="false" customHeight="false" outlineLevel="0" collapsed="false">
      <c r="A817" s="5" t="s">
        <v>3487</v>
      </c>
      <c r="B817" s="5" t="s">
        <v>232</v>
      </c>
      <c r="C817" s="5" t="s">
        <v>170</v>
      </c>
      <c r="D817" s="5" t="s">
        <v>3488</v>
      </c>
      <c r="E817" s="5" t="n">
        <f aca="false">YEAR(D817)</f>
        <v>2022</v>
      </c>
      <c r="F817" s="5" t="n">
        <f aca="false">MONTH(D817)</f>
        <v>1</v>
      </c>
      <c r="G817" s="5" t="s">
        <v>172</v>
      </c>
      <c r="H817" s="5" t="e">
        <f aca="false">YEAR(G817)</f>
        <v>#VALUE!</v>
      </c>
      <c r="I817" s="5" t="e">
        <f aca="false">MONTH(G817)</f>
        <v>#VALUE!</v>
      </c>
      <c r="J817" s="5" t="s">
        <v>3489</v>
      </c>
      <c r="K817" s="5" t="str">
        <f aca="false">LEFT(J817,6)</f>
        <v>067286</v>
      </c>
      <c r="L817" s="5" t="s">
        <v>3490</v>
      </c>
      <c r="M817" s="5" t="n">
        <v>0</v>
      </c>
      <c r="N817" s="5" t="n">
        <v>0</v>
      </c>
      <c r="O817" s="0" t="s">
        <v>153</v>
      </c>
      <c r="P817" s="0" t="e">
        <f aca="false">VLOOKUP(K817,SQ!C:D,2,FALSE())</f>
        <v>#N/A</v>
      </c>
    </row>
    <row r="818" customFormat="false" ht="12.8" hidden="false" customHeight="false" outlineLevel="0" collapsed="false">
      <c r="A818" s="5" t="s">
        <v>3491</v>
      </c>
      <c r="B818" s="5" t="s">
        <v>232</v>
      </c>
      <c r="C818" s="5" t="s">
        <v>170</v>
      </c>
      <c r="D818" s="5" t="s">
        <v>3492</v>
      </c>
      <c r="E818" s="5" t="n">
        <f aca="false">YEAR(D818)</f>
        <v>2022</v>
      </c>
      <c r="F818" s="5" t="n">
        <f aca="false">MONTH(D818)</f>
        <v>1</v>
      </c>
      <c r="G818" s="5" t="s">
        <v>172</v>
      </c>
      <c r="H818" s="5" t="e">
        <f aca="false">YEAR(G818)</f>
        <v>#VALUE!</v>
      </c>
      <c r="I818" s="5" t="e">
        <f aca="false">MONTH(G818)</f>
        <v>#VALUE!</v>
      </c>
      <c r="J818" s="5" t="s">
        <v>3493</v>
      </c>
      <c r="K818" s="5" t="str">
        <f aca="false">LEFT(J818,6)</f>
        <v>083191</v>
      </c>
      <c r="L818" s="5" t="s">
        <v>3494</v>
      </c>
      <c r="M818" s="5" t="n">
        <v>0</v>
      </c>
      <c r="N818" s="5" t="n">
        <v>0</v>
      </c>
      <c r="O818" s="0" t="s">
        <v>153</v>
      </c>
      <c r="P818" s="0" t="e">
        <f aca="false">VLOOKUP(K818,SQ!C:D,2,FALSE())</f>
        <v>#N/A</v>
      </c>
    </row>
    <row r="819" customFormat="false" ht="12.8" hidden="false" customHeight="false" outlineLevel="0" collapsed="false">
      <c r="A819" s="5" t="s">
        <v>3495</v>
      </c>
      <c r="B819" s="5" t="s">
        <v>232</v>
      </c>
      <c r="C819" s="5" t="s">
        <v>219</v>
      </c>
      <c r="D819" s="5" t="s">
        <v>3496</v>
      </c>
      <c r="E819" s="5" t="n">
        <f aca="false">YEAR(D819)</f>
        <v>2022</v>
      </c>
      <c r="F819" s="5" t="n">
        <f aca="false">MONTH(D819)</f>
        <v>1</v>
      </c>
      <c r="G819" s="5" t="s">
        <v>172</v>
      </c>
      <c r="H819" s="5" t="e">
        <f aca="false">YEAR(G819)</f>
        <v>#VALUE!</v>
      </c>
      <c r="I819" s="5" t="e">
        <f aca="false">MONTH(G819)</f>
        <v>#VALUE!</v>
      </c>
      <c r="J819" s="5" t="s">
        <v>3497</v>
      </c>
      <c r="K819" s="5" t="str">
        <f aca="false">LEFT(J819,6)</f>
        <v>049309</v>
      </c>
      <c r="L819" s="5" t="s">
        <v>3498</v>
      </c>
      <c r="M819" s="5" t="n">
        <v>0</v>
      </c>
      <c r="N819" s="5" t="n">
        <v>0</v>
      </c>
      <c r="O819" s="0" t="s">
        <v>153</v>
      </c>
      <c r="P819" s="0" t="e">
        <f aca="false">VLOOKUP(K819,SQ!C:D,2,FALSE())</f>
        <v>#N/A</v>
      </c>
    </row>
    <row r="820" customFormat="false" ht="12.8" hidden="false" customHeight="false" outlineLevel="0" collapsed="false">
      <c r="A820" s="5" t="s">
        <v>3499</v>
      </c>
      <c r="B820" s="5" t="s">
        <v>250</v>
      </c>
      <c r="C820" s="5" t="s">
        <v>176</v>
      </c>
      <c r="D820" s="5" t="s">
        <v>3500</v>
      </c>
      <c r="E820" s="5" t="n">
        <f aca="false">YEAR(D820)</f>
        <v>2022</v>
      </c>
      <c r="F820" s="5" t="n">
        <f aca="false">MONTH(D820)</f>
        <v>1</v>
      </c>
      <c r="G820" s="5" t="s">
        <v>172</v>
      </c>
      <c r="H820" s="5" t="e">
        <f aca="false">YEAR(G820)</f>
        <v>#VALUE!</v>
      </c>
      <c r="I820" s="5" t="e">
        <f aca="false">MONTH(G820)</f>
        <v>#VALUE!</v>
      </c>
      <c r="J820" s="5" t="s">
        <v>3501</v>
      </c>
      <c r="K820" s="5" t="str">
        <f aca="false">LEFT(J820,6)</f>
        <v>066493</v>
      </c>
      <c r="L820" s="5" t="s">
        <v>3502</v>
      </c>
      <c r="M820" s="5" t="n">
        <v>1</v>
      </c>
      <c r="N820" s="5" t="n">
        <v>1</v>
      </c>
      <c r="O820" s="0" t="s">
        <v>153</v>
      </c>
      <c r="P820" s="0" t="e">
        <f aca="false">VLOOKUP(K820,SQ!C:D,2,FALSE())</f>
        <v>#N/A</v>
      </c>
    </row>
    <row r="821" customFormat="false" ht="12.8" hidden="false" customHeight="false" outlineLevel="0" collapsed="false">
      <c r="A821" s="5" t="s">
        <v>3503</v>
      </c>
      <c r="B821" s="5" t="s">
        <v>147</v>
      </c>
      <c r="C821" s="5" t="s">
        <v>170</v>
      </c>
      <c r="D821" s="5" t="s">
        <v>3504</v>
      </c>
      <c r="E821" s="5" t="n">
        <f aca="false">YEAR(D821)</f>
        <v>2022</v>
      </c>
      <c r="F821" s="5" t="n">
        <f aca="false">MONTH(D821)</f>
        <v>2</v>
      </c>
      <c r="G821" s="5" t="s">
        <v>172</v>
      </c>
      <c r="H821" s="5" t="e">
        <f aca="false">YEAR(G821)</f>
        <v>#VALUE!</v>
      </c>
      <c r="I821" s="5" t="e">
        <f aca="false">MONTH(G821)</f>
        <v>#VALUE!</v>
      </c>
      <c r="J821" s="5" t="s">
        <v>3505</v>
      </c>
      <c r="K821" s="5" t="str">
        <f aca="false">LEFT(J821,6)</f>
        <v>062157</v>
      </c>
      <c r="L821" s="5" t="s">
        <v>3506</v>
      </c>
      <c r="M821" s="5" t="n">
        <v>0</v>
      </c>
      <c r="N821" s="5" t="n">
        <v>0</v>
      </c>
      <c r="O821" s="0" t="s">
        <v>153</v>
      </c>
      <c r="P821" s="0" t="e">
        <f aca="false">VLOOKUP(K821,SQ!C:D,2,FALSE())</f>
        <v>#N/A</v>
      </c>
    </row>
    <row r="822" customFormat="false" ht="12.8" hidden="false" customHeight="false" outlineLevel="0" collapsed="false">
      <c r="A822" s="5" t="s">
        <v>3507</v>
      </c>
      <c r="B822" s="5" t="s">
        <v>147</v>
      </c>
      <c r="C822" s="5" t="s">
        <v>170</v>
      </c>
      <c r="D822" s="5" t="s">
        <v>3508</v>
      </c>
      <c r="E822" s="5" t="n">
        <f aca="false">YEAR(D822)</f>
        <v>2022</v>
      </c>
      <c r="F822" s="5" t="n">
        <f aca="false">MONTH(D822)</f>
        <v>1</v>
      </c>
      <c r="G822" s="5" t="s">
        <v>172</v>
      </c>
      <c r="H822" s="5" t="e">
        <f aca="false">YEAR(G822)</f>
        <v>#VALUE!</v>
      </c>
      <c r="I822" s="5" t="e">
        <f aca="false">MONTH(G822)</f>
        <v>#VALUE!</v>
      </c>
      <c r="J822" s="5" t="s">
        <v>3509</v>
      </c>
      <c r="K822" s="5" t="str">
        <f aca="false">LEFT(J822,6)</f>
        <v>114312</v>
      </c>
      <c r="L822" s="5" t="s">
        <v>3510</v>
      </c>
      <c r="M822" s="5" t="n">
        <v>0</v>
      </c>
      <c r="N822" s="5" t="n">
        <v>0</v>
      </c>
      <c r="O822" s="0" t="s">
        <v>153</v>
      </c>
      <c r="P822" s="0" t="e">
        <f aca="false">VLOOKUP(K822,SQ!C:D,2,FALSE())</f>
        <v>#N/A</v>
      </c>
    </row>
    <row r="823" customFormat="false" ht="12.8" hidden="false" customHeight="false" outlineLevel="0" collapsed="false">
      <c r="A823" s="5" t="s">
        <v>3511</v>
      </c>
      <c r="B823" s="5" t="s">
        <v>147</v>
      </c>
      <c r="C823" s="5" t="s">
        <v>176</v>
      </c>
      <c r="D823" s="5" t="s">
        <v>3512</v>
      </c>
      <c r="E823" s="5" t="n">
        <f aca="false">YEAR(D823)</f>
        <v>2022</v>
      </c>
      <c r="F823" s="5" t="n">
        <f aca="false">MONTH(D823)</f>
        <v>1</v>
      </c>
      <c r="G823" s="5" t="s">
        <v>172</v>
      </c>
      <c r="H823" s="5" t="e">
        <f aca="false">YEAR(G823)</f>
        <v>#VALUE!</v>
      </c>
      <c r="I823" s="5" t="e">
        <f aca="false">MONTH(G823)</f>
        <v>#VALUE!</v>
      </c>
      <c r="J823" s="5" t="s">
        <v>3513</v>
      </c>
      <c r="K823" s="5" t="str">
        <f aca="false">LEFT(J823,6)</f>
        <v>299002</v>
      </c>
      <c r="L823" s="5" t="s">
        <v>3514</v>
      </c>
      <c r="M823" s="5" t="n">
        <v>0</v>
      </c>
      <c r="N823" s="5" t="n">
        <v>0</v>
      </c>
      <c r="O823" s="0" t="s">
        <v>153</v>
      </c>
      <c r="P823" s="0" t="e">
        <f aca="false">VLOOKUP(K823,SQ!C:D,2,FALSE())</f>
        <v>#N/A</v>
      </c>
    </row>
    <row r="824" customFormat="false" ht="12.8" hidden="false" customHeight="false" outlineLevel="0" collapsed="false">
      <c r="A824" s="5" t="s">
        <v>3515</v>
      </c>
      <c r="B824" s="5" t="s">
        <v>147</v>
      </c>
      <c r="C824" s="5" t="s">
        <v>219</v>
      </c>
      <c r="D824" s="5" t="s">
        <v>3516</v>
      </c>
      <c r="E824" s="5" t="n">
        <f aca="false">YEAR(D824)</f>
        <v>2022</v>
      </c>
      <c r="F824" s="5" t="n">
        <f aca="false">MONTH(D824)</f>
        <v>1</v>
      </c>
      <c r="G824" s="5" t="s">
        <v>172</v>
      </c>
      <c r="H824" s="5" t="e">
        <f aca="false">YEAR(G824)</f>
        <v>#VALUE!</v>
      </c>
      <c r="I824" s="5" t="e">
        <f aca="false">MONTH(G824)</f>
        <v>#VALUE!</v>
      </c>
      <c r="J824" s="5" t="s">
        <v>3517</v>
      </c>
      <c r="K824" s="5" t="str">
        <f aca="false">LEFT(J824,6)</f>
        <v>045115</v>
      </c>
      <c r="L824" s="5" t="s">
        <v>3518</v>
      </c>
      <c r="M824" s="5" t="n">
        <v>1</v>
      </c>
      <c r="N824" s="5" t="n">
        <v>0</v>
      </c>
      <c r="O824" s="0" t="s">
        <v>153</v>
      </c>
      <c r="P824" s="0" t="e">
        <f aca="false">VLOOKUP(K824,SQ!C:D,2,FALSE())</f>
        <v>#N/A</v>
      </c>
    </row>
    <row r="825" customFormat="false" ht="12.8" hidden="false" customHeight="false" outlineLevel="0" collapsed="false">
      <c r="A825" s="5" t="s">
        <v>3519</v>
      </c>
      <c r="B825" s="5" t="s">
        <v>147</v>
      </c>
      <c r="C825" s="5" t="s">
        <v>170</v>
      </c>
      <c r="D825" s="5" t="s">
        <v>3520</v>
      </c>
      <c r="E825" s="5" t="n">
        <f aca="false">YEAR(D825)</f>
        <v>2022</v>
      </c>
      <c r="F825" s="5" t="n">
        <f aca="false">MONTH(D825)</f>
        <v>1</v>
      </c>
      <c r="G825" s="5" t="s">
        <v>172</v>
      </c>
      <c r="H825" s="5" t="e">
        <f aca="false">YEAR(G825)</f>
        <v>#VALUE!</v>
      </c>
      <c r="I825" s="5" t="e">
        <f aca="false">MONTH(G825)</f>
        <v>#VALUE!</v>
      </c>
      <c r="J825" s="5" t="s">
        <v>3521</v>
      </c>
      <c r="K825" s="5" t="str">
        <f aca="false">LEFT(J825,6)</f>
        <v>083059</v>
      </c>
      <c r="L825" s="5" t="s">
        <v>3522</v>
      </c>
      <c r="M825" s="5" t="n">
        <v>0</v>
      </c>
      <c r="N825" s="5" t="n">
        <v>0</v>
      </c>
      <c r="O825" s="0" t="s">
        <v>153</v>
      </c>
      <c r="P825" s="0" t="e">
        <f aca="false">VLOOKUP(K825,SQ!C:D,2,FALSE())</f>
        <v>#N/A</v>
      </c>
    </row>
    <row r="826" customFormat="false" ht="12.8" hidden="false" customHeight="false" outlineLevel="0" collapsed="false">
      <c r="A826" s="5" t="s">
        <v>3523</v>
      </c>
      <c r="B826" s="5" t="s">
        <v>147</v>
      </c>
      <c r="C826" s="5" t="s">
        <v>176</v>
      </c>
      <c r="D826" s="5" t="s">
        <v>3524</v>
      </c>
      <c r="E826" s="5" t="n">
        <f aca="false">YEAR(D826)</f>
        <v>2022</v>
      </c>
      <c r="F826" s="5" t="n">
        <f aca="false">MONTH(D826)</f>
        <v>1</v>
      </c>
      <c r="G826" s="5" t="s">
        <v>172</v>
      </c>
      <c r="H826" s="5" t="e">
        <f aca="false">YEAR(G826)</f>
        <v>#VALUE!</v>
      </c>
      <c r="I826" s="5" t="e">
        <f aca="false">MONTH(G826)</f>
        <v>#VALUE!</v>
      </c>
      <c r="J826" s="5" t="s">
        <v>3525</v>
      </c>
      <c r="K826" s="5" t="str">
        <f aca="false">LEFT(J826,6)</f>
        <v>305096</v>
      </c>
      <c r="L826" s="5" t="s">
        <v>3526</v>
      </c>
      <c r="M826" s="5" t="n">
        <v>1</v>
      </c>
      <c r="N826" s="5" t="n">
        <v>1</v>
      </c>
      <c r="O826" s="0" t="s">
        <v>153</v>
      </c>
      <c r="P826" s="0" t="e">
        <f aca="false">VLOOKUP(K826,SQ!C:D,2,FALSE())</f>
        <v>#N/A</v>
      </c>
    </row>
    <row r="827" customFormat="false" ht="12.8" hidden="false" customHeight="false" outlineLevel="0" collapsed="false">
      <c r="A827" s="5" t="s">
        <v>3527</v>
      </c>
      <c r="B827" s="5" t="s">
        <v>147</v>
      </c>
      <c r="C827" s="5" t="s">
        <v>170</v>
      </c>
      <c r="D827" s="5" t="s">
        <v>3528</v>
      </c>
      <c r="E827" s="5" t="n">
        <f aca="false">YEAR(D827)</f>
        <v>2022</v>
      </c>
      <c r="F827" s="5" t="n">
        <f aca="false">MONTH(D827)</f>
        <v>1</v>
      </c>
      <c r="G827" s="5" t="s">
        <v>172</v>
      </c>
      <c r="H827" s="5" t="e">
        <f aca="false">YEAR(G827)</f>
        <v>#VALUE!</v>
      </c>
      <c r="I827" s="5" t="e">
        <f aca="false">MONTH(G827)</f>
        <v>#VALUE!</v>
      </c>
      <c r="J827" s="5" t="s">
        <v>3529</v>
      </c>
      <c r="K827" s="5" t="str">
        <f aca="false">LEFT(J827,6)</f>
        <v>097126</v>
      </c>
      <c r="L827" s="5" t="s">
        <v>3530</v>
      </c>
      <c r="M827" s="5" t="n">
        <v>225</v>
      </c>
      <c r="N827" s="5" t="n">
        <v>225</v>
      </c>
      <c r="O827" s="0" t="s">
        <v>153</v>
      </c>
      <c r="P827" s="0" t="e">
        <f aca="false">VLOOKUP(K827,SQ!C:D,2,FALSE())</f>
        <v>#N/A</v>
      </c>
    </row>
    <row r="828" customFormat="false" ht="12.8" hidden="false" customHeight="false" outlineLevel="0" collapsed="false">
      <c r="A828" s="5" t="s">
        <v>3531</v>
      </c>
      <c r="B828" s="5" t="s">
        <v>147</v>
      </c>
      <c r="C828" s="5" t="s">
        <v>170</v>
      </c>
      <c r="D828" s="5" t="s">
        <v>3532</v>
      </c>
      <c r="E828" s="5" t="n">
        <f aca="false">YEAR(D828)</f>
        <v>2022</v>
      </c>
      <c r="F828" s="5" t="n">
        <f aca="false">MONTH(D828)</f>
        <v>2</v>
      </c>
      <c r="G828" s="5" t="s">
        <v>172</v>
      </c>
      <c r="H828" s="5" t="e">
        <f aca="false">YEAR(G828)</f>
        <v>#VALUE!</v>
      </c>
      <c r="I828" s="5" t="e">
        <f aca="false">MONTH(G828)</f>
        <v>#VALUE!</v>
      </c>
      <c r="J828" s="5" t="s">
        <v>3533</v>
      </c>
      <c r="K828" s="5" t="str">
        <f aca="false">LEFT(J828,6)</f>
        <v>007085</v>
      </c>
      <c r="L828" s="5" t="s">
        <v>3534</v>
      </c>
      <c r="M828" s="5" t="n">
        <v>33</v>
      </c>
      <c r="N828" s="5" t="n">
        <v>33</v>
      </c>
      <c r="O828" s="0" t="s">
        <v>153</v>
      </c>
      <c r="P828" s="0" t="str">
        <f aca="false">VLOOKUP(K828,SQ!C:D,2,FALSE())</f>
        <v>Perimetro_Area_Central_sem_o_perimetro_do_Art_16_paragrafo_3º</v>
      </c>
    </row>
    <row r="829" customFormat="false" ht="12.8" hidden="false" customHeight="false" outlineLevel="0" collapsed="false">
      <c r="A829" s="5" t="s">
        <v>3535</v>
      </c>
      <c r="B829" s="5" t="s">
        <v>147</v>
      </c>
      <c r="C829" s="5" t="s">
        <v>170</v>
      </c>
      <c r="D829" s="5" t="s">
        <v>3536</v>
      </c>
      <c r="E829" s="5" t="n">
        <f aca="false">YEAR(D829)</f>
        <v>2022</v>
      </c>
      <c r="F829" s="5" t="n">
        <f aca="false">MONTH(D829)</f>
        <v>1</v>
      </c>
      <c r="G829" s="5" t="s">
        <v>172</v>
      </c>
      <c r="H829" s="5" t="e">
        <f aca="false">YEAR(G829)</f>
        <v>#VALUE!</v>
      </c>
      <c r="I829" s="5" t="e">
        <f aca="false">MONTH(G829)</f>
        <v>#VALUE!</v>
      </c>
      <c r="J829" s="5" t="s">
        <v>3537</v>
      </c>
      <c r="K829" s="5" t="str">
        <f aca="false">LEFT(J829,6)</f>
        <v>002055</v>
      </c>
      <c r="L829" s="5" t="s">
        <v>3538</v>
      </c>
      <c r="M829" s="5" t="n">
        <v>0</v>
      </c>
      <c r="N829" s="5" t="n">
        <v>0</v>
      </c>
      <c r="O829" s="0" t="s">
        <v>153</v>
      </c>
      <c r="P829" s="0" t="str">
        <f aca="false">VLOOKUP(K829,SQ!C:D,2,FALSE())</f>
        <v>Perimetro_Area_Central_sem_o_perimetro_do_Art_16_paragrafo_3º</v>
      </c>
    </row>
    <row r="830" customFormat="false" ht="12.8" hidden="false" customHeight="false" outlineLevel="0" collapsed="false">
      <c r="A830" s="5" t="s">
        <v>3539</v>
      </c>
      <c r="B830" s="5" t="s">
        <v>147</v>
      </c>
      <c r="C830" s="5" t="s">
        <v>170</v>
      </c>
      <c r="D830" s="5" t="s">
        <v>3540</v>
      </c>
      <c r="E830" s="5" t="n">
        <f aca="false">YEAR(D830)</f>
        <v>2022</v>
      </c>
      <c r="F830" s="5" t="n">
        <f aca="false">MONTH(D830)</f>
        <v>1</v>
      </c>
      <c r="G830" s="5" t="s">
        <v>172</v>
      </c>
      <c r="H830" s="5" t="e">
        <f aca="false">YEAR(G830)</f>
        <v>#VALUE!</v>
      </c>
      <c r="I830" s="5" t="e">
        <f aca="false">MONTH(G830)</f>
        <v>#VALUE!</v>
      </c>
      <c r="J830" s="5" t="s">
        <v>3541</v>
      </c>
      <c r="K830" s="5" t="str">
        <f aca="false">LEFT(J830,6)</f>
        <v>144159</v>
      </c>
      <c r="L830" s="5" t="s">
        <v>3542</v>
      </c>
      <c r="M830" s="5" t="n">
        <v>0</v>
      </c>
      <c r="N830" s="5" t="n">
        <v>0</v>
      </c>
      <c r="O830" s="0" t="s">
        <v>153</v>
      </c>
      <c r="P830" s="0" t="e">
        <f aca="false">VLOOKUP(K830,SQ!C:D,2,FALSE())</f>
        <v>#N/A</v>
      </c>
    </row>
    <row r="831" customFormat="false" ht="12.8" hidden="false" customHeight="false" outlineLevel="0" collapsed="false">
      <c r="A831" s="5" t="s">
        <v>3543</v>
      </c>
      <c r="B831" s="5" t="s">
        <v>232</v>
      </c>
      <c r="C831" s="5" t="s">
        <v>170</v>
      </c>
      <c r="D831" s="5" t="s">
        <v>3544</v>
      </c>
      <c r="E831" s="5" t="n">
        <f aca="false">YEAR(D831)</f>
        <v>2022</v>
      </c>
      <c r="F831" s="5" t="n">
        <f aca="false">MONTH(D831)</f>
        <v>1</v>
      </c>
      <c r="G831" s="5" t="s">
        <v>172</v>
      </c>
      <c r="H831" s="5" t="e">
        <f aca="false">YEAR(G831)</f>
        <v>#VALUE!</v>
      </c>
      <c r="I831" s="5" t="e">
        <f aca="false">MONTH(G831)</f>
        <v>#VALUE!</v>
      </c>
      <c r="J831" s="5" t="s">
        <v>3545</v>
      </c>
      <c r="K831" s="5" t="str">
        <f aca="false">LEFT(J831,6)</f>
        <v>086245</v>
      </c>
      <c r="L831" s="5" t="s">
        <v>3546</v>
      </c>
      <c r="M831" s="5" t="n">
        <v>0</v>
      </c>
      <c r="N831" s="5" t="n">
        <v>0</v>
      </c>
      <c r="O831" s="0" t="s">
        <v>153</v>
      </c>
      <c r="P831" s="0" t="e">
        <f aca="false">VLOOKUP(K831,SQ!C:D,2,FALSE())</f>
        <v>#N/A</v>
      </c>
    </row>
    <row r="832" customFormat="false" ht="12.8" hidden="false" customHeight="false" outlineLevel="0" collapsed="false">
      <c r="A832" s="5" t="s">
        <v>3547</v>
      </c>
      <c r="B832" s="5" t="s">
        <v>147</v>
      </c>
      <c r="C832" s="5" t="s">
        <v>148</v>
      </c>
      <c r="D832" s="5" t="s">
        <v>3548</v>
      </c>
      <c r="E832" s="5" t="n">
        <f aca="false">YEAR(D832)</f>
        <v>2022</v>
      </c>
      <c r="F832" s="5" t="n">
        <f aca="false">MONTH(D832)</f>
        <v>1</v>
      </c>
      <c r="G832" s="5" t="s">
        <v>3549</v>
      </c>
      <c r="H832" s="5" t="n">
        <f aca="false">YEAR(G832)</f>
        <v>2022</v>
      </c>
      <c r="I832" s="5" t="n">
        <f aca="false">MONTH(G832)</f>
        <v>5</v>
      </c>
      <c r="J832" s="5" t="s">
        <v>3550</v>
      </c>
      <c r="K832" s="5" t="str">
        <f aca="false">LEFT(J832,6)</f>
        <v>041282</v>
      </c>
      <c r="L832" s="5" t="s">
        <v>3551</v>
      </c>
      <c r="M832" s="5" t="n">
        <v>7</v>
      </c>
      <c r="N832" s="5" t="n">
        <v>7</v>
      </c>
      <c r="O832" s="0" t="s">
        <v>153</v>
      </c>
      <c r="P832" s="0" t="e">
        <f aca="false">VLOOKUP(K832,SQ!C:D,2,FALSE())</f>
        <v>#N/A</v>
      </c>
    </row>
    <row r="833" customFormat="false" ht="12.8" hidden="false" customHeight="false" outlineLevel="0" collapsed="false">
      <c r="A833" s="5" t="s">
        <v>3552</v>
      </c>
      <c r="B833" s="5" t="s">
        <v>147</v>
      </c>
      <c r="C833" s="5" t="s">
        <v>170</v>
      </c>
      <c r="D833" s="5" t="s">
        <v>3553</v>
      </c>
      <c r="E833" s="5" t="n">
        <f aca="false">YEAR(D833)</f>
        <v>2022</v>
      </c>
      <c r="F833" s="5" t="n">
        <f aca="false">MONTH(D833)</f>
        <v>1</v>
      </c>
      <c r="G833" s="5" t="s">
        <v>172</v>
      </c>
      <c r="H833" s="5" t="e">
        <f aca="false">YEAR(G833)</f>
        <v>#VALUE!</v>
      </c>
      <c r="I833" s="5" t="e">
        <f aca="false">MONTH(G833)</f>
        <v>#VALUE!</v>
      </c>
      <c r="J833" s="5" t="s">
        <v>3554</v>
      </c>
      <c r="K833" s="5" t="str">
        <f aca="false">LEFT(J833,6)</f>
        <v>085149</v>
      </c>
      <c r="L833" s="5" t="s">
        <v>3555</v>
      </c>
      <c r="M833" s="5" t="n">
        <v>0</v>
      </c>
      <c r="N833" s="5" t="n">
        <v>0</v>
      </c>
      <c r="O833" s="0" t="s">
        <v>153</v>
      </c>
      <c r="P833" s="0" t="e">
        <f aca="false">VLOOKUP(K833,SQ!C:D,2,FALSE())</f>
        <v>#N/A</v>
      </c>
    </row>
    <row r="834" customFormat="false" ht="12.8" hidden="false" customHeight="false" outlineLevel="0" collapsed="false">
      <c r="A834" s="5" t="s">
        <v>3556</v>
      </c>
      <c r="B834" s="5" t="s">
        <v>147</v>
      </c>
      <c r="C834" s="5" t="s">
        <v>170</v>
      </c>
      <c r="D834" s="5" t="s">
        <v>3557</v>
      </c>
      <c r="E834" s="5" t="n">
        <f aca="false">YEAR(D834)</f>
        <v>2022</v>
      </c>
      <c r="F834" s="5" t="n">
        <f aca="false">MONTH(D834)</f>
        <v>1</v>
      </c>
      <c r="G834" s="5" t="s">
        <v>172</v>
      </c>
      <c r="H834" s="5" t="e">
        <f aca="false">YEAR(G834)</f>
        <v>#VALUE!</v>
      </c>
      <c r="I834" s="5" t="e">
        <f aca="false">MONTH(G834)</f>
        <v>#VALUE!</v>
      </c>
      <c r="J834" s="5" t="s">
        <v>3558</v>
      </c>
      <c r="K834" s="5" t="str">
        <f aca="false">LEFT(J834,6)</f>
        <v>135081</v>
      </c>
      <c r="L834" s="5" t="s">
        <v>3559</v>
      </c>
      <c r="M834" s="5" t="n">
        <v>0</v>
      </c>
      <c r="N834" s="5" t="n">
        <v>0</v>
      </c>
      <c r="O834" s="0" t="s">
        <v>153</v>
      </c>
      <c r="P834" s="0" t="e">
        <f aca="false">VLOOKUP(K834,SQ!C:D,2,FALSE())</f>
        <v>#N/A</v>
      </c>
    </row>
    <row r="835" customFormat="false" ht="12.8" hidden="false" customHeight="false" outlineLevel="0" collapsed="false">
      <c r="A835" s="5" t="s">
        <v>3560</v>
      </c>
      <c r="B835" s="5" t="s">
        <v>147</v>
      </c>
      <c r="C835" s="5" t="s">
        <v>170</v>
      </c>
      <c r="D835" s="5" t="s">
        <v>3561</v>
      </c>
      <c r="E835" s="5" t="n">
        <f aca="false">YEAR(D835)</f>
        <v>2022</v>
      </c>
      <c r="F835" s="5" t="n">
        <f aca="false">MONTH(D835)</f>
        <v>1</v>
      </c>
      <c r="G835" s="5" t="s">
        <v>172</v>
      </c>
      <c r="H835" s="5" t="e">
        <f aca="false">YEAR(G835)</f>
        <v>#VALUE!</v>
      </c>
      <c r="I835" s="5" t="e">
        <f aca="false">MONTH(G835)</f>
        <v>#VALUE!</v>
      </c>
      <c r="J835" s="5" t="s">
        <v>3562</v>
      </c>
      <c r="K835" s="5" t="str">
        <f aca="false">LEFT(J835,6)</f>
        <v>067361</v>
      </c>
      <c r="L835" s="5" t="s">
        <v>3563</v>
      </c>
      <c r="M835" s="5" t="n">
        <v>0</v>
      </c>
      <c r="N835" s="5" t="n">
        <v>0</v>
      </c>
      <c r="O835" s="0" t="s">
        <v>153</v>
      </c>
      <c r="P835" s="0" t="e">
        <f aca="false">VLOOKUP(K835,SQ!C:D,2,FALSE())</f>
        <v>#N/A</v>
      </c>
    </row>
    <row r="836" customFormat="false" ht="12.8" hidden="false" customHeight="false" outlineLevel="0" collapsed="false">
      <c r="A836" s="5" t="s">
        <v>3564</v>
      </c>
      <c r="B836" s="5" t="s">
        <v>232</v>
      </c>
      <c r="C836" s="5" t="s">
        <v>170</v>
      </c>
      <c r="D836" s="5" t="s">
        <v>3565</v>
      </c>
      <c r="E836" s="5" t="n">
        <f aca="false">YEAR(D836)</f>
        <v>2022</v>
      </c>
      <c r="F836" s="5" t="n">
        <f aca="false">MONTH(D836)</f>
        <v>2</v>
      </c>
      <c r="G836" s="5" t="s">
        <v>172</v>
      </c>
      <c r="H836" s="5" t="e">
        <f aca="false">YEAR(G836)</f>
        <v>#VALUE!</v>
      </c>
      <c r="I836" s="5" t="e">
        <f aca="false">MONTH(G836)</f>
        <v>#VALUE!</v>
      </c>
      <c r="J836" s="5" t="s">
        <v>3566</v>
      </c>
      <c r="K836" s="5" t="str">
        <f aca="false">LEFT(J836,6)</f>
        <v>169034</v>
      </c>
      <c r="L836" s="5" t="s">
        <v>3567</v>
      </c>
      <c r="M836" s="5" t="n">
        <v>7</v>
      </c>
      <c r="N836" s="5" t="n">
        <v>7</v>
      </c>
      <c r="O836" s="0" t="s">
        <v>153</v>
      </c>
      <c r="P836" s="0" t="e">
        <f aca="false">VLOOKUP(K836,SQ!C:D,2,FALSE())</f>
        <v>#N/A</v>
      </c>
    </row>
    <row r="837" customFormat="false" ht="12.8" hidden="false" customHeight="false" outlineLevel="0" collapsed="false">
      <c r="A837" s="5" t="s">
        <v>3568</v>
      </c>
      <c r="B837" s="5" t="s">
        <v>147</v>
      </c>
      <c r="C837" s="5" t="s">
        <v>170</v>
      </c>
      <c r="D837" s="5" t="s">
        <v>3569</v>
      </c>
      <c r="E837" s="5" t="n">
        <f aca="false">YEAR(D837)</f>
        <v>2022</v>
      </c>
      <c r="F837" s="5" t="n">
        <f aca="false">MONTH(D837)</f>
        <v>2</v>
      </c>
      <c r="G837" s="5" t="s">
        <v>172</v>
      </c>
      <c r="H837" s="5" t="e">
        <f aca="false">YEAR(G837)</f>
        <v>#VALUE!</v>
      </c>
      <c r="I837" s="5" t="e">
        <f aca="false">MONTH(G837)</f>
        <v>#VALUE!</v>
      </c>
      <c r="J837" s="5" t="s">
        <v>3570</v>
      </c>
      <c r="K837" s="5" t="str">
        <f aca="false">LEFT(J837,6)</f>
        <v>091393</v>
      </c>
      <c r="L837" s="5" t="s">
        <v>3571</v>
      </c>
      <c r="M837" s="5" t="n">
        <v>0</v>
      </c>
      <c r="N837" s="5" t="n">
        <v>0</v>
      </c>
      <c r="O837" s="0" t="s">
        <v>153</v>
      </c>
      <c r="P837" s="0" t="e">
        <f aca="false">VLOOKUP(K837,SQ!C:D,2,FALSE())</f>
        <v>#N/A</v>
      </c>
    </row>
    <row r="838" customFormat="false" ht="12.8" hidden="false" customHeight="false" outlineLevel="0" collapsed="false">
      <c r="A838" s="5" t="s">
        <v>3572</v>
      </c>
      <c r="B838" s="5" t="s">
        <v>147</v>
      </c>
      <c r="C838" s="5" t="s">
        <v>148</v>
      </c>
      <c r="D838" s="5" t="s">
        <v>3573</v>
      </c>
      <c r="E838" s="5" t="n">
        <f aca="false">YEAR(D838)</f>
        <v>2022</v>
      </c>
      <c r="F838" s="5" t="n">
        <f aca="false">MONTH(D838)</f>
        <v>2</v>
      </c>
      <c r="G838" s="5" t="s">
        <v>3574</v>
      </c>
      <c r="H838" s="5" t="n">
        <f aca="false">YEAR(G838)</f>
        <v>2023</v>
      </c>
      <c r="I838" s="5" t="n">
        <f aca="false">MONTH(G838)</f>
        <v>1</v>
      </c>
      <c r="J838" s="5" t="s">
        <v>3575</v>
      </c>
      <c r="K838" s="5" t="str">
        <f aca="false">LEFT(J838,6)</f>
        <v>021024</v>
      </c>
      <c r="L838" s="5" t="s">
        <v>3576</v>
      </c>
      <c r="M838" s="5" t="n">
        <v>0</v>
      </c>
      <c r="N838" s="5" t="n">
        <v>0</v>
      </c>
      <c r="O838" s="0" t="s">
        <v>153</v>
      </c>
      <c r="P838" s="0" t="e">
        <f aca="false">VLOOKUP(K838,SQ!C:D,2,FALSE())</f>
        <v>#N/A</v>
      </c>
    </row>
    <row r="839" customFormat="false" ht="12.8" hidden="false" customHeight="false" outlineLevel="0" collapsed="false">
      <c r="A839" s="5" t="s">
        <v>3577</v>
      </c>
      <c r="B839" s="5" t="s">
        <v>250</v>
      </c>
      <c r="C839" s="5" t="s">
        <v>170</v>
      </c>
      <c r="D839" s="5" t="s">
        <v>3578</v>
      </c>
      <c r="E839" s="5" t="n">
        <f aca="false">YEAR(D839)</f>
        <v>2022</v>
      </c>
      <c r="F839" s="5" t="n">
        <f aca="false">MONTH(D839)</f>
        <v>1</v>
      </c>
      <c r="G839" s="5" t="s">
        <v>172</v>
      </c>
      <c r="H839" s="5" t="e">
        <f aca="false">YEAR(G839)</f>
        <v>#VALUE!</v>
      </c>
      <c r="I839" s="5" t="e">
        <f aca="false">MONTH(G839)</f>
        <v>#VALUE!</v>
      </c>
      <c r="J839" s="5" t="s">
        <v>3579</v>
      </c>
      <c r="K839" s="5" t="str">
        <f aca="false">LEFT(J839,6)</f>
        <v>070033</v>
      </c>
      <c r="L839" s="5" t="s">
        <v>3580</v>
      </c>
      <c r="M839" s="5" t="n">
        <v>8</v>
      </c>
      <c r="N839" s="5" t="n">
        <v>8</v>
      </c>
      <c r="O839" s="0" t="s">
        <v>153</v>
      </c>
      <c r="P839" s="0" t="e">
        <f aca="false">VLOOKUP(K839,SQ!C:D,2,FALSE())</f>
        <v>#N/A</v>
      </c>
    </row>
    <row r="840" customFormat="false" ht="12.8" hidden="false" customHeight="false" outlineLevel="0" collapsed="false">
      <c r="A840" s="5" t="s">
        <v>3581</v>
      </c>
      <c r="B840" s="5" t="s">
        <v>147</v>
      </c>
      <c r="C840" s="5" t="s">
        <v>170</v>
      </c>
      <c r="D840" s="5" t="s">
        <v>3582</v>
      </c>
      <c r="E840" s="5" t="n">
        <f aca="false">YEAR(D840)</f>
        <v>2022</v>
      </c>
      <c r="F840" s="5" t="n">
        <f aca="false">MONTH(D840)</f>
        <v>1</v>
      </c>
      <c r="G840" s="5" t="s">
        <v>172</v>
      </c>
      <c r="H840" s="5" t="e">
        <f aca="false">YEAR(G840)</f>
        <v>#VALUE!</v>
      </c>
      <c r="I840" s="5" t="e">
        <f aca="false">MONTH(G840)</f>
        <v>#VALUE!</v>
      </c>
      <c r="J840" s="5" t="s">
        <v>3583</v>
      </c>
      <c r="K840" s="5" t="str">
        <f aca="false">LEFT(J840,6)</f>
        <v>087093</v>
      </c>
      <c r="L840" s="5" t="s">
        <v>3584</v>
      </c>
      <c r="M840" s="5" t="n">
        <v>-1</v>
      </c>
      <c r="N840" s="5" t="n">
        <v>0</v>
      </c>
      <c r="O840" s="0" t="s">
        <v>153</v>
      </c>
      <c r="P840" s="0" t="e">
        <f aca="false">VLOOKUP(K840,SQ!C:D,2,FALSE())</f>
        <v>#N/A</v>
      </c>
    </row>
    <row r="841" customFormat="false" ht="12.8" hidden="false" customHeight="false" outlineLevel="0" collapsed="false">
      <c r="A841" s="5" t="s">
        <v>3585</v>
      </c>
      <c r="B841" s="5" t="s">
        <v>299</v>
      </c>
      <c r="C841" s="5" t="s">
        <v>170</v>
      </c>
      <c r="D841" s="5" t="s">
        <v>3586</v>
      </c>
      <c r="E841" s="5" t="n">
        <f aca="false">YEAR(D841)</f>
        <v>2022</v>
      </c>
      <c r="F841" s="5" t="n">
        <f aca="false">MONTH(D841)</f>
        <v>1</v>
      </c>
      <c r="G841" s="5" t="s">
        <v>172</v>
      </c>
      <c r="H841" s="5" t="e">
        <f aca="false">YEAR(G841)</f>
        <v>#VALUE!</v>
      </c>
      <c r="I841" s="5" t="e">
        <f aca="false">MONTH(G841)</f>
        <v>#VALUE!</v>
      </c>
      <c r="J841" s="5" t="s">
        <v>3587</v>
      </c>
      <c r="K841" s="5" t="str">
        <f aca="false">LEFT(J841,6)</f>
        <v>037100</v>
      </c>
      <c r="L841" s="5" t="s">
        <v>3588</v>
      </c>
      <c r="M841" s="5" t="n">
        <v>2</v>
      </c>
      <c r="N841" s="5" t="n">
        <v>2</v>
      </c>
      <c r="O841" s="0" t="s">
        <v>153</v>
      </c>
      <c r="P841" s="0" t="e">
        <f aca="false">VLOOKUP(K841,SQ!C:D,2,FALSE())</f>
        <v>#N/A</v>
      </c>
    </row>
    <row r="842" customFormat="false" ht="12.8" hidden="false" customHeight="false" outlineLevel="0" collapsed="false">
      <c r="A842" s="5" t="s">
        <v>3589</v>
      </c>
      <c r="B842" s="5" t="s">
        <v>147</v>
      </c>
      <c r="C842" s="5" t="s">
        <v>170</v>
      </c>
      <c r="D842" s="5" t="s">
        <v>3590</v>
      </c>
      <c r="E842" s="5" t="n">
        <f aca="false">YEAR(D842)</f>
        <v>2022</v>
      </c>
      <c r="F842" s="5" t="n">
        <f aca="false">MONTH(D842)</f>
        <v>1</v>
      </c>
      <c r="G842" s="5" t="s">
        <v>172</v>
      </c>
      <c r="H842" s="5" t="e">
        <f aca="false">YEAR(G842)</f>
        <v>#VALUE!</v>
      </c>
      <c r="I842" s="5" t="e">
        <f aca="false">MONTH(G842)</f>
        <v>#VALUE!</v>
      </c>
      <c r="J842" s="5" t="s">
        <v>3591</v>
      </c>
      <c r="K842" s="5" t="str">
        <f aca="false">LEFT(J842,6)</f>
        <v>090355</v>
      </c>
      <c r="L842" s="5" t="s">
        <v>3592</v>
      </c>
      <c r="M842" s="5" t="n">
        <v>0</v>
      </c>
      <c r="N842" s="5" t="n">
        <v>0</v>
      </c>
      <c r="O842" s="0" t="s">
        <v>153</v>
      </c>
      <c r="P842" s="0" t="e">
        <f aca="false">VLOOKUP(K842,SQ!C:D,2,FALSE())</f>
        <v>#N/A</v>
      </c>
    </row>
    <row r="843" customFormat="false" ht="12.8" hidden="false" customHeight="false" outlineLevel="0" collapsed="false">
      <c r="A843" s="5" t="s">
        <v>3593</v>
      </c>
      <c r="B843" s="5" t="s">
        <v>147</v>
      </c>
      <c r="C843" s="5" t="s">
        <v>219</v>
      </c>
      <c r="D843" s="5" t="s">
        <v>3594</v>
      </c>
      <c r="E843" s="5" t="n">
        <f aca="false">YEAR(D843)</f>
        <v>2022</v>
      </c>
      <c r="F843" s="5" t="n">
        <f aca="false">MONTH(D843)</f>
        <v>2</v>
      </c>
      <c r="G843" s="5" t="s">
        <v>172</v>
      </c>
      <c r="H843" s="5" t="e">
        <f aca="false">YEAR(G843)</f>
        <v>#VALUE!</v>
      </c>
      <c r="I843" s="5" t="e">
        <f aca="false">MONTH(G843)</f>
        <v>#VALUE!</v>
      </c>
      <c r="J843" s="5" t="s">
        <v>3595</v>
      </c>
      <c r="K843" s="5" t="str">
        <f aca="false">LEFT(J843,6)</f>
        <v>072219</v>
      </c>
      <c r="L843" s="5" t="s">
        <v>3596</v>
      </c>
      <c r="M843" s="5" t="n">
        <v>0</v>
      </c>
      <c r="N843" s="5" t="n">
        <v>0</v>
      </c>
      <c r="O843" s="0" t="s">
        <v>153</v>
      </c>
      <c r="P843" s="0" t="e">
        <f aca="false">VLOOKUP(K843,SQ!C:D,2,FALSE())</f>
        <v>#N/A</v>
      </c>
    </row>
    <row r="844" customFormat="false" ht="12.8" hidden="false" customHeight="false" outlineLevel="0" collapsed="false">
      <c r="A844" s="5" t="s">
        <v>3597</v>
      </c>
      <c r="B844" s="5" t="s">
        <v>147</v>
      </c>
      <c r="C844" s="5" t="s">
        <v>176</v>
      </c>
      <c r="D844" s="5" t="s">
        <v>3598</v>
      </c>
      <c r="E844" s="5" t="n">
        <f aca="false">YEAR(D844)</f>
        <v>2022</v>
      </c>
      <c r="F844" s="5" t="n">
        <f aca="false">MONTH(D844)</f>
        <v>2</v>
      </c>
      <c r="G844" s="5" t="s">
        <v>172</v>
      </c>
      <c r="H844" s="5" t="e">
        <f aca="false">YEAR(G844)</f>
        <v>#VALUE!</v>
      </c>
      <c r="I844" s="5" t="e">
        <f aca="false">MONTH(G844)</f>
        <v>#VALUE!</v>
      </c>
      <c r="J844" s="5" t="s">
        <v>3599</v>
      </c>
      <c r="K844" s="5" t="str">
        <f aca="false">LEFT(J844,6)</f>
        <v>068507</v>
      </c>
      <c r="L844" s="5" t="s">
        <v>3600</v>
      </c>
      <c r="M844" s="5" t="n">
        <v>2</v>
      </c>
      <c r="N844" s="5" t="n">
        <v>2</v>
      </c>
      <c r="O844" s="0" t="s">
        <v>153</v>
      </c>
      <c r="P844" s="0" t="e">
        <f aca="false">VLOOKUP(K844,SQ!C:D,2,FALSE())</f>
        <v>#N/A</v>
      </c>
    </row>
    <row r="845" customFormat="false" ht="12.8" hidden="false" customHeight="false" outlineLevel="0" collapsed="false">
      <c r="A845" s="5" t="s">
        <v>3601</v>
      </c>
      <c r="B845" s="5" t="s">
        <v>147</v>
      </c>
      <c r="C845" s="5" t="s">
        <v>170</v>
      </c>
      <c r="D845" s="5" t="s">
        <v>3602</v>
      </c>
      <c r="E845" s="5" t="n">
        <f aca="false">YEAR(D845)</f>
        <v>2022</v>
      </c>
      <c r="F845" s="5" t="n">
        <f aca="false">MONTH(D845)</f>
        <v>2</v>
      </c>
      <c r="G845" s="5" t="s">
        <v>172</v>
      </c>
      <c r="H845" s="5" t="e">
        <f aca="false">YEAR(G845)</f>
        <v>#VALUE!</v>
      </c>
      <c r="I845" s="5" t="e">
        <f aca="false">MONTH(G845)</f>
        <v>#VALUE!</v>
      </c>
      <c r="J845" s="5" t="s">
        <v>3603</v>
      </c>
      <c r="K845" s="5" t="str">
        <f aca="false">LEFT(J845,6)</f>
        <v>115157</v>
      </c>
      <c r="L845" s="5" t="s">
        <v>3604</v>
      </c>
      <c r="M845" s="5" t="n">
        <v>0</v>
      </c>
      <c r="N845" s="5" t="n">
        <v>0</v>
      </c>
      <c r="O845" s="0" t="s">
        <v>153</v>
      </c>
      <c r="P845" s="0" t="e">
        <f aca="false">VLOOKUP(K845,SQ!C:D,2,FALSE())</f>
        <v>#N/A</v>
      </c>
    </row>
    <row r="846" customFormat="false" ht="12.8" hidden="false" customHeight="false" outlineLevel="0" collapsed="false">
      <c r="A846" s="5" t="s">
        <v>3605</v>
      </c>
      <c r="B846" s="5" t="s">
        <v>232</v>
      </c>
      <c r="C846" s="5" t="s">
        <v>170</v>
      </c>
      <c r="D846" s="5" t="s">
        <v>3606</v>
      </c>
      <c r="E846" s="5" t="n">
        <f aca="false">YEAR(D846)</f>
        <v>2022</v>
      </c>
      <c r="F846" s="5" t="n">
        <f aca="false">MONTH(D846)</f>
        <v>2</v>
      </c>
      <c r="G846" s="5" t="s">
        <v>172</v>
      </c>
      <c r="H846" s="5" t="e">
        <f aca="false">YEAR(G846)</f>
        <v>#VALUE!</v>
      </c>
      <c r="I846" s="5" t="e">
        <f aca="false">MONTH(G846)</f>
        <v>#VALUE!</v>
      </c>
      <c r="J846" s="5" t="s">
        <v>3607</v>
      </c>
      <c r="K846" s="5" t="str">
        <f aca="false">LEFT(J846,6)</f>
        <v>067216</v>
      </c>
      <c r="L846" s="5" t="s">
        <v>3608</v>
      </c>
      <c r="M846" s="5" t="n">
        <v>0</v>
      </c>
      <c r="N846" s="5" t="n">
        <v>0</v>
      </c>
      <c r="O846" s="0" t="s">
        <v>153</v>
      </c>
      <c r="P846" s="0" t="e">
        <f aca="false">VLOOKUP(K846,SQ!C:D,2,FALSE())</f>
        <v>#N/A</v>
      </c>
    </row>
    <row r="847" customFormat="false" ht="12.8" hidden="false" customHeight="false" outlineLevel="0" collapsed="false">
      <c r="A847" s="5" t="s">
        <v>3609</v>
      </c>
      <c r="B847" s="5" t="s">
        <v>147</v>
      </c>
      <c r="C847" s="5" t="s">
        <v>176</v>
      </c>
      <c r="D847" s="5" t="s">
        <v>3610</v>
      </c>
      <c r="E847" s="5" t="n">
        <f aca="false">YEAR(D847)</f>
        <v>2022</v>
      </c>
      <c r="F847" s="5" t="n">
        <f aca="false">MONTH(D847)</f>
        <v>2</v>
      </c>
      <c r="G847" s="5" t="s">
        <v>172</v>
      </c>
      <c r="H847" s="5" t="e">
        <f aca="false">YEAR(G847)</f>
        <v>#VALUE!</v>
      </c>
      <c r="I847" s="5" t="e">
        <f aca="false">MONTH(G847)</f>
        <v>#VALUE!</v>
      </c>
      <c r="J847" s="5" t="s">
        <v>3611</v>
      </c>
      <c r="K847" s="5" t="str">
        <f aca="false">LEFT(J847,6)</f>
        <v>110184</v>
      </c>
      <c r="L847" s="5" t="s">
        <v>3612</v>
      </c>
      <c r="M847" s="5" t="n">
        <v>1</v>
      </c>
      <c r="N847" s="5" t="n">
        <v>1</v>
      </c>
      <c r="O847" s="0" t="s">
        <v>153</v>
      </c>
      <c r="P847" s="0" t="e">
        <f aca="false">VLOOKUP(K847,SQ!C:D,2,FALSE())</f>
        <v>#N/A</v>
      </c>
    </row>
    <row r="848" customFormat="false" ht="12.8" hidden="false" customHeight="false" outlineLevel="0" collapsed="false">
      <c r="A848" s="5" t="s">
        <v>3613</v>
      </c>
      <c r="B848" s="5" t="s">
        <v>147</v>
      </c>
      <c r="C848" s="5" t="s">
        <v>176</v>
      </c>
      <c r="D848" s="5" t="s">
        <v>3614</v>
      </c>
      <c r="E848" s="5" t="n">
        <f aca="false">YEAR(D848)</f>
        <v>2022</v>
      </c>
      <c r="F848" s="5" t="n">
        <f aca="false">MONTH(D848)</f>
        <v>2</v>
      </c>
      <c r="G848" s="5" t="s">
        <v>172</v>
      </c>
      <c r="H848" s="5" t="e">
        <f aca="false">YEAR(G848)</f>
        <v>#VALUE!</v>
      </c>
      <c r="I848" s="5" t="e">
        <f aca="false">MONTH(G848)</f>
        <v>#VALUE!</v>
      </c>
      <c r="J848" s="5" t="s">
        <v>3615</v>
      </c>
      <c r="K848" s="5" t="str">
        <f aca="false">LEFT(J848,6)</f>
        <v>077080</v>
      </c>
      <c r="L848" s="5" t="s">
        <v>3616</v>
      </c>
      <c r="M848" s="5" t="n">
        <v>0</v>
      </c>
      <c r="N848" s="5" t="n">
        <v>0</v>
      </c>
      <c r="O848" s="0" t="s">
        <v>153</v>
      </c>
      <c r="P848" s="0" t="e">
        <f aca="false">VLOOKUP(K848,SQ!C:D,2,FALSE())</f>
        <v>#N/A</v>
      </c>
    </row>
    <row r="849" customFormat="false" ht="12.8" hidden="false" customHeight="false" outlineLevel="0" collapsed="false">
      <c r="A849" s="5" t="s">
        <v>3617</v>
      </c>
      <c r="B849" s="5" t="s">
        <v>147</v>
      </c>
      <c r="C849" s="5" t="s">
        <v>170</v>
      </c>
      <c r="D849" s="5" t="s">
        <v>3618</v>
      </c>
      <c r="E849" s="5" t="n">
        <f aca="false">YEAR(D849)</f>
        <v>2022</v>
      </c>
      <c r="F849" s="5" t="n">
        <f aca="false">MONTH(D849)</f>
        <v>3</v>
      </c>
      <c r="G849" s="5" t="s">
        <v>172</v>
      </c>
      <c r="H849" s="5" t="e">
        <f aca="false">YEAR(G849)</f>
        <v>#VALUE!</v>
      </c>
      <c r="I849" s="5" t="e">
        <f aca="false">MONTH(G849)</f>
        <v>#VALUE!</v>
      </c>
      <c r="J849" s="5" t="s">
        <v>3619</v>
      </c>
      <c r="K849" s="5" t="str">
        <f aca="false">LEFT(J849,6)</f>
        <v>115236</v>
      </c>
      <c r="L849" s="5" t="s">
        <v>3620</v>
      </c>
      <c r="M849" s="5" t="n">
        <v>0</v>
      </c>
      <c r="N849" s="5" t="n">
        <v>0</v>
      </c>
      <c r="O849" s="0" t="s">
        <v>153</v>
      </c>
      <c r="P849" s="0" t="e">
        <f aca="false">VLOOKUP(K849,SQ!C:D,2,FALSE())</f>
        <v>#N/A</v>
      </c>
    </row>
    <row r="850" customFormat="false" ht="12.8" hidden="false" customHeight="false" outlineLevel="0" collapsed="false">
      <c r="A850" s="5" t="s">
        <v>3621</v>
      </c>
      <c r="B850" s="5" t="s">
        <v>147</v>
      </c>
      <c r="C850" s="5" t="s">
        <v>170</v>
      </c>
      <c r="D850" s="5" t="s">
        <v>3622</v>
      </c>
      <c r="E850" s="5" t="n">
        <f aca="false">YEAR(D850)</f>
        <v>2022</v>
      </c>
      <c r="F850" s="5" t="n">
        <f aca="false">MONTH(D850)</f>
        <v>2</v>
      </c>
      <c r="G850" s="5" t="s">
        <v>172</v>
      </c>
      <c r="H850" s="5" t="e">
        <f aca="false">YEAR(G850)</f>
        <v>#VALUE!</v>
      </c>
      <c r="I850" s="5" t="e">
        <f aca="false">MONTH(G850)</f>
        <v>#VALUE!</v>
      </c>
      <c r="J850" s="5" t="s">
        <v>3623</v>
      </c>
      <c r="K850" s="5" t="str">
        <f aca="false">LEFT(J850,6)</f>
        <v>014017</v>
      </c>
      <c r="L850" s="5" t="s">
        <v>3624</v>
      </c>
      <c r="M850" s="5" t="n">
        <v>0</v>
      </c>
      <c r="N850" s="5" t="n">
        <v>0</v>
      </c>
      <c r="O850" s="0" t="s">
        <v>153</v>
      </c>
      <c r="P850" s="0" t="e">
        <f aca="false">VLOOKUP(K850,SQ!C:D,2,FALSE())</f>
        <v>#N/A</v>
      </c>
    </row>
    <row r="851" customFormat="false" ht="12.8" hidden="false" customHeight="false" outlineLevel="0" collapsed="false">
      <c r="A851" s="5" t="s">
        <v>3625</v>
      </c>
      <c r="B851" s="5" t="s">
        <v>147</v>
      </c>
      <c r="C851" s="5" t="s">
        <v>170</v>
      </c>
      <c r="D851" s="5" t="s">
        <v>3626</v>
      </c>
      <c r="E851" s="5" t="n">
        <f aca="false">YEAR(D851)</f>
        <v>2022</v>
      </c>
      <c r="F851" s="5" t="n">
        <f aca="false">MONTH(D851)</f>
        <v>2</v>
      </c>
      <c r="G851" s="5" t="s">
        <v>172</v>
      </c>
      <c r="H851" s="5" t="e">
        <f aca="false">YEAR(G851)</f>
        <v>#VALUE!</v>
      </c>
      <c r="I851" s="5" t="e">
        <f aca="false">MONTH(G851)</f>
        <v>#VALUE!</v>
      </c>
      <c r="J851" s="5" t="s">
        <v>3627</v>
      </c>
      <c r="K851" s="5" t="str">
        <f aca="false">LEFT(J851,6)</f>
        <v>068160</v>
      </c>
      <c r="L851" s="5" t="s">
        <v>3628</v>
      </c>
      <c r="M851" s="5" t="n">
        <v>2</v>
      </c>
      <c r="N851" s="5" t="n">
        <v>2</v>
      </c>
      <c r="O851" s="0" t="s">
        <v>153</v>
      </c>
      <c r="P851" s="0" t="e">
        <f aca="false">VLOOKUP(K851,SQ!C:D,2,FALSE())</f>
        <v>#N/A</v>
      </c>
    </row>
    <row r="852" customFormat="false" ht="12.8" hidden="false" customHeight="false" outlineLevel="0" collapsed="false">
      <c r="A852" s="5" t="s">
        <v>3629</v>
      </c>
      <c r="B852" s="5" t="s">
        <v>147</v>
      </c>
      <c r="C852" s="5" t="s">
        <v>170</v>
      </c>
      <c r="D852" s="5" t="s">
        <v>3630</v>
      </c>
      <c r="E852" s="5" t="n">
        <f aca="false">YEAR(D852)</f>
        <v>2022</v>
      </c>
      <c r="F852" s="5" t="n">
        <f aca="false">MONTH(D852)</f>
        <v>2</v>
      </c>
      <c r="G852" s="5" t="s">
        <v>172</v>
      </c>
      <c r="H852" s="5" t="e">
        <f aca="false">YEAR(G852)</f>
        <v>#VALUE!</v>
      </c>
      <c r="I852" s="5" t="e">
        <f aca="false">MONTH(G852)</f>
        <v>#VALUE!</v>
      </c>
      <c r="J852" s="5" t="s">
        <v>3631</v>
      </c>
      <c r="K852" s="5" t="str">
        <f aca="false">LEFT(J852,6)</f>
        <v>054014</v>
      </c>
      <c r="L852" s="5" t="s">
        <v>3632</v>
      </c>
      <c r="M852" s="5" t="n">
        <v>0</v>
      </c>
      <c r="N852" s="5" t="n">
        <v>0</v>
      </c>
      <c r="O852" s="0" t="s">
        <v>153</v>
      </c>
      <c r="P852" s="0" t="e">
        <f aca="false">VLOOKUP(K852,SQ!C:D,2,FALSE())</f>
        <v>#N/A</v>
      </c>
    </row>
    <row r="853" customFormat="false" ht="12.8" hidden="false" customHeight="false" outlineLevel="0" collapsed="false">
      <c r="A853" s="5" t="s">
        <v>3633</v>
      </c>
      <c r="B853" s="5" t="s">
        <v>147</v>
      </c>
      <c r="C853" s="5" t="s">
        <v>170</v>
      </c>
      <c r="D853" s="5" t="s">
        <v>3634</v>
      </c>
      <c r="E853" s="5" t="n">
        <f aca="false">YEAR(D853)</f>
        <v>2022</v>
      </c>
      <c r="F853" s="5" t="n">
        <f aca="false">MONTH(D853)</f>
        <v>2</v>
      </c>
      <c r="G853" s="5" t="s">
        <v>172</v>
      </c>
      <c r="H853" s="5" t="e">
        <f aca="false">YEAR(G853)</f>
        <v>#VALUE!</v>
      </c>
      <c r="I853" s="5" t="e">
        <f aca="false">MONTH(G853)</f>
        <v>#VALUE!</v>
      </c>
      <c r="J853" s="5" t="s">
        <v>3635</v>
      </c>
      <c r="K853" s="5" t="str">
        <f aca="false">LEFT(J853,6)</f>
        <v>114349</v>
      </c>
      <c r="L853" s="5" t="s">
        <v>3636</v>
      </c>
      <c r="M853" s="5" t="n">
        <v>0</v>
      </c>
      <c r="N853" s="5" t="n">
        <v>0</v>
      </c>
      <c r="O853" s="0" t="s">
        <v>153</v>
      </c>
      <c r="P853" s="0" t="e">
        <f aca="false">VLOOKUP(K853,SQ!C:D,2,FALSE())</f>
        <v>#N/A</v>
      </c>
    </row>
    <row r="854" customFormat="false" ht="12.8" hidden="false" customHeight="false" outlineLevel="0" collapsed="false">
      <c r="A854" s="5" t="s">
        <v>3637</v>
      </c>
      <c r="B854" s="5" t="s">
        <v>232</v>
      </c>
      <c r="C854" s="5" t="s">
        <v>170</v>
      </c>
      <c r="D854" s="5" t="s">
        <v>3638</v>
      </c>
      <c r="E854" s="5" t="n">
        <f aca="false">YEAR(D854)</f>
        <v>2022</v>
      </c>
      <c r="F854" s="5" t="n">
        <f aca="false">MONTH(D854)</f>
        <v>2</v>
      </c>
      <c r="G854" s="5" t="s">
        <v>172</v>
      </c>
      <c r="H854" s="5" t="e">
        <f aca="false">YEAR(G854)</f>
        <v>#VALUE!</v>
      </c>
      <c r="I854" s="5" t="e">
        <f aca="false">MONTH(G854)</f>
        <v>#VALUE!</v>
      </c>
      <c r="J854" s="5" t="s">
        <v>3639</v>
      </c>
      <c r="K854" s="5" t="str">
        <f aca="false">LEFT(J854,6)</f>
        <v>041078</v>
      </c>
      <c r="L854" s="5" t="s">
        <v>3640</v>
      </c>
      <c r="M854" s="5" t="n">
        <v>0</v>
      </c>
      <c r="N854" s="5" t="n">
        <v>0</v>
      </c>
      <c r="O854" s="0" t="s">
        <v>153</v>
      </c>
      <c r="P854" s="0" t="e">
        <f aca="false">VLOOKUP(K854,SQ!C:D,2,FALSE())</f>
        <v>#N/A</v>
      </c>
    </row>
    <row r="855" customFormat="false" ht="12.8" hidden="false" customHeight="false" outlineLevel="0" collapsed="false">
      <c r="A855" s="5" t="s">
        <v>3641</v>
      </c>
      <c r="B855" s="5" t="s">
        <v>147</v>
      </c>
      <c r="C855" s="5" t="s">
        <v>148</v>
      </c>
      <c r="D855" s="5" t="s">
        <v>3642</v>
      </c>
      <c r="E855" s="5" t="n">
        <f aca="false">YEAR(D855)</f>
        <v>2022</v>
      </c>
      <c r="F855" s="5" t="n">
        <f aca="false">MONTH(D855)</f>
        <v>2</v>
      </c>
      <c r="G855" s="5" t="s">
        <v>3643</v>
      </c>
      <c r="H855" s="5" t="n">
        <f aca="false">YEAR(G855)</f>
        <v>2023</v>
      </c>
      <c r="I855" s="5" t="n">
        <f aca="false">MONTH(G855)</f>
        <v>8</v>
      </c>
      <c r="J855" s="5" t="s">
        <v>3644</v>
      </c>
      <c r="K855" s="5" t="str">
        <f aca="false">LEFT(J855,6)</f>
        <v>080006</v>
      </c>
      <c r="L855" s="5" t="s">
        <v>3645</v>
      </c>
      <c r="M855" s="5" t="n">
        <v>0</v>
      </c>
      <c r="N855" s="5" t="n">
        <v>0</v>
      </c>
      <c r="O855" s="0" t="s">
        <v>153</v>
      </c>
      <c r="P855" s="0" t="e">
        <f aca="false">VLOOKUP(K855,SQ!C:D,2,FALSE())</f>
        <v>#N/A</v>
      </c>
    </row>
    <row r="856" customFormat="false" ht="12.8" hidden="false" customHeight="false" outlineLevel="0" collapsed="false">
      <c r="A856" s="5" t="s">
        <v>3646</v>
      </c>
      <c r="B856" s="5" t="s">
        <v>147</v>
      </c>
      <c r="C856" s="5" t="s">
        <v>170</v>
      </c>
      <c r="D856" s="5" t="s">
        <v>3647</v>
      </c>
      <c r="E856" s="5" t="n">
        <f aca="false">YEAR(D856)</f>
        <v>2022</v>
      </c>
      <c r="F856" s="5" t="n">
        <f aca="false">MONTH(D856)</f>
        <v>2</v>
      </c>
      <c r="G856" s="5" t="s">
        <v>172</v>
      </c>
      <c r="H856" s="5" t="e">
        <f aca="false">YEAR(G856)</f>
        <v>#VALUE!</v>
      </c>
      <c r="I856" s="5" t="e">
        <f aca="false">MONTH(G856)</f>
        <v>#VALUE!</v>
      </c>
      <c r="J856" s="5" t="s">
        <v>3648</v>
      </c>
      <c r="K856" s="5" t="str">
        <f aca="false">LEFT(J856,6)</f>
        <v>056115</v>
      </c>
      <c r="L856" s="5" t="s">
        <v>3649</v>
      </c>
      <c r="M856" s="5" t="n">
        <v>1</v>
      </c>
      <c r="N856" s="5" t="n">
        <v>1</v>
      </c>
      <c r="O856" s="0" t="s">
        <v>153</v>
      </c>
      <c r="P856" s="0" t="e">
        <f aca="false">VLOOKUP(K856,SQ!C:D,2,FALSE())</f>
        <v>#N/A</v>
      </c>
    </row>
    <row r="857" customFormat="false" ht="12.8" hidden="false" customHeight="false" outlineLevel="0" collapsed="false">
      <c r="A857" s="5" t="s">
        <v>3650</v>
      </c>
      <c r="B857" s="5" t="s">
        <v>147</v>
      </c>
      <c r="C857" s="5" t="s">
        <v>170</v>
      </c>
      <c r="D857" s="5" t="s">
        <v>3651</v>
      </c>
      <c r="E857" s="5" t="n">
        <f aca="false">YEAR(D857)</f>
        <v>2022</v>
      </c>
      <c r="F857" s="5" t="n">
        <f aca="false">MONTH(D857)</f>
        <v>2</v>
      </c>
      <c r="G857" s="5" t="s">
        <v>172</v>
      </c>
      <c r="H857" s="5" t="e">
        <f aca="false">YEAR(G857)</f>
        <v>#VALUE!</v>
      </c>
      <c r="I857" s="5" t="e">
        <f aca="false">MONTH(G857)</f>
        <v>#VALUE!</v>
      </c>
      <c r="J857" s="5" t="s">
        <v>3652</v>
      </c>
      <c r="K857" s="5" t="str">
        <f aca="false">LEFT(J857,6)</f>
        <v>046242</v>
      </c>
      <c r="L857" s="5" t="s">
        <v>3653</v>
      </c>
      <c r="M857" s="5" t="n">
        <v>0</v>
      </c>
      <c r="N857" s="5" t="n">
        <v>0</v>
      </c>
      <c r="O857" s="0" t="s">
        <v>153</v>
      </c>
      <c r="P857" s="0" t="e">
        <f aca="false">VLOOKUP(K857,SQ!C:D,2,FALSE())</f>
        <v>#N/A</v>
      </c>
    </row>
    <row r="858" customFormat="false" ht="12.8" hidden="false" customHeight="false" outlineLevel="0" collapsed="false">
      <c r="A858" s="5" t="s">
        <v>3654</v>
      </c>
      <c r="B858" s="5" t="s">
        <v>232</v>
      </c>
      <c r="C858" s="5" t="s">
        <v>170</v>
      </c>
      <c r="D858" s="5" t="s">
        <v>3655</v>
      </c>
      <c r="E858" s="5" t="n">
        <f aca="false">YEAR(D858)</f>
        <v>2022</v>
      </c>
      <c r="F858" s="5" t="n">
        <f aca="false">MONTH(D858)</f>
        <v>3</v>
      </c>
      <c r="G858" s="5" t="s">
        <v>172</v>
      </c>
      <c r="H858" s="5" t="e">
        <f aca="false">YEAR(G858)</f>
        <v>#VALUE!</v>
      </c>
      <c r="I858" s="5" t="e">
        <f aca="false">MONTH(G858)</f>
        <v>#VALUE!</v>
      </c>
      <c r="J858" s="5" t="s">
        <v>3656</v>
      </c>
      <c r="K858" s="5" t="str">
        <f aca="false">LEFT(J858,6)</f>
        <v>021011</v>
      </c>
      <c r="L858" s="5" t="s">
        <v>3657</v>
      </c>
      <c r="M858" s="5" t="n">
        <v>0</v>
      </c>
      <c r="N858" s="5" t="n">
        <v>0</v>
      </c>
      <c r="O858" s="0" t="s">
        <v>153</v>
      </c>
      <c r="P858" s="0" t="e">
        <f aca="false">VLOOKUP(K858,SQ!C:D,2,FALSE())</f>
        <v>#N/A</v>
      </c>
    </row>
    <row r="859" customFormat="false" ht="12.8" hidden="false" customHeight="false" outlineLevel="0" collapsed="false">
      <c r="A859" s="5" t="s">
        <v>3658</v>
      </c>
      <c r="B859" s="5" t="s">
        <v>250</v>
      </c>
      <c r="C859" s="5" t="s">
        <v>170</v>
      </c>
      <c r="D859" s="5" t="s">
        <v>3659</v>
      </c>
      <c r="E859" s="5" t="n">
        <f aca="false">YEAR(D859)</f>
        <v>2022</v>
      </c>
      <c r="F859" s="5" t="n">
        <f aca="false">MONTH(D859)</f>
        <v>2</v>
      </c>
      <c r="G859" s="5" t="s">
        <v>172</v>
      </c>
      <c r="H859" s="5" t="e">
        <f aca="false">YEAR(G859)</f>
        <v>#VALUE!</v>
      </c>
      <c r="I859" s="5" t="e">
        <f aca="false">MONTH(G859)</f>
        <v>#VALUE!</v>
      </c>
      <c r="J859" s="5" t="s">
        <v>3660</v>
      </c>
      <c r="K859" s="5" t="str">
        <f aca="false">LEFT(J859,6)</f>
        <v>065107</v>
      </c>
      <c r="L859" s="5" t="s">
        <v>3661</v>
      </c>
      <c r="M859" s="5" t="n">
        <v>12</v>
      </c>
      <c r="N859" s="5" t="n">
        <v>12</v>
      </c>
      <c r="O859" s="0" t="s">
        <v>153</v>
      </c>
      <c r="P859" s="0" t="e">
        <f aca="false">VLOOKUP(K859,SQ!C:D,2,FALSE())</f>
        <v>#N/A</v>
      </c>
    </row>
    <row r="860" customFormat="false" ht="12.8" hidden="false" customHeight="false" outlineLevel="0" collapsed="false">
      <c r="A860" s="5" t="s">
        <v>3662</v>
      </c>
      <c r="B860" s="5" t="s">
        <v>147</v>
      </c>
      <c r="C860" s="5" t="s">
        <v>170</v>
      </c>
      <c r="D860" s="5" t="s">
        <v>3663</v>
      </c>
      <c r="E860" s="5" t="n">
        <f aca="false">YEAR(D860)</f>
        <v>2022</v>
      </c>
      <c r="F860" s="5" t="n">
        <f aca="false">MONTH(D860)</f>
        <v>2</v>
      </c>
      <c r="G860" s="5" t="s">
        <v>172</v>
      </c>
      <c r="H860" s="5" t="e">
        <f aca="false">YEAR(G860)</f>
        <v>#VALUE!</v>
      </c>
      <c r="I860" s="5" t="e">
        <f aca="false">MONTH(G860)</f>
        <v>#VALUE!</v>
      </c>
      <c r="J860" s="5" t="s">
        <v>3664</v>
      </c>
      <c r="K860" s="5" t="str">
        <f aca="false">LEFT(J860,6)</f>
        <v>076003</v>
      </c>
      <c r="L860" s="5" t="s">
        <v>3665</v>
      </c>
      <c r="M860" s="5" t="n">
        <v>1</v>
      </c>
      <c r="N860" s="5" t="n">
        <v>1</v>
      </c>
      <c r="O860" s="0" t="s">
        <v>153</v>
      </c>
      <c r="P860" s="0" t="e">
        <f aca="false">VLOOKUP(K860,SQ!C:D,2,FALSE())</f>
        <v>#N/A</v>
      </c>
    </row>
    <row r="861" customFormat="false" ht="12.8" hidden="false" customHeight="false" outlineLevel="0" collapsed="false">
      <c r="A861" s="5" t="s">
        <v>3666</v>
      </c>
      <c r="B861" s="5" t="s">
        <v>147</v>
      </c>
      <c r="C861" s="5" t="s">
        <v>170</v>
      </c>
      <c r="D861" s="5" t="s">
        <v>3667</v>
      </c>
      <c r="E861" s="5" t="n">
        <f aca="false">YEAR(D861)</f>
        <v>2022</v>
      </c>
      <c r="F861" s="5" t="n">
        <f aca="false">MONTH(D861)</f>
        <v>2</v>
      </c>
      <c r="G861" s="5" t="s">
        <v>172</v>
      </c>
      <c r="H861" s="5" t="e">
        <f aca="false">YEAR(G861)</f>
        <v>#VALUE!</v>
      </c>
      <c r="I861" s="5" t="e">
        <f aca="false">MONTH(G861)</f>
        <v>#VALUE!</v>
      </c>
      <c r="J861" s="5" t="s">
        <v>3668</v>
      </c>
      <c r="K861" s="5" t="str">
        <f aca="false">LEFT(J861,6)</f>
        <v>005069</v>
      </c>
      <c r="L861" s="5" t="s">
        <v>3669</v>
      </c>
      <c r="M861" s="5" t="n">
        <v>320</v>
      </c>
      <c r="N861" s="5" t="n">
        <v>320</v>
      </c>
      <c r="O861" s="0" t="s">
        <v>153</v>
      </c>
      <c r="P861" s="0" t="str">
        <f aca="false">VLOOKUP(K861,SQ!C:D,2,FALSE())</f>
        <v>AIU Setor Central</v>
      </c>
    </row>
    <row r="862" customFormat="false" ht="12.8" hidden="false" customHeight="false" outlineLevel="0" collapsed="false">
      <c r="A862" s="5" t="s">
        <v>3670</v>
      </c>
      <c r="B862" s="5" t="s">
        <v>147</v>
      </c>
      <c r="C862" s="5" t="s">
        <v>148</v>
      </c>
      <c r="D862" s="5" t="s">
        <v>3671</v>
      </c>
      <c r="E862" s="5" t="n">
        <f aca="false">YEAR(D862)</f>
        <v>2022</v>
      </c>
      <c r="F862" s="5" t="n">
        <f aca="false">MONTH(D862)</f>
        <v>2</v>
      </c>
      <c r="G862" s="5" t="s">
        <v>3672</v>
      </c>
      <c r="H862" s="5" t="n">
        <f aca="false">YEAR(G862)</f>
        <v>2022</v>
      </c>
      <c r="I862" s="5" t="n">
        <f aca="false">MONTH(G862)</f>
        <v>3</v>
      </c>
      <c r="J862" s="5" t="s">
        <v>3673</v>
      </c>
      <c r="K862" s="5" t="str">
        <f aca="false">LEFT(J862,6)</f>
        <v>021058</v>
      </c>
      <c r="L862" s="5" t="s">
        <v>3674</v>
      </c>
      <c r="M862" s="5" t="n">
        <v>1</v>
      </c>
      <c r="N862" s="5" t="n">
        <v>0</v>
      </c>
      <c r="O862" s="0" t="s">
        <v>153</v>
      </c>
      <c r="P862" s="0" t="e">
        <f aca="false">VLOOKUP(K862,SQ!C:D,2,FALSE())</f>
        <v>#N/A</v>
      </c>
    </row>
    <row r="863" customFormat="false" ht="12.8" hidden="false" customHeight="false" outlineLevel="0" collapsed="false">
      <c r="A863" s="5" t="s">
        <v>3675</v>
      </c>
      <c r="B863" s="5" t="s">
        <v>147</v>
      </c>
      <c r="C863" s="5" t="s">
        <v>170</v>
      </c>
      <c r="D863" s="5" t="s">
        <v>3676</v>
      </c>
      <c r="E863" s="5" t="n">
        <f aca="false">YEAR(D863)</f>
        <v>2022</v>
      </c>
      <c r="F863" s="5" t="n">
        <f aca="false">MONTH(D863)</f>
        <v>2</v>
      </c>
      <c r="G863" s="5" t="s">
        <v>172</v>
      </c>
      <c r="H863" s="5" t="e">
        <f aca="false">YEAR(G863)</f>
        <v>#VALUE!</v>
      </c>
      <c r="I863" s="5" t="e">
        <f aca="false">MONTH(G863)</f>
        <v>#VALUE!</v>
      </c>
      <c r="J863" s="5" t="s">
        <v>3677</v>
      </c>
      <c r="K863" s="5" t="str">
        <f aca="false">LEFT(J863,6)</f>
        <v>047112</v>
      </c>
      <c r="L863" s="5" t="s">
        <v>3678</v>
      </c>
      <c r="M863" s="5" t="n">
        <v>0</v>
      </c>
      <c r="N863" s="5" t="n">
        <v>0</v>
      </c>
      <c r="O863" s="0" t="s">
        <v>153</v>
      </c>
      <c r="P863" s="0" t="e">
        <f aca="false">VLOOKUP(K863,SQ!C:D,2,FALSE())</f>
        <v>#N/A</v>
      </c>
    </row>
    <row r="864" customFormat="false" ht="12.8" hidden="false" customHeight="false" outlineLevel="0" collapsed="false">
      <c r="A864" s="5" t="s">
        <v>3679</v>
      </c>
      <c r="B864" s="5" t="s">
        <v>147</v>
      </c>
      <c r="C864" s="5" t="s">
        <v>170</v>
      </c>
      <c r="D864" s="5" t="s">
        <v>3680</v>
      </c>
      <c r="E864" s="5" t="n">
        <f aca="false">YEAR(D864)</f>
        <v>2022</v>
      </c>
      <c r="F864" s="5" t="n">
        <f aca="false">MONTH(D864)</f>
        <v>2</v>
      </c>
      <c r="G864" s="5" t="s">
        <v>172</v>
      </c>
      <c r="H864" s="5" t="e">
        <f aca="false">YEAR(G864)</f>
        <v>#VALUE!</v>
      </c>
      <c r="I864" s="5" t="e">
        <f aca="false">MONTH(G864)</f>
        <v>#VALUE!</v>
      </c>
      <c r="J864" s="5" t="s">
        <v>3681</v>
      </c>
      <c r="K864" s="5" t="str">
        <f aca="false">LEFT(J864,6)</f>
        <v>002076</v>
      </c>
      <c r="L864" s="5" t="s">
        <v>3682</v>
      </c>
      <c r="M864" s="5" t="n">
        <v>0</v>
      </c>
      <c r="N864" s="5" t="n">
        <v>0</v>
      </c>
      <c r="O864" s="0" t="s">
        <v>153</v>
      </c>
      <c r="P864" s="0" t="str">
        <f aca="false">VLOOKUP(K864,SQ!C:D,2,FALSE())</f>
        <v>Perimetro_Area_Central_sem_o_perimetro_do_Art_16_paragrafo_3º</v>
      </c>
    </row>
    <row r="865" customFormat="false" ht="12.8" hidden="false" customHeight="false" outlineLevel="0" collapsed="false">
      <c r="A865" s="5" t="s">
        <v>3683</v>
      </c>
      <c r="B865" s="5" t="s">
        <v>250</v>
      </c>
      <c r="C865" s="5" t="s">
        <v>170</v>
      </c>
      <c r="D865" s="5" t="s">
        <v>3684</v>
      </c>
      <c r="E865" s="5" t="n">
        <f aca="false">YEAR(D865)</f>
        <v>2022</v>
      </c>
      <c r="F865" s="5" t="n">
        <f aca="false">MONTH(D865)</f>
        <v>3</v>
      </c>
      <c r="G865" s="5" t="s">
        <v>172</v>
      </c>
      <c r="H865" s="5" t="e">
        <f aca="false">YEAR(G865)</f>
        <v>#VALUE!</v>
      </c>
      <c r="I865" s="5" t="e">
        <f aca="false">MONTH(G865)</f>
        <v>#VALUE!</v>
      </c>
      <c r="J865" s="5" t="s">
        <v>3685</v>
      </c>
      <c r="K865" s="5" t="str">
        <f aca="false">LEFT(J865,6)</f>
        <v>052044</v>
      </c>
      <c r="L865" s="5" t="s">
        <v>3686</v>
      </c>
      <c r="M865" s="5" t="n">
        <v>19</v>
      </c>
      <c r="N865" s="5" t="n">
        <v>19</v>
      </c>
      <c r="O865" s="0" t="s">
        <v>153</v>
      </c>
      <c r="P865" s="0" t="e">
        <f aca="false">VLOOKUP(K865,SQ!C:D,2,FALSE())</f>
        <v>#N/A</v>
      </c>
    </row>
    <row r="866" customFormat="false" ht="12.8" hidden="false" customHeight="false" outlineLevel="0" collapsed="false">
      <c r="A866" s="5" t="s">
        <v>3687</v>
      </c>
      <c r="B866" s="5" t="s">
        <v>147</v>
      </c>
      <c r="C866" s="5" t="s">
        <v>170</v>
      </c>
      <c r="D866" s="5" t="s">
        <v>3688</v>
      </c>
      <c r="E866" s="5" t="n">
        <f aca="false">YEAR(D866)</f>
        <v>2022</v>
      </c>
      <c r="F866" s="5" t="n">
        <f aca="false">MONTH(D866)</f>
        <v>2</v>
      </c>
      <c r="G866" s="5" t="s">
        <v>172</v>
      </c>
      <c r="H866" s="5" t="e">
        <f aca="false">YEAR(G866)</f>
        <v>#VALUE!</v>
      </c>
      <c r="I866" s="5" t="e">
        <f aca="false">MONTH(G866)</f>
        <v>#VALUE!</v>
      </c>
      <c r="J866" s="5" t="s">
        <v>3689</v>
      </c>
      <c r="K866" s="5" t="str">
        <f aca="false">LEFT(J866,6)</f>
        <v>072147</v>
      </c>
      <c r="L866" s="5" t="s">
        <v>3690</v>
      </c>
      <c r="M866" s="5" t="n">
        <v>1</v>
      </c>
      <c r="N866" s="5" t="n">
        <v>0</v>
      </c>
      <c r="O866" s="0" t="s">
        <v>153</v>
      </c>
      <c r="P866" s="0" t="e">
        <f aca="false">VLOOKUP(K866,SQ!C:D,2,FALSE())</f>
        <v>#N/A</v>
      </c>
    </row>
    <row r="867" customFormat="false" ht="12.8" hidden="false" customHeight="false" outlineLevel="0" collapsed="false">
      <c r="A867" s="5" t="s">
        <v>3691</v>
      </c>
      <c r="B867" s="5" t="s">
        <v>147</v>
      </c>
      <c r="C867" s="5" t="s">
        <v>170</v>
      </c>
      <c r="D867" s="5" t="s">
        <v>3692</v>
      </c>
      <c r="E867" s="5" t="n">
        <f aca="false">YEAR(D867)</f>
        <v>2022</v>
      </c>
      <c r="F867" s="5" t="n">
        <f aca="false">MONTH(D867)</f>
        <v>2</v>
      </c>
      <c r="G867" s="5" t="s">
        <v>172</v>
      </c>
      <c r="H867" s="5" t="e">
        <f aca="false">YEAR(G867)</f>
        <v>#VALUE!</v>
      </c>
      <c r="I867" s="5" t="e">
        <f aca="false">MONTH(G867)</f>
        <v>#VALUE!</v>
      </c>
      <c r="J867" s="5" t="s">
        <v>3639</v>
      </c>
      <c r="K867" s="5" t="str">
        <f aca="false">LEFT(J867,6)</f>
        <v>041078</v>
      </c>
      <c r="L867" s="5" t="s">
        <v>3640</v>
      </c>
      <c r="M867" s="5" t="n">
        <v>0</v>
      </c>
      <c r="N867" s="5" t="n">
        <v>0</v>
      </c>
      <c r="O867" s="0" t="s">
        <v>153</v>
      </c>
      <c r="P867" s="0" t="e">
        <f aca="false">VLOOKUP(K867,SQ!C:D,2,FALSE())</f>
        <v>#N/A</v>
      </c>
    </row>
    <row r="868" customFormat="false" ht="12.8" hidden="false" customHeight="false" outlineLevel="0" collapsed="false">
      <c r="A868" s="5" t="s">
        <v>3693</v>
      </c>
      <c r="B868" s="5" t="s">
        <v>147</v>
      </c>
      <c r="C868" s="5" t="s">
        <v>148</v>
      </c>
      <c r="D868" s="5" t="s">
        <v>3694</v>
      </c>
      <c r="E868" s="5" t="n">
        <f aca="false">YEAR(D868)</f>
        <v>2022</v>
      </c>
      <c r="F868" s="5" t="n">
        <f aca="false">MONTH(D868)</f>
        <v>2</v>
      </c>
      <c r="G868" s="5" t="s">
        <v>3695</v>
      </c>
      <c r="H868" s="5" t="n">
        <f aca="false">YEAR(G868)</f>
        <v>2023</v>
      </c>
      <c r="I868" s="5" t="n">
        <f aca="false">MONTH(G868)</f>
        <v>5</v>
      </c>
      <c r="J868" s="5" t="s">
        <v>3696</v>
      </c>
      <c r="K868" s="5" t="str">
        <f aca="false">LEFT(J868,6)</f>
        <v>036010</v>
      </c>
      <c r="L868" s="5" t="s">
        <v>3697</v>
      </c>
      <c r="M868" s="5" t="n">
        <v>0</v>
      </c>
      <c r="N868" s="5" t="n">
        <v>0</v>
      </c>
      <c r="O868" s="0" t="s">
        <v>153</v>
      </c>
      <c r="P868" s="0" t="e">
        <f aca="false">VLOOKUP(K868,SQ!C:D,2,FALSE())</f>
        <v>#N/A</v>
      </c>
    </row>
    <row r="869" customFormat="false" ht="12.8" hidden="false" customHeight="false" outlineLevel="0" collapsed="false">
      <c r="A869" s="5" t="s">
        <v>3698</v>
      </c>
      <c r="B869" s="5" t="s">
        <v>299</v>
      </c>
      <c r="C869" s="5" t="s">
        <v>170</v>
      </c>
      <c r="D869" s="5" t="s">
        <v>3699</v>
      </c>
      <c r="E869" s="5" t="n">
        <f aca="false">YEAR(D869)</f>
        <v>2022</v>
      </c>
      <c r="F869" s="5" t="n">
        <f aca="false">MONTH(D869)</f>
        <v>2</v>
      </c>
      <c r="G869" s="5" t="s">
        <v>172</v>
      </c>
      <c r="H869" s="5" t="e">
        <f aca="false">YEAR(G869)</f>
        <v>#VALUE!</v>
      </c>
      <c r="I869" s="5" t="e">
        <f aca="false">MONTH(G869)</f>
        <v>#VALUE!</v>
      </c>
      <c r="J869" s="5" t="s">
        <v>3607</v>
      </c>
      <c r="K869" s="5" t="str">
        <f aca="false">LEFT(J869,6)</f>
        <v>067216</v>
      </c>
      <c r="L869" s="5" t="s">
        <v>3608</v>
      </c>
      <c r="M869" s="5" t="n">
        <v>0</v>
      </c>
      <c r="N869" s="5" t="n">
        <v>0</v>
      </c>
      <c r="O869" s="0" t="s">
        <v>153</v>
      </c>
      <c r="P869" s="0" t="e">
        <f aca="false">VLOOKUP(K869,SQ!C:D,2,FALSE())</f>
        <v>#N/A</v>
      </c>
    </row>
    <row r="870" customFormat="false" ht="12.8" hidden="false" customHeight="false" outlineLevel="0" collapsed="false">
      <c r="A870" s="5" t="s">
        <v>3700</v>
      </c>
      <c r="B870" s="5" t="s">
        <v>147</v>
      </c>
      <c r="C870" s="5" t="s">
        <v>170</v>
      </c>
      <c r="D870" s="5" t="s">
        <v>3701</v>
      </c>
      <c r="E870" s="5" t="n">
        <f aca="false">YEAR(D870)</f>
        <v>2022</v>
      </c>
      <c r="F870" s="5" t="n">
        <f aca="false">MONTH(D870)</f>
        <v>2</v>
      </c>
      <c r="G870" s="5" t="s">
        <v>172</v>
      </c>
      <c r="H870" s="5" t="e">
        <f aca="false">YEAR(G870)</f>
        <v>#VALUE!</v>
      </c>
      <c r="I870" s="5" t="e">
        <f aca="false">MONTH(G870)</f>
        <v>#VALUE!</v>
      </c>
      <c r="J870" s="5" t="s">
        <v>3702</v>
      </c>
      <c r="K870" s="5" t="str">
        <f aca="false">LEFT(J870,6)</f>
        <v>014008</v>
      </c>
      <c r="L870" s="5" t="s">
        <v>3703</v>
      </c>
      <c r="M870" s="5" t="n">
        <v>0</v>
      </c>
      <c r="N870" s="5" t="n">
        <v>0</v>
      </c>
      <c r="O870" s="0" t="s">
        <v>153</v>
      </c>
      <c r="P870" s="0" t="e">
        <f aca="false">VLOOKUP(K870,SQ!C:D,2,FALSE())</f>
        <v>#N/A</v>
      </c>
    </row>
    <row r="871" customFormat="false" ht="12.8" hidden="false" customHeight="false" outlineLevel="0" collapsed="false">
      <c r="A871" s="5" t="s">
        <v>3704</v>
      </c>
      <c r="B871" s="5" t="s">
        <v>147</v>
      </c>
      <c r="C871" s="5" t="s">
        <v>170</v>
      </c>
      <c r="D871" s="5" t="s">
        <v>3705</v>
      </c>
      <c r="E871" s="5" t="n">
        <f aca="false">YEAR(D871)</f>
        <v>2022</v>
      </c>
      <c r="F871" s="5" t="n">
        <f aca="false">MONTH(D871)</f>
        <v>2</v>
      </c>
      <c r="G871" s="5" t="s">
        <v>172</v>
      </c>
      <c r="H871" s="5" t="e">
        <f aca="false">YEAR(G871)</f>
        <v>#VALUE!</v>
      </c>
      <c r="I871" s="5" t="e">
        <f aca="false">MONTH(G871)</f>
        <v>#VALUE!</v>
      </c>
      <c r="J871" s="5" t="s">
        <v>3706</v>
      </c>
      <c r="K871" s="5" t="str">
        <f aca="false">LEFT(J871,6)</f>
        <v>062080</v>
      </c>
      <c r="L871" s="5" t="s">
        <v>3707</v>
      </c>
      <c r="M871" s="5" t="n">
        <v>0</v>
      </c>
      <c r="N871" s="5" t="n">
        <v>0</v>
      </c>
      <c r="O871" s="0" t="s">
        <v>153</v>
      </c>
      <c r="P871" s="0" t="e">
        <f aca="false">VLOOKUP(K871,SQ!C:D,2,FALSE())</f>
        <v>#N/A</v>
      </c>
    </row>
    <row r="872" customFormat="false" ht="12.8" hidden="false" customHeight="false" outlineLevel="0" collapsed="false">
      <c r="A872" s="5" t="s">
        <v>3708</v>
      </c>
      <c r="B872" s="5" t="s">
        <v>232</v>
      </c>
      <c r="C872" s="5" t="s">
        <v>170</v>
      </c>
      <c r="D872" s="5" t="s">
        <v>3709</v>
      </c>
      <c r="E872" s="5" t="n">
        <f aca="false">YEAR(D872)</f>
        <v>2022</v>
      </c>
      <c r="F872" s="5" t="n">
        <f aca="false">MONTH(D872)</f>
        <v>2</v>
      </c>
      <c r="G872" s="5" t="s">
        <v>172</v>
      </c>
      <c r="H872" s="5" t="e">
        <f aca="false">YEAR(G872)</f>
        <v>#VALUE!</v>
      </c>
      <c r="I872" s="5" t="e">
        <f aca="false">MONTH(G872)</f>
        <v>#VALUE!</v>
      </c>
      <c r="J872" s="5" t="s">
        <v>3710</v>
      </c>
      <c r="K872" s="5" t="str">
        <f aca="false">LEFT(J872,6)</f>
        <v>078037</v>
      </c>
      <c r="L872" s="5" t="s">
        <v>3711</v>
      </c>
      <c r="M872" s="5" t="n">
        <v>0</v>
      </c>
      <c r="N872" s="5" t="n">
        <v>0</v>
      </c>
      <c r="O872" s="0" t="s">
        <v>153</v>
      </c>
      <c r="P872" s="0" t="e">
        <f aca="false">VLOOKUP(K872,SQ!C:D,2,FALSE())</f>
        <v>#N/A</v>
      </c>
    </row>
    <row r="873" customFormat="false" ht="12.8" hidden="false" customHeight="false" outlineLevel="0" collapsed="false">
      <c r="A873" s="5" t="s">
        <v>3712</v>
      </c>
      <c r="B873" s="5" t="s">
        <v>299</v>
      </c>
      <c r="C873" s="5" t="s">
        <v>170</v>
      </c>
      <c r="D873" s="5" t="s">
        <v>3713</v>
      </c>
      <c r="E873" s="5" t="n">
        <f aca="false">YEAR(D873)</f>
        <v>2022</v>
      </c>
      <c r="F873" s="5" t="n">
        <f aca="false">MONTH(D873)</f>
        <v>2</v>
      </c>
      <c r="G873" s="5" t="s">
        <v>172</v>
      </c>
      <c r="H873" s="5" t="e">
        <f aca="false">YEAR(G873)</f>
        <v>#VALUE!</v>
      </c>
      <c r="I873" s="5" t="e">
        <f aca="false">MONTH(G873)</f>
        <v>#VALUE!</v>
      </c>
      <c r="J873" s="5" t="s">
        <v>3710</v>
      </c>
      <c r="K873" s="5" t="str">
        <f aca="false">LEFT(J873,6)</f>
        <v>078037</v>
      </c>
      <c r="L873" s="5" t="s">
        <v>3711</v>
      </c>
      <c r="M873" s="5" t="n">
        <v>0</v>
      </c>
      <c r="N873" s="5" t="n">
        <v>0</v>
      </c>
      <c r="O873" s="0" t="s">
        <v>153</v>
      </c>
      <c r="P873" s="0" t="e">
        <f aca="false">VLOOKUP(K873,SQ!C:D,2,FALSE())</f>
        <v>#N/A</v>
      </c>
    </row>
    <row r="874" customFormat="false" ht="12.8" hidden="false" customHeight="false" outlineLevel="0" collapsed="false">
      <c r="A874" s="5" t="s">
        <v>3714</v>
      </c>
      <c r="B874" s="5" t="s">
        <v>147</v>
      </c>
      <c r="C874" s="5" t="s">
        <v>219</v>
      </c>
      <c r="D874" s="5" t="s">
        <v>3715</v>
      </c>
      <c r="E874" s="5" t="n">
        <f aca="false">YEAR(D874)</f>
        <v>2022</v>
      </c>
      <c r="F874" s="5" t="n">
        <f aca="false">MONTH(D874)</f>
        <v>3</v>
      </c>
      <c r="G874" s="5" t="s">
        <v>172</v>
      </c>
      <c r="H874" s="5" t="e">
        <f aca="false">YEAR(G874)</f>
        <v>#VALUE!</v>
      </c>
      <c r="I874" s="5" t="e">
        <f aca="false">MONTH(G874)</f>
        <v>#VALUE!</v>
      </c>
      <c r="J874" s="5" t="s">
        <v>3716</v>
      </c>
      <c r="K874" s="5" t="str">
        <f aca="false">LEFT(J874,6)</f>
        <v>116304</v>
      </c>
      <c r="L874" s="5" t="s">
        <v>3717</v>
      </c>
      <c r="M874" s="5" t="n">
        <v>0</v>
      </c>
      <c r="N874" s="5" t="n">
        <v>0</v>
      </c>
      <c r="O874" s="0" t="s">
        <v>153</v>
      </c>
      <c r="P874" s="0" t="e">
        <f aca="false">VLOOKUP(K874,SQ!C:D,2,FALSE())</f>
        <v>#N/A</v>
      </c>
    </row>
    <row r="875" customFormat="false" ht="12.8" hidden="false" customHeight="false" outlineLevel="0" collapsed="false">
      <c r="A875" s="5" t="s">
        <v>3718</v>
      </c>
      <c r="B875" s="5" t="s">
        <v>299</v>
      </c>
      <c r="C875" s="5" t="s">
        <v>176</v>
      </c>
      <c r="D875" s="5" t="s">
        <v>3719</v>
      </c>
      <c r="E875" s="5" t="n">
        <f aca="false">YEAR(D875)</f>
        <v>2022</v>
      </c>
      <c r="F875" s="5" t="n">
        <f aca="false">MONTH(D875)</f>
        <v>2</v>
      </c>
      <c r="G875" s="5" t="s">
        <v>172</v>
      </c>
      <c r="H875" s="5" t="e">
        <f aca="false">YEAR(G875)</f>
        <v>#VALUE!</v>
      </c>
      <c r="I875" s="5" t="e">
        <f aca="false">MONTH(G875)</f>
        <v>#VALUE!</v>
      </c>
      <c r="J875" s="5" t="s">
        <v>2743</v>
      </c>
      <c r="K875" s="5" t="str">
        <f aca="false">LEFT(J875,6)</f>
        <v>085284</v>
      </c>
      <c r="L875" s="5" t="s">
        <v>3720</v>
      </c>
      <c r="M875" s="5" t="n">
        <v>0</v>
      </c>
      <c r="N875" s="5" t="n">
        <v>0</v>
      </c>
      <c r="O875" s="0" t="s">
        <v>153</v>
      </c>
      <c r="P875" s="0" t="e">
        <f aca="false">VLOOKUP(K875,SQ!C:D,2,FALSE())</f>
        <v>#N/A</v>
      </c>
    </row>
    <row r="876" customFormat="false" ht="12.8" hidden="false" customHeight="false" outlineLevel="0" collapsed="false">
      <c r="A876" s="5" t="s">
        <v>3721</v>
      </c>
      <c r="B876" s="5" t="s">
        <v>299</v>
      </c>
      <c r="C876" s="5" t="s">
        <v>148</v>
      </c>
      <c r="D876" s="5" t="s">
        <v>3722</v>
      </c>
      <c r="E876" s="5" t="n">
        <f aca="false">YEAR(D876)</f>
        <v>2022</v>
      </c>
      <c r="F876" s="5" t="n">
        <f aca="false">MONTH(D876)</f>
        <v>4</v>
      </c>
      <c r="G876" s="5" t="s">
        <v>3723</v>
      </c>
      <c r="H876" s="5" t="n">
        <f aca="false">YEAR(G876)</f>
        <v>2022</v>
      </c>
      <c r="I876" s="5" t="n">
        <f aca="false">MONTH(G876)</f>
        <v>6</v>
      </c>
      <c r="J876" s="5" t="s">
        <v>3724</v>
      </c>
      <c r="K876" s="5" t="str">
        <f aca="false">LEFT(J876,6)</f>
        <v>016139</v>
      </c>
      <c r="L876" s="5" t="s">
        <v>3725</v>
      </c>
      <c r="M876" s="5" t="n">
        <v>0</v>
      </c>
      <c r="N876" s="5" t="n">
        <v>0</v>
      </c>
      <c r="O876" s="0" t="s">
        <v>153</v>
      </c>
      <c r="P876" s="0" t="e">
        <f aca="false">VLOOKUP(K876,SQ!C:D,2,FALSE())</f>
        <v>#N/A</v>
      </c>
    </row>
    <row r="877" customFormat="false" ht="12.8" hidden="false" customHeight="false" outlineLevel="0" collapsed="false">
      <c r="A877" s="5" t="s">
        <v>3726</v>
      </c>
      <c r="B877" s="5" t="s">
        <v>147</v>
      </c>
      <c r="C877" s="5" t="s">
        <v>170</v>
      </c>
      <c r="D877" s="5" t="s">
        <v>3727</v>
      </c>
      <c r="E877" s="5" t="n">
        <f aca="false">YEAR(D877)</f>
        <v>2022</v>
      </c>
      <c r="F877" s="5" t="n">
        <f aca="false">MONTH(D877)</f>
        <v>4</v>
      </c>
      <c r="G877" s="5" t="s">
        <v>172</v>
      </c>
      <c r="H877" s="5" t="e">
        <f aca="false">YEAR(G877)</f>
        <v>#VALUE!</v>
      </c>
      <c r="I877" s="5" t="e">
        <f aca="false">MONTH(G877)</f>
        <v>#VALUE!</v>
      </c>
      <c r="J877" s="5" t="s">
        <v>1615</v>
      </c>
      <c r="K877" s="5" t="str">
        <f aca="false">LEFT(J877,6)</f>
        <v>-</v>
      </c>
      <c r="L877" s="5" t="s">
        <v>3728</v>
      </c>
      <c r="M877" s="5" t="n">
        <v>0</v>
      </c>
      <c r="N877" s="5" t="n">
        <v>0</v>
      </c>
      <c r="O877" s="0" t="s">
        <v>153</v>
      </c>
      <c r="P877" s="0" t="e">
        <f aca="false">VLOOKUP(K877,SQ!C:D,2,FALSE())</f>
        <v>#N/A</v>
      </c>
    </row>
    <row r="878" customFormat="false" ht="12.8" hidden="false" customHeight="false" outlineLevel="0" collapsed="false">
      <c r="A878" s="5" t="s">
        <v>3729</v>
      </c>
      <c r="B878" s="5" t="s">
        <v>147</v>
      </c>
      <c r="C878" s="5" t="s">
        <v>219</v>
      </c>
      <c r="D878" s="5" t="s">
        <v>3730</v>
      </c>
      <c r="E878" s="5" t="n">
        <f aca="false">YEAR(D878)</f>
        <v>2022</v>
      </c>
      <c r="F878" s="5" t="n">
        <f aca="false">MONTH(D878)</f>
        <v>2</v>
      </c>
      <c r="G878" s="5" t="s">
        <v>172</v>
      </c>
      <c r="H878" s="5" t="e">
        <f aca="false">YEAR(G878)</f>
        <v>#VALUE!</v>
      </c>
      <c r="I878" s="5" t="e">
        <f aca="false">MONTH(G878)</f>
        <v>#VALUE!</v>
      </c>
      <c r="J878" s="5" t="s">
        <v>3731</v>
      </c>
      <c r="K878" s="5" t="str">
        <f aca="false">LEFT(J878,6)</f>
        <v>122096</v>
      </c>
      <c r="L878" s="5" t="s">
        <v>3732</v>
      </c>
      <c r="M878" s="5" t="n">
        <v>2</v>
      </c>
      <c r="N878" s="5" t="n">
        <v>0</v>
      </c>
      <c r="O878" s="0" t="s">
        <v>153</v>
      </c>
      <c r="P878" s="0" t="e">
        <f aca="false">VLOOKUP(K878,SQ!C:D,2,FALSE())</f>
        <v>#N/A</v>
      </c>
    </row>
    <row r="879" customFormat="false" ht="12.8" hidden="false" customHeight="false" outlineLevel="0" collapsed="false">
      <c r="A879" s="5" t="s">
        <v>3733</v>
      </c>
      <c r="B879" s="5" t="s">
        <v>250</v>
      </c>
      <c r="C879" s="5" t="s">
        <v>176</v>
      </c>
      <c r="D879" s="5" t="s">
        <v>3734</v>
      </c>
      <c r="E879" s="5" t="n">
        <f aca="false">YEAR(D879)</f>
        <v>2022</v>
      </c>
      <c r="F879" s="5" t="n">
        <f aca="false">MONTH(D879)</f>
        <v>4</v>
      </c>
      <c r="G879" s="5" t="s">
        <v>172</v>
      </c>
      <c r="H879" s="5" t="e">
        <f aca="false">YEAR(G879)</f>
        <v>#VALUE!</v>
      </c>
      <c r="I879" s="5" t="e">
        <f aca="false">MONTH(G879)</f>
        <v>#VALUE!</v>
      </c>
      <c r="J879" s="5" t="s">
        <v>3735</v>
      </c>
      <c r="K879" s="5" t="str">
        <f aca="false">LEFT(J879,6)</f>
        <v>042110</v>
      </c>
      <c r="L879" s="5" t="s">
        <v>3736</v>
      </c>
      <c r="M879" s="5" t="n">
        <v>9</v>
      </c>
      <c r="N879" s="5" t="n">
        <v>9</v>
      </c>
      <c r="O879" s="0" t="s">
        <v>153</v>
      </c>
      <c r="P879" s="0" t="e">
        <f aca="false">VLOOKUP(K879,SQ!C:D,2,FALSE())</f>
        <v>#N/A</v>
      </c>
    </row>
    <row r="880" customFormat="false" ht="12.8" hidden="false" customHeight="false" outlineLevel="0" collapsed="false">
      <c r="A880" s="5" t="s">
        <v>3737</v>
      </c>
      <c r="B880" s="5" t="s">
        <v>147</v>
      </c>
      <c r="C880" s="5" t="s">
        <v>170</v>
      </c>
      <c r="D880" s="5" t="s">
        <v>3738</v>
      </c>
      <c r="E880" s="5" t="n">
        <f aca="false">YEAR(D880)</f>
        <v>2022</v>
      </c>
      <c r="F880" s="5" t="n">
        <f aca="false">MONTH(D880)</f>
        <v>9</v>
      </c>
      <c r="G880" s="5" t="s">
        <v>172</v>
      </c>
      <c r="H880" s="5" t="e">
        <f aca="false">YEAR(G880)</f>
        <v>#VALUE!</v>
      </c>
      <c r="I880" s="5" t="e">
        <f aca="false">MONTH(G880)</f>
        <v>#VALUE!</v>
      </c>
      <c r="J880" s="5" t="s">
        <v>3739</v>
      </c>
      <c r="K880" s="5" t="str">
        <f aca="false">LEFT(J880,6)</f>
        <v>038026</v>
      </c>
      <c r="L880" s="5" t="s">
        <v>3740</v>
      </c>
      <c r="M880" s="5" t="n">
        <v>0</v>
      </c>
      <c r="N880" s="5" t="n">
        <v>0</v>
      </c>
      <c r="O880" s="0" t="s">
        <v>153</v>
      </c>
      <c r="P880" s="0" t="e">
        <f aca="false">VLOOKUP(K880,SQ!C:D,2,FALSE())</f>
        <v>#N/A</v>
      </c>
    </row>
    <row r="881" customFormat="false" ht="12.8" hidden="false" customHeight="false" outlineLevel="0" collapsed="false">
      <c r="A881" s="5" t="s">
        <v>3741</v>
      </c>
      <c r="B881" s="5" t="s">
        <v>147</v>
      </c>
      <c r="C881" s="5" t="s">
        <v>170</v>
      </c>
      <c r="D881" s="5" t="s">
        <v>3742</v>
      </c>
      <c r="E881" s="5" t="n">
        <f aca="false">YEAR(D881)</f>
        <v>2022</v>
      </c>
      <c r="F881" s="5" t="n">
        <f aca="false">MONTH(D881)</f>
        <v>8</v>
      </c>
      <c r="G881" s="5" t="s">
        <v>172</v>
      </c>
      <c r="H881" s="5" t="e">
        <f aca="false">YEAR(G881)</f>
        <v>#VALUE!</v>
      </c>
      <c r="I881" s="5" t="e">
        <f aca="false">MONTH(G881)</f>
        <v>#VALUE!</v>
      </c>
      <c r="J881" s="5" t="s">
        <v>3743</v>
      </c>
      <c r="K881" s="5" t="str">
        <f aca="false">LEFT(J881,6)</f>
        <v>185084</v>
      </c>
      <c r="L881" s="5" t="s">
        <v>3744</v>
      </c>
      <c r="M881" s="5" t="n">
        <v>1</v>
      </c>
      <c r="N881" s="5" t="n">
        <v>1</v>
      </c>
      <c r="O881" s="0" t="s">
        <v>153</v>
      </c>
      <c r="P881" s="0" t="e">
        <f aca="false">VLOOKUP(K881,SQ!C:D,2,FALSE())</f>
        <v>#N/A</v>
      </c>
    </row>
    <row r="882" customFormat="false" ht="12.8" hidden="false" customHeight="false" outlineLevel="0" collapsed="false">
      <c r="A882" s="5" t="s">
        <v>3745</v>
      </c>
      <c r="B882" s="5" t="s">
        <v>147</v>
      </c>
      <c r="C882" s="5" t="s">
        <v>170</v>
      </c>
      <c r="D882" s="5" t="s">
        <v>3746</v>
      </c>
      <c r="E882" s="5" t="n">
        <f aca="false">YEAR(D882)</f>
        <v>2022</v>
      </c>
      <c r="F882" s="5" t="n">
        <f aca="false">MONTH(D882)</f>
        <v>2</v>
      </c>
      <c r="G882" s="5" t="s">
        <v>172</v>
      </c>
      <c r="H882" s="5" t="e">
        <f aca="false">YEAR(G882)</f>
        <v>#VALUE!</v>
      </c>
      <c r="I882" s="5" t="e">
        <f aca="false">MONTH(G882)</f>
        <v>#VALUE!</v>
      </c>
      <c r="J882" s="5" t="s">
        <v>3747</v>
      </c>
      <c r="K882" s="5" t="str">
        <f aca="false">LEFT(J882,6)</f>
        <v>124147</v>
      </c>
      <c r="L882" s="5" t="s">
        <v>3748</v>
      </c>
      <c r="M882" s="5" t="n">
        <v>0</v>
      </c>
      <c r="N882" s="5" t="n">
        <v>0</v>
      </c>
      <c r="O882" s="0" t="s">
        <v>153</v>
      </c>
      <c r="P882" s="0" t="e">
        <f aca="false">VLOOKUP(K882,SQ!C:D,2,FALSE())</f>
        <v>#N/A</v>
      </c>
    </row>
    <row r="883" customFormat="false" ht="12.8" hidden="false" customHeight="false" outlineLevel="0" collapsed="false">
      <c r="A883" s="5" t="s">
        <v>3749</v>
      </c>
      <c r="B883" s="5" t="s">
        <v>250</v>
      </c>
      <c r="C883" s="5" t="s">
        <v>176</v>
      </c>
      <c r="D883" s="5" t="s">
        <v>3750</v>
      </c>
      <c r="E883" s="5" t="n">
        <f aca="false">YEAR(D883)</f>
        <v>2022</v>
      </c>
      <c r="F883" s="5" t="n">
        <f aca="false">MONTH(D883)</f>
        <v>2</v>
      </c>
      <c r="G883" s="5" t="s">
        <v>172</v>
      </c>
      <c r="H883" s="5" t="e">
        <f aca="false">YEAR(G883)</f>
        <v>#VALUE!</v>
      </c>
      <c r="I883" s="5" t="e">
        <f aca="false">MONTH(G883)</f>
        <v>#VALUE!</v>
      </c>
      <c r="J883" s="5" t="s">
        <v>3751</v>
      </c>
      <c r="K883" s="5" t="str">
        <f aca="false">LEFT(J883,6)</f>
        <v>245004</v>
      </c>
      <c r="L883" s="5" t="s">
        <v>3752</v>
      </c>
      <c r="M883" s="5" t="n">
        <v>24</v>
      </c>
      <c r="N883" s="5" t="n">
        <v>24</v>
      </c>
      <c r="O883" s="0" t="s">
        <v>153</v>
      </c>
      <c r="P883" s="0" t="e">
        <f aca="false">VLOOKUP(K883,SQ!C:D,2,FALSE())</f>
        <v>#N/A</v>
      </c>
    </row>
    <row r="884" customFormat="false" ht="12.8" hidden="false" customHeight="false" outlineLevel="0" collapsed="false">
      <c r="A884" s="5" t="s">
        <v>3753</v>
      </c>
      <c r="B884" s="5" t="s">
        <v>147</v>
      </c>
      <c r="C884" s="5" t="s">
        <v>170</v>
      </c>
      <c r="D884" s="5" t="s">
        <v>3754</v>
      </c>
      <c r="E884" s="5" t="n">
        <f aca="false">YEAR(D884)</f>
        <v>2022</v>
      </c>
      <c r="F884" s="5" t="n">
        <f aca="false">MONTH(D884)</f>
        <v>2</v>
      </c>
      <c r="G884" s="5" t="s">
        <v>172</v>
      </c>
      <c r="H884" s="5" t="e">
        <f aca="false">YEAR(G884)</f>
        <v>#VALUE!</v>
      </c>
      <c r="I884" s="5" t="e">
        <f aca="false">MONTH(G884)</f>
        <v>#VALUE!</v>
      </c>
      <c r="J884" s="5" t="s">
        <v>3755</v>
      </c>
      <c r="K884" s="5" t="str">
        <f aca="false">LEFT(J884,6)</f>
        <v>010013</v>
      </c>
      <c r="L884" s="5" t="s">
        <v>3756</v>
      </c>
      <c r="M884" s="5" t="n">
        <v>0</v>
      </c>
      <c r="N884" s="5" t="n">
        <v>0</v>
      </c>
      <c r="O884" s="0" t="s">
        <v>153</v>
      </c>
      <c r="P884" s="0" t="e">
        <f aca="false">VLOOKUP(K884,SQ!C:D,2,FALSE())</f>
        <v>#N/A</v>
      </c>
    </row>
    <row r="885" customFormat="false" ht="12.8" hidden="false" customHeight="false" outlineLevel="0" collapsed="false">
      <c r="A885" s="5" t="s">
        <v>3757</v>
      </c>
      <c r="B885" s="5" t="s">
        <v>147</v>
      </c>
      <c r="C885" s="5" t="s">
        <v>176</v>
      </c>
      <c r="D885" s="5" t="s">
        <v>3758</v>
      </c>
      <c r="E885" s="5" t="n">
        <f aca="false">YEAR(D885)</f>
        <v>2022</v>
      </c>
      <c r="F885" s="5" t="n">
        <f aca="false">MONTH(D885)</f>
        <v>2</v>
      </c>
      <c r="G885" s="5" t="s">
        <v>172</v>
      </c>
      <c r="H885" s="5" t="e">
        <f aca="false">YEAR(G885)</f>
        <v>#VALUE!</v>
      </c>
      <c r="I885" s="5" t="e">
        <f aca="false">MONTH(G885)</f>
        <v>#VALUE!</v>
      </c>
      <c r="J885" s="5" t="s">
        <v>3759</v>
      </c>
      <c r="K885" s="5" t="str">
        <f aca="false">LEFT(J885,6)</f>
        <v>036068</v>
      </c>
      <c r="L885" s="5" t="s">
        <v>3760</v>
      </c>
      <c r="M885" s="5" t="n">
        <v>24</v>
      </c>
      <c r="N885" s="5" t="n">
        <v>24</v>
      </c>
      <c r="O885" s="0" t="s">
        <v>153</v>
      </c>
      <c r="P885" s="0" t="e">
        <f aca="false">VLOOKUP(K885,SQ!C:D,2,FALSE())</f>
        <v>#N/A</v>
      </c>
    </row>
    <row r="886" customFormat="false" ht="12.8" hidden="false" customHeight="false" outlineLevel="0" collapsed="false">
      <c r="A886" s="5" t="s">
        <v>3761</v>
      </c>
      <c r="B886" s="5" t="s">
        <v>232</v>
      </c>
      <c r="C886" s="5" t="s">
        <v>170</v>
      </c>
      <c r="D886" s="5" t="s">
        <v>3762</v>
      </c>
      <c r="E886" s="5" t="n">
        <f aca="false">YEAR(D886)</f>
        <v>2022</v>
      </c>
      <c r="F886" s="5" t="n">
        <f aca="false">MONTH(D886)</f>
        <v>3</v>
      </c>
      <c r="G886" s="5" t="s">
        <v>172</v>
      </c>
      <c r="H886" s="5" t="e">
        <f aca="false">YEAR(G886)</f>
        <v>#VALUE!</v>
      </c>
      <c r="I886" s="5" t="e">
        <f aca="false">MONTH(G886)</f>
        <v>#VALUE!</v>
      </c>
      <c r="J886" s="5" t="s">
        <v>3763</v>
      </c>
      <c r="K886" s="5" t="str">
        <f aca="false">LEFT(J886,6)</f>
        <v>100020</v>
      </c>
      <c r="L886" s="5" t="s">
        <v>3764</v>
      </c>
      <c r="M886" s="5" t="n">
        <v>2</v>
      </c>
      <c r="N886" s="5" t="n">
        <v>2</v>
      </c>
      <c r="O886" s="0" t="s">
        <v>153</v>
      </c>
      <c r="P886" s="0" t="e">
        <f aca="false">VLOOKUP(K886,SQ!C:D,2,FALSE())</f>
        <v>#N/A</v>
      </c>
    </row>
    <row r="887" customFormat="false" ht="12.8" hidden="false" customHeight="false" outlineLevel="0" collapsed="false">
      <c r="A887" s="5" t="s">
        <v>3765</v>
      </c>
      <c r="B887" s="5" t="s">
        <v>147</v>
      </c>
      <c r="C887" s="5" t="s">
        <v>219</v>
      </c>
      <c r="D887" s="5" t="s">
        <v>3766</v>
      </c>
      <c r="E887" s="5" t="n">
        <f aca="false">YEAR(D887)</f>
        <v>2022</v>
      </c>
      <c r="F887" s="5" t="n">
        <f aca="false">MONTH(D887)</f>
        <v>3</v>
      </c>
      <c r="G887" s="5" t="s">
        <v>172</v>
      </c>
      <c r="H887" s="5" t="e">
        <f aca="false">YEAR(G887)</f>
        <v>#VALUE!</v>
      </c>
      <c r="I887" s="5" t="e">
        <f aca="false">MONTH(G887)</f>
        <v>#VALUE!</v>
      </c>
      <c r="J887" s="5" t="s">
        <v>3767</v>
      </c>
      <c r="K887" s="5" t="str">
        <f aca="false">LEFT(J887,6)</f>
        <v>116442</v>
      </c>
      <c r="L887" s="5" t="s">
        <v>3768</v>
      </c>
      <c r="M887" s="5" t="n">
        <v>2</v>
      </c>
      <c r="N887" s="5" t="n">
        <v>2</v>
      </c>
      <c r="O887" s="0" t="s">
        <v>153</v>
      </c>
      <c r="P887" s="0" t="e">
        <f aca="false">VLOOKUP(K887,SQ!C:D,2,FALSE())</f>
        <v>#N/A</v>
      </c>
    </row>
    <row r="888" customFormat="false" ht="12.8" hidden="false" customHeight="false" outlineLevel="0" collapsed="false">
      <c r="A888" s="5" t="s">
        <v>3769</v>
      </c>
      <c r="B888" s="5" t="s">
        <v>232</v>
      </c>
      <c r="C888" s="5" t="s">
        <v>170</v>
      </c>
      <c r="D888" s="5" t="s">
        <v>3770</v>
      </c>
      <c r="E888" s="5" t="n">
        <f aca="false">YEAR(D888)</f>
        <v>2022</v>
      </c>
      <c r="F888" s="5" t="n">
        <f aca="false">MONTH(D888)</f>
        <v>2</v>
      </c>
      <c r="G888" s="5" t="s">
        <v>172</v>
      </c>
      <c r="H888" s="5" t="e">
        <f aca="false">YEAR(G888)</f>
        <v>#VALUE!</v>
      </c>
      <c r="I888" s="5" t="e">
        <f aca="false">MONTH(G888)</f>
        <v>#VALUE!</v>
      </c>
      <c r="J888" s="5" t="s">
        <v>3771</v>
      </c>
      <c r="K888" s="5" t="str">
        <f aca="false">LEFT(J888,6)</f>
        <v>187110</v>
      </c>
      <c r="L888" s="5" t="s">
        <v>3772</v>
      </c>
      <c r="M888" s="5" t="n">
        <v>0</v>
      </c>
      <c r="N888" s="5" t="n">
        <v>0</v>
      </c>
      <c r="O888" s="0" t="s">
        <v>153</v>
      </c>
      <c r="P888" s="0" t="e">
        <f aca="false">VLOOKUP(K888,SQ!C:D,2,FALSE())</f>
        <v>#N/A</v>
      </c>
    </row>
    <row r="889" customFormat="false" ht="12.8" hidden="false" customHeight="false" outlineLevel="0" collapsed="false">
      <c r="A889" s="5" t="s">
        <v>3773</v>
      </c>
      <c r="B889" s="5" t="s">
        <v>299</v>
      </c>
      <c r="C889" s="5" t="s">
        <v>170</v>
      </c>
      <c r="D889" s="5" t="s">
        <v>3774</v>
      </c>
      <c r="E889" s="5" t="n">
        <f aca="false">YEAR(D889)</f>
        <v>2022</v>
      </c>
      <c r="F889" s="5" t="n">
        <f aca="false">MONTH(D889)</f>
        <v>2</v>
      </c>
      <c r="G889" s="5" t="s">
        <v>172</v>
      </c>
      <c r="H889" s="5" t="e">
        <f aca="false">YEAR(G889)</f>
        <v>#VALUE!</v>
      </c>
      <c r="I889" s="5" t="e">
        <f aca="false">MONTH(G889)</f>
        <v>#VALUE!</v>
      </c>
      <c r="J889" s="5" t="s">
        <v>3122</v>
      </c>
      <c r="K889" s="5" t="str">
        <f aca="false">LEFT(J889,6)</f>
        <v>302005</v>
      </c>
      <c r="L889" s="5" t="s">
        <v>3123</v>
      </c>
      <c r="M889" s="5" t="n">
        <v>0</v>
      </c>
      <c r="N889" s="5" t="n">
        <v>0</v>
      </c>
      <c r="O889" s="0" t="s">
        <v>153</v>
      </c>
      <c r="P889" s="0" t="e">
        <f aca="false">VLOOKUP(K889,SQ!C:D,2,FALSE())</f>
        <v>#N/A</v>
      </c>
    </row>
    <row r="890" customFormat="false" ht="12.8" hidden="false" customHeight="false" outlineLevel="0" collapsed="false">
      <c r="A890" s="5" t="s">
        <v>3775</v>
      </c>
      <c r="B890" s="5" t="s">
        <v>250</v>
      </c>
      <c r="C890" s="5" t="s">
        <v>176</v>
      </c>
      <c r="D890" s="5" t="s">
        <v>3776</v>
      </c>
      <c r="E890" s="5" t="n">
        <f aca="false">YEAR(D890)</f>
        <v>2022</v>
      </c>
      <c r="F890" s="5" t="n">
        <f aca="false">MONTH(D890)</f>
        <v>3</v>
      </c>
      <c r="G890" s="5" t="s">
        <v>172</v>
      </c>
      <c r="H890" s="5" t="e">
        <f aca="false">YEAR(G890)</f>
        <v>#VALUE!</v>
      </c>
      <c r="I890" s="5" t="e">
        <f aca="false">MONTH(G890)</f>
        <v>#VALUE!</v>
      </c>
      <c r="J890" s="5" t="s">
        <v>3777</v>
      </c>
      <c r="K890" s="5" t="str">
        <f aca="false">LEFT(J890,6)</f>
        <v>051037</v>
      </c>
      <c r="L890" s="5" t="s">
        <v>3778</v>
      </c>
      <c r="M890" s="5" t="n">
        <v>200</v>
      </c>
      <c r="N890" s="5" t="n">
        <v>200</v>
      </c>
      <c r="O890" s="0" t="s">
        <v>153</v>
      </c>
      <c r="P890" s="0" t="e">
        <f aca="false">VLOOKUP(K890,SQ!C:D,2,FALSE())</f>
        <v>#N/A</v>
      </c>
    </row>
    <row r="891" customFormat="false" ht="12.8" hidden="false" customHeight="false" outlineLevel="0" collapsed="false">
      <c r="A891" s="5" t="s">
        <v>3779</v>
      </c>
      <c r="B891" s="5" t="s">
        <v>147</v>
      </c>
      <c r="C891" s="5" t="s">
        <v>170</v>
      </c>
      <c r="D891" s="5" t="s">
        <v>3780</v>
      </c>
      <c r="E891" s="5" t="n">
        <f aca="false">YEAR(D891)</f>
        <v>2022</v>
      </c>
      <c r="F891" s="5" t="n">
        <f aca="false">MONTH(D891)</f>
        <v>2</v>
      </c>
      <c r="G891" s="5" t="s">
        <v>172</v>
      </c>
      <c r="H891" s="5" t="e">
        <f aca="false">YEAR(G891)</f>
        <v>#VALUE!</v>
      </c>
      <c r="I891" s="5" t="e">
        <f aca="false">MONTH(G891)</f>
        <v>#VALUE!</v>
      </c>
      <c r="J891" s="5" t="s">
        <v>3781</v>
      </c>
      <c r="K891" s="5" t="str">
        <f aca="false">LEFT(J891,6)</f>
        <v>154131</v>
      </c>
      <c r="L891" s="5" t="s">
        <v>3782</v>
      </c>
      <c r="M891" s="5" t="n">
        <v>0</v>
      </c>
      <c r="N891" s="5" t="n">
        <v>0</v>
      </c>
      <c r="O891" s="0" t="s">
        <v>153</v>
      </c>
      <c r="P891" s="0" t="e">
        <f aca="false">VLOOKUP(K891,SQ!C:D,2,FALSE())</f>
        <v>#N/A</v>
      </c>
    </row>
    <row r="892" customFormat="false" ht="12.8" hidden="false" customHeight="false" outlineLevel="0" collapsed="false">
      <c r="A892" s="5" t="s">
        <v>3783</v>
      </c>
      <c r="B892" s="5" t="s">
        <v>147</v>
      </c>
      <c r="C892" s="5" t="s">
        <v>170</v>
      </c>
      <c r="D892" s="5" t="s">
        <v>3784</v>
      </c>
      <c r="E892" s="5" t="n">
        <f aca="false">YEAR(D892)</f>
        <v>2022</v>
      </c>
      <c r="F892" s="5" t="n">
        <f aca="false">MONTH(D892)</f>
        <v>2</v>
      </c>
      <c r="G892" s="5" t="s">
        <v>172</v>
      </c>
      <c r="H892" s="5" t="e">
        <f aca="false">YEAR(G892)</f>
        <v>#VALUE!</v>
      </c>
      <c r="I892" s="5" t="e">
        <f aca="false">MONTH(G892)</f>
        <v>#VALUE!</v>
      </c>
      <c r="J892" s="5" t="s">
        <v>3785</v>
      </c>
      <c r="K892" s="5" t="str">
        <f aca="false">LEFT(J892,6)</f>
        <v>047173</v>
      </c>
      <c r="L892" s="5" t="s">
        <v>3786</v>
      </c>
      <c r="M892" s="5" t="n">
        <v>20</v>
      </c>
      <c r="N892" s="5" t="n">
        <v>0</v>
      </c>
      <c r="O892" s="0" t="s">
        <v>153</v>
      </c>
      <c r="P892" s="0" t="e">
        <f aca="false">VLOOKUP(K892,SQ!C:D,2,FALSE())</f>
        <v>#N/A</v>
      </c>
    </row>
    <row r="893" customFormat="false" ht="12.8" hidden="false" customHeight="false" outlineLevel="0" collapsed="false">
      <c r="A893" s="5" t="s">
        <v>3787</v>
      </c>
      <c r="B893" s="5" t="s">
        <v>147</v>
      </c>
      <c r="C893" s="5" t="s">
        <v>170</v>
      </c>
      <c r="D893" s="5" t="s">
        <v>3788</v>
      </c>
      <c r="E893" s="5" t="n">
        <f aca="false">YEAR(D893)</f>
        <v>2022</v>
      </c>
      <c r="F893" s="5" t="n">
        <f aca="false">MONTH(D893)</f>
        <v>2</v>
      </c>
      <c r="G893" s="5" t="s">
        <v>172</v>
      </c>
      <c r="H893" s="5" t="e">
        <f aca="false">YEAR(G893)</f>
        <v>#VALUE!</v>
      </c>
      <c r="I893" s="5" t="e">
        <f aca="false">MONTH(G893)</f>
        <v>#VALUE!</v>
      </c>
      <c r="J893" s="5" t="s">
        <v>3789</v>
      </c>
      <c r="K893" s="5" t="str">
        <f aca="false">LEFT(J893,6)</f>
        <v>070066</v>
      </c>
      <c r="L893" s="5" t="s">
        <v>3790</v>
      </c>
      <c r="M893" s="5" t="n">
        <v>0</v>
      </c>
      <c r="N893" s="5" t="n">
        <v>0</v>
      </c>
      <c r="O893" s="0" t="s">
        <v>153</v>
      </c>
      <c r="P893" s="0" t="e">
        <f aca="false">VLOOKUP(K893,SQ!C:D,2,FALSE())</f>
        <v>#N/A</v>
      </c>
    </row>
    <row r="894" customFormat="false" ht="12.8" hidden="false" customHeight="false" outlineLevel="0" collapsed="false">
      <c r="A894" s="5" t="s">
        <v>3791</v>
      </c>
      <c r="B894" s="5" t="s">
        <v>147</v>
      </c>
      <c r="C894" s="5" t="s">
        <v>170</v>
      </c>
      <c r="D894" s="5" t="s">
        <v>3792</v>
      </c>
      <c r="E894" s="5" t="n">
        <f aca="false">YEAR(D894)</f>
        <v>2022</v>
      </c>
      <c r="F894" s="5" t="n">
        <f aca="false">MONTH(D894)</f>
        <v>2</v>
      </c>
      <c r="G894" s="5" t="s">
        <v>172</v>
      </c>
      <c r="H894" s="5" t="e">
        <f aca="false">YEAR(G894)</f>
        <v>#VALUE!</v>
      </c>
      <c r="I894" s="5" t="e">
        <f aca="false">MONTH(G894)</f>
        <v>#VALUE!</v>
      </c>
      <c r="J894" s="5" t="s">
        <v>3793</v>
      </c>
      <c r="K894" s="5" t="str">
        <f aca="false">LEFT(J894,6)</f>
        <v>085539</v>
      </c>
      <c r="L894" s="5" t="s">
        <v>3794</v>
      </c>
      <c r="M894" s="5" t="n">
        <v>0</v>
      </c>
      <c r="N894" s="5" t="n">
        <v>0</v>
      </c>
      <c r="O894" s="0" t="s">
        <v>153</v>
      </c>
      <c r="P894" s="0" t="e">
        <f aca="false">VLOOKUP(K894,SQ!C:D,2,FALSE())</f>
        <v>#N/A</v>
      </c>
    </row>
    <row r="895" customFormat="false" ht="12.8" hidden="false" customHeight="false" outlineLevel="0" collapsed="false">
      <c r="A895" s="5" t="s">
        <v>3795</v>
      </c>
      <c r="B895" s="5" t="s">
        <v>147</v>
      </c>
      <c r="C895" s="5" t="s">
        <v>170</v>
      </c>
      <c r="D895" s="5" t="s">
        <v>3796</v>
      </c>
      <c r="E895" s="5" t="n">
        <f aca="false">YEAR(D895)</f>
        <v>2022</v>
      </c>
      <c r="F895" s="5" t="n">
        <f aca="false">MONTH(D895)</f>
        <v>2</v>
      </c>
      <c r="G895" s="5" t="s">
        <v>172</v>
      </c>
      <c r="H895" s="5" t="e">
        <f aca="false">YEAR(G895)</f>
        <v>#VALUE!</v>
      </c>
      <c r="I895" s="5" t="e">
        <f aca="false">MONTH(G895)</f>
        <v>#VALUE!</v>
      </c>
      <c r="J895" s="5" t="s">
        <v>3797</v>
      </c>
      <c r="K895" s="5" t="str">
        <f aca="false">LEFT(J895,6)</f>
        <v>041020</v>
      </c>
      <c r="L895" s="5" t="s">
        <v>3798</v>
      </c>
      <c r="M895" s="5" t="n">
        <v>0</v>
      </c>
      <c r="N895" s="5" t="n">
        <v>0</v>
      </c>
      <c r="O895" s="0" t="s">
        <v>153</v>
      </c>
      <c r="P895" s="0" t="e">
        <f aca="false">VLOOKUP(K895,SQ!C:D,2,FALSE())</f>
        <v>#N/A</v>
      </c>
    </row>
    <row r="896" customFormat="false" ht="12.8" hidden="false" customHeight="false" outlineLevel="0" collapsed="false">
      <c r="A896" s="5" t="s">
        <v>3799</v>
      </c>
      <c r="B896" s="5" t="s">
        <v>147</v>
      </c>
      <c r="C896" s="5" t="s">
        <v>170</v>
      </c>
      <c r="D896" s="5" t="s">
        <v>3800</v>
      </c>
      <c r="E896" s="5" t="n">
        <f aca="false">YEAR(D896)</f>
        <v>2022</v>
      </c>
      <c r="F896" s="5" t="n">
        <f aca="false">MONTH(D896)</f>
        <v>5</v>
      </c>
      <c r="G896" s="5" t="s">
        <v>172</v>
      </c>
      <c r="H896" s="5" t="e">
        <f aca="false">YEAR(G896)</f>
        <v>#VALUE!</v>
      </c>
      <c r="I896" s="5" t="e">
        <f aca="false">MONTH(G896)</f>
        <v>#VALUE!</v>
      </c>
      <c r="J896" s="5" t="s">
        <v>3801</v>
      </c>
      <c r="K896" s="5" t="str">
        <f aca="false">LEFT(J896,6)</f>
        <v>302037</v>
      </c>
      <c r="L896" s="5" t="s">
        <v>3802</v>
      </c>
      <c r="M896" s="5" t="n">
        <v>0</v>
      </c>
      <c r="N896" s="5" t="n">
        <v>0</v>
      </c>
      <c r="O896" s="0" t="s">
        <v>153</v>
      </c>
      <c r="P896" s="0" t="e">
        <f aca="false">VLOOKUP(K896,SQ!C:D,2,FALSE())</f>
        <v>#N/A</v>
      </c>
    </row>
    <row r="897" customFormat="false" ht="12.8" hidden="false" customHeight="false" outlineLevel="0" collapsed="false">
      <c r="A897" s="5" t="s">
        <v>3803</v>
      </c>
      <c r="B897" s="5" t="s">
        <v>147</v>
      </c>
      <c r="C897" s="5" t="s">
        <v>148</v>
      </c>
      <c r="D897" s="5" t="s">
        <v>3804</v>
      </c>
      <c r="E897" s="5" t="n">
        <f aca="false">YEAR(D897)</f>
        <v>2022</v>
      </c>
      <c r="F897" s="5" t="n">
        <f aca="false">MONTH(D897)</f>
        <v>3</v>
      </c>
      <c r="G897" s="5" t="s">
        <v>3805</v>
      </c>
      <c r="H897" s="5" t="n">
        <f aca="false">YEAR(G897)</f>
        <v>2022</v>
      </c>
      <c r="I897" s="5" t="n">
        <f aca="false">MONTH(G897)</f>
        <v>7</v>
      </c>
      <c r="J897" s="5" t="s">
        <v>3806</v>
      </c>
      <c r="K897" s="5" t="str">
        <f aca="false">LEFT(J897,6)</f>
        <v>010024</v>
      </c>
      <c r="L897" s="5" t="s">
        <v>3807</v>
      </c>
      <c r="M897" s="5" t="n">
        <v>56</v>
      </c>
      <c r="N897" s="5" t="n">
        <v>56</v>
      </c>
      <c r="O897" s="0" t="s">
        <v>153</v>
      </c>
      <c r="P897" s="0" t="e">
        <f aca="false">VLOOKUP(K897,SQ!C:D,2,FALSE())</f>
        <v>#N/A</v>
      </c>
    </row>
    <row r="898" customFormat="false" ht="12.8" hidden="false" customHeight="false" outlineLevel="0" collapsed="false">
      <c r="A898" s="5" t="s">
        <v>3808</v>
      </c>
      <c r="B898" s="5" t="s">
        <v>299</v>
      </c>
      <c r="C898" s="5" t="s">
        <v>176</v>
      </c>
      <c r="D898" s="5" t="s">
        <v>3809</v>
      </c>
      <c r="E898" s="5" t="n">
        <f aca="false">YEAR(D898)</f>
        <v>2022</v>
      </c>
      <c r="F898" s="5" t="n">
        <f aca="false">MONTH(D898)</f>
        <v>2</v>
      </c>
      <c r="G898" s="5" t="s">
        <v>172</v>
      </c>
      <c r="H898" s="5" t="e">
        <f aca="false">YEAR(G898)</f>
        <v>#VALUE!</v>
      </c>
      <c r="I898" s="5" t="e">
        <f aca="false">MONTH(G898)</f>
        <v>#VALUE!</v>
      </c>
      <c r="J898" s="5" t="s">
        <v>2766</v>
      </c>
      <c r="K898" s="5" t="str">
        <f aca="false">LEFT(J898,6)</f>
        <v>078181</v>
      </c>
      <c r="L898" s="5" t="s">
        <v>3810</v>
      </c>
      <c r="M898" s="5" t="n">
        <v>3</v>
      </c>
      <c r="N898" s="5" t="n">
        <v>3</v>
      </c>
      <c r="O898" s="0" t="s">
        <v>153</v>
      </c>
      <c r="P898" s="0" t="e">
        <f aca="false">VLOOKUP(K898,SQ!C:D,2,FALSE())</f>
        <v>#N/A</v>
      </c>
    </row>
    <row r="899" customFormat="false" ht="12.8" hidden="false" customHeight="false" outlineLevel="0" collapsed="false">
      <c r="A899" s="5" t="s">
        <v>3811</v>
      </c>
      <c r="B899" s="5" t="s">
        <v>147</v>
      </c>
      <c r="C899" s="5" t="s">
        <v>176</v>
      </c>
      <c r="D899" s="5" t="s">
        <v>3812</v>
      </c>
      <c r="E899" s="5" t="n">
        <f aca="false">YEAR(D899)</f>
        <v>2022</v>
      </c>
      <c r="F899" s="5" t="n">
        <f aca="false">MONTH(D899)</f>
        <v>3</v>
      </c>
      <c r="G899" s="5" t="s">
        <v>172</v>
      </c>
      <c r="H899" s="5" t="e">
        <f aca="false">YEAR(G899)</f>
        <v>#VALUE!</v>
      </c>
      <c r="I899" s="5" t="e">
        <f aca="false">MONTH(G899)</f>
        <v>#VALUE!</v>
      </c>
      <c r="J899" s="5" t="s">
        <v>3813</v>
      </c>
      <c r="K899" s="5" t="str">
        <f aca="false">LEFT(J899,6)</f>
        <v>055067</v>
      </c>
      <c r="L899" s="5" t="s">
        <v>3814</v>
      </c>
      <c r="M899" s="5" t="n">
        <v>2</v>
      </c>
      <c r="N899" s="5" t="n">
        <v>2</v>
      </c>
      <c r="O899" s="0" t="s">
        <v>153</v>
      </c>
      <c r="P899" s="0" t="e">
        <f aca="false">VLOOKUP(K899,SQ!C:D,2,FALSE())</f>
        <v>#N/A</v>
      </c>
    </row>
    <row r="900" customFormat="false" ht="12.8" hidden="false" customHeight="false" outlineLevel="0" collapsed="false">
      <c r="A900" s="5" t="s">
        <v>3815</v>
      </c>
      <c r="B900" s="5" t="s">
        <v>147</v>
      </c>
      <c r="C900" s="5" t="s">
        <v>148</v>
      </c>
      <c r="D900" s="5" t="s">
        <v>3816</v>
      </c>
      <c r="E900" s="5" t="n">
        <f aca="false">YEAR(D900)</f>
        <v>2022</v>
      </c>
      <c r="F900" s="5" t="n">
        <f aca="false">MONTH(D900)</f>
        <v>2</v>
      </c>
      <c r="G900" s="5" t="s">
        <v>3817</v>
      </c>
      <c r="H900" s="5" t="n">
        <f aca="false">YEAR(G900)</f>
        <v>2022</v>
      </c>
      <c r="I900" s="5" t="n">
        <f aca="false">MONTH(G900)</f>
        <v>8</v>
      </c>
      <c r="J900" s="5" t="s">
        <v>3818</v>
      </c>
      <c r="K900" s="5" t="str">
        <f aca="false">LEFT(J900,6)</f>
        <v>310029</v>
      </c>
      <c r="L900" s="5" t="s">
        <v>3819</v>
      </c>
      <c r="M900" s="5" t="n">
        <v>0</v>
      </c>
      <c r="N900" s="5" t="n">
        <v>0</v>
      </c>
      <c r="O900" s="0" t="s">
        <v>153</v>
      </c>
      <c r="P900" s="0" t="e">
        <f aca="false">VLOOKUP(K900,SQ!C:D,2,FALSE())</f>
        <v>#N/A</v>
      </c>
    </row>
    <row r="901" customFormat="false" ht="12.8" hidden="false" customHeight="false" outlineLevel="0" collapsed="false">
      <c r="A901" s="5" t="s">
        <v>3820</v>
      </c>
      <c r="B901" s="5" t="s">
        <v>232</v>
      </c>
      <c r="C901" s="5" t="s">
        <v>170</v>
      </c>
      <c r="D901" s="5" t="s">
        <v>3821</v>
      </c>
      <c r="E901" s="5" t="n">
        <f aca="false">YEAR(D901)</f>
        <v>2022</v>
      </c>
      <c r="F901" s="5" t="n">
        <f aca="false">MONTH(D901)</f>
        <v>3</v>
      </c>
      <c r="G901" s="5" t="s">
        <v>172</v>
      </c>
      <c r="H901" s="5" t="e">
        <f aca="false">YEAR(G901)</f>
        <v>#VALUE!</v>
      </c>
      <c r="I901" s="5" t="e">
        <f aca="false">MONTH(G901)</f>
        <v>#VALUE!</v>
      </c>
      <c r="J901" s="5" t="s">
        <v>3822</v>
      </c>
      <c r="K901" s="5" t="str">
        <f aca="false">LEFT(J901,6)</f>
        <v>040091</v>
      </c>
      <c r="L901" s="5" t="s">
        <v>3823</v>
      </c>
      <c r="M901" s="5" t="n">
        <v>0</v>
      </c>
      <c r="N901" s="5" t="n">
        <v>0</v>
      </c>
      <c r="O901" s="0" t="s">
        <v>153</v>
      </c>
      <c r="P901" s="0" t="e">
        <f aca="false">VLOOKUP(K901,SQ!C:D,2,FALSE())</f>
        <v>#N/A</v>
      </c>
    </row>
    <row r="902" customFormat="false" ht="12.8" hidden="false" customHeight="false" outlineLevel="0" collapsed="false">
      <c r="A902" s="5" t="s">
        <v>3824</v>
      </c>
      <c r="B902" s="5" t="s">
        <v>147</v>
      </c>
      <c r="C902" s="5" t="s">
        <v>170</v>
      </c>
      <c r="D902" s="5" t="s">
        <v>3825</v>
      </c>
      <c r="E902" s="5" t="n">
        <f aca="false">YEAR(D902)</f>
        <v>2022</v>
      </c>
      <c r="F902" s="5" t="n">
        <f aca="false">MONTH(D902)</f>
        <v>2</v>
      </c>
      <c r="G902" s="5" t="s">
        <v>172</v>
      </c>
      <c r="H902" s="5" t="e">
        <f aca="false">YEAR(G902)</f>
        <v>#VALUE!</v>
      </c>
      <c r="I902" s="5" t="e">
        <f aca="false">MONTH(G902)</f>
        <v>#VALUE!</v>
      </c>
      <c r="J902" s="5" t="s">
        <v>3826</v>
      </c>
      <c r="K902" s="5" t="str">
        <f aca="false">LEFT(J902,6)</f>
        <v>025075</v>
      </c>
      <c r="L902" s="5" t="s">
        <v>3827</v>
      </c>
      <c r="M902" s="5" t="n">
        <v>0</v>
      </c>
      <c r="N902" s="5" t="n">
        <v>0</v>
      </c>
      <c r="O902" s="0" t="s">
        <v>153</v>
      </c>
      <c r="P902" s="0" t="str">
        <f aca="false">VLOOKUP(K902,SQ!C:D,2,FALSE())</f>
        <v>AIU Setor Central</v>
      </c>
    </row>
    <row r="903" customFormat="false" ht="12.8" hidden="false" customHeight="false" outlineLevel="0" collapsed="false">
      <c r="A903" s="5" t="s">
        <v>3828</v>
      </c>
      <c r="B903" s="5" t="s">
        <v>250</v>
      </c>
      <c r="C903" s="5" t="s">
        <v>170</v>
      </c>
      <c r="D903" s="5" t="s">
        <v>3829</v>
      </c>
      <c r="E903" s="5" t="n">
        <f aca="false">YEAR(D903)</f>
        <v>2022</v>
      </c>
      <c r="F903" s="5" t="n">
        <f aca="false">MONTH(D903)</f>
        <v>2</v>
      </c>
      <c r="G903" s="5" t="s">
        <v>172</v>
      </c>
      <c r="H903" s="5" t="e">
        <f aca="false">YEAR(G903)</f>
        <v>#VALUE!</v>
      </c>
      <c r="I903" s="5" t="e">
        <f aca="false">MONTH(G903)</f>
        <v>#VALUE!</v>
      </c>
      <c r="J903" s="5" t="s">
        <v>3830</v>
      </c>
      <c r="K903" s="5" t="str">
        <f aca="false">LEFT(J903,6)</f>
        <v>306079</v>
      </c>
      <c r="L903" s="5" t="s">
        <v>3831</v>
      </c>
      <c r="M903" s="5" t="n">
        <v>165</v>
      </c>
      <c r="N903" s="5" t="n">
        <v>165</v>
      </c>
      <c r="O903" s="0" t="s">
        <v>153</v>
      </c>
      <c r="P903" s="0" t="e">
        <f aca="false">VLOOKUP(K903,SQ!C:D,2,FALSE())</f>
        <v>#N/A</v>
      </c>
    </row>
    <row r="904" customFormat="false" ht="12.8" hidden="false" customHeight="false" outlineLevel="0" collapsed="false">
      <c r="A904" s="5" t="s">
        <v>3832</v>
      </c>
      <c r="B904" s="5" t="s">
        <v>147</v>
      </c>
      <c r="C904" s="5" t="s">
        <v>170</v>
      </c>
      <c r="D904" s="5" t="s">
        <v>3833</v>
      </c>
      <c r="E904" s="5" t="n">
        <f aca="false">YEAR(D904)</f>
        <v>2022</v>
      </c>
      <c r="F904" s="5" t="n">
        <f aca="false">MONTH(D904)</f>
        <v>3</v>
      </c>
      <c r="G904" s="5" t="s">
        <v>172</v>
      </c>
      <c r="H904" s="5" t="e">
        <f aca="false">YEAR(G904)</f>
        <v>#VALUE!</v>
      </c>
      <c r="I904" s="5" t="e">
        <f aca="false">MONTH(G904)</f>
        <v>#VALUE!</v>
      </c>
      <c r="J904" s="5" t="s">
        <v>3834</v>
      </c>
      <c r="K904" s="5" t="str">
        <f aca="false">LEFT(J904,6)</f>
        <v>054228</v>
      </c>
      <c r="L904" s="5" t="s">
        <v>3835</v>
      </c>
      <c r="M904" s="5" t="n">
        <v>0</v>
      </c>
      <c r="N904" s="5" t="n">
        <v>0</v>
      </c>
      <c r="O904" s="0" t="s">
        <v>153</v>
      </c>
      <c r="P904" s="0" t="e">
        <f aca="false">VLOOKUP(K904,SQ!C:D,2,FALSE())</f>
        <v>#N/A</v>
      </c>
    </row>
    <row r="905" customFormat="false" ht="12.8" hidden="false" customHeight="false" outlineLevel="0" collapsed="false">
      <c r="A905" s="5" t="s">
        <v>3836</v>
      </c>
      <c r="B905" s="5" t="s">
        <v>147</v>
      </c>
      <c r="C905" s="5" t="s">
        <v>170</v>
      </c>
      <c r="D905" s="5" t="s">
        <v>3837</v>
      </c>
      <c r="E905" s="5" t="n">
        <f aca="false">YEAR(D905)</f>
        <v>2022</v>
      </c>
      <c r="F905" s="5" t="n">
        <f aca="false">MONTH(D905)</f>
        <v>2</v>
      </c>
      <c r="G905" s="5" t="s">
        <v>172</v>
      </c>
      <c r="H905" s="5" t="e">
        <f aca="false">YEAR(G905)</f>
        <v>#VALUE!</v>
      </c>
      <c r="I905" s="5" t="e">
        <f aca="false">MONTH(G905)</f>
        <v>#VALUE!</v>
      </c>
      <c r="J905" s="5" t="s">
        <v>3838</v>
      </c>
      <c r="K905" s="5" t="str">
        <f aca="false">LEFT(J905,6)</f>
        <v>309064</v>
      </c>
      <c r="L905" s="5" t="s">
        <v>3839</v>
      </c>
      <c r="M905" s="5" t="n">
        <v>0</v>
      </c>
      <c r="N905" s="5" t="n">
        <v>0</v>
      </c>
      <c r="O905" s="0" t="s">
        <v>153</v>
      </c>
      <c r="P905" s="0" t="e">
        <f aca="false">VLOOKUP(K905,SQ!C:D,2,FALSE())</f>
        <v>#N/A</v>
      </c>
    </row>
    <row r="906" customFormat="false" ht="12.8" hidden="false" customHeight="false" outlineLevel="0" collapsed="false">
      <c r="A906" s="5" t="s">
        <v>3840</v>
      </c>
      <c r="B906" s="5" t="s">
        <v>147</v>
      </c>
      <c r="C906" s="5" t="s">
        <v>170</v>
      </c>
      <c r="D906" s="5" t="s">
        <v>3841</v>
      </c>
      <c r="E906" s="5" t="n">
        <f aca="false">YEAR(D906)</f>
        <v>2022</v>
      </c>
      <c r="F906" s="5" t="n">
        <f aca="false">MONTH(D906)</f>
        <v>2</v>
      </c>
      <c r="G906" s="5" t="s">
        <v>172</v>
      </c>
      <c r="H906" s="5" t="e">
        <f aca="false">YEAR(G906)</f>
        <v>#VALUE!</v>
      </c>
      <c r="I906" s="5" t="e">
        <f aca="false">MONTH(G906)</f>
        <v>#VALUE!</v>
      </c>
      <c r="J906" s="5" t="s">
        <v>3842</v>
      </c>
      <c r="K906" s="5" t="str">
        <f aca="false">LEFT(J906,6)</f>
        <v>083220</v>
      </c>
      <c r="L906" s="5" t="s">
        <v>3843</v>
      </c>
      <c r="M906" s="5" t="n">
        <v>0</v>
      </c>
      <c r="N906" s="5" t="n">
        <v>0</v>
      </c>
      <c r="O906" s="0" t="s">
        <v>153</v>
      </c>
      <c r="P906" s="0" t="e">
        <f aca="false">VLOOKUP(K906,SQ!C:D,2,FALSE())</f>
        <v>#N/A</v>
      </c>
    </row>
    <row r="907" customFormat="false" ht="12.8" hidden="false" customHeight="false" outlineLevel="0" collapsed="false">
      <c r="A907" s="5" t="s">
        <v>3844</v>
      </c>
      <c r="B907" s="5" t="s">
        <v>147</v>
      </c>
      <c r="C907" s="5" t="s">
        <v>170</v>
      </c>
      <c r="D907" s="5" t="s">
        <v>3845</v>
      </c>
      <c r="E907" s="5" t="n">
        <f aca="false">YEAR(D907)</f>
        <v>2022</v>
      </c>
      <c r="F907" s="5" t="n">
        <f aca="false">MONTH(D907)</f>
        <v>3</v>
      </c>
      <c r="G907" s="5" t="s">
        <v>172</v>
      </c>
      <c r="H907" s="5" t="e">
        <f aca="false">YEAR(G907)</f>
        <v>#VALUE!</v>
      </c>
      <c r="I907" s="5" t="e">
        <f aca="false">MONTH(G907)</f>
        <v>#VALUE!</v>
      </c>
      <c r="J907" s="5" t="s">
        <v>3846</v>
      </c>
      <c r="K907" s="5" t="str">
        <f aca="false">LEFT(J907,6)</f>
        <v>101355</v>
      </c>
      <c r="L907" s="5" t="s">
        <v>3847</v>
      </c>
      <c r="M907" s="5" t="n">
        <v>0</v>
      </c>
      <c r="N907" s="5" t="n">
        <v>0</v>
      </c>
      <c r="O907" s="0" t="s">
        <v>153</v>
      </c>
      <c r="P907" s="0" t="e">
        <f aca="false">VLOOKUP(K907,SQ!C:D,2,FALSE())</f>
        <v>#N/A</v>
      </c>
    </row>
    <row r="908" customFormat="false" ht="12.8" hidden="false" customHeight="false" outlineLevel="0" collapsed="false">
      <c r="A908" s="5" t="s">
        <v>3848</v>
      </c>
      <c r="B908" s="5" t="s">
        <v>232</v>
      </c>
      <c r="C908" s="5" t="s">
        <v>148</v>
      </c>
      <c r="D908" s="5" t="s">
        <v>3849</v>
      </c>
      <c r="E908" s="5" t="n">
        <f aca="false">YEAR(D908)</f>
        <v>2022</v>
      </c>
      <c r="F908" s="5" t="n">
        <f aca="false">MONTH(D908)</f>
        <v>3</v>
      </c>
      <c r="G908" s="5" t="s">
        <v>3850</v>
      </c>
      <c r="H908" s="5" t="n">
        <f aca="false">YEAR(G908)</f>
        <v>2022</v>
      </c>
      <c r="I908" s="5" t="n">
        <f aca="false">MONTH(G908)</f>
        <v>9</v>
      </c>
      <c r="J908" s="5" t="s">
        <v>3851</v>
      </c>
      <c r="K908" s="5" t="str">
        <f aca="false">LEFT(J908,6)</f>
        <v>072047</v>
      </c>
      <c r="L908" s="5" t="s">
        <v>3852</v>
      </c>
      <c r="M908" s="5" t="n">
        <v>0</v>
      </c>
      <c r="N908" s="5" t="n">
        <v>0</v>
      </c>
      <c r="O908" s="0" t="s">
        <v>153</v>
      </c>
      <c r="P908" s="0" t="e">
        <f aca="false">VLOOKUP(K908,SQ!C:D,2,FALSE())</f>
        <v>#N/A</v>
      </c>
    </row>
    <row r="909" customFormat="false" ht="12.8" hidden="false" customHeight="false" outlineLevel="0" collapsed="false">
      <c r="A909" s="5" t="s">
        <v>3853</v>
      </c>
      <c r="B909" s="5" t="s">
        <v>147</v>
      </c>
      <c r="C909" s="5" t="s">
        <v>170</v>
      </c>
      <c r="D909" s="5" t="s">
        <v>3854</v>
      </c>
      <c r="E909" s="5" t="n">
        <f aca="false">YEAR(D909)</f>
        <v>2022</v>
      </c>
      <c r="F909" s="5" t="n">
        <f aca="false">MONTH(D909)</f>
        <v>2</v>
      </c>
      <c r="G909" s="5" t="s">
        <v>172</v>
      </c>
      <c r="H909" s="5" t="e">
        <f aca="false">YEAR(G909)</f>
        <v>#VALUE!</v>
      </c>
      <c r="I909" s="5" t="e">
        <f aca="false">MONTH(G909)</f>
        <v>#VALUE!</v>
      </c>
      <c r="J909" s="5" t="s">
        <v>3855</v>
      </c>
      <c r="K909" s="5" t="str">
        <f aca="false">LEFT(J909,6)</f>
        <v>069115</v>
      </c>
      <c r="L909" s="5" t="s">
        <v>3856</v>
      </c>
      <c r="M909" s="5" t="n">
        <v>0</v>
      </c>
      <c r="N909" s="5" t="n">
        <v>0</v>
      </c>
      <c r="O909" s="0" t="s">
        <v>153</v>
      </c>
      <c r="P909" s="0" t="e">
        <f aca="false">VLOOKUP(K909,SQ!C:D,2,FALSE())</f>
        <v>#N/A</v>
      </c>
    </row>
    <row r="910" customFormat="false" ht="12.8" hidden="false" customHeight="false" outlineLevel="0" collapsed="false">
      <c r="A910" s="5" t="s">
        <v>3857</v>
      </c>
      <c r="B910" s="5" t="s">
        <v>147</v>
      </c>
      <c r="C910" s="5" t="s">
        <v>170</v>
      </c>
      <c r="D910" s="5" t="s">
        <v>3858</v>
      </c>
      <c r="E910" s="5" t="n">
        <f aca="false">YEAR(D910)</f>
        <v>2022</v>
      </c>
      <c r="F910" s="5" t="n">
        <f aca="false">MONTH(D910)</f>
        <v>2</v>
      </c>
      <c r="G910" s="5" t="s">
        <v>172</v>
      </c>
      <c r="H910" s="5" t="e">
        <f aca="false">YEAR(G910)</f>
        <v>#VALUE!</v>
      </c>
      <c r="I910" s="5" t="e">
        <f aca="false">MONTH(G910)</f>
        <v>#VALUE!</v>
      </c>
      <c r="J910" s="5" t="s">
        <v>3859</v>
      </c>
      <c r="K910" s="5" t="str">
        <f aca="false">LEFT(J910,6)</f>
        <v>152258</v>
      </c>
      <c r="L910" s="5" t="s">
        <v>3860</v>
      </c>
      <c r="M910" s="5" t="n">
        <v>0</v>
      </c>
      <c r="N910" s="5" t="n">
        <v>0</v>
      </c>
      <c r="O910" s="0" t="s">
        <v>153</v>
      </c>
      <c r="P910" s="0" t="e">
        <f aca="false">VLOOKUP(K910,SQ!C:D,2,FALSE())</f>
        <v>#N/A</v>
      </c>
    </row>
    <row r="911" customFormat="false" ht="12.8" hidden="false" customHeight="false" outlineLevel="0" collapsed="false">
      <c r="A911" s="5" t="s">
        <v>3861</v>
      </c>
      <c r="B911" s="5" t="s">
        <v>232</v>
      </c>
      <c r="C911" s="5" t="s">
        <v>170</v>
      </c>
      <c r="D911" s="5" t="s">
        <v>3862</v>
      </c>
      <c r="E911" s="5" t="n">
        <f aca="false">YEAR(D911)</f>
        <v>2022</v>
      </c>
      <c r="F911" s="5" t="n">
        <f aca="false">MONTH(D911)</f>
        <v>3</v>
      </c>
      <c r="G911" s="5" t="s">
        <v>172</v>
      </c>
      <c r="H911" s="5" t="e">
        <f aca="false">YEAR(G911)</f>
        <v>#VALUE!</v>
      </c>
      <c r="I911" s="5" t="e">
        <f aca="false">MONTH(G911)</f>
        <v>#VALUE!</v>
      </c>
      <c r="J911" s="5" t="s">
        <v>3863</v>
      </c>
      <c r="K911" s="5" t="str">
        <f aca="false">LEFT(J911,6)</f>
        <v>149226</v>
      </c>
      <c r="L911" s="5" t="s">
        <v>3864</v>
      </c>
      <c r="M911" s="5" t="n">
        <v>0</v>
      </c>
      <c r="N911" s="5" t="n">
        <v>0</v>
      </c>
      <c r="O911" s="0" t="s">
        <v>153</v>
      </c>
      <c r="P911" s="0" t="e">
        <f aca="false">VLOOKUP(K911,SQ!C:D,2,FALSE())</f>
        <v>#N/A</v>
      </c>
    </row>
    <row r="912" customFormat="false" ht="12.8" hidden="false" customHeight="false" outlineLevel="0" collapsed="false">
      <c r="A912" s="5" t="s">
        <v>3865</v>
      </c>
      <c r="B912" s="5" t="s">
        <v>250</v>
      </c>
      <c r="C912" s="5" t="s">
        <v>176</v>
      </c>
      <c r="D912" s="5" t="s">
        <v>3866</v>
      </c>
      <c r="E912" s="5" t="n">
        <f aca="false">YEAR(D912)</f>
        <v>2022</v>
      </c>
      <c r="F912" s="5" t="n">
        <f aca="false">MONTH(D912)</f>
        <v>2</v>
      </c>
      <c r="G912" s="5" t="s">
        <v>172</v>
      </c>
      <c r="H912" s="5" t="e">
        <f aca="false">YEAR(G912)</f>
        <v>#VALUE!</v>
      </c>
      <c r="I912" s="5" t="e">
        <f aca="false">MONTH(G912)</f>
        <v>#VALUE!</v>
      </c>
      <c r="J912" s="5" t="s">
        <v>2028</v>
      </c>
      <c r="K912" s="5" t="str">
        <f aca="false">LEFT(J912,6)</f>
        <v>003019</v>
      </c>
      <c r="L912" s="5" t="s">
        <v>2029</v>
      </c>
      <c r="M912" s="5" t="n">
        <v>228</v>
      </c>
      <c r="N912" s="5" t="n">
        <v>228</v>
      </c>
      <c r="O912" s="0" t="s">
        <v>153</v>
      </c>
      <c r="P912" s="0" t="str">
        <f aca="false">VLOOKUP(K912,SQ!C:D,2,FALSE())</f>
        <v>Perimetro_Area_Central_sem_o_perimetro_do_Art_16_paragrafo_3º</v>
      </c>
    </row>
    <row r="913" customFormat="false" ht="12.8" hidden="false" customHeight="false" outlineLevel="0" collapsed="false">
      <c r="A913" s="5" t="s">
        <v>3867</v>
      </c>
      <c r="B913" s="5" t="s">
        <v>147</v>
      </c>
      <c r="C913" s="5" t="s">
        <v>148</v>
      </c>
      <c r="D913" s="5" t="s">
        <v>3868</v>
      </c>
      <c r="E913" s="5" t="n">
        <f aca="false">YEAR(D913)</f>
        <v>2022</v>
      </c>
      <c r="F913" s="5" t="n">
        <f aca="false">MONTH(D913)</f>
        <v>3</v>
      </c>
      <c r="G913" s="5" t="s">
        <v>3869</v>
      </c>
      <c r="H913" s="5" t="n">
        <f aca="false">YEAR(G913)</f>
        <v>2022</v>
      </c>
      <c r="I913" s="5" t="n">
        <f aca="false">MONTH(G913)</f>
        <v>10</v>
      </c>
      <c r="J913" s="5" t="s">
        <v>3870</v>
      </c>
      <c r="K913" s="5" t="str">
        <f aca="false">LEFT(J913,6)</f>
        <v>010035</v>
      </c>
      <c r="L913" s="5" t="s">
        <v>3871</v>
      </c>
      <c r="M913" s="5" t="n">
        <v>0</v>
      </c>
      <c r="N913" s="5" t="n">
        <v>0</v>
      </c>
      <c r="O913" s="0" t="s">
        <v>153</v>
      </c>
      <c r="P913" s="0" t="str">
        <f aca="false">VLOOKUP(K913,SQ!C:D,2,FALSE())</f>
        <v>AIU Setor Central</v>
      </c>
    </row>
    <row r="914" customFormat="false" ht="12.8" hidden="false" customHeight="false" outlineLevel="0" collapsed="false">
      <c r="A914" s="5" t="s">
        <v>3872</v>
      </c>
      <c r="B914" s="5" t="s">
        <v>147</v>
      </c>
      <c r="C914" s="5" t="s">
        <v>176</v>
      </c>
      <c r="D914" s="5" t="s">
        <v>3873</v>
      </c>
      <c r="E914" s="5" t="n">
        <f aca="false">YEAR(D914)</f>
        <v>2022</v>
      </c>
      <c r="F914" s="5" t="n">
        <f aca="false">MONTH(D914)</f>
        <v>3</v>
      </c>
      <c r="G914" s="5" t="s">
        <v>172</v>
      </c>
      <c r="H914" s="5" t="e">
        <f aca="false">YEAR(G914)</f>
        <v>#VALUE!</v>
      </c>
      <c r="I914" s="5" t="e">
        <f aca="false">MONTH(G914)</f>
        <v>#VALUE!</v>
      </c>
      <c r="J914" s="5" t="s">
        <v>3874</v>
      </c>
      <c r="K914" s="5" t="str">
        <f aca="false">LEFT(J914,6)</f>
        <v>041228</v>
      </c>
      <c r="L914" s="5" t="s">
        <v>3875</v>
      </c>
      <c r="M914" s="5" t="n">
        <v>0</v>
      </c>
      <c r="N914" s="5" t="n">
        <v>0</v>
      </c>
      <c r="O914" s="0" t="s">
        <v>153</v>
      </c>
      <c r="P914" s="0" t="e">
        <f aca="false">VLOOKUP(K914,SQ!C:D,2,FALSE())</f>
        <v>#N/A</v>
      </c>
    </row>
    <row r="915" customFormat="false" ht="12.8" hidden="false" customHeight="false" outlineLevel="0" collapsed="false">
      <c r="A915" s="5" t="s">
        <v>3876</v>
      </c>
      <c r="B915" s="5" t="s">
        <v>232</v>
      </c>
      <c r="C915" s="5" t="s">
        <v>176</v>
      </c>
      <c r="D915" s="5" t="s">
        <v>3877</v>
      </c>
      <c r="E915" s="5" t="n">
        <f aca="false">YEAR(D915)</f>
        <v>2022</v>
      </c>
      <c r="F915" s="5" t="n">
        <f aca="false">MONTH(D915)</f>
        <v>11</v>
      </c>
      <c r="G915" s="5" t="s">
        <v>172</v>
      </c>
      <c r="H915" s="5" t="e">
        <f aca="false">YEAR(G915)</f>
        <v>#VALUE!</v>
      </c>
      <c r="I915" s="5" t="e">
        <f aca="false">MONTH(G915)</f>
        <v>#VALUE!</v>
      </c>
      <c r="J915" s="5" t="s">
        <v>3878</v>
      </c>
      <c r="K915" s="5" t="str">
        <f aca="false">LEFT(J915,6)</f>
        <v>040085</v>
      </c>
      <c r="L915" s="5" t="s">
        <v>3879</v>
      </c>
      <c r="M915" s="5" t="n">
        <v>0</v>
      </c>
      <c r="N915" s="5" t="n">
        <v>0</v>
      </c>
      <c r="O915" s="0" t="s">
        <v>153</v>
      </c>
      <c r="P915" s="0" t="e">
        <f aca="false">VLOOKUP(K915,SQ!C:D,2,FALSE())</f>
        <v>#N/A</v>
      </c>
    </row>
    <row r="916" customFormat="false" ht="12.8" hidden="false" customHeight="false" outlineLevel="0" collapsed="false">
      <c r="A916" s="5" t="s">
        <v>3880</v>
      </c>
      <c r="B916" s="5" t="s">
        <v>147</v>
      </c>
      <c r="C916" s="5" t="s">
        <v>170</v>
      </c>
      <c r="D916" s="5" t="s">
        <v>3881</v>
      </c>
      <c r="E916" s="5" t="n">
        <f aca="false">YEAR(D916)</f>
        <v>2022</v>
      </c>
      <c r="F916" s="5" t="n">
        <f aca="false">MONTH(D916)</f>
        <v>2</v>
      </c>
      <c r="G916" s="5" t="s">
        <v>172</v>
      </c>
      <c r="H916" s="5" t="e">
        <f aca="false">YEAR(G916)</f>
        <v>#VALUE!</v>
      </c>
      <c r="I916" s="5" t="e">
        <f aca="false">MONTH(G916)</f>
        <v>#VALUE!</v>
      </c>
      <c r="J916" s="5" t="s">
        <v>3882</v>
      </c>
      <c r="K916" s="5" t="str">
        <f aca="false">LEFT(J916,6)</f>
        <v>303015</v>
      </c>
      <c r="L916" s="5" t="s">
        <v>3883</v>
      </c>
      <c r="M916" s="5" t="n">
        <v>3</v>
      </c>
      <c r="N916" s="5" t="n">
        <v>3</v>
      </c>
      <c r="O916" s="0" t="s">
        <v>153</v>
      </c>
      <c r="P916" s="0" t="e">
        <f aca="false">VLOOKUP(K916,SQ!C:D,2,FALSE())</f>
        <v>#N/A</v>
      </c>
    </row>
    <row r="917" customFormat="false" ht="12.8" hidden="false" customHeight="false" outlineLevel="0" collapsed="false">
      <c r="A917" s="5" t="s">
        <v>3884</v>
      </c>
      <c r="B917" s="5" t="s">
        <v>232</v>
      </c>
      <c r="C917" s="5" t="s">
        <v>148</v>
      </c>
      <c r="D917" s="5" t="s">
        <v>3885</v>
      </c>
      <c r="E917" s="5" t="n">
        <f aca="false">YEAR(D917)</f>
        <v>2022</v>
      </c>
      <c r="F917" s="5" t="n">
        <f aca="false">MONTH(D917)</f>
        <v>3</v>
      </c>
      <c r="G917" s="5" t="s">
        <v>3886</v>
      </c>
      <c r="H917" s="5" t="n">
        <f aca="false">YEAR(G917)</f>
        <v>2022</v>
      </c>
      <c r="I917" s="5" t="n">
        <f aca="false">MONTH(G917)</f>
        <v>12</v>
      </c>
      <c r="J917" s="5" t="s">
        <v>3887</v>
      </c>
      <c r="K917" s="5" t="str">
        <f aca="false">LEFT(J917,6)</f>
        <v>016076</v>
      </c>
      <c r="L917" s="5" t="s">
        <v>3888</v>
      </c>
      <c r="M917" s="5" t="n">
        <v>26</v>
      </c>
      <c r="N917" s="5" t="n">
        <v>26</v>
      </c>
      <c r="O917" s="0" t="s">
        <v>153</v>
      </c>
      <c r="P917" s="0" t="e">
        <f aca="false">VLOOKUP(K917,SQ!C:D,2,FALSE())</f>
        <v>#N/A</v>
      </c>
    </row>
    <row r="918" customFormat="false" ht="12.8" hidden="false" customHeight="false" outlineLevel="0" collapsed="false">
      <c r="A918" s="5" t="s">
        <v>3889</v>
      </c>
      <c r="B918" s="5" t="s">
        <v>147</v>
      </c>
      <c r="C918" s="5" t="s">
        <v>170</v>
      </c>
      <c r="D918" s="5" t="s">
        <v>3890</v>
      </c>
      <c r="E918" s="5" t="n">
        <f aca="false">YEAR(D918)</f>
        <v>2022</v>
      </c>
      <c r="F918" s="5" t="n">
        <f aca="false">MONTH(D918)</f>
        <v>2</v>
      </c>
      <c r="G918" s="5" t="s">
        <v>172</v>
      </c>
      <c r="H918" s="5" t="e">
        <f aca="false">YEAR(G918)</f>
        <v>#VALUE!</v>
      </c>
      <c r="I918" s="5" t="e">
        <f aca="false">MONTH(G918)</f>
        <v>#VALUE!</v>
      </c>
      <c r="J918" s="5" t="s">
        <v>3891</v>
      </c>
      <c r="K918" s="5" t="str">
        <f aca="false">LEFT(J918,6)</f>
        <v>037083</v>
      </c>
      <c r="L918" s="5" t="s">
        <v>3892</v>
      </c>
      <c r="M918" s="5" t="n">
        <v>0</v>
      </c>
      <c r="N918" s="5" t="n">
        <v>0</v>
      </c>
      <c r="O918" s="0" t="s">
        <v>153</v>
      </c>
      <c r="P918" s="0" t="e">
        <f aca="false">VLOOKUP(K918,SQ!C:D,2,FALSE())</f>
        <v>#N/A</v>
      </c>
    </row>
    <row r="919" customFormat="false" ht="12.8" hidden="false" customHeight="false" outlineLevel="0" collapsed="false">
      <c r="A919" s="5" t="s">
        <v>3893</v>
      </c>
      <c r="B919" s="5" t="s">
        <v>147</v>
      </c>
      <c r="C919" s="5" t="s">
        <v>170</v>
      </c>
      <c r="D919" s="5" t="s">
        <v>3894</v>
      </c>
      <c r="E919" s="5" t="n">
        <f aca="false">YEAR(D919)</f>
        <v>2022</v>
      </c>
      <c r="F919" s="5" t="n">
        <f aca="false">MONTH(D919)</f>
        <v>2</v>
      </c>
      <c r="G919" s="5" t="s">
        <v>172</v>
      </c>
      <c r="H919" s="5" t="e">
        <f aca="false">YEAR(G919)</f>
        <v>#VALUE!</v>
      </c>
      <c r="I919" s="5" t="e">
        <f aca="false">MONTH(G919)</f>
        <v>#VALUE!</v>
      </c>
      <c r="J919" s="5" t="s">
        <v>3895</v>
      </c>
      <c r="K919" s="5" t="str">
        <f aca="false">LEFT(J919,6)</f>
        <v>007041</v>
      </c>
      <c r="L919" s="5" t="s">
        <v>3896</v>
      </c>
      <c r="M919" s="5" t="n">
        <v>150</v>
      </c>
      <c r="N919" s="5" t="n">
        <v>125</v>
      </c>
      <c r="O919" s="0" t="s">
        <v>153</v>
      </c>
      <c r="P919" s="0" t="str">
        <f aca="false">VLOOKUP(K919,SQ!C:D,2,FALSE())</f>
        <v>AIU Setor Central</v>
      </c>
    </row>
    <row r="920" customFormat="false" ht="12.8" hidden="false" customHeight="false" outlineLevel="0" collapsed="false">
      <c r="A920" s="5" t="s">
        <v>3897</v>
      </c>
      <c r="B920" s="5" t="s">
        <v>147</v>
      </c>
      <c r="C920" s="5" t="s">
        <v>148</v>
      </c>
      <c r="D920" s="5" t="s">
        <v>3898</v>
      </c>
      <c r="E920" s="5" t="n">
        <f aca="false">YEAR(D920)</f>
        <v>2022</v>
      </c>
      <c r="F920" s="5" t="n">
        <f aca="false">MONTH(D920)</f>
        <v>3</v>
      </c>
      <c r="G920" s="5" t="s">
        <v>3899</v>
      </c>
      <c r="H920" s="5" t="n">
        <f aca="false">YEAR(G920)</f>
        <v>2022</v>
      </c>
      <c r="I920" s="5" t="n">
        <f aca="false">MONTH(G920)</f>
        <v>5</v>
      </c>
      <c r="J920" s="5" t="s">
        <v>3900</v>
      </c>
      <c r="K920" s="5" t="str">
        <f aca="false">LEFT(J920,6)</f>
        <v>063121</v>
      </c>
      <c r="L920" s="5" t="s">
        <v>3901</v>
      </c>
      <c r="M920" s="5" t="n">
        <v>0</v>
      </c>
      <c r="N920" s="5" t="n">
        <v>0</v>
      </c>
      <c r="O920" s="0" t="s">
        <v>153</v>
      </c>
      <c r="P920" s="0" t="e">
        <f aca="false">VLOOKUP(K920,SQ!C:D,2,FALSE())</f>
        <v>#N/A</v>
      </c>
    </row>
    <row r="921" customFormat="false" ht="12.8" hidden="false" customHeight="false" outlineLevel="0" collapsed="false">
      <c r="A921" s="5" t="s">
        <v>3902</v>
      </c>
      <c r="B921" s="5" t="s">
        <v>232</v>
      </c>
      <c r="C921" s="5" t="s">
        <v>219</v>
      </c>
      <c r="D921" s="5" t="s">
        <v>3903</v>
      </c>
      <c r="E921" s="5" t="n">
        <f aca="false">YEAR(D921)</f>
        <v>2022</v>
      </c>
      <c r="F921" s="5" t="n">
        <f aca="false">MONTH(D921)</f>
        <v>3</v>
      </c>
      <c r="G921" s="5" t="s">
        <v>172</v>
      </c>
      <c r="H921" s="5" t="e">
        <f aca="false">YEAR(G921)</f>
        <v>#VALUE!</v>
      </c>
      <c r="I921" s="5" t="e">
        <f aca="false">MONTH(G921)</f>
        <v>#VALUE!</v>
      </c>
      <c r="J921" s="5" t="s">
        <v>3904</v>
      </c>
      <c r="K921" s="5" t="str">
        <f aca="false">LEFT(J921,6)</f>
        <v>105160</v>
      </c>
      <c r="L921" s="5" t="s">
        <v>3905</v>
      </c>
      <c r="M921" s="5" t="n">
        <v>1</v>
      </c>
      <c r="N921" s="5" t="n">
        <v>0</v>
      </c>
      <c r="O921" s="0" t="s">
        <v>153</v>
      </c>
      <c r="P921" s="0" t="e">
        <f aca="false">VLOOKUP(K921,SQ!C:D,2,FALSE())</f>
        <v>#N/A</v>
      </c>
    </row>
    <row r="922" customFormat="false" ht="12.8" hidden="false" customHeight="false" outlineLevel="0" collapsed="false">
      <c r="A922" s="5" t="s">
        <v>3906</v>
      </c>
      <c r="B922" s="5" t="s">
        <v>147</v>
      </c>
      <c r="C922" s="5" t="s">
        <v>170</v>
      </c>
      <c r="D922" s="5" t="s">
        <v>3907</v>
      </c>
      <c r="E922" s="5" t="n">
        <f aca="false">YEAR(D922)</f>
        <v>2022</v>
      </c>
      <c r="F922" s="5" t="n">
        <f aca="false">MONTH(D922)</f>
        <v>3</v>
      </c>
      <c r="G922" s="5" t="s">
        <v>172</v>
      </c>
      <c r="H922" s="5" t="e">
        <f aca="false">YEAR(G922)</f>
        <v>#VALUE!</v>
      </c>
      <c r="I922" s="5" t="e">
        <f aca="false">MONTH(G922)</f>
        <v>#VALUE!</v>
      </c>
      <c r="J922" s="5" t="s">
        <v>3908</v>
      </c>
      <c r="K922" s="5" t="str">
        <f aca="false">LEFT(J922,6)</f>
        <v>031002</v>
      </c>
      <c r="L922" s="5" t="s">
        <v>3909</v>
      </c>
      <c r="M922" s="5" t="n">
        <v>0</v>
      </c>
      <c r="N922" s="5" t="n">
        <v>0</v>
      </c>
      <c r="O922" s="0" t="s">
        <v>153</v>
      </c>
      <c r="P922" s="0" t="e">
        <f aca="false">VLOOKUP(K922,SQ!C:D,2,FALSE())</f>
        <v>#N/A</v>
      </c>
    </row>
    <row r="923" customFormat="false" ht="12.8" hidden="false" customHeight="false" outlineLevel="0" collapsed="false">
      <c r="A923" s="5" t="s">
        <v>3910</v>
      </c>
      <c r="B923" s="5" t="s">
        <v>232</v>
      </c>
      <c r="C923" s="5" t="s">
        <v>148</v>
      </c>
      <c r="D923" s="5" t="s">
        <v>3911</v>
      </c>
      <c r="E923" s="5" t="n">
        <f aca="false">YEAR(D923)</f>
        <v>2022</v>
      </c>
      <c r="F923" s="5" t="n">
        <f aca="false">MONTH(D923)</f>
        <v>3</v>
      </c>
      <c r="G923" s="5" t="s">
        <v>3912</v>
      </c>
      <c r="H923" s="5" t="n">
        <f aca="false">YEAR(G923)</f>
        <v>2023</v>
      </c>
      <c r="I923" s="5" t="n">
        <f aca="false">MONTH(G923)</f>
        <v>4</v>
      </c>
      <c r="J923" s="5" t="s">
        <v>3913</v>
      </c>
      <c r="K923" s="5" t="str">
        <f aca="false">LEFT(J923,6)</f>
        <v>009088</v>
      </c>
      <c r="L923" s="5" t="s">
        <v>3914</v>
      </c>
      <c r="M923" s="5" t="n">
        <v>0</v>
      </c>
      <c r="N923" s="5" t="n">
        <v>0</v>
      </c>
      <c r="O923" s="0" t="s">
        <v>153</v>
      </c>
      <c r="P923" s="0" t="e">
        <f aca="false">VLOOKUP(K923,SQ!C:D,2,FALSE())</f>
        <v>#N/A</v>
      </c>
    </row>
    <row r="924" customFormat="false" ht="12.8" hidden="false" customHeight="false" outlineLevel="0" collapsed="false">
      <c r="A924" s="5" t="s">
        <v>3915</v>
      </c>
      <c r="B924" s="5" t="s">
        <v>299</v>
      </c>
      <c r="C924" s="5" t="s">
        <v>170</v>
      </c>
      <c r="D924" s="5" t="s">
        <v>3916</v>
      </c>
      <c r="E924" s="5" t="n">
        <f aca="false">YEAR(D924)</f>
        <v>2022</v>
      </c>
      <c r="F924" s="5" t="n">
        <f aca="false">MONTH(D924)</f>
        <v>2</v>
      </c>
      <c r="G924" s="5" t="s">
        <v>172</v>
      </c>
      <c r="H924" s="5" t="e">
        <f aca="false">YEAR(G924)</f>
        <v>#VALUE!</v>
      </c>
      <c r="I924" s="5" t="e">
        <f aca="false">MONTH(G924)</f>
        <v>#VALUE!</v>
      </c>
      <c r="J924" s="5" t="s">
        <v>3917</v>
      </c>
      <c r="K924" s="5" t="str">
        <f aca="false">LEFT(J924,6)</f>
        <v>106254</v>
      </c>
      <c r="L924" s="5" t="s">
        <v>3918</v>
      </c>
      <c r="M924" s="5" t="n">
        <v>0</v>
      </c>
      <c r="N924" s="5" t="n">
        <v>0</v>
      </c>
      <c r="O924" s="0" t="s">
        <v>153</v>
      </c>
      <c r="P924" s="0" t="e">
        <f aca="false">VLOOKUP(K924,SQ!C:D,2,FALSE())</f>
        <v>#N/A</v>
      </c>
    </row>
    <row r="925" customFormat="false" ht="12.8" hidden="false" customHeight="false" outlineLevel="0" collapsed="false">
      <c r="A925" s="5" t="s">
        <v>3919</v>
      </c>
      <c r="B925" s="5" t="s">
        <v>147</v>
      </c>
      <c r="C925" s="5" t="s">
        <v>170</v>
      </c>
      <c r="D925" s="5" t="s">
        <v>3920</v>
      </c>
      <c r="E925" s="5" t="n">
        <f aca="false">YEAR(D925)</f>
        <v>2022</v>
      </c>
      <c r="F925" s="5" t="n">
        <f aca="false">MONTH(D925)</f>
        <v>3</v>
      </c>
      <c r="G925" s="5" t="s">
        <v>172</v>
      </c>
      <c r="H925" s="5" t="e">
        <f aca="false">YEAR(G925)</f>
        <v>#VALUE!</v>
      </c>
      <c r="I925" s="5" t="e">
        <f aca="false">MONTH(G925)</f>
        <v>#VALUE!</v>
      </c>
      <c r="J925" s="5" t="s">
        <v>3921</v>
      </c>
      <c r="K925" s="5" t="str">
        <f aca="false">LEFT(J925,6)</f>
        <v>052002</v>
      </c>
      <c r="L925" s="5" t="s">
        <v>3922</v>
      </c>
      <c r="M925" s="5" t="n">
        <v>0</v>
      </c>
      <c r="N925" s="5" t="n">
        <v>0</v>
      </c>
      <c r="O925" s="0" t="s">
        <v>153</v>
      </c>
      <c r="P925" s="0" t="e">
        <f aca="false">VLOOKUP(K925,SQ!C:D,2,FALSE())</f>
        <v>#N/A</v>
      </c>
    </row>
    <row r="926" customFormat="false" ht="12.8" hidden="false" customHeight="false" outlineLevel="0" collapsed="false">
      <c r="A926" s="5" t="s">
        <v>3923</v>
      </c>
      <c r="B926" s="5" t="s">
        <v>232</v>
      </c>
      <c r="C926" s="5" t="s">
        <v>170</v>
      </c>
      <c r="D926" s="5" t="s">
        <v>3924</v>
      </c>
      <c r="E926" s="5" t="n">
        <f aca="false">YEAR(D926)</f>
        <v>2022</v>
      </c>
      <c r="F926" s="5" t="n">
        <f aca="false">MONTH(D926)</f>
        <v>3</v>
      </c>
      <c r="G926" s="5" t="s">
        <v>172</v>
      </c>
      <c r="H926" s="5" t="e">
        <f aca="false">YEAR(G926)</f>
        <v>#VALUE!</v>
      </c>
      <c r="I926" s="5" t="e">
        <f aca="false">MONTH(G926)</f>
        <v>#VALUE!</v>
      </c>
      <c r="J926" s="5" t="s">
        <v>3925</v>
      </c>
      <c r="K926" s="5" t="str">
        <f aca="false">LEFT(J926,6)</f>
        <v>056153</v>
      </c>
      <c r="L926" s="5" t="s">
        <v>3926</v>
      </c>
      <c r="M926" s="5" t="n">
        <v>1</v>
      </c>
      <c r="N926" s="5" t="n">
        <v>1</v>
      </c>
      <c r="O926" s="0" t="s">
        <v>153</v>
      </c>
      <c r="P926" s="0" t="e">
        <f aca="false">VLOOKUP(K926,SQ!C:D,2,FALSE())</f>
        <v>#N/A</v>
      </c>
    </row>
    <row r="927" customFormat="false" ht="12.8" hidden="false" customHeight="false" outlineLevel="0" collapsed="false">
      <c r="A927" s="5" t="s">
        <v>3927</v>
      </c>
      <c r="B927" s="5" t="s">
        <v>232</v>
      </c>
      <c r="C927" s="5" t="s">
        <v>176</v>
      </c>
      <c r="D927" s="5" t="s">
        <v>3928</v>
      </c>
      <c r="E927" s="5" t="n">
        <f aca="false">YEAR(D927)</f>
        <v>2022</v>
      </c>
      <c r="F927" s="5" t="n">
        <f aca="false">MONTH(D927)</f>
        <v>3</v>
      </c>
      <c r="G927" s="5" t="s">
        <v>172</v>
      </c>
      <c r="H927" s="5" t="e">
        <f aca="false">YEAR(G927)</f>
        <v>#VALUE!</v>
      </c>
      <c r="I927" s="5" t="e">
        <f aca="false">MONTH(G927)</f>
        <v>#VALUE!</v>
      </c>
      <c r="J927" s="5" t="s">
        <v>3929</v>
      </c>
      <c r="K927" s="5" t="str">
        <f aca="false">LEFT(J927,6)</f>
        <v>105160</v>
      </c>
      <c r="L927" s="5" t="s">
        <v>3930</v>
      </c>
      <c r="M927" s="5" t="n">
        <v>0</v>
      </c>
      <c r="N927" s="5" t="n">
        <v>0</v>
      </c>
      <c r="O927" s="0" t="s">
        <v>153</v>
      </c>
      <c r="P927" s="0" t="e">
        <f aca="false">VLOOKUP(K927,SQ!C:D,2,FALSE())</f>
        <v>#N/A</v>
      </c>
    </row>
    <row r="928" customFormat="false" ht="12.8" hidden="false" customHeight="false" outlineLevel="0" collapsed="false">
      <c r="A928" s="5" t="s">
        <v>3931</v>
      </c>
      <c r="B928" s="5" t="s">
        <v>232</v>
      </c>
      <c r="C928" s="5" t="s">
        <v>170</v>
      </c>
      <c r="D928" s="5" t="s">
        <v>3932</v>
      </c>
      <c r="E928" s="5" t="n">
        <f aca="false">YEAR(D928)</f>
        <v>2022</v>
      </c>
      <c r="F928" s="5" t="n">
        <f aca="false">MONTH(D928)</f>
        <v>3</v>
      </c>
      <c r="G928" s="5" t="s">
        <v>172</v>
      </c>
      <c r="H928" s="5" t="e">
        <f aca="false">YEAR(G928)</f>
        <v>#VALUE!</v>
      </c>
      <c r="I928" s="5" t="e">
        <f aca="false">MONTH(G928)</f>
        <v>#VALUE!</v>
      </c>
      <c r="J928" s="5" t="s">
        <v>3933</v>
      </c>
      <c r="K928" s="5" t="str">
        <f aca="false">LEFT(J928,6)</f>
        <v>054260</v>
      </c>
      <c r="L928" s="5" t="s">
        <v>3934</v>
      </c>
      <c r="M928" s="5" t="n">
        <v>0</v>
      </c>
      <c r="N928" s="5" t="n">
        <v>0</v>
      </c>
      <c r="O928" s="0" t="s">
        <v>153</v>
      </c>
      <c r="P928" s="0" t="e">
        <f aca="false">VLOOKUP(K928,SQ!C:D,2,FALSE())</f>
        <v>#N/A</v>
      </c>
    </row>
    <row r="929" customFormat="false" ht="12.8" hidden="false" customHeight="false" outlineLevel="0" collapsed="false">
      <c r="A929" s="5" t="s">
        <v>3935</v>
      </c>
      <c r="B929" s="5" t="s">
        <v>147</v>
      </c>
      <c r="C929" s="5" t="s">
        <v>170</v>
      </c>
      <c r="D929" s="5" t="s">
        <v>3936</v>
      </c>
      <c r="E929" s="5" t="n">
        <f aca="false">YEAR(D929)</f>
        <v>2022</v>
      </c>
      <c r="F929" s="5" t="n">
        <f aca="false">MONTH(D929)</f>
        <v>3</v>
      </c>
      <c r="G929" s="5" t="s">
        <v>172</v>
      </c>
      <c r="H929" s="5" t="e">
        <f aca="false">YEAR(G929)</f>
        <v>#VALUE!</v>
      </c>
      <c r="I929" s="5" t="e">
        <f aca="false">MONTH(G929)</f>
        <v>#VALUE!</v>
      </c>
      <c r="J929" s="5" t="s">
        <v>3937</v>
      </c>
      <c r="K929" s="5" t="str">
        <f aca="false">LEFT(J929,6)</f>
        <v>101350</v>
      </c>
      <c r="L929" s="5" t="s">
        <v>3938</v>
      </c>
      <c r="M929" s="5" t="n">
        <v>1</v>
      </c>
      <c r="N929" s="5" t="n">
        <v>1</v>
      </c>
      <c r="O929" s="0" t="s">
        <v>153</v>
      </c>
      <c r="P929" s="0" t="e">
        <f aca="false">VLOOKUP(K929,SQ!C:D,2,FALSE())</f>
        <v>#N/A</v>
      </c>
    </row>
    <row r="930" customFormat="false" ht="12.8" hidden="false" customHeight="false" outlineLevel="0" collapsed="false">
      <c r="A930" s="5" t="s">
        <v>3939</v>
      </c>
      <c r="B930" s="5" t="s">
        <v>147</v>
      </c>
      <c r="C930" s="5" t="s">
        <v>170</v>
      </c>
      <c r="D930" s="5" t="s">
        <v>3940</v>
      </c>
      <c r="E930" s="5" t="n">
        <f aca="false">YEAR(D930)</f>
        <v>2022</v>
      </c>
      <c r="F930" s="5" t="n">
        <f aca="false">MONTH(D930)</f>
        <v>3</v>
      </c>
      <c r="G930" s="5" t="s">
        <v>172</v>
      </c>
      <c r="H930" s="5" t="e">
        <f aca="false">YEAR(G930)</f>
        <v>#VALUE!</v>
      </c>
      <c r="I930" s="5" t="e">
        <f aca="false">MONTH(G930)</f>
        <v>#VALUE!</v>
      </c>
      <c r="J930" s="5" t="s">
        <v>1297</v>
      </c>
      <c r="K930" s="5" t="str">
        <f aca="false">LEFT(J930,6)</f>
        <v>081170</v>
      </c>
      <c r="L930" s="5" t="s">
        <v>3941</v>
      </c>
      <c r="M930" s="5" t="n">
        <v>0</v>
      </c>
      <c r="N930" s="5" t="n">
        <v>0</v>
      </c>
      <c r="O930" s="0" t="s">
        <v>153</v>
      </c>
      <c r="P930" s="0" t="e">
        <f aca="false">VLOOKUP(K930,SQ!C:D,2,FALSE())</f>
        <v>#N/A</v>
      </c>
    </row>
    <row r="931" customFormat="false" ht="12.8" hidden="false" customHeight="false" outlineLevel="0" collapsed="false">
      <c r="A931" s="5" t="s">
        <v>3942</v>
      </c>
      <c r="B931" s="5" t="s">
        <v>147</v>
      </c>
      <c r="C931" s="5" t="s">
        <v>170</v>
      </c>
      <c r="D931" s="5" t="s">
        <v>3943</v>
      </c>
      <c r="E931" s="5" t="n">
        <f aca="false">YEAR(D931)</f>
        <v>2022</v>
      </c>
      <c r="F931" s="5" t="n">
        <f aca="false">MONTH(D931)</f>
        <v>3</v>
      </c>
      <c r="G931" s="5" t="s">
        <v>172</v>
      </c>
      <c r="H931" s="5" t="e">
        <f aca="false">YEAR(G931)</f>
        <v>#VALUE!</v>
      </c>
      <c r="I931" s="5" t="e">
        <f aca="false">MONTH(G931)</f>
        <v>#VALUE!</v>
      </c>
      <c r="J931" s="5" t="s">
        <v>3944</v>
      </c>
      <c r="K931" s="5" t="str">
        <f aca="false">LEFT(J931,6)</f>
        <v>057050</v>
      </c>
      <c r="L931" s="5" t="s">
        <v>3945</v>
      </c>
      <c r="M931" s="5" t="n">
        <v>0</v>
      </c>
      <c r="N931" s="5" t="n">
        <v>0</v>
      </c>
      <c r="O931" s="0" t="s">
        <v>153</v>
      </c>
      <c r="P931" s="0" t="e">
        <f aca="false">VLOOKUP(K931,SQ!C:D,2,FALSE())</f>
        <v>#N/A</v>
      </c>
    </row>
    <row r="932" customFormat="false" ht="12.8" hidden="false" customHeight="false" outlineLevel="0" collapsed="false">
      <c r="A932" s="5" t="s">
        <v>3946</v>
      </c>
      <c r="B932" s="5" t="s">
        <v>147</v>
      </c>
      <c r="C932" s="5" t="s">
        <v>170</v>
      </c>
      <c r="D932" s="5" t="s">
        <v>3947</v>
      </c>
      <c r="E932" s="5" t="n">
        <f aca="false">YEAR(D932)</f>
        <v>2022</v>
      </c>
      <c r="F932" s="5" t="n">
        <f aca="false">MONTH(D932)</f>
        <v>3</v>
      </c>
      <c r="G932" s="5" t="s">
        <v>172</v>
      </c>
      <c r="H932" s="5" t="e">
        <f aca="false">YEAR(G932)</f>
        <v>#VALUE!</v>
      </c>
      <c r="I932" s="5" t="e">
        <f aca="false">MONTH(G932)</f>
        <v>#VALUE!</v>
      </c>
      <c r="J932" s="5" t="s">
        <v>3948</v>
      </c>
      <c r="K932" s="5" t="str">
        <f aca="false">LEFT(J932,6)</f>
        <v>069160</v>
      </c>
      <c r="L932" s="5" t="s">
        <v>3949</v>
      </c>
      <c r="M932" s="5" t="n">
        <v>0</v>
      </c>
      <c r="N932" s="5" t="n">
        <v>0</v>
      </c>
      <c r="O932" s="0" t="s">
        <v>153</v>
      </c>
      <c r="P932" s="0" t="e">
        <f aca="false">VLOOKUP(K932,SQ!C:D,2,FALSE())</f>
        <v>#N/A</v>
      </c>
    </row>
    <row r="933" customFormat="false" ht="12.8" hidden="false" customHeight="false" outlineLevel="0" collapsed="false">
      <c r="A933" s="5" t="s">
        <v>3950</v>
      </c>
      <c r="B933" s="5" t="s">
        <v>147</v>
      </c>
      <c r="C933" s="5" t="s">
        <v>170</v>
      </c>
      <c r="D933" s="5" t="s">
        <v>3951</v>
      </c>
      <c r="E933" s="5" t="n">
        <f aca="false">YEAR(D933)</f>
        <v>2022</v>
      </c>
      <c r="F933" s="5" t="n">
        <f aca="false">MONTH(D933)</f>
        <v>3</v>
      </c>
      <c r="G933" s="5" t="s">
        <v>172</v>
      </c>
      <c r="H933" s="5" t="e">
        <f aca="false">YEAR(G933)</f>
        <v>#VALUE!</v>
      </c>
      <c r="I933" s="5" t="e">
        <f aca="false">MONTH(G933)</f>
        <v>#VALUE!</v>
      </c>
      <c r="J933" s="5" t="s">
        <v>3952</v>
      </c>
      <c r="K933" s="5" t="str">
        <f aca="false">LEFT(J933,6)</f>
        <v>084076</v>
      </c>
      <c r="L933" s="5" t="s">
        <v>3953</v>
      </c>
      <c r="M933" s="5" t="n">
        <v>0</v>
      </c>
      <c r="N933" s="5" t="n">
        <v>0</v>
      </c>
      <c r="O933" s="0" t="s">
        <v>153</v>
      </c>
      <c r="P933" s="0" t="e">
        <f aca="false">VLOOKUP(K933,SQ!C:D,2,FALSE())</f>
        <v>#N/A</v>
      </c>
    </row>
    <row r="934" customFormat="false" ht="12.8" hidden="false" customHeight="false" outlineLevel="0" collapsed="false">
      <c r="A934" s="5" t="s">
        <v>3954</v>
      </c>
      <c r="B934" s="5" t="s">
        <v>147</v>
      </c>
      <c r="C934" s="5" t="s">
        <v>148</v>
      </c>
      <c r="D934" s="5" t="s">
        <v>3955</v>
      </c>
      <c r="E934" s="5" t="n">
        <f aca="false">YEAR(D934)</f>
        <v>2023</v>
      </c>
      <c r="F934" s="5" t="n">
        <f aca="false">MONTH(D934)</f>
        <v>9</v>
      </c>
      <c r="G934" s="5" t="s">
        <v>3956</v>
      </c>
      <c r="H934" s="5" t="n">
        <f aca="false">YEAR(G934)</f>
        <v>2023</v>
      </c>
      <c r="I934" s="5" t="n">
        <f aca="false">MONTH(G934)</f>
        <v>5</v>
      </c>
      <c r="J934" s="5" t="s">
        <v>3957</v>
      </c>
      <c r="K934" s="5" t="str">
        <f aca="false">LEFT(J934,6)</f>
        <v>025082</v>
      </c>
      <c r="L934" s="5" t="s">
        <v>3958</v>
      </c>
      <c r="M934" s="5" t="n">
        <v>25</v>
      </c>
      <c r="N934" s="5" t="n">
        <v>25</v>
      </c>
      <c r="O934" s="0" t="s">
        <v>153</v>
      </c>
      <c r="P934" s="0" t="str">
        <f aca="false">VLOOKUP(K934,SQ!C:D,2,FALSE())</f>
        <v>AIU Setor Central</v>
      </c>
    </row>
    <row r="935" customFormat="false" ht="12.8" hidden="false" customHeight="false" outlineLevel="0" collapsed="false">
      <c r="A935" s="5" t="s">
        <v>3959</v>
      </c>
      <c r="B935" s="5" t="s">
        <v>147</v>
      </c>
      <c r="C935" s="5" t="s">
        <v>170</v>
      </c>
      <c r="D935" s="5" t="s">
        <v>3960</v>
      </c>
      <c r="E935" s="5" t="n">
        <f aca="false">YEAR(D935)</f>
        <v>2022</v>
      </c>
      <c r="F935" s="5" t="n">
        <f aca="false">MONTH(D935)</f>
        <v>3</v>
      </c>
      <c r="G935" s="5" t="s">
        <v>172</v>
      </c>
      <c r="H935" s="5" t="e">
        <f aca="false">YEAR(G935)</f>
        <v>#VALUE!</v>
      </c>
      <c r="I935" s="5" t="e">
        <f aca="false">MONTH(G935)</f>
        <v>#VALUE!</v>
      </c>
      <c r="J935" s="5" t="s">
        <v>3961</v>
      </c>
      <c r="K935" s="5" t="str">
        <f aca="false">LEFT(J935,6)</f>
        <v>304120</v>
      </c>
      <c r="L935" s="5" t="s">
        <v>3962</v>
      </c>
      <c r="M935" s="5" t="n">
        <v>0</v>
      </c>
      <c r="N935" s="5" t="n">
        <v>0</v>
      </c>
      <c r="O935" s="0" t="s">
        <v>153</v>
      </c>
      <c r="P935" s="0" t="e">
        <f aca="false">VLOOKUP(K935,SQ!C:D,2,FALSE())</f>
        <v>#N/A</v>
      </c>
    </row>
    <row r="936" customFormat="false" ht="12.8" hidden="false" customHeight="false" outlineLevel="0" collapsed="false">
      <c r="A936" s="5" t="s">
        <v>3963</v>
      </c>
      <c r="B936" s="5" t="s">
        <v>147</v>
      </c>
      <c r="C936" s="5" t="s">
        <v>148</v>
      </c>
      <c r="D936" s="5" t="s">
        <v>3964</v>
      </c>
      <c r="E936" s="5" t="n">
        <f aca="false">YEAR(D936)</f>
        <v>2022</v>
      </c>
      <c r="F936" s="5" t="n">
        <f aca="false">MONTH(D936)</f>
        <v>3</v>
      </c>
      <c r="G936" s="5" t="s">
        <v>3965</v>
      </c>
      <c r="H936" s="5" t="n">
        <f aca="false">YEAR(G936)</f>
        <v>2023</v>
      </c>
      <c r="I936" s="5" t="n">
        <f aca="false">MONTH(G936)</f>
        <v>1</v>
      </c>
      <c r="J936" s="5" t="s">
        <v>3966</v>
      </c>
      <c r="K936" s="5" t="str">
        <f aca="false">LEFT(J936,6)</f>
        <v>025029</v>
      </c>
      <c r="L936" s="5" t="s">
        <v>3967</v>
      </c>
      <c r="M936" s="5" t="n">
        <v>0</v>
      </c>
      <c r="N936" s="5" t="n">
        <v>0</v>
      </c>
      <c r="O936" s="0" t="s">
        <v>153</v>
      </c>
      <c r="P936" s="0" t="str">
        <f aca="false">VLOOKUP(K936,SQ!C:D,2,FALSE())</f>
        <v>AIU Setor Central</v>
      </c>
    </row>
    <row r="937" customFormat="false" ht="12.8" hidden="false" customHeight="false" outlineLevel="0" collapsed="false">
      <c r="A937" s="5" t="s">
        <v>3968</v>
      </c>
      <c r="B937" s="5" t="s">
        <v>232</v>
      </c>
      <c r="C937" s="5" t="s">
        <v>170</v>
      </c>
      <c r="D937" s="5" t="s">
        <v>3969</v>
      </c>
      <c r="E937" s="5" t="n">
        <f aca="false">YEAR(D937)</f>
        <v>2022</v>
      </c>
      <c r="F937" s="5" t="n">
        <f aca="false">MONTH(D937)</f>
        <v>3</v>
      </c>
      <c r="G937" s="5" t="s">
        <v>172</v>
      </c>
      <c r="H937" s="5" t="e">
        <f aca="false">YEAR(G937)</f>
        <v>#VALUE!</v>
      </c>
      <c r="I937" s="5" t="e">
        <f aca="false">MONTH(G937)</f>
        <v>#VALUE!</v>
      </c>
      <c r="J937" s="5" t="s">
        <v>3970</v>
      </c>
      <c r="K937" s="5" t="str">
        <f aca="false">LEFT(J937,6)</f>
        <v>090375</v>
      </c>
      <c r="L937" s="5" t="s">
        <v>3971</v>
      </c>
      <c r="M937" s="5" t="n">
        <v>0</v>
      </c>
      <c r="N937" s="5" t="n">
        <v>0</v>
      </c>
      <c r="O937" s="0" t="s">
        <v>153</v>
      </c>
      <c r="P937" s="0" t="e">
        <f aca="false">VLOOKUP(K937,SQ!C:D,2,FALSE())</f>
        <v>#N/A</v>
      </c>
    </row>
    <row r="938" customFormat="false" ht="12.8" hidden="false" customHeight="false" outlineLevel="0" collapsed="false">
      <c r="A938" s="5" t="s">
        <v>3972</v>
      </c>
      <c r="B938" s="5" t="s">
        <v>147</v>
      </c>
      <c r="C938" s="5" t="s">
        <v>170</v>
      </c>
      <c r="D938" s="5" t="s">
        <v>3973</v>
      </c>
      <c r="E938" s="5" t="n">
        <f aca="false">YEAR(D938)</f>
        <v>2022</v>
      </c>
      <c r="F938" s="5" t="n">
        <f aca="false">MONTH(D938)</f>
        <v>4</v>
      </c>
      <c r="G938" s="5" t="s">
        <v>172</v>
      </c>
      <c r="H938" s="5" t="e">
        <f aca="false">YEAR(G938)</f>
        <v>#VALUE!</v>
      </c>
      <c r="I938" s="5" t="e">
        <f aca="false">MONTH(G938)</f>
        <v>#VALUE!</v>
      </c>
      <c r="J938" s="5" t="s">
        <v>630</v>
      </c>
      <c r="K938" s="5" t="str">
        <f aca="false">LEFT(J938,6)</f>
        <v>112801</v>
      </c>
      <c r="L938" s="5" t="s">
        <v>631</v>
      </c>
      <c r="M938" s="5" t="n">
        <v>0</v>
      </c>
      <c r="N938" s="5" t="n">
        <v>0</v>
      </c>
      <c r="O938" s="0" t="s">
        <v>153</v>
      </c>
      <c r="P938" s="0" t="e">
        <f aca="false">VLOOKUP(K938,SQ!C:D,2,FALSE())</f>
        <v>#N/A</v>
      </c>
    </row>
    <row r="939" customFormat="false" ht="12.8" hidden="false" customHeight="false" outlineLevel="0" collapsed="false">
      <c r="A939" s="5" t="s">
        <v>3974</v>
      </c>
      <c r="B939" s="5" t="s">
        <v>147</v>
      </c>
      <c r="C939" s="5" t="s">
        <v>170</v>
      </c>
      <c r="D939" s="5" t="s">
        <v>3975</v>
      </c>
      <c r="E939" s="5" t="n">
        <f aca="false">YEAR(D939)</f>
        <v>2022</v>
      </c>
      <c r="F939" s="5" t="n">
        <f aca="false">MONTH(D939)</f>
        <v>4</v>
      </c>
      <c r="G939" s="5" t="s">
        <v>172</v>
      </c>
      <c r="H939" s="5" t="e">
        <f aca="false">YEAR(G939)</f>
        <v>#VALUE!</v>
      </c>
      <c r="I939" s="5" t="e">
        <f aca="false">MONTH(G939)</f>
        <v>#VALUE!</v>
      </c>
      <c r="J939" s="5" t="s">
        <v>827</v>
      </c>
      <c r="K939" s="5" t="str">
        <f aca="false">LEFT(J939,6)</f>
        <v>078289</v>
      </c>
      <c r="L939" s="5" t="s">
        <v>828</v>
      </c>
      <c r="M939" s="5" t="n">
        <v>0</v>
      </c>
      <c r="N939" s="5" t="n">
        <v>0</v>
      </c>
      <c r="O939" s="0" t="s">
        <v>153</v>
      </c>
      <c r="P939" s="0" t="e">
        <f aca="false">VLOOKUP(K939,SQ!C:D,2,FALSE())</f>
        <v>#N/A</v>
      </c>
    </row>
    <row r="940" customFormat="false" ht="12.8" hidden="false" customHeight="false" outlineLevel="0" collapsed="false">
      <c r="A940" s="5" t="s">
        <v>3976</v>
      </c>
      <c r="B940" s="5" t="s">
        <v>147</v>
      </c>
      <c r="C940" s="5" t="s">
        <v>170</v>
      </c>
      <c r="D940" s="5" t="s">
        <v>3977</v>
      </c>
      <c r="E940" s="5" t="n">
        <f aca="false">YEAR(D940)</f>
        <v>2022</v>
      </c>
      <c r="F940" s="5" t="n">
        <f aca="false">MONTH(D940)</f>
        <v>4</v>
      </c>
      <c r="G940" s="5" t="s">
        <v>172</v>
      </c>
      <c r="H940" s="5" t="e">
        <f aca="false">YEAR(G940)</f>
        <v>#VALUE!</v>
      </c>
      <c r="I940" s="5" t="e">
        <f aca="false">MONTH(G940)</f>
        <v>#VALUE!</v>
      </c>
      <c r="J940" s="5" t="s">
        <v>918</v>
      </c>
      <c r="K940" s="5" t="str">
        <f aca="false">LEFT(J940,6)</f>
        <v>064023</v>
      </c>
      <c r="L940" s="5" t="s">
        <v>919</v>
      </c>
      <c r="M940" s="5" t="n">
        <v>0</v>
      </c>
      <c r="N940" s="5" t="n">
        <v>0</v>
      </c>
      <c r="O940" s="0" t="s">
        <v>153</v>
      </c>
      <c r="P940" s="0" t="e">
        <f aca="false">VLOOKUP(K940,SQ!C:D,2,FALSE())</f>
        <v>#N/A</v>
      </c>
    </row>
    <row r="941" customFormat="false" ht="12.8" hidden="false" customHeight="false" outlineLevel="0" collapsed="false">
      <c r="A941" s="5" t="s">
        <v>3978</v>
      </c>
      <c r="B941" s="5" t="s">
        <v>147</v>
      </c>
      <c r="C941" s="5" t="s">
        <v>176</v>
      </c>
      <c r="D941" s="5" t="s">
        <v>3979</v>
      </c>
      <c r="E941" s="5" t="n">
        <f aca="false">YEAR(D941)</f>
        <v>2022</v>
      </c>
      <c r="F941" s="5" t="n">
        <f aca="false">MONTH(D941)</f>
        <v>4</v>
      </c>
      <c r="G941" s="5" t="s">
        <v>172</v>
      </c>
      <c r="H941" s="5" t="e">
        <f aca="false">YEAR(G941)</f>
        <v>#VALUE!</v>
      </c>
      <c r="I941" s="5" t="e">
        <f aca="false">MONTH(G941)</f>
        <v>#VALUE!</v>
      </c>
      <c r="J941" s="5" t="s">
        <v>710</v>
      </c>
      <c r="K941" s="5" t="str">
        <f aca="false">LEFT(J941,6)</f>
        <v>047100</v>
      </c>
      <c r="L941" s="5" t="s">
        <v>711</v>
      </c>
      <c r="M941" s="5" t="n">
        <v>0</v>
      </c>
      <c r="N941" s="5" t="n">
        <v>0</v>
      </c>
      <c r="O941" s="0" t="s">
        <v>153</v>
      </c>
      <c r="P941" s="0" t="e">
        <f aca="false">VLOOKUP(K941,SQ!C:D,2,FALSE())</f>
        <v>#N/A</v>
      </c>
    </row>
    <row r="942" customFormat="false" ht="12.8" hidden="false" customHeight="false" outlineLevel="0" collapsed="false">
      <c r="A942" s="5" t="s">
        <v>3980</v>
      </c>
      <c r="B942" s="5" t="s">
        <v>147</v>
      </c>
      <c r="C942" s="5" t="s">
        <v>170</v>
      </c>
      <c r="D942" s="5" t="s">
        <v>3981</v>
      </c>
      <c r="E942" s="5" t="n">
        <f aca="false">YEAR(D942)</f>
        <v>2022</v>
      </c>
      <c r="F942" s="5" t="n">
        <f aca="false">MONTH(D942)</f>
        <v>3</v>
      </c>
      <c r="G942" s="5" t="s">
        <v>172</v>
      </c>
      <c r="H942" s="5" t="e">
        <f aca="false">YEAR(G942)</f>
        <v>#VALUE!</v>
      </c>
      <c r="I942" s="5" t="e">
        <f aca="false">MONTH(G942)</f>
        <v>#VALUE!</v>
      </c>
      <c r="J942" s="5" t="s">
        <v>3982</v>
      </c>
      <c r="K942" s="5" t="str">
        <f aca="false">LEFT(J942,6)</f>
        <v>014012</v>
      </c>
      <c r="L942" s="5" t="s">
        <v>3983</v>
      </c>
      <c r="M942" s="5" t="n">
        <v>0</v>
      </c>
      <c r="N942" s="5" t="n">
        <v>0</v>
      </c>
      <c r="O942" s="0" t="s">
        <v>153</v>
      </c>
      <c r="P942" s="0" t="e">
        <f aca="false">VLOOKUP(K942,SQ!C:D,2,FALSE())</f>
        <v>#N/A</v>
      </c>
    </row>
    <row r="943" customFormat="false" ht="12.8" hidden="false" customHeight="false" outlineLevel="0" collapsed="false">
      <c r="A943" s="5" t="s">
        <v>3984</v>
      </c>
      <c r="B943" s="5" t="s">
        <v>147</v>
      </c>
      <c r="C943" s="5" t="s">
        <v>170</v>
      </c>
      <c r="D943" s="5" t="s">
        <v>3985</v>
      </c>
      <c r="E943" s="5" t="n">
        <f aca="false">YEAR(D943)</f>
        <v>2022</v>
      </c>
      <c r="F943" s="5" t="n">
        <f aca="false">MONTH(D943)</f>
        <v>3</v>
      </c>
      <c r="G943" s="5" t="s">
        <v>172</v>
      </c>
      <c r="H943" s="5" t="e">
        <f aca="false">YEAR(G943)</f>
        <v>#VALUE!</v>
      </c>
      <c r="I943" s="5" t="e">
        <f aca="false">MONTH(G943)</f>
        <v>#VALUE!</v>
      </c>
      <c r="J943" s="5" t="s">
        <v>3986</v>
      </c>
      <c r="K943" s="5" t="str">
        <f aca="false">LEFT(J943,6)</f>
        <v>066042</v>
      </c>
      <c r="L943" s="5" t="s">
        <v>3987</v>
      </c>
      <c r="M943" s="5" t="n">
        <v>1</v>
      </c>
      <c r="N943" s="5" t="n">
        <v>0</v>
      </c>
      <c r="O943" s="0" t="s">
        <v>153</v>
      </c>
      <c r="P943" s="0" t="e">
        <f aca="false">VLOOKUP(K943,SQ!C:D,2,FALSE())</f>
        <v>#N/A</v>
      </c>
    </row>
    <row r="944" customFormat="false" ht="12.8" hidden="false" customHeight="false" outlineLevel="0" collapsed="false">
      <c r="A944" s="5" t="s">
        <v>3988</v>
      </c>
      <c r="B944" s="5" t="s">
        <v>147</v>
      </c>
      <c r="C944" s="5" t="s">
        <v>170</v>
      </c>
      <c r="D944" s="5" t="s">
        <v>3989</v>
      </c>
      <c r="E944" s="5" t="n">
        <f aca="false">YEAR(D944)</f>
        <v>2022</v>
      </c>
      <c r="F944" s="5" t="n">
        <f aca="false">MONTH(D944)</f>
        <v>3</v>
      </c>
      <c r="G944" s="5" t="s">
        <v>172</v>
      </c>
      <c r="H944" s="5" t="e">
        <f aca="false">YEAR(G944)</f>
        <v>#VALUE!</v>
      </c>
      <c r="I944" s="5" t="e">
        <f aca="false">MONTH(G944)</f>
        <v>#VALUE!</v>
      </c>
      <c r="J944" s="5" t="s">
        <v>3990</v>
      </c>
      <c r="K944" s="5" t="str">
        <f aca="false">LEFT(J944,6)</f>
        <v>086002</v>
      </c>
      <c r="L944" s="5" t="s">
        <v>3991</v>
      </c>
      <c r="M944" s="5" t="n">
        <v>0</v>
      </c>
      <c r="N944" s="5" t="n">
        <v>0</v>
      </c>
      <c r="O944" s="0" t="s">
        <v>153</v>
      </c>
      <c r="P944" s="0" t="e">
        <f aca="false">VLOOKUP(K944,SQ!C:D,2,FALSE())</f>
        <v>#N/A</v>
      </c>
    </row>
    <row r="945" customFormat="false" ht="12.8" hidden="false" customHeight="false" outlineLevel="0" collapsed="false">
      <c r="A945" s="5" t="s">
        <v>3992</v>
      </c>
      <c r="B945" s="5" t="s">
        <v>232</v>
      </c>
      <c r="C945" s="5" t="s">
        <v>148</v>
      </c>
      <c r="D945" s="5" t="s">
        <v>3993</v>
      </c>
      <c r="E945" s="5" t="n">
        <f aca="false">YEAR(D945)</f>
        <v>2022</v>
      </c>
      <c r="F945" s="5" t="n">
        <f aca="false">MONTH(D945)</f>
        <v>3</v>
      </c>
      <c r="G945" s="5" t="s">
        <v>3994</v>
      </c>
      <c r="H945" s="5" t="n">
        <f aca="false">YEAR(G945)</f>
        <v>2022</v>
      </c>
      <c r="I945" s="5" t="n">
        <f aca="false">MONTH(G945)</f>
        <v>12</v>
      </c>
      <c r="J945" s="5" t="s">
        <v>3995</v>
      </c>
      <c r="K945" s="5" t="str">
        <f aca="false">LEFT(J945,6)</f>
        <v>010075</v>
      </c>
      <c r="L945" s="5" t="s">
        <v>3996</v>
      </c>
      <c r="M945" s="5" t="n">
        <v>0</v>
      </c>
      <c r="N945" s="5" t="n">
        <v>0</v>
      </c>
      <c r="O945" s="0" t="s">
        <v>153</v>
      </c>
      <c r="P945" s="0" t="e">
        <f aca="false">VLOOKUP(K945,SQ!C:D,2,FALSE())</f>
        <v>#N/A</v>
      </c>
    </row>
    <row r="946" customFormat="false" ht="12.8" hidden="false" customHeight="false" outlineLevel="0" collapsed="false">
      <c r="A946" s="5" t="s">
        <v>3997</v>
      </c>
      <c r="B946" s="5" t="s">
        <v>147</v>
      </c>
      <c r="C946" s="5" t="s">
        <v>170</v>
      </c>
      <c r="D946" s="5" t="s">
        <v>3998</v>
      </c>
      <c r="E946" s="5" t="n">
        <f aca="false">YEAR(D946)</f>
        <v>2022</v>
      </c>
      <c r="F946" s="5" t="n">
        <f aca="false">MONTH(D946)</f>
        <v>4</v>
      </c>
      <c r="G946" s="5" t="s">
        <v>172</v>
      </c>
      <c r="H946" s="5" t="e">
        <f aca="false">YEAR(G946)</f>
        <v>#VALUE!</v>
      </c>
      <c r="I946" s="5" t="e">
        <f aca="false">MONTH(G946)</f>
        <v>#VALUE!</v>
      </c>
      <c r="J946" s="5" t="s">
        <v>3999</v>
      </c>
      <c r="K946" s="5" t="str">
        <f aca="false">LEFT(J946,6)</f>
        <v>086105</v>
      </c>
      <c r="L946" s="5" t="s">
        <v>4000</v>
      </c>
      <c r="M946" s="5" t="n">
        <v>0</v>
      </c>
      <c r="N946" s="5" t="n">
        <v>0</v>
      </c>
      <c r="O946" s="0" t="s">
        <v>153</v>
      </c>
      <c r="P946" s="0" t="e">
        <f aca="false">VLOOKUP(K946,SQ!C:D,2,FALSE())</f>
        <v>#N/A</v>
      </c>
    </row>
    <row r="947" customFormat="false" ht="12.8" hidden="false" customHeight="false" outlineLevel="0" collapsed="false">
      <c r="A947" s="5" t="s">
        <v>4001</v>
      </c>
      <c r="B947" s="5" t="s">
        <v>147</v>
      </c>
      <c r="C947" s="5" t="s">
        <v>170</v>
      </c>
      <c r="D947" s="5" t="s">
        <v>4002</v>
      </c>
      <c r="E947" s="5" t="n">
        <f aca="false">YEAR(D947)</f>
        <v>2023</v>
      </c>
      <c r="F947" s="5" t="n">
        <f aca="false">MONTH(D947)</f>
        <v>4</v>
      </c>
      <c r="G947" s="5" t="s">
        <v>172</v>
      </c>
      <c r="H947" s="5" t="e">
        <f aca="false">YEAR(G947)</f>
        <v>#VALUE!</v>
      </c>
      <c r="I947" s="5" t="e">
        <f aca="false">MONTH(G947)</f>
        <v>#VALUE!</v>
      </c>
      <c r="J947" s="5" t="s">
        <v>4003</v>
      </c>
      <c r="K947" s="5" t="str">
        <f aca="false">LEFT(J947,6)</f>
        <v>047191</v>
      </c>
      <c r="L947" s="5" t="s">
        <v>4004</v>
      </c>
      <c r="M947" s="5" t="n">
        <v>0</v>
      </c>
      <c r="N947" s="5" t="n">
        <v>0</v>
      </c>
      <c r="O947" s="0" t="s">
        <v>153</v>
      </c>
      <c r="P947" s="0" t="e">
        <f aca="false">VLOOKUP(K947,SQ!C:D,2,FALSE())</f>
        <v>#N/A</v>
      </c>
    </row>
    <row r="948" customFormat="false" ht="12.8" hidden="false" customHeight="false" outlineLevel="0" collapsed="false">
      <c r="A948" s="5" t="s">
        <v>4005</v>
      </c>
      <c r="B948" s="5" t="s">
        <v>147</v>
      </c>
      <c r="C948" s="5" t="s">
        <v>170</v>
      </c>
      <c r="D948" s="5" t="s">
        <v>4006</v>
      </c>
      <c r="E948" s="5" t="n">
        <f aca="false">YEAR(D948)</f>
        <v>2022</v>
      </c>
      <c r="F948" s="5" t="n">
        <f aca="false">MONTH(D948)</f>
        <v>3</v>
      </c>
      <c r="G948" s="5" t="s">
        <v>172</v>
      </c>
      <c r="H948" s="5" t="e">
        <f aca="false">YEAR(G948)</f>
        <v>#VALUE!</v>
      </c>
      <c r="I948" s="5" t="e">
        <f aca="false">MONTH(G948)</f>
        <v>#VALUE!</v>
      </c>
      <c r="J948" s="5" t="s">
        <v>4007</v>
      </c>
      <c r="K948" s="5" t="str">
        <f aca="false">LEFT(J948,6)</f>
        <v>015058</v>
      </c>
      <c r="L948" s="5" t="s">
        <v>4008</v>
      </c>
      <c r="M948" s="5" t="n">
        <v>0</v>
      </c>
      <c r="N948" s="5" t="n">
        <v>0</v>
      </c>
      <c r="O948" s="0" t="s">
        <v>153</v>
      </c>
      <c r="P948" s="0" t="e">
        <f aca="false">VLOOKUP(K948,SQ!C:D,2,FALSE())</f>
        <v>#N/A</v>
      </c>
    </row>
    <row r="949" customFormat="false" ht="12.8" hidden="false" customHeight="false" outlineLevel="0" collapsed="false">
      <c r="A949" s="5" t="s">
        <v>4009</v>
      </c>
      <c r="B949" s="5" t="s">
        <v>147</v>
      </c>
      <c r="C949" s="5" t="s">
        <v>170</v>
      </c>
      <c r="D949" s="5" t="s">
        <v>4010</v>
      </c>
      <c r="E949" s="5" t="n">
        <f aca="false">YEAR(D949)</f>
        <v>2022</v>
      </c>
      <c r="F949" s="5" t="n">
        <f aca="false">MONTH(D949)</f>
        <v>3</v>
      </c>
      <c r="G949" s="5" t="s">
        <v>172</v>
      </c>
      <c r="H949" s="5" t="e">
        <f aca="false">YEAR(G949)</f>
        <v>#VALUE!</v>
      </c>
      <c r="I949" s="5" t="e">
        <f aca="false">MONTH(G949)</f>
        <v>#VALUE!</v>
      </c>
      <c r="J949" s="5" t="s">
        <v>4011</v>
      </c>
      <c r="K949" s="5" t="str">
        <f aca="false">LEFT(J949,6)</f>
        <v>018045</v>
      </c>
      <c r="L949" s="5" t="s">
        <v>4012</v>
      </c>
      <c r="M949" s="5" t="n">
        <v>0</v>
      </c>
      <c r="N949" s="5" t="n">
        <v>0</v>
      </c>
      <c r="O949" s="0" t="s">
        <v>153</v>
      </c>
      <c r="P949" s="0" t="str">
        <f aca="false">VLOOKUP(K949,SQ!C:D,2,FALSE())</f>
        <v>AIU Setor Central</v>
      </c>
    </row>
    <row r="950" customFormat="false" ht="12.8" hidden="false" customHeight="false" outlineLevel="0" collapsed="false">
      <c r="A950" s="5" t="s">
        <v>4013</v>
      </c>
      <c r="B950" s="5" t="s">
        <v>147</v>
      </c>
      <c r="C950" s="5" t="s">
        <v>170</v>
      </c>
      <c r="D950" s="5" t="s">
        <v>4014</v>
      </c>
      <c r="E950" s="5" t="n">
        <f aca="false">YEAR(D950)</f>
        <v>2022</v>
      </c>
      <c r="F950" s="5" t="n">
        <f aca="false">MONTH(D950)</f>
        <v>3</v>
      </c>
      <c r="G950" s="5" t="s">
        <v>172</v>
      </c>
      <c r="H950" s="5" t="e">
        <f aca="false">YEAR(G950)</f>
        <v>#VALUE!</v>
      </c>
      <c r="I950" s="5" t="e">
        <f aca="false">MONTH(G950)</f>
        <v>#VALUE!</v>
      </c>
      <c r="J950" s="5" t="s">
        <v>4015</v>
      </c>
      <c r="K950" s="5" t="str">
        <f aca="false">LEFT(J950,6)</f>
        <v>056243</v>
      </c>
      <c r="L950" s="5" t="s">
        <v>4016</v>
      </c>
      <c r="M950" s="5" t="n">
        <v>0</v>
      </c>
      <c r="N950" s="5" t="n">
        <v>0</v>
      </c>
      <c r="O950" s="0" t="s">
        <v>153</v>
      </c>
      <c r="P950" s="0" t="e">
        <f aca="false">VLOOKUP(K950,SQ!C:D,2,FALSE())</f>
        <v>#N/A</v>
      </c>
    </row>
    <row r="951" customFormat="false" ht="12.8" hidden="false" customHeight="false" outlineLevel="0" collapsed="false">
      <c r="A951" s="5" t="s">
        <v>4017</v>
      </c>
      <c r="B951" s="5" t="s">
        <v>147</v>
      </c>
      <c r="C951" s="5" t="s">
        <v>170</v>
      </c>
      <c r="D951" s="5" t="s">
        <v>4018</v>
      </c>
      <c r="E951" s="5" t="n">
        <f aca="false">YEAR(D951)</f>
        <v>2022</v>
      </c>
      <c r="F951" s="5" t="n">
        <f aca="false">MONTH(D951)</f>
        <v>3</v>
      </c>
      <c r="G951" s="5" t="s">
        <v>172</v>
      </c>
      <c r="H951" s="5" t="e">
        <f aca="false">YEAR(G951)</f>
        <v>#VALUE!</v>
      </c>
      <c r="I951" s="5" t="e">
        <f aca="false">MONTH(G951)</f>
        <v>#VALUE!</v>
      </c>
      <c r="J951" s="5" t="s">
        <v>4019</v>
      </c>
      <c r="K951" s="5" t="str">
        <f aca="false">LEFT(J951,6)</f>
        <v>299024</v>
      </c>
      <c r="L951" s="5" t="s">
        <v>4020</v>
      </c>
      <c r="M951" s="5" t="n">
        <v>0</v>
      </c>
      <c r="N951" s="5" t="n">
        <v>0</v>
      </c>
      <c r="O951" s="0" t="s">
        <v>153</v>
      </c>
      <c r="P951" s="0" t="e">
        <f aca="false">VLOOKUP(K951,SQ!C:D,2,FALSE())</f>
        <v>#N/A</v>
      </c>
    </row>
    <row r="952" customFormat="false" ht="12.8" hidden="false" customHeight="false" outlineLevel="0" collapsed="false">
      <c r="A952" s="5" t="s">
        <v>4021</v>
      </c>
      <c r="B952" s="5" t="s">
        <v>147</v>
      </c>
      <c r="C952" s="5" t="s">
        <v>176</v>
      </c>
      <c r="D952" s="5" t="s">
        <v>4022</v>
      </c>
      <c r="E952" s="5" t="n">
        <f aca="false">YEAR(D952)</f>
        <v>2022</v>
      </c>
      <c r="F952" s="5" t="n">
        <f aca="false">MONTH(D952)</f>
        <v>3</v>
      </c>
      <c r="G952" s="5" t="s">
        <v>172</v>
      </c>
      <c r="H952" s="5" t="e">
        <f aca="false">YEAR(G952)</f>
        <v>#VALUE!</v>
      </c>
      <c r="I952" s="5" t="e">
        <f aca="false">MONTH(G952)</f>
        <v>#VALUE!</v>
      </c>
      <c r="J952" s="5" t="s">
        <v>4023</v>
      </c>
      <c r="K952" s="5" t="str">
        <f aca="false">LEFT(J952,6)</f>
        <v>119297</v>
      </c>
      <c r="L952" s="5" t="s">
        <v>4024</v>
      </c>
      <c r="M952" s="5" t="n">
        <v>0</v>
      </c>
      <c r="N952" s="5" t="n">
        <v>0</v>
      </c>
      <c r="O952" s="0" t="s">
        <v>153</v>
      </c>
      <c r="P952" s="0" t="e">
        <f aca="false">VLOOKUP(K952,SQ!C:D,2,FALSE())</f>
        <v>#N/A</v>
      </c>
    </row>
    <row r="953" customFormat="false" ht="12.8" hidden="false" customHeight="false" outlineLevel="0" collapsed="false">
      <c r="A953" s="5" t="s">
        <v>4025</v>
      </c>
      <c r="B953" s="5" t="s">
        <v>147</v>
      </c>
      <c r="C953" s="5" t="s">
        <v>170</v>
      </c>
      <c r="D953" s="5" t="s">
        <v>4026</v>
      </c>
      <c r="E953" s="5" t="n">
        <f aca="false">YEAR(D953)</f>
        <v>2022</v>
      </c>
      <c r="F953" s="5" t="n">
        <f aca="false">MONTH(D953)</f>
        <v>3</v>
      </c>
      <c r="G953" s="5" t="s">
        <v>172</v>
      </c>
      <c r="H953" s="5" t="e">
        <f aca="false">YEAR(G953)</f>
        <v>#VALUE!</v>
      </c>
      <c r="I953" s="5" t="e">
        <f aca="false">MONTH(G953)</f>
        <v>#VALUE!</v>
      </c>
      <c r="J953" s="5" t="s">
        <v>4027</v>
      </c>
      <c r="K953" s="5" t="str">
        <f aca="false">LEFT(J953,6)</f>
        <v>120263</v>
      </c>
      <c r="L953" s="5" t="s">
        <v>4028</v>
      </c>
      <c r="M953" s="5" t="n">
        <v>1</v>
      </c>
      <c r="N953" s="5" t="n">
        <v>1</v>
      </c>
      <c r="O953" s="0" t="s">
        <v>153</v>
      </c>
      <c r="P953" s="0" t="e">
        <f aca="false">VLOOKUP(K953,SQ!C:D,2,FALSE())</f>
        <v>#N/A</v>
      </c>
    </row>
    <row r="954" customFormat="false" ht="12.8" hidden="false" customHeight="false" outlineLevel="0" collapsed="false">
      <c r="A954" s="5" t="s">
        <v>4029</v>
      </c>
      <c r="B954" s="5" t="s">
        <v>147</v>
      </c>
      <c r="C954" s="5" t="s">
        <v>148</v>
      </c>
      <c r="D954" s="5" t="s">
        <v>4030</v>
      </c>
      <c r="E954" s="5" t="n">
        <f aca="false">YEAR(D954)</f>
        <v>2022</v>
      </c>
      <c r="F954" s="5" t="n">
        <f aca="false">MONTH(D954)</f>
        <v>3</v>
      </c>
      <c r="G954" s="5" t="s">
        <v>4031</v>
      </c>
      <c r="H954" s="5" t="n">
        <f aca="false">YEAR(G954)</f>
        <v>2023</v>
      </c>
      <c r="I954" s="5" t="n">
        <f aca="false">MONTH(G954)</f>
        <v>2</v>
      </c>
      <c r="J954" s="5" t="s">
        <v>4032</v>
      </c>
      <c r="K954" s="5" t="str">
        <f aca="false">LEFT(J954,6)</f>
        <v>049103</v>
      </c>
      <c r="L954" s="5" t="s">
        <v>4033</v>
      </c>
      <c r="M954" s="5" t="n">
        <v>0</v>
      </c>
      <c r="N954" s="5" t="n">
        <v>0</v>
      </c>
      <c r="O954" s="0" t="s">
        <v>153</v>
      </c>
      <c r="P954" s="0" t="e">
        <f aca="false">VLOOKUP(K954,SQ!C:D,2,FALSE())</f>
        <v>#N/A</v>
      </c>
    </row>
    <row r="955" customFormat="false" ht="12.8" hidden="false" customHeight="false" outlineLevel="0" collapsed="false">
      <c r="A955" s="5" t="s">
        <v>4034</v>
      </c>
      <c r="B955" s="5" t="s">
        <v>250</v>
      </c>
      <c r="C955" s="5" t="s">
        <v>176</v>
      </c>
      <c r="D955" s="5" t="s">
        <v>4035</v>
      </c>
      <c r="E955" s="5" t="n">
        <f aca="false">YEAR(D955)</f>
        <v>2022</v>
      </c>
      <c r="F955" s="5" t="n">
        <f aca="false">MONTH(D955)</f>
        <v>3</v>
      </c>
      <c r="G955" s="5" t="s">
        <v>172</v>
      </c>
      <c r="H955" s="5" t="e">
        <f aca="false">YEAR(G955)</f>
        <v>#VALUE!</v>
      </c>
      <c r="I955" s="5" t="e">
        <f aca="false">MONTH(G955)</f>
        <v>#VALUE!</v>
      </c>
      <c r="J955" s="5" t="s">
        <v>4036</v>
      </c>
      <c r="K955" s="5" t="str">
        <f aca="false">LEFT(J955,6)</f>
        <v>183123</v>
      </c>
      <c r="L955" s="5" t="s">
        <v>4037</v>
      </c>
      <c r="M955" s="5" t="n">
        <v>200</v>
      </c>
      <c r="N955" s="5" t="n">
        <v>200</v>
      </c>
      <c r="O955" s="0" t="s">
        <v>153</v>
      </c>
      <c r="P955" s="0" t="e">
        <f aca="false">VLOOKUP(K955,SQ!C:D,2,FALSE())</f>
        <v>#N/A</v>
      </c>
    </row>
    <row r="956" customFormat="false" ht="12.8" hidden="false" customHeight="false" outlineLevel="0" collapsed="false">
      <c r="A956" s="5" t="s">
        <v>4038</v>
      </c>
      <c r="B956" s="5" t="s">
        <v>147</v>
      </c>
      <c r="C956" s="5" t="s">
        <v>170</v>
      </c>
      <c r="D956" s="5" t="s">
        <v>4039</v>
      </c>
      <c r="E956" s="5" t="n">
        <f aca="false">YEAR(D956)</f>
        <v>2022</v>
      </c>
      <c r="F956" s="5" t="n">
        <f aca="false">MONTH(D956)</f>
        <v>4</v>
      </c>
      <c r="G956" s="5" t="s">
        <v>172</v>
      </c>
      <c r="H956" s="5" t="e">
        <f aca="false">YEAR(G956)</f>
        <v>#VALUE!</v>
      </c>
      <c r="I956" s="5" t="e">
        <f aca="false">MONTH(G956)</f>
        <v>#VALUE!</v>
      </c>
      <c r="J956" s="5" t="s">
        <v>4040</v>
      </c>
      <c r="K956" s="5" t="str">
        <f aca="false">LEFT(J956,6)</f>
        <v>051217</v>
      </c>
      <c r="L956" s="5" t="s">
        <v>4041</v>
      </c>
      <c r="M956" s="5" t="n">
        <v>3</v>
      </c>
      <c r="N956" s="5" t="n">
        <v>3</v>
      </c>
      <c r="O956" s="0" t="s">
        <v>153</v>
      </c>
      <c r="P956" s="0" t="e">
        <f aca="false">VLOOKUP(K956,SQ!C:D,2,FALSE())</f>
        <v>#N/A</v>
      </c>
    </row>
    <row r="957" customFormat="false" ht="12.8" hidden="false" customHeight="false" outlineLevel="0" collapsed="false">
      <c r="A957" s="5" t="s">
        <v>4042</v>
      </c>
      <c r="B957" s="5" t="s">
        <v>147</v>
      </c>
      <c r="C957" s="5" t="s">
        <v>148</v>
      </c>
      <c r="D957" s="5" t="s">
        <v>4043</v>
      </c>
      <c r="E957" s="5" t="n">
        <f aca="false">YEAR(D957)</f>
        <v>2022</v>
      </c>
      <c r="F957" s="5" t="n">
        <f aca="false">MONTH(D957)</f>
        <v>5</v>
      </c>
      <c r="G957" s="5" t="s">
        <v>4044</v>
      </c>
      <c r="H957" s="5" t="n">
        <f aca="false">YEAR(G957)</f>
        <v>2022</v>
      </c>
      <c r="I957" s="5" t="n">
        <f aca="false">MONTH(G957)</f>
        <v>9</v>
      </c>
      <c r="J957" s="5" t="s">
        <v>4045</v>
      </c>
      <c r="K957" s="5" t="str">
        <f aca="false">LEFT(J957,6)</f>
        <v>057076</v>
      </c>
      <c r="L957" s="5" t="s">
        <v>4046</v>
      </c>
      <c r="M957" s="5" t="n">
        <v>0</v>
      </c>
      <c r="N957" s="5" t="n">
        <v>0</v>
      </c>
      <c r="O957" s="0" t="s">
        <v>153</v>
      </c>
      <c r="P957" s="0" t="e">
        <f aca="false">VLOOKUP(K957,SQ!C:D,2,FALSE())</f>
        <v>#N/A</v>
      </c>
    </row>
    <row r="958" customFormat="false" ht="12.8" hidden="false" customHeight="false" outlineLevel="0" collapsed="false">
      <c r="A958" s="5" t="s">
        <v>4047</v>
      </c>
      <c r="B958" s="5" t="s">
        <v>147</v>
      </c>
      <c r="C958" s="5" t="s">
        <v>170</v>
      </c>
      <c r="D958" s="5" t="s">
        <v>4048</v>
      </c>
      <c r="E958" s="5" t="n">
        <f aca="false">YEAR(D958)</f>
        <v>2022</v>
      </c>
      <c r="F958" s="5" t="n">
        <f aca="false">MONTH(D958)</f>
        <v>3</v>
      </c>
      <c r="G958" s="5" t="s">
        <v>172</v>
      </c>
      <c r="H958" s="5" t="e">
        <f aca="false">YEAR(G958)</f>
        <v>#VALUE!</v>
      </c>
      <c r="I958" s="5" t="e">
        <f aca="false">MONTH(G958)</f>
        <v>#VALUE!</v>
      </c>
      <c r="J958" s="5" t="s">
        <v>4049</v>
      </c>
      <c r="K958" s="5" t="str">
        <f aca="false">LEFT(J958,6)</f>
        <v>079281</v>
      </c>
      <c r="L958" s="5" t="s">
        <v>4050</v>
      </c>
      <c r="M958" s="5" t="n">
        <v>0</v>
      </c>
      <c r="N958" s="5" t="n">
        <v>0</v>
      </c>
      <c r="O958" s="0" t="s">
        <v>153</v>
      </c>
      <c r="P958" s="0" t="e">
        <f aca="false">VLOOKUP(K958,SQ!C:D,2,FALSE())</f>
        <v>#N/A</v>
      </c>
    </row>
    <row r="959" customFormat="false" ht="12.8" hidden="false" customHeight="false" outlineLevel="0" collapsed="false">
      <c r="A959" s="5" t="s">
        <v>4051</v>
      </c>
      <c r="B959" s="5" t="s">
        <v>147</v>
      </c>
      <c r="C959" s="5" t="s">
        <v>170</v>
      </c>
      <c r="D959" s="5" t="s">
        <v>4052</v>
      </c>
      <c r="E959" s="5" t="n">
        <f aca="false">YEAR(D959)</f>
        <v>2022</v>
      </c>
      <c r="F959" s="5" t="n">
        <f aca="false">MONTH(D959)</f>
        <v>3</v>
      </c>
      <c r="G959" s="5" t="s">
        <v>172</v>
      </c>
      <c r="H959" s="5" t="e">
        <f aca="false">YEAR(G959)</f>
        <v>#VALUE!</v>
      </c>
      <c r="I959" s="5" t="e">
        <f aca="false">MONTH(G959)</f>
        <v>#VALUE!</v>
      </c>
      <c r="J959" s="5" t="s">
        <v>4053</v>
      </c>
      <c r="K959" s="5" t="str">
        <f aca="false">LEFT(J959,6)</f>
        <v>041180</v>
      </c>
      <c r="L959" s="5" t="s">
        <v>4054</v>
      </c>
      <c r="M959" s="5" t="n">
        <v>0</v>
      </c>
      <c r="N959" s="5" t="n">
        <v>0</v>
      </c>
      <c r="O959" s="0" t="s">
        <v>153</v>
      </c>
      <c r="P959" s="0" t="e">
        <f aca="false">VLOOKUP(K959,SQ!C:D,2,FALSE())</f>
        <v>#N/A</v>
      </c>
    </row>
    <row r="960" customFormat="false" ht="12.8" hidden="false" customHeight="false" outlineLevel="0" collapsed="false">
      <c r="A960" s="5" t="s">
        <v>4055</v>
      </c>
      <c r="B960" s="5" t="s">
        <v>147</v>
      </c>
      <c r="C960" s="5" t="s">
        <v>148</v>
      </c>
      <c r="D960" s="5" t="s">
        <v>4056</v>
      </c>
      <c r="E960" s="5" t="n">
        <f aca="false">YEAR(D960)</f>
        <v>2022</v>
      </c>
      <c r="F960" s="5" t="n">
        <f aca="false">MONTH(D960)</f>
        <v>3</v>
      </c>
      <c r="G960" s="5" t="s">
        <v>4057</v>
      </c>
      <c r="H960" s="5" t="n">
        <f aca="false">YEAR(G960)</f>
        <v>2023</v>
      </c>
      <c r="I960" s="5" t="n">
        <f aca="false">MONTH(G960)</f>
        <v>5</v>
      </c>
      <c r="J960" s="5" t="s">
        <v>4058</v>
      </c>
      <c r="K960" s="5" t="str">
        <f aca="false">LEFT(J960,6)</f>
        <v>052048</v>
      </c>
      <c r="L960" s="5" t="s">
        <v>4059</v>
      </c>
      <c r="M960" s="5" t="n">
        <v>0</v>
      </c>
      <c r="N960" s="5" t="n">
        <v>0</v>
      </c>
      <c r="O960" s="0" t="s">
        <v>153</v>
      </c>
      <c r="P960" s="0" t="e">
        <f aca="false">VLOOKUP(K960,SQ!C:D,2,FALSE())</f>
        <v>#N/A</v>
      </c>
    </row>
    <row r="961" customFormat="false" ht="12.8" hidden="false" customHeight="false" outlineLevel="0" collapsed="false">
      <c r="A961" s="5" t="s">
        <v>4060</v>
      </c>
      <c r="B961" s="5" t="s">
        <v>147</v>
      </c>
      <c r="C961" s="5" t="s">
        <v>170</v>
      </c>
      <c r="D961" s="5" t="s">
        <v>4061</v>
      </c>
      <c r="E961" s="5" t="n">
        <f aca="false">YEAR(D961)</f>
        <v>2022</v>
      </c>
      <c r="F961" s="5" t="n">
        <f aca="false">MONTH(D961)</f>
        <v>3</v>
      </c>
      <c r="G961" s="5" t="s">
        <v>172</v>
      </c>
      <c r="H961" s="5" t="e">
        <f aca="false">YEAR(G961)</f>
        <v>#VALUE!</v>
      </c>
      <c r="I961" s="5" t="e">
        <f aca="false">MONTH(G961)</f>
        <v>#VALUE!</v>
      </c>
      <c r="J961" s="5" t="s">
        <v>4062</v>
      </c>
      <c r="K961" s="5" t="str">
        <f aca="false">LEFT(J961,6)</f>
        <v>031030</v>
      </c>
      <c r="L961" s="5" t="s">
        <v>4063</v>
      </c>
      <c r="M961" s="5" t="n">
        <v>2</v>
      </c>
      <c r="N961" s="5" t="n">
        <v>2</v>
      </c>
      <c r="O961" s="0" t="s">
        <v>153</v>
      </c>
      <c r="P961" s="0" t="e">
        <f aca="false">VLOOKUP(K961,SQ!C:D,2,FALSE())</f>
        <v>#N/A</v>
      </c>
    </row>
    <row r="962" customFormat="false" ht="12.8" hidden="false" customHeight="false" outlineLevel="0" collapsed="false">
      <c r="A962" s="5" t="s">
        <v>4064</v>
      </c>
      <c r="B962" s="5" t="s">
        <v>147</v>
      </c>
      <c r="C962" s="5" t="s">
        <v>148</v>
      </c>
      <c r="D962" s="5" t="s">
        <v>4065</v>
      </c>
      <c r="E962" s="5" t="n">
        <f aca="false">YEAR(D962)</f>
        <v>2022</v>
      </c>
      <c r="F962" s="5" t="n">
        <f aca="false">MONTH(D962)</f>
        <v>4</v>
      </c>
      <c r="G962" s="5" t="s">
        <v>4066</v>
      </c>
      <c r="H962" s="5" t="n">
        <f aca="false">YEAR(G962)</f>
        <v>2022</v>
      </c>
      <c r="I962" s="5" t="n">
        <f aca="false">MONTH(G962)</f>
        <v>12</v>
      </c>
      <c r="J962" s="5" t="s">
        <v>4067</v>
      </c>
      <c r="K962" s="5" t="str">
        <f aca="false">LEFT(J962,6)</f>
        <v>106187</v>
      </c>
      <c r="L962" s="5" t="s">
        <v>4068</v>
      </c>
      <c r="M962" s="5" t="n">
        <v>3</v>
      </c>
      <c r="N962" s="5" t="n">
        <v>3</v>
      </c>
      <c r="O962" s="0" t="s">
        <v>153</v>
      </c>
      <c r="P962" s="0" t="e">
        <f aca="false">VLOOKUP(K962,SQ!C:D,2,FALSE())</f>
        <v>#N/A</v>
      </c>
    </row>
    <row r="963" customFormat="false" ht="12.8" hidden="false" customHeight="false" outlineLevel="0" collapsed="false">
      <c r="A963" s="5" t="s">
        <v>4069</v>
      </c>
      <c r="B963" s="5" t="s">
        <v>147</v>
      </c>
      <c r="C963" s="5" t="s">
        <v>170</v>
      </c>
      <c r="D963" s="5" t="s">
        <v>4070</v>
      </c>
      <c r="E963" s="5" t="n">
        <f aca="false">YEAR(D963)</f>
        <v>2022</v>
      </c>
      <c r="F963" s="5" t="n">
        <f aca="false">MONTH(D963)</f>
        <v>3</v>
      </c>
      <c r="G963" s="5" t="s">
        <v>172</v>
      </c>
      <c r="H963" s="5" t="e">
        <f aca="false">YEAR(G963)</f>
        <v>#VALUE!</v>
      </c>
      <c r="I963" s="5" t="e">
        <f aca="false">MONTH(G963)</f>
        <v>#VALUE!</v>
      </c>
      <c r="J963" s="5" t="s">
        <v>4071</v>
      </c>
      <c r="K963" s="5" t="str">
        <f aca="false">LEFT(J963,6)</f>
        <v>133086</v>
      </c>
      <c r="L963" s="5" t="s">
        <v>4072</v>
      </c>
      <c r="M963" s="5" t="n">
        <v>0</v>
      </c>
      <c r="N963" s="5" t="n">
        <v>0</v>
      </c>
      <c r="O963" s="0" t="s">
        <v>153</v>
      </c>
      <c r="P963" s="0" t="e">
        <f aca="false">VLOOKUP(K963,SQ!C:D,2,FALSE())</f>
        <v>#N/A</v>
      </c>
    </row>
    <row r="964" customFormat="false" ht="12.8" hidden="false" customHeight="false" outlineLevel="0" collapsed="false">
      <c r="A964" s="5" t="s">
        <v>4073</v>
      </c>
      <c r="B964" s="5" t="s">
        <v>147</v>
      </c>
      <c r="C964" s="5" t="s">
        <v>170</v>
      </c>
      <c r="D964" s="5" t="s">
        <v>4074</v>
      </c>
      <c r="E964" s="5" t="n">
        <f aca="false">YEAR(D964)</f>
        <v>2022</v>
      </c>
      <c r="F964" s="5" t="n">
        <f aca="false">MONTH(D964)</f>
        <v>3</v>
      </c>
      <c r="G964" s="5" t="s">
        <v>172</v>
      </c>
      <c r="H964" s="5" t="e">
        <f aca="false">YEAR(G964)</f>
        <v>#VALUE!</v>
      </c>
      <c r="I964" s="5" t="e">
        <f aca="false">MONTH(G964)</f>
        <v>#VALUE!</v>
      </c>
      <c r="J964" s="5" t="s">
        <v>4075</v>
      </c>
      <c r="K964" s="5" t="str">
        <f aca="false">LEFT(J964,6)</f>
        <v>078421</v>
      </c>
      <c r="L964" s="5" t="s">
        <v>4076</v>
      </c>
      <c r="M964" s="5" t="n">
        <v>0</v>
      </c>
      <c r="N964" s="5" t="n">
        <v>0</v>
      </c>
      <c r="O964" s="0" t="s">
        <v>153</v>
      </c>
      <c r="P964" s="0" t="e">
        <f aca="false">VLOOKUP(K964,SQ!C:D,2,FALSE())</f>
        <v>#N/A</v>
      </c>
    </row>
    <row r="965" customFormat="false" ht="12.8" hidden="false" customHeight="false" outlineLevel="0" collapsed="false">
      <c r="A965" s="5" t="s">
        <v>4077</v>
      </c>
      <c r="B965" s="5" t="s">
        <v>250</v>
      </c>
      <c r="C965" s="5" t="s">
        <v>170</v>
      </c>
      <c r="D965" s="5" t="s">
        <v>4078</v>
      </c>
      <c r="E965" s="5" t="n">
        <f aca="false">YEAR(D965)</f>
        <v>2022</v>
      </c>
      <c r="F965" s="5" t="n">
        <f aca="false">MONTH(D965)</f>
        <v>3</v>
      </c>
      <c r="G965" s="5" t="s">
        <v>172</v>
      </c>
      <c r="H965" s="5" t="e">
        <f aca="false">YEAR(G965)</f>
        <v>#VALUE!</v>
      </c>
      <c r="I965" s="5" t="e">
        <f aca="false">MONTH(G965)</f>
        <v>#VALUE!</v>
      </c>
      <c r="J965" s="5" t="s">
        <v>4079</v>
      </c>
      <c r="K965" s="5" t="str">
        <f aca="false">LEFT(J965,6)</f>
        <v>062141</v>
      </c>
      <c r="L965" s="5" t="s">
        <v>4080</v>
      </c>
      <c r="M965" s="5" t="n">
        <v>9</v>
      </c>
      <c r="N965" s="5" t="n">
        <v>9</v>
      </c>
      <c r="O965" s="0" t="s">
        <v>153</v>
      </c>
      <c r="P965" s="0" t="e">
        <f aca="false">VLOOKUP(K965,SQ!C:D,2,FALSE())</f>
        <v>#N/A</v>
      </c>
    </row>
    <row r="966" customFormat="false" ht="12.8" hidden="false" customHeight="false" outlineLevel="0" collapsed="false">
      <c r="A966" s="5" t="s">
        <v>4081</v>
      </c>
      <c r="B966" s="5" t="s">
        <v>147</v>
      </c>
      <c r="C966" s="5" t="s">
        <v>170</v>
      </c>
      <c r="D966" s="5" t="s">
        <v>4082</v>
      </c>
      <c r="E966" s="5" t="n">
        <f aca="false">YEAR(D966)</f>
        <v>2022</v>
      </c>
      <c r="F966" s="5" t="n">
        <f aca="false">MONTH(D966)</f>
        <v>10</v>
      </c>
      <c r="G966" s="5" t="s">
        <v>172</v>
      </c>
      <c r="H966" s="5" t="e">
        <f aca="false">YEAR(G966)</f>
        <v>#VALUE!</v>
      </c>
      <c r="I966" s="5" t="e">
        <f aca="false">MONTH(G966)</f>
        <v>#VALUE!</v>
      </c>
      <c r="J966" s="5" t="s">
        <v>4083</v>
      </c>
      <c r="K966" s="5" t="str">
        <f aca="false">LEFT(J966,6)</f>
        <v>072048</v>
      </c>
      <c r="L966" s="5" t="s">
        <v>4084</v>
      </c>
      <c r="M966" s="5" t="n">
        <v>0</v>
      </c>
      <c r="N966" s="5" t="n">
        <v>0</v>
      </c>
      <c r="O966" s="0" t="s">
        <v>153</v>
      </c>
      <c r="P966" s="0" t="e">
        <f aca="false">VLOOKUP(K966,SQ!C:D,2,FALSE())</f>
        <v>#N/A</v>
      </c>
    </row>
    <row r="967" customFormat="false" ht="12.8" hidden="false" customHeight="false" outlineLevel="0" collapsed="false">
      <c r="A967" s="5" t="s">
        <v>4085</v>
      </c>
      <c r="B967" s="5" t="s">
        <v>147</v>
      </c>
      <c r="C967" s="5" t="s">
        <v>170</v>
      </c>
      <c r="D967" s="5" t="s">
        <v>4086</v>
      </c>
      <c r="E967" s="5" t="n">
        <f aca="false">YEAR(D967)</f>
        <v>2022</v>
      </c>
      <c r="F967" s="5" t="n">
        <f aca="false">MONTH(D967)</f>
        <v>4</v>
      </c>
      <c r="G967" s="5" t="s">
        <v>172</v>
      </c>
      <c r="H967" s="5" t="e">
        <f aca="false">YEAR(G967)</f>
        <v>#VALUE!</v>
      </c>
      <c r="I967" s="5" t="e">
        <f aca="false">MONTH(G967)</f>
        <v>#VALUE!</v>
      </c>
      <c r="J967" s="5" t="s">
        <v>4087</v>
      </c>
      <c r="K967" s="5" t="str">
        <f aca="false">LEFT(J967,6)</f>
        <v>135081</v>
      </c>
      <c r="L967" s="5" t="s">
        <v>4088</v>
      </c>
      <c r="M967" s="5" t="n">
        <v>3</v>
      </c>
      <c r="N967" s="5" t="n">
        <v>0</v>
      </c>
      <c r="O967" s="0" t="s">
        <v>153</v>
      </c>
      <c r="P967" s="0" t="e">
        <f aca="false">VLOOKUP(K967,SQ!C:D,2,FALSE())</f>
        <v>#N/A</v>
      </c>
    </row>
    <row r="968" customFormat="false" ht="12.8" hidden="false" customHeight="false" outlineLevel="0" collapsed="false">
      <c r="A968" s="5" t="s">
        <v>4089</v>
      </c>
      <c r="B968" s="5" t="s">
        <v>147</v>
      </c>
      <c r="C968" s="5" t="s">
        <v>170</v>
      </c>
      <c r="D968" s="5" t="s">
        <v>4090</v>
      </c>
      <c r="E968" s="5" t="n">
        <f aca="false">YEAR(D968)</f>
        <v>2022</v>
      </c>
      <c r="F968" s="5" t="n">
        <f aca="false">MONTH(D968)</f>
        <v>3</v>
      </c>
      <c r="G968" s="5" t="s">
        <v>172</v>
      </c>
      <c r="H968" s="5" t="e">
        <f aca="false">YEAR(G968)</f>
        <v>#VALUE!</v>
      </c>
      <c r="I968" s="5" t="e">
        <f aca="false">MONTH(G968)</f>
        <v>#VALUE!</v>
      </c>
      <c r="J968" s="5" t="s">
        <v>4091</v>
      </c>
      <c r="K968" s="5" t="str">
        <f aca="false">LEFT(J968,6)</f>
        <v>084031</v>
      </c>
      <c r="L968" s="5" t="s">
        <v>4092</v>
      </c>
      <c r="M968" s="5" t="n">
        <v>0</v>
      </c>
      <c r="N968" s="5" t="n">
        <v>0</v>
      </c>
      <c r="O968" s="0" t="s">
        <v>153</v>
      </c>
      <c r="P968" s="0" t="e">
        <f aca="false">VLOOKUP(K968,SQ!C:D,2,FALSE())</f>
        <v>#N/A</v>
      </c>
    </row>
    <row r="969" customFormat="false" ht="12.8" hidden="false" customHeight="false" outlineLevel="0" collapsed="false">
      <c r="A969" s="5" t="s">
        <v>4093</v>
      </c>
      <c r="B969" s="5" t="s">
        <v>250</v>
      </c>
      <c r="C969" s="5" t="s">
        <v>176</v>
      </c>
      <c r="D969" s="5" t="s">
        <v>4094</v>
      </c>
      <c r="E969" s="5" t="n">
        <f aca="false">YEAR(D969)</f>
        <v>2022</v>
      </c>
      <c r="F969" s="5" t="n">
        <f aca="false">MONTH(D969)</f>
        <v>4</v>
      </c>
      <c r="G969" s="5" t="s">
        <v>172</v>
      </c>
      <c r="H969" s="5" t="e">
        <f aca="false">YEAR(G969)</f>
        <v>#VALUE!</v>
      </c>
      <c r="I969" s="5" t="e">
        <f aca="false">MONTH(G969)</f>
        <v>#VALUE!</v>
      </c>
      <c r="J969" s="5" t="s">
        <v>4095</v>
      </c>
      <c r="K969" s="5" t="str">
        <f aca="false">LEFT(J969,6)</f>
        <v>105062</v>
      </c>
      <c r="L969" s="5" t="s">
        <v>4096</v>
      </c>
      <c r="M969" s="5" t="n">
        <v>2</v>
      </c>
      <c r="N969" s="5" t="n">
        <v>2</v>
      </c>
      <c r="O969" s="0" t="s">
        <v>153</v>
      </c>
      <c r="P969" s="0" t="e">
        <f aca="false">VLOOKUP(K969,SQ!C:D,2,FALSE())</f>
        <v>#N/A</v>
      </c>
    </row>
    <row r="970" customFormat="false" ht="12.8" hidden="false" customHeight="false" outlineLevel="0" collapsed="false">
      <c r="A970" s="5" t="s">
        <v>4097</v>
      </c>
      <c r="B970" s="5" t="s">
        <v>147</v>
      </c>
      <c r="C970" s="5" t="s">
        <v>148</v>
      </c>
      <c r="D970" s="5" t="s">
        <v>4098</v>
      </c>
      <c r="E970" s="5" t="n">
        <f aca="false">YEAR(D970)</f>
        <v>2022</v>
      </c>
      <c r="F970" s="5" t="n">
        <f aca="false">MONTH(D970)</f>
        <v>4</v>
      </c>
      <c r="G970" s="5" t="s">
        <v>4099</v>
      </c>
      <c r="H970" s="5" t="n">
        <f aca="false">YEAR(G970)</f>
        <v>2023</v>
      </c>
      <c r="I970" s="5" t="n">
        <f aca="false">MONTH(G970)</f>
        <v>7</v>
      </c>
      <c r="J970" s="5" t="s">
        <v>4100</v>
      </c>
      <c r="K970" s="5" t="str">
        <f aca="false">LEFT(J970,6)</f>
        <v>087059</v>
      </c>
      <c r="L970" s="5" t="s">
        <v>4101</v>
      </c>
      <c r="M970" s="5" t="n">
        <v>0</v>
      </c>
      <c r="N970" s="5" t="n">
        <v>0</v>
      </c>
      <c r="O970" s="0" t="s">
        <v>153</v>
      </c>
      <c r="P970" s="0" t="e">
        <f aca="false">VLOOKUP(K970,SQ!C:D,2,FALSE())</f>
        <v>#N/A</v>
      </c>
    </row>
    <row r="971" customFormat="false" ht="12.8" hidden="false" customHeight="false" outlineLevel="0" collapsed="false">
      <c r="A971" s="5" t="s">
        <v>4102</v>
      </c>
      <c r="B971" s="5" t="s">
        <v>147</v>
      </c>
      <c r="C971" s="5" t="s">
        <v>170</v>
      </c>
      <c r="D971" s="5" t="s">
        <v>4103</v>
      </c>
      <c r="E971" s="5" t="n">
        <f aca="false">YEAR(D971)</f>
        <v>2022</v>
      </c>
      <c r="F971" s="5" t="n">
        <f aca="false">MONTH(D971)</f>
        <v>3</v>
      </c>
      <c r="G971" s="5" t="s">
        <v>172</v>
      </c>
      <c r="H971" s="5" t="e">
        <f aca="false">YEAR(G971)</f>
        <v>#VALUE!</v>
      </c>
      <c r="I971" s="5" t="e">
        <f aca="false">MONTH(G971)</f>
        <v>#VALUE!</v>
      </c>
      <c r="J971" s="5" t="s">
        <v>4104</v>
      </c>
      <c r="K971" s="5" t="str">
        <f aca="false">LEFT(J971,6)</f>
        <v>170012</v>
      </c>
      <c r="L971" s="5" t="s">
        <v>4105</v>
      </c>
      <c r="M971" s="5" t="n">
        <v>0</v>
      </c>
      <c r="N971" s="5" t="n">
        <v>0</v>
      </c>
      <c r="O971" s="0" t="s">
        <v>153</v>
      </c>
      <c r="P971" s="0" t="e">
        <f aca="false">VLOOKUP(K971,SQ!C:D,2,FALSE())</f>
        <v>#N/A</v>
      </c>
    </row>
    <row r="972" customFormat="false" ht="12.8" hidden="false" customHeight="false" outlineLevel="0" collapsed="false">
      <c r="A972" s="5" t="s">
        <v>4106</v>
      </c>
      <c r="B972" s="5" t="s">
        <v>250</v>
      </c>
      <c r="C972" s="5" t="s">
        <v>148</v>
      </c>
      <c r="D972" s="5" t="s">
        <v>4107</v>
      </c>
      <c r="E972" s="5" t="n">
        <f aca="false">YEAR(D972)</f>
        <v>2022</v>
      </c>
      <c r="F972" s="5" t="n">
        <f aca="false">MONTH(D972)</f>
        <v>4</v>
      </c>
      <c r="G972" s="5" t="s">
        <v>4108</v>
      </c>
      <c r="H972" s="5" t="n">
        <f aca="false">YEAR(G972)</f>
        <v>2023</v>
      </c>
      <c r="I972" s="5" t="n">
        <f aca="false">MONTH(G972)</f>
        <v>8</v>
      </c>
      <c r="J972" s="5" t="s">
        <v>4109</v>
      </c>
      <c r="K972" s="5" t="str">
        <f aca="false">LEFT(J972,6)</f>
        <v>072067</v>
      </c>
      <c r="L972" s="5" t="s">
        <v>4110</v>
      </c>
      <c r="M972" s="5" t="n">
        <v>23</v>
      </c>
      <c r="N972" s="5" t="n">
        <v>23</v>
      </c>
      <c r="O972" s="0" t="s">
        <v>153</v>
      </c>
      <c r="P972" s="0" t="e">
        <f aca="false">VLOOKUP(K972,SQ!C:D,2,FALSE())</f>
        <v>#N/A</v>
      </c>
    </row>
    <row r="973" customFormat="false" ht="12.8" hidden="false" customHeight="false" outlineLevel="0" collapsed="false">
      <c r="A973" s="5" t="s">
        <v>4111</v>
      </c>
      <c r="B973" s="5" t="s">
        <v>147</v>
      </c>
      <c r="C973" s="5" t="s">
        <v>170</v>
      </c>
      <c r="D973" s="5" t="s">
        <v>4112</v>
      </c>
      <c r="E973" s="5" t="n">
        <f aca="false">YEAR(D973)</f>
        <v>2022</v>
      </c>
      <c r="F973" s="5" t="n">
        <f aca="false">MONTH(D973)</f>
        <v>4</v>
      </c>
      <c r="G973" s="5" t="s">
        <v>172</v>
      </c>
      <c r="H973" s="5" t="e">
        <f aca="false">YEAR(G973)</f>
        <v>#VALUE!</v>
      </c>
      <c r="I973" s="5" t="e">
        <f aca="false">MONTH(G973)</f>
        <v>#VALUE!</v>
      </c>
      <c r="J973" s="5" t="s">
        <v>4113</v>
      </c>
      <c r="K973" s="5" t="str">
        <f aca="false">LEFT(J973,6)</f>
        <v>299107</v>
      </c>
      <c r="L973" s="5" t="s">
        <v>4114</v>
      </c>
      <c r="M973" s="5" t="n">
        <v>66</v>
      </c>
      <c r="N973" s="5" t="n">
        <v>66</v>
      </c>
      <c r="O973" s="0" t="s">
        <v>153</v>
      </c>
      <c r="P973" s="0" t="e">
        <f aca="false">VLOOKUP(K973,SQ!C:D,2,FALSE())</f>
        <v>#N/A</v>
      </c>
    </row>
    <row r="974" customFormat="false" ht="12.8" hidden="false" customHeight="false" outlineLevel="0" collapsed="false">
      <c r="A974" s="5" t="s">
        <v>4115</v>
      </c>
      <c r="B974" s="5" t="s">
        <v>147</v>
      </c>
      <c r="C974" s="5" t="s">
        <v>170</v>
      </c>
      <c r="D974" s="5" t="s">
        <v>4116</v>
      </c>
      <c r="E974" s="5" t="n">
        <f aca="false">YEAR(D974)</f>
        <v>2022</v>
      </c>
      <c r="F974" s="5" t="n">
        <f aca="false">MONTH(D974)</f>
        <v>3</v>
      </c>
      <c r="G974" s="5" t="s">
        <v>172</v>
      </c>
      <c r="H974" s="5" t="e">
        <f aca="false">YEAR(G974)</f>
        <v>#VALUE!</v>
      </c>
      <c r="I974" s="5" t="e">
        <f aca="false">MONTH(G974)</f>
        <v>#VALUE!</v>
      </c>
      <c r="J974" s="5" t="s">
        <v>4117</v>
      </c>
      <c r="K974" s="5" t="str">
        <f aca="false">LEFT(J974,6)</f>
        <v>003063</v>
      </c>
      <c r="L974" s="5" t="s">
        <v>4118</v>
      </c>
      <c r="M974" s="5" t="n">
        <v>0</v>
      </c>
      <c r="N974" s="5" t="n">
        <v>0</v>
      </c>
      <c r="O974" s="0" t="s">
        <v>153</v>
      </c>
      <c r="P974" s="0" t="e">
        <f aca="false">VLOOKUP(K974,SQ!C:D,2,FALSE())</f>
        <v>#N/A</v>
      </c>
    </row>
    <row r="975" customFormat="false" ht="12.8" hidden="false" customHeight="false" outlineLevel="0" collapsed="false">
      <c r="A975" s="5" t="s">
        <v>4119</v>
      </c>
      <c r="B975" s="5" t="s">
        <v>232</v>
      </c>
      <c r="C975" s="5" t="s">
        <v>170</v>
      </c>
      <c r="D975" s="5" t="s">
        <v>4120</v>
      </c>
      <c r="E975" s="5" t="n">
        <f aca="false">YEAR(D975)</f>
        <v>2022</v>
      </c>
      <c r="F975" s="5" t="n">
        <f aca="false">MONTH(D975)</f>
        <v>9</v>
      </c>
      <c r="G975" s="5" t="s">
        <v>172</v>
      </c>
      <c r="H975" s="5" t="e">
        <f aca="false">YEAR(G975)</f>
        <v>#VALUE!</v>
      </c>
      <c r="I975" s="5" t="e">
        <f aca="false">MONTH(G975)</f>
        <v>#VALUE!</v>
      </c>
      <c r="J975" s="5" t="s">
        <v>4121</v>
      </c>
      <c r="K975" s="5" t="str">
        <f aca="false">LEFT(J975,6)</f>
        <v>076332</v>
      </c>
      <c r="L975" s="5" t="s">
        <v>4122</v>
      </c>
      <c r="M975" s="5" t="n">
        <v>0</v>
      </c>
      <c r="N975" s="5" t="n">
        <v>0</v>
      </c>
      <c r="O975" s="0" t="s">
        <v>153</v>
      </c>
      <c r="P975" s="0" t="e">
        <f aca="false">VLOOKUP(K975,SQ!C:D,2,FALSE())</f>
        <v>#N/A</v>
      </c>
    </row>
    <row r="976" customFormat="false" ht="12.8" hidden="false" customHeight="false" outlineLevel="0" collapsed="false">
      <c r="A976" s="5" t="s">
        <v>4123</v>
      </c>
      <c r="B976" s="5" t="s">
        <v>147</v>
      </c>
      <c r="C976" s="5" t="s">
        <v>170</v>
      </c>
      <c r="D976" s="5" t="s">
        <v>4124</v>
      </c>
      <c r="E976" s="5" t="n">
        <f aca="false">YEAR(D976)</f>
        <v>2022</v>
      </c>
      <c r="F976" s="5" t="n">
        <f aca="false">MONTH(D976)</f>
        <v>3</v>
      </c>
      <c r="G976" s="5" t="s">
        <v>172</v>
      </c>
      <c r="H976" s="5" t="e">
        <f aca="false">YEAR(G976)</f>
        <v>#VALUE!</v>
      </c>
      <c r="I976" s="5" t="e">
        <f aca="false">MONTH(G976)</f>
        <v>#VALUE!</v>
      </c>
      <c r="J976" s="5" t="s">
        <v>4125</v>
      </c>
      <c r="K976" s="5" t="str">
        <f aca="false">LEFT(J976,6)</f>
        <v>002045</v>
      </c>
      <c r="L976" s="5" t="s">
        <v>4126</v>
      </c>
      <c r="M976" s="5" t="n">
        <v>0</v>
      </c>
      <c r="N976" s="5" t="n">
        <v>0</v>
      </c>
      <c r="O976" s="0" t="s">
        <v>153</v>
      </c>
      <c r="P976" s="0" t="str">
        <f aca="false">VLOOKUP(K976,SQ!C:D,2,FALSE())</f>
        <v>Perimetro_Area_Central_sem_o_perimetro_do_Art_16_paragrafo_3º</v>
      </c>
    </row>
    <row r="977" customFormat="false" ht="12.8" hidden="false" customHeight="false" outlineLevel="0" collapsed="false">
      <c r="A977" s="5" t="s">
        <v>4127</v>
      </c>
      <c r="B977" s="5" t="s">
        <v>147</v>
      </c>
      <c r="C977" s="5" t="s">
        <v>170</v>
      </c>
      <c r="D977" s="5" t="s">
        <v>4128</v>
      </c>
      <c r="E977" s="5" t="n">
        <f aca="false">YEAR(D977)</f>
        <v>2022</v>
      </c>
      <c r="F977" s="5" t="n">
        <f aca="false">MONTH(D977)</f>
        <v>4</v>
      </c>
      <c r="G977" s="5" t="s">
        <v>172</v>
      </c>
      <c r="H977" s="5" t="e">
        <f aca="false">YEAR(G977)</f>
        <v>#VALUE!</v>
      </c>
      <c r="I977" s="5" t="e">
        <f aca="false">MONTH(G977)</f>
        <v>#VALUE!</v>
      </c>
      <c r="J977" s="5" t="s">
        <v>4129</v>
      </c>
      <c r="K977" s="5" t="str">
        <f aca="false">LEFT(J977,6)</f>
        <v>112285</v>
      </c>
      <c r="L977" s="5" t="s">
        <v>4130</v>
      </c>
      <c r="M977" s="5" t="n">
        <v>0</v>
      </c>
      <c r="N977" s="5" t="n">
        <v>0</v>
      </c>
      <c r="O977" s="0" t="s">
        <v>153</v>
      </c>
      <c r="P977" s="0" t="e">
        <f aca="false">VLOOKUP(K977,SQ!C:D,2,FALSE())</f>
        <v>#N/A</v>
      </c>
    </row>
    <row r="978" customFormat="false" ht="12.8" hidden="false" customHeight="false" outlineLevel="0" collapsed="false">
      <c r="A978" s="5" t="s">
        <v>4131</v>
      </c>
      <c r="B978" s="5" t="s">
        <v>147</v>
      </c>
      <c r="C978" s="5" t="s">
        <v>170</v>
      </c>
      <c r="D978" s="5" t="s">
        <v>4132</v>
      </c>
      <c r="E978" s="5" t="n">
        <f aca="false">YEAR(D978)</f>
        <v>2022</v>
      </c>
      <c r="F978" s="5" t="n">
        <f aca="false">MONTH(D978)</f>
        <v>4</v>
      </c>
      <c r="G978" s="5" t="s">
        <v>172</v>
      </c>
      <c r="H978" s="5" t="e">
        <f aca="false">YEAR(G978)</f>
        <v>#VALUE!</v>
      </c>
      <c r="I978" s="5" t="e">
        <f aca="false">MONTH(G978)</f>
        <v>#VALUE!</v>
      </c>
      <c r="J978" s="5" t="s">
        <v>4133</v>
      </c>
      <c r="K978" s="5" t="str">
        <f aca="false">LEFT(J978,6)</f>
        <v>011051</v>
      </c>
      <c r="L978" s="5" t="s">
        <v>4134</v>
      </c>
      <c r="M978" s="5" t="n">
        <v>0</v>
      </c>
      <c r="N978" s="5" t="n">
        <v>0</v>
      </c>
      <c r="O978" s="0" t="s">
        <v>153</v>
      </c>
      <c r="P978" s="0" t="e">
        <f aca="false">VLOOKUP(K978,SQ!C:D,2,FALSE())</f>
        <v>#N/A</v>
      </c>
    </row>
    <row r="979" customFormat="false" ht="12.8" hidden="false" customHeight="false" outlineLevel="0" collapsed="false">
      <c r="A979" s="5" t="s">
        <v>4135</v>
      </c>
      <c r="B979" s="5" t="s">
        <v>147</v>
      </c>
      <c r="C979" s="5" t="s">
        <v>170</v>
      </c>
      <c r="D979" s="5" t="s">
        <v>4136</v>
      </c>
      <c r="E979" s="5" t="n">
        <f aca="false">YEAR(D979)</f>
        <v>2022</v>
      </c>
      <c r="F979" s="5" t="n">
        <f aca="false">MONTH(D979)</f>
        <v>3</v>
      </c>
      <c r="G979" s="5" t="s">
        <v>172</v>
      </c>
      <c r="H979" s="5" t="e">
        <f aca="false">YEAR(G979)</f>
        <v>#VALUE!</v>
      </c>
      <c r="I979" s="5" t="e">
        <f aca="false">MONTH(G979)</f>
        <v>#VALUE!</v>
      </c>
      <c r="J979" s="5" t="s">
        <v>4137</v>
      </c>
      <c r="K979" s="5" t="str">
        <f aca="false">LEFT(J979,6)</f>
        <v>310085</v>
      </c>
      <c r="L979" s="5" t="s">
        <v>4138</v>
      </c>
      <c r="M979" s="5" t="n">
        <v>0</v>
      </c>
      <c r="N979" s="5" t="n">
        <v>0</v>
      </c>
      <c r="O979" s="0" t="s">
        <v>153</v>
      </c>
      <c r="P979" s="0" t="e">
        <f aca="false">VLOOKUP(K979,SQ!C:D,2,FALSE())</f>
        <v>#N/A</v>
      </c>
    </row>
    <row r="980" customFormat="false" ht="12.8" hidden="false" customHeight="false" outlineLevel="0" collapsed="false">
      <c r="A980" s="5" t="s">
        <v>4139</v>
      </c>
      <c r="B980" s="5" t="s">
        <v>147</v>
      </c>
      <c r="C980" s="5" t="s">
        <v>170</v>
      </c>
      <c r="D980" s="5" t="s">
        <v>4140</v>
      </c>
      <c r="E980" s="5" t="n">
        <f aca="false">YEAR(D980)</f>
        <v>2022</v>
      </c>
      <c r="F980" s="5" t="n">
        <f aca="false">MONTH(D980)</f>
        <v>3</v>
      </c>
      <c r="G980" s="5" t="s">
        <v>172</v>
      </c>
      <c r="H980" s="5" t="e">
        <f aca="false">YEAR(G980)</f>
        <v>#VALUE!</v>
      </c>
      <c r="I980" s="5" t="e">
        <f aca="false">MONTH(G980)</f>
        <v>#VALUE!</v>
      </c>
      <c r="J980" s="5" t="s">
        <v>4141</v>
      </c>
      <c r="K980" s="5" t="str">
        <f aca="false">LEFT(J980,6)</f>
        <v>062189</v>
      </c>
      <c r="L980" s="5" t="s">
        <v>4142</v>
      </c>
      <c r="M980" s="5" t="n">
        <v>0</v>
      </c>
      <c r="N980" s="5" t="n">
        <v>0</v>
      </c>
      <c r="O980" s="0" t="s">
        <v>153</v>
      </c>
      <c r="P980" s="0" t="e">
        <f aca="false">VLOOKUP(K980,SQ!C:D,2,FALSE())</f>
        <v>#N/A</v>
      </c>
    </row>
    <row r="981" customFormat="false" ht="12.8" hidden="false" customHeight="false" outlineLevel="0" collapsed="false">
      <c r="A981" s="5" t="s">
        <v>4143</v>
      </c>
      <c r="B981" s="5" t="s">
        <v>232</v>
      </c>
      <c r="C981" s="5" t="s">
        <v>176</v>
      </c>
      <c r="D981" s="5" t="s">
        <v>4144</v>
      </c>
      <c r="E981" s="5" t="n">
        <f aca="false">YEAR(D981)</f>
        <v>2022</v>
      </c>
      <c r="F981" s="5" t="n">
        <f aca="false">MONTH(D981)</f>
        <v>4</v>
      </c>
      <c r="G981" s="5" t="s">
        <v>172</v>
      </c>
      <c r="H981" s="5" t="e">
        <f aca="false">YEAR(G981)</f>
        <v>#VALUE!</v>
      </c>
      <c r="I981" s="5" t="e">
        <f aca="false">MONTH(G981)</f>
        <v>#VALUE!</v>
      </c>
      <c r="J981" s="5" t="s">
        <v>4145</v>
      </c>
      <c r="K981" s="5" t="str">
        <f aca="false">LEFT(J981,6)</f>
        <v>011025</v>
      </c>
      <c r="L981" s="5" t="s">
        <v>4146</v>
      </c>
      <c r="M981" s="5" t="n">
        <v>0</v>
      </c>
      <c r="N981" s="5" t="n">
        <v>0</v>
      </c>
      <c r="O981" s="0" t="s">
        <v>153</v>
      </c>
      <c r="P981" s="0" t="e">
        <f aca="false">VLOOKUP(K981,SQ!C:D,2,FALSE())</f>
        <v>#N/A</v>
      </c>
    </row>
    <row r="982" customFormat="false" ht="12.8" hidden="false" customHeight="false" outlineLevel="0" collapsed="false">
      <c r="A982" s="5" t="s">
        <v>4147</v>
      </c>
      <c r="B982" s="5" t="s">
        <v>147</v>
      </c>
      <c r="C982" s="5" t="s">
        <v>170</v>
      </c>
      <c r="D982" s="5" t="s">
        <v>4148</v>
      </c>
      <c r="E982" s="5" t="n">
        <f aca="false">YEAR(D982)</f>
        <v>2022</v>
      </c>
      <c r="F982" s="5" t="n">
        <f aca="false">MONTH(D982)</f>
        <v>4</v>
      </c>
      <c r="G982" s="5" t="s">
        <v>172</v>
      </c>
      <c r="H982" s="5" t="e">
        <f aca="false">YEAR(G982)</f>
        <v>#VALUE!</v>
      </c>
      <c r="I982" s="5" t="e">
        <f aca="false">MONTH(G982)</f>
        <v>#VALUE!</v>
      </c>
      <c r="J982" s="5" t="s">
        <v>4149</v>
      </c>
      <c r="K982" s="5" t="str">
        <f aca="false">LEFT(J982,6)</f>
        <v>041267</v>
      </c>
      <c r="L982" s="5" t="s">
        <v>4150</v>
      </c>
      <c r="M982" s="5" t="n">
        <v>0</v>
      </c>
      <c r="N982" s="5" t="n">
        <v>0</v>
      </c>
      <c r="O982" s="0" t="s">
        <v>153</v>
      </c>
      <c r="P982" s="0" t="e">
        <f aca="false">VLOOKUP(K982,SQ!C:D,2,FALSE())</f>
        <v>#N/A</v>
      </c>
    </row>
    <row r="983" customFormat="false" ht="12.8" hidden="false" customHeight="false" outlineLevel="0" collapsed="false">
      <c r="A983" s="5" t="s">
        <v>4151</v>
      </c>
      <c r="B983" s="5" t="s">
        <v>147</v>
      </c>
      <c r="C983" s="5" t="s">
        <v>170</v>
      </c>
      <c r="D983" s="5" t="s">
        <v>4152</v>
      </c>
      <c r="E983" s="5" t="n">
        <f aca="false">YEAR(D983)</f>
        <v>2022</v>
      </c>
      <c r="F983" s="5" t="n">
        <f aca="false">MONTH(D983)</f>
        <v>4</v>
      </c>
      <c r="G983" s="5" t="s">
        <v>172</v>
      </c>
      <c r="H983" s="5" t="e">
        <f aca="false">YEAR(G983)</f>
        <v>#VALUE!</v>
      </c>
      <c r="I983" s="5" t="e">
        <f aca="false">MONTH(G983)</f>
        <v>#VALUE!</v>
      </c>
      <c r="J983" s="5" t="s">
        <v>4153</v>
      </c>
      <c r="K983" s="5" t="str">
        <f aca="false">LEFT(J983,6)</f>
        <v>082230</v>
      </c>
      <c r="L983" s="5" t="s">
        <v>4154</v>
      </c>
      <c r="M983" s="5" t="n">
        <v>0</v>
      </c>
      <c r="N983" s="5" t="n">
        <v>0</v>
      </c>
      <c r="O983" s="0" t="s">
        <v>153</v>
      </c>
      <c r="P983" s="0" t="e">
        <f aca="false">VLOOKUP(K983,SQ!C:D,2,FALSE())</f>
        <v>#N/A</v>
      </c>
    </row>
    <row r="984" customFormat="false" ht="12.8" hidden="false" customHeight="false" outlineLevel="0" collapsed="false">
      <c r="A984" s="5" t="s">
        <v>4155</v>
      </c>
      <c r="B984" s="5" t="s">
        <v>232</v>
      </c>
      <c r="C984" s="5" t="s">
        <v>170</v>
      </c>
      <c r="D984" s="5" t="s">
        <v>4156</v>
      </c>
      <c r="E984" s="5" t="n">
        <f aca="false">YEAR(D984)</f>
        <v>2022</v>
      </c>
      <c r="F984" s="5" t="n">
        <f aca="false">MONTH(D984)</f>
        <v>3</v>
      </c>
      <c r="G984" s="5" t="s">
        <v>172</v>
      </c>
      <c r="H984" s="5" t="e">
        <f aca="false">YEAR(G984)</f>
        <v>#VALUE!</v>
      </c>
      <c r="I984" s="5" t="e">
        <f aca="false">MONTH(G984)</f>
        <v>#VALUE!</v>
      </c>
      <c r="J984" s="5" t="s">
        <v>4157</v>
      </c>
      <c r="K984" s="5" t="str">
        <f aca="false">LEFT(J984,6)</f>
        <v>005068</v>
      </c>
      <c r="L984" s="5" t="s">
        <v>4158</v>
      </c>
      <c r="M984" s="5" t="n">
        <v>0</v>
      </c>
      <c r="N984" s="5" t="n">
        <v>0</v>
      </c>
      <c r="O984" s="0" t="s">
        <v>153</v>
      </c>
      <c r="P984" s="0" t="str">
        <f aca="false">VLOOKUP(K984,SQ!C:D,2,FALSE())</f>
        <v>AIU Setor Central</v>
      </c>
    </row>
    <row r="985" customFormat="false" ht="12.8" hidden="false" customHeight="false" outlineLevel="0" collapsed="false">
      <c r="A985" s="5" t="s">
        <v>4159</v>
      </c>
      <c r="B985" s="5" t="s">
        <v>147</v>
      </c>
      <c r="C985" s="5" t="s">
        <v>170</v>
      </c>
      <c r="D985" s="5" t="s">
        <v>4160</v>
      </c>
      <c r="E985" s="5" t="n">
        <f aca="false">YEAR(D985)</f>
        <v>2022</v>
      </c>
      <c r="F985" s="5" t="n">
        <f aca="false">MONTH(D985)</f>
        <v>3</v>
      </c>
      <c r="G985" s="5" t="s">
        <v>172</v>
      </c>
      <c r="H985" s="5" t="e">
        <f aca="false">YEAR(G985)</f>
        <v>#VALUE!</v>
      </c>
      <c r="I985" s="5" t="e">
        <f aca="false">MONTH(G985)</f>
        <v>#VALUE!</v>
      </c>
      <c r="J985" s="5" t="s">
        <v>4161</v>
      </c>
      <c r="K985" s="5" t="str">
        <f aca="false">LEFT(J985,6)</f>
        <v>095385</v>
      </c>
      <c r="L985" s="5" t="s">
        <v>4162</v>
      </c>
      <c r="M985" s="5" t="n">
        <v>3</v>
      </c>
      <c r="N985" s="5" t="n">
        <v>0</v>
      </c>
      <c r="O985" s="0" t="s">
        <v>153</v>
      </c>
      <c r="P985" s="0" t="e">
        <f aca="false">VLOOKUP(K985,SQ!C:D,2,FALSE())</f>
        <v>#N/A</v>
      </c>
    </row>
    <row r="986" customFormat="false" ht="12.8" hidden="false" customHeight="false" outlineLevel="0" collapsed="false">
      <c r="A986" s="5" t="s">
        <v>4163</v>
      </c>
      <c r="B986" s="5" t="s">
        <v>147</v>
      </c>
      <c r="C986" s="5" t="s">
        <v>176</v>
      </c>
      <c r="D986" s="5" t="s">
        <v>4164</v>
      </c>
      <c r="E986" s="5" t="n">
        <f aca="false">YEAR(D986)</f>
        <v>2022</v>
      </c>
      <c r="F986" s="5" t="n">
        <f aca="false">MONTH(D986)</f>
        <v>3</v>
      </c>
      <c r="G986" s="5" t="s">
        <v>172</v>
      </c>
      <c r="H986" s="5" t="e">
        <f aca="false">YEAR(G986)</f>
        <v>#VALUE!</v>
      </c>
      <c r="I986" s="5" t="e">
        <f aca="false">MONTH(G986)</f>
        <v>#VALUE!</v>
      </c>
      <c r="J986" s="5" t="s">
        <v>4165</v>
      </c>
      <c r="K986" s="5" t="str">
        <f aca="false">LEFT(J986,6)</f>
        <v>038065</v>
      </c>
      <c r="L986" s="5" t="s">
        <v>4166</v>
      </c>
      <c r="M986" s="5" t="n">
        <v>2</v>
      </c>
      <c r="N986" s="5" t="n">
        <v>2</v>
      </c>
      <c r="O986" s="0" t="s">
        <v>153</v>
      </c>
      <c r="P986" s="0" t="str">
        <f aca="false">VLOOKUP(K986,SQ!C:D,2,FALSE())</f>
        <v>AIU Setor Central</v>
      </c>
    </row>
    <row r="987" customFormat="false" ht="12.8" hidden="false" customHeight="false" outlineLevel="0" collapsed="false">
      <c r="A987" s="5" t="s">
        <v>4167</v>
      </c>
      <c r="B987" s="5" t="s">
        <v>147</v>
      </c>
      <c r="C987" s="5" t="s">
        <v>170</v>
      </c>
      <c r="D987" s="5" t="s">
        <v>4168</v>
      </c>
      <c r="E987" s="5" t="n">
        <f aca="false">YEAR(D987)</f>
        <v>2022</v>
      </c>
      <c r="F987" s="5" t="n">
        <f aca="false">MONTH(D987)</f>
        <v>8</v>
      </c>
      <c r="G987" s="5" t="s">
        <v>172</v>
      </c>
      <c r="H987" s="5" t="e">
        <f aca="false">YEAR(G987)</f>
        <v>#VALUE!</v>
      </c>
      <c r="I987" s="5" t="e">
        <f aca="false">MONTH(G987)</f>
        <v>#VALUE!</v>
      </c>
      <c r="J987" s="5" t="s">
        <v>4169</v>
      </c>
      <c r="K987" s="5" t="str">
        <f aca="false">LEFT(J987,6)</f>
        <v>304002</v>
      </c>
      <c r="L987" s="5" t="s">
        <v>4170</v>
      </c>
      <c r="M987" s="5" t="n">
        <v>0</v>
      </c>
      <c r="N987" s="5" t="n">
        <v>0</v>
      </c>
      <c r="O987" s="0" t="s">
        <v>153</v>
      </c>
      <c r="P987" s="0" t="e">
        <f aca="false">VLOOKUP(K987,SQ!C:D,2,FALSE())</f>
        <v>#N/A</v>
      </c>
    </row>
    <row r="988" customFormat="false" ht="12.8" hidden="false" customHeight="false" outlineLevel="0" collapsed="false">
      <c r="A988" s="5" t="s">
        <v>4171</v>
      </c>
      <c r="B988" s="5" t="s">
        <v>147</v>
      </c>
      <c r="C988" s="5" t="s">
        <v>170</v>
      </c>
      <c r="D988" s="5" t="s">
        <v>4172</v>
      </c>
      <c r="E988" s="5" t="n">
        <f aca="false">YEAR(D988)</f>
        <v>2022</v>
      </c>
      <c r="F988" s="5" t="n">
        <f aca="false">MONTH(D988)</f>
        <v>8</v>
      </c>
      <c r="G988" s="5" t="s">
        <v>172</v>
      </c>
      <c r="H988" s="5" t="e">
        <f aca="false">YEAR(G988)</f>
        <v>#VALUE!</v>
      </c>
      <c r="I988" s="5" t="e">
        <f aca="false">MONTH(G988)</f>
        <v>#VALUE!</v>
      </c>
      <c r="J988" s="5" t="s">
        <v>4173</v>
      </c>
      <c r="K988" s="5" t="str">
        <f aca="false">LEFT(J988,6)</f>
        <v>304078</v>
      </c>
      <c r="L988" s="5" t="s">
        <v>4174</v>
      </c>
      <c r="M988" s="5" t="n">
        <v>0</v>
      </c>
      <c r="N988" s="5" t="n">
        <v>0</v>
      </c>
      <c r="O988" s="0" t="s">
        <v>153</v>
      </c>
      <c r="P988" s="0" t="e">
        <f aca="false">VLOOKUP(K988,SQ!C:D,2,FALSE())</f>
        <v>#N/A</v>
      </c>
    </row>
    <row r="989" customFormat="false" ht="12.8" hidden="false" customHeight="false" outlineLevel="0" collapsed="false">
      <c r="A989" s="5" t="s">
        <v>4175</v>
      </c>
      <c r="B989" s="5" t="s">
        <v>147</v>
      </c>
      <c r="C989" s="5" t="s">
        <v>170</v>
      </c>
      <c r="D989" s="5" t="s">
        <v>4176</v>
      </c>
      <c r="E989" s="5" t="n">
        <f aca="false">YEAR(D989)</f>
        <v>2022</v>
      </c>
      <c r="F989" s="5" t="n">
        <f aca="false">MONTH(D989)</f>
        <v>3</v>
      </c>
      <c r="G989" s="5" t="s">
        <v>172</v>
      </c>
      <c r="H989" s="5" t="e">
        <f aca="false">YEAR(G989)</f>
        <v>#VALUE!</v>
      </c>
      <c r="I989" s="5" t="e">
        <f aca="false">MONTH(G989)</f>
        <v>#VALUE!</v>
      </c>
      <c r="J989" s="5" t="s">
        <v>4177</v>
      </c>
      <c r="K989" s="5" t="str">
        <f aca="false">LEFT(J989,6)</f>
        <v>060088</v>
      </c>
      <c r="L989" s="5" t="s">
        <v>4178</v>
      </c>
      <c r="M989" s="5" t="n">
        <v>0</v>
      </c>
      <c r="N989" s="5" t="n">
        <v>0</v>
      </c>
      <c r="O989" s="0" t="s">
        <v>153</v>
      </c>
      <c r="P989" s="0" t="e">
        <f aca="false">VLOOKUP(K989,SQ!C:D,2,FALSE())</f>
        <v>#N/A</v>
      </c>
    </row>
    <row r="990" customFormat="false" ht="12.8" hidden="false" customHeight="false" outlineLevel="0" collapsed="false">
      <c r="A990" s="5" t="s">
        <v>4179</v>
      </c>
      <c r="B990" s="5" t="s">
        <v>147</v>
      </c>
      <c r="C990" s="5" t="s">
        <v>176</v>
      </c>
      <c r="D990" s="5" t="s">
        <v>4180</v>
      </c>
      <c r="E990" s="5" t="n">
        <f aca="false">YEAR(D990)</f>
        <v>2022</v>
      </c>
      <c r="F990" s="5" t="n">
        <f aca="false">MONTH(D990)</f>
        <v>4</v>
      </c>
      <c r="G990" s="5" t="s">
        <v>172</v>
      </c>
      <c r="H990" s="5" t="e">
        <f aca="false">YEAR(G990)</f>
        <v>#VALUE!</v>
      </c>
      <c r="I990" s="5" t="e">
        <f aca="false">MONTH(G990)</f>
        <v>#VALUE!</v>
      </c>
      <c r="J990" s="5" t="s">
        <v>4181</v>
      </c>
      <c r="K990" s="5" t="str">
        <f aca="false">LEFT(J990,6)</f>
        <v>087237</v>
      </c>
      <c r="L990" s="5" t="s">
        <v>4182</v>
      </c>
      <c r="M990" s="5" t="n">
        <v>3</v>
      </c>
      <c r="N990" s="5" t="n">
        <v>3</v>
      </c>
      <c r="O990" s="0" t="s">
        <v>153</v>
      </c>
      <c r="P990" s="0" t="e">
        <f aca="false">VLOOKUP(K990,SQ!C:D,2,FALSE())</f>
        <v>#N/A</v>
      </c>
    </row>
    <row r="991" customFormat="false" ht="12.8" hidden="false" customHeight="false" outlineLevel="0" collapsed="false">
      <c r="A991" s="5" t="s">
        <v>4183</v>
      </c>
      <c r="B991" s="5" t="s">
        <v>147</v>
      </c>
      <c r="C991" s="5" t="s">
        <v>170</v>
      </c>
      <c r="D991" s="5" t="s">
        <v>4184</v>
      </c>
      <c r="E991" s="5" t="n">
        <f aca="false">YEAR(D991)</f>
        <v>2022</v>
      </c>
      <c r="F991" s="5" t="n">
        <f aca="false">MONTH(D991)</f>
        <v>4</v>
      </c>
      <c r="G991" s="5" t="s">
        <v>172</v>
      </c>
      <c r="H991" s="5" t="e">
        <f aca="false">YEAR(G991)</f>
        <v>#VALUE!</v>
      </c>
      <c r="I991" s="5" t="e">
        <f aca="false">MONTH(G991)</f>
        <v>#VALUE!</v>
      </c>
      <c r="J991" s="5" t="s">
        <v>4185</v>
      </c>
      <c r="K991" s="5" t="str">
        <f aca="false">LEFT(J991,6)</f>
        <v>111283</v>
      </c>
      <c r="L991" s="5" t="s">
        <v>4186</v>
      </c>
      <c r="M991" s="5" t="n">
        <v>0</v>
      </c>
      <c r="N991" s="5" t="n">
        <v>0</v>
      </c>
      <c r="O991" s="0" t="s">
        <v>153</v>
      </c>
      <c r="P991" s="0" t="e">
        <f aca="false">VLOOKUP(K991,SQ!C:D,2,FALSE())</f>
        <v>#N/A</v>
      </c>
    </row>
    <row r="992" customFormat="false" ht="12.8" hidden="false" customHeight="false" outlineLevel="0" collapsed="false">
      <c r="A992" s="5" t="s">
        <v>4187</v>
      </c>
      <c r="B992" s="5" t="s">
        <v>147</v>
      </c>
      <c r="C992" s="5" t="s">
        <v>148</v>
      </c>
      <c r="D992" s="5" t="s">
        <v>4188</v>
      </c>
      <c r="E992" s="5" t="n">
        <f aca="false">YEAR(D992)</f>
        <v>2022</v>
      </c>
      <c r="F992" s="5" t="n">
        <f aca="false">MONTH(D992)</f>
        <v>3</v>
      </c>
      <c r="G992" s="5" t="s">
        <v>4189</v>
      </c>
      <c r="H992" s="5" t="n">
        <f aca="false">YEAR(G992)</f>
        <v>2022</v>
      </c>
      <c r="I992" s="5" t="n">
        <f aca="false">MONTH(G992)</f>
        <v>11</v>
      </c>
      <c r="J992" s="5" t="s">
        <v>4190</v>
      </c>
      <c r="K992" s="5" t="str">
        <f aca="false">LEFT(J992,6)</f>
        <v>098038</v>
      </c>
      <c r="L992" s="5" t="s">
        <v>4191</v>
      </c>
      <c r="M992" s="5" t="n">
        <v>2</v>
      </c>
      <c r="N992" s="5" t="n">
        <v>2</v>
      </c>
      <c r="O992" s="0" t="s">
        <v>153</v>
      </c>
      <c r="P992" s="0" t="e">
        <f aca="false">VLOOKUP(K992,SQ!C:D,2,FALSE())</f>
        <v>#N/A</v>
      </c>
    </row>
    <row r="993" customFormat="false" ht="12.8" hidden="false" customHeight="false" outlineLevel="0" collapsed="false">
      <c r="A993" s="5" t="s">
        <v>4192</v>
      </c>
      <c r="B993" s="5" t="s">
        <v>250</v>
      </c>
      <c r="C993" s="5" t="s">
        <v>148</v>
      </c>
      <c r="D993" s="5" t="s">
        <v>4193</v>
      </c>
      <c r="E993" s="5" t="n">
        <f aca="false">YEAR(D993)</f>
        <v>2022</v>
      </c>
      <c r="F993" s="5" t="n">
        <f aca="false">MONTH(D993)</f>
        <v>4</v>
      </c>
      <c r="G993" s="5" t="s">
        <v>4194</v>
      </c>
      <c r="H993" s="5" t="n">
        <f aca="false">YEAR(G993)</f>
        <v>2023</v>
      </c>
      <c r="I993" s="5" t="n">
        <f aca="false">MONTH(G993)</f>
        <v>5</v>
      </c>
      <c r="J993" s="5" t="s">
        <v>4195</v>
      </c>
      <c r="K993" s="5" t="str">
        <f aca="false">LEFT(J993,6)</f>
        <v>065094</v>
      </c>
      <c r="L993" s="5" t="s">
        <v>4196</v>
      </c>
      <c r="M993" s="5" t="n">
        <v>38</v>
      </c>
      <c r="N993" s="5" t="n">
        <v>38</v>
      </c>
      <c r="O993" s="0" t="s">
        <v>153</v>
      </c>
      <c r="P993" s="0" t="e">
        <f aca="false">VLOOKUP(K993,SQ!C:D,2,FALSE())</f>
        <v>#N/A</v>
      </c>
    </row>
    <row r="994" customFormat="false" ht="12.8" hidden="false" customHeight="false" outlineLevel="0" collapsed="false">
      <c r="A994" s="5" t="s">
        <v>4197</v>
      </c>
      <c r="B994" s="5" t="s">
        <v>147</v>
      </c>
      <c r="C994" s="5" t="s">
        <v>170</v>
      </c>
      <c r="D994" s="5" t="s">
        <v>4198</v>
      </c>
      <c r="E994" s="5" t="n">
        <f aca="false">YEAR(D994)</f>
        <v>2022</v>
      </c>
      <c r="F994" s="5" t="n">
        <f aca="false">MONTH(D994)</f>
        <v>4</v>
      </c>
      <c r="G994" s="5" t="s">
        <v>172</v>
      </c>
      <c r="H994" s="5" t="e">
        <f aca="false">YEAR(G994)</f>
        <v>#VALUE!</v>
      </c>
      <c r="I994" s="5" t="e">
        <f aca="false">MONTH(G994)</f>
        <v>#VALUE!</v>
      </c>
      <c r="J994" s="5" t="s">
        <v>4199</v>
      </c>
      <c r="K994" s="5" t="str">
        <f aca="false">LEFT(J994,6)</f>
        <v>037036</v>
      </c>
      <c r="L994" s="5" t="s">
        <v>4200</v>
      </c>
      <c r="M994" s="5" t="n">
        <v>0</v>
      </c>
      <c r="N994" s="5" t="n">
        <v>0</v>
      </c>
      <c r="O994" s="0" t="s">
        <v>153</v>
      </c>
      <c r="P994" s="0" t="e">
        <f aca="false">VLOOKUP(K994,SQ!C:D,2,FALSE())</f>
        <v>#N/A</v>
      </c>
    </row>
    <row r="995" customFormat="false" ht="12.8" hidden="false" customHeight="false" outlineLevel="0" collapsed="false">
      <c r="A995" s="5" t="s">
        <v>4201</v>
      </c>
      <c r="B995" s="5" t="s">
        <v>147</v>
      </c>
      <c r="C995" s="5" t="s">
        <v>176</v>
      </c>
      <c r="D995" s="5" t="s">
        <v>4202</v>
      </c>
      <c r="E995" s="5" t="n">
        <f aca="false">YEAR(D995)</f>
        <v>2022</v>
      </c>
      <c r="F995" s="5" t="n">
        <f aca="false">MONTH(D995)</f>
        <v>4</v>
      </c>
      <c r="G995" s="5" t="s">
        <v>172</v>
      </c>
      <c r="H995" s="5" t="e">
        <f aca="false">YEAR(G995)</f>
        <v>#VALUE!</v>
      </c>
      <c r="I995" s="5" t="e">
        <f aca="false">MONTH(G995)</f>
        <v>#VALUE!</v>
      </c>
      <c r="J995" s="5" t="s">
        <v>4203</v>
      </c>
      <c r="K995" s="5" t="str">
        <f aca="false">LEFT(J995,6)</f>
        <v>015001</v>
      </c>
      <c r="L995" s="5" t="s">
        <v>4204</v>
      </c>
      <c r="M995" s="5" t="n">
        <v>0</v>
      </c>
      <c r="N995" s="5" t="n">
        <v>0</v>
      </c>
      <c r="O995" s="0" t="s">
        <v>153</v>
      </c>
      <c r="P995" s="0" t="e">
        <f aca="false">VLOOKUP(K995,SQ!C:D,2,FALSE())</f>
        <v>#N/A</v>
      </c>
    </row>
    <row r="996" customFormat="false" ht="12.8" hidden="false" customHeight="false" outlineLevel="0" collapsed="false">
      <c r="A996" s="5" t="s">
        <v>4205</v>
      </c>
      <c r="B996" s="5" t="s">
        <v>147</v>
      </c>
      <c r="C996" s="5" t="s">
        <v>170</v>
      </c>
      <c r="D996" s="5" t="s">
        <v>4206</v>
      </c>
      <c r="E996" s="5" t="n">
        <f aca="false">YEAR(D996)</f>
        <v>2022</v>
      </c>
      <c r="F996" s="5" t="n">
        <f aca="false">MONTH(D996)</f>
        <v>5</v>
      </c>
      <c r="G996" s="5" t="s">
        <v>172</v>
      </c>
      <c r="H996" s="5" t="e">
        <f aca="false">YEAR(G996)</f>
        <v>#VALUE!</v>
      </c>
      <c r="I996" s="5" t="e">
        <f aca="false">MONTH(G996)</f>
        <v>#VALUE!</v>
      </c>
      <c r="J996" s="5" t="s">
        <v>4207</v>
      </c>
      <c r="K996" s="5" t="str">
        <f aca="false">LEFT(J996,6)</f>
        <v>124147</v>
      </c>
      <c r="L996" s="5" t="s">
        <v>4208</v>
      </c>
      <c r="M996" s="5" t="n">
        <v>0</v>
      </c>
      <c r="N996" s="5" t="n">
        <v>0</v>
      </c>
      <c r="O996" s="0" t="s">
        <v>153</v>
      </c>
      <c r="P996" s="0" t="e">
        <f aca="false">VLOOKUP(K996,SQ!C:D,2,FALSE())</f>
        <v>#N/A</v>
      </c>
    </row>
    <row r="997" customFormat="false" ht="12.8" hidden="false" customHeight="false" outlineLevel="0" collapsed="false">
      <c r="A997" s="5" t="s">
        <v>4209</v>
      </c>
      <c r="B997" s="5" t="s">
        <v>147</v>
      </c>
      <c r="C997" s="5" t="s">
        <v>170</v>
      </c>
      <c r="D997" s="5" t="s">
        <v>4210</v>
      </c>
      <c r="E997" s="5" t="n">
        <f aca="false">YEAR(D997)</f>
        <v>2022</v>
      </c>
      <c r="F997" s="5" t="n">
        <f aca="false">MONTH(D997)</f>
        <v>4</v>
      </c>
      <c r="G997" s="5" t="s">
        <v>172</v>
      </c>
      <c r="H997" s="5" t="e">
        <f aca="false">YEAR(G997)</f>
        <v>#VALUE!</v>
      </c>
      <c r="I997" s="5" t="e">
        <f aca="false">MONTH(G997)</f>
        <v>#VALUE!</v>
      </c>
      <c r="J997" s="5" t="s">
        <v>4211</v>
      </c>
      <c r="K997" s="5" t="str">
        <f aca="false">LEFT(J997,6)</f>
        <v>085454</v>
      </c>
      <c r="L997" s="5" t="s">
        <v>4212</v>
      </c>
      <c r="M997" s="5" t="n">
        <v>6</v>
      </c>
      <c r="N997" s="5" t="n">
        <v>6</v>
      </c>
      <c r="O997" s="0" t="s">
        <v>153</v>
      </c>
      <c r="P997" s="0" t="e">
        <f aca="false">VLOOKUP(K997,SQ!C:D,2,FALSE())</f>
        <v>#N/A</v>
      </c>
    </row>
    <row r="998" customFormat="false" ht="12.8" hidden="false" customHeight="false" outlineLevel="0" collapsed="false">
      <c r="A998" s="5" t="s">
        <v>4213</v>
      </c>
      <c r="B998" s="5" t="s">
        <v>147</v>
      </c>
      <c r="C998" s="5" t="s">
        <v>170</v>
      </c>
      <c r="D998" s="5" t="s">
        <v>4214</v>
      </c>
      <c r="E998" s="5" t="n">
        <f aca="false">YEAR(D998)</f>
        <v>2022</v>
      </c>
      <c r="F998" s="5" t="n">
        <f aca="false">MONTH(D998)</f>
        <v>6</v>
      </c>
      <c r="G998" s="5" t="s">
        <v>172</v>
      </c>
      <c r="H998" s="5" t="e">
        <f aca="false">YEAR(G998)</f>
        <v>#VALUE!</v>
      </c>
      <c r="I998" s="5" t="e">
        <f aca="false">MONTH(G998)</f>
        <v>#VALUE!</v>
      </c>
      <c r="J998" s="5" t="s">
        <v>4215</v>
      </c>
      <c r="K998" s="5" t="str">
        <f aca="false">LEFT(J998,6)</f>
        <v>123243</v>
      </c>
      <c r="L998" s="5" t="s">
        <v>4216</v>
      </c>
      <c r="M998" s="5" t="n">
        <v>0</v>
      </c>
      <c r="N998" s="5" t="n">
        <v>0</v>
      </c>
      <c r="O998" s="0" t="s">
        <v>153</v>
      </c>
      <c r="P998" s="0" t="e">
        <f aca="false">VLOOKUP(K998,SQ!C:D,2,FALSE())</f>
        <v>#N/A</v>
      </c>
    </row>
    <row r="999" customFormat="false" ht="12.8" hidden="false" customHeight="false" outlineLevel="0" collapsed="false">
      <c r="A999" s="5" t="s">
        <v>4217</v>
      </c>
      <c r="B999" s="5" t="s">
        <v>147</v>
      </c>
      <c r="C999" s="5" t="s">
        <v>176</v>
      </c>
      <c r="D999" s="5" t="s">
        <v>4218</v>
      </c>
      <c r="E999" s="5" t="n">
        <f aca="false">YEAR(D999)</f>
        <v>2022</v>
      </c>
      <c r="F999" s="5" t="n">
        <f aca="false">MONTH(D999)</f>
        <v>4</v>
      </c>
      <c r="G999" s="5" t="s">
        <v>172</v>
      </c>
      <c r="H999" s="5" t="e">
        <f aca="false">YEAR(G999)</f>
        <v>#VALUE!</v>
      </c>
      <c r="I999" s="5" t="e">
        <f aca="false">MONTH(G999)</f>
        <v>#VALUE!</v>
      </c>
      <c r="J999" s="5" t="s">
        <v>4219</v>
      </c>
      <c r="K999" s="5" t="str">
        <f aca="false">LEFT(J999,6)</f>
        <v>112458</v>
      </c>
      <c r="L999" s="5" t="s">
        <v>4220</v>
      </c>
      <c r="M999" s="5" t="n">
        <v>73</v>
      </c>
      <c r="N999" s="5" t="n">
        <v>66</v>
      </c>
      <c r="O999" s="0" t="s">
        <v>153</v>
      </c>
      <c r="P999" s="0" t="e">
        <f aca="false">VLOOKUP(K999,SQ!C:D,2,FALSE())</f>
        <v>#N/A</v>
      </c>
    </row>
    <row r="1000" customFormat="false" ht="12.8" hidden="false" customHeight="false" outlineLevel="0" collapsed="false">
      <c r="A1000" s="5" t="s">
        <v>4221</v>
      </c>
      <c r="B1000" s="5" t="s">
        <v>232</v>
      </c>
      <c r="C1000" s="5" t="s">
        <v>176</v>
      </c>
      <c r="D1000" s="5" t="s">
        <v>4222</v>
      </c>
      <c r="E1000" s="5" t="n">
        <f aca="false">YEAR(D1000)</f>
        <v>2022</v>
      </c>
      <c r="F1000" s="5" t="n">
        <f aca="false">MONTH(D1000)</f>
        <v>6</v>
      </c>
      <c r="G1000" s="5" t="s">
        <v>172</v>
      </c>
      <c r="H1000" s="5" t="e">
        <f aca="false">YEAR(G1000)</f>
        <v>#VALUE!</v>
      </c>
      <c r="I1000" s="5" t="e">
        <f aca="false">MONTH(G1000)</f>
        <v>#VALUE!</v>
      </c>
      <c r="J1000" s="5" t="s">
        <v>4223</v>
      </c>
      <c r="K1000" s="5" t="str">
        <f aca="false">LEFT(J1000,6)</f>
        <v>090369</v>
      </c>
      <c r="L1000" s="5" t="s">
        <v>4224</v>
      </c>
      <c r="M1000" s="5" t="n">
        <v>1</v>
      </c>
      <c r="N1000" s="5" t="n">
        <v>1</v>
      </c>
      <c r="O1000" s="0" t="s">
        <v>153</v>
      </c>
      <c r="P1000" s="0" t="e">
        <f aca="false">VLOOKUP(K1000,SQ!C:D,2,FALSE())</f>
        <v>#N/A</v>
      </c>
    </row>
    <row r="1001" customFormat="false" ht="12.8" hidden="false" customHeight="false" outlineLevel="0" collapsed="false">
      <c r="A1001" s="5" t="s">
        <v>4225</v>
      </c>
      <c r="B1001" s="5" t="s">
        <v>147</v>
      </c>
      <c r="C1001" s="5" t="s">
        <v>170</v>
      </c>
      <c r="D1001" s="5" t="s">
        <v>4226</v>
      </c>
      <c r="E1001" s="5" t="n">
        <f aca="false">YEAR(D1001)</f>
        <v>2022</v>
      </c>
      <c r="F1001" s="5" t="n">
        <f aca="false">MONTH(D1001)</f>
        <v>4</v>
      </c>
      <c r="G1001" s="5" t="s">
        <v>172</v>
      </c>
      <c r="H1001" s="5" t="e">
        <f aca="false">YEAR(G1001)</f>
        <v>#VALUE!</v>
      </c>
      <c r="I1001" s="5" t="e">
        <f aca="false">MONTH(G1001)</f>
        <v>#VALUE!</v>
      </c>
      <c r="J1001" s="5" t="s">
        <v>4227</v>
      </c>
      <c r="K1001" s="5" t="str">
        <f aca="false">LEFT(J1001,6)</f>
        <v>005024</v>
      </c>
      <c r="L1001" s="5" t="s">
        <v>4228</v>
      </c>
      <c r="M1001" s="5" t="n">
        <v>0</v>
      </c>
      <c r="N1001" s="5" t="n">
        <v>0</v>
      </c>
      <c r="O1001" s="0" t="s">
        <v>153</v>
      </c>
      <c r="P1001" s="0" t="str">
        <f aca="false">VLOOKUP(K1001,SQ!C:D,2,FALSE())</f>
        <v>Perimetro_Area_Central_sem_o_perimetro_do_Art_16_paragrafo_3º</v>
      </c>
    </row>
    <row r="1002" customFormat="false" ht="12.8" hidden="false" customHeight="false" outlineLevel="0" collapsed="false">
      <c r="A1002" s="5" t="s">
        <v>4229</v>
      </c>
      <c r="B1002" s="5" t="s">
        <v>147</v>
      </c>
      <c r="C1002" s="5" t="s">
        <v>176</v>
      </c>
      <c r="D1002" s="5" t="s">
        <v>4230</v>
      </c>
      <c r="E1002" s="5" t="n">
        <f aca="false">YEAR(D1002)</f>
        <v>2022</v>
      </c>
      <c r="F1002" s="5" t="n">
        <f aca="false">MONTH(D1002)</f>
        <v>4</v>
      </c>
      <c r="G1002" s="5" t="s">
        <v>172</v>
      </c>
      <c r="H1002" s="5" t="e">
        <f aca="false">YEAR(G1002)</f>
        <v>#VALUE!</v>
      </c>
      <c r="I1002" s="5" t="e">
        <f aca="false">MONTH(G1002)</f>
        <v>#VALUE!</v>
      </c>
      <c r="J1002" s="5" t="s">
        <v>4231</v>
      </c>
      <c r="K1002" s="5" t="str">
        <f aca="false">LEFT(J1002,6)</f>
        <v>009095</v>
      </c>
      <c r="L1002" s="5" t="s">
        <v>4232</v>
      </c>
      <c r="M1002" s="5" t="n">
        <v>0</v>
      </c>
      <c r="N1002" s="5" t="n">
        <v>0</v>
      </c>
      <c r="O1002" s="0" t="s">
        <v>153</v>
      </c>
      <c r="P1002" s="0" t="str">
        <f aca="false">VLOOKUP(K1002,SQ!C:D,2,FALSE())</f>
        <v>AIU Setor Central</v>
      </c>
    </row>
    <row r="1003" customFormat="false" ht="12.8" hidden="false" customHeight="false" outlineLevel="0" collapsed="false">
      <c r="A1003" s="5" t="s">
        <v>4233</v>
      </c>
      <c r="B1003" s="5" t="s">
        <v>147</v>
      </c>
      <c r="C1003" s="5" t="s">
        <v>170</v>
      </c>
      <c r="D1003" s="5" t="s">
        <v>4234</v>
      </c>
      <c r="E1003" s="5" t="n">
        <f aca="false">YEAR(D1003)</f>
        <v>2022</v>
      </c>
      <c r="F1003" s="5" t="n">
        <f aca="false">MONTH(D1003)</f>
        <v>4</v>
      </c>
      <c r="G1003" s="5" t="s">
        <v>172</v>
      </c>
      <c r="H1003" s="5" t="e">
        <f aca="false">YEAR(G1003)</f>
        <v>#VALUE!</v>
      </c>
      <c r="I1003" s="5" t="e">
        <f aca="false">MONTH(G1003)</f>
        <v>#VALUE!</v>
      </c>
      <c r="J1003" s="5" t="s">
        <v>4235</v>
      </c>
      <c r="K1003" s="5" t="str">
        <f aca="false">LEFT(J1003,6)</f>
        <v>009065</v>
      </c>
      <c r="L1003" s="5" t="s">
        <v>4236</v>
      </c>
      <c r="M1003" s="5" t="n">
        <v>0</v>
      </c>
      <c r="N1003" s="5" t="n">
        <v>0</v>
      </c>
      <c r="O1003" s="0" t="s">
        <v>153</v>
      </c>
      <c r="P1003" s="0" t="str">
        <f aca="false">VLOOKUP(K1003,SQ!C:D,2,FALSE())</f>
        <v>AIU Setor Central</v>
      </c>
    </row>
    <row r="1004" customFormat="false" ht="12.8" hidden="false" customHeight="false" outlineLevel="0" collapsed="false">
      <c r="A1004" s="5" t="s">
        <v>4237</v>
      </c>
      <c r="B1004" s="5" t="s">
        <v>147</v>
      </c>
      <c r="C1004" s="5" t="s">
        <v>170</v>
      </c>
      <c r="D1004" s="5" t="s">
        <v>4238</v>
      </c>
      <c r="E1004" s="5" t="n">
        <f aca="false">YEAR(D1004)</f>
        <v>2022</v>
      </c>
      <c r="F1004" s="5" t="n">
        <f aca="false">MONTH(D1004)</f>
        <v>4</v>
      </c>
      <c r="G1004" s="5" t="s">
        <v>172</v>
      </c>
      <c r="H1004" s="5" t="e">
        <f aca="false">YEAR(G1004)</f>
        <v>#VALUE!</v>
      </c>
      <c r="I1004" s="5" t="e">
        <f aca="false">MONTH(G1004)</f>
        <v>#VALUE!</v>
      </c>
      <c r="J1004" s="5" t="s">
        <v>4239</v>
      </c>
      <c r="K1004" s="5" t="str">
        <f aca="false">LEFT(J1004,6)</f>
        <v>116075</v>
      </c>
      <c r="L1004" s="5" t="s">
        <v>4240</v>
      </c>
      <c r="M1004" s="5" t="n">
        <v>0</v>
      </c>
      <c r="N1004" s="5" t="n">
        <v>0</v>
      </c>
      <c r="O1004" s="0" t="s">
        <v>153</v>
      </c>
      <c r="P1004" s="0" t="e">
        <f aca="false">VLOOKUP(K1004,SQ!C:D,2,FALSE())</f>
        <v>#N/A</v>
      </c>
    </row>
    <row r="1005" customFormat="false" ht="12.8" hidden="false" customHeight="false" outlineLevel="0" collapsed="false">
      <c r="A1005" s="5" t="s">
        <v>4241</v>
      </c>
      <c r="B1005" s="5" t="s">
        <v>147</v>
      </c>
      <c r="C1005" s="5" t="s">
        <v>176</v>
      </c>
      <c r="D1005" s="5" t="s">
        <v>4242</v>
      </c>
      <c r="E1005" s="5" t="n">
        <f aca="false">YEAR(D1005)</f>
        <v>2022</v>
      </c>
      <c r="F1005" s="5" t="n">
        <f aca="false">MONTH(D1005)</f>
        <v>5</v>
      </c>
      <c r="G1005" s="5" t="s">
        <v>172</v>
      </c>
      <c r="H1005" s="5" t="e">
        <f aca="false">YEAR(G1005)</f>
        <v>#VALUE!</v>
      </c>
      <c r="I1005" s="5" t="e">
        <f aca="false">MONTH(G1005)</f>
        <v>#VALUE!</v>
      </c>
      <c r="J1005" s="5" t="s">
        <v>4243</v>
      </c>
      <c r="K1005" s="5" t="str">
        <f aca="false">LEFT(J1005,6)</f>
        <v>064222</v>
      </c>
      <c r="L1005" s="5" t="s">
        <v>4244</v>
      </c>
      <c r="M1005" s="5" t="n">
        <v>6</v>
      </c>
      <c r="N1005" s="5" t="n">
        <v>6</v>
      </c>
      <c r="O1005" s="0" t="s">
        <v>153</v>
      </c>
      <c r="P1005" s="0" t="e">
        <f aca="false">VLOOKUP(K1005,SQ!C:D,2,FALSE())</f>
        <v>#N/A</v>
      </c>
    </row>
    <row r="1006" customFormat="false" ht="12.8" hidden="false" customHeight="false" outlineLevel="0" collapsed="false">
      <c r="A1006" s="5" t="s">
        <v>4245</v>
      </c>
      <c r="B1006" s="5" t="s">
        <v>147</v>
      </c>
      <c r="C1006" s="5" t="s">
        <v>170</v>
      </c>
      <c r="D1006" s="5" t="s">
        <v>4246</v>
      </c>
      <c r="E1006" s="5" t="n">
        <f aca="false">YEAR(D1006)</f>
        <v>2022</v>
      </c>
      <c r="F1006" s="5" t="n">
        <f aca="false">MONTH(D1006)</f>
        <v>4</v>
      </c>
      <c r="G1006" s="5" t="s">
        <v>172</v>
      </c>
      <c r="H1006" s="5" t="e">
        <f aca="false">YEAR(G1006)</f>
        <v>#VALUE!</v>
      </c>
      <c r="I1006" s="5" t="e">
        <f aca="false">MONTH(G1006)</f>
        <v>#VALUE!</v>
      </c>
      <c r="J1006" s="5" t="s">
        <v>4247</v>
      </c>
      <c r="K1006" s="5" t="str">
        <f aca="false">LEFT(J1006,6)</f>
        <v>008065</v>
      </c>
      <c r="L1006" s="5" t="s">
        <v>4248</v>
      </c>
      <c r="M1006" s="5" t="n">
        <v>0</v>
      </c>
      <c r="N1006" s="5" t="n">
        <v>0</v>
      </c>
      <c r="O1006" s="0" t="s">
        <v>153</v>
      </c>
      <c r="P1006" s="0" t="str">
        <f aca="false">VLOOKUP(K1006,SQ!C:D,2,FALSE())</f>
        <v>Perimetro_Art_16_paragrafo_3º</v>
      </c>
    </row>
    <row r="1007" customFormat="false" ht="12.8" hidden="false" customHeight="false" outlineLevel="0" collapsed="false">
      <c r="A1007" s="5" t="s">
        <v>4249</v>
      </c>
      <c r="B1007" s="5" t="s">
        <v>147</v>
      </c>
      <c r="C1007" s="5" t="s">
        <v>170</v>
      </c>
      <c r="D1007" s="5" t="s">
        <v>4250</v>
      </c>
      <c r="E1007" s="5" t="n">
        <f aca="false">YEAR(D1007)</f>
        <v>2022</v>
      </c>
      <c r="F1007" s="5" t="n">
        <f aca="false">MONTH(D1007)</f>
        <v>4</v>
      </c>
      <c r="G1007" s="5" t="s">
        <v>172</v>
      </c>
      <c r="H1007" s="5" t="e">
        <f aca="false">YEAR(G1007)</f>
        <v>#VALUE!</v>
      </c>
      <c r="I1007" s="5" t="e">
        <f aca="false">MONTH(G1007)</f>
        <v>#VALUE!</v>
      </c>
      <c r="J1007" s="5" t="s">
        <v>4251</v>
      </c>
      <c r="K1007" s="5" t="str">
        <f aca="false">LEFT(J1007,6)</f>
        <v>074381</v>
      </c>
      <c r="L1007" s="5" t="s">
        <v>4252</v>
      </c>
      <c r="M1007" s="5" t="n">
        <v>0</v>
      </c>
      <c r="N1007" s="5" t="n">
        <v>0</v>
      </c>
      <c r="O1007" s="0" t="s">
        <v>153</v>
      </c>
      <c r="P1007" s="0" t="e">
        <f aca="false">VLOOKUP(K1007,SQ!C:D,2,FALSE())</f>
        <v>#N/A</v>
      </c>
    </row>
    <row r="1008" customFormat="false" ht="12.8" hidden="false" customHeight="false" outlineLevel="0" collapsed="false">
      <c r="A1008" s="5" t="s">
        <v>4253</v>
      </c>
      <c r="B1008" s="5" t="s">
        <v>147</v>
      </c>
      <c r="C1008" s="5" t="s">
        <v>170</v>
      </c>
      <c r="D1008" s="5" t="s">
        <v>4254</v>
      </c>
      <c r="E1008" s="5" t="n">
        <f aca="false">YEAR(D1008)</f>
        <v>2022</v>
      </c>
      <c r="F1008" s="5" t="n">
        <f aca="false">MONTH(D1008)</f>
        <v>4</v>
      </c>
      <c r="G1008" s="5" t="s">
        <v>172</v>
      </c>
      <c r="H1008" s="5" t="e">
        <f aca="false">YEAR(G1008)</f>
        <v>#VALUE!</v>
      </c>
      <c r="I1008" s="5" t="e">
        <f aca="false">MONTH(G1008)</f>
        <v>#VALUE!</v>
      </c>
      <c r="J1008" s="5" t="s">
        <v>4255</v>
      </c>
      <c r="K1008" s="5" t="str">
        <f aca="false">LEFT(J1008,6)</f>
        <v>055129</v>
      </c>
      <c r="L1008" s="5" t="s">
        <v>4256</v>
      </c>
      <c r="M1008" s="5" t="n">
        <v>0</v>
      </c>
      <c r="N1008" s="5" t="n">
        <v>0</v>
      </c>
      <c r="O1008" s="0" t="s">
        <v>153</v>
      </c>
      <c r="P1008" s="0" t="e">
        <f aca="false">VLOOKUP(K1008,SQ!C:D,2,FALSE())</f>
        <v>#N/A</v>
      </c>
    </row>
    <row r="1009" customFormat="false" ht="12.8" hidden="false" customHeight="false" outlineLevel="0" collapsed="false">
      <c r="A1009" s="5" t="s">
        <v>4257</v>
      </c>
      <c r="B1009" s="5" t="s">
        <v>147</v>
      </c>
      <c r="C1009" s="5" t="s">
        <v>170</v>
      </c>
      <c r="D1009" s="5" t="s">
        <v>4258</v>
      </c>
      <c r="E1009" s="5" t="n">
        <f aca="false">YEAR(D1009)</f>
        <v>2022</v>
      </c>
      <c r="F1009" s="5" t="n">
        <f aca="false">MONTH(D1009)</f>
        <v>4</v>
      </c>
      <c r="G1009" s="5" t="s">
        <v>172</v>
      </c>
      <c r="H1009" s="5" t="e">
        <f aca="false">YEAR(G1009)</f>
        <v>#VALUE!</v>
      </c>
      <c r="I1009" s="5" t="e">
        <f aca="false">MONTH(G1009)</f>
        <v>#VALUE!</v>
      </c>
      <c r="J1009" s="5" t="s">
        <v>4259</v>
      </c>
      <c r="K1009" s="5" t="str">
        <f aca="false">LEFT(J1009,6)</f>
        <v>160264</v>
      </c>
      <c r="L1009" s="5" t="s">
        <v>4260</v>
      </c>
      <c r="M1009" s="5" t="n">
        <v>1</v>
      </c>
      <c r="N1009" s="5" t="n">
        <v>1</v>
      </c>
      <c r="O1009" s="0" t="s">
        <v>153</v>
      </c>
      <c r="P1009" s="0" t="e">
        <f aca="false">VLOOKUP(K1009,SQ!C:D,2,FALSE())</f>
        <v>#N/A</v>
      </c>
    </row>
    <row r="1010" customFormat="false" ht="12.8" hidden="false" customHeight="false" outlineLevel="0" collapsed="false">
      <c r="A1010" s="5" t="s">
        <v>4261</v>
      </c>
      <c r="B1010" s="5" t="s">
        <v>147</v>
      </c>
      <c r="C1010" s="5" t="s">
        <v>170</v>
      </c>
      <c r="D1010" s="5" t="s">
        <v>4262</v>
      </c>
      <c r="E1010" s="5" t="n">
        <f aca="false">YEAR(D1010)</f>
        <v>2022</v>
      </c>
      <c r="F1010" s="5" t="n">
        <f aca="false">MONTH(D1010)</f>
        <v>4</v>
      </c>
      <c r="G1010" s="5" t="s">
        <v>172</v>
      </c>
      <c r="H1010" s="5" t="e">
        <f aca="false">YEAR(G1010)</f>
        <v>#VALUE!</v>
      </c>
      <c r="I1010" s="5" t="e">
        <f aca="false">MONTH(G1010)</f>
        <v>#VALUE!</v>
      </c>
      <c r="J1010" s="5" t="s">
        <v>4263</v>
      </c>
      <c r="K1010" s="5" t="str">
        <f aca="false">LEFT(J1010,6)</f>
        <v>029082</v>
      </c>
      <c r="L1010" s="5" t="s">
        <v>4264</v>
      </c>
      <c r="M1010" s="5" t="n">
        <v>0</v>
      </c>
      <c r="N1010" s="5" t="n">
        <v>0</v>
      </c>
      <c r="O1010" s="0" t="s">
        <v>153</v>
      </c>
      <c r="P1010" s="0" t="e">
        <f aca="false">VLOOKUP(K1010,SQ!C:D,2,FALSE())</f>
        <v>#N/A</v>
      </c>
    </row>
    <row r="1011" customFormat="false" ht="12.8" hidden="false" customHeight="false" outlineLevel="0" collapsed="false">
      <c r="A1011" s="5" t="s">
        <v>4265</v>
      </c>
      <c r="B1011" s="5" t="s">
        <v>147</v>
      </c>
      <c r="C1011" s="5" t="s">
        <v>170</v>
      </c>
      <c r="D1011" s="5" t="s">
        <v>4266</v>
      </c>
      <c r="E1011" s="5" t="n">
        <f aca="false">YEAR(D1011)</f>
        <v>2022</v>
      </c>
      <c r="F1011" s="5" t="n">
        <f aca="false">MONTH(D1011)</f>
        <v>4</v>
      </c>
      <c r="G1011" s="5" t="s">
        <v>172</v>
      </c>
      <c r="H1011" s="5" t="e">
        <f aca="false">YEAR(G1011)</f>
        <v>#VALUE!</v>
      </c>
      <c r="I1011" s="5" t="e">
        <f aca="false">MONTH(G1011)</f>
        <v>#VALUE!</v>
      </c>
      <c r="J1011" s="5" t="s">
        <v>4267</v>
      </c>
      <c r="K1011" s="5" t="str">
        <f aca="false">LEFT(J1011,6)</f>
        <v>081176</v>
      </c>
      <c r="L1011" s="5" t="s">
        <v>4268</v>
      </c>
      <c r="M1011" s="5" t="n">
        <v>0</v>
      </c>
      <c r="N1011" s="5" t="n">
        <v>0</v>
      </c>
      <c r="O1011" s="0" t="s">
        <v>153</v>
      </c>
      <c r="P1011" s="0" t="e">
        <f aca="false">VLOOKUP(K1011,SQ!C:D,2,FALSE())</f>
        <v>#N/A</v>
      </c>
    </row>
    <row r="1012" customFormat="false" ht="12.8" hidden="false" customHeight="false" outlineLevel="0" collapsed="false">
      <c r="A1012" s="5" t="s">
        <v>4269</v>
      </c>
      <c r="B1012" s="5" t="s">
        <v>147</v>
      </c>
      <c r="C1012" s="5" t="s">
        <v>148</v>
      </c>
      <c r="D1012" s="5" t="s">
        <v>4270</v>
      </c>
      <c r="E1012" s="5" t="n">
        <f aca="false">YEAR(D1012)</f>
        <v>2022</v>
      </c>
      <c r="F1012" s="5" t="n">
        <f aca="false">MONTH(D1012)</f>
        <v>4</v>
      </c>
      <c r="G1012" s="5" t="s">
        <v>4271</v>
      </c>
      <c r="H1012" s="5" t="n">
        <f aca="false">YEAR(G1012)</f>
        <v>2022</v>
      </c>
      <c r="I1012" s="5" t="n">
        <f aca="false">MONTH(G1012)</f>
        <v>6</v>
      </c>
      <c r="J1012" s="5" t="s">
        <v>4272</v>
      </c>
      <c r="K1012" s="5" t="str">
        <f aca="false">LEFT(J1012,6)</f>
        <v>088050</v>
      </c>
      <c r="L1012" s="5" t="s">
        <v>4273</v>
      </c>
      <c r="M1012" s="5" t="n">
        <v>1</v>
      </c>
      <c r="N1012" s="5" t="n">
        <v>0</v>
      </c>
      <c r="O1012" s="0" t="s">
        <v>153</v>
      </c>
      <c r="P1012" s="0" t="e">
        <f aca="false">VLOOKUP(K1012,SQ!C:D,2,FALSE())</f>
        <v>#N/A</v>
      </c>
    </row>
    <row r="1013" customFormat="false" ht="12.8" hidden="false" customHeight="false" outlineLevel="0" collapsed="false">
      <c r="A1013" s="5" t="s">
        <v>4274</v>
      </c>
      <c r="B1013" s="5" t="s">
        <v>147</v>
      </c>
      <c r="C1013" s="5" t="s">
        <v>148</v>
      </c>
      <c r="D1013" s="5" t="s">
        <v>4275</v>
      </c>
      <c r="E1013" s="5" t="n">
        <f aca="false">YEAR(D1013)</f>
        <v>2022</v>
      </c>
      <c r="F1013" s="5" t="n">
        <f aca="false">MONTH(D1013)</f>
        <v>4</v>
      </c>
      <c r="G1013" s="5" t="s">
        <v>4276</v>
      </c>
      <c r="H1013" s="5" t="n">
        <f aca="false">YEAR(G1013)</f>
        <v>2022</v>
      </c>
      <c r="I1013" s="5" t="n">
        <f aca="false">MONTH(G1013)</f>
        <v>7</v>
      </c>
      <c r="J1013" s="5" t="s">
        <v>4277</v>
      </c>
      <c r="K1013" s="5" t="str">
        <f aca="false">LEFT(J1013,6)</f>
        <v>299116</v>
      </c>
      <c r="L1013" s="5" t="s">
        <v>4278</v>
      </c>
      <c r="M1013" s="5" t="n">
        <v>0</v>
      </c>
      <c r="N1013" s="5" t="n">
        <v>0</v>
      </c>
      <c r="O1013" s="0" t="s">
        <v>153</v>
      </c>
      <c r="P1013" s="0" t="e">
        <f aca="false">VLOOKUP(K1013,SQ!C:D,2,FALSE())</f>
        <v>#N/A</v>
      </c>
    </row>
    <row r="1014" customFormat="false" ht="12.8" hidden="false" customHeight="false" outlineLevel="0" collapsed="false">
      <c r="A1014" s="5" t="s">
        <v>4279</v>
      </c>
      <c r="B1014" s="5" t="s">
        <v>147</v>
      </c>
      <c r="C1014" s="5" t="s">
        <v>170</v>
      </c>
      <c r="D1014" s="5" t="s">
        <v>4280</v>
      </c>
      <c r="E1014" s="5" t="n">
        <f aca="false">YEAR(D1014)</f>
        <v>2022</v>
      </c>
      <c r="F1014" s="5" t="n">
        <f aca="false">MONTH(D1014)</f>
        <v>5</v>
      </c>
      <c r="G1014" s="5" t="s">
        <v>172</v>
      </c>
      <c r="H1014" s="5" t="e">
        <f aca="false">YEAR(G1014)</f>
        <v>#VALUE!</v>
      </c>
      <c r="I1014" s="5" t="e">
        <f aca="false">MONTH(G1014)</f>
        <v>#VALUE!</v>
      </c>
      <c r="J1014" s="5" t="s">
        <v>4281</v>
      </c>
      <c r="K1014" s="5" t="str">
        <f aca="false">LEFT(J1014,6)</f>
        <v>040125</v>
      </c>
      <c r="L1014" s="5" t="s">
        <v>4282</v>
      </c>
      <c r="M1014" s="5" t="n">
        <v>0</v>
      </c>
      <c r="N1014" s="5" t="n">
        <v>0</v>
      </c>
      <c r="O1014" s="0" t="s">
        <v>153</v>
      </c>
      <c r="P1014" s="0" t="e">
        <f aca="false">VLOOKUP(K1014,SQ!C:D,2,FALSE())</f>
        <v>#N/A</v>
      </c>
    </row>
    <row r="1015" customFormat="false" ht="12.8" hidden="false" customHeight="false" outlineLevel="0" collapsed="false">
      <c r="A1015" s="5" t="s">
        <v>4283</v>
      </c>
      <c r="B1015" s="5" t="s">
        <v>147</v>
      </c>
      <c r="C1015" s="5" t="s">
        <v>170</v>
      </c>
      <c r="D1015" s="5" t="s">
        <v>4284</v>
      </c>
      <c r="E1015" s="5" t="n">
        <f aca="false">YEAR(D1015)</f>
        <v>2022</v>
      </c>
      <c r="F1015" s="5" t="n">
        <f aca="false">MONTH(D1015)</f>
        <v>4</v>
      </c>
      <c r="G1015" s="5" t="s">
        <v>172</v>
      </c>
      <c r="H1015" s="5" t="e">
        <f aca="false">YEAR(G1015)</f>
        <v>#VALUE!</v>
      </c>
      <c r="I1015" s="5" t="e">
        <f aca="false">MONTH(G1015)</f>
        <v>#VALUE!</v>
      </c>
      <c r="J1015" s="5" t="s">
        <v>4285</v>
      </c>
      <c r="K1015" s="5" t="str">
        <f aca="false">LEFT(J1015,6)</f>
        <v>064150</v>
      </c>
      <c r="L1015" s="5" t="s">
        <v>4286</v>
      </c>
      <c r="M1015" s="5" t="n">
        <v>0</v>
      </c>
      <c r="N1015" s="5" t="n">
        <v>0</v>
      </c>
      <c r="O1015" s="0" t="s">
        <v>153</v>
      </c>
      <c r="P1015" s="0" t="e">
        <f aca="false">VLOOKUP(K1015,SQ!C:D,2,FALSE())</f>
        <v>#N/A</v>
      </c>
    </row>
    <row r="1016" customFormat="false" ht="12.8" hidden="false" customHeight="false" outlineLevel="0" collapsed="false">
      <c r="A1016" s="5" t="s">
        <v>4287</v>
      </c>
      <c r="B1016" s="5" t="s">
        <v>147</v>
      </c>
      <c r="C1016" s="5" t="s">
        <v>170</v>
      </c>
      <c r="D1016" s="5" t="s">
        <v>4288</v>
      </c>
      <c r="E1016" s="5" t="n">
        <f aca="false">YEAR(D1016)</f>
        <v>2022</v>
      </c>
      <c r="F1016" s="5" t="n">
        <f aca="false">MONTH(D1016)</f>
        <v>4</v>
      </c>
      <c r="G1016" s="5" t="s">
        <v>172</v>
      </c>
      <c r="H1016" s="5" t="e">
        <f aca="false">YEAR(G1016)</f>
        <v>#VALUE!</v>
      </c>
      <c r="I1016" s="5" t="e">
        <f aca="false">MONTH(G1016)</f>
        <v>#VALUE!</v>
      </c>
      <c r="J1016" s="5" t="s">
        <v>4289</v>
      </c>
      <c r="K1016" s="5" t="str">
        <f aca="false">LEFT(J1016,6)</f>
        <v>200026</v>
      </c>
      <c r="L1016" s="5" t="s">
        <v>4290</v>
      </c>
      <c r="M1016" s="5" t="n">
        <v>0</v>
      </c>
      <c r="N1016" s="5" t="n">
        <v>0</v>
      </c>
      <c r="O1016" s="0" t="s">
        <v>153</v>
      </c>
      <c r="P1016" s="0" t="e">
        <f aca="false">VLOOKUP(K1016,SQ!C:D,2,FALSE())</f>
        <v>#N/A</v>
      </c>
    </row>
    <row r="1017" customFormat="false" ht="12.8" hidden="false" customHeight="false" outlineLevel="0" collapsed="false">
      <c r="A1017" s="5" t="s">
        <v>4291</v>
      </c>
      <c r="B1017" s="5" t="s">
        <v>147</v>
      </c>
      <c r="C1017" s="5" t="s">
        <v>170</v>
      </c>
      <c r="D1017" s="5" t="s">
        <v>4292</v>
      </c>
      <c r="E1017" s="5" t="n">
        <f aca="false">YEAR(D1017)</f>
        <v>2022</v>
      </c>
      <c r="F1017" s="5" t="n">
        <f aca="false">MONTH(D1017)</f>
        <v>4</v>
      </c>
      <c r="G1017" s="5" t="s">
        <v>172</v>
      </c>
      <c r="H1017" s="5" t="e">
        <f aca="false">YEAR(G1017)</f>
        <v>#VALUE!</v>
      </c>
      <c r="I1017" s="5" t="e">
        <f aca="false">MONTH(G1017)</f>
        <v>#VALUE!</v>
      </c>
      <c r="J1017" s="5" t="s">
        <v>4293</v>
      </c>
      <c r="K1017" s="5" t="str">
        <f aca="false">LEFT(J1017,6)</f>
        <v>011123</v>
      </c>
      <c r="L1017" s="5" t="s">
        <v>4294</v>
      </c>
      <c r="M1017" s="5" t="n">
        <v>0</v>
      </c>
      <c r="N1017" s="5" t="n">
        <v>0</v>
      </c>
      <c r="O1017" s="0" t="s">
        <v>153</v>
      </c>
      <c r="P1017" s="0" t="e">
        <f aca="false">VLOOKUP(K1017,SQ!C:D,2,FALSE())</f>
        <v>#N/A</v>
      </c>
    </row>
    <row r="1018" customFormat="false" ht="12.8" hidden="false" customHeight="false" outlineLevel="0" collapsed="false">
      <c r="A1018" s="5" t="s">
        <v>4295</v>
      </c>
      <c r="B1018" s="5" t="s">
        <v>147</v>
      </c>
      <c r="C1018" s="5" t="s">
        <v>176</v>
      </c>
      <c r="D1018" s="5" t="s">
        <v>4296</v>
      </c>
      <c r="E1018" s="5" t="n">
        <f aca="false">YEAR(D1018)</f>
        <v>2022</v>
      </c>
      <c r="F1018" s="5" t="n">
        <f aca="false">MONTH(D1018)</f>
        <v>6</v>
      </c>
      <c r="G1018" s="5" t="s">
        <v>172</v>
      </c>
      <c r="H1018" s="5" t="e">
        <f aca="false">YEAR(G1018)</f>
        <v>#VALUE!</v>
      </c>
      <c r="I1018" s="5" t="e">
        <f aca="false">MONTH(G1018)</f>
        <v>#VALUE!</v>
      </c>
      <c r="J1018" s="5" t="s">
        <v>4297</v>
      </c>
      <c r="K1018" s="5" t="str">
        <f aca="false">LEFT(J1018,6)</f>
        <v>024066</v>
      </c>
      <c r="L1018" s="5" t="s">
        <v>4298</v>
      </c>
      <c r="M1018" s="5" t="n">
        <v>0</v>
      </c>
      <c r="N1018" s="5" t="n">
        <v>0</v>
      </c>
      <c r="O1018" s="0" t="s">
        <v>153</v>
      </c>
      <c r="P1018" s="0" t="e">
        <f aca="false">VLOOKUP(K1018,SQ!C:D,2,FALSE())</f>
        <v>#N/A</v>
      </c>
    </row>
    <row r="1019" customFormat="false" ht="12.8" hidden="false" customHeight="false" outlineLevel="0" collapsed="false">
      <c r="A1019" s="5" t="s">
        <v>4299</v>
      </c>
      <c r="B1019" s="5" t="s">
        <v>147</v>
      </c>
      <c r="C1019" s="5" t="s">
        <v>148</v>
      </c>
      <c r="D1019" s="5" t="s">
        <v>4300</v>
      </c>
      <c r="E1019" s="5" t="n">
        <f aca="false">YEAR(D1019)</f>
        <v>2022</v>
      </c>
      <c r="F1019" s="5" t="n">
        <f aca="false">MONTH(D1019)</f>
        <v>4</v>
      </c>
      <c r="G1019" s="5" t="s">
        <v>4301</v>
      </c>
      <c r="H1019" s="5" t="n">
        <f aca="false">YEAR(G1019)</f>
        <v>2023</v>
      </c>
      <c r="I1019" s="5" t="n">
        <f aca="false">MONTH(G1019)</f>
        <v>5</v>
      </c>
      <c r="J1019" s="5" t="s">
        <v>4302</v>
      </c>
      <c r="K1019" s="5" t="str">
        <f aca="false">LEFT(J1019,6)</f>
        <v>073010</v>
      </c>
      <c r="L1019" s="5" t="s">
        <v>4303</v>
      </c>
      <c r="M1019" s="5" t="n">
        <v>2</v>
      </c>
      <c r="N1019" s="5" t="n">
        <v>1</v>
      </c>
      <c r="O1019" s="0" t="s">
        <v>153</v>
      </c>
      <c r="P1019" s="0" t="e">
        <f aca="false">VLOOKUP(K1019,SQ!C:D,2,FALSE())</f>
        <v>#N/A</v>
      </c>
    </row>
    <row r="1020" customFormat="false" ht="12.8" hidden="false" customHeight="false" outlineLevel="0" collapsed="false">
      <c r="A1020" s="5" t="s">
        <v>4304</v>
      </c>
      <c r="B1020" s="5" t="s">
        <v>232</v>
      </c>
      <c r="C1020" s="5" t="s">
        <v>148</v>
      </c>
      <c r="D1020" s="5" t="s">
        <v>4305</v>
      </c>
      <c r="E1020" s="5" t="n">
        <f aca="false">YEAR(D1020)</f>
        <v>2022</v>
      </c>
      <c r="F1020" s="5" t="n">
        <f aca="false">MONTH(D1020)</f>
        <v>4</v>
      </c>
      <c r="G1020" s="5" t="s">
        <v>4306</v>
      </c>
      <c r="H1020" s="5" t="n">
        <f aca="false">YEAR(G1020)</f>
        <v>2022</v>
      </c>
      <c r="I1020" s="5" t="n">
        <f aca="false">MONTH(G1020)</f>
        <v>7</v>
      </c>
      <c r="J1020" s="5" t="s">
        <v>4307</v>
      </c>
      <c r="K1020" s="5" t="str">
        <f aca="false">LEFT(J1020,6)</f>
        <v>081007</v>
      </c>
      <c r="L1020" s="5" t="s">
        <v>4308</v>
      </c>
      <c r="M1020" s="5" t="n">
        <v>0</v>
      </c>
      <c r="N1020" s="5" t="n">
        <v>0</v>
      </c>
      <c r="O1020" s="0" t="s">
        <v>153</v>
      </c>
      <c r="P1020" s="0" t="e">
        <f aca="false">VLOOKUP(K1020,SQ!C:D,2,FALSE())</f>
        <v>#N/A</v>
      </c>
    </row>
    <row r="1021" customFormat="false" ht="12.8" hidden="false" customHeight="false" outlineLevel="0" collapsed="false">
      <c r="A1021" s="5" t="s">
        <v>4309</v>
      </c>
      <c r="B1021" s="5" t="s">
        <v>147</v>
      </c>
      <c r="C1021" s="5" t="s">
        <v>170</v>
      </c>
      <c r="D1021" s="5" t="s">
        <v>4310</v>
      </c>
      <c r="E1021" s="5" t="n">
        <f aca="false">YEAR(D1021)</f>
        <v>2023</v>
      </c>
      <c r="F1021" s="5" t="n">
        <f aca="false">MONTH(D1021)</f>
        <v>8</v>
      </c>
      <c r="G1021" s="5" t="s">
        <v>4311</v>
      </c>
      <c r="H1021" s="5" t="n">
        <f aca="false">YEAR(G1021)</f>
        <v>2022</v>
      </c>
      <c r="I1021" s="5" t="n">
        <f aca="false">MONTH(G1021)</f>
        <v>8</v>
      </c>
      <c r="J1021" s="5" t="s">
        <v>4312</v>
      </c>
      <c r="K1021" s="5" t="str">
        <f aca="false">LEFT(J1021,6)</f>
        <v>301020</v>
      </c>
      <c r="L1021" s="5" t="s">
        <v>4313</v>
      </c>
      <c r="M1021" s="5" t="n">
        <v>12</v>
      </c>
      <c r="N1021" s="5" t="n">
        <v>12</v>
      </c>
      <c r="O1021" s="0" t="s">
        <v>153</v>
      </c>
      <c r="P1021" s="0" t="e">
        <f aca="false">VLOOKUP(K1021,SQ!C:D,2,FALSE())</f>
        <v>#N/A</v>
      </c>
    </row>
    <row r="1022" customFormat="false" ht="12.8" hidden="false" customHeight="false" outlineLevel="0" collapsed="false">
      <c r="A1022" s="5" t="s">
        <v>4314</v>
      </c>
      <c r="B1022" s="5" t="s">
        <v>147</v>
      </c>
      <c r="C1022" s="5" t="s">
        <v>170</v>
      </c>
      <c r="D1022" s="5" t="s">
        <v>4315</v>
      </c>
      <c r="E1022" s="5" t="n">
        <f aca="false">YEAR(D1022)</f>
        <v>2022</v>
      </c>
      <c r="F1022" s="5" t="n">
        <f aca="false">MONTH(D1022)</f>
        <v>4</v>
      </c>
      <c r="G1022" s="5" t="s">
        <v>172</v>
      </c>
      <c r="H1022" s="5" t="e">
        <f aca="false">YEAR(G1022)</f>
        <v>#VALUE!</v>
      </c>
      <c r="I1022" s="5" t="e">
        <f aca="false">MONTH(G1022)</f>
        <v>#VALUE!</v>
      </c>
      <c r="J1022" s="5" t="s">
        <v>4316</v>
      </c>
      <c r="K1022" s="5" t="str">
        <f aca="false">LEFT(J1022,6)</f>
        <v>018079</v>
      </c>
      <c r="L1022" s="5" t="s">
        <v>4317</v>
      </c>
      <c r="M1022" s="5" t="n">
        <v>0</v>
      </c>
      <c r="N1022" s="5" t="n">
        <v>0</v>
      </c>
      <c r="O1022" s="0" t="s">
        <v>153</v>
      </c>
      <c r="P1022" s="0" t="str">
        <f aca="false">VLOOKUP(K1022,SQ!C:D,2,FALSE())</f>
        <v>AIU Setor Central</v>
      </c>
    </row>
    <row r="1023" customFormat="false" ht="12.8" hidden="false" customHeight="false" outlineLevel="0" collapsed="false">
      <c r="A1023" s="5" t="s">
        <v>4318</v>
      </c>
      <c r="B1023" s="5" t="s">
        <v>232</v>
      </c>
      <c r="C1023" s="5" t="s">
        <v>148</v>
      </c>
      <c r="D1023" s="5" t="s">
        <v>4319</v>
      </c>
      <c r="E1023" s="5" t="n">
        <f aca="false">YEAR(D1023)</f>
        <v>2022</v>
      </c>
      <c r="F1023" s="5" t="n">
        <f aca="false">MONTH(D1023)</f>
        <v>4</v>
      </c>
      <c r="G1023" s="5" t="s">
        <v>4320</v>
      </c>
      <c r="H1023" s="5" t="n">
        <f aca="false">YEAR(G1023)</f>
        <v>2022</v>
      </c>
      <c r="I1023" s="5" t="n">
        <f aca="false">MONTH(G1023)</f>
        <v>9</v>
      </c>
      <c r="J1023" s="5" t="s">
        <v>4321</v>
      </c>
      <c r="K1023" s="5" t="str">
        <f aca="false">LEFT(J1023,6)</f>
        <v>014075</v>
      </c>
      <c r="L1023" s="5" t="s">
        <v>4322</v>
      </c>
      <c r="M1023" s="5" t="n">
        <v>21</v>
      </c>
      <c r="N1023" s="5" t="n">
        <v>21</v>
      </c>
      <c r="O1023" s="0" t="s">
        <v>153</v>
      </c>
      <c r="P1023" s="0" t="e">
        <f aca="false">VLOOKUP(K1023,SQ!C:D,2,FALSE())</f>
        <v>#N/A</v>
      </c>
    </row>
    <row r="1024" customFormat="false" ht="12.8" hidden="false" customHeight="false" outlineLevel="0" collapsed="false">
      <c r="A1024" s="5" t="s">
        <v>4323</v>
      </c>
      <c r="B1024" s="5" t="s">
        <v>147</v>
      </c>
      <c r="C1024" s="5" t="s">
        <v>170</v>
      </c>
      <c r="D1024" s="5" t="s">
        <v>4324</v>
      </c>
      <c r="E1024" s="5" t="n">
        <f aca="false">YEAR(D1024)</f>
        <v>2022</v>
      </c>
      <c r="F1024" s="5" t="n">
        <f aca="false">MONTH(D1024)</f>
        <v>4</v>
      </c>
      <c r="G1024" s="5" t="s">
        <v>172</v>
      </c>
      <c r="H1024" s="5" t="e">
        <f aca="false">YEAR(G1024)</f>
        <v>#VALUE!</v>
      </c>
      <c r="I1024" s="5" t="e">
        <f aca="false">MONTH(G1024)</f>
        <v>#VALUE!</v>
      </c>
      <c r="J1024" s="5" t="s">
        <v>4325</v>
      </c>
      <c r="K1024" s="5" t="str">
        <f aca="false">LEFT(J1024,6)</f>
        <v>070083</v>
      </c>
      <c r="L1024" s="5" t="s">
        <v>4326</v>
      </c>
      <c r="M1024" s="5" t="n">
        <v>0</v>
      </c>
      <c r="N1024" s="5" t="n">
        <v>0</v>
      </c>
      <c r="O1024" s="0" t="s">
        <v>153</v>
      </c>
      <c r="P1024" s="0" t="e">
        <f aca="false">VLOOKUP(K1024,SQ!C:D,2,FALSE())</f>
        <v>#N/A</v>
      </c>
    </row>
    <row r="1025" customFormat="false" ht="12.8" hidden="false" customHeight="false" outlineLevel="0" collapsed="false">
      <c r="A1025" s="5" t="s">
        <v>4327</v>
      </c>
      <c r="B1025" s="5" t="s">
        <v>147</v>
      </c>
      <c r="C1025" s="5" t="s">
        <v>170</v>
      </c>
      <c r="D1025" s="5" t="s">
        <v>4328</v>
      </c>
      <c r="E1025" s="5" t="n">
        <f aca="false">YEAR(D1025)</f>
        <v>2022</v>
      </c>
      <c r="F1025" s="5" t="n">
        <f aca="false">MONTH(D1025)</f>
        <v>4</v>
      </c>
      <c r="G1025" s="5" t="s">
        <v>172</v>
      </c>
      <c r="H1025" s="5" t="e">
        <f aca="false">YEAR(G1025)</f>
        <v>#VALUE!</v>
      </c>
      <c r="I1025" s="5" t="e">
        <f aca="false">MONTH(G1025)</f>
        <v>#VALUE!</v>
      </c>
      <c r="J1025" s="5" t="s">
        <v>4329</v>
      </c>
      <c r="K1025" s="5" t="str">
        <f aca="false">LEFT(J1025,6)</f>
        <v>088282</v>
      </c>
      <c r="L1025" s="5" t="s">
        <v>4330</v>
      </c>
      <c r="M1025" s="5" t="n">
        <v>0</v>
      </c>
      <c r="N1025" s="5" t="n">
        <v>0</v>
      </c>
      <c r="O1025" s="0" t="s">
        <v>153</v>
      </c>
      <c r="P1025" s="0" t="e">
        <f aca="false">VLOOKUP(K1025,SQ!C:D,2,FALSE())</f>
        <v>#N/A</v>
      </c>
    </row>
    <row r="1026" customFormat="false" ht="12.8" hidden="false" customHeight="false" outlineLevel="0" collapsed="false">
      <c r="A1026" s="5" t="s">
        <v>4331</v>
      </c>
      <c r="B1026" s="5" t="s">
        <v>147</v>
      </c>
      <c r="C1026" s="5" t="s">
        <v>170</v>
      </c>
      <c r="D1026" s="5" t="s">
        <v>4332</v>
      </c>
      <c r="E1026" s="5" t="n">
        <f aca="false">YEAR(D1026)</f>
        <v>2022</v>
      </c>
      <c r="F1026" s="5" t="n">
        <f aca="false">MONTH(D1026)</f>
        <v>4</v>
      </c>
      <c r="G1026" s="5" t="s">
        <v>172</v>
      </c>
      <c r="H1026" s="5" t="e">
        <f aca="false">YEAR(G1026)</f>
        <v>#VALUE!</v>
      </c>
      <c r="I1026" s="5" t="e">
        <f aca="false">MONTH(G1026)</f>
        <v>#VALUE!</v>
      </c>
      <c r="J1026" s="5" t="s">
        <v>4333</v>
      </c>
      <c r="K1026" s="5" t="str">
        <f aca="false">LEFT(J1026,6)</f>
        <v>133068</v>
      </c>
      <c r="L1026" s="5" t="s">
        <v>4334</v>
      </c>
      <c r="M1026" s="5" t="n">
        <v>0</v>
      </c>
      <c r="N1026" s="5" t="n">
        <v>0</v>
      </c>
      <c r="O1026" s="0" t="s">
        <v>153</v>
      </c>
      <c r="P1026" s="0" t="e">
        <f aca="false">VLOOKUP(K1026,SQ!C:D,2,FALSE())</f>
        <v>#N/A</v>
      </c>
    </row>
    <row r="1027" customFormat="false" ht="12.8" hidden="false" customHeight="false" outlineLevel="0" collapsed="false">
      <c r="A1027" s="5" t="s">
        <v>4335</v>
      </c>
      <c r="B1027" s="5" t="s">
        <v>147</v>
      </c>
      <c r="C1027" s="5" t="s">
        <v>176</v>
      </c>
      <c r="D1027" s="5" t="s">
        <v>4336</v>
      </c>
      <c r="E1027" s="5" t="n">
        <f aca="false">YEAR(D1027)</f>
        <v>2022</v>
      </c>
      <c r="F1027" s="5" t="n">
        <f aca="false">MONTH(D1027)</f>
        <v>5</v>
      </c>
      <c r="G1027" s="5" t="s">
        <v>172</v>
      </c>
      <c r="H1027" s="5" t="e">
        <f aca="false">YEAR(G1027)</f>
        <v>#VALUE!</v>
      </c>
      <c r="I1027" s="5" t="e">
        <f aca="false">MONTH(G1027)</f>
        <v>#VALUE!</v>
      </c>
      <c r="J1027" s="5" t="s">
        <v>4337</v>
      </c>
      <c r="K1027" s="5" t="str">
        <f aca="false">LEFT(J1027,6)</f>
        <v>110027</v>
      </c>
      <c r="L1027" s="5" t="s">
        <v>4338</v>
      </c>
      <c r="M1027" s="5" t="n">
        <v>0</v>
      </c>
      <c r="N1027" s="5" t="n">
        <v>0</v>
      </c>
      <c r="O1027" s="0" t="s">
        <v>153</v>
      </c>
      <c r="P1027" s="0" t="e">
        <f aca="false">VLOOKUP(K1027,SQ!C:D,2,FALSE())</f>
        <v>#N/A</v>
      </c>
    </row>
    <row r="1028" customFormat="false" ht="12.8" hidden="false" customHeight="false" outlineLevel="0" collapsed="false">
      <c r="A1028" s="5" t="s">
        <v>4339</v>
      </c>
      <c r="B1028" s="5" t="s">
        <v>147</v>
      </c>
      <c r="C1028" s="5" t="s">
        <v>170</v>
      </c>
      <c r="D1028" s="5" t="s">
        <v>4340</v>
      </c>
      <c r="E1028" s="5" t="n">
        <f aca="false">YEAR(D1028)</f>
        <v>2022</v>
      </c>
      <c r="F1028" s="5" t="n">
        <f aca="false">MONTH(D1028)</f>
        <v>4</v>
      </c>
      <c r="G1028" s="5" t="s">
        <v>172</v>
      </c>
      <c r="H1028" s="5" t="e">
        <f aca="false">YEAR(G1028)</f>
        <v>#VALUE!</v>
      </c>
      <c r="I1028" s="5" t="e">
        <f aca="false">MONTH(G1028)</f>
        <v>#VALUE!</v>
      </c>
      <c r="J1028" s="5" t="s">
        <v>4341</v>
      </c>
      <c r="K1028" s="5" t="str">
        <f aca="false">LEFT(J1028,6)</f>
        <v>088283</v>
      </c>
      <c r="L1028" s="5" t="s">
        <v>4342</v>
      </c>
      <c r="M1028" s="5" t="n">
        <v>0</v>
      </c>
      <c r="N1028" s="5" t="n">
        <v>0</v>
      </c>
      <c r="O1028" s="0" t="s">
        <v>153</v>
      </c>
      <c r="P1028" s="0" t="e">
        <f aca="false">VLOOKUP(K1028,SQ!C:D,2,FALSE())</f>
        <v>#N/A</v>
      </c>
    </row>
    <row r="1029" customFormat="false" ht="12.8" hidden="false" customHeight="false" outlineLevel="0" collapsed="false">
      <c r="A1029" s="5" t="s">
        <v>4343</v>
      </c>
      <c r="B1029" s="5" t="s">
        <v>299</v>
      </c>
      <c r="C1029" s="5" t="s">
        <v>170</v>
      </c>
      <c r="D1029" s="5" t="s">
        <v>4344</v>
      </c>
      <c r="E1029" s="5" t="n">
        <f aca="false">YEAR(D1029)</f>
        <v>2022</v>
      </c>
      <c r="F1029" s="5" t="n">
        <f aca="false">MONTH(D1029)</f>
        <v>4</v>
      </c>
      <c r="G1029" s="5" t="s">
        <v>172</v>
      </c>
      <c r="H1029" s="5" t="e">
        <f aca="false">YEAR(G1029)</f>
        <v>#VALUE!</v>
      </c>
      <c r="I1029" s="5" t="e">
        <f aca="false">MONTH(G1029)</f>
        <v>#VALUE!</v>
      </c>
      <c r="J1029" s="5" t="s">
        <v>4345</v>
      </c>
      <c r="K1029" s="5" t="str">
        <f aca="false">LEFT(J1029,6)</f>
        <v>009044</v>
      </c>
      <c r="L1029" s="5" t="s">
        <v>4346</v>
      </c>
      <c r="M1029" s="5" t="n">
        <v>0</v>
      </c>
      <c r="N1029" s="5" t="n">
        <v>0</v>
      </c>
      <c r="O1029" s="0" t="s">
        <v>153</v>
      </c>
      <c r="P1029" s="0" t="str">
        <f aca="false">VLOOKUP(K1029,SQ!C:D,2,FALSE())</f>
        <v>AIU Setor Central</v>
      </c>
    </row>
    <row r="1030" customFormat="false" ht="12.8" hidden="false" customHeight="false" outlineLevel="0" collapsed="false">
      <c r="A1030" s="5" t="s">
        <v>4347</v>
      </c>
      <c r="B1030" s="5" t="s">
        <v>147</v>
      </c>
      <c r="C1030" s="5" t="s">
        <v>170</v>
      </c>
      <c r="D1030" s="5" t="s">
        <v>4348</v>
      </c>
      <c r="E1030" s="5" t="n">
        <f aca="false">YEAR(D1030)</f>
        <v>2022</v>
      </c>
      <c r="F1030" s="5" t="n">
        <f aca="false">MONTH(D1030)</f>
        <v>4</v>
      </c>
      <c r="G1030" s="5" t="s">
        <v>172</v>
      </c>
      <c r="H1030" s="5" t="e">
        <f aca="false">YEAR(G1030)</f>
        <v>#VALUE!</v>
      </c>
      <c r="I1030" s="5" t="e">
        <f aca="false">MONTH(G1030)</f>
        <v>#VALUE!</v>
      </c>
      <c r="J1030" s="5" t="s">
        <v>4349</v>
      </c>
      <c r="K1030" s="5" t="str">
        <f aca="false">LEFT(J1030,6)</f>
        <v>050060</v>
      </c>
      <c r="L1030" s="5" t="s">
        <v>4350</v>
      </c>
      <c r="M1030" s="5" t="n">
        <v>0</v>
      </c>
      <c r="N1030" s="5" t="n">
        <v>0</v>
      </c>
      <c r="O1030" s="0" t="s">
        <v>153</v>
      </c>
      <c r="P1030" s="0" t="e">
        <f aca="false">VLOOKUP(K1030,SQ!C:D,2,FALSE())</f>
        <v>#N/A</v>
      </c>
    </row>
    <row r="1031" customFormat="false" ht="12.8" hidden="false" customHeight="false" outlineLevel="0" collapsed="false">
      <c r="A1031" s="5" t="s">
        <v>4351</v>
      </c>
      <c r="B1031" s="5" t="s">
        <v>147</v>
      </c>
      <c r="C1031" s="5" t="s">
        <v>170</v>
      </c>
      <c r="D1031" s="5" t="s">
        <v>4352</v>
      </c>
      <c r="E1031" s="5" t="n">
        <f aca="false">YEAR(D1031)</f>
        <v>2022</v>
      </c>
      <c r="F1031" s="5" t="n">
        <f aca="false">MONTH(D1031)</f>
        <v>4</v>
      </c>
      <c r="G1031" s="5" t="s">
        <v>172</v>
      </c>
      <c r="H1031" s="5" t="e">
        <f aca="false">YEAR(G1031)</f>
        <v>#VALUE!</v>
      </c>
      <c r="I1031" s="5" t="e">
        <f aca="false">MONTH(G1031)</f>
        <v>#VALUE!</v>
      </c>
      <c r="J1031" s="5" t="s">
        <v>4353</v>
      </c>
      <c r="K1031" s="5" t="str">
        <f aca="false">LEFT(J1031,6)</f>
        <v>014054</v>
      </c>
      <c r="L1031" s="5" t="s">
        <v>4354</v>
      </c>
      <c r="M1031" s="5" t="n">
        <v>0</v>
      </c>
      <c r="N1031" s="5" t="n">
        <v>0</v>
      </c>
      <c r="O1031" s="0" t="s">
        <v>153</v>
      </c>
      <c r="P1031" s="0" t="e">
        <f aca="false">VLOOKUP(K1031,SQ!C:D,2,FALSE())</f>
        <v>#N/A</v>
      </c>
    </row>
    <row r="1032" customFormat="false" ht="12.8" hidden="false" customHeight="false" outlineLevel="0" collapsed="false">
      <c r="A1032" s="5" t="s">
        <v>4355</v>
      </c>
      <c r="B1032" s="5" t="s">
        <v>147</v>
      </c>
      <c r="C1032" s="5" t="s">
        <v>176</v>
      </c>
      <c r="D1032" s="5" t="s">
        <v>4356</v>
      </c>
      <c r="E1032" s="5" t="n">
        <f aca="false">YEAR(D1032)</f>
        <v>2022</v>
      </c>
      <c r="F1032" s="5" t="n">
        <f aca="false">MONTH(D1032)</f>
        <v>4</v>
      </c>
      <c r="G1032" s="5" t="s">
        <v>172</v>
      </c>
      <c r="H1032" s="5" t="e">
        <f aca="false">YEAR(G1032)</f>
        <v>#VALUE!</v>
      </c>
      <c r="I1032" s="5" t="e">
        <f aca="false">MONTH(G1032)</f>
        <v>#VALUE!</v>
      </c>
      <c r="J1032" s="5" t="s">
        <v>4357</v>
      </c>
      <c r="K1032" s="5" t="str">
        <f aca="false">LEFT(J1032,6)</f>
        <v>087339</v>
      </c>
      <c r="L1032" s="5" t="s">
        <v>4358</v>
      </c>
      <c r="M1032" s="5" t="n">
        <v>0</v>
      </c>
      <c r="N1032" s="5" t="n">
        <v>0</v>
      </c>
      <c r="O1032" s="0" t="s">
        <v>153</v>
      </c>
      <c r="P1032" s="0" t="e">
        <f aca="false">VLOOKUP(K1032,SQ!C:D,2,FALSE())</f>
        <v>#N/A</v>
      </c>
    </row>
    <row r="1033" customFormat="false" ht="12.8" hidden="false" customHeight="false" outlineLevel="0" collapsed="false">
      <c r="A1033" s="5" t="s">
        <v>4359</v>
      </c>
      <c r="B1033" s="5" t="s">
        <v>147</v>
      </c>
      <c r="C1033" s="5" t="s">
        <v>170</v>
      </c>
      <c r="D1033" s="5" t="s">
        <v>4360</v>
      </c>
      <c r="E1033" s="5" t="n">
        <f aca="false">YEAR(D1033)</f>
        <v>2022</v>
      </c>
      <c r="F1033" s="5" t="n">
        <f aca="false">MONTH(D1033)</f>
        <v>4</v>
      </c>
      <c r="G1033" s="5" t="s">
        <v>172</v>
      </c>
      <c r="H1033" s="5" t="e">
        <f aca="false">YEAR(G1033)</f>
        <v>#VALUE!</v>
      </c>
      <c r="I1033" s="5" t="e">
        <f aca="false">MONTH(G1033)</f>
        <v>#VALUE!</v>
      </c>
      <c r="J1033" s="5" t="s">
        <v>4361</v>
      </c>
      <c r="K1033" s="5" t="str">
        <f aca="false">LEFT(J1033,6)</f>
        <v>015111</v>
      </c>
      <c r="L1033" s="5" t="s">
        <v>4362</v>
      </c>
      <c r="M1033" s="5" t="n">
        <v>0</v>
      </c>
      <c r="N1033" s="5" t="n">
        <v>0</v>
      </c>
      <c r="O1033" s="0" t="s">
        <v>153</v>
      </c>
      <c r="P1033" s="0" t="e">
        <f aca="false">VLOOKUP(K1033,SQ!C:D,2,FALSE())</f>
        <v>#N/A</v>
      </c>
    </row>
    <row r="1034" customFormat="false" ht="12.8" hidden="false" customHeight="false" outlineLevel="0" collapsed="false">
      <c r="A1034" s="5" t="s">
        <v>4363</v>
      </c>
      <c r="B1034" s="5" t="s">
        <v>147</v>
      </c>
      <c r="C1034" s="5" t="s">
        <v>170</v>
      </c>
      <c r="D1034" s="5" t="s">
        <v>4364</v>
      </c>
      <c r="E1034" s="5" t="n">
        <f aca="false">YEAR(D1034)</f>
        <v>2022</v>
      </c>
      <c r="F1034" s="5" t="n">
        <f aca="false">MONTH(D1034)</f>
        <v>5</v>
      </c>
      <c r="G1034" s="5" t="s">
        <v>172</v>
      </c>
      <c r="H1034" s="5" t="e">
        <f aca="false">YEAR(G1034)</f>
        <v>#VALUE!</v>
      </c>
      <c r="I1034" s="5" t="e">
        <f aca="false">MONTH(G1034)</f>
        <v>#VALUE!</v>
      </c>
      <c r="J1034" s="5" t="s">
        <v>4365</v>
      </c>
      <c r="K1034" s="5" t="str">
        <f aca="false">LEFT(J1034,6)</f>
        <v>081205</v>
      </c>
      <c r="L1034" s="5" t="s">
        <v>4366</v>
      </c>
      <c r="M1034" s="5" t="n">
        <v>0</v>
      </c>
      <c r="N1034" s="5" t="n">
        <v>0</v>
      </c>
      <c r="O1034" s="0" t="s">
        <v>153</v>
      </c>
      <c r="P1034" s="0" t="e">
        <f aca="false">VLOOKUP(K1034,SQ!C:D,2,FALSE())</f>
        <v>#N/A</v>
      </c>
    </row>
    <row r="1035" customFormat="false" ht="12.8" hidden="false" customHeight="false" outlineLevel="0" collapsed="false">
      <c r="A1035" s="5" t="s">
        <v>4367</v>
      </c>
      <c r="B1035" s="5" t="s">
        <v>232</v>
      </c>
      <c r="C1035" s="5" t="s">
        <v>176</v>
      </c>
      <c r="D1035" s="5" t="s">
        <v>4368</v>
      </c>
      <c r="E1035" s="5" t="n">
        <f aca="false">YEAR(D1035)</f>
        <v>2022</v>
      </c>
      <c r="F1035" s="5" t="n">
        <f aca="false">MONTH(D1035)</f>
        <v>6</v>
      </c>
      <c r="G1035" s="5" t="s">
        <v>172</v>
      </c>
      <c r="H1035" s="5" t="e">
        <f aca="false">YEAR(G1035)</f>
        <v>#VALUE!</v>
      </c>
      <c r="I1035" s="5" t="e">
        <f aca="false">MONTH(G1035)</f>
        <v>#VALUE!</v>
      </c>
      <c r="J1035" s="5" t="s">
        <v>4369</v>
      </c>
      <c r="K1035" s="5" t="str">
        <f aca="false">LEFT(J1035,6)</f>
        <v>007056</v>
      </c>
      <c r="L1035" s="5" t="s">
        <v>4370</v>
      </c>
      <c r="M1035" s="5" t="n">
        <v>8</v>
      </c>
      <c r="N1035" s="5" t="n">
        <v>8</v>
      </c>
      <c r="O1035" s="0" t="s">
        <v>153</v>
      </c>
      <c r="P1035" s="0" t="e">
        <f aca="false">VLOOKUP(K1035,SQ!C:D,2,FALSE())</f>
        <v>#N/A</v>
      </c>
    </row>
    <row r="1036" customFormat="false" ht="12.8" hidden="false" customHeight="false" outlineLevel="0" collapsed="false">
      <c r="A1036" s="5" t="s">
        <v>4371</v>
      </c>
      <c r="B1036" s="5" t="s">
        <v>147</v>
      </c>
      <c r="C1036" s="5" t="s">
        <v>170</v>
      </c>
      <c r="D1036" s="5" t="s">
        <v>4372</v>
      </c>
      <c r="E1036" s="5" t="n">
        <f aca="false">YEAR(D1036)</f>
        <v>2022</v>
      </c>
      <c r="F1036" s="5" t="n">
        <f aca="false">MONTH(D1036)</f>
        <v>4</v>
      </c>
      <c r="G1036" s="5" t="s">
        <v>172</v>
      </c>
      <c r="H1036" s="5" t="e">
        <f aca="false">YEAR(G1036)</f>
        <v>#VALUE!</v>
      </c>
      <c r="I1036" s="5" t="e">
        <f aca="false">MONTH(G1036)</f>
        <v>#VALUE!</v>
      </c>
      <c r="J1036" s="5" t="s">
        <v>4373</v>
      </c>
      <c r="K1036" s="5" t="str">
        <f aca="false">LEFT(J1036,6)</f>
        <v>116269</v>
      </c>
      <c r="L1036" s="5" t="s">
        <v>4374</v>
      </c>
      <c r="M1036" s="5" t="n">
        <v>0</v>
      </c>
      <c r="N1036" s="5" t="n">
        <v>0</v>
      </c>
      <c r="O1036" s="0" t="s">
        <v>153</v>
      </c>
      <c r="P1036" s="0" t="e">
        <f aca="false">VLOOKUP(K1036,SQ!C:D,2,FALSE())</f>
        <v>#N/A</v>
      </c>
    </row>
    <row r="1037" customFormat="false" ht="12.8" hidden="false" customHeight="false" outlineLevel="0" collapsed="false">
      <c r="A1037" s="5" t="s">
        <v>4375</v>
      </c>
      <c r="B1037" s="5" t="s">
        <v>147</v>
      </c>
      <c r="C1037" s="5" t="s">
        <v>148</v>
      </c>
      <c r="D1037" s="5" t="s">
        <v>4376</v>
      </c>
      <c r="E1037" s="5" t="n">
        <f aca="false">YEAR(D1037)</f>
        <v>2022</v>
      </c>
      <c r="F1037" s="5" t="n">
        <f aca="false">MONTH(D1037)</f>
        <v>4</v>
      </c>
      <c r="G1037" s="5" t="s">
        <v>4377</v>
      </c>
      <c r="H1037" s="5" t="n">
        <f aca="false">YEAR(G1037)</f>
        <v>2022</v>
      </c>
      <c r="I1037" s="5" t="n">
        <f aca="false">MONTH(G1037)</f>
        <v>8</v>
      </c>
      <c r="J1037" s="5" t="s">
        <v>4378</v>
      </c>
      <c r="K1037" s="5" t="str">
        <f aca="false">LEFT(J1037,6)</f>
        <v>083205</v>
      </c>
      <c r="L1037" s="5" t="s">
        <v>4379</v>
      </c>
      <c r="M1037" s="5" t="n">
        <v>0</v>
      </c>
      <c r="N1037" s="5" t="n">
        <v>0</v>
      </c>
      <c r="O1037" s="0" t="s">
        <v>153</v>
      </c>
      <c r="P1037" s="0" t="e">
        <f aca="false">VLOOKUP(K1037,SQ!C:D,2,FALSE())</f>
        <v>#N/A</v>
      </c>
    </row>
    <row r="1038" customFormat="false" ht="12.8" hidden="false" customHeight="false" outlineLevel="0" collapsed="false">
      <c r="A1038" s="5" t="s">
        <v>4380</v>
      </c>
      <c r="B1038" s="5" t="s">
        <v>147</v>
      </c>
      <c r="C1038" s="5" t="s">
        <v>219</v>
      </c>
      <c r="D1038" s="5" t="s">
        <v>4381</v>
      </c>
      <c r="E1038" s="5" t="n">
        <f aca="false">YEAR(D1038)</f>
        <v>2022</v>
      </c>
      <c r="F1038" s="5" t="n">
        <f aca="false">MONTH(D1038)</f>
        <v>4</v>
      </c>
      <c r="G1038" s="5" t="s">
        <v>172</v>
      </c>
      <c r="H1038" s="5" t="e">
        <f aca="false">YEAR(G1038)</f>
        <v>#VALUE!</v>
      </c>
      <c r="I1038" s="5" t="e">
        <f aca="false">MONTH(G1038)</f>
        <v>#VALUE!</v>
      </c>
      <c r="J1038" s="5" t="s">
        <v>4382</v>
      </c>
      <c r="K1038" s="5" t="str">
        <f aca="false">LEFT(J1038,6)</f>
        <v>028069</v>
      </c>
      <c r="L1038" s="5" t="s">
        <v>4383</v>
      </c>
      <c r="M1038" s="5" t="n">
        <v>0</v>
      </c>
      <c r="N1038" s="5" t="n">
        <v>0</v>
      </c>
      <c r="O1038" s="0" t="s">
        <v>153</v>
      </c>
      <c r="P1038" s="0" t="e">
        <f aca="false">VLOOKUP(K1038,SQ!C:D,2,FALSE())</f>
        <v>#N/A</v>
      </c>
    </row>
    <row r="1039" customFormat="false" ht="12.8" hidden="false" customHeight="false" outlineLevel="0" collapsed="false">
      <c r="A1039" s="5" t="s">
        <v>4384</v>
      </c>
      <c r="B1039" s="5" t="s">
        <v>147</v>
      </c>
      <c r="C1039" s="5" t="s">
        <v>170</v>
      </c>
      <c r="D1039" s="5" t="s">
        <v>4385</v>
      </c>
      <c r="E1039" s="5" t="n">
        <f aca="false">YEAR(D1039)</f>
        <v>2022</v>
      </c>
      <c r="F1039" s="5" t="n">
        <f aca="false">MONTH(D1039)</f>
        <v>4</v>
      </c>
      <c r="G1039" s="5" t="s">
        <v>172</v>
      </c>
      <c r="H1039" s="5" t="e">
        <f aca="false">YEAR(G1039)</f>
        <v>#VALUE!</v>
      </c>
      <c r="I1039" s="5" t="e">
        <f aca="false">MONTH(G1039)</f>
        <v>#VALUE!</v>
      </c>
      <c r="J1039" s="5" t="s">
        <v>4386</v>
      </c>
      <c r="K1039" s="5" t="str">
        <f aca="false">LEFT(J1039,6)</f>
        <v>120239</v>
      </c>
      <c r="L1039" s="5" t="s">
        <v>4387</v>
      </c>
      <c r="M1039" s="5" t="n">
        <v>2</v>
      </c>
      <c r="N1039" s="5" t="n">
        <v>2</v>
      </c>
      <c r="O1039" s="0" t="s">
        <v>153</v>
      </c>
      <c r="P1039" s="0" t="e">
        <f aca="false">VLOOKUP(K1039,SQ!C:D,2,FALSE())</f>
        <v>#N/A</v>
      </c>
    </row>
    <row r="1040" customFormat="false" ht="12.8" hidden="false" customHeight="false" outlineLevel="0" collapsed="false">
      <c r="A1040" s="5" t="s">
        <v>4388</v>
      </c>
      <c r="B1040" s="5" t="s">
        <v>232</v>
      </c>
      <c r="C1040" s="5" t="s">
        <v>170</v>
      </c>
      <c r="D1040" s="5" t="s">
        <v>4389</v>
      </c>
      <c r="E1040" s="5" t="n">
        <f aca="false">YEAR(D1040)</f>
        <v>2022</v>
      </c>
      <c r="F1040" s="5" t="n">
        <f aca="false">MONTH(D1040)</f>
        <v>6</v>
      </c>
      <c r="G1040" s="5" t="s">
        <v>172</v>
      </c>
      <c r="H1040" s="5" t="e">
        <f aca="false">YEAR(G1040)</f>
        <v>#VALUE!</v>
      </c>
      <c r="I1040" s="5" t="e">
        <f aca="false">MONTH(G1040)</f>
        <v>#VALUE!</v>
      </c>
      <c r="J1040" s="5" t="s">
        <v>4390</v>
      </c>
      <c r="K1040" s="5" t="str">
        <f aca="false">LEFT(J1040,6)</f>
        <v>162039</v>
      </c>
      <c r="L1040" s="5" t="s">
        <v>4391</v>
      </c>
      <c r="M1040" s="5" t="n">
        <v>1</v>
      </c>
      <c r="N1040" s="5" t="n">
        <v>1</v>
      </c>
      <c r="O1040" s="0" t="s">
        <v>153</v>
      </c>
      <c r="P1040" s="0" t="e">
        <f aca="false">VLOOKUP(K1040,SQ!C:D,2,FALSE())</f>
        <v>#N/A</v>
      </c>
    </row>
    <row r="1041" customFormat="false" ht="12.8" hidden="false" customHeight="false" outlineLevel="0" collapsed="false">
      <c r="A1041" s="5" t="s">
        <v>4392</v>
      </c>
      <c r="B1041" s="5" t="s">
        <v>147</v>
      </c>
      <c r="C1041" s="5" t="s">
        <v>170</v>
      </c>
      <c r="D1041" s="5" t="s">
        <v>4393</v>
      </c>
      <c r="E1041" s="5" t="n">
        <f aca="false">YEAR(D1041)</f>
        <v>2022</v>
      </c>
      <c r="F1041" s="5" t="n">
        <f aca="false">MONTH(D1041)</f>
        <v>4</v>
      </c>
      <c r="G1041" s="5" t="s">
        <v>172</v>
      </c>
      <c r="H1041" s="5" t="e">
        <f aca="false">YEAR(G1041)</f>
        <v>#VALUE!</v>
      </c>
      <c r="I1041" s="5" t="e">
        <f aca="false">MONTH(G1041)</f>
        <v>#VALUE!</v>
      </c>
      <c r="J1041" s="5" t="s">
        <v>4394</v>
      </c>
      <c r="K1041" s="5" t="str">
        <f aca="false">LEFT(J1041,6)</f>
        <v>095322</v>
      </c>
      <c r="L1041" s="5" t="s">
        <v>4395</v>
      </c>
      <c r="M1041" s="5" t="n">
        <v>0</v>
      </c>
      <c r="N1041" s="5" t="n">
        <v>0</v>
      </c>
      <c r="O1041" s="0" t="s">
        <v>153</v>
      </c>
      <c r="P1041" s="0" t="e">
        <f aca="false">VLOOKUP(K1041,SQ!C:D,2,FALSE())</f>
        <v>#N/A</v>
      </c>
    </row>
    <row r="1042" customFormat="false" ht="12.8" hidden="false" customHeight="false" outlineLevel="0" collapsed="false">
      <c r="A1042" s="5" t="s">
        <v>4396</v>
      </c>
      <c r="B1042" s="5" t="s">
        <v>147</v>
      </c>
      <c r="C1042" s="5" t="s">
        <v>148</v>
      </c>
      <c r="D1042" s="5" t="s">
        <v>4397</v>
      </c>
      <c r="E1042" s="5" t="n">
        <f aca="false">YEAR(D1042)</f>
        <v>2022</v>
      </c>
      <c r="F1042" s="5" t="n">
        <f aca="false">MONTH(D1042)</f>
        <v>4</v>
      </c>
      <c r="G1042" s="5" t="s">
        <v>4398</v>
      </c>
      <c r="H1042" s="5" t="n">
        <f aca="false">YEAR(G1042)</f>
        <v>2022</v>
      </c>
      <c r="I1042" s="5" t="n">
        <f aca="false">MONTH(G1042)</f>
        <v>5</v>
      </c>
      <c r="J1042" s="5" t="s">
        <v>4399</v>
      </c>
      <c r="K1042" s="5" t="str">
        <f aca="false">LEFT(J1042,6)</f>
        <v>019052</v>
      </c>
      <c r="L1042" s="5" t="s">
        <v>4400</v>
      </c>
      <c r="M1042" s="5" t="n">
        <v>0</v>
      </c>
      <c r="N1042" s="5" t="n">
        <v>0</v>
      </c>
      <c r="O1042" s="0" t="s">
        <v>153</v>
      </c>
      <c r="P1042" s="0" t="str">
        <f aca="false">VLOOKUP(K1042,SQ!C:D,2,FALSE())</f>
        <v>AIU Setor Central</v>
      </c>
    </row>
    <row r="1043" customFormat="false" ht="12.8" hidden="false" customHeight="false" outlineLevel="0" collapsed="false">
      <c r="A1043" s="5" t="s">
        <v>4401</v>
      </c>
      <c r="B1043" s="5" t="s">
        <v>232</v>
      </c>
      <c r="C1043" s="5" t="s">
        <v>170</v>
      </c>
      <c r="D1043" s="5" t="s">
        <v>4402</v>
      </c>
      <c r="E1043" s="5" t="n">
        <f aca="false">YEAR(D1043)</f>
        <v>2022</v>
      </c>
      <c r="F1043" s="5" t="n">
        <f aca="false">MONTH(D1043)</f>
        <v>4</v>
      </c>
      <c r="G1043" s="5" t="s">
        <v>172</v>
      </c>
      <c r="H1043" s="5" t="e">
        <f aca="false">YEAR(G1043)</f>
        <v>#VALUE!</v>
      </c>
      <c r="I1043" s="5" t="e">
        <f aca="false">MONTH(G1043)</f>
        <v>#VALUE!</v>
      </c>
      <c r="J1043" s="5" t="s">
        <v>4403</v>
      </c>
      <c r="K1043" s="5" t="str">
        <f aca="false">LEFT(J1043,6)</f>
        <v>013037</v>
      </c>
      <c r="L1043" s="5" t="s">
        <v>4404</v>
      </c>
      <c r="M1043" s="5" t="n">
        <v>0</v>
      </c>
      <c r="N1043" s="5" t="n">
        <v>0</v>
      </c>
      <c r="O1043" s="0" t="s">
        <v>153</v>
      </c>
      <c r="P1043" s="0" t="e">
        <f aca="false">VLOOKUP(K1043,SQ!C:D,2,FALSE())</f>
        <v>#N/A</v>
      </c>
    </row>
    <row r="1044" customFormat="false" ht="12.8" hidden="false" customHeight="false" outlineLevel="0" collapsed="false">
      <c r="A1044" s="5" t="s">
        <v>4405</v>
      </c>
      <c r="B1044" s="5" t="s">
        <v>147</v>
      </c>
      <c r="C1044" s="5" t="s">
        <v>176</v>
      </c>
      <c r="D1044" s="5" t="s">
        <v>4406</v>
      </c>
      <c r="E1044" s="5" t="n">
        <f aca="false">YEAR(D1044)</f>
        <v>2022</v>
      </c>
      <c r="F1044" s="5" t="n">
        <f aca="false">MONTH(D1044)</f>
        <v>7</v>
      </c>
      <c r="G1044" s="5" t="s">
        <v>172</v>
      </c>
      <c r="H1044" s="5" t="e">
        <f aca="false">YEAR(G1044)</f>
        <v>#VALUE!</v>
      </c>
      <c r="I1044" s="5" t="e">
        <f aca="false">MONTH(G1044)</f>
        <v>#VALUE!</v>
      </c>
      <c r="J1044" s="5" t="s">
        <v>4407</v>
      </c>
      <c r="K1044" s="5" t="str">
        <f aca="false">LEFT(J1044,6)</f>
        <v>023213</v>
      </c>
      <c r="L1044" s="5" t="s">
        <v>4408</v>
      </c>
      <c r="M1044" s="5" t="n">
        <v>2</v>
      </c>
      <c r="N1044" s="5" t="n">
        <v>2</v>
      </c>
      <c r="O1044" s="0" t="s">
        <v>153</v>
      </c>
      <c r="P1044" s="0" t="e">
        <f aca="false">VLOOKUP(K1044,SQ!C:D,2,FALSE())</f>
        <v>#N/A</v>
      </c>
    </row>
    <row r="1045" customFormat="false" ht="12.8" hidden="false" customHeight="false" outlineLevel="0" collapsed="false">
      <c r="A1045" s="5" t="s">
        <v>4409</v>
      </c>
      <c r="B1045" s="5" t="s">
        <v>147</v>
      </c>
      <c r="C1045" s="5" t="s">
        <v>170</v>
      </c>
      <c r="D1045" s="5" t="s">
        <v>4410</v>
      </c>
      <c r="E1045" s="5" t="n">
        <f aca="false">YEAR(D1045)</f>
        <v>2022</v>
      </c>
      <c r="F1045" s="5" t="n">
        <f aca="false">MONTH(D1045)</f>
        <v>6</v>
      </c>
      <c r="G1045" s="5" t="s">
        <v>172</v>
      </c>
      <c r="H1045" s="5" t="e">
        <f aca="false">YEAR(G1045)</f>
        <v>#VALUE!</v>
      </c>
      <c r="I1045" s="5" t="e">
        <f aca="false">MONTH(G1045)</f>
        <v>#VALUE!</v>
      </c>
      <c r="J1045" s="5" t="s">
        <v>4411</v>
      </c>
      <c r="K1045" s="5" t="str">
        <f aca="false">LEFT(J1045,6)</f>
        <v>088194</v>
      </c>
      <c r="L1045" s="5" t="s">
        <v>4412</v>
      </c>
      <c r="M1045" s="5" t="n">
        <v>0</v>
      </c>
      <c r="N1045" s="5" t="n">
        <v>0</v>
      </c>
      <c r="O1045" s="0" t="s">
        <v>153</v>
      </c>
      <c r="P1045" s="0" t="e">
        <f aca="false">VLOOKUP(K1045,SQ!C:D,2,FALSE())</f>
        <v>#N/A</v>
      </c>
    </row>
    <row r="1046" customFormat="false" ht="12.8" hidden="false" customHeight="false" outlineLevel="0" collapsed="false">
      <c r="A1046" s="5" t="s">
        <v>4413</v>
      </c>
      <c r="B1046" s="5" t="s">
        <v>147</v>
      </c>
      <c r="C1046" s="5" t="s">
        <v>219</v>
      </c>
      <c r="D1046" s="5" t="s">
        <v>4414</v>
      </c>
      <c r="E1046" s="5" t="n">
        <f aca="false">YEAR(D1046)</f>
        <v>2022</v>
      </c>
      <c r="F1046" s="5" t="n">
        <f aca="false">MONTH(D1046)</f>
        <v>5</v>
      </c>
      <c r="G1046" s="5" t="s">
        <v>172</v>
      </c>
      <c r="H1046" s="5" t="e">
        <f aca="false">YEAR(G1046)</f>
        <v>#VALUE!</v>
      </c>
      <c r="I1046" s="5" t="e">
        <f aca="false">MONTH(G1046)</f>
        <v>#VALUE!</v>
      </c>
      <c r="J1046" s="5" t="s">
        <v>4415</v>
      </c>
      <c r="K1046" s="5" t="str">
        <f aca="false">LEFT(J1046,6)</f>
        <v>041014</v>
      </c>
      <c r="L1046" s="5" t="s">
        <v>4416</v>
      </c>
      <c r="M1046" s="5" t="n">
        <v>1</v>
      </c>
      <c r="N1046" s="5" t="n">
        <v>1</v>
      </c>
      <c r="O1046" s="0" t="s">
        <v>153</v>
      </c>
      <c r="P1046" s="0" t="e">
        <f aca="false">VLOOKUP(K1046,SQ!C:D,2,FALSE())</f>
        <v>#N/A</v>
      </c>
    </row>
    <row r="1047" customFormat="false" ht="12.8" hidden="false" customHeight="false" outlineLevel="0" collapsed="false">
      <c r="A1047" s="5" t="s">
        <v>4417</v>
      </c>
      <c r="B1047" s="5" t="s">
        <v>147</v>
      </c>
      <c r="C1047" s="5" t="s">
        <v>170</v>
      </c>
      <c r="D1047" s="5" t="s">
        <v>4418</v>
      </c>
      <c r="E1047" s="5" t="n">
        <f aca="false">YEAR(D1047)</f>
        <v>2022</v>
      </c>
      <c r="F1047" s="5" t="n">
        <f aca="false">MONTH(D1047)</f>
        <v>4</v>
      </c>
      <c r="G1047" s="5" t="s">
        <v>172</v>
      </c>
      <c r="H1047" s="5" t="e">
        <f aca="false">YEAR(G1047)</f>
        <v>#VALUE!</v>
      </c>
      <c r="I1047" s="5" t="e">
        <f aca="false">MONTH(G1047)</f>
        <v>#VALUE!</v>
      </c>
      <c r="J1047" s="5" t="s">
        <v>4419</v>
      </c>
      <c r="K1047" s="5" t="str">
        <f aca="false">LEFT(J1047,6)</f>
        <v>110274</v>
      </c>
      <c r="L1047" s="5" t="s">
        <v>4420</v>
      </c>
      <c r="M1047" s="5" t="n">
        <v>1</v>
      </c>
      <c r="N1047" s="5" t="n">
        <v>1</v>
      </c>
      <c r="O1047" s="0" t="s">
        <v>153</v>
      </c>
      <c r="P1047" s="0" t="e">
        <f aca="false">VLOOKUP(K1047,SQ!C:D,2,FALSE())</f>
        <v>#N/A</v>
      </c>
    </row>
    <row r="1048" customFormat="false" ht="12.8" hidden="false" customHeight="false" outlineLevel="0" collapsed="false">
      <c r="A1048" s="5" t="s">
        <v>4421</v>
      </c>
      <c r="B1048" s="5" t="s">
        <v>147</v>
      </c>
      <c r="C1048" s="5" t="s">
        <v>170</v>
      </c>
      <c r="D1048" s="5" t="s">
        <v>4422</v>
      </c>
      <c r="E1048" s="5" t="n">
        <f aca="false">YEAR(D1048)</f>
        <v>2022</v>
      </c>
      <c r="F1048" s="5" t="n">
        <f aca="false">MONTH(D1048)</f>
        <v>4</v>
      </c>
      <c r="G1048" s="5" t="s">
        <v>172</v>
      </c>
      <c r="H1048" s="5" t="e">
        <f aca="false">YEAR(G1048)</f>
        <v>#VALUE!</v>
      </c>
      <c r="I1048" s="5" t="e">
        <f aca="false">MONTH(G1048)</f>
        <v>#VALUE!</v>
      </c>
      <c r="J1048" s="5" t="s">
        <v>4423</v>
      </c>
      <c r="K1048" s="5" t="str">
        <f aca="false">LEFT(J1048,6)</f>
        <v>030023</v>
      </c>
      <c r="L1048" s="5" t="s">
        <v>4424</v>
      </c>
      <c r="M1048" s="5" t="n">
        <v>0</v>
      </c>
      <c r="N1048" s="5" t="n">
        <v>0</v>
      </c>
      <c r="O1048" s="0" t="s">
        <v>153</v>
      </c>
      <c r="P1048" s="0" t="e">
        <f aca="false">VLOOKUP(K1048,SQ!C:D,2,FALSE())</f>
        <v>#N/A</v>
      </c>
    </row>
    <row r="1049" customFormat="false" ht="12.8" hidden="false" customHeight="false" outlineLevel="0" collapsed="false">
      <c r="A1049" s="5" t="s">
        <v>4425</v>
      </c>
      <c r="B1049" s="5" t="s">
        <v>147</v>
      </c>
      <c r="C1049" s="5" t="s">
        <v>170</v>
      </c>
      <c r="D1049" s="5" t="s">
        <v>4426</v>
      </c>
      <c r="E1049" s="5" t="n">
        <f aca="false">YEAR(D1049)</f>
        <v>2022</v>
      </c>
      <c r="F1049" s="5" t="n">
        <f aca="false">MONTH(D1049)</f>
        <v>5</v>
      </c>
      <c r="G1049" s="5" t="s">
        <v>172</v>
      </c>
      <c r="H1049" s="5" t="e">
        <f aca="false">YEAR(G1049)</f>
        <v>#VALUE!</v>
      </c>
      <c r="I1049" s="5" t="e">
        <f aca="false">MONTH(G1049)</f>
        <v>#VALUE!</v>
      </c>
      <c r="J1049" s="5" t="s">
        <v>4427</v>
      </c>
      <c r="K1049" s="5" t="str">
        <f aca="false">LEFT(J1049,6)</f>
        <v>030023</v>
      </c>
      <c r="L1049" s="5" t="s">
        <v>4428</v>
      </c>
      <c r="M1049" s="5" t="n">
        <v>0</v>
      </c>
      <c r="N1049" s="5" t="n">
        <v>0</v>
      </c>
      <c r="O1049" s="0" t="s">
        <v>153</v>
      </c>
      <c r="P1049" s="0" t="e">
        <f aca="false">VLOOKUP(K1049,SQ!C:D,2,FALSE())</f>
        <v>#N/A</v>
      </c>
    </row>
    <row r="1050" customFormat="false" ht="12.8" hidden="false" customHeight="false" outlineLevel="0" collapsed="false">
      <c r="A1050" s="5" t="s">
        <v>4429</v>
      </c>
      <c r="B1050" s="5" t="s">
        <v>147</v>
      </c>
      <c r="C1050" s="5" t="s">
        <v>148</v>
      </c>
      <c r="D1050" s="5" t="s">
        <v>4430</v>
      </c>
      <c r="E1050" s="5" t="n">
        <f aca="false">YEAR(D1050)</f>
        <v>2022</v>
      </c>
      <c r="F1050" s="5" t="n">
        <f aca="false">MONTH(D1050)</f>
        <v>4</v>
      </c>
      <c r="G1050" s="5" t="s">
        <v>4431</v>
      </c>
      <c r="H1050" s="5" t="n">
        <f aca="false">YEAR(G1050)</f>
        <v>2022</v>
      </c>
      <c r="I1050" s="5" t="n">
        <f aca="false">MONTH(G1050)</f>
        <v>9</v>
      </c>
      <c r="J1050" s="5" t="s">
        <v>4432</v>
      </c>
      <c r="K1050" s="5" t="str">
        <f aca="false">LEFT(J1050,6)</f>
        <v>084215</v>
      </c>
      <c r="L1050" s="5" t="s">
        <v>4433</v>
      </c>
      <c r="M1050" s="5" t="n">
        <v>9</v>
      </c>
      <c r="N1050" s="5" t="n">
        <v>9</v>
      </c>
      <c r="O1050" s="0" t="s">
        <v>153</v>
      </c>
      <c r="P1050" s="0" t="e">
        <f aca="false">VLOOKUP(K1050,SQ!C:D,2,FALSE())</f>
        <v>#N/A</v>
      </c>
    </row>
    <row r="1051" customFormat="false" ht="12.8" hidden="false" customHeight="false" outlineLevel="0" collapsed="false">
      <c r="A1051" s="5" t="s">
        <v>4434</v>
      </c>
      <c r="B1051" s="5" t="s">
        <v>299</v>
      </c>
      <c r="C1051" s="5" t="s">
        <v>176</v>
      </c>
      <c r="D1051" s="5" t="s">
        <v>4435</v>
      </c>
      <c r="E1051" s="5" t="n">
        <f aca="false">YEAR(D1051)</f>
        <v>2022</v>
      </c>
      <c r="F1051" s="5" t="n">
        <f aca="false">MONTH(D1051)</f>
        <v>5</v>
      </c>
      <c r="G1051" s="5" t="s">
        <v>172</v>
      </c>
      <c r="H1051" s="5" t="e">
        <f aca="false">YEAR(G1051)</f>
        <v>#VALUE!</v>
      </c>
      <c r="I1051" s="5" t="e">
        <f aca="false">MONTH(G1051)</f>
        <v>#VALUE!</v>
      </c>
      <c r="J1051" s="5" t="s">
        <v>4436</v>
      </c>
      <c r="K1051" s="5" t="str">
        <f aca="false">LEFT(J1051,6)</f>
        <v>120408</v>
      </c>
      <c r="L1051" s="5" t="s">
        <v>4437</v>
      </c>
      <c r="M1051" s="5" t="n">
        <v>0</v>
      </c>
      <c r="N1051" s="5" t="n">
        <v>0</v>
      </c>
      <c r="O1051" s="0" t="s">
        <v>153</v>
      </c>
      <c r="P1051" s="0" t="e">
        <f aca="false">VLOOKUP(K1051,SQ!C:D,2,FALSE())</f>
        <v>#N/A</v>
      </c>
    </row>
    <row r="1052" customFormat="false" ht="12.8" hidden="false" customHeight="false" outlineLevel="0" collapsed="false">
      <c r="A1052" s="5" t="s">
        <v>4438</v>
      </c>
      <c r="B1052" s="5" t="s">
        <v>147</v>
      </c>
      <c r="C1052" s="5" t="s">
        <v>170</v>
      </c>
      <c r="D1052" s="5" t="s">
        <v>4439</v>
      </c>
      <c r="E1052" s="5" t="n">
        <f aca="false">YEAR(D1052)</f>
        <v>2022</v>
      </c>
      <c r="F1052" s="5" t="n">
        <f aca="false">MONTH(D1052)</f>
        <v>5</v>
      </c>
      <c r="G1052" s="5" t="s">
        <v>172</v>
      </c>
      <c r="H1052" s="5" t="e">
        <f aca="false">YEAR(G1052)</f>
        <v>#VALUE!</v>
      </c>
      <c r="I1052" s="5" t="e">
        <f aca="false">MONTH(G1052)</f>
        <v>#VALUE!</v>
      </c>
      <c r="J1052" s="5" t="s">
        <v>4440</v>
      </c>
      <c r="K1052" s="5" t="str">
        <f aca="false">LEFT(J1052,6)</f>
        <v>023091</v>
      </c>
      <c r="L1052" s="5" t="s">
        <v>4441</v>
      </c>
      <c r="M1052" s="5" t="n">
        <v>0</v>
      </c>
      <c r="N1052" s="5" t="n">
        <v>0</v>
      </c>
      <c r="O1052" s="0" t="s">
        <v>153</v>
      </c>
      <c r="P1052" s="0" t="e">
        <f aca="false">VLOOKUP(K1052,SQ!C:D,2,FALSE())</f>
        <v>#N/A</v>
      </c>
    </row>
    <row r="1053" customFormat="false" ht="12.8" hidden="false" customHeight="false" outlineLevel="0" collapsed="false">
      <c r="A1053" s="5" t="s">
        <v>4442</v>
      </c>
      <c r="B1053" s="5" t="s">
        <v>147</v>
      </c>
      <c r="C1053" s="5" t="s">
        <v>176</v>
      </c>
      <c r="D1053" s="5" t="s">
        <v>4443</v>
      </c>
      <c r="E1053" s="5" t="n">
        <f aca="false">YEAR(D1053)</f>
        <v>2022</v>
      </c>
      <c r="F1053" s="5" t="n">
        <f aca="false">MONTH(D1053)</f>
        <v>11</v>
      </c>
      <c r="G1053" s="5" t="s">
        <v>172</v>
      </c>
      <c r="H1053" s="5" t="e">
        <f aca="false">YEAR(G1053)</f>
        <v>#VALUE!</v>
      </c>
      <c r="I1053" s="5" t="e">
        <f aca="false">MONTH(G1053)</f>
        <v>#VALUE!</v>
      </c>
      <c r="J1053" s="5" t="s">
        <v>4444</v>
      </c>
      <c r="K1053" s="5" t="str">
        <f aca="false">LEFT(J1053,6)</f>
        <v>230091</v>
      </c>
      <c r="L1053" s="5" t="s">
        <v>4445</v>
      </c>
      <c r="M1053" s="5" t="n">
        <v>32</v>
      </c>
      <c r="N1053" s="5" t="n">
        <v>32</v>
      </c>
      <c r="O1053" s="0" t="s">
        <v>153</v>
      </c>
      <c r="P1053" s="0" t="e">
        <f aca="false">VLOOKUP(K1053,SQ!C:D,2,FALSE())</f>
        <v>#N/A</v>
      </c>
    </row>
    <row r="1054" customFormat="false" ht="12.8" hidden="false" customHeight="false" outlineLevel="0" collapsed="false">
      <c r="A1054" s="5" t="s">
        <v>4446</v>
      </c>
      <c r="B1054" s="5" t="s">
        <v>147</v>
      </c>
      <c r="C1054" s="5" t="s">
        <v>170</v>
      </c>
      <c r="D1054" s="5" t="s">
        <v>4447</v>
      </c>
      <c r="E1054" s="5" t="n">
        <f aca="false">YEAR(D1054)</f>
        <v>2022</v>
      </c>
      <c r="F1054" s="5" t="n">
        <f aca="false">MONTH(D1054)</f>
        <v>4</v>
      </c>
      <c r="G1054" s="5" t="s">
        <v>172</v>
      </c>
      <c r="H1054" s="5" t="e">
        <f aca="false">YEAR(G1054)</f>
        <v>#VALUE!</v>
      </c>
      <c r="I1054" s="5" t="e">
        <f aca="false">MONTH(G1054)</f>
        <v>#VALUE!</v>
      </c>
      <c r="J1054" s="5" t="s">
        <v>4448</v>
      </c>
      <c r="K1054" s="5" t="str">
        <f aca="false">LEFT(J1054,6)</f>
        <v>054032</v>
      </c>
      <c r="L1054" s="5" t="s">
        <v>4449</v>
      </c>
      <c r="M1054" s="5" t="n">
        <v>0</v>
      </c>
      <c r="N1054" s="5" t="n">
        <v>0</v>
      </c>
      <c r="O1054" s="0" t="s">
        <v>153</v>
      </c>
      <c r="P1054" s="0" t="e">
        <f aca="false">VLOOKUP(K1054,SQ!C:D,2,FALSE())</f>
        <v>#N/A</v>
      </c>
    </row>
    <row r="1055" customFormat="false" ht="12.8" hidden="false" customHeight="false" outlineLevel="0" collapsed="false">
      <c r="A1055" s="5" t="s">
        <v>4450</v>
      </c>
      <c r="B1055" s="5" t="s">
        <v>147</v>
      </c>
      <c r="C1055" s="5" t="s">
        <v>170</v>
      </c>
      <c r="D1055" s="5" t="s">
        <v>4451</v>
      </c>
      <c r="E1055" s="5" t="n">
        <f aca="false">YEAR(D1055)</f>
        <v>2022</v>
      </c>
      <c r="F1055" s="5" t="n">
        <f aca="false">MONTH(D1055)</f>
        <v>4</v>
      </c>
      <c r="G1055" s="5" t="s">
        <v>172</v>
      </c>
      <c r="H1055" s="5" t="e">
        <f aca="false">YEAR(G1055)</f>
        <v>#VALUE!</v>
      </c>
      <c r="I1055" s="5" t="e">
        <f aca="false">MONTH(G1055)</f>
        <v>#VALUE!</v>
      </c>
      <c r="J1055" s="5" t="s">
        <v>4452</v>
      </c>
      <c r="K1055" s="5" t="str">
        <f aca="false">LEFT(J1055,6)</f>
        <v>032175</v>
      </c>
      <c r="L1055" s="5" t="s">
        <v>4453</v>
      </c>
      <c r="M1055" s="5" t="n">
        <v>0</v>
      </c>
      <c r="N1055" s="5" t="n">
        <v>0</v>
      </c>
      <c r="O1055" s="0" t="s">
        <v>153</v>
      </c>
      <c r="P1055" s="0" t="e">
        <f aca="false">VLOOKUP(K1055,SQ!C:D,2,FALSE())</f>
        <v>#N/A</v>
      </c>
    </row>
    <row r="1056" customFormat="false" ht="12.8" hidden="false" customHeight="false" outlineLevel="0" collapsed="false">
      <c r="A1056" s="5" t="s">
        <v>4454</v>
      </c>
      <c r="B1056" s="5" t="s">
        <v>147</v>
      </c>
      <c r="C1056" s="5" t="s">
        <v>176</v>
      </c>
      <c r="D1056" s="5" t="s">
        <v>4455</v>
      </c>
      <c r="E1056" s="5" t="n">
        <f aca="false">YEAR(D1056)</f>
        <v>2022</v>
      </c>
      <c r="F1056" s="5" t="n">
        <f aca="false">MONTH(D1056)</f>
        <v>5</v>
      </c>
      <c r="G1056" s="5" t="s">
        <v>172</v>
      </c>
      <c r="H1056" s="5" t="e">
        <f aca="false">YEAR(G1056)</f>
        <v>#VALUE!</v>
      </c>
      <c r="I1056" s="5" t="e">
        <f aca="false">MONTH(G1056)</f>
        <v>#VALUE!</v>
      </c>
      <c r="J1056" s="5" t="s">
        <v>4456</v>
      </c>
      <c r="K1056" s="5" t="str">
        <f aca="false">LEFT(J1056,6)</f>
        <v>094063</v>
      </c>
      <c r="L1056" s="5" t="s">
        <v>4457</v>
      </c>
      <c r="M1056" s="5" t="n">
        <v>2</v>
      </c>
      <c r="N1056" s="5" t="n">
        <v>2</v>
      </c>
      <c r="O1056" s="0" t="s">
        <v>153</v>
      </c>
      <c r="P1056" s="0" t="e">
        <f aca="false">VLOOKUP(K1056,SQ!C:D,2,FALSE())</f>
        <v>#N/A</v>
      </c>
    </row>
    <row r="1057" customFormat="false" ht="12.8" hidden="false" customHeight="false" outlineLevel="0" collapsed="false">
      <c r="A1057" s="5" t="s">
        <v>4458</v>
      </c>
      <c r="B1057" s="5" t="s">
        <v>147</v>
      </c>
      <c r="C1057" s="5" t="s">
        <v>170</v>
      </c>
      <c r="D1057" s="5" t="s">
        <v>4459</v>
      </c>
      <c r="E1057" s="5" t="n">
        <f aca="false">YEAR(D1057)</f>
        <v>2022</v>
      </c>
      <c r="F1057" s="5" t="n">
        <f aca="false">MONTH(D1057)</f>
        <v>4</v>
      </c>
      <c r="G1057" s="5" t="s">
        <v>172</v>
      </c>
      <c r="H1057" s="5" t="e">
        <f aca="false">YEAR(G1057)</f>
        <v>#VALUE!</v>
      </c>
      <c r="I1057" s="5" t="e">
        <f aca="false">MONTH(G1057)</f>
        <v>#VALUE!</v>
      </c>
      <c r="J1057" s="5" t="s">
        <v>4460</v>
      </c>
      <c r="K1057" s="5" t="str">
        <f aca="false">LEFT(J1057,6)</f>
        <v>022068</v>
      </c>
      <c r="L1057" s="5" t="s">
        <v>4461</v>
      </c>
      <c r="M1057" s="5" t="n">
        <v>0</v>
      </c>
      <c r="N1057" s="5" t="n">
        <v>0</v>
      </c>
      <c r="O1057" s="0" t="s">
        <v>153</v>
      </c>
      <c r="P1057" s="0" t="e">
        <f aca="false">VLOOKUP(K1057,SQ!C:D,2,FALSE())</f>
        <v>#N/A</v>
      </c>
    </row>
    <row r="1058" customFormat="false" ht="12.8" hidden="false" customHeight="false" outlineLevel="0" collapsed="false">
      <c r="A1058" s="5" t="s">
        <v>4462</v>
      </c>
      <c r="B1058" s="5" t="s">
        <v>147</v>
      </c>
      <c r="C1058" s="5" t="s">
        <v>170</v>
      </c>
      <c r="D1058" s="5" t="s">
        <v>4463</v>
      </c>
      <c r="E1058" s="5" t="n">
        <f aca="false">YEAR(D1058)</f>
        <v>2022</v>
      </c>
      <c r="F1058" s="5" t="n">
        <f aca="false">MONTH(D1058)</f>
        <v>6</v>
      </c>
      <c r="G1058" s="5" t="s">
        <v>172</v>
      </c>
      <c r="H1058" s="5" t="e">
        <f aca="false">YEAR(G1058)</f>
        <v>#VALUE!</v>
      </c>
      <c r="I1058" s="5" t="e">
        <f aca="false">MONTH(G1058)</f>
        <v>#VALUE!</v>
      </c>
      <c r="J1058" s="5" t="s">
        <v>4464</v>
      </c>
      <c r="K1058" s="5" t="str">
        <f aca="false">LEFT(J1058,6)</f>
        <v>036017</v>
      </c>
      <c r="L1058" s="5" t="s">
        <v>4465</v>
      </c>
      <c r="M1058" s="5" t="n">
        <v>36</v>
      </c>
      <c r="N1058" s="5" t="n">
        <v>36</v>
      </c>
      <c r="O1058" s="0" t="s">
        <v>153</v>
      </c>
      <c r="P1058" s="0" t="e">
        <f aca="false">VLOOKUP(K1058,SQ!C:D,2,FALSE())</f>
        <v>#N/A</v>
      </c>
    </row>
    <row r="1059" customFormat="false" ht="12.8" hidden="false" customHeight="false" outlineLevel="0" collapsed="false">
      <c r="A1059" s="5" t="s">
        <v>4466</v>
      </c>
      <c r="B1059" s="5" t="s">
        <v>147</v>
      </c>
      <c r="C1059" s="5" t="s">
        <v>176</v>
      </c>
      <c r="D1059" s="5" t="s">
        <v>4467</v>
      </c>
      <c r="E1059" s="5" t="n">
        <f aca="false">YEAR(D1059)</f>
        <v>2022</v>
      </c>
      <c r="F1059" s="5" t="n">
        <f aca="false">MONTH(D1059)</f>
        <v>4</v>
      </c>
      <c r="G1059" s="5" t="s">
        <v>172</v>
      </c>
      <c r="H1059" s="5" t="e">
        <f aca="false">YEAR(G1059)</f>
        <v>#VALUE!</v>
      </c>
      <c r="I1059" s="5" t="e">
        <f aca="false">MONTH(G1059)</f>
        <v>#VALUE!</v>
      </c>
      <c r="J1059" s="5" t="s">
        <v>4468</v>
      </c>
      <c r="K1059" s="5" t="str">
        <f aca="false">LEFT(J1059,6)</f>
        <v>036141</v>
      </c>
      <c r="L1059" s="5" t="s">
        <v>4469</v>
      </c>
      <c r="M1059" s="5" t="n">
        <v>0</v>
      </c>
      <c r="N1059" s="5" t="n">
        <v>0</v>
      </c>
      <c r="O1059" s="0" t="s">
        <v>153</v>
      </c>
      <c r="P1059" s="0" t="e">
        <f aca="false">VLOOKUP(K1059,SQ!C:D,2,FALSE())</f>
        <v>#N/A</v>
      </c>
    </row>
    <row r="1060" customFormat="false" ht="12.8" hidden="false" customHeight="false" outlineLevel="0" collapsed="false">
      <c r="A1060" s="5" t="s">
        <v>4470</v>
      </c>
      <c r="B1060" s="5" t="s">
        <v>232</v>
      </c>
      <c r="C1060" s="5" t="s">
        <v>170</v>
      </c>
      <c r="D1060" s="5" t="s">
        <v>4471</v>
      </c>
      <c r="E1060" s="5" t="n">
        <f aca="false">YEAR(D1060)</f>
        <v>2022</v>
      </c>
      <c r="F1060" s="5" t="n">
        <f aca="false">MONTH(D1060)</f>
        <v>4</v>
      </c>
      <c r="G1060" s="5" t="s">
        <v>172</v>
      </c>
      <c r="H1060" s="5" t="e">
        <f aca="false">YEAR(G1060)</f>
        <v>#VALUE!</v>
      </c>
      <c r="I1060" s="5" t="e">
        <f aca="false">MONTH(G1060)</f>
        <v>#VALUE!</v>
      </c>
      <c r="J1060" s="5" t="s">
        <v>4472</v>
      </c>
      <c r="K1060" s="5" t="str">
        <f aca="false">LEFT(J1060,6)</f>
        <v>155071</v>
      </c>
      <c r="L1060" s="5" t="s">
        <v>4473</v>
      </c>
      <c r="M1060" s="5" t="n">
        <v>0</v>
      </c>
      <c r="N1060" s="5" t="n">
        <v>0</v>
      </c>
      <c r="O1060" s="0" t="s">
        <v>153</v>
      </c>
      <c r="P1060" s="0" t="e">
        <f aca="false">VLOOKUP(K1060,SQ!C:D,2,FALSE())</f>
        <v>#N/A</v>
      </c>
    </row>
    <row r="1061" customFormat="false" ht="12.8" hidden="false" customHeight="false" outlineLevel="0" collapsed="false">
      <c r="A1061" s="5" t="s">
        <v>4474</v>
      </c>
      <c r="B1061" s="5" t="s">
        <v>250</v>
      </c>
      <c r="C1061" s="5" t="s">
        <v>176</v>
      </c>
      <c r="D1061" s="5" t="s">
        <v>4475</v>
      </c>
      <c r="E1061" s="5" t="n">
        <f aca="false">YEAR(D1061)</f>
        <v>2022</v>
      </c>
      <c r="F1061" s="5" t="n">
        <f aca="false">MONTH(D1061)</f>
        <v>4</v>
      </c>
      <c r="G1061" s="5" t="s">
        <v>172</v>
      </c>
      <c r="H1061" s="5" t="e">
        <f aca="false">YEAR(G1061)</f>
        <v>#VALUE!</v>
      </c>
      <c r="I1061" s="5" t="e">
        <f aca="false">MONTH(G1061)</f>
        <v>#VALUE!</v>
      </c>
      <c r="J1061" s="5" t="s">
        <v>4476</v>
      </c>
      <c r="K1061" s="5" t="str">
        <f aca="false">LEFT(J1061,6)</f>
        <v>173021</v>
      </c>
      <c r="L1061" s="5" t="s">
        <v>4477</v>
      </c>
      <c r="M1061" s="5" t="n">
        <v>1</v>
      </c>
      <c r="N1061" s="5" t="n">
        <v>1</v>
      </c>
      <c r="O1061" s="0" t="s">
        <v>153</v>
      </c>
      <c r="P1061" s="0" t="e">
        <f aca="false">VLOOKUP(K1061,SQ!C:D,2,FALSE())</f>
        <v>#N/A</v>
      </c>
    </row>
    <row r="1062" customFormat="false" ht="12.8" hidden="false" customHeight="false" outlineLevel="0" collapsed="false">
      <c r="A1062" s="5" t="s">
        <v>4478</v>
      </c>
      <c r="B1062" s="5" t="s">
        <v>232</v>
      </c>
      <c r="C1062" s="5" t="s">
        <v>170</v>
      </c>
      <c r="D1062" s="5" t="s">
        <v>4479</v>
      </c>
      <c r="E1062" s="5" t="n">
        <f aca="false">YEAR(D1062)</f>
        <v>2022</v>
      </c>
      <c r="F1062" s="5" t="n">
        <f aca="false">MONTH(D1062)</f>
        <v>4</v>
      </c>
      <c r="G1062" s="5" t="s">
        <v>172</v>
      </c>
      <c r="H1062" s="5" t="e">
        <f aca="false">YEAR(G1062)</f>
        <v>#VALUE!</v>
      </c>
      <c r="I1062" s="5" t="e">
        <f aca="false">MONTH(G1062)</f>
        <v>#VALUE!</v>
      </c>
      <c r="J1062" s="5" t="s">
        <v>4480</v>
      </c>
      <c r="K1062" s="5" t="str">
        <f aca="false">LEFT(J1062,6)</f>
        <v>016087</v>
      </c>
      <c r="L1062" s="5" t="s">
        <v>4481</v>
      </c>
      <c r="M1062" s="5" t="n">
        <v>0</v>
      </c>
      <c r="N1062" s="5" t="n">
        <v>0</v>
      </c>
      <c r="O1062" s="0" t="s">
        <v>153</v>
      </c>
      <c r="P1062" s="0" t="e">
        <f aca="false">VLOOKUP(K1062,SQ!C:D,2,FALSE())</f>
        <v>#N/A</v>
      </c>
    </row>
    <row r="1063" customFormat="false" ht="12.8" hidden="false" customHeight="false" outlineLevel="0" collapsed="false">
      <c r="A1063" s="5" t="s">
        <v>4482</v>
      </c>
      <c r="B1063" s="5" t="s">
        <v>147</v>
      </c>
      <c r="C1063" s="5" t="s">
        <v>176</v>
      </c>
      <c r="D1063" s="5" t="s">
        <v>4483</v>
      </c>
      <c r="E1063" s="5" t="n">
        <f aca="false">YEAR(D1063)</f>
        <v>2022</v>
      </c>
      <c r="F1063" s="5" t="n">
        <f aca="false">MONTH(D1063)</f>
        <v>7</v>
      </c>
      <c r="G1063" s="5" t="s">
        <v>172</v>
      </c>
      <c r="H1063" s="5" t="e">
        <f aca="false">YEAR(G1063)</f>
        <v>#VALUE!</v>
      </c>
      <c r="I1063" s="5" t="e">
        <f aca="false">MONTH(G1063)</f>
        <v>#VALUE!</v>
      </c>
      <c r="J1063" s="5" t="s">
        <v>4484</v>
      </c>
      <c r="K1063" s="5" t="str">
        <f aca="false">LEFT(J1063,6)</f>
        <v>003069</v>
      </c>
      <c r="L1063" s="5" t="s">
        <v>4485</v>
      </c>
      <c r="M1063" s="5" t="n">
        <v>229</v>
      </c>
      <c r="N1063" s="5" t="n">
        <v>229</v>
      </c>
      <c r="O1063" s="0" t="s">
        <v>153</v>
      </c>
      <c r="P1063" s="0" t="str">
        <f aca="false">VLOOKUP(K1063,SQ!C:D,2,FALSE())</f>
        <v>Perimetro_Area_Central_sem_o_perimetro_do_Art_16_paragrafo_3º</v>
      </c>
    </row>
    <row r="1064" customFormat="false" ht="12.8" hidden="false" customHeight="false" outlineLevel="0" collapsed="false">
      <c r="A1064" s="5" t="s">
        <v>4486</v>
      </c>
      <c r="B1064" s="5" t="s">
        <v>147</v>
      </c>
      <c r="C1064" s="5" t="s">
        <v>170</v>
      </c>
      <c r="D1064" s="5" t="s">
        <v>4487</v>
      </c>
      <c r="E1064" s="5" t="n">
        <f aca="false">YEAR(D1064)</f>
        <v>2022</v>
      </c>
      <c r="F1064" s="5" t="n">
        <f aca="false">MONTH(D1064)</f>
        <v>5</v>
      </c>
      <c r="G1064" s="5" t="s">
        <v>172</v>
      </c>
      <c r="H1064" s="5" t="e">
        <f aca="false">YEAR(G1064)</f>
        <v>#VALUE!</v>
      </c>
      <c r="I1064" s="5" t="e">
        <f aca="false">MONTH(G1064)</f>
        <v>#VALUE!</v>
      </c>
      <c r="J1064" s="5" t="s">
        <v>4488</v>
      </c>
      <c r="K1064" s="5" t="str">
        <f aca="false">LEFT(J1064,6)</f>
        <v>017067</v>
      </c>
      <c r="L1064" s="5" t="s">
        <v>4489</v>
      </c>
      <c r="M1064" s="5" t="n">
        <v>0</v>
      </c>
      <c r="N1064" s="5" t="n">
        <v>0</v>
      </c>
      <c r="O1064" s="0" t="s">
        <v>153</v>
      </c>
      <c r="P1064" s="0" t="str">
        <f aca="false">VLOOKUP(K1064,SQ!C:D,2,FALSE())</f>
        <v>AIU Setor Central</v>
      </c>
    </row>
    <row r="1065" customFormat="false" ht="12.8" hidden="false" customHeight="false" outlineLevel="0" collapsed="false">
      <c r="A1065" s="5" t="s">
        <v>4490</v>
      </c>
      <c r="B1065" s="5" t="s">
        <v>232</v>
      </c>
      <c r="C1065" s="5" t="s">
        <v>176</v>
      </c>
      <c r="D1065" s="5" t="s">
        <v>4491</v>
      </c>
      <c r="E1065" s="5" t="n">
        <f aca="false">YEAR(D1065)</f>
        <v>2022</v>
      </c>
      <c r="F1065" s="5" t="n">
        <f aca="false">MONTH(D1065)</f>
        <v>5</v>
      </c>
      <c r="G1065" s="5" t="s">
        <v>172</v>
      </c>
      <c r="H1065" s="5" t="e">
        <f aca="false">YEAR(G1065)</f>
        <v>#VALUE!</v>
      </c>
      <c r="I1065" s="5" t="e">
        <f aca="false">MONTH(G1065)</f>
        <v>#VALUE!</v>
      </c>
      <c r="J1065" s="5" t="s">
        <v>4492</v>
      </c>
      <c r="K1065" s="5" t="str">
        <f aca="false">LEFT(J1065,6)</f>
        <v>089569</v>
      </c>
      <c r="L1065" s="5" t="s">
        <v>4493</v>
      </c>
      <c r="M1065" s="5" t="n">
        <v>14</v>
      </c>
      <c r="N1065" s="5" t="n">
        <v>14</v>
      </c>
      <c r="O1065" s="0" t="s">
        <v>153</v>
      </c>
      <c r="P1065" s="0" t="e">
        <f aca="false">VLOOKUP(K1065,SQ!C:D,2,FALSE())</f>
        <v>#N/A</v>
      </c>
    </row>
    <row r="1066" customFormat="false" ht="12.8" hidden="false" customHeight="false" outlineLevel="0" collapsed="false">
      <c r="A1066" s="5" t="s">
        <v>4494</v>
      </c>
      <c r="B1066" s="5" t="s">
        <v>147</v>
      </c>
      <c r="C1066" s="5" t="s">
        <v>170</v>
      </c>
      <c r="D1066" s="5" t="s">
        <v>4495</v>
      </c>
      <c r="E1066" s="5" t="n">
        <f aca="false">YEAR(D1066)</f>
        <v>2022</v>
      </c>
      <c r="F1066" s="5" t="n">
        <f aca="false">MONTH(D1066)</f>
        <v>5</v>
      </c>
      <c r="G1066" s="5" t="s">
        <v>172</v>
      </c>
      <c r="H1066" s="5" t="e">
        <f aca="false">YEAR(G1066)</f>
        <v>#VALUE!</v>
      </c>
      <c r="I1066" s="5" t="e">
        <f aca="false">MONTH(G1066)</f>
        <v>#VALUE!</v>
      </c>
      <c r="J1066" s="5" t="s">
        <v>4496</v>
      </c>
      <c r="K1066" s="5" t="str">
        <f aca="false">LEFT(J1066,6)</f>
        <v>299033</v>
      </c>
      <c r="L1066" s="5" t="s">
        <v>4497</v>
      </c>
      <c r="M1066" s="5" t="n">
        <v>0</v>
      </c>
      <c r="N1066" s="5" t="n">
        <v>0</v>
      </c>
      <c r="O1066" s="0" t="s">
        <v>153</v>
      </c>
      <c r="P1066" s="0" t="e">
        <f aca="false">VLOOKUP(K1066,SQ!C:D,2,FALSE())</f>
        <v>#N/A</v>
      </c>
    </row>
    <row r="1067" customFormat="false" ht="12.8" hidden="false" customHeight="false" outlineLevel="0" collapsed="false">
      <c r="A1067" s="5" t="s">
        <v>4498</v>
      </c>
      <c r="B1067" s="5" t="s">
        <v>232</v>
      </c>
      <c r="C1067" s="5" t="s">
        <v>170</v>
      </c>
      <c r="D1067" s="5" t="s">
        <v>4499</v>
      </c>
      <c r="E1067" s="5" t="n">
        <f aca="false">YEAR(D1067)</f>
        <v>2022</v>
      </c>
      <c r="F1067" s="5" t="n">
        <f aca="false">MONTH(D1067)</f>
        <v>5</v>
      </c>
      <c r="G1067" s="5" t="s">
        <v>172</v>
      </c>
      <c r="H1067" s="5" t="e">
        <f aca="false">YEAR(G1067)</f>
        <v>#VALUE!</v>
      </c>
      <c r="I1067" s="5" t="e">
        <f aca="false">MONTH(G1067)</f>
        <v>#VALUE!</v>
      </c>
      <c r="J1067" s="5" t="s">
        <v>4500</v>
      </c>
      <c r="K1067" s="5" t="str">
        <f aca="false">LEFT(J1067,6)</f>
        <v>034065</v>
      </c>
      <c r="L1067" s="5" t="s">
        <v>4501</v>
      </c>
      <c r="M1067" s="5" t="n">
        <v>0</v>
      </c>
      <c r="N1067" s="5" t="n">
        <v>0</v>
      </c>
      <c r="O1067" s="0" t="s">
        <v>153</v>
      </c>
      <c r="P1067" s="0" t="str">
        <f aca="false">VLOOKUP(K1067,SQ!C:D,2,FALSE())</f>
        <v>AIU Setor Central</v>
      </c>
    </row>
    <row r="1068" customFormat="false" ht="12.8" hidden="false" customHeight="false" outlineLevel="0" collapsed="false">
      <c r="A1068" s="5" t="s">
        <v>4502</v>
      </c>
      <c r="B1068" s="5" t="s">
        <v>147</v>
      </c>
      <c r="C1068" s="5" t="s">
        <v>170</v>
      </c>
      <c r="D1068" s="5" t="s">
        <v>4503</v>
      </c>
      <c r="E1068" s="5" t="n">
        <f aca="false">YEAR(D1068)</f>
        <v>2022</v>
      </c>
      <c r="F1068" s="5" t="n">
        <f aca="false">MONTH(D1068)</f>
        <v>5</v>
      </c>
      <c r="G1068" s="5" t="s">
        <v>172</v>
      </c>
      <c r="H1068" s="5" t="e">
        <f aca="false">YEAR(G1068)</f>
        <v>#VALUE!</v>
      </c>
      <c r="I1068" s="5" t="e">
        <f aca="false">MONTH(G1068)</f>
        <v>#VALUE!</v>
      </c>
      <c r="J1068" s="5" t="s">
        <v>4504</v>
      </c>
      <c r="K1068" s="5" t="str">
        <f aca="false">LEFT(J1068,6)</f>
        <v>089541</v>
      </c>
      <c r="L1068" s="5" t="s">
        <v>4505</v>
      </c>
      <c r="M1068" s="5" t="n">
        <v>8</v>
      </c>
      <c r="N1068" s="5" t="n">
        <v>8</v>
      </c>
      <c r="O1068" s="0" t="s">
        <v>153</v>
      </c>
      <c r="P1068" s="0" t="e">
        <f aca="false">VLOOKUP(K1068,SQ!C:D,2,FALSE())</f>
        <v>#N/A</v>
      </c>
    </row>
    <row r="1069" customFormat="false" ht="12.8" hidden="false" customHeight="false" outlineLevel="0" collapsed="false">
      <c r="A1069" s="5" t="s">
        <v>4506</v>
      </c>
      <c r="B1069" s="5" t="s">
        <v>147</v>
      </c>
      <c r="C1069" s="5" t="s">
        <v>170</v>
      </c>
      <c r="D1069" s="5" t="s">
        <v>4507</v>
      </c>
      <c r="E1069" s="5" t="n">
        <f aca="false">YEAR(D1069)</f>
        <v>2022</v>
      </c>
      <c r="F1069" s="5" t="n">
        <f aca="false">MONTH(D1069)</f>
        <v>5</v>
      </c>
      <c r="G1069" s="5" t="s">
        <v>172</v>
      </c>
      <c r="H1069" s="5" t="e">
        <f aca="false">YEAR(G1069)</f>
        <v>#VALUE!</v>
      </c>
      <c r="I1069" s="5" t="e">
        <f aca="false">MONTH(G1069)</f>
        <v>#VALUE!</v>
      </c>
      <c r="J1069" s="5" t="s">
        <v>4508</v>
      </c>
      <c r="K1069" s="5" t="str">
        <f aca="false">LEFT(J1069,6)</f>
        <v>053269</v>
      </c>
      <c r="L1069" s="5" t="s">
        <v>4509</v>
      </c>
      <c r="M1069" s="5" t="n">
        <v>0</v>
      </c>
      <c r="N1069" s="5" t="n">
        <v>0</v>
      </c>
      <c r="O1069" s="0" t="s">
        <v>153</v>
      </c>
      <c r="P1069" s="0" t="e">
        <f aca="false">VLOOKUP(K1069,SQ!C:D,2,FALSE())</f>
        <v>#N/A</v>
      </c>
    </row>
    <row r="1070" customFormat="false" ht="12.8" hidden="false" customHeight="false" outlineLevel="0" collapsed="false">
      <c r="A1070" s="5" t="s">
        <v>4510</v>
      </c>
      <c r="B1070" s="5" t="s">
        <v>250</v>
      </c>
      <c r="C1070" s="5" t="s">
        <v>170</v>
      </c>
      <c r="D1070" s="5" t="s">
        <v>4511</v>
      </c>
      <c r="E1070" s="5" t="n">
        <f aca="false">YEAR(D1070)</f>
        <v>2022</v>
      </c>
      <c r="F1070" s="5" t="n">
        <f aca="false">MONTH(D1070)</f>
        <v>4</v>
      </c>
      <c r="G1070" s="5" t="s">
        <v>172</v>
      </c>
      <c r="H1070" s="5" t="e">
        <f aca="false">YEAR(G1070)</f>
        <v>#VALUE!</v>
      </c>
      <c r="I1070" s="5" t="e">
        <f aca="false">MONTH(G1070)</f>
        <v>#VALUE!</v>
      </c>
      <c r="J1070" s="5" t="s">
        <v>4512</v>
      </c>
      <c r="K1070" s="5" t="str">
        <f aca="false">LEFT(J1070,6)</f>
        <v>107075</v>
      </c>
      <c r="L1070" s="5" t="s">
        <v>4513</v>
      </c>
      <c r="M1070" s="5" t="n">
        <v>6</v>
      </c>
      <c r="N1070" s="5" t="n">
        <v>6</v>
      </c>
      <c r="O1070" s="0" t="s">
        <v>153</v>
      </c>
      <c r="P1070" s="0" t="e">
        <f aca="false">VLOOKUP(K1070,SQ!C:D,2,FALSE())</f>
        <v>#N/A</v>
      </c>
    </row>
    <row r="1071" customFormat="false" ht="12.8" hidden="false" customHeight="false" outlineLevel="0" collapsed="false">
      <c r="A1071" s="5" t="s">
        <v>4514</v>
      </c>
      <c r="B1071" s="5" t="s">
        <v>147</v>
      </c>
      <c r="C1071" s="5" t="s">
        <v>176</v>
      </c>
      <c r="D1071" s="5" t="s">
        <v>4515</v>
      </c>
      <c r="E1071" s="5" t="n">
        <f aca="false">YEAR(D1071)</f>
        <v>2022</v>
      </c>
      <c r="F1071" s="5" t="n">
        <f aca="false">MONTH(D1071)</f>
        <v>4</v>
      </c>
      <c r="G1071" s="5" t="s">
        <v>172</v>
      </c>
      <c r="H1071" s="5" t="e">
        <f aca="false">YEAR(G1071)</f>
        <v>#VALUE!</v>
      </c>
      <c r="I1071" s="5" t="e">
        <f aca="false">MONTH(G1071)</f>
        <v>#VALUE!</v>
      </c>
      <c r="J1071" s="5" t="s">
        <v>4516</v>
      </c>
      <c r="K1071" s="5" t="str">
        <f aca="false">LEFT(J1071,6)</f>
        <v>014013</v>
      </c>
      <c r="L1071" s="5" t="s">
        <v>4517</v>
      </c>
      <c r="M1071" s="5" t="n">
        <v>0</v>
      </c>
      <c r="N1071" s="5" t="n">
        <v>0</v>
      </c>
      <c r="O1071" s="0" t="s">
        <v>153</v>
      </c>
      <c r="P1071" s="0" t="e">
        <f aca="false">VLOOKUP(K1071,SQ!C:D,2,FALSE())</f>
        <v>#N/A</v>
      </c>
    </row>
    <row r="1072" customFormat="false" ht="12.8" hidden="false" customHeight="false" outlineLevel="0" collapsed="false">
      <c r="A1072" s="5" t="s">
        <v>4518</v>
      </c>
      <c r="B1072" s="5" t="s">
        <v>299</v>
      </c>
      <c r="C1072" s="5" t="s">
        <v>170</v>
      </c>
      <c r="D1072" s="5" t="s">
        <v>4519</v>
      </c>
      <c r="E1072" s="5" t="n">
        <f aca="false">YEAR(D1072)</f>
        <v>2022</v>
      </c>
      <c r="F1072" s="5" t="n">
        <f aca="false">MONTH(D1072)</f>
        <v>5</v>
      </c>
      <c r="G1072" s="5" t="s">
        <v>172</v>
      </c>
      <c r="H1072" s="5" t="e">
        <f aca="false">YEAR(G1072)</f>
        <v>#VALUE!</v>
      </c>
      <c r="I1072" s="5" t="e">
        <f aca="false">MONTH(G1072)</f>
        <v>#VALUE!</v>
      </c>
      <c r="J1072" s="5" t="s">
        <v>2495</v>
      </c>
      <c r="K1072" s="5" t="str">
        <f aca="false">LEFT(J1072,6)</f>
        <v>080044</v>
      </c>
      <c r="L1072" s="5" t="s">
        <v>4520</v>
      </c>
      <c r="M1072" s="5" t="n">
        <v>0</v>
      </c>
      <c r="N1072" s="5" t="n">
        <v>0</v>
      </c>
      <c r="O1072" s="0" t="s">
        <v>153</v>
      </c>
      <c r="P1072" s="0" t="e">
        <f aca="false">VLOOKUP(K1072,SQ!C:D,2,FALSE())</f>
        <v>#N/A</v>
      </c>
    </row>
    <row r="1073" customFormat="false" ht="12.8" hidden="false" customHeight="false" outlineLevel="0" collapsed="false">
      <c r="A1073" s="5" t="s">
        <v>4521</v>
      </c>
      <c r="B1073" s="5" t="s">
        <v>147</v>
      </c>
      <c r="C1073" s="5" t="s">
        <v>170</v>
      </c>
      <c r="D1073" s="5" t="s">
        <v>4522</v>
      </c>
      <c r="E1073" s="5" t="n">
        <f aca="false">YEAR(D1073)</f>
        <v>2022</v>
      </c>
      <c r="F1073" s="5" t="n">
        <f aca="false">MONTH(D1073)</f>
        <v>5</v>
      </c>
      <c r="G1073" s="5" t="s">
        <v>172</v>
      </c>
      <c r="H1073" s="5" t="e">
        <f aca="false">YEAR(G1073)</f>
        <v>#VALUE!</v>
      </c>
      <c r="I1073" s="5" t="e">
        <f aca="false">MONTH(G1073)</f>
        <v>#VALUE!</v>
      </c>
      <c r="J1073" s="5" t="s">
        <v>4523</v>
      </c>
      <c r="K1073" s="5" t="str">
        <f aca="false">LEFT(J1073,6)</f>
        <v>101322</v>
      </c>
      <c r="L1073" s="5" t="s">
        <v>4524</v>
      </c>
      <c r="M1073" s="5" t="n">
        <v>1</v>
      </c>
      <c r="N1073" s="5" t="n">
        <v>0</v>
      </c>
      <c r="O1073" s="0" t="s">
        <v>153</v>
      </c>
      <c r="P1073" s="0" t="e">
        <f aca="false">VLOOKUP(K1073,SQ!C:D,2,FALSE())</f>
        <v>#N/A</v>
      </c>
    </row>
    <row r="1074" customFormat="false" ht="12.8" hidden="false" customHeight="false" outlineLevel="0" collapsed="false">
      <c r="A1074" s="5" t="s">
        <v>4525</v>
      </c>
      <c r="B1074" s="5" t="s">
        <v>147</v>
      </c>
      <c r="C1074" s="5" t="s">
        <v>170</v>
      </c>
      <c r="D1074" s="5" t="s">
        <v>4526</v>
      </c>
      <c r="E1074" s="5" t="n">
        <f aca="false">YEAR(D1074)</f>
        <v>2022</v>
      </c>
      <c r="F1074" s="5" t="n">
        <f aca="false">MONTH(D1074)</f>
        <v>5</v>
      </c>
      <c r="G1074" s="5" t="s">
        <v>172</v>
      </c>
      <c r="H1074" s="5" t="e">
        <f aca="false">YEAR(G1074)</f>
        <v>#VALUE!</v>
      </c>
      <c r="I1074" s="5" t="e">
        <f aca="false">MONTH(G1074)</f>
        <v>#VALUE!</v>
      </c>
      <c r="J1074" s="5" t="s">
        <v>4527</v>
      </c>
      <c r="K1074" s="5" t="str">
        <f aca="false">LEFT(J1074,6)</f>
        <v>036010</v>
      </c>
      <c r="L1074" s="5" t="s">
        <v>4528</v>
      </c>
      <c r="M1074" s="5" t="n">
        <v>0</v>
      </c>
      <c r="N1074" s="5" t="n">
        <v>0</v>
      </c>
      <c r="O1074" s="0" t="s">
        <v>153</v>
      </c>
      <c r="P1074" s="0" t="e">
        <f aca="false">VLOOKUP(K1074,SQ!C:D,2,FALSE())</f>
        <v>#N/A</v>
      </c>
    </row>
    <row r="1075" customFormat="false" ht="12.8" hidden="false" customHeight="false" outlineLevel="0" collapsed="false">
      <c r="A1075" s="5" t="s">
        <v>4529</v>
      </c>
      <c r="B1075" s="5" t="s">
        <v>147</v>
      </c>
      <c r="C1075" s="5" t="s">
        <v>170</v>
      </c>
      <c r="D1075" s="5" t="s">
        <v>4530</v>
      </c>
      <c r="E1075" s="5" t="n">
        <f aca="false">YEAR(D1075)</f>
        <v>2022</v>
      </c>
      <c r="F1075" s="5" t="n">
        <f aca="false">MONTH(D1075)</f>
        <v>5</v>
      </c>
      <c r="G1075" s="5" t="s">
        <v>172</v>
      </c>
      <c r="H1075" s="5" t="e">
        <f aca="false">YEAR(G1075)</f>
        <v>#VALUE!</v>
      </c>
      <c r="I1075" s="5" t="e">
        <f aca="false">MONTH(G1075)</f>
        <v>#VALUE!</v>
      </c>
      <c r="J1075" s="5" t="s">
        <v>4531</v>
      </c>
      <c r="K1075" s="5" t="str">
        <f aca="false">LEFT(J1075,6)</f>
        <v>067338</v>
      </c>
      <c r="L1075" s="5" t="s">
        <v>4532</v>
      </c>
      <c r="M1075" s="5" t="n">
        <v>10</v>
      </c>
      <c r="N1075" s="5" t="n">
        <v>10</v>
      </c>
      <c r="O1075" s="0" t="s">
        <v>153</v>
      </c>
      <c r="P1075" s="0" t="e">
        <f aca="false">VLOOKUP(K1075,SQ!C:D,2,FALSE())</f>
        <v>#N/A</v>
      </c>
    </row>
    <row r="1076" customFormat="false" ht="12.8" hidden="false" customHeight="false" outlineLevel="0" collapsed="false">
      <c r="A1076" s="5" t="s">
        <v>4533</v>
      </c>
      <c r="B1076" s="5" t="s">
        <v>232</v>
      </c>
      <c r="C1076" s="5" t="s">
        <v>170</v>
      </c>
      <c r="D1076" s="5" t="s">
        <v>4534</v>
      </c>
      <c r="E1076" s="5" t="n">
        <f aca="false">YEAR(D1076)</f>
        <v>2022</v>
      </c>
      <c r="F1076" s="5" t="n">
        <f aca="false">MONTH(D1076)</f>
        <v>6</v>
      </c>
      <c r="G1076" s="5" t="s">
        <v>172</v>
      </c>
      <c r="H1076" s="5" t="e">
        <f aca="false">YEAR(G1076)</f>
        <v>#VALUE!</v>
      </c>
      <c r="I1076" s="5" t="e">
        <f aca="false">MONTH(G1076)</f>
        <v>#VALUE!</v>
      </c>
      <c r="J1076" s="5" t="s">
        <v>4535</v>
      </c>
      <c r="K1076" s="5" t="str">
        <f aca="false">LEFT(J1076,6)</f>
        <v>101106</v>
      </c>
      <c r="L1076" s="5" t="s">
        <v>4536</v>
      </c>
      <c r="M1076" s="5" t="n">
        <v>0</v>
      </c>
      <c r="N1076" s="5" t="n">
        <v>0</v>
      </c>
      <c r="O1076" s="0" t="s">
        <v>153</v>
      </c>
      <c r="P1076" s="0" t="e">
        <f aca="false">VLOOKUP(K1076,SQ!C:D,2,FALSE())</f>
        <v>#N/A</v>
      </c>
    </row>
    <row r="1077" customFormat="false" ht="12.8" hidden="false" customHeight="false" outlineLevel="0" collapsed="false">
      <c r="A1077" s="5" t="s">
        <v>4537</v>
      </c>
      <c r="B1077" s="5" t="s">
        <v>147</v>
      </c>
      <c r="C1077" s="5" t="s">
        <v>176</v>
      </c>
      <c r="D1077" s="5" t="s">
        <v>4538</v>
      </c>
      <c r="E1077" s="5" t="n">
        <f aca="false">YEAR(D1077)</f>
        <v>2022</v>
      </c>
      <c r="F1077" s="5" t="n">
        <f aca="false">MONTH(D1077)</f>
        <v>5</v>
      </c>
      <c r="G1077" s="5" t="s">
        <v>172</v>
      </c>
      <c r="H1077" s="5" t="e">
        <f aca="false">YEAR(G1077)</f>
        <v>#VALUE!</v>
      </c>
      <c r="I1077" s="5" t="e">
        <f aca="false">MONTH(G1077)</f>
        <v>#VALUE!</v>
      </c>
      <c r="J1077" s="5" t="s">
        <v>4539</v>
      </c>
      <c r="K1077" s="5" t="str">
        <f aca="false">LEFT(J1077,6)</f>
        <v>014014</v>
      </c>
      <c r="L1077" s="5" t="s">
        <v>4540</v>
      </c>
      <c r="M1077" s="5" t="n">
        <v>0</v>
      </c>
      <c r="N1077" s="5" t="n">
        <v>0</v>
      </c>
      <c r="O1077" s="0" t="s">
        <v>153</v>
      </c>
      <c r="P1077" s="0" t="e">
        <f aca="false">VLOOKUP(K1077,SQ!C:D,2,FALSE())</f>
        <v>#N/A</v>
      </c>
    </row>
    <row r="1078" customFormat="false" ht="12.8" hidden="false" customHeight="false" outlineLevel="0" collapsed="false">
      <c r="A1078" s="5" t="s">
        <v>4541</v>
      </c>
      <c r="B1078" s="5" t="s">
        <v>299</v>
      </c>
      <c r="C1078" s="5" t="s">
        <v>170</v>
      </c>
      <c r="D1078" s="5" t="s">
        <v>4542</v>
      </c>
      <c r="E1078" s="5" t="n">
        <f aca="false">YEAR(D1078)</f>
        <v>2022</v>
      </c>
      <c r="F1078" s="5" t="n">
        <f aca="false">MONTH(D1078)</f>
        <v>5</v>
      </c>
      <c r="G1078" s="5" t="s">
        <v>172</v>
      </c>
      <c r="H1078" s="5" t="e">
        <f aca="false">YEAR(G1078)</f>
        <v>#VALUE!</v>
      </c>
      <c r="I1078" s="5" t="e">
        <f aca="false">MONTH(G1078)</f>
        <v>#VALUE!</v>
      </c>
      <c r="J1078" s="5" t="s">
        <v>4480</v>
      </c>
      <c r="K1078" s="5" t="str">
        <f aca="false">LEFT(J1078,6)</f>
        <v>016087</v>
      </c>
      <c r="L1078" s="5" t="s">
        <v>4481</v>
      </c>
      <c r="M1078" s="5" t="n">
        <v>0</v>
      </c>
      <c r="N1078" s="5" t="n">
        <v>0</v>
      </c>
      <c r="O1078" s="0" t="s">
        <v>153</v>
      </c>
      <c r="P1078" s="0" t="e">
        <f aca="false">VLOOKUP(K1078,SQ!C:D,2,FALSE())</f>
        <v>#N/A</v>
      </c>
    </row>
    <row r="1079" customFormat="false" ht="12.8" hidden="false" customHeight="false" outlineLevel="0" collapsed="false">
      <c r="A1079" s="5" t="s">
        <v>4543</v>
      </c>
      <c r="B1079" s="5" t="s">
        <v>147</v>
      </c>
      <c r="C1079" s="5" t="s">
        <v>170</v>
      </c>
      <c r="D1079" s="5" t="s">
        <v>4544</v>
      </c>
      <c r="E1079" s="5" t="n">
        <f aca="false">YEAR(D1079)</f>
        <v>2022</v>
      </c>
      <c r="F1079" s="5" t="n">
        <f aca="false">MONTH(D1079)</f>
        <v>5</v>
      </c>
      <c r="G1079" s="5" t="s">
        <v>172</v>
      </c>
      <c r="H1079" s="5" t="e">
        <f aca="false">YEAR(G1079)</f>
        <v>#VALUE!</v>
      </c>
      <c r="I1079" s="5" t="e">
        <f aca="false">MONTH(G1079)</f>
        <v>#VALUE!</v>
      </c>
      <c r="J1079" s="5" t="s">
        <v>4545</v>
      </c>
      <c r="K1079" s="5" t="str">
        <f aca="false">LEFT(J1079,6)</f>
        <v>019030</v>
      </c>
      <c r="L1079" s="5" t="s">
        <v>4546</v>
      </c>
      <c r="M1079" s="5" t="n">
        <v>0</v>
      </c>
      <c r="N1079" s="5" t="n">
        <v>0</v>
      </c>
      <c r="O1079" s="0" t="s">
        <v>153</v>
      </c>
      <c r="P1079" s="0" t="str">
        <f aca="false">VLOOKUP(K1079,SQ!C:D,2,FALSE())</f>
        <v>AIU Setor Central</v>
      </c>
    </row>
    <row r="1080" customFormat="false" ht="12.8" hidden="false" customHeight="false" outlineLevel="0" collapsed="false">
      <c r="A1080" s="5" t="s">
        <v>4547</v>
      </c>
      <c r="B1080" s="5" t="s">
        <v>147</v>
      </c>
      <c r="C1080" s="5" t="s">
        <v>170</v>
      </c>
      <c r="D1080" s="5" t="s">
        <v>4548</v>
      </c>
      <c r="E1080" s="5" t="n">
        <f aca="false">YEAR(D1080)</f>
        <v>2022</v>
      </c>
      <c r="F1080" s="5" t="n">
        <f aca="false">MONTH(D1080)</f>
        <v>5</v>
      </c>
      <c r="G1080" s="5" t="s">
        <v>172</v>
      </c>
      <c r="H1080" s="5" t="e">
        <f aca="false">YEAR(G1080)</f>
        <v>#VALUE!</v>
      </c>
      <c r="I1080" s="5" t="e">
        <f aca="false">MONTH(G1080)</f>
        <v>#VALUE!</v>
      </c>
      <c r="J1080" s="5" t="s">
        <v>4549</v>
      </c>
      <c r="K1080" s="5" t="str">
        <f aca="false">LEFT(J1080,6)</f>
        <v>104179</v>
      </c>
      <c r="L1080" s="5" t="s">
        <v>4550</v>
      </c>
      <c r="M1080" s="5" t="n">
        <v>0</v>
      </c>
      <c r="N1080" s="5" t="n">
        <v>0</v>
      </c>
      <c r="O1080" s="0" t="s">
        <v>153</v>
      </c>
      <c r="P1080" s="0" t="e">
        <f aca="false">VLOOKUP(K1080,SQ!C:D,2,FALSE())</f>
        <v>#N/A</v>
      </c>
    </row>
    <row r="1081" customFormat="false" ht="12.8" hidden="false" customHeight="false" outlineLevel="0" collapsed="false">
      <c r="A1081" s="5" t="s">
        <v>4551</v>
      </c>
      <c r="B1081" s="5" t="s">
        <v>147</v>
      </c>
      <c r="C1081" s="5" t="s">
        <v>176</v>
      </c>
      <c r="D1081" s="5" t="s">
        <v>4552</v>
      </c>
      <c r="E1081" s="5" t="n">
        <f aca="false">YEAR(D1081)</f>
        <v>2022</v>
      </c>
      <c r="F1081" s="5" t="n">
        <f aca="false">MONTH(D1081)</f>
        <v>5</v>
      </c>
      <c r="G1081" s="5" t="s">
        <v>172</v>
      </c>
      <c r="H1081" s="5" t="e">
        <f aca="false">YEAR(G1081)</f>
        <v>#VALUE!</v>
      </c>
      <c r="I1081" s="5" t="e">
        <f aca="false">MONTH(G1081)</f>
        <v>#VALUE!</v>
      </c>
      <c r="J1081" s="5" t="s">
        <v>4553</v>
      </c>
      <c r="K1081" s="5" t="str">
        <f aca="false">LEFT(J1081,6)</f>
        <v>134508</v>
      </c>
      <c r="L1081" s="5" t="s">
        <v>4554</v>
      </c>
      <c r="M1081" s="5" t="n">
        <v>0</v>
      </c>
      <c r="N1081" s="5" t="n">
        <v>0</v>
      </c>
      <c r="O1081" s="0" t="s">
        <v>153</v>
      </c>
      <c r="P1081" s="0" t="e">
        <f aca="false">VLOOKUP(K1081,SQ!C:D,2,FALSE())</f>
        <v>#N/A</v>
      </c>
    </row>
    <row r="1082" customFormat="false" ht="12.8" hidden="false" customHeight="false" outlineLevel="0" collapsed="false">
      <c r="A1082" s="5" t="s">
        <v>4555</v>
      </c>
      <c r="B1082" s="5" t="s">
        <v>147</v>
      </c>
      <c r="C1082" s="5" t="s">
        <v>170</v>
      </c>
      <c r="D1082" s="5" t="s">
        <v>4556</v>
      </c>
      <c r="E1082" s="5" t="n">
        <f aca="false">YEAR(D1082)</f>
        <v>2022</v>
      </c>
      <c r="F1082" s="5" t="n">
        <f aca="false">MONTH(D1082)</f>
        <v>5</v>
      </c>
      <c r="G1082" s="5" t="s">
        <v>172</v>
      </c>
      <c r="H1082" s="5" t="e">
        <f aca="false">YEAR(G1082)</f>
        <v>#VALUE!</v>
      </c>
      <c r="I1082" s="5" t="e">
        <f aca="false">MONTH(G1082)</f>
        <v>#VALUE!</v>
      </c>
      <c r="J1082" s="5" t="s">
        <v>4557</v>
      </c>
      <c r="K1082" s="5" t="str">
        <f aca="false">LEFT(J1082,6)</f>
        <v>072129</v>
      </c>
      <c r="L1082" s="5" t="s">
        <v>4558</v>
      </c>
      <c r="M1082" s="5" t="n">
        <v>0</v>
      </c>
      <c r="N1082" s="5" t="n">
        <v>0</v>
      </c>
      <c r="O1082" s="0" t="s">
        <v>153</v>
      </c>
      <c r="P1082" s="0" t="e">
        <f aca="false">VLOOKUP(K1082,SQ!C:D,2,FALSE())</f>
        <v>#N/A</v>
      </c>
    </row>
    <row r="1083" customFormat="false" ht="12.8" hidden="false" customHeight="false" outlineLevel="0" collapsed="false">
      <c r="A1083" s="5" t="s">
        <v>4559</v>
      </c>
      <c r="B1083" s="5" t="s">
        <v>232</v>
      </c>
      <c r="C1083" s="5" t="s">
        <v>170</v>
      </c>
      <c r="D1083" s="5" t="s">
        <v>4560</v>
      </c>
      <c r="E1083" s="5" t="n">
        <f aca="false">YEAR(D1083)</f>
        <v>2022</v>
      </c>
      <c r="F1083" s="5" t="n">
        <f aca="false">MONTH(D1083)</f>
        <v>5</v>
      </c>
      <c r="G1083" s="5" t="s">
        <v>172</v>
      </c>
      <c r="H1083" s="5" t="e">
        <f aca="false">YEAR(G1083)</f>
        <v>#VALUE!</v>
      </c>
      <c r="I1083" s="5" t="e">
        <f aca="false">MONTH(G1083)</f>
        <v>#VALUE!</v>
      </c>
      <c r="J1083" s="5" t="s">
        <v>4561</v>
      </c>
      <c r="K1083" s="5" t="str">
        <f aca="false">LEFT(J1083,6)</f>
        <v>014065</v>
      </c>
      <c r="L1083" s="5" t="s">
        <v>4562</v>
      </c>
      <c r="M1083" s="5" t="n">
        <v>0</v>
      </c>
      <c r="N1083" s="5" t="n">
        <v>0</v>
      </c>
      <c r="O1083" s="0" t="s">
        <v>153</v>
      </c>
      <c r="P1083" s="0" t="e">
        <f aca="false">VLOOKUP(K1083,SQ!C:D,2,FALSE())</f>
        <v>#N/A</v>
      </c>
    </row>
    <row r="1084" customFormat="false" ht="12.8" hidden="false" customHeight="false" outlineLevel="0" collapsed="false">
      <c r="A1084" s="5" t="s">
        <v>4563</v>
      </c>
      <c r="B1084" s="5" t="s">
        <v>299</v>
      </c>
      <c r="C1084" s="5" t="s">
        <v>170</v>
      </c>
      <c r="D1084" s="5" t="s">
        <v>4564</v>
      </c>
      <c r="E1084" s="5" t="n">
        <f aca="false">YEAR(D1084)</f>
        <v>2022</v>
      </c>
      <c r="F1084" s="5" t="n">
        <f aca="false">MONTH(D1084)</f>
        <v>8</v>
      </c>
      <c r="G1084" s="5" t="s">
        <v>172</v>
      </c>
      <c r="H1084" s="5" t="e">
        <f aca="false">YEAR(G1084)</f>
        <v>#VALUE!</v>
      </c>
      <c r="I1084" s="5" t="e">
        <f aca="false">MONTH(G1084)</f>
        <v>#VALUE!</v>
      </c>
      <c r="J1084" s="5" t="s">
        <v>4565</v>
      </c>
      <c r="K1084" s="5" t="str">
        <f aca="false">LEFT(J1084,6)</f>
        <v>113417</v>
      </c>
      <c r="L1084" s="5" t="s">
        <v>4566</v>
      </c>
      <c r="M1084" s="5" t="n">
        <v>1</v>
      </c>
      <c r="N1084" s="5" t="n">
        <v>1</v>
      </c>
      <c r="O1084" s="0" t="s">
        <v>153</v>
      </c>
      <c r="P1084" s="0" t="e">
        <f aca="false">VLOOKUP(K1084,SQ!C:D,2,FALSE())</f>
        <v>#N/A</v>
      </c>
    </row>
    <row r="1085" customFormat="false" ht="12.8" hidden="false" customHeight="false" outlineLevel="0" collapsed="false">
      <c r="A1085" s="5" t="s">
        <v>4567</v>
      </c>
      <c r="B1085" s="5" t="s">
        <v>147</v>
      </c>
      <c r="C1085" s="5" t="s">
        <v>170</v>
      </c>
      <c r="D1085" s="5" t="s">
        <v>4568</v>
      </c>
      <c r="E1085" s="5" t="n">
        <f aca="false">YEAR(D1085)</f>
        <v>2022</v>
      </c>
      <c r="F1085" s="5" t="n">
        <f aca="false">MONTH(D1085)</f>
        <v>5</v>
      </c>
      <c r="G1085" s="5" t="s">
        <v>172</v>
      </c>
      <c r="H1085" s="5" t="e">
        <f aca="false">YEAR(G1085)</f>
        <v>#VALUE!</v>
      </c>
      <c r="I1085" s="5" t="e">
        <f aca="false">MONTH(G1085)</f>
        <v>#VALUE!</v>
      </c>
      <c r="J1085" s="5" t="s">
        <v>4569</v>
      </c>
      <c r="K1085" s="5" t="str">
        <f aca="false">LEFT(J1085,6)</f>
        <v>050056</v>
      </c>
      <c r="L1085" s="5" t="s">
        <v>4570</v>
      </c>
      <c r="M1085" s="5" t="n">
        <v>0</v>
      </c>
      <c r="N1085" s="5" t="n">
        <v>0</v>
      </c>
      <c r="O1085" s="0" t="s">
        <v>153</v>
      </c>
      <c r="P1085" s="0" t="e">
        <f aca="false">VLOOKUP(K1085,SQ!C:D,2,FALSE())</f>
        <v>#N/A</v>
      </c>
    </row>
    <row r="1086" customFormat="false" ht="12.8" hidden="false" customHeight="false" outlineLevel="0" collapsed="false">
      <c r="A1086" s="5" t="s">
        <v>4571</v>
      </c>
      <c r="B1086" s="5" t="s">
        <v>232</v>
      </c>
      <c r="C1086" s="5" t="s">
        <v>170</v>
      </c>
      <c r="D1086" s="5" t="s">
        <v>4572</v>
      </c>
      <c r="E1086" s="5" t="n">
        <f aca="false">YEAR(D1086)</f>
        <v>2022</v>
      </c>
      <c r="F1086" s="5" t="n">
        <f aca="false">MONTH(D1086)</f>
        <v>5</v>
      </c>
      <c r="G1086" s="5" t="s">
        <v>172</v>
      </c>
      <c r="H1086" s="5" t="e">
        <f aca="false">YEAR(G1086)</f>
        <v>#VALUE!</v>
      </c>
      <c r="I1086" s="5" t="e">
        <f aca="false">MONTH(G1086)</f>
        <v>#VALUE!</v>
      </c>
      <c r="J1086" s="5" t="s">
        <v>4573</v>
      </c>
      <c r="K1086" s="5" t="str">
        <f aca="false">LEFT(J1086,6)</f>
        <v>228017</v>
      </c>
      <c r="L1086" s="5" t="s">
        <v>4574</v>
      </c>
      <c r="M1086" s="5" t="n">
        <v>2</v>
      </c>
      <c r="N1086" s="5" t="n">
        <v>2</v>
      </c>
      <c r="O1086" s="0" t="s">
        <v>153</v>
      </c>
      <c r="P1086" s="0" t="e">
        <f aca="false">VLOOKUP(K1086,SQ!C:D,2,FALSE())</f>
        <v>#N/A</v>
      </c>
    </row>
    <row r="1087" customFormat="false" ht="12.8" hidden="false" customHeight="false" outlineLevel="0" collapsed="false">
      <c r="A1087" s="5" t="s">
        <v>4575</v>
      </c>
      <c r="B1087" s="5" t="s">
        <v>147</v>
      </c>
      <c r="C1087" s="5" t="s">
        <v>170</v>
      </c>
      <c r="D1087" s="5" t="s">
        <v>4576</v>
      </c>
      <c r="E1087" s="5" t="n">
        <f aca="false">YEAR(D1087)</f>
        <v>2022</v>
      </c>
      <c r="F1087" s="5" t="n">
        <f aca="false">MONTH(D1087)</f>
        <v>6</v>
      </c>
      <c r="G1087" s="5" t="s">
        <v>172</v>
      </c>
      <c r="H1087" s="5" t="e">
        <f aca="false">YEAR(G1087)</f>
        <v>#VALUE!</v>
      </c>
      <c r="I1087" s="5" t="e">
        <f aca="false">MONTH(G1087)</f>
        <v>#VALUE!</v>
      </c>
      <c r="J1087" s="5" t="s">
        <v>4577</v>
      </c>
      <c r="K1087" s="5" t="str">
        <f aca="false">LEFT(J1087,6)</f>
        <v>306111</v>
      </c>
      <c r="L1087" s="5" t="s">
        <v>4578</v>
      </c>
      <c r="M1087" s="5" t="n">
        <v>0</v>
      </c>
      <c r="N1087" s="5" t="n">
        <v>0</v>
      </c>
      <c r="O1087" s="0" t="s">
        <v>153</v>
      </c>
      <c r="P1087" s="0" t="e">
        <f aca="false">VLOOKUP(K1087,SQ!C:D,2,FALSE())</f>
        <v>#N/A</v>
      </c>
    </row>
    <row r="1088" customFormat="false" ht="12.8" hidden="false" customHeight="false" outlineLevel="0" collapsed="false">
      <c r="A1088" s="5" t="s">
        <v>4579</v>
      </c>
      <c r="B1088" s="5" t="s">
        <v>147</v>
      </c>
      <c r="C1088" s="5" t="s">
        <v>170</v>
      </c>
      <c r="D1088" s="5" t="s">
        <v>4580</v>
      </c>
      <c r="E1088" s="5" t="n">
        <f aca="false">YEAR(D1088)</f>
        <v>2022</v>
      </c>
      <c r="F1088" s="5" t="n">
        <f aca="false">MONTH(D1088)</f>
        <v>6</v>
      </c>
      <c r="G1088" s="5" t="s">
        <v>172</v>
      </c>
      <c r="H1088" s="5" t="e">
        <f aca="false">YEAR(G1088)</f>
        <v>#VALUE!</v>
      </c>
      <c r="I1088" s="5" t="e">
        <f aca="false">MONTH(G1088)</f>
        <v>#VALUE!</v>
      </c>
      <c r="J1088" s="5" t="s">
        <v>4581</v>
      </c>
      <c r="K1088" s="5" t="str">
        <f aca="false">LEFT(J1088,6)</f>
        <v>078321</v>
      </c>
      <c r="L1088" s="5" t="s">
        <v>4582</v>
      </c>
      <c r="M1088" s="5" t="n">
        <v>0</v>
      </c>
      <c r="N1088" s="5" t="n">
        <v>0</v>
      </c>
      <c r="O1088" s="0" t="s">
        <v>153</v>
      </c>
      <c r="P1088" s="0" t="e">
        <f aca="false">VLOOKUP(K1088,SQ!C:D,2,FALSE())</f>
        <v>#N/A</v>
      </c>
    </row>
    <row r="1089" customFormat="false" ht="12.8" hidden="false" customHeight="false" outlineLevel="0" collapsed="false">
      <c r="A1089" s="5" t="s">
        <v>4583</v>
      </c>
      <c r="B1089" s="5" t="s">
        <v>147</v>
      </c>
      <c r="C1089" s="5" t="s">
        <v>148</v>
      </c>
      <c r="D1089" s="5" t="s">
        <v>4584</v>
      </c>
      <c r="E1089" s="5" t="n">
        <f aca="false">YEAR(D1089)</f>
        <v>2022</v>
      </c>
      <c r="F1089" s="5" t="n">
        <f aca="false">MONTH(D1089)</f>
        <v>5</v>
      </c>
      <c r="G1089" s="5" t="s">
        <v>4585</v>
      </c>
      <c r="H1089" s="5" t="n">
        <f aca="false">YEAR(G1089)</f>
        <v>2023</v>
      </c>
      <c r="I1089" s="5" t="n">
        <f aca="false">MONTH(G1089)</f>
        <v>9</v>
      </c>
      <c r="J1089" s="5" t="s">
        <v>4586</v>
      </c>
      <c r="K1089" s="5" t="str">
        <f aca="false">LEFT(J1089,6)</f>
        <v>098064</v>
      </c>
      <c r="L1089" s="5" t="s">
        <v>4587</v>
      </c>
      <c r="M1089" s="5" t="n">
        <v>0</v>
      </c>
      <c r="N1089" s="5" t="n">
        <v>0</v>
      </c>
      <c r="O1089" s="0" t="s">
        <v>153</v>
      </c>
      <c r="P1089" s="0" t="e">
        <f aca="false">VLOOKUP(K1089,SQ!C:D,2,FALSE())</f>
        <v>#N/A</v>
      </c>
    </row>
    <row r="1090" customFormat="false" ht="12.8" hidden="false" customHeight="false" outlineLevel="0" collapsed="false">
      <c r="A1090" s="5" t="s">
        <v>4588</v>
      </c>
      <c r="B1090" s="5" t="s">
        <v>147</v>
      </c>
      <c r="C1090" s="5" t="s">
        <v>170</v>
      </c>
      <c r="D1090" s="5" t="s">
        <v>4589</v>
      </c>
      <c r="E1090" s="5" t="n">
        <f aca="false">YEAR(D1090)</f>
        <v>2022</v>
      </c>
      <c r="F1090" s="5" t="n">
        <f aca="false">MONTH(D1090)</f>
        <v>5</v>
      </c>
      <c r="G1090" s="5" t="s">
        <v>172</v>
      </c>
      <c r="H1090" s="5" t="e">
        <f aca="false">YEAR(G1090)</f>
        <v>#VALUE!</v>
      </c>
      <c r="I1090" s="5" t="e">
        <f aca="false">MONTH(G1090)</f>
        <v>#VALUE!</v>
      </c>
      <c r="J1090" s="5" t="s">
        <v>4590</v>
      </c>
      <c r="K1090" s="5" t="str">
        <f aca="false">LEFT(J1090,6)</f>
        <v>081172</v>
      </c>
      <c r="L1090" s="5" t="s">
        <v>4591</v>
      </c>
      <c r="M1090" s="5" t="n">
        <v>0</v>
      </c>
      <c r="N1090" s="5" t="n">
        <v>0</v>
      </c>
      <c r="O1090" s="0" t="s">
        <v>153</v>
      </c>
      <c r="P1090" s="0" t="e">
        <f aca="false">VLOOKUP(K1090,SQ!C:D,2,FALSE())</f>
        <v>#N/A</v>
      </c>
    </row>
    <row r="1091" customFormat="false" ht="12.8" hidden="false" customHeight="false" outlineLevel="0" collapsed="false">
      <c r="A1091" s="5" t="s">
        <v>4592</v>
      </c>
      <c r="B1091" s="5" t="s">
        <v>232</v>
      </c>
      <c r="C1091" s="5" t="s">
        <v>170</v>
      </c>
      <c r="D1091" s="5" t="s">
        <v>4593</v>
      </c>
      <c r="E1091" s="5" t="n">
        <f aca="false">YEAR(D1091)</f>
        <v>2022</v>
      </c>
      <c r="F1091" s="5" t="n">
        <f aca="false">MONTH(D1091)</f>
        <v>5</v>
      </c>
      <c r="G1091" s="5" t="s">
        <v>172</v>
      </c>
      <c r="H1091" s="5" t="e">
        <f aca="false">YEAR(G1091)</f>
        <v>#VALUE!</v>
      </c>
      <c r="I1091" s="5" t="e">
        <f aca="false">MONTH(G1091)</f>
        <v>#VALUE!</v>
      </c>
      <c r="J1091" s="5" t="s">
        <v>4594</v>
      </c>
      <c r="K1091" s="5" t="str">
        <f aca="false">LEFT(J1091,6)</f>
        <v>025027</v>
      </c>
      <c r="L1091" s="5" t="s">
        <v>4595</v>
      </c>
      <c r="M1091" s="5" t="n">
        <v>0</v>
      </c>
      <c r="N1091" s="5" t="n">
        <v>0</v>
      </c>
      <c r="O1091" s="0" t="s">
        <v>153</v>
      </c>
      <c r="P1091" s="0" t="str">
        <f aca="false">VLOOKUP(K1091,SQ!C:D,2,FALSE())</f>
        <v>AIU Setor Central</v>
      </c>
    </row>
    <row r="1092" customFormat="false" ht="12.8" hidden="false" customHeight="false" outlineLevel="0" collapsed="false">
      <c r="A1092" s="5" t="s">
        <v>4596</v>
      </c>
      <c r="B1092" s="5" t="s">
        <v>147</v>
      </c>
      <c r="C1092" s="5" t="s">
        <v>176</v>
      </c>
      <c r="D1092" s="5" t="s">
        <v>4597</v>
      </c>
      <c r="E1092" s="5" t="n">
        <f aca="false">YEAR(D1092)</f>
        <v>2022</v>
      </c>
      <c r="F1092" s="5" t="n">
        <f aca="false">MONTH(D1092)</f>
        <v>5</v>
      </c>
      <c r="G1092" s="5" t="s">
        <v>172</v>
      </c>
      <c r="H1092" s="5" t="e">
        <f aca="false">YEAR(G1092)</f>
        <v>#VALUE!</v>
      </c>
      <c r="I1092" s="5" t="e">
        <f aca="false">MONTH(G1092)</f>
        <v>#VALUE!</v>
      </c>
      <c r="J1092" s="5" t="s">
        <v>4598</v>
      </c>
      <c r="K1092" s="5" t="str">
        <f aca="false">LEFT(J1092,6)</f>
        <v>138333</v>
      </c>
      <c r="L1092" s="5" t="s">
        <v>4599</v>
      </c>
      <c r="M1092" s="5" t="n">
        <v>0</v>
      </c>
      <c r="N1092" s="5" t="n">
        <v>0</v>
      </c>
      <c r="O1092" s="0" t="s">
        <v>153</v>
      </c>
      <c r="P1092" s="0" t="e">
        <f aca="false">VLOOKUP(K1092,SQ!C:D,2,FALSE())</f>
        <v>#N/A</v>
      </c>
    </row>
    <row r="1093" customFormat="false" ht="12.8" hidden="false" customHeight="false" outlineLevel="0" collapsed="false">
      <c r="A1093" s="5" t="s">
        <v>4600</v>
      </c>
      <c r="B1093" s="5" t="s">
        <v>147</v>
      </c>
      <c r="C1093" s="5" t="s">
        <v>170</v>
      </c>
      <c r="D1093" s="5" t="s">
        <v>4601</v>
      </c>
      <c r="E1093" s="5" t="n">
        <f aca="false">YEAR(D1093)</f>
        <v>2022</v>
      </c>
      <c r="F1093" s="5" t="n">
        <f aca="false">MONTH(D1093)</f>
        <v>5</v>
      </c>
      <c r="G1093" s="5" t="s">
        <v>172</v>
      </c>
      <c r="H1093" s="5" t="e">
        <f aca="false">YEAR(G1093)</f>
        <v>#VALUE!</v>
      </c>
      <c r="I1093" s="5" t="e">
        <f aca="false">MONTH(G1093)</f>
        <v>#VALUE!</v>
      </c>
      <c r="J1093" s="5" t="s">
        <v>4602</v>
      </c>
      <c r="K1093" s="5" t="str">
        <f aca="false">LEFT(J1093,6)</f>
        <v>304123</v>
      </c>
      <c r="L1093" s="5" t="s">
        <v>4603</v>
      </c>
      <c r="M1093" s="5" t="n">
        <v>0</v>
      </c>
      <c r="N1093" s="5" t="n">
        <v>0</v>
      </c>
      <c r="O1093" s="0" t="s">
        <v>153</v>
      </c>
      <c r="P1093" s="0" t="e">
        <f aca="false">VLOOKUP(K1093,SQ!C:D,2,FALSE())</f>
        <v>#N/A</v>
      </c>
    </row>
    <row r="1094" customFormat="false" ht="12.8" hidden="false" customHeight="false" outlineLevel="0" collapsed="false">
      <c r="A1094" s="5" t="s">
        <v>4604</v>
      </c>
      <c r="B1094" s="5" t="s">
        <v>147</v>
      </c>
      <c r="C1094" s="5" t="s">
        <v>170</v>
      </c>
      <c r="D1094" s="5" t="s">
        <v>4605</v>
      </c>
      <c r="E1094" s="5" t="n">
        <f aca="false">YEAR(D1094)</f>
        <v>2022</v>
      </c>
      <c r="F1094" s="5" t="n">
        <f aca="false">MONTH(D1094)</f>
        <v>5</v>
      </c>
      <c r="G1094" s="5" t="s">
        <v>172</v>
      </c>
      <c r="H1094" s="5" t="e">
        <f aca="false">YEAR(G1094)</f>
        <v>#VALUE!</v>
      </c>
      <c r="I1094" s="5" t="e">
        <f aca="false">MONTH(G1094)</f>
        <v>#VALUE!</v>
      </c>
      <c r="J1094" s="5" t="s">
        <v>4606</v>
      </c>
      <c r="K1094" s="5" t="str">
        <f aca="false">LEFT(J1094,6)</f>
        <v>064171</v>
      </c>
      <c r="L1094" s="5" t="s">
        <v>4607</v>
      </c>
      <c r="M1094" s="5" t="n">
        <v>3</v>
      </c>
      <c r="N1094" s="5" t="n">
        <v>3</v>
      </c>
      <c r="O1094" s="0" t="s">
        <v>153</v>
      </c>
      <c r="P1094" s="0" t="e">
        <f aca="false">VLOOKUP(K1094,SQ!C:D,2,FALSE())</f>
        <v>#N/A</v>
      </c>
    </row>
    <row r="1095" customFormat="false" ht="12.8" hidden="false" customHeight="false" outlineLevel="0" collapsed="false">
      <c r="A1095" s="5" t="s">
        <v>4608</v>
      </c>
      <c r="B1095" s="5" t="s">
        <v>147</v>
      </c>
      <c r="C1095" s="5" t="s">
        <v>170</v>
      </c>
      <c r="D1095" s="5" t="s">
        <v>4609</v>
      </c>
      <c r="E1095" s="5" t="n">
        <f aca="false">YEAR(D1095)</f>
        <v>2022</v>
      </c>
      <c r="F1095" s="5" t="n">
        <f aca="false">MONTH(D1095)</f>
        <v>5</v>
      </c>
      <c r="G1095" s="5" t="s">
        <v>172</v>
      </c>
      <c r="H1095" s="5" t="e">
        <f aca="false">YEAR(G1095)</f>
        <v>#VALUE!</v>
      </c>
      <c r="I1095" s="5" t="e">
        <f aca="false">MONTH(G1095)</f>
        <v>#VALUE!</v>
      </c>
      <c r="J1095" s="5" t="s">
        <v>4610</v>
      </c>
      <c r="K1095" s="5" t="str">
        <f aca="false">LEFT(J1095,6)</f>
        <v>083032</v>
      </c>
      <c r="L1095" s="5" t="s">
        <v>4611</v>
      </c>
      <c r="M1095" s="5" t="n">
        <v>0</v>
      </c>
      <c r="N1095" s="5" t="n">
        <v>0</v>
      </c>
      <c r="O1095" s="0" t="s">
        <v>153</v>
      </c>
      <c r="P1095" s="0" t="e">
        <f aca="false">VLOOKUP(K1095,SQ!C:D,2,FALSE())</f>
        <v>#N/A</v>
      </c>
    </row>
    <row r="1096" customFormat="false" ht="12.8" hidden="false" customHeight="false" outlineLevel="0" collapsed="false">
      <c r="A1096" s="5" t="s">
        <v>4612</v>
      </c>
      <c r="B1096" s="5" t="s">
        <v>147</v>
      </c>
      <c r="C1096" s="5" t="s">
        <v>170</v>
      </c>
      <c r="D1096" s="5" t="s">
        <v>4613</v>
      </c>
      <c r="E1096" s="5" t="n">
        <f aca="false">YEAR(D1096)</f>
        <v>2022</v>
      </c>
      <c r="F1096" s="5" t="n">
        <f aca="false">MONTH(D1096)</f>
        <v>5</v>
      </c>
      <c r="G1096" s="5" t="s">
        <v>172</v>
      </c>
      <c r="H1096" s="5" t="e">
        <f aca="false">YEAR(G1096)</f>
        <v>#VALUE!</v>
      </c>
      <c r="I1096" s="5" t="e">
        <f aca="false">MONTH(G1096)</f>
        <v>#VALUE!</v>
      </c>
      <c r="J1096" s="5" t="s">
        <v>4614</v>
      </c>
      <c r="K1096" s="5" t="str">
        <f aca="false">LEFT(J1096,6)</f>
        <v>201023</v>
      </c>
      <c r="L1096" s="5" t="s">
        <v>4615</v>
      </c>
      <c r="M1096" s="5" t="n">
        <v>0</v>
      </c>
      <c r="N1096" s="5" t="n">
        <v>0</v>
      </c>
      <c r="O1096" s="0" t="s">
        <v>153</v>
      </c>
      <c r="P1096" s="0" t="e">
        <f aca="false">VLOOKUP(K1096,SQ!C:D,2,FALSE())</f>
        <v>#N/A</v>
      </c>
    </row>
    <row r="1097" customFormat="false" ht="12.8" hidden="false" customHeight="false" outlineLevel="0" collapsed="false">
      <c r="A1097" s="5" t="s">
        <v>4616</v>
      </c>
      <c r="B1097" s="5" t="s">
        <v>147</v>
      </c>
      <c r="C1097" s="5" t="s">
        <v>170</v>
      </c>
      <c r="D1097" s="5" t="s">
        <v>4617</v>
      </c>
      <c r="E1097" s="5" t="n">
        <f aca="false">YEAR(D1097)</f>
        <v>2022</v>
      </c>
      <c r="F1097" s="5" t="n">
        <f aca="false">MONTH(D1097)</f>
        <v>5</v>
      </c>
      <c r="G1097" s="5" t="s">
        <v>172</v>
      </c>
      <c r="H1097" s="5" t="e">
        <f aca="false">YEAR(G1097)</f>
        <v>#VALUE!</v>
      </c>
      <c r="I1097" s="5" t="e">
        <f aca="false">MONTH(G1097)</f>
        <v>#VALUE!</v>
      </c>
      <c r="J1097" s="5" t="s">
        <v>4618</v>
      </c>
      <c r="K1097" s="5" t="str">
        <f aca="false">LEFT(J1097,6)</f>
        <v>096097</v>
      </c>
      <c r="L1097" s="5" t="s">
        <v>4619</v>
      </c>
      <c r="M1097" s="5" t="n">
        <v>0</v>
      </c>
      <c r="N1097" s="5" t="n">
        <v>0</v>
      </c>
      <c r="O1097" s="0" t="s">
        <v>153</v>
      </c>
      <c r="P1097" s="0" t="e">
        <f aca="false">VLOOKUP(K1097,SQ!C:D,2,FALSE())</f>
        <v>#N/A</v>
      </c>
    </row>
    <row r="1098" customFormat="false" ht="12.8" hidden="false" customHeight="false" outlineLevel="0" collapsed="false">
      <c r="A1098" s="5" t="s">
        <v>4620</v>
      </c>
      <c r="B1098" s="5" t="s">
        <v>147</v>
      </c>
      <c r="C1098" s="5" t="s">
        <v>170</v>
      </c>
      <c r="D1098" s="5" t="s">
        <v>4621</v>
      </c>
      <c r="E1098" s="5" t="n">
        <f aca="false">YEAR(D1098)</f>
        <v>2022</v>
      </c>
      <c r="F1098" s="5" t="n">
        <f aca="false">MONTH(D1098)</f>
        <v>6</v>
      </c>
      <c r="G1098" s="5" t="s">
        <v>172</v>
      </c>
      <c r="H1098" s="5" t="e">
        <f aca="false">YEAR(G1098)</f>
        <v>#VALUE!</v>
      </c>
      <c r="I1098" s="5" t="e">
        <f aca="false">MONTH(G1098)</f>
        <v>#VALUE!</v>
      </c>
      <c r="J1098" s="5" t="s">
        <v>4622</v>
      </c>
      <c r="K1098" s="5" t="str">
        <f aca="false">LEFT(J1098,6)</f>
        <v>156050</v>
      </c>
      <c r="L1098" s="5" t="s">
        <v>4623</v>
      </c>
      <c r="M1098" s="5" t="n">
        <v>0</v>
      </c>
      <c r="N1098" s="5" t="n">
        <v>0</v>
      </c>
      <c r="O1098" s="0" t="s">
        <v>153</v>
      </c>
      <c r="P1098" s="0" t="e">
        <f aca="false">VLOOKUP(K1098,SQ!C:D,2,FALSE())</f>
        <v>#N/A</v>
      </c>
    </row>
    <row r="1099" customFormat="false" ht="12.8" hidden="false" customHeight="false" outlineLevel="0" collapsed="false">
      <c r="A1099" s="5" t="s">
        <v>4624</v>
      </c>
      <c r="B1099" s="5" t="s">
        <v>147</v>
      </c>
      <c r="C1099" s="5" t="s">
        <v>170</v>
      </c>
      <c r="D1099" s="5" t="s">
        <v>4625</v>
      </c>
      <c r="E1099" s="5" t="n">
        <f aca="false">YEAR(D1099)</f>
        <v>2022</v>
      </c>
      <c r="F1099" s="5" t="n">
        <f aca="false">MONTH(D1099)</f>
        <v>8</v>
      </c>
      <c r="G1099" s="5" t="s">
        <v>172</v>
      </c>
      <c r="H1099" s="5" t="e">
        <f aca="false">YEAR(G1099)</f>
        <v>#VALUE!</v>
      </c>
      <c r="I1099" s="5" t="e">
        <f aca="false">MONTH(G1099)</f>
        <v>#VALUE!</v>
      </c>
      <c r="J1099" s="5" t="s">
        <v>4626</v>
      </c>
      <c r="K1099" s="5" t="str">
        <f aca="false">LEFT(J1099,6)</f>
        <v>085662</v>
      </c>
      <c r="L1099" s="5" t="s">
        <v>4627</v>
      </c>
      <c r="M1099" s="5" t="n">
        <v>0</v>
      </c>
      <c r="N1099" s="5" t="n">
        <v>0</v>
      </c>
      <c r="O1099" s="0" t="s">
        <v>153</v>
      </c>
      <c r="P1099" s="0" t="e">
        <f aca="false">VLOOKUP(K1099,SQ!C:D,2,FALSE())</f>
        <v>#N/A</v>
      </c>
    </row>
    <row r="1100" customFormat="false" ht="12.8" hidden="false" customHeight="false" outlineLevel="0" collapsed="false">
      <c r="A1100" s="5" t="s">
        <v>4628</v>
      </c>
      <c r="B1100" s="5" t="s">
        <v>147</v>
      </c>
      <c r="C1100" s="5" t="s">
        <v>170</v>
      </c>
      <c r="D1100" s="5" t="s">
        <v>4629</v>
      </c>
      <c r="E1100" s="5" t="n">
        <f aca="false">YEAR(D1100)</f>
        <v>2022</v>
      </c>
      <c r="F1100" s="5" t="n">
        <f aca="false">MONTH(D1100)</f>
        <v>5</v>
      </c>
      <c r="G1100" s="5" t="s">
        <v>172</v>
      </c>
      <c r="H1100" s="5" t="e">
        <f aca="false">YEAR(G1100)</f>
        <v>#VALUE!</v>
      </c>
      <c r="I1100" s="5" t="e">
        <f aca="false">MONTH(G1100)</f>
        <v>#VALUE!</v>
      </c>
      <c r="J1100" s="5" t="s">
        <v>4630</v>
      </c>
      <c r="K1100" s="5" t="str">
        <f aca="false">LEFT(J1100,6)</f>
        <v>073002</v>
      </c>
      <c r="L1100" s="5" t="s">
        <v>4631</v>
      </c>
      <c r="M1100" s="5" t="n">
        <v>0</v>
      </c>
      <c r="N1100" s="5" t="n">
        <v>0</v>
      </c>
      <c r="O1100" s="0" t="s">
        <v>153</v>
      </c>
      <c r="P1100" s="0" t="e">
        <f aca="false">VLOOKUP(K1100,SQ!C:D,2,FALSE())</f>
        <v>#N/A</v>
      </c>
    </row>
    <row r="1101" customFormat="false" ht="12.8" hidden="false" customHeight="false" outlineLevel="0" collapsed="false">
      <c r="A1101" s="5" t="s">
        <v>4632</v>
      </c>
      <c r="B1101" s="5" t="s">
        <v>147</v>
      </c>
      <c r="C1101" s="5" t="s">
        <v>176</v>
      </c>
      <c r="D1101" s="5" t="s">
        <v>4633</v>
      </c>
      <c r="E1101" s="5" t="n">
        <f aca="false">YEAR(D1101)</f>
        <v>2022</v>
      </c>
      <c r="F1101" s="5" t="n">
        <f aca="false">MONTH(D1101)</f>
        <v>6</v>
      </c>
      <c r="G1101" s="5" t="s">
        <v>172</v>
      </c>
      <c r="H1101" s="5" t="e">
        <f aca="false">YEAR(G1101)</f>
        <v>#VALUE!</v>
      </c>
      <c r="I1101" s="5" t="e">
        <f aca="false">MONTH(G1101)</f>
        <v>#VALUE!</v>
      </c>
      <c r="J1101" s="5" t="s">
        <v>4634</v>
      </c>
      <c r="K1101" s="5" t="str">
        <f aca="false">LEFT(J1101,6)</f>
        <v>121095</v>
      </c>
      <c r="L1101" s="5" t="s">
        <v>4635</v>
      </c>
      <c r="M1101" s="5" t="n">
        <v>58</v>
      </c>
      <c r="N1101" s="5" t="n">
        <v>58</v>
      </c>
      <c r="O1101" s="0" t="s">
        <v>153</v>
      </c>
      <c r="P1101" s="0" t="e">
        <f aca="false">VLOOKUP(K1101,SQ!C:D,2,FALSE())</f>
        <v>#N/A</v>
      </c>
    </row>
    <row r="1102" customFormat="false" ht="12.8" hidden="false" customHeight="false" outlineLevel="0" collapsed="false">
      <c r="A1102" s="5" t="s">
        <v>4636</v>
      </c>
      <c r="B1102" s="5" t="s">
        <v>147</v>
      </c>
      <c r="C1102" s="5" t="s">
        <v>170</v>
      </c>
      <c r="D1102" s="5" t="s">
        <v>4637</v>
      </c>
      <c r="E1102" s="5" t="n">
        <f aca="false">YEAR(D1102)</f>
        <v>2022</v>
      </c>
      <c r="F1102" s="5" t="n">
        <f aca="false">MONTH(D1102)</f>
        <v>5</v>
      </c>
      <c r="G1102" s="5" t="s">
        <v>172</v>
      </c>
      <c r="H1102" s="5" t="e">
        <f aca="false">YEAR(G1102)</f>
        <v>#VALUE!</v>
      </c>
      <c r="I1102" s="5" t="e">
        <f aca="false">MONTH(G1102)</f>
        <v>#VALUE!</v>
      </c>
      <c r="J1102" s="5" t="s">
        <v>4638</v>
      </c>
      <c r="K1102" s="5" t="str">
        <f aca="false">LEFT(J1102,6)</f>
        <v>081203</v>
      </c>
      <c r="L1102" s="5" t="s">
        <v>4639</v>
      </c>
      <c r="M1102" s="5" t="n">
        <v>0</v>
      </c>
      <c r="N1102" s="5" t="n">
        <v>0</v>
      </c>
      <c r="O1102" s="0" t="s">
        <v>153</v>
      </c>
      <c r="P1102" s="0" t="e">
        <f aca="false">VLOOKUP(K1102,SQ!C:D,2,FALSE())</f>
        <v>#N/A</v>
      </c>
    </row>
    <row r="1103" customFormat="false" ht="12.8" hidden="false" customHeight="false" outlineLevel="0" collapsed="false">
      <c r="A1103" s="5" t="s">
        <v>4640</v>
      </c>
      <c r="B1103" s="5" t="s">
        <v>147</v>
      </c>
      <c r="C1103" s="5" t="s">
        <v>148</v>
      </c>
      <c r="D1103" s="5" t="s">
        <v>4641</v>
      </c>
      <c r="E1103" s="5" t="n">
        <f aca="false">YEAR(D1103)</f>
        <v>2022</v>
      </c>
      <c r="F1103" s="5" t="n">
        <f aca="false">MONTH(D1103)</f>
        <v>5</v>
      </c>
      <c r="G1103" s="5" t="s">
        <v>4642</v>
      </c>
      <c r="H1103" s="5" t="n">
        <f aca="false">YEAR(G1103)</f>
        <v>2023</v>
      </c>
      <c r="I1103" s="5" t="n">
        <f aca="false">MONTH(G1103)</f>
        <v>8</v>
      </c>
      <c r="J1103" s="5" t="s">
        <v>4643</v>
      </c>
      <c r="K1103" s="5" t="str">
        <f aca="false">LEFT(J1103,6)</f>
        <v>306070</v>
      </c>
      <c r="L1103" s="5" t="s">
        <v>4644</v>
      </c>
      <c r="M1103" s="5" t="n">
        <v>4</v>
      </c>
      <c r="N1103" s="5" t="n">
        <v>4</v>
      </c>
      <c r="O1103" s="0" t="s">
        <v>153</v>
      </c>
      <c r="P1103" s="0" t="e">
        <f aca="false">VLOOKUP(K1103,SQ!C:D,2,FALSE())</f>
        <v>#N/A</v>
      </c>
    </row>
    <row r="1104" customFormat="false" ht="12.8" hidden="false" customHeight="false" outlineLevel="0" collapsed="false">
      <c r="A1104" s="5" t="s">
        <v>4645</v>
      </c>
      <c r="B1104" s="5" t="s">
        <v>147</v>
      </c>
      <c r="C1104" s="5" t="s">
        <v>148</v>
      </c>
      <c r="D1104" s="5" t="s">
        <v>4646</v>
      </c>
      <c r="E1104" s="5" t="n">
        <f aca="false">YEAR(D1104)</f>
        <v>2022</v>
      </c>
      <c r="F1104" s="5" t="n">
        <f aca="false">MONTH(D1104)</f>
        <v>5</v>
      </c>
      <c r="G1104" s="5" t="s">
        <v>4647</v>
      </c>
      <c r="H1104" s="5" t="n">
        <f aca="false">YEAR(G1104)</f>
        <v>2022</v>
      </c>
      <c r="I1104" s="5" t="n">
        <f aca="false">MONTH(G1104)</f>
        <v>9</v>
      </c>
      <c r="J1104" s="5" t="s">
        <v>4648</v>
      </c>
      <c r="K1104" s="5" t="str">
        <f aca="false">LEFT(J1104,6)</f>
        <v>081367</v>
      </c>
      <c r="L1104" s="5" t="s">
        <v>4649</v>
      </c>
      <c r="M1104" s="5" t="n">
        <v>8</v>
      </c>
      <c r="N1104" s="5" t="n">
        <v>8</v>
      </c>
      <c r="O1104" s="0" t="s">
        <v>153</v>
      </c>
      <c r="P1104" s="0" t="e">
        <f aca="false">VLOOKUP(K1104,SQ!C:D,2,FALSE())</f>
        <v>#N/A</v>
      </c>
    </row>
    <row r="1105" customFormat="false" ht="12.8" hidden="false" customHeight="false" outlineLevel="0" collapsed="false">
      <c r="A1105" s="5" t="s">
        <v>4650</v>
      </c>
      <c r="B1105" s="5" t="s">
        <v>299</v>
      </c>
      <c r="C1105" s="5" t="s">
        <v>170</v>
      </c>
      <c r="D1105" s="5" t="s">
        <v>4651</v>
      </c>
      <c r="E1105" s="5" t="n">
        <f aca="false">YEAR(D1105)</f>
        <v>2022</v>
      </c>
      <c r="F1105" s="5" t="n">
        <f aca="false">MONTH(D1105)</f>
        <v>5</v>
      </c>
      <c r="G1105" s="5" t="s">
        <v>172</v>
      </c>
      <c r="H1105" s="5" t="e">
        <f aca="false">YEAR(G1105)</f>
        <v>#VALUE!</v>
      </c>
      <c r="I1105" s="5" t="e">
        <f aca="false">MONTH(G1105)</f>
        <v>#VALUE!</v>
      </c>
      <c r="J1105" s="5" t="s">
        <v>4157</v>
      </c>
      <c r="K1105" s="5" t="str">
        <f aca="false">LEFT(J1105,6)</f>
        <v>005068</v>
      </c>
      <c r="L1105" s="5" t="s">
        <v>4652</v>
      </c>
      <c r="M1105" s="5" t="n">
        <v>0</v>
      </c>
      <c r="N1105" s="5" t="n">
        <v>0</v>
      </c>
      <c r="O1105" s="0" t="s">
        <v>153</v>
      </c>
      <c r="P1105" s="0" t="str">
        <f aca="false">VLOOKUP(K1105,SQ!C:D,2,FALSE())</f>
        <v>AIU Setor Central</v>
      </c>
    </row>
    <row r="1106" customFormat="false" ht="12.8" hidden="false" customHeight="false" outlineLevel="0" collapsed="false">
      <c r="A1106" s="5" t="s">
        <v>4653</v>
      </c>
      <c r="B1106" s="5" t="s">
        <v>147</v>
      </c>
      <c r="C1106" s="5" t="s">
        <v>148</v>
      </c>
      <c r="D1106" s="5" t="s">
        <v>4654</v>
      </c>
      <c r="E1106" s="5" t="n">
        <f aca="false">YEAR(D1106)</f>
        <v>2022</v>
      </c>
      <c r="F1106" s="5" t="n">
        <f aca="false">MONTH(D1106)</f>
        <v>5</v>
      </c>
      <c r="G1106" s="5" t="s">
        <v>4655</v>
      </c>
      <c r="H1106" s="5" t="n">
        <f aca="false">YEAR(G1106)</f>
        <v>2022</v>
      </c>
      <c r="I1106" s="5" t="n">
        <f aca="false">MONTH(G1106)</f>
        <v>9</v>
      </c>
      <c r="J1106" s="5" t="s">
        <v>4656</v>
      </c>
      <c r="K1106" s="5" t="str">
        <f aca="false">LEFT(J1106,6)</f>
        <v>014001</v>
      </c>
      <c r="L1106" s="5" t="s">
        <v>4657</v>
      </c>
      <c r="M1106" s="5" t="n">
        <v>0</v>
      </c>
      <c r="N1106" s="5" t="n">
        <v>0</v>
      </c>
      <c r="O1106" s="0" t="s">
        <v>153</v>
      </c>
      <c r="P1106" s="0" t="e">
        <f aca="false">VLOOKUP(K1106,SQ!C:D,2,FALSE())</f>
        <v>#N/A</v>
      </c>
    </row>
    <row r="1107" customFormat="false" ht="12.8" hidden="false" customHeight="false" outlineLevel="0" collapsed="false">
      <c r="A1107" s="5" t="s">
        <v>4658</v>
      </c>
      <c r="B1107" s="5" t="s">
        <v>147</v>
      </c>
      <c r="C1107" s="5" t="s">
        <v>170</v>
      </c>
      <c r="D1107" s="5" t="s">
        <v>4659</v>
      </c>
      <c r="E1107" s="5" t="n">
        <f aca="false">YEAR(D1107)</f>
        <v>2022</v>
      </c>
      <c r="F1107" s="5" t="n">
        <f aca="false">MONTH(D1107)</f>
        <v>5</v>
      </c>
      <c r="G1107" s="5" t="s">
        <v>172</v>
      </c>
      <c r="H1107" s="5" t="e">
        <f aca="false">YEAR(G1107)</f>
        <v>#VALUE!</v>
      </c>
      <c r="I1107" s="5" t="e">
        <f aca="false">MONTH(G1107)</f>
        <v>#VALUE!</v>
      </c>
      <c r="J1107" s="5" t="s">
        <v>4660</v>
      </c>
      <c r="K1107" s="5" t="str">
        <f aca="false">LEFT(J1107,6)</f>
        <v>085647</v>
      </c>
      <c r="L1107" s="5" t="s">
        <v>4661</v>
      </c>
      <c r="M1107" s="5" t="n">
        <v>2</v>
      </c>
      <c r="N1107" s="5" t="n">
        <v>2</v>
      </c>
      <c r="O1107" s="0" t="s">
        <v>153</v>
      </c>
      <c r="P1107" s="0" t="e">
        <f aca="false">VLOOKUP(K1107,SQ!C:D,2,FALSE())</f>
        <v>#N/A</v>
      </c>
    </row>
    <row r="1108" customFormat="false" ht="12.8" hidden="false" customHeight="false" outlineLevel="0" collapsed="false">
      <c r="A1108" s="5" t="s">
        <v>4662</v>
      </c>
      <c r="B1108" s="5" t="s">
        <v>147</v>
      </c>
      <c r="C1108" s="5" t="s">
        <v>176</v>
      </c>
      <c r="D1108" s="5" t="s">
        <v>4663</v>
      </c>
      <c r="E1108" s="5" t="n">
        <f aca="false">YEAR(D1108)</f>
        <v>2022</v>
      </c>
      <c r="F1108" s="5" t="n">
        <f aca="false">MONTH(D1108)</f>
        <v>5</v>
      </c>
      <c r="G1108" s="5" t="s">
        <v>172</v>
      </c>
      <c r="H1108" s="5" t="e">
        <f aca="false">YEAR(G1108)</f>
        <v>#VALUE!</v>
      </c>
      <c r="I1108" s="5" t="e">
        <f aca="false">MONTH(G1108)</f>
        <v>#VALUE!</v>
      </c>
      <c r="J1108" s="5" t="s">
        <v>4664</v>
      </c>
      <c r="K1108" s="5" t="str">
        <f aca="false">LEFT(J1108,6)</f>
        <v>003012</v>
      </c>
      <c r="L1108" s="5" t="s">
        <v>4665</v>
      </c>
      <c r="M1108" s="5" t="n">
        <v>0</v>
      </c>
      <c r="N1108" s="5" t="n">
        <v>0</v>
      </c>
      <c r="O1108" s="0" t="s">
        <v>153</v>
      </c>
      <c r="P1108" s="0" t="str">
        <f aca="false">VLOOKUP(K1108,SQ!C:D,2,FALSE())</f>
        <v>Perimetro_Area_Central_sem_o_perimetro_do_Art_16_paragrafo_3º</v>
      </c>
    </row>
    <row r="1109" customFormat="false" ht="12.8" hidden="false" customHeight="false" outlineLevel="0" collapsed="false">
      <c r="A1109" s="5" t="s">
        <v>4666</v>
      </c>
      <c r="B1109" s="5" t="s">
        <v>147</v>
      </c>
      <c r="C1109" s="5" t="s">
        <v>170</v>
      </c>
      <c r="D1109" s="5" t="s">
        <v>4667</v>
      </c>
      <c r="E1109" s="5" t="n">
        <f aca="false">YEAR(D1109)</f>
        <v>2022</v>
      </c>
      <c r="F1109" s="5" t="n">
        <f aca="false">MONTH(D1109)</f>
        <v>5</v>
      </c>
      <c r="G1109" s="5" t="s">
        <v>172</v>
      </c>
      <c r="H1109" s="5" t="e">
        <f aca="false">YEAR(G1109)</f>
        <v>#VALUE!</v>
      </c>
      <c r="I1109" s="5" t="e">
        <f aca="false">MONTH(G1109)</f>
        <v>#VALUE!</v>
      </c>
      <c r="J1109" s="5" t="s">
        <v>4668</v>
      </c>
      <c r="K1109" s="5" t="str">
        <f aca="false">LEFT(J1109,6)</f>
        <v>063176</v>
      </c>
      <c r="L1109" s="5" t="s">
        <v>4669</v>
      </c>
      <c r="M1109" s="5" t="n">
        <v>2</v>
      </c>
      <c r="N1109" s="5" t="n">
        <v>2</v>
      </c>
      <c r="O1109" s="0" t="s">
        <v>153</v>
      </c>
      <c r="P1109" s="0" t="e">
        <f aca="false">VLOOKUP(K1109,SQ!C:D,2,FALSE())</f>
        <v>#N/A</v>
      </c>
    </row>
    <row r="1110" customFormat="false" ht="12.8" hidden="false" customHeight="false" outlineLevel="0" collapsed="false">
      <c r="A1110" s="5" t="s">
        <v>4670</v>
      </c>
      <c r="B1110" s="5" t="s">
        <v>147</v>
      </c>
      <c r="C1110" s="5" t="s">
        <v>170</v>
      </c>
      <c r="D1110" s="5" t="s">
        <v>4671</v>
      </c>
      <c r="E1110" s="5" t="n">
        <f aca="false">YEAR(D1110)</f>
        <v>2022</v>
      </c>
      <c r="F1110" s="5" t="n">
        <f aca="false">MONTH(D1110)</f>
        <v>5</v>
      </c>
      <c r="G1110" s="5" t="s">
        <v>172</v>
      </c>
      <c r="H1110" s="5" t="e">
        <f aca="false">YEAR(G1110)</f>
        <v>#VALUE!</v>
      </c>
      <c r="I1110" s="5" t="e">
        <f aca="false">MONTH(G1110)</f>
        <v>#VALUE!</v>
      </c>
      <c r="J1110" s="5" t="s">
        <v>4672</v>
      </c>
      <c r="K1110" s="5" t="str">
        <f aca="false">LEFT(J1110,6)</f>
        <v>054140</v>
      </c>
      <c r="L1110" s="5" t="s">
        <v>4673</v>
      </c>
      <c r="M1110" s="5" t="n">
        <v>0</v>
      </c>
      <c r="N1110" s="5" t="n">
        <v>0</v>
      </c>
      <c r="O1110" s="0" t="s">
        <v>153</v>
      </c>
      <c r="P1110" s="0" t="e">
        <f aca="false">VLOOKUP(K1110,SQ!C:D,2,FALSE())</f>
        <v>#N/A</v>
      </c>
    </row>
    <row r="1111" customFormat="false" ht="12.8" hidden="false" customHeight="false" outlineLevel="0" collapsed="false">
      <c r="A1111" s="5" t="s">
        <v>4674</v>
      </c>
      <c r="B1111" s="5" t="s">
        <v>232</v>
      </c>
      <c r="C1111" s="5" t="s">
        <v>170</v>
      </c>
      <c r="D1111" s="5" t="s">
        <v>4675</v>
      </c>
      <c r="E1111" s="5" t="n">
        <f aca="false">YEAR(D1111)</f>
        <v>2022</v>
      </c>
      <c r="F1111" s="5" t="n">
        <f aca="false">MONTH(D1111)</f>
        <v>5</v>
      </c>
      <c r="G1111" s="5" t="s">
        <v>172</v>
      </c>
      <c r="H1111" s="5" t="e">
        <f aca="false">YEAR(G1111)</f>
        <v>#VALUE!</v>
      </c>
      <c r="I1111" s="5" t="e">
        <f aca="false">MONTH(G1111)</f>
        <v>#VALUE!</v>
      </c>
      <c r="J1111" s="5" t="s">
        <v>4676</v>
      </c>
      <c r="K1111" s="5" t="str">
        <f aca="false">LEFT(J1111,6)</f>
        <v>070138</v>
      </c>
      <c r="L1111" s="5" t="s">
        <v>4677</v>
      </c>
      <c r="M1111" s="5" t="n">
        <v>0</v>
      </c>
      <c r="N1111" s="5" t="n">
        <v>0</v>
      </c>
      <c r="O1111" s="0" t="s">
        <v>153</v>
      </c>
      <c r="P1111" s="0" t="e">
        <f aca="false">VLOOKUP(K1111,SQ!C:D,2,FALSE())</f>
        <v>#N/A</v>
      </c>
    </row>
    <row r="1112" customFormat="false" ht="12.8" hidden="false" customHeight="false" outlineLevel="0" collapsed="false">
      <c r="A1112" s="5" t="s">
        <v>4678</v>
      </c>
      <c r="B1112" s="5" t="s">
        <v>147</v>
      </c>
      <c r="C1112" s="5" t="s">
        <v>170</v>
      </c>
      <c r="D1112" s="5" t="s">
        <v>4679</v>
      </c>
      <c r="E1112" s="5" t="n">
        <f aca="false">YEAR(D1112)</f>
        <v>2022</v>
      </c>
      <c r="F1112" s="5" t="n">
        <f aca="false">MONTH(D1112)</f>
        <v>5</v>
      </c>
      <c r="G1112" s="5" t="s">
        <v>172</v>
      </c>
      <c r="H1112" s="5" t="e">
        <f aca="false">YEAR(G1112)</f>
        <v>#VALUE!</v>
      </c>
      <c r="I1112" s="5" t="e">
        <f aca="false">MONTH(G1112)</f>
        <v>#VALUE!</v>
      </c>
      <c r="J1112" s="5" t="s">
        <v>563</v>
      </c>
      <c r="K1112" s="5" t="str">
        <f aca="false">LEFT(J1112,6)</f>
        <v>081203</v>
      </c>
      <c r="L1112" s="5" t="s">
        <v>564</v>
      </c>
      <c r="M1112" s="5" t="n">
        <v>0</v>
      </c>
      <c r="N1112" s="5" t="n">
        <v>0</v>
      </c>
      <c r="O1112" s="0" t="s">
        <v>153</v>
      </c>
      <c r="P1112" s="0" t="e">
        <f aca="false">VLOOKUP(K1112,SQ!C:D,2,FALSE())</f>
        <v>#N/A</v>
      </c>
    </row>
    <row r="1113" customFormat="false" ht="12.8" hidden="false" customHeight="false" outlineLevel="0" collapsed="false">
      <c r="A1113" s="5" t="s">
        <v>4680</v>
      </c>
      <c r="B1113" s="5" t="s">
        <v>147</v>
      </c>
      <c r="C1113" s="5" t="s">
        <v>170</v>
      </c>
      <c r="D1113" s="5" t="s">
        <v>4681</v>
      </c>
      <c r="E1113" s="5" t="n">
        <f aca="false">YEAR(D1113)</f>
        <v>2023</v>
      </c>
      <c r="F1113" s="5" t="n">
        <f aca="false">MONTH(D1113)</f>
        <v>1</v>
      </c>
      <c r="G1113" s="5" t="s">
        <v>172</v>
      </c>
      <c r="H1113" s="5" t="e">
        <f aca="false">YEAR(G1113)</f>
        <v>#VALUE!</v>
      </c>
      <c r="I1113" s="5" t="e">
        <f aca="false">MONTH(G1113)</f>
        <v>#VALUE!</v>
      </c>
      <c r="J1113" s="5" t="s">
        <v>4682</v>
      </c>
      <c r="K1113" s="5" t="str">
        <f aca="false">LEFT(J1113,6)</f>
        <v>054016</v>
      </c>
      <c r="L1113" s="5" t="s">
        <v>4683</v>
      </c>
      <c r="M1113" s="5" t="n">
        <v>0</v>
      </c>
      <c r="N1113" s="5" t="n">
        <v>0</v>
      </c>
      <c r="O1113" s="0" t="s">
        <v>153</v>
      </c>
      <c r="P1113" s="0" t="e">
        <f aca="false">VLOOKUP(K1113,SQ!C:D,2,FALSE())</f>
        <v>#N/A</v>
      </c>
    </row>
    <row r="1114" customFormat="false" ht="12.8" hidden="false" customHeight="false" outlineLevel="0" collapsed="false">
      <c r="A1114" s="5" t="s">
        <v>4684</v>
      </c>
      <c r="B1114" s="5" t="s">
        <v>147</v>
      </c>
      <c r="C1114" s="5" t="s">
        <v>170</v>
      </c>
      <c r="D1114" s="5" t="s">
        <v>4685</v>
      </c>
      <c r="E1114" s="5" t="n">
        <f aca="false">YEAR(D1114)</f>
        <v>2022</v>
      </c>
      <c r="F1114" s="5" t="n">
        <f aca="false">MONTH(D1114)</f>
        <v>6</v>
      </c>
      <c r="G1114" s="5" t="s">
        <v>172</v>
      </c>
      <c r="H1114" s="5" t="e">
        <f aca="false">YEAR(G1114)</f>
        <v>#VALUE!</v>
      </c>
      <c r="I1114" s="5" t="e">
        <f aca="false">MONTH(G1114)</f>
        <v>#VALUE!</v>
      </c>
      <c r="J1114" s="5" t="s">
        <v>4686</v>
      </c>
      <c r="K1114" s="5" t="str">
        <f aca="false">LEFT(J1114,6)</f>
        <v>045232</v>
      </c>
      <c r="L1114" s="5" t="s">
        <v>4687</v>
      </c>
      <c r="M1114" s="5" t="n">
        <v>0</v>
      </c>
      <c r="N1114" s="5" t="n">
        <v>0</v>
      </c>
      <c r="O1114" s="0" t="s">
        <v>153</v>
      </c>
      <c r="P1114" s="0" t="e">
        <f aca="false">VLOOKUP(K1114,SQ!C:D,2,FALSE())</f>
        <v>#N/A</v>
      </c>
    </row>
    <row r="1115" customFormat="false" ht="12.8" hidden="false" customHeight="false" outlineLevel="0" collapsed="false">
      <c r="A1115" s="5" t="s">
        <v>4688</v>
      </c>
      <c r="B1115" s="5" t="s">
        <v>147</v>
      </c>
      <c r="C1115" s="5" t="s">
        <v>170</v>
      </c>
      <c r="D1115" s="5" t="s">
        <v>4689</v>
      </c>
      <c r="E1115" s="5" t="n">
        <f aca="false">YEAR(D1115)</f>
        <v>2022</v>
      </c>
      <c r="F1115" s="5" t="n">
        <f aca="false">MONTH(D1115)</f>
        <v>6</v>
      </c>
      <c r="G1115" s="5" t="s">
        <v>172</v>
      </c>
      <c r="H1115" s="5" t="e">
        <f aca="false">YEAR(G1115)</f>
        <v>#VALUE!</v>
      </c>
      <c r="I1115" s="5" t="e">
        <f aca="false">MONTH(G1115)</f>
        <v>#VALUE!</v>
      </c>
      <c r="J1115" s="5" t="s">
        <v>4690</v>
      </c>
      <c r="K1115" s="5" t="str">
        <f aca="false">LEFT(J1115,6)</f>
        <v>098011</v>
      </c>
      <c r="L1115" s="5" t="s">
        <v>4691</v>
      </c>
      <c r="M1115" s="5" t="n">
        <v>256</v>
      </c>
      <c r="N1115" s="5" t="n">
        <v>256</v>
      </c>
      <c r="O1115" s="0" t="s">
        <v>153</v>
      </c>
      <c r="P1115" s="0" t="e">
        <f aca="false">VLOOKUP(K1115,SQ!C:D,2,FALSE())</f>
        <v>#N/A</v>
      </c>
    </row>
    <row r="1116" customFormat="false" ht="12.8" hidden="false" customHeight="false" outlineLevel="0" collapsed="false">
      <c r="A1116" s="5" t="s">
        <v>4692</v>
      </c>
      <c r="B1116" s="5" t="s">
        <v>147</v>
      </c>
      <c r="C1116" s="5" t="s">
        <v>170</v>
      </c>
      <c r="D1116" s="5" t="s">
        <v>4693</v>
      </c>
      <c r="E1116" s="5" t="n">
        <f aca="false">YEAR(D1116)</f>
        <v>2022</v>
      </c>
      <c r="F1116" s="5" t="n">
        <f aca="false">MONTH(D1116)</f>
        <v>6</v>
      </c>
      <c r="G1116" s="5" t="s">
        <v>172</v>
      </c>
      <c r="H1116" s="5" t="e">
        <f aca="false">YEAR(G1116)</f>
        <v>#VALUE!</v>
      </c>
      <c r="I1116" s="5" t="e">
        <f aca="false">MONTH(G1116)</f>
        <v>#VALUE!</v>
      </c>
      <c r="J1116" s="5" t="s">
        <v>4694</v>
      </c>
      <c r="K1116" s="5" t="str">
        <f aca="false">LEFT(J1116,6)</f>
        <v>130358</v>
      </c>
      <c r="L1116" s="5" t="s">
        <v>4695</v>
      </c>
      <c r="M1116" s="5" t="n">
        <v>1</v>
      </c>
      <c r="N1116" s="5" t="n">
        <v>1</v>
      </c>
      <c r="O1116" s="0" t="s">
        <v>153</v>
      </c>
      <c r="P1116" s="0" t="e">
        <f aca="false">VLOOKUP(K1116,SQ!C:D,2,FALSE())</f>
        <v>#N/A</v>
      </c>
    </row>
    <row r="1117" customFormat="false" ht="12.8" hidden="false" customHeight="false" outlineLevel="0" collapsed="false">
      <c r="A1117" s="5" t="s">
        <v>4696</v>
      </c>
      <c r="B1117" s="5" t="s">
        <v>147</v>
      </c>
      <c r="C1117" s="5" t="s">
        <v>176</v>
      </c>
      <c r="D1117" s="5" t="s">
        <v>4697</v>
      </c>
      <c r="E1117" s="5" t="n">
        <f aca="false">YEAR(D1117)</f>
        <v>2022</v>
      </c>
      <c r="F1117" s="5" t="n">
        <f aca="false">MONTH(D1117)</f>
        <v>5</v>
      </c>
      <c r="G1117" s="5" t="s">
        <v>172</v>
      </c>
      <c r="H1117" s="5" t="e">
        <f aca="false">YEAR(G1117)</f>
        <v>#VALUE!</v>
      </c>
      <c r="I1117" s="5" t="e">
        <f aca="false">MONTH(G1117)</f>
        <v>#VALUE!</v>
      </c>
      <c r="J1117" s="5" t="s">
        <v>4698</v>
      </c>
      <c r="K1117" s="5" t="str">
        <f aca="false">LEFT(J1117,6)</f>
        <v>041172</v>
      </c>
      <c r="L1117" s="5" t="s">
        <v>4699</v>
      </c>
      <c r="M1117" s="5" t="n">
        <v>0</v>
      </c>
      <c r="N1117" s="5" t="n">
        <v>0</v>
      </c>
      <c r="O1117" s="0" t="s">
        <v>153</v>
      </c>
      <c r="P1117" s="0" t="e">
        <f aca="false">VLOOKUP(K1117,SQ!C:D,2,FALSE())</f>
        <v>#N/A</v>
      </c>
    </row>
    <row r="1118" customFormat="false" ht="12.8" hidden="false" customHeight="false" outlineLevel="0" collapsed="false">
      <c r="A1118" s="5" t="s">
        <v>4700</v>
      </c>
      <c r="B1118" s="5" t="s">
        <v>147</v>
      </c>
      <c r="C1118" s="5" t="s">
        <v>170</v>
      </c>
      <c r="D1118" s="5" t="s">
        <v>4701</v>
      </c>
      <c r="E1118" s="5" t="n">
        <f aca="false">YEAR(D1118)</f>
        <v>2022</v>
      </c>
      <c r="F1118" s="5" t="n">
        <f aca="false">MONTH(D1118)</f>
        <v>5</v>
      </c>
      <c r="G1118" s="5" t="s">
        <v>172</v>
      </c>
      <c r="H1118" s="5" t="e">
        <f aca="false">YEAR(G1118)</f>
        <v>#VALUE!</v>
      </c>
      <c r="I1118" s="5" t="e">
        <f aca="false">MONTH(G1118)</f>
        <v>#VALUE!</v>
      </c>
      <c r="J1118" s="5" t="s">
        <v>4702</v>
      </c>
      <c r="K1118" s="5" t="str">
        <f aca="false">LEFT(J1118,6)</f>
        <v>022086</v>
      </c>
      <c r="L1118" s="5" t="s">
        <v>4703</v>
      </c>
      <c r="M1118" s="5" t="n">
        <v>0</v>
      </c>
      <c r="N1118" s="5" t="n">
        <v>0</v>
      </c>
      <c r="O1118" s="0" t="s">
        <v>153</v>
      </c>
      <c r="P1118" s="0" t="e">
        <f aca="false">VLOOKUP(K1118,SQ!C:D,2,FALSE())</f>
        <v>#N/A</v>
      </c>
    </row>
    <row r="1119" customFormat="false" ht="12.8" hidden="false" customHeight="false" outlineLevel="0" collapsed="false">
      <c r="A1119" s="5" t="s">
        <v>4704</v>
      </c>
      <c r="B1119" s="5" t="s">
        <v>147</v>
      </c>
      <c r="C1119" s="5" t="s">
        <v>148</v>
      </c>
      <c r="D1119" s="5" t="s">
        <v>4705</v>
      </c>
      <c r="E1119" s="5" t="n">
        <f aca="false">YEAR(D1119)</f>
        <v>2022</v>
      </c>
      <c r="F1119" s="5" t="n">
        <f aca="false">MONTH(D1119)</f>
        <v>5</v>
      </c>
      <c r="G1119" s="5" t="s">
        <v>4706</v>
      </c>
      <c r="H1119" s="5" t="n">
        <f aca="false">YEAR(G1119)</f>
        <v>2022</v>
      </c>
      <c r="I1119" s="5" t="n">
        <f aca="false">MONTH(G1119)</f>
        <v>10</v>
      </c>
      <c r="J1119" s="5" t="s">
        <v>4707</v>
      </c>
      <c r="K1119" s="5" t="str">
        <f aca="false">LEFT(J1119,6)</f>
        <v>045133</v>
      </c>
      <c r="L1119" s="5" t="s">
        <v>4708</v>
      </c>
      <c r="M1119" s="5" t="n">
        <v>0</v>
      </c>
      <c r="N1119" s="5" t="n">
        <v>0</v>
      </c>
      <c r="O1119" s="0" t="s">
        <v>153</v>
      </c>
      <c r="P1119" s="0" t="e">
        <f aca="false">VLOOKUP(K1119,SQ!C:D,2,FALSE())</f>
        <v>#N/A</v>
      </c>
    </row>
    <row r="1120" customFormat="false" ht="12.8" hidden="false" customHeight="false" outlineLevel="0" collapsed="false">
      <c r="A1120" s="5" t="s">
        <v>4709</v>
      </c>
      <c r="B1120" s="5" t="s">
        <v>250</v>
      </c>
      <c r="C1120" s="5" t="s">
        <v>170</v>
      </c>
      <c r="D1120" s="5" t="s">
        <v>4710</v>
      </c>
      <c r="E1120" s="5" t="n">
        <f aca="false">YEAR(D1120)</f>
        <v>2022</v>
      </c>
      <c r="F1120" s="5" t="n">
        <f aca="false">MONTH(D1120)</f>
        <v>5</v>
      </c>
      <c r="G1120" s="5" t="s">
        <v>172</v>
      </c>
      <c r="H1120" s="5" t="e">
        <f aca="false">YEAR(G1120)</f>
        <v>#VALUE!</v>
      </c>
      <c r="I1120" s="5" t="e">
        <f aca="false">MONTH(G1120)</f>
        <v>#VALUE!</v>
      </c>
      <c r="J1120" s="5" t="s">
        <v>4711</v>
      </c>
      <c r="K1120" s="5" t="str">
        <f aca="false">LEFT(J1120,6)</f>
        <v>056039</v>
      </c>
      <c r="L1120" s="5" t="s">
        <v>4712</v>
      </c>
      <c r="M1120" s="5" t="n">
        <v>14</v>
      </c>
      <c r="N1120" s="5" t="n">
        <v>14</v>
      </c>
      <c r="O1120" s="0" t="s">
        <v>153</v>
      </c>
      <c r="P1120" s="0" t="e">
        <f aca="false">VLOOKUP(K1120,SQ!C:D,2,FALSE())</f>
        <v>#N/A</v>
      </c>
    </row>
    <row r="1121" customFormat="false" ht="12.8" hidden="false" customHeight="false" outlineLevel="0" collapsed="false">
      <c r="A1121" s="5" t="s">
        <v>4713</v>
      </c>
      <c r="B1121" s="5" t="s">
        <v>232</v>
      </c>
      <c r="C1121" s="5" t="s">
        <v>176</v>
      </c>
      <c r="D1121" s="5" t="s">
        <v>4714</v>
      </c>
      <c r="E1121" s="5" t="n">
        <f aca="false">YEAR(D1121)</f>
        <v>2022</v>
      </c>
      <c r="F1121" s="5" t="n">
        <f aca="false">MONTH(D1121)</f>
        <v>6</v>
      </c>
      <c r="G1121" s="5" t="s">
        <v>172</v>
      </c>
      <c r="H1121" s="5" t="e">
        <f aca="false">YEAR(G1121)</f>
        <v>#VALUE!</v>
      </c>
      <c r="I1121" s="5" t="e">
        <f aca="false">MONTH(G1121)</f>
        <v>#VALUE!</v>
      </c>
      <c r="J1121" s="5" t="s">
        <v>4715</v>
      </c>
      <c r="K1121" s="5" t="str">
        <f aca="false">LEFT(J1121,6)</f>
        <v>068104</v>
      </c>
      <c r="L1121" s="5" t="s">
        <v>4716</v>
      </c>
      <c r="M1121" s="5" t="n">
        <v>7</v>
      </c>
      <c r="N1121" s="5" t="n">
        <v>7</v>
      </c>
      <c r="O1121" s="0" t="s">
        <v>153</v>
      </c>
      <c r="P1121" s="0" t="e">
        <f aca="false">VLOOKUP(K1121,SQ!C:D,2,FALSE())</f>
        <v>#N/A</v>
      </c>
    </row>
    <row r="1122" customFormat="false" ht="12.8" hidden="false" customHeight="false" outlineLevel="0" collapsed="false">
      <c r="A1122" s="5" t="s">
        <v>4717</v>
      </c>
      <c r="B1122" s="5" t="s">
        <v>232</v>
      </c>
      <c r="C1122" s="5" t="s">
        <v>219</v>
      </c>
      <c r="D1122" s="5" t="s">
        <v>4718</v>
      </c>
      <c r="E1122" s="5" t="n">
        <f aca="false">YEAR(D1122)</f>
        <v>2022</v>
      </c>
      <c r="F1122" s="5" t="n">
        <f aca="false">MONTH(D1122)</f>
        <v>5</v>
      </c>
      <c r="G1122" s="5" t="s">
        <v>172</v>
      </c>
      <c r="H1122" s="5" t="e">
        <f aca="false">YEAR(G1122)</f>
        <v>#VALUE!</v>
      </c>
      <c r="I1122" s="5" t="e">
        <f aca="false">MONTH(G1122)</f>
        <v>#VALUE!</v>
      </c>
      <c r="J1122" s="5" t="s">
        <v>4719</v>
      </c>
      <c r="K1122" s="5" t="str">
        <f aca="false">LEFT(J1122,6)</f>
        <v>047220</v>
      </c>
      <c r="L1122" s="5" t="s">
        <v>4720</v>
      </c>
      <c r="M1122" s="5" t="n">
        <v>2</v>
      </c>
      <c r="N1122" s="5" t="n">
        <v>2</v>
      </c>
      <c r="O1122" s="0" t="s">
        <v>153</v>
      </c>
      <c r="P1122" s="0" t="e">
        <f aca="false">VLOOKUP(K1122,SQ!C:D,2,FALSE())</f>
        <v>#N/A</v>
      </c>
    </row>
    <row r="1123" customFormat="false" ht="12.8" hidden="false" customHeight="false" outlineLevel="0" collapsed="false">
      <c r="A1123" s="5" t="s">
        <v>4721</v>
      </c>
      <c r="B1123" s="5" t="s">
        <v>147</v>
      </c>
      <c r="C1123" s="5" t="s">
        <v>219</v>
      </c>
      <c r="D1123" s="5" t="s">
        <v>4722</v>
      </c>
      <c r="E1123" s="5" t="n">
        <f aca="false">YEAR(D1123)</f>
        <v>2022</v>
      </c>
      <c r="F1123" s="5" t="n">
        <f aca="false">MONTH(D1123)</f>
        <v>5</v>
      </c>
      <c r="G1123" s="5" t="s">
        <v>172</v>
      </c>
      <c r="H1123" s="5" t="e">
        <f aca="false">YEAR(G1123)</f>
        <v>#VALUE!</v>
      </c>
      <c r="I1123" s="5" t="e">
        <f aca="false">MONTH(G1123)</f>
        <v>#VALUE!</v>
      </c>
      <c r="J1123" s="5" t="s">
        <v>4723</v>
      </c>
      <c r="K1123" s="5" t="str">
        <f aca="false">LEFT(J1123,6)</f>
        <v>078222</v>
      </c>
      <c r="L1123" s="5" t="s">
        <v>4724</v>
      </c>
      <c r="M1123" s="5" t="n">
        <v>2</v>
      </c>
      <c r="N1123" s="5" t="n">
        <v>2</v>
      </c>
      <c r="O1123" s="0" t="s">
        <v>153</v>
      </c>
      <c r="P1123" s="0" t="e">
        <f aca="false">VLOOKUP(K1123,SQ!C:D,2,FALSE())</f>
        <v>#N/A</v>
      </c>
    </row>
    <row r="1124" customFormat="false" ht="12.8" hidden="false" customHeight="false" outlineLevel="0" collapsed="false">
      <c r="A1124" s="5" t="s">
        <v>4725</v>
      </c>
      <c r="B1124" s="5" t="s">
        <v>147</v>
      </c>
      <c r="C1124" s="5" t="s">
        <v>170</v>
      </c>
      <c r="D1124" s="5" t="s">
        <v>4726</v>
      </c>
      <c r="E1124" s="5" t="n">
        <f aca="false">YEAR(D1124)</f>
        <v>2022</v>
      </c>
      <c r="F1124" s="5" t="n">
        <f aca="false">MONTH(D1124)</f>
        <v>6</v>
      </c>
      <c r="G1124" s="5" t="s">
        <v>172</v>
      </c>
      <c r="H1124" s="5" t="e">
        <f aca="false">YEAR(G1124)</f>
        <v>#VALUE!</v>
      </c>
      <c r="I1124" s="5" t="e">
        <f aca="false">MONTH(G1124)</f>
        <v>#VALUE!</v>
      </c>
      <c r="J1124" s="5" t="s">
        <v>4727</v>
      </c>
      <c r="K1124" s="5" t="str">
        <f aca="false">LEFT(J1124,6)</f>
        <v>061038</v>
      </c>
      <c r="L1124" s="5" t="s">
        <v>4728</v>
      </c>
      <c r="M1124" s="5" t="n">
        <v>6</v>
      </c>
      <c r="N1124" s="5" t="n">
        <v>6</v>
      </c>
      <c r="O1124" s="0" t="s">
        <v>153</v>
      </c>
      <c r="P1124" s="0" t="e">
        <f aca="false">VLOOKUP(K1124,SQ!C:D,2,FALSE())</f>
        <v>#N/A</v>
      </c>
    </row>
    <row r="1125" customFormat="false" ht="12.8" hidden="false" customHeight="false" outlineLevel="0" collapsed="false">
      <c r="A1125" s="5" t="s">
        <v>4729</v>
      </c>
      <c r="B1125" s="5" t="s">
        <v>1065</v>
      </c>
      <c r="C1125" s="5" t="s">
        <v>176</v>
      </c>
      <c r="D1125" s="5" t="s">
        <v>4730</v>
      </c>
      <c r="E1125" s="5" t="n">
        <f aca="false">YEAR(D1125)</f>
        <v>2022</v>
      </c>
      <c r="F1125" s="5" t="n">
        <f aca="false">MONTH(D1125)</f>
        <v>5</v>
      </c>
      <c r="G1125" s="5" t="s">
        <v>172</v>
      </c>
      <c r="H1125" s="5" t="e">
        <f aca="false">YEAR(G1125)</f>
        <v>#VALUE!</v>
      </c>
      <c r="I1125" s="5" t="e">
        <f aca="false">MONTH(G1125)</f>
        <v>#VALUE!</v>
      </c>
      <c r="J1125" s="5" t="s">
        <v>4731</v>
      </c>
      <c r="K1125" s="5" t="str">
        <f aca="false">LEFT(J1125,6)</f>
        <v>055269</v>
      </c>
      <c r="L1125" s="5" t="s">
        <v>4732</v>
      </c>
      <c r="M1125" s="5" t="n">
        <v>14</v>
      </c>
      <c r="N1125" s="5" t="n">
        <v>14</v>
      </c>
      <c r="O1125" s="0" t="s">
        <v>153</v>
      </c>
      <c r="P1125" s="0" t="e">
        <f aca="false">VLOOKUP(K1125,SQ!C:D,2,FALSE())</f>
        <v>#N/A</v>
      </c>
    </row>
    <row r="1126" customFormat="false" ht="12.8" hidden="false" customHeight="false" outlineLevel="0" collapsed="false">
      <c r="A1126" s="5" t="s">
        <v>4733</v>
      </c>
      <c r="B1126" s="5" t="s">
        <v>147</v>
      </c>
      <c r="C1126" s="5" t="s">
        <v>170</v>
      </c>
      <c r="D1126" s="5" t="s">
        <v>4734</v>
      </c>
      <c r="E1126" s="5" t="n">
        <f aca="false">YEAR(D1126)</f>
        <v>2022</v>
      </c>
      <c r="F1126" s="5" t="n">
        <f aca="false">MONTH(D1126)</f>
        <v>6</v>
      </c>
      <c r="G1126" s="5" t="s">
        <v>172</v>
      </c>
      <c r="H1126" s="5" t="e">
        <f aca="false">YEAR(G1126)</f>
        <v>#VALUE!</v>
      </c>
      <c r="I1126" s="5" t="e">
        <f aca="false">MONTH(G1126)</f>
        <v>#VALUE!</v>
      </c>
      <c r="J1126" s="5" t="s">
        <v>4735</v>
      </c>
      <c r="K1126" s="5" t="str">
        <f aca="false">LEFT(J1126,6)</f>
        <v>170012</v>
      </c>
      <c r="L1126" s="5" t="s">
        <v>4736</v>
      </c>
      <c r="M1126" s="5" t="n">
        <v>0</v>
      </c>
      <c r="N1126" s="5" t="n">
        <v>0</v>
      </c>
      <c r="O1126" s="0" t="s">
        <v>153</v>
      </c>
      <c r="P1126" s="0" t="e">
        <f aca="false">VLOOKUP(K1126,SQ!C:D,2,FALSE())</f>
        <v>#N/A</v>
      </c>
    </row>
    <row r="1127" customFormat="false" ht="12.8" hidden="false" customHeight="false" outlineLevel="0" collapsed="false">
      <c r="A1127" s="5" t="s">
        <v>4737</v>
      </c>
      <c r="B1127" s="5" t="s">
        <v>250</v>
      </c>
      <c r="C1127" s="5" t="s">
        <v>176</v>
      </c>
      <c r="D1127" s="5" t="s">
        <v>4738</v>
      </c>
      <c r="E1127" s="5" t="n">
        <f aca="false">YEAR(D1127)</f>
        <v>2022</v>
      </c>
      <c r="F1127" s="5" t="n">
        <f aca="false">MONTH(D1127)</f>
        <v>5</v>
      </c>
      <c r="G1127" s="5" t="s">
        <v>172</v>
      </c>
      <c r="H1127" s="5" t="e">
        <f aca="false">YEAR(G1127)</f>
        <v>#VALUE!</v>
      </c>
      <c r="I1127" s="5" t="e">
        <f aca="false">MONTH(G1127)</f>
        <v>#VALUE!</v>
      </c>
      <c r="J1127" s="5" t="s">
        <v>4739</v>
      </c>
      <c r="K1127" s="5" t="str">
        <f aca="false">LEFT(J1127,6)</f>
        <v>066136</v>
      </c>
      <c r="L1127" s="5" t="s">
        <v>4740</v>
      </c>
      <c r="M1127" s="5" t="n">
        <v>1</v>
      </c>
      <c r="N1127" s="5" t="n">
        <v>1</v>
      </c>
      <c r="O1127" s="0" t="s">
        <v>153</v>
      </c>
      <c r="P1127" s="0" t="e">
        <f aca="false">VLOOKUP(K1127,SQ!C:D,2,FALSE())</f>
        <v>#N/A</v>
      </c>
    </row>
    <row r="1128" customFormat="false" ht="12.8" hidden="false" customHeight="false" outlineLevel="0" collapsed="false">
      <c r="A1128" s="5" t="s">
        <v>4741</v>
      </c>
      <c r="B1128" s="5" t="s">
        <v>147</v>
      </c>
      <c r="C1128" s="5" t="s">
        <v>170</v>
      </c>
      <c r="D1128" s="5" t="s">
        <v>4742</v>
      </c>
      <c r="E1128" s="5" t="n">
        <f aca="false">YEAR(D1128)</f>
        <v>2022</v>
      </c>
      <c r="F1128" s="5" t="n">
        <f aca="false">MONTH(D1128)</f>
        <v>6</v>
      </c>
      <c r="G1128" s="5" t="s">
        <v>172</v>
      </c>
      <c r="H1128" s="5" t="e">
        <f aca="false">YEAR(G1128)</f>
        <v>#VALUE!</v>
      </c>
      <c r="I1128" s="5" t="e">
        <f aca="false">MONTH(G1128)</f>
        <v>#VALUE!</v>
      </c>
      <c r="J1128" s="5" t="s">
        <v>4743</v>
      </c>
      <c r="K1128" s="5" t="str">
        <f aca="false">LEFT(J1128,6)</f>
        <v>111553</v>
      </c>
      <c r="L1128" s="5" t="s">
        <v>4744</v>
      </c>
      <c r="M1128" s="5" t="n">
        <v>1</v>
      </c>
      <c r="N1128" s="5" t="n">
        <v>1</v>
      </c>
      <c r="O1128" s="0" t="s">
        <v>153</v>
      </c>
      <c r="P1128" s="0" t="e">
        <f aca="false">VLOOKUP(K1128,SQ!C:D,2,FALSE())</f>
        <v>#N/A</v>
      </c>
    </row>
    <row r="1129" customFormat="false" ht="12.8" hidden="false" customHeight="false" outlineLevel="0" collapsed="false">
      <c r="A1129" s="5" t="s">
        <v>4745</v>
      </c>
      <c r="B1129" s="5" t="s">
        <v>232</v>
      </c>
      <c r="C1129" s="5" t="s">
        <v>170</v>
      </c>
      <c r="D1129" s="5" t="s">
        <v>4746</v>
      </c>
      <c r="E1129" s="5" t="n">
        <f aca="false">YEAR(D1129)</f>
        <v>2022</v>
      </c>
      <c r="F1129" s="5" t="n">
        <f aca="false">MONTH(D1129)</f>
        <v>6</v>
      </c>
      <c r="G1129" s="5" t="s">
        <v>172</v>
      </c>
      <c r="H1129" s="5" t="e">
        <f aca="false">YEAR(G1129)</f>
        <v>#VALUE!</v>
      </c>
      <c r="I1129" s="5" t="e">
        <f aca="false">MONTH(G1129)</f>
        <v>#VALUE!</v>
      </c>
      <c r="J1129" s="5" t="s">
        <v>4747</v>
      </c>
      <c r="K1129" s="5" t="str">
        <f aca="false">LEFT(J1129,6)</f>
        <v>073153</v>
      </c>
      <c r="L1129" s="5" t="s">
        <v>4748</v>
      </c>
      <c r="M1129" s="5" t="n">
        <v>0</v>
      </c>
      <c r="N1129" s="5" t="n">
        <v>0</v>
      </c>
      <c r="O1129" s="0" t="s">
        <v>153</v>
      </c>
      <c r="P1129" s="0" t="e">
        <f aca="false">VLOOKUP(K1129,SQ!C:D,2,FALSE())</f>
        <v>#N/A</v>
      </c>
    </row>
    <row r="1130" customFormat="false" ht="12.8" hidden="false" customHeight="false" outlineLevel="0" collapsed="false">
      <c r="A1130" s="5" t="s">
        <v>4749</v>
      </c>
      <c r="B1130" s="5" t="s">
        <v>147</v>
      </c>
      <c r="C1130" s="5" t="s">
        <v>170</v>
      </c>
      <c r="D1130" s="5" t="s">
        <v>4750</v>
      </c>
      <c r="E1130" s="5" t="n">
        <f aca="false">YEAR(D1130)</f>
        <v>2022</v>
      </c>
      <c r="F1130" s="5" t="n">
        <f aca="false">MONTH(D1130)</f>
        <v>6</v>
      </c>
      <c r="G1130" s="5" t="s">
        <v>172</v>
      </c>
      <c r="H1130" s="5" t="e">
        <f aca="false">YEAR(G1130)</f>
        <v>#VALUE!</v>
      </c>
      <c r="I1130" s="5" t="e">
        <f aca="false">MONTH(G1130)</f>
        <v>#VALUE!</v>
      </c>
      <c r="J1130" s="5" t="s">
        <v>4751</v>
      </c>
      <c r="K1130" s="5" t="str">
        <f aca="false">LEFT(J1130,6)</f>
        <v>064138</v>
      </c>
      <c r="L1130" s="5" t="s">
        <v>4752</v>
      </c>
      <c r="M1130" s="5" t="n">
        <v>0</v>
      </c>
      <c r="N1130" s="5" t="n">
        <v>0</v>
      </c>
      <c r="O1130" s="0" t="s">
        <v>153</v>
      </c>
      <c r="P1130" s="0" t="e">
        <f aca="false">VLOOKUP(K1130,SQ!C:D,2,FALSE())</f>
        <v>#N/A</v>
      </c>
    </row>
    <row r="1131" customFormat="false" ht="12.8" hidden="false" customHeight="false" outlineLevel="0" collapsed="false">
      <c r="A1131" s="5" t="s">
        <v>4753</v>
      </c>
      <c r="B1131" s="5" t="s">
        <v>147</v>
      </c>
      <c r="C1131" s="5" t="s">
        <v>170</v>
      </c>
      <c r="D1131" s="5" t="s">
        <v>4754</v>
      </c>
      <c r="E1131" s="5" t="n">
        <f aca="false">YEAR(D1131)</f>
        <v>2022</v>
      </c>
      <c r="F1131" s="5" t="n">
        <f aca="false">MONTH(D1131)</f>
        <v>6</v>
      </c>
      <c r="G1131" s="5" t="s">
        <v>172</v>
      </c>
      <c r="H1131" s="5" t="e">
        <f aca="false">YEAR(G1131)</f>
        <v>#VALUE!</v>
      </c>
      <c r="I1131" s="5" t="e">
        <f aca="false">MONTH(G1131)</f>
        <v>#VALUE!</v>
      </c>
      <c r="J1131" s="5" t="s">
        <v>4755</v>
      </c>
      <c r="K1131" s="5" t="str">
        <f aca="false">LEFT(J1131,6)</f>
        <v>011114</v>
      </c>
      <c r="L1131" s="5" t="s">
        <v>4756</v>
      </c>
      <c r="M1131" s="5" t="n">
        <v>0</v>
      </c>
      <c r="N1131" s="5" t="n">
        <v>0</v>
      </c>
      <c r="O1131" s="0" t="s">
        <v>153</v>
      </c>
      <c r="P1131" s="0" t="e">
        <f aca="false">VLOOKUP(K1131,SQ!C:D,2,FALSE())</f>
        <v>#N/A</v>
      </c>
    </row>
    <row r="1132" customFormat="false" ht="12.8" hidden="false" customHeight="false" outlineLevel="0" collapsed="false">
      <c r="A1132" s="5" t="s">
        <v>4757</v>
      </c>
      <c r="B1132" s="5" t="s">
        <v>147</v>
      </c>
      <c r="C1132" s="5" t="s">
        <v>170</v>
      </c>
      <c r="D1132" s="5" t="s">
        <v>4758</v>
      </c>
      <c r="E1132" s="5" t="n">
        <f aca="false">YEAR(D1132)</f>
        <v>2022</v>
      </c>
      <c r="F1132" s="5" t="n">
        <f aca="false">MONTH(D1132)</f>
        <v>5</v>
      </c>
      <c r="G1132" s="5" t="s">
        <v>172</v>
      </c>
      <c r="H1132" s="5" t="e">
        <f aca="false">YEAR(G1132)</f>
        <v>#VALUE!</v>
      </c>
      <c r="I1132" s="5" t="e">
        <f aca="false">MONTH(G1132)</f>
        <v>#VALUE!</v>
      </c>
      <c r="J1132" s="5" t="s">
        <v>4759</v>
      </c>
      <c r="K1132" s="5" t="str">
        <f aca="false">LEFT(J1132,6)</f>
        <v>088093</v>
      </c>
      <c r="L1132" s="5" t="s">
        <v>4760</v>
      </c>
      <c r="M1132" s="5" t="n">
        <v>1</v>
      </c>
      <c r="N1132" s="5" t="n">
        <v>1</v>
      </c>
      <c r="O1132" s="0" t="s">
        <v>153</v>
      </c>
      <c r="P1132" s="0" t="e">
        <f aca="false">VLOOKUP(K1132,SQ!C:D,2,FALSE())</f>
        <v>#N/A</v>
      </c>
    </row>
    <row r="1133" customFormat="false" ht="12.8" hidden="false" customHeight="false" outlineLevel="0" collapsed="false">
      <c r="A1133" s="5" t="s">
        <v>4761</v>
      </c>
      <c r="B1133" s="5" t="s">
        <v>2176</v>
      </c>
      <c r="C1133" s="5" t="s">
        <v>219</v>
      </c>
      <c r="D1133" s="5" t="s">
        <v>4762</v>
      </c>
      <c r="E1133" s="5" t="n">
        <f aca="false">YEAR(D1133)</f>
        <v>2022</v>
      </c>
      <c r="F1133" s="5" t="n">
        <f aca="false">MONTH(D1133)</f>
        <v>5</v>
      </c>
      <c r="G1133" s="5" t="s">
        <v>172</v>
      </c>
      <c r="H1133" s="5" t="e">
        <f aca="false">YEAR(G1133)</f>
        <v>#VALUE!</v>
      </c>
      <c r="I1133" s="5" t="e">
        <f aca="false">MONTH(G1133)</f>
        <v>#VALUE!</v>
      </c>
      <c r="J1133" s="5" t="s">
        <v>4763</v>
      </c>
      <c r="K1133" s="5" t="str">
        <f aca="false">LEFT(J1133,6)</f>
        <v>299021</v>
      </c>
      <c r="L1133" s="5" t="s">
        <v>4764</v>
      </c>
      <c r="M1133" s="5" t="n">
        <v>0</v>
      </c>
      <c r="N1133" s="5" t="n">
        <v>0</v>
      </c>
      <c r="O1133" s="0" t="s">
        <v>153</v>
      </c>
      <c r="P1133" s="0" t="e">
        <f aca="false">VLOOKUP(K1133,SQ!C:D,2,FALSE())</f>
        <v>#N/A</v>
      </c>
    </row>
    <row r="1134" customFormat="false" ht="12.8" hidden="false" customHeight="false" outlineLevel="0" collapsed="false">
      <c r="A1134" s="5" t="s">
        <v>4765</v>
      </c>
      <c r="B1134" s="5" t="s">
        <v>147</v>
      </c>
      <c r="C1134" s="5" t="s">
        <v>170</v>
      </c>
      <c r="D1134" s="5" t="s">
        <v>4766</v>
      </c>
      <c r="E1134" s="5" t="n">
        <f aca="false">YEAR(D1134)</f>
        <v>2022</v>
      </c>
      <c r="F1134" s="5" t="n">
        <f aca="false">MONTH(D1134)</f>
        <v>9</v>
      </c>
      <c r="G1134" s="5" t="s">
        <v>172</v>
      </c>
      <c r="H1134" s="5" t="e">
        <f aca="false">YEAR(G1134)</f>
        <v>#VALUE!</v>
      </c>
      <c r="I1134" s="5" t="e">
        <f aca="false">MONTH(G1134)</f>
        <v>#VALUE!</v>
      </c>
      <c r="J1134" s="5" t="s">
        <v>4767</v>
      </c>
      <c r="K1134" s="5" t="str">
        <f aca="false">LEFT(J1134,6)</f>
        <v>033006</v>
      </c>
      <c r="L1134" s="5" t="s">
        <v>4768</v>
      </c>
      <c r="M1134" s="5" t="n">
        <v>0</v>
      </c>
      <c r="N1134" s="5" t="n">
        <v>0</v>
      </c>
      <c r="O1134" s="0" t="s">
        <v>153</v>
      </c>
      <c r="P1134" s="0" t="str">
        <f aca="false">VLOOKUP(K1134,SQ!C:D,2,FALSE())</f>
        <v>AIU Setor Central</v>
      </c>
    </row>
    <row r="1135" customFormat="false" ht="12.8" hidden="false" customHeight="false" outlineLevel="0" collapsed="false">
      <c r="A1135" s="5" t="s">
        <v>4769</v>
      </c>
      <c r="B1135" s="5" t="s">
        <v>147</v>
      </c>
      <c r="C1135" s="5" t="s">
        <v>170</v>
      </c>
      <c r="D1135" s="5" t="s">
        <v>4770</v>
      </c>
      <c r="E1135" s="5" t="n">
        <f aca="false">YEAR(D1135)</f>
        <v>2022</v>
      </c>
      <c r="F1135" s="5" t="n">
        <f aca="false">MONTH(D1135)</f>
        <v>6</v>
      </c>
      <c r="G1135" s="5" t="s">
        <v>172</v>
      </c>
      <c r="H1135" s="5" t="e">
        <f aca="false">YEAR(G1135)</f>
        <v>#VALUE!</v>
      </c>
      <c r="I1135" s="5" t="e">
        <f aca="false">MONTH(G1135)</f>
        <v>#VALUE!</v>
      </c>
      <c r="J1135" s="5" t="s">
        <v>4771</v>
      </c>
      <c r="K1135" s="5" t="str">
        <f aca="false">LEFT(J1135,6)</f>
        <v>012044</v>
      </c>
      <c r="L1135" s="5" t="s">
        <v>4772</v>
      </c>
      <c r="M1135" s="5" t="n">
        <v>0</v>
      </c>
      <c r="N1135" s="5" t="n">
        <v>0</v>
      </c>
      <c r="O1135" s="0" t="s">
        <v>153</v>
      </c>
      <c r="P1135" s="0" t="e">
        <f aca="false">VLOOKUP(K1135,SQ!C:D,2,FALSE())</f>
        <v>#N/A</v>
      </c>
    </row>
    <row r="1136" customFormat="false" ht="12.8" hidden="false" customHeight="false" outlineLevel="0" collapsed="false">
      <c r="A1136" s="5" t="s">
        <v>4773</v>
      </c>
      <c r="B1136" s="5" t="s">
        <v>299</v>
      </c>
      <c r="C1136" s="5" t="s">
        <v>170</v>
      </c>
      <c r="D1136" s="5" t="s">
        <v>4774</v>
      </c>
      <c r="E1136" s="5" t="n">
        <f aca="false">YEAR(D1136)</f>
        <v>2022</v>
      </c>
      <c r="F1136" s="5" t="n">
        <f aca="false">MONTH(D1136)</f>
        <v>5</v>
      </c>
      <c r="G1136" s="5" t="s">
        <v>172</v>
      </c>
      <c r="H1136" s="5" t="e">
        <f aca="false">YEAR(G1136)</f>
        <v>#VALUE!</v>
      </c>
      <c r="I1136" s="5" t="e">
        <f aca="false">MONTH(G1136)</f>
        <v>#VALUE!</v>
      </c>
      <c r="J1136" s="5" t="s">
        <v>4594</v>
      </c>
      <c r="K1136" s="5" t="str">
        <f aca="false">LEFT(J1136,6)</f>
        <v>025027</v>
      </c>
      <c r="L1136" s="5" t="s">
        <v>4775</v>
      </c>
      <c r="M1136" s="5" t="n">
        <v>0</v>
      </c>
      <c r="N1136" s="5" t="n">
        <v>0</v>
      </c>
      <c r="O1136" s="0" t="s">
        <v>153</v>
      </c>
      <c r="P1136" s="0" t="str">
        <f aca="false">VLOOKUP(K1136,SQ!C:D,2,FALSE())</f>
        <v>AIU Setor Central</v>
      </c>
    </row>
    <row r="1137" customFormat="false" ht="12.8" hidden="false" customHeight="false" outlineLevel="0" collapsed="false">
      <c r="A1137" s="5" t="s">
        <v>4776</v>
      </c>
      <c r="B1137" s="5" t="s">
        <v>147</v>
      </c>
      <c r="C1137" s="5" t="s">
        <v>148</v>
      </c>
      <c r="D1137" s="5" t="s">
        <v>4777</v>
      </c>
      <c r="E1137" s="5" t="n">
        <f aca="false">YEAR(D1137)</f>
        <v>2022</v>
      </c>
      <c r="F1137" s="5" t="n">
        <f aca="false">MONTH(D1137)</f>
        <v>5</v>
      </c>
      <c r="G1137" s="5" t="s">
        <v>4778</v>
      </c>
      <c r="H1137" s="5" t="n">
        <f aca="false">YEAR(G1137)</f>
        <v>2022</v>
      </c>
      <c r="I1137" s="5" t="n">
        <f aca="false">MONTH(G1137)</f>
        <v>10</v>
      </c>
      <c r="J1137" s="5" t="s">
        <v>4779</v>
      </c>
      <c r="K1137" s="5" t="str">
        <f aca="false">LEFT(J1137,6)</f>
        <v>015015</v>
      </c>
      <c r="L1137" s="5" t="s">
        <v>4780</v>
      </c>
      <c r="M1137" s="5" t="n">
        <v>0</v>
      </c>
      <c r="N1137" s="5" t="n">
        <v>0</v>
      </c>
      <c r="O1137" s="0" t="s">
        <v>153</v>
      </c>
      <c r="P1137" s="0" t="e">
        <f aca="false">VLOOKUP(K1137,SQ!C:D,2,FALSE())</f>
        <v>#N/A</v>
      </c>
    </row>
    <row r="1138" customFormat="false" ht="12.8" hidden="false" customHeight="false" outlineLevel="0" collapsed="false">
      <c r="A1138" s="5" t="s">
        <v>4781</v>
      </c>
      <c r="B1138" s="5" t="s">
        <v>147</v>
      </c>
      <c r="C1138" s="5" t="s">
        <v>148</v>
      </c>
      <c r="D1138" s="5" t="s">
        <v>4782</v>
      </c>
      <c r="E1138" s="5" t="n">
        <f aca="false">YEAR(D1138)</f>
        <v>2022</v>
      </c>
      <c r="F1138" s="5" t="n">
        <f aca="false">MONTH(D1138)</f>
        <v>6</v>
      </c>
      <c r="G1138" s="5" t="s">
        <v>4783</v>
      </c>
      <c r="H1138" s="5" t="n">
        <f aca="false">YEAR(G1138)</f>
        <v>2023</v>
      </c>
      <c r="I1138" s="5" t="n">
        <f aca="false">MONTH(G1138)</f>
        <v>4</v>
      </c>
      <c r="J1138" s="5" t="s">
        <v>4784</v>
      </c>
      <c r="K1138" s="5" t="str">
        <f aca="false">LEFT(J1138,6)</f>
        <v>023066</v>
      </c>
      <c r="L1138" s="5" t="s">
        <v>4785</v>
      </c>
      <c r="M1138" s="5" t="n">
        <v>0</v>
      </c>
      <c r="N1138" s="5" t="n">
        <v>0</v>
      </c>
      <c r="O1138" s="0" t="s">
        <v>153</v>
      </c>
      <c r="P1138" s="0" t="e">
        <f aca="false">VLOOKUP(K1138,SQ!C:D,2,FALSE())</f>
        <v>#N/A</v>
      </c>
    </row>
    <row r="1139" customFormat="false" ht="12.8" hidden="false" customHeight="false" outlineLevel="0" collapsed="false">
      <c r="A1139" s="5" t="s">
        <v>4786</v>
      </c>
      <c r="B1139" s="5" t="s">
        <v>147</v>
      </c>
      <c r="C1139" s="5" t="s">
        <v>148</v>
      </c>
      <c r="D1139" s="5" t="s">
        <v>4787</v>
      </c>
      <c r="E1139" s="5" t="n">
        <f aca="false">YEAR(D1139)</f>
        <v>2022</v>
      </c>
      <c r="F1139" s="5" t="n">
        <f aca="false">MONTH(D1139)</f>
        <v>6</v>
      </c>
      <c r="G1139" s="5" t="s">
        <v>4788</v>
      </c>
      <c r="H1139" s="5" t="n">
        <f aca="false">YEAR(G1139)</f>
        <v>2023</v>
      </c>
      <c r="I1139" s="5" t="n">
        <f aca="false">MONTH(G1139)</f>
        <v>6</v>
      </c>
      <c r="J1139" s="5" t="s">
        <v>4789</v>
      </c>
      <c r="K1139" s="5" t="str">
        <f aca="false">LEFT(J1139,6)</f>
        <v>015132</v>
      </c>
      <c r="L1139" s="5" t="s">
        <v>4790</v>
      </c>
      <c r="M1139" s="5" t="n">
        <v>0</v>
      </c>
      <c r="N1139" s="5" t="n">
        <v>0</v>
      </c>
      <c r="O1139" s="0" t="s">
        <v>153</v>
      </c>
      <c r="P1139" s="0" t="e">
        <f aca="false">VLOOKUP(K1139,SQ!C:D,2,FALSE())</f>
        <v>#N/A</v>
      </c>
    </row>
    <row r="1140" customFormat="false" ht="12.8" hidden="false" customHeight="false" outlineLevel="0" collapsed="false">
      <c r="A1140" s="5" t="s">
        <v>4791</v>
      </c>
      <c r="B1140" s="5" t="s">
        <v>147</v>
      </c>
      <c r="C1140" s="5" t="s">
        <v>176</v>
      </c>
      <c r="D1140" s="5" t="s">
        <v>4792</v>
      </c>
      <c r="E1140" s="5" t="n">
        <f aca="false">YEAR(D1140)</f>
        <v>2022</v>
      </c>
      <c r="F1140" s="5" t="n">
        <f aca="false">MONTH(D1140)</f>
        <v>6</v>
      </c>
      <c r="G1140" s="5" t="s">
        <v>172</v>
      </c>
      <c r="H1140" s="5" t="e">
        <f aca="false">YEAR(G1140)</f>
        <v>#VALUE!</v>
      </c>
      <c r="I1140" s="5" t="e">
        <f aca="false">MONTH(G1140)</f>
        <v>#VALUE!</v>
      </c>
      <c r="J1140" s="5" t="s">
        <v>4793</v>
      </c>
      <c r="K1140" s="5" t="str">
        <f aca="false">LEFT(J1140,6)</f>
        <v>048027</v>
      </c>
      <c r="L1140" s="5" t="s">
        <v>4794</v>
      </c>
      <c r="M1140" s="5" t="n">
        <v>1</v>
      </c>
      <c r="N1140" s="5" t="n">
        <v>1</v>
      </c>
      <c r="O1140" s="0" t="s">
        <v>153</v>
      </c>
      <c r="P1140" s="0" t="e">
        <f aca="false">VLOOKUP(K1140,SQ!C:D,2,FALSE())</f>
        <v>#N/A</v>
      </c>
    </row>
    <row r="1141" customFormat="false" ht="12.8" hidden="false" customHeight="false" outlineLevel="0" collapsed="false">
      <c r="A1141" s="5" t="s">
        <v>4795</v>
      </c>
      <c r="B1141" s="5" t="s">
        <v>147</v>
      </c>
      <c r="C1141" s="5" t="s">
        <v>170</v>
      </c>
      <c r="D1141" s="5" t="s">
        <v>4796</v>
      </c>
      <c r="E1141" s="5" t="n">
        <f aca="false">YEAR(D1141)</f>
        <v>2022</v>
      </c>
      <c r="F1141" s="5" t="n">
        <f aca="false">MONTH(D1141)</f>
        <v>6</v>
      </c>
      <c r="G1141" s="5" t="s">
        <v>172</v>
      </c>
      <c r="H1141" s="5" t="e">
        <f aca="false">YEAR(G1141)</f>
        <v>#VALUE!</v>
      </c>
      <c r="I1141" s="5" t="e">
        <f aca="false">MONTH(G1141)</f>
        <v>#VALUE!</v>
      </c>
      <c r="J1141" s="5" t="s">
        <v>4797</v>
      </c>
      <c r="K1141" s="5" t="str">
        <f aca="false">LEFT(J1141,6)</f>
        <v>041263</v>
      </c>
      <c r="L1141" s="5" t="s">
        <v>4798</v>
      </c>
      <c r="M1141" s="5" t="n">
        <v>0</v>
      </c>
      <c r="N1141" s="5" t="n">
        <v>0</v>
      </c>
      <c r="O1141" s="0" t="s">
        <v>153</v>
      </c>
      <c r="P1141" s="0" t="e">
        <f aca="false">VLOOKUP(K1141,SQ!C:D,2,FALSE())</f>
        <v>#N/A</v>
      </c>
    </row>
    <row r="1142" customFormat="false" ht="12.8" hidden="false" customHeight="false" outlineLevel="0" collapsed="false">
      <c r="A1142" s="5" t="s">
        <v>4799</v>
      </c>
      <c r="B1142" s="5" t="s">
        <v>250</v>
      </c>
      <c r="C1142" s="5" t="s">
        <v>176</v>
      </c>
      <c r="D1142" s="5" t="s">
        <v>4800</v>
      </c>
      <c r="E1142" s="5" t="n">
        <f aca="false">YEAR(D1142)</f>
        <v>2022</v>
      </c>
      <c r="F1142" s="5" t="n">
        <f aca="false">MONTH(D1142)</f>
        <v>6</v>
      </c>
      <c r="G1142" s="5" t="s">
        <v>172</v>
      </c>
      <c r="H1142" s="5" t="e">
        <f aca="false">YEAR(G1142)</f>
        <v>#VALUE!</v>
      </c>
      <c r="I1142" s="5" t="e">
        <f aca="false">MONTH(G1142)</f>
        <v>#VALUE!</v>
      </c>
      <c r="J1142" s="5" t="s">
        <v>4801</v>
      </c>
      <c r="K1142" s="5" t="str">
        <f aca="false">LEFT(J1142,6)</f>
        <v>114265</v>
      </c>
      <c r="L1142" s="5" t="s">
        <v>4802</v>
      </c>
      <c r="M1142" s="5" t="n">
        <v>1</v>
      </c>
      <c r="N1142" s="5" t="n">
        <v>1</v>
      </c>
      <c r="O1142" s="0" t="s">
        <v>153</v>
      </c>
      <c r="P1142" s="0" t="e">
        <f aca="false">VLOOKUP(K1142,SQ!C:D,2,FALSE())</f>
        <v>#N/A</v>
      </c>
    </row>
    <row r="1143" customFormat="false" ht="12.8" hidden="false" customHeight="false" outlineLevel="0" collapsed="false">
      <c r="A1143" s="5" t="s">
        <v>4803</v>
      </c>
      <c r="B1143" s="5" t="s">
        <v>147</v>
      </c>
      <c r="C1143" s="5" t="s">
        <v>170</v>
      </c>
      <c r="D1143" s="5" t="s">
        <v>4804</v>
      </c>
      <c r="E1143" s="5" t="n">
        <f aca="false">YEAR(D1143)</f>
        <v>2022</v>
      </c>
      <c r="F1143" s="5" t="n">
        <f aca="false">MONTH(D1143)</f>
        <v>6</v>
      </c>
      <c r="G1143" s="5" t="s">
        <v>172</v>
      </c>
      <c r="H1143" s="5" t="e">
        <f aca="false">YEAR(G1143)</f>
        <v>#VALUE!</v>
      </c>
      <c r="I1143" s="5" t="e">
        <f aca="false">MONTH(G1143)</f>
        <v>#VALUE!</v>
      </c>
      <c r="J1143" s="5" t="s">
        <v>4805</v>
      </c>
      <c r="K1143" s="5" t="str">
        <f aca="false">LEFT(J1143,6)</f>
        <v>055075</v>
      </c>
      <c r="L1143" s="5" t="s">
        <v>4806</v>
      </c>
      <c r="M1143" s="5" t="n">
        <v>2</v>
      </c>
      <c r="N1143" s="5" t="n">
        <v>2</v>
      </c>
      <c r="O1143" s="0" t="s">
        <v>153</v>
      </c>
      <c r="P1143" s="0" t="e">
        <f aca="false">VLOOKUP(K1143,SQ!C:D,2,FALSE())</f>
        <v>#N/A</v>
      </c>
    </row>
    <row r="1144" customFormat="false" ht="12.8" hidden="false" customHeight="false" outlineLevel="0" collapsed="false">
      <c r="A1144" s="5" t="s">
        <v>4807</v>
      </c>
      <c r="B1144" s="5" t="s">
        <v>147</v>
      </c>
      <c r="C1144" s="5" t="s">
        <v>170</v>
      </c>
      <c r="D1144" s="5" t="s">
        <v>4808</v>
      </c>
      <c r="E1144" s="5" t="n">
        <f aca="false">YEAR(D1144)</f>
        <v>2022</v>
      </c>
      <c r="F1144" s="5" t="n">
        <f aca="false">MONTH(D1144)</f>
        <v>6</v>
      </c>
      <c r="G1144" s="5" t="s">
        <v>172</v>
      </c>
      <c r="H1144" s="5" t="e">
        <f aca="false">YEAR(G1144)</f>
        <v>#VALUE!</v>
      </c>
      <c r="I1144" s="5" t="e">
        <f aca="false">MONTH(G1144)</f>
        <v>#VALUE!</v>
      </c>
      <c r="J1144" s="5" t="s">
        <v>4809</v>
      </c>
      <c r="K1144" s="5" t="str">
        <f aca="false">LEFT(J1144,6)</f>
        <v>067183</v>
      </c>
      <c r="L1144" s="5" t="s">
        <v>4810</v>
      </c>
      <c r="M1144" s="5" t="n">
        <v>0</v>
      </c>
      <c r="N1144" s="5" t="n">
        <v>0</v>
      </c>
      <c r="O1144" s="0" t="s">
        <v>153</v>
      </c>
      <c r="P1144" s="0" t="e">
        <f aca="false">VLOOKUP(K1144,SQ!C:D,2,FALSE())</f>
        <v>#N/A</v>
      </c>
    </row>
    <row r="1145" customFormat="false" ht="12.8" hidden="false" customHeight="false" outlineLevel="0" collapsed="false">
      <c r="A1145" s="5" t="s">
        <v>4811</v>
      </c>
      <c r="B1145" s="5" t="s">
        <v>147</v>
      </c>
      <c r="C1145" s="5" t="s">
        <v>170</v>
      </c>
      <c r="D1145" s="5" t="s">
        <v>4812</v>
      </c>
      <c r="E1145" s="5" t="n">
        <f aca="false">YEAR(D1145)</f>
        <v>2022</v>
      </c>
      <c r="F1145" s="5" t="n">
        <f aca="false">MONTH(D1145)</f>
        <v>8</v>
      </c>
      <c r="G1145" s="5" t="s">
        <v>172</v>
      </c>
      <c r="H1145" s="5" t="e">
        <f aca="false">YEAR(G1145)</f>
        <v>#VALUE!</v>
      </c>
      <c r="I1145" s="5" t="e">
        <f aca="false">MONTH(G1145)</f>
        <v>#VALUE!</v>
      </c>
      <c r="J1145" s="5" t="s">
        <v>4813</v>
      </c>
      <c r="K1145" s="5" t="str">
        <f aca="false">LEFT(J1145,6)</f>
        <v>060263</v>
      </c>
      <c r="L1145" s="5" t="s">
        <v>4814</v>
      </c>
      <c r="M1145" s="5" t="n">
        <v>0</v>
      </c>
      <c r="N1145" s="5" t="n">
        <v>0</v>
      </c>
      <c r="O1145" s="0" t="s">
        <v>153</v>
      </c>
      <c r="P1145" s="0" t="e">
        <f aca="false">VLOOKUP(K1145,SQ!C:D,2,FALSE())</f>
        <v>#N/A</v>
      </c>
    </row>
    <row r="1146" customFormat="false" ht="12.8" hidden="false" customHeight="false" outlineLevel="0" collapsed="false">
      <c r="A1146" s="5" t="s">
        <v>4815</v>
      </c>
      <c r="B1146" s="5" t="s">
        <v>232</v>
      </c>
      <c r="C1146" s="5" t="s">
        <v>170</v>
      </c>
      <c r="D1146" s="5" t="s">
        <v>4816</v>
      </c>
      <c r="E1146" s="5" t="n">
        <f aca="false">YEAR(D1146)</f>
        <v>2023</v>
      </c>
      <c r="F1146" s="5" t="n">
        <f aca="false">MONTH(D1146)</f>
        <v>3</v>
      </c>
      <c r="G1146" s="5" t="s">
        <v>172</v>
      </c>
      <c r="H1146" s="5" t="e">
        <f aca="false">YEAR(G1146)</f>
        <v>#VALUE!</v>
      </c>
      <c r="I1146" s="5" t="e">
        <f aca="false">MONTH(G1146)</f>
        <v>#VALUE!</v>
      </c>
      <c r="J1146" s="5" t="s">
        <v>4817</v>
      </c>
      <c r="K1146" s="5" t="str">
        <f aca="false">LEFT(J1146,6)</f>
        <v>008039</v>
      </c>
      <c r="L1146" s="5" t="s">
        <v>4818</v>
      </c>
      <c r="M1146" s="5" t="n">
        <v>0</v>
      </c>
      <c r="N1146" s="5" t="n">
        <v>0</v>
      </c>
      <c r="O1146" s="0" t="s">
        <v>153</v>
      </c>
      <c r="P1146" s="0" t="str">
        <f aca="false">VLOOKUP(K1146,SQ!C:D,2,FALSE())</f>
        <v>AIU Setor Central</v>
      </c>
    </row>
    <row r="1147" customFormat="false" ht="12.8" hidden="false" customHeight="false" outlineLevel="0" collapsed="false">
      <c r="A1147" s="5" t="s">
        <v>4819</v>
      </c>
      <c r="B1147" s="5" t="s">
        <v>147</v>
      </c>
      <c r="C1147" s="5" t="s">
        <v>170</v>
      </c>
      <c r="D1147" s="5" t="s">
        <v>4820</v>
      </c>
      <c r="E1147" s="5" t="n">
        <f aca="false">YEAR(D1147)</f>
        <v>2022</v>
      </c>
      <c r="F1147" s="5" t="n">
        <f aca="false">MONTH(D1147)</f>
        <v>7</v>
      </c>
      <c r="G1147" s="5" t="s">
        <v>172</v>
      </c>
      <c r="H1147" s="5" t="e">
        <f aca="false">YEAR(G1147)</f>
        <v>#VALUE!</v>
      </c>
      <c r="I1147" s="5" t="e">
        <f aca="false">MONTH(G1147)</f>
        <v>#VALUE!</v>
      </c>
      <c r="J1147" s="5" t="s">
        <v>4821</v>
      </c>
      <c r="K1147" s="5" t="str">
        <f aca="false">LEFT(J1147,6)</f>
        <v>045077</v>
      </c>
      <c r="L1147" s="5" t="s">
        <v>4822</v>
      </c>
      <c r="M1147" s="5" t="n">
        <v>0</v>
      </c>
      <c r="N1147" s="5" t="n">
        <v>0</v>
      </c>
      <c r="O1147" s="0" t="s">
        <v>153</v>
      </c>
      <c r="P1147" s="0" t="e">
        <f aca="false">VLOOKUP(K1147,SQ!C:D,2,FALSE())</f>
        <v>#N/A</v>
      </c>
    </row>
    <row r="1148" customFormat="false" ht="12.8" hidden="false" customHeight="false" outlineLevel="0" collapsed="false">
      <c r="A1148" s="5" t="s">
        <v>4823</v>
      </c>
      <c r="B1148" s="5" t="s">
        <v>147</v>
      </c>
      <c r="C1148" s="5" t="s">
        <v>176</v>
      </c>
      <c r="D1148" s="5" t="s">
        <v>4824</v>
      </c>
      <c r="E1148" s="5" t="n">
        <f aca="false">YEAR(D1148)</f>
        <v>2022</v>
      </c>
      <c r="F1148" s="5" t="n">
        <f aca="false">MONTH(D1148)</f>
        <v>6</v>
      </c>
      <c r="G1148" s="5" t="s">
        <v>172</v>
      </c>
      <c r="H1148" s="5" t="e">
        <f aca="false">YEAR(G1148)</f>
        <v>#VALUE!</v>
      </c>
      <c r="I1148" s="5" t="e">
        <f aca="false">MONTH(G1148)</f>
        <v>#VALUE!</v>
      </c>
      <c r="J1148" s="5" t="s">
        <v>4825</v>
      </c>
      <c r="K1148" s="5" t="str">
        <f aca="false">LEFT(J1148,6)</f>
        <v>173015</v>
      </c>
      <c r="L1148" s="5" t="s">
        <v>4826</v>
      </c>
      <c r="M1148" s="5" t="n">
        <v>0</v>
      </c>
      <c r="N1148" s="5" t="n">
        <v>0</v>
      </c>
      <c r="O1148" s="0" t="s">
        <v>153</v>
      </c>
      <c r="P1148" s="0" t="e">
        <f aca="false">VLOOKUP(K1148,SQ!C:D,2,FALSE())</f>
        <v>#N/A</v>
      </c>
    </row>
    <row r="1149" customFormat="false" ht="12.8" hidden="false" customHeight="false" outlineLevel="0" collapsed="false">
      <c r="A1149" s="5" t="s">
        <v>4827</v>
      </c>
      <c r="B1149" s="5" t="s">
        <v>147</v>
      </c>
      <c r="C1149" s="5" t="s">
        <v>170</v>
      </c>
      <c r="D1149" s="5" t="s">
        <v>4828</v>
      </c>
      <c r="E1149" s="5" t="n">
        <f aca="false">YEAR(D1149)</f>
        <v>2022</v>
      </c>
      <c r="F1149" s="5" t="n">
        <f aca="false">MONTH(D1149)</f>
        <v>6</v>
      </c>
      <c r="G1149" s="5" t="s">
        <v>172</v>
      </c>
      <c r="H1149" s="5" t="e">
        <f aca="false">YEAR(G1149)</f>
        <v>#VALUE!</v>
      </c>
      <c r="I1149" s="5" t="e">
        <f aca="false">MONTH(G1149)</f>
        <v>#VALUE!</v>
      </c>
      <c r="J1149" s="5" t="s">
        <v>4829</v>
      </c>
      <c r="K1149" s="5" t="str">
        <f aca="false">LEFT(J1149,6)</f>
        <v>037007</v>
      </c>
      <c r="L1149" s="5" t="s">
        <v>4830</v>
      </c>
      <c r="M1149" s="5" t="n">
        <v>0</v>
      </c>
      <c r="N1149" s="5" t="n">
        <v>0</v>
      </c>
      <c r="O1149" s="0" t="s">
        <v>153</v>
      </c>
      <c r="P1149" s="0" t="e">
        <f aca="false">VLOOKUP(K1149,SQ!C:D,2,FALSE())</f>
        <v>#N/A</v>
      </c>
    </row>
    <row r="1150" customFormat="false" ht="12.8" hidden="false" customHeight="false" outlineLevel="0" collapsed="false">
      <c r="A1150" s="5" t="s">
        <v>4831</v>
      </c>
      <c r="B1150" s="5" t="s">
        <v>147</v>
      </c>
      <c r="C1150" s="5" t="s">
        <v>170</v>
      </c>
      <c r="D1150" s="5" t="s">
        <v>4832</v>
      </c>
      <c r="E1150" s="5" t="n">
        <f aca="false">YEAR(D1150)</f>
        <v>2022</v>
      </c>
      <c r="F1150" s="5" t="n">
        <f aca="false">MONTH(D1150)</f>
        <v>6</v>
      </c>
      <c r="G1150" s="5" t="s">
        <v>172</v>
      </c>
      <c r="H1150" s="5" t="e">
        <f aca="false">YEAR(G1150)</f>
        <v>#VALUE!</v>
      </c>
      <c r="I1150" s="5" t="e">
        <f aca="false">MONTH(G1150)</f>
        <v>#VALUE!</v>
      </c>
      <c r="J1150" s="5" t="s">
        <v>4833</v>
      </c>
      <c r="K1150" s="5" t="str">
        <f aca="false">LEFT(J1150,6)</f>
        <v>083095</v>
      </c>
      <c r="L1150" s="5" t="s">
        <v>4834</v>
      </c>
      <c r="M1150" s="5" t="n">
        <v>0</v>
      </c>
      <c r="N1150" s="5" t="n">
        <v>0</v>
      </c>
      <c r="O1150" s="0" t="s">
        <v>153</v>
      </c>
      <c r="P1150" s="0" t="e">
        <f aca="false">VLOOKUP(K1150,SQ!C:D,2,FALSE())</f>
        <v>#N/A</v>
      </c>
    </row>
    <row r="1151" customFormat="false" ht="12.8" hidden="false" customHeight="false" outlineLevel="0" collapsed="false">
      <c r="A1151" s="5" t="s">
        <v>4835</v>
      </c>
      <c r="B1151" s="5" t="s">
        <v>147</v>
      </c>
      <c r="C1151" s="5" t="s">
        <v>170</v>
      </c>
      <c r="D1151" s="5" t="s">
        <v>4836</v>
      </c>
      <c r="E1151" s="5" t="n">
        <f aca="false">YEAR(D1151)</f>
        <v>2022</v>
      </c>
      <c r="F1151" s="5" t="n">
        <f aca="false">MONTH(D1151)</f>
        <v>6</v>
      </c>
      <c r="G1151" s="5" t="s">
        <v>172</v>
      </c>
      <c r="H1151" s="5" t="e">
        <f aca="false">YEAR(G1151)</f>
        <v>#VALUE!</v>
      </c>
      <c r="I1151" s="5" t="e">
        <f aca="false">MONTH(G1151)</f>
        <v>#VALUE!</v>
      </c>
      <c r="J1151" s="5" t="s">
        <v>4837</v>
      </c>
      <c r="K1151" s="5" t="str">
        <f aca="false">LEFT(J1151,6)</f>
        <v>082230</v>
      </c>
      <c r="L1151" s="5" t="s">
        <v>4838</v>
      </c>
      <c r="M1151" s="5" t="n">
        <v>295</v>
      </c>
      <c r="N1151" s="5" t="n">
        <v>295</v>
      </c>
      <c r="O1151" s="0" t="s">
        <v>153</v>
      </c>
      <c r="P1151" s="0" t="e">
        <f aca="false">VLOOKUP(K1151,SQ!C:D,2,FALSE())</f>
        <v>#N/A</v>
      </c>
    </row>
    <row r="1152" customFormat="false" ht="12.8" hidden="false" customHeight="false" outlineLevel="0" collapsed="false">
      <c r="A1152" s="5" t="s">
        <v>4839</v>
      </c>
      <c r="B1152" s="5" t="s">
        <v>147</v>
      </c>
      <c r="C1152" s="5" t="s">
        <v>170</v>
      </c>
      <c r="D1152" s="5" t="s">
        <v>4840</v>
      </c>
      <c r="E1152" s="5" t="n">
        <f aca="false">YEAR(D1152)</f>
        <v>2022</v>
      </c>
      <c r="F1152" s="5" t="n">
        <f aca="false">MONTH(D1152)</f>
        <v>7</v>
      </c>
      <c r="G1152" s="5" t="s">
        <v>172</v>
      </c>
      <c r="H1152" s="5" t="e">
        <f aca="false">YEAR(G1152)</f>
        <v>#VALUE!</v>
      </c>
      <c r="I1152" s="5" t="e">
        <f aca="false">MONTH(G1152)</f>
        <v>#VALUE!</v>
      </c>
      <c r="J1152" s="5" t="s">
        <v>4841</v>
      </c>
      <c r="K1152" s="5" t="str">
        <f aca="false">LEFT(J1152,6)</f>
        <v>037083</v>
      </c>
      <c r="L1152" s="5" t="s">
        <v>4842</v>
      </c>
      <c r="M1152" s="5" t="n">
        <v>0</v>
      </c>
      <c r="N1152" s="5" t="n">
        <v>0</v>
      </c>
      <c r="O1152" s="0" t="s">
        <v>153</v>
      </c>
      <c r="P1152" s="0" t="e">
        <f aca="false">VLOOKUP(K1152,SQ!C:D,2,FALSE())</f>
        <v>#N/A</v>
      </c>
    </row>
    <row r="1153" customFormat="false" ht="12.8" hidden="false" customHeight="false" outlineLevel="0" collapsed="false">
      <c r="A1153" s="5" t="s">
        <v>4843</v>
      </c>
      <c r="B1153" s="5" t="s">
        <v>250</v>
      </c>
      <c r="C1153" s="5" t="s">
        <v>176</v>
      </c>
      <c r="D1153" s="5" t="s">
        <v>4844</v>
      </c>
      <c r="E1153" s="5" t="n">
        <f aca="false">YEAR(D1153)</f>
        <v>2022</v>
      </c>
      <c r="F1153" s="5" t="n">
        <f aca="false">MONTH(D1153)</f>
        <v>6</v>
      </c>
      <c r="G1153" s="5" t="s">
        <v>172</v>
      </c>
      <c r="H1153" s="5" t="e">
        <f aca="false">YEAR(G1153)</f>
        <v>#VALUE!</v>
      </c>
      <c r="I1153" s="5" t="e">
        <f aca="false">MONTH(G1153)</f>
        <v>#VALUE!</v>
      </c>
      <c r="J1153" s="5" t="s">
        <v>4845</v>
      </c>
      <c r="K1153" s="5" t="str">
        <f aca="false">LEFT(J1153,6)</f>
        <v>023100</v>
      </c>
      <c r="L1153" s="5" t="s">
        <v>4846</v>
      </c>
      <c r="M1153" s="5" t="n">
        <v>1</v>
      </c>
      <c r="N1153" s="5" t="n">
        <v>1</v>
      </c>
      <c r="O1153" s="0" t="s">
        <v>153</v>
      </c>
      <c r="P1153" s="0" t="e">
        <f aca="false">VLOOKUP(K1153,SQ!C:D,2,FALSE())</f>
        <v>#N/A</v>
      </c>
    </row>
    <row r="1154" customFormat="false" ht="12.8" hidden="false" customHeight="false" outlineLevel="0" collapsed="false">
      <c r="A1154" s="5" t="s">
        <v>4847</v>
      </c>
      <c r="B1154" s="5" t="s">
        <v>147</v>
      </c>
      <c r="C1154" s="5" t="s">
        <v>176</v>
      </c>
      <c r="D1154" s="5" t="s">
        <v>4848</v>
      </c>
      <c r="E1154" s="5" t="n">
        <f aca="false">YEAR(D1154)</f>
        <v>2022</v>
      </c>
      <c r="F1154" s="5" t="n">
        <f aca="false">MONTH(D1154)</f>
        <v>6</v>
      </c>
      <c r="G1154" s="5" t="s">
        <v>172</v>
      </c>
      <c r="H1154" s="5" t="e">
        <f aca="false">YEAR(G1154)</f>
        <v>#VALUE!</v>
      </c>
      <c r="I1154" s="5" t="e">
        <f aca="false">MONTH(G1154)</f>
        <v>#VALUE!</v>
      </c>
      <c r="J1154" s="5" t="s">
        <v>4849</v>
      </c>
      <c r="K1154" s="5" t="str">
        <f aca="false">LEFT(J1154,6)</f>
        <v>041212</v>
      </c>
      <c r="L1154" s="5" t="s">
        <v>4850</v>
      </c>
      <c r="M1154" s="5" t="n">
        <v>0</v>
      </c>
      <c r="N1154" s="5" t="n">
        <v>0</v>
      </c>
      <c r="O1154" s="0" t="s">
        <v>153</v>
      </c>
      <c r="P1154" s="0" t="e">
        <f aca="false">VLOOKUP(K1154,SQ!C:D,2,FALSE())</f>
        <v>#N/A</v>
      </c>
    </row>
    <row r="1155" customFormat="false" ht="12.8" hidden="false" customHeight="false" outlineLevel="0" collapsed="false">
      <c r="A1155" s="5" t="s">
        <v>4851</v>
      </c>
      <c r="B1155" s="5" t="s">
        <v>232</v>
      </c>
      <c r="C1155" s="5" t="s">
        <v>170</v>
      </c>
      <c r="D1155" s="5" t="s">
        <v>4852</v>
      </c>
      <c r="E1155" s="5" t="n">
        <f aca="false">YEAR(D1155)</f>
        <v>2022</v>
      </c>
      <c r="F1155" s="5" t="n">
        <f aca="false">MONTH(D1155)</f>
        <v>7</v>
      </c>
      <c r="G1155" s="5" t="s">
        <v>172</v>
      </c>
      <c r="H1155" s="5" t="e">
        <f aca="false">YEAR(G1155)</f>
        <v>#VALUE!</v>
      </c>
      <c r="I1155" s="5" t="e">
        <f aca="false">MONTH(G1155)</f>
        <v>#VALUE!</v>
      </c>
      <c r="J1155" s="5" t="s">
        <v>4853</v>
      </c>
      <c r="K1155" s="5" t="str">
        <f aca="false">LEFT(J1155,6)</f>
        <v>038037</v>
      </c>
      <c r="L1155" s="5" t="s">
        <v>4854</v>
      </c>
      <c r="M1155" s="5" t="n">
        <v>0</v>
      </c>
      <c r="N1155" s="5" t="n">
        <v>0</v>
      </c>
      <c r="O1155" s="0" t="s">
        <v>153</v>
      </c>
      <c r="P1155" s="0" t="str">
        <f aca="false">VLOOKUP(K1155,SQ!C:D,2,FALSE())</f>
        <v>AIU Setor Central</v>
      </c>
    </row>
    <row r="1156" customFormat="false" ht="12.8" hidden="false" customHeight="false" outlineLevel="0" collapsed="false">
      <c r="A1156" s="5" t="s">
        <v>4855</v>
      </c>
      <c r="B1156" s="5" t="s">
        <v>147</v>
      </c>
      <c r="C1156" s="5" t="s">
        <v>170</v>
      </c>
      <c r="D1156" s="5" t="s">
        <v>4856</v>
      </c>
      <c r="E1156" s="5" t="n">
        <f aca="false">YEAR(D1156)</f>
        <v>2022</v>
      </c>
      <c r="F1156" s="5" t="n">
        <f aca="false">MONTH(D1156)</f>
        <v>6</v>
      </c>
      <c r="G1156" s="5" t="s">
        <v>172</v>
      </c>
      <c r="H1156" s="5" t="e">
        <f aca="false">YEAR(G1156)</f>
        <v>#VALUE!</v>
      </c>
      <c r="I1156" s="5" t="e">
        <f aca="false">MONTH(G1156)</f>
        <v>#VALUE!</v>
      </c>
      <c r="J1156" s="5" t="s">
        <v>4857</v>
      </c>
      <c r="K1156" s="5" t="str">
        <f aca="false">LEFT(J1156,6)</f>
        <v>168118</v>
      </c>
      <c r="L1156" s="5" t="s">
        <v>4858</v>
      </c>
      <c r="M1156" s="5" t="n">
        <v>0</v>
      </c>
      <c r="N1156" s="5" t="n">
        <v>0</v>
      </c>
      <c r="O1156" s="0" t="s">
        <v>153</v>
      </c>
      <c r="P1156" s="0" t="e">
        <f aca="false">VLOOKUP(K1156,SQ!C:D,2,FALSE())</f>
        <v>#N/A</v>
      </c>
    </row>
    <row r="1157" customFormat="false" ht="12.8" hidden="false" customHeight="false" outlineLevel="0" collapsed="false">
      <c r="A1157" s="5" t="s">
        <v>4859</v>
      </c>
      <c r="B1157" s="5" t="s">
        <v>147</v>
      </c>
      <c r="C1157" s="5" t="s">
        <v>170</v>
      </c>
      <c r="D1157" s="5" t="s">
        <v>4860</v>
      </c>
      <c r="E1157" s="5" t="n">
        <f aca="false">YEAR(D1157)</f>
        <v>2022</v>
      </c>
      <c r="F1157" s="5" t="n">
        <f aca="false">MONTH(D1157)</f>
        <v>6</v>
      </c>
      <c r="G1157" s="5" t="s">
        <v>172</v>
      </c>
      <c r="H1157" s="5" t="e">
        <f aca="false">YEAR(G1157)</f>
        <v>#VALUE!</v>
      </c>
      <c r="I1157" s="5" t="e">
        <f aca="false">MONTH(G1157)</f>
        <v>#VALUE!</v>
      </c>
      <c r="J1157" s="5" t="s">
        <v>4861</v>
      </c>
      <c r="K1157" s="5" t="str">
        <f aca="false">LEFT(J1157,6)</f>
        <v>013059</v>
      </c>
      <c r="L1157" s="5" t="s">
        <v>4862</v>
      </c>
      <c r="M1157" s="5" t="n">
        <v>1</v>
      </c>
      <c r="N1157" s="5" t="n">
        <v>0</v>
      </c>
      <c r="O1157" s="0" t="s">
        <v>153</v>
      </c>
      <c r="P1157" s="0" t="e">
        <f aca="false">VLOOKUP(K1157,SQ!C:D,2,FALSE())</f>
        <v>#N/A</v>
      </c>
    </row>
    <row r="1158" customFormat="false" ht="12.8" hidden="false" customHeight="false" outlineLevel="0" collapsed="false">
      <c r="A1158" s="5" t="s">
        <v>4863</v>
      </c>
      <c r="B1158" s="5" t="s">
        <v>147</v>
      </c>
      <c r="C1158" s="5" t="s">
        <v>170</v>
      </c>
      <c r="D1158" s="5" t="s">
        <v>4864</v>
      </c>
      <c r="E1158" s="5" t="n">
        <f aca="false">YEAR(D1158)</f>
        <v>2022</v>
      </c>
      <c r="F1158" s="5" t="n">
        <f aca="false">MONTH(D1158)</f>
        <v>6</v>
      </c>
      <c r="G1158" s="5" t="s">
        <v>172</v>
      </c>
      <c r="H1158" s="5" t="e">
        <f aca="false">YEAR(G1158)</f>
        <v>#VALUE!</v>
      </c>
      <c r="I1158" s="5" t="e">
        <f aca="false">MONTH(G1158)</f>
        <v>#VALUE!</v>
      </c>
      <c r="J1158" s="5" t="s">
        <v>4865</v>
      </c>
      <c r="K1158" s="5" t="str">
        <f aca="false">LEFT(J1158,6)</f>
        <v>028032</v>
      </c>
      <c r="L1158" s="5" t="s">
        <v>4866</v>
      </c>
      <c r="M1158" s="5" t="n">
        <v>0</v>
      </c>
      <c r="N1158" s="5" t="n">
        <v>0</v>
      </c>
      <c r="O1158" s="0" t="s">
        <v>153</v>
      </c>
      <c r="P1158" s="0" t="e">
        <f aca="false">VLOOKUP(K1158,SQ!C:D,2,FALSE())</f>
        <v>#N/A</v>
      </c>
    </row>
    <row r="1159" customFormat="false" ht="12.8" hidden="false" customHeight="false" outlineLevel="0" collapsed="false">
      <c r="A1159" s="5" t="s">
        <v>4867</v>
      </c>
      <c r="B1159" s="5" t="s">
        <v>299</v>
      </c>
      <c r="C1159" s="5" t="s">
        <v>148</v>
      </c>
      <c r="D1159" s="5" t="s">
        <v>4868</v>
      </c>
      <c r="E1159" s="5" t="n">
        <f aca="false">YEAR(D1159)</f>
        <v>2022</v>
      </c>
      <c r="F1159" s="5" t="n">
        <f aca="false">MONTH(D1159)</f>
        <v>6</v>
      </c>
      <c r="G1159" s="5" t="s">
        <v>4869</v>
      </c>
      <c r="H1159" s="5" t="n">
        <f aca="false">YEAR(G1159)</f>
        <v>2022</v>
      </c>
      <c r="I1159" s="5" t="n">
        <f aca="false">MONTH(G1159)</f>
        <v>9</v>
      </c>
      <c r="J1159" s="5" t="s">
        <v>3851</v>
      </c>
      <c r="K1159" s="5" t="str">
        <f aca="false">LEFT(J1159,6)</f>
        <v>072047</v>
      </c>
      <c r="L1159" s="5" t="s">
        <v>4870</v>
      </c>
      <c r="M1159" s="5" t="n">
        <v>0</v>
      </c>
      <c r="N1159" s="5" t="n">
        <v>0</v>
      </c>
      <c r="O1159" s="0" t="s">
        <v>153</v>
      </c>
      <c r="P1159" s="0" t="e">
        <f aca="false">VLOOKUP(K1159,SQ!C:D,2,FALSE())</f>
        <v>#N/A</v>
      </c>
    </row>
    <row r="1160" customFormat="false" ht="12.8" hidden="false" customHeight="false" outlineLevel="0" collapsed="false">
      <c r="A1160" s="5" t="s">
        <v>4871</v>
      </c>
      <c r="B1160" s="5" t="s">
        <v>147</v>
      </c>
      <c r="C1160" s="5" t="s">
        <v>176</v>
      </c>
      <c r="D1160" s="5" t="s">
        <v>4872</v>
      </c>
      <c r="E1160" s="5" t="n">
        <f aca="false">YEAR(D1160)</f>
        <v>2022</v>
      </c>
      <c r="F1160" s="5" t="n">
        <f aca="false">MONTH(D1160)</f>
        <v>6</v>
      </c>
      <c r="G1160" s="5" t="s">
        <v>172</v>
      </c>
      <c r="H1160" s="5" t="e">
        <f aca="false">YEAR(G1160)</f>
        <v>#VALUE!</v>
      </c>
      <c r="I1160" s="5" t="e">
        <f aca="false">MONTH(G1160)</f>
        <v>#VALUE!</v>
      </c>
      <c r="J1160" s="5" t="s">
        <v>4873</v>
      </c>
      <c r="K1160" s="5" t="str">
        <f aca="false">LEFT(J1160,6)</f>
        <v>028032</v>
      </c>
      <c r="L1160" s="5" t="s">
        <v>4874</v>
      </c>
      <c r="M1160" s="5" t="n">
        <v>0</v>
      </c>
      <c r="N1160" s="5" t="n">
        <v>0</v>
      </c>
      <c r="O1160" s="0" t="s">
        <v>153</v>
      </c>
      <c r="P1160" s="0" t="e">
        <f aca="false">VLOOKUP(K1160,SQ!C:D,2,FALSE())</f>
        <v>#N/A</v>
      </c>
    </row>
    <row r="1161" customFormat="false" ht="12.8" hidden="false" customHeight="false" outlineLevel="0" collapsed="false">
      <c r="A1161" s="5" t="s">
        <v>4875</v>
      </c>
      <c r="B1161" s="5" t="s">
        <v>147</v>
      </c>
      <c r="C1161" s="5" t="s">
        <v>176</v>
      </c>
      <c r="D1161" s="5" t="s">
        <v>4876</v>
      </c>
      <c r="E1161" s="5" t="n">
        <f aca="false">YEAR(D1161)</f>
        <v>2022</v>
      </c>
      <c r="F1161" s="5" t="n">
        <f aca="false">MONTH(D1161)</f>
        <v>6</v>
      </c>
      <c r="G1161" s="5" t="s">
        <v>172</v>
      </c>
      <c r="H1161" s="5" t="e">
        <f aca="false">YEAR(G1161)</f>
        <v>#VALUE!</v>
      </c>
      <c r="I1161" s="5" t="e">
        <f aca="false">MONTH(G1161)</f>
        <v>#VALUE!</v>
      </c>
      <c r="J1161" s="5" t="s">
        <v>4877</v>
      </c>
      <c r="K1161" s="5" t="str">
        <f aca="false">LEFT(J1161,6)</f>
        <v>028032</v>
      </c>
      <c r="L1161" s="5" t="s">
        <v>4878</v>
      </c>
      <c r="M1161" s="5" t="n">
        <v>0</v>
      </c>
      <c r="N1161" s="5" t="n">
        <v>0</v>
      </c>
      <c r="O1161" s="0" t="s">
        <v>153</v>
      </c>
      <c r="P1161" s="0" t="e">
        <f aca="false">VLOOKUP(K1161,SQ!C:D,2,FALSE())</f>
        <v>#N/A</v>
      </c>
    </row>
    <row r="1162" customFormat="false" ht="12.8" hidden="false" customHeight="false" outlineLevel="0" collapsed="false">
      <c r="A1162" s="5" t="s">
        <v>4879</v>
      </c>
      <c r="B1162" s="5" t="s">
        <v>250</v>
      </c>
      <c r="C1162" s="5" t="s">
        <v>170</v>
      </c>
      <c r="D1162" s="5" t="s">
        <v>4880</v>
      </c>
      <c r="E1162" s="5" t="n">
        <f aca="false">YEAR(D1162)</f>
        <v>2022</v>
      </c>
      <c r="F1162" s="5" t="n">
        <f aca="false">MONTH(D1162)</f>
        <v>6</v>
      </c>
      <c r="G1162" s="5" t="s">
        <v>172</v>
      </c>
      <c r="H1162" s="5" t="e">
        <f aca="false">YEAR(G1162)</f>
        <v>#VALUE!</v>
      </c>
      <c r="I1162" s="5" t="e">
        <f aca="false">MONTH(G1162)</f>
        <v>#VALUE!</v>
      </c>
      <c r="J1162" s="5" t="s">
        <v>4881</v>
      </c>
      <c r="K1162" s="5" t="str">
        <f aca="false">LEFT(J1162,6)</f>
        <v>146028</v>
      </c>
      <c r="L1162" s="5" t="s">
        <v>4882</v>
      </c>
      <c r="M1162" s="5" t="n">
        <v>14</v>
      </c>
      <c r="N1162" s="5" t="n">
        <v>14</v>
      </c>
      <c r="O1162" s="0" t="s">
        <v>153</v>
      </c>
      <c r="P1162" s="0" t="e">
        <f aca="false">VLOOKUP(K1162,SQ!C:D,2,FALSE())</f>
        <v>#N/A</v>
      </c>
    </row>
    <row r="1163" customFormat="false" ht="12.8" hidden="false" customHeight="false" outlineLevel="0" collapsed="false">
      <c r="A1163" s="5" t="s">
        <v>4883</v>
      </c>
      <c r="B1163" s="5" t="s">
        <v>147</v>
      </c>
      <c r="C1163" s="5" t="s">
        <v>170</v>
      </c>
      <c r="D1163" s="5" t="s">
        <v>4884</v>
      </c>
      <c r="E1163" s="5" t="n">
        <f aca="false">YEAR(D1163)</f>
        <v>2022</v>
      </c>
      <c r="F1163" s="5" t="n">
        <f aca="false">MONTH(D1163)</f>
        <v>6</v>
      </c>
      <c r="G1163" s="5" t="s">
        <v>172</v>
      </c>
      <c r="H1163" s="5" t="e">
        <f aca="false">YEAR(G1163)</f>
        <v>#VALUE!</v>
      </c>
      <c r="I1163" s="5" t="e">
        <f aca="false">MONTH(G1163)</f>
        <v>#VALUE!</v>
      </c>
      <c r="J1163" s="5" t="s">
        <v>4885</v>
      </c>
      <c r="K1163" s="5" t="str">
        <f aca="false">LEFT(J1163,6)</f>
        <v>072067</v>
      </c>
      <c r="L1163" s="5" t="s">
        <v>4886</v>
      </c>
      <c r="M1163" s="5" t="n">
        <v>0</v>
      </c>
      <c r="N1163" s="5" t="n">
        <v>0</v>
      </c>
      <c r="O1163" s="0" t="s">
        <v>153</v>
      </c>
      <c r="P1163" s="0" t="e">
        <f aca="false">VLOOKUP(K1163,SQ!C:D,2,FALSE())</f>
        <v>#N/A</v>
      </c>
    </row>
    <row r="1164" customFormat="false" ht="12.8" hidden="false" customHeight="false" outlineLevel="0" collapsed="false">
      <c r="A1164" s="5" t="s">
        <v>4887</v>
      </c>
      <c r="B1164" s="5" t="s">
        <v>232</v>
      </c>
      <c r="C1164" s="5" t="s">
        <v>170</v>
      </c>
      <c r="D1164" s="5" t="s">
        <v>4888</v>
      </c>
      <c r="E1164" s="5" t="n">
        <f aca="false">YEAR(D1164)</f>
        <v>2022</v>
      </c>
      <c r="F1164" s="5" t="n">
        <f aca="false">MONTH(D1164)</f>
        <v>7</v>
      </c>
      <c r="G1164" s="5" t="s">
        <v>172</v>
      </c>
      <c r="H1164" s="5" t="e">
        <f aca="false">YEAR(G1164)</f>
        <v>#VALUE!</v>
      </c>
      <c r="I1164" s="5" t="e">
        <f aca="false">MONTH(G1164)</f>
        <v>#VALUE!</v>
      </c>
      <c r="J1164" s="5" t="s">
        <v>4889</v>
      </c>
      <c r="K1164" s="5" t="str">
        <f aca="false">LEFT(J1164,6)</f>
        <v>015037</v>
      </c>
      <c r="L1164" s="5" t="s">
        <v>4890</v>
      </c>
      <c r="M1164" s="5" t="n">
        <v>0</v>
      </c>
      <c r="N1164" s="5" t="n">
        <v>0</v>
      </c>
      <c r="O1164" s="0" t="s">
        <v>153</v>
      </c>
      <c r="P1164" s="0" t="e">
        <f aca="false">VLOOKUP(K1164,SQ!C:D,2,FALSE())</f>
        <v>#N/A</v>
      </c>
    </row>
    <row r="1165" customFormat="false" ht="12.8" hidden="false" customHeight="false" outlineLevel="0" collapsed="false">
      <c r="A1165" s="5" t="s">
        <v>4891</v>
      </c>
      <c r="B1165" s="5" t="s">
        <v>1065</v>
      </c>
      <c r="C1165" s="5" t="s">
        <v>170</v>
      </c>
      <c r="D1165" s="5" t="s">
        <v>4892</v>
      </c>
      <c r="E1165" s="5" t="n">
        <f aca="false">YEAR(D1165)</f>
        <v>2022</v>
      </c>
      <c r="F1165" s="5" t="n">
        <f aca="false">MONTH(D1165)</f>
        <v>6</v>
      </c>
      <c r="G1165" s="5" t="s">
        <v>172</v>
      </c>
      <c r="H1165" s="5" t="e">
        <f aca="false">YEAR(G1165)</f>
        <v>#VALUE!</v>
      </c>
      <c r="I1165" s="5" t="e">
        <f aca="false">MONTH(G1165)</f>
        <v>#VALUE!</v>
      </c>
      <c r="J1165" s="5" t="s">
        <v>4893</v>
      </c>
      <c r="K1165" s="5" t="str">
        <f aca="false">LEFT(J1165,6)</f>
        <v>050025</v>
      </c>
      <c r="L1165" s="5" t="s">
        <v>4894</v>
      </c>
      <c r="M1165" s="5" t="n">
        <v>8</v>
      </c>
      <c r="N1165" s="5" t="n">
        <v>8</v>
      </c>
      <c r="O1165" s="0" t="s">
        <v>153</v>
      </c>
      <c r="P1165" s="0" t="e">
        <f aca="false">VLOOKUP(K1165,SQ!C:D,2,FALSE())</f>
        <v>#N/A</v>
      </c>
    </row>
    <row r="1166" customFormat="false" ht="12.8" hidden="false" customHeight="false" outlineLevel="0" collapsed="false">
      <c r="A1166" s="5" t="s">
        <v>4895</v>
      </c>
      <c r="B1166" s="5" t="s">
        <v>147</v>
      </c>
      <c r="C1166" s="5" t="s">
        <v>170</v>
      </c>
      <c r="D1166" s="5" t="s">
        <v>4896</v>
      </c>
      <c r="E1166" s="5" t="n">
        <f aca="false">YEAR(D1166)</f>
        <v>2022</v>
      </c>
      <c r="F1166" s="5" t="n">
        <f aca="false">MONTH(D1166)</f>
        <v>6</v>
      </c>
      <c r="G1166" s="5" t="s">
        <v>172</v>
      </c>
      <c r="H1166" s="5" t="e">
        <f aca="false">YEAR(G1166)</f>
        <v>#VALUE!</v>
      </c>
      <c r="I1166" s="5" t="e">
        <f aca="false">MONTH(G1166)</f>
        <v>#VALUE!</v>
      </c>
      <c r="J1166" s="5" t="s">
        <v>4897</v>
      </c>
      <c r="K1166" s="5" t="str">
        <f aca="false">LEFT(J1166,6)</f>
        <v>036045</v>
      </c>
      <c r="L1166" s="5" t="s">
        <v>4898</v>
      </c>
      <c r="M1166" s="5" t="n">
        <v>0</v>
      </c>
      <c r="N1166" s="5" t="n">
        <v>0</v>
      </c>
      <c r="O1166" s="0" t="s">
        <v>153</v>
      </c>
      <c r="P1166" s="0" t="e">
        <f aca="false">VLOOKUP(K1166,SQ!C:D,2,FALSE())</f>
        <v>#N/A</v>
      </c>
    </row>
    <row r="1167" customFormat="false" ht="12.8" hidden="false" customHeight="false" outlineLevel="0" collapsed="false">
      <c r="A1167" s="5" t="s">
        <v>4899</v>
      </c>
      <c r="B1167" s="5" t="s">
        <v>147</v>
      </c>
      <c r="C1167" s="5" t="s">
        <v>170</v>
      </c>
      <c r="D1167" s="5" t="s">
        <v>4900</v>
      </c>
      <c r="E1167" s="5" t="n">
        <f aca="false">YEAR(D1167)</f>
        <v>2022</v>
      </c>
      <c r="F1167" s="5" t="n">
        <f aca="false">MONTH(D1167)</f>
        <v>7</v>
      </c>
      <c r="G1167" s="5" t="s">
        <v>172</v>
      </c>
      <c r="H1167" s="5" t="e">
        <f aca="false">YEAR(G1167)</f>
        <v>#VALUE!</v>
      </c>
      <c r="I1167" s="5" t="e">
        <f aca="false">MONTH(G1167)</f>
        <v>#VALUE!</v>
      </c>
      <c r="J1167" s="5" t="s">
        <v>4901</v>
      </c>
      <c r="K1167" s="5" t="str">
        <f aca="false">LEFT(J1167,6)</f>
        <v>081205</v>
      </c>
      <c r="L1167" s="5" t="s">
        <v>4902</v>
      </c>
      <c r="M1167" s="5" t="n">
        <v>0</v>
      </c>
      <c r="N1167" s="5" t="n">
        <v>0</v>
      </c>
      <c r="O1167" s="0" t="s">
        <v>153</v>
      </c>
      <c r="P1167" s="0" t="e">
        <f aca="false">VLOOKUP(K1167,SQ!C:D,2,FALSE())</f>
        <v>#N/A</v>
      </c>
    </row>
    <row r="1168" customFormat="false" ht="12.8" hidden="false" customHeight="false" outlineLevel="0" collapsed="false">
      <c r="A1168" s="5" t="s">
        <v>4903</v>
      </c>
      <c r="B1168" s="5" t="s">
        <v>147</v>
      </c>
      <c r="C1168" s="5" t="s">
        <v>170</v>
      </c>
      <c r="D1168" s="5" t="s">
        <v>4904</v>
      </c>
      <c r="E1168" s="5" t="n">
        <f aca="false">YEAR(D1168)</f>
        <v>2022</v>
      </c>
      <c r="F1168" s="5" t="n">
        <f aca="false">MONTH(D1168)</f>
        <v>6</v>
      </c>
      <c r="G1168" s="5" t="s">
        <v>172</v>
      </c>
      <c r="H1168" s="5" t="e">
        <f aca="false">YEAR(G1168)</f>
        <v>#VALUE!</v>
      </c>
      <c r="I1168" s="5" t="e">
        <f aca="false">MONTH(G1168)</f>
        <v>#VALUE!</v>
      </c>
      <c r="J1168" s="5" t="s">
        <v>4905</v>
      </c>
      <c r="K1168" s="5" t="str">
        <f aca="false">LEFT(J1168,6)</f>
        <v>044193</v>
      </c>
      <c r="L1168" s="5" t="s">
        <v>4906</v>
      </c>
      <c r="M1168" s="5" t="n">
        <v>0</v>
      </c>
      <c r="N1168" s="5" t="n">
        <v>0</v>
      </c>
      <c r="O1168" s="0" t="s">
        <v>153</v>
      </c>
      <c r="P1168" s="0" t="e">
        <f aca="false">VLOOKUP(K1168,SQ!C:D,2,FALSE())</f>
        <v>#N/A</v>
      </c>
    </row>
    <row r="1169" customFormat="false" ht="12.8" hidden="false" customHeight="false" outlineLevel="0" collapsed="false">
      <c r="A1169" s="5" t="s">
        <v>4907</v>
      </c>
      <c r="B1169" s="5" t="s">
        <v>147</v>
      </c>
      <c r="C1169" s="5" t="s">
        <v>170</v>
      </c>
      <c r="D1169" s="5" t="s">
        <v>4908</v>
      </c>
      <c r="E1169" s="5" t="n">
        <f aca="false">YEAR(D1169)</f>
        <v>2022</v>
      </c>
      <c r="F1169" s="5" t="n">
        <f aca="false">MONTH(D1169)</f>
        <v>7</v>
      </c>
      <c r="G1169" s="5" t="s">
        <v>172</v>
      </c>
      <c r="H1169" s="5" t="e">
        <f aca="false">YEAR(G1169)</f>
        <v>#VALUE!</v>
      </c>
      <c r="I1169" s="5" t="e">
        <f aca="false">MONTH(G1169)</f>
        <v>#VALUE!</v>
      </c>
      <c r="J1169" s="5" t="s">
        <v>4909</v>
      </c>
      <c r="K1169" s="5" t="str">
        <f aca="false">LEFT(J1169,6)</f>
        <v>197004</v>
      </c>
      <c r="L1169" s="5" t="s">
        <v>4910</v>
      </c>
      <c r="M1169" s="5" t="n">
        <v>0</v>
      </c>
      <c r="N1169" s="5" t="n">
        <v>0</v>
      </c>
      <c r="O1169" s="0" t="s">
        <v>153</v>
      </c>
      <c r="P1169" s="0" t="e">
        <f aca="false">VLOOKUP(K1169,SQ!C:D,2,FALSE())</f>
        <v>#N/A</v>
      </c>
    </row>
    <row r="1170" customFormat="false" ht="12.8" hidden="false" customHeight="false" outlineLevel="0" collapsed="false">
      <c r="A1170" s="5" t="s">
        <v>4911</v>
      </c>
      <c r="B1170" s="5" t="s">
        <v>147</v>
      </c>
      <c r="C1170" s="5" t="s">
        <v>170</v>
      </c>
      <c r="D1170" s="5" t="s">
        <v>4912</v>
      </c>
      <c r="E1170" s="5" t="n">
        <f aca="false">YEAR(D1170)</f>
        <v>2022</v>
      </c>
      <c r="F1170" s="5" t="n">
        <f aca="false">MONTH(D1170)</f>
        <v>7</v>
      </c>
      <c r="G1170" s="5" t="s">
        <v>172</v>
      </c>
      <c r="H1170" s="5" t="e">
        <f aca="false">YEAR(G1170)</f>
        <v>#VALUE!</v>
      </c>
      <c r="I1170" s="5" t="e">
        <f aca="false">MONTH(G1170)</f>
        <v>#VALUE!</v>
      </c>
      <c r="J1170" s="5" t="s">
        <v>4913</v>
      </c>
      <c r="K1170" s="5" t="str">
        <f aca="false">LEFT(J1170,6)</f>
        <v>119349</v>
      </c>
      <c r="L1170" s="5" t="s">
        <v>4914</v>
      </c>
      <c r="M1170" s="5" t="n">
        <v>0</v>
      </c>
      <c r="N1170" s="5" t="n">
        <v>0</v>
      </c>
      <c r="O1170" s="0" t="s">
        <v>153</v>
      </c>
      <c r="P1170" s="0" t="e">
        <f aca="false">VLOOKUP(K1170,SQ!C:D,2,FALSE())</f>
        <v>#N/A</v>
      </c>
    </row>
    <row r="1171" customFormat="false" ht="12.8" hidden="false" customHeight="false" outlineLevel="0" collapsed="false">
      <c r="A1171" s="5" t="s">
        <v>4915</v>
      </c>
      <c r="B1171" s="5" t="s">
        <v>147</v>
      </c>
      <c r="C1171" s="5" t="s">
        <v>170</v>
      </c>
      <c r="D1171" s="5" t="s">
        <v>4916</v>
      </c>
      <c r="E1171" s="5" t="n">
        <f aca="false">YEAR(D1171)</f>
        <v>2022</v>
      </c>
      <c r="F1171" s="5" t="n">
        <f aca="false">MONTH(D1171)</f>
        <v>7</v>
      </c>
      <c r="G1171" s="5" t="s">
        <v>172</v>
      </c>
      <c r="H1171" s="5" t="e">
        <f aca="false">YEAR(G1171)</f>
        <v>#VALUE!</v>
      </c>
      <c r="I1171" s="5" t="e">
        <f aca="false">MONTH(G1171)</f>
        <v>#VALUE!</v>
      </c>
      <c r="J1171" s="5" t="s">
        <v>4917</v>
      </c>
      <c r="K1171" s="5" t="str">
        <f aca="false">LEFT(J1171,6)</f>
        <v>081260</v>
      </c>
      <c r="L1171" s="5" t="s">
        <v>4918</v>
      </c>
      <c r="M1171" s="5" t="n">
        <v>1</v>
      </c>
      <c r="N1171" s="5" t="n">
        <v>0</v>
      </c>
      <c r="O1171" s="0" t="s">
        <v>153</v>
      </c>
      <c r="P1171" s="0" t="e">
        <f aca="false">VLOOKUP(K1171,SQ!C:D,2,FALSE())</f>
        <v>#N/A</v>
      </c>
    </row>
    <row r="1172" customFormat="false" ht="12.8" hidden="false" customHeight="false" outlineLevel="0" collapsed="false">
      <c r="A1172" s="5" t="s">
        <v>4919</v>
      </c>
      <c r="B1172" s="5" t="s">
        <v>232</v>
      </c>
      <c r="C1172" s="5" t="s">
        <v>170</v>
      </c>
      <c r="D1172" s="5" t="s">
        <v>4920</v>
      </c>
      <c r="E1172" s="5" t="n">
        <f aca="false">YEAR(D1172)</f>
        <v>2022</v>
      </c>
      <c r="F1172" s="5" t="n">
        <f aca="false">MONTH(D1172)</f>
        <v>8</v>
      </c>
      <c r="G1172" s="5" t="s">
        <v>172</v>
      </c>
      <c r="H1172" s="5" t="e">
        <f aca="false">YEAR(G1172)</f>
        <v>#VALUE!</v>
      </c>
      <c r="I1172" s="5" t="e">
        <f aca="false">MONTH(G1172)</f>
        <v>#VALUE!</v>
      </c>
      <c r="J1172" s="5" t="s">
        <v>4921</v>
      </c>
      <c r="K1172" s="5" t="str">
        <f aca="false">LEFT(J1172,6)</f>
        <v>040167</v>
      </c>
      <c r="L1172" s="5" t="s">
        <v>4922</v>
      </c>
      <c r="M1172" s="5" t="n">
        <v>0</v>
      </c>
      <c r="N1172" s="5" t="n">
        <v>0</v>
      </c>
      <c r="O1172" s="0" t="s">
        <v>153</v>
      </c>
      <c r="P1172" s="0" t="e">
        <f aca="false">VLOOKUP(K1172,SQ!C:D,2,FALSE())</f>
        <v>#N/A</v>
      </c>
    </row>
    <row r="1173" customFormat="false" ht="12.8" hidden="false" customHeight="false" outlineLevel="0" collapsed="false">
      <c r="A1173" s="5" t="s">
        <v>4923</v>
      </c>
      <c r="B1173" s="5" t="s">
        <v>147</v>
      </c>
      <c r="C1173" s="5" t="s">
        <v>170</v>
      </c>
      <c r="D1173" s="5" t="s">
        <v>4924</v>
      </c>
      <c r="E1173" s="5" t="n">
        <f aca="false">YEAR(D1173)</f>
        <v>2023</v>
      </c>
      <c r="F1173" s="5" t="n">
        <f aca="false">MONTH(D1173)</f>
        <v>4</v>
      </c>
      <c r="G1173" s="5" t="s">
        <v>172</v>
      </c>
      <c r="H1173" s="5" t="e">
        <f aca="false">YEAR(G1173)</f>
        <v>#VALUE!</v>
      </c>
      <c r="I1173" s="5" t="e">
        <f aca="false">MONTH(G1173)</f>
        <v>#VALUE!</v>
      </c>
      <c r="J1173" s="5" t="s">
        <v>4925</v>
      </c>
      <c r="K1173" s="5" t="str">
        <f aca="false">LEFT(J1173,6)</f>
        <v>017038</v>
      </c>
      <c r="L1173" s="5" t="s">
        <v>4926</v>
      </c>
      <c r="M1173" s="5" t="n">
        <v>0</v>
      </c>
      <c r="N1173" s="5" t="n">
        <v>0</v>
      </c>
      <c r="O1173" s="0" t="s">
        <v>153</v>
      </c>
      <c r="P1173" s="0" t="str">
        <f aca="false">VLOOKUP(K1173,SQ!C:D,2,FALSE())</f>
        <v>AIU Setor Central</v>
      </c>
    </row>
    <row r="1174" customFormat="false" ht="12.8" hidden="false" customHeight="false" outlineLevel="0" collapsed="false">
      <c r="A1174" s="5" t="s">
        <v>4927</v>
      </c>
      <c r="B1174" s="5" t="s">
        <v>147</v>
      </c>
      <c r="C1174" s="5" t="s">
        <v>170</v>
      </c>
      <c r="D1174" s="5" t="s">
        <v>4928</v>
      </c>
      <c r="E1174" s="5" t="n">
        <f aca="false">YEAR(D1174)</f>
        <v>2022</v>
      </c>
      <c r="F1174" s="5" t="n">
        <f aca="false">MONTH(D1174)</f>
        <v>6</v>
      </c>
      <c r="G1174" s="5" t="s">
        <v>172</v>
      </c>
      <c r="H1174" s="5" t="e">
        <f aca="false">YEAR(G1174)</f>
        <v>#VALUE!</v>
      </c>
      <c r="I1174" s="5" t="e">
        <f aca="false">MONTH(G1174)</f>
        <v>#VALUE!</v>
      </c>
      <c r="J1174" s="5" t="s">
        <v>4929</v>
      </c>
      <c r="K1174" s="5" t="str">
        <f aca="false">LEFT(J1174,6)</f>
        <v>037047</v>
      </c>
      <c r="L1174" s="5" t="s">
        <v>4930</v>
      </c>
      <c r="M1174" s="5" t="n">
        <v>1</v>
      </c>
      <c r="N1174" s="5" t="n">
        <v>1</v>
      </c>
      <c r="O1174" s="0" t="s">
        <v>153</v>
      </c>
      <c r="P1174" s="0" t="e">
        <f aca="false">VLOOKUP(K1174,SQ!C:D,2,FALSE())</f>
        <v>#N/A</v>
      </c>
    </row>
    <row r="1175" customFormat="false" ht="12.8" hidden="false" customHeight="false" outlineLevel="0" collapsed="false">
      <c r="A1175" s="5" t="s">
        <v>4931</v>
      </c>
      <c r="B1175" s="5" t="s">
        <v>147</v>
      </c>
      <c r="C1175" s="5" t="s">
        <v>170</v>
      </c>
      <c r="D1175" s="5" t="s">
        <v>4932</v>
      </c>
      <c r="E1175" s="5" t="n">
        <f aca="false">YEAR(D1175)</f>
        <v>2022</v>
      </c>
      <c r="F1175" s="5" t="n">
        <f aca="false">MONTH(D1175)</f>
        <v>6</v>
      </c>
      <c r="G1175" s="5" t="s">
        <v>172</v>
      </c>
      <c r="H1175" s="5" t="e">
        <f aca="false">YEAR(G1175)</f>
        <v>#VALUE!</v>
      </c>
      <c r="I1175" s="5" t="e">
        <f aca="false">MONTH(G1175)</f>
        <v>#VALUE!</v>
      </c>
      <c r="J1175" s="5" t="s">
        <v>4933</v>
      </c>
      <c r="K1175" s="5" t="str">
        <f aca="false">LEFT(J1175,6)</f>
        <v>083195</v>
      </c>
      <c r="L1175" s="5" t="s">
        <v>4934</v>
      </c>
      <c r="M1175" s="5" t="n">
        <v>0</v>
      </c>
      <c r="N1175" s="5" t="n">
        <v>0</v>
      </c>
      <c r="O1175" s="0" t="s">
        <v>153</v>
      </c>
      <c r="P1175" s="0" t="e">
        <f aca="false">VLOOKUP(K1175,SQ!C:D,2,FALSE())</f>
        <v>#N/A</v>
      </c>
    </row>
    <row r="1176" customFormat="false" ht="12.8" hidden="false" customHeight="false" outlineLevel="0" collapsed="false">
      <c r="A1176" s="5" t="s">
        <v>4935</v>
      </c>
      <c r="B1176" s="5" t="s">
        <v>250</v>
      </c>
      <c r="C1176" s="5" t="s">
        <v>170</v>
      </c>
      <c r="D1176" s="5" t="s">
        <v>4936</v>
      </c>
      <c r="E1176" s="5" t="n">
        <f aca="false">YEAR(D1176)</f>
        <v>2022</v>
      </c>
      <c r="F1176" s="5" t="n">
        <f aca="false">MONTH(D1176)</f>
        <v>6</v>
      </c>
      <c r="G1176" s="5" t="s">
        <v>172</v>
      </c>
      <c r="H1176" s="5" t="e">
        <f aca="false">YEAR(G1176)</f>
        <v>#VALUE!</v>
      </c>
      <c r="I1176" s="5" t="e">
        <f aca="false">MONTH(G1176)</f>
        <v>#VALUE!</v>
      </c>
      <c r="J1176" s="5" t="s">
        <v>4937</v>
      </c>
      <c r="K1176" s="5" t="str">
        <f aca="false">LEFT(J1176,6)</f>
        <v>076162</v>
      </c>
      <c r="L1176" s="5" t="s">
        <v>4938</v>
      </c>
      <c r="M1176" s="5" t="n">
        <v>18</v>
      </c>
      <c r="N1176" s="5" t="n">
        <v>18</v>
      </c>
      <c r="O1176" s="0" t="s">
        <v>153</v>
      </c>
      <c r="P1176" s="0" t="e">
        <f aca="false">VLOOKUP(K1176,SQ!C:D,2,FALSE())</f>
        <v>#N/A</v>
      </c>
    </row>
    <row r="1177" customFormat="false" ht="12.8" hidden="false" customHeight="false" outlineLevel="0" collapsed="false">
      <c r="A1177" s="5" t="s">
        <v>4939</v>
      </c>
      <c r="B1177" s="5" t="s">
        <v>147</v>
      </c>
      <c r="C1177" s="5" t="s">
        <v>176</v>
      </c>
      <c r="D1177" s="5" t="s">
        <v>4940</v>
      </c>
      <c r="E1177" s="5" t="n">
        <f aca="false">YEAR(D1177)</f>
        <v>2022</v>
      </c>
      <c r="F1177" s="5" t="n">
        <f aca="false">MONTH(D1177)</f>
        <v>6</v>
      </c>
      <c r="G1177" s="5" t="s">
        <v>172</v>
      </c>
      <c r="H1177" s="5" t="e">
        <f aca="false">YEAR(G1177)</f>
        <v>#VALUE!</v>
      </c>
      <c r="I1177" s="5" t="e">
        <f aca="false">MONTH(G1177)</f>
        <v>#VALUE!</v>
      </c>
      <c r="J1177" s="5" t="s">
        <v>4941</v>
      </c>
      <c r="K1177" s="5" t="str">
        <f aca="false">LEFT(J1177,6)</f>
        <v>080144</v>
      </c>
      <c r="L1177" s="5" t="s">
        <v>4942</v>
      </c>
      <c r="M1177" s="5" t="n">
        <v>2</v>
      </c>
      <c r="N1177" s="5" t="n">
        <v>2</v>
      </c>
      <c r="O1177" s="0" t="s">
        <v>153</v>
      </c>
      <c r="P1177" s="0" t="e">
        <f aca="false">VLOOKUP(K1177,SQ!C:D,2,FALSE())</f>
        <v>#N/A</v>
      </c>
    </row>
    <row r="1178" customFormat="false" ht="12.8" hidden="false" customHeight="false" outlineLevel="0" collapsed="false">
      <c r="A1178" s="5" t="s">
        <v>4943</v>
      </c>
      <c r="B1178" s="5" t="s">
        <v>232</v>
      </c>
      <c r="C1178" s="5" t="s">
        <v>170</v>
      </c>
      <c r="D1178" s="5" t="s">
        <v>4944</v>
      </c>
      <c r="E1178" s="5" t="n">
        <f aca="false">YEAR(D1178)</f>
        <v>2022</v>
      </c>
      <c r="F1178" s="5" t="n">
        <f aca="false">MONTH(D1178)</f>
        <v>6</v>
      </c>
      <c r="G1178" s="5" t="s">
        <v>172</v>
      </c>
      <c r="H1178" s="5" t="e">
        <f aca="false">YEAR(G1178)</f>
        <v>#VALUE!</v>
      </c>
      <c r="I1178" s="5" t="e">
        <f aca="false">MONTH(G1178)</f>
        <v>#VALUE!</v>
      </c>
      <c r="J1178" s="5" t="s">
        <v>4945</v>
      </c>
      <c r="K1178" s="5" t="str">
        <f aca="false">LEFT(J1178,6)</f>
        <v>087067</v>
      </c>
      <c r="L1178" s="5" t="s">
        <v>4946</v>
      </c>
      <c r="M1178" s="5" t="n">
        <v>0</v>
      </c>
      <c r="N1178" s="5" t="n">
        <v>0</v>
      </c>
      <c r="O1178" s="0" t="s">
        <v>153</v>
      </c>
      <c r="P1178" s="0" t="e">
        <f aca="false">VLOOKUP(K1178,SQ!C:D,2,FALSE())</f>
        <v>#N/A</v>
      </c>
    </row>
    <row r="1179" customFormat="false" ht="12.8" hidden="false" customHeight="false" outlineLevel="0" collapsed="false">
      <c r="A1179" s="5" t="s">
        <v>4947</v>
      </c>
      <c r="B1179" s="5" t="s">
        <v>147</v>
      </c>
      <c r="C1179" s="5" t="s">
        <v>170</v>
      </c>
      <c r="D1179" s="5" t="s">
        <v>4948</v>
      </c>
      <c r="E1179" s="5" t="n">
        <f aca="false">YEAR(D1179)</f>
        <v>2022</v>
      </c>
      <c r="F1179" s="5" t="n">
        <f aca="false">MONTH(D1179)</f>
        <v>6</v>
      </c>
      <c r="G1179" s="5" t="s">
        <v>172</v>
      </c>
      <c r="H1179" s="5" t="e">
        <f aca="false">YEAR(G1179)</f>
        <v>#VALUE!</v>
      </c>
      <c r="I1179" s="5" t="e">
        <f aca="false">MONTH(G1179)</f>
        <v>#VALUE!</v>
      </c>
      <c r="J1179" s="5" t="s">
        <v>4949</v>
      </c>
      <c r="K1179" s="5" t="str">
        <f aca="false">LEFT(J1179,6)</f>
        <v>038067</v>
      </c>
      <c r="L1179" s="5" t="s">
        <v>4950</v>
      </c>
      <c r="M1179" s="5" t="n">
        <v>0</v>
      </c>
      <c r="N1179" s="5" t="n">
        <v>0</v>
      </c>
      <c r="O1179" s="0" t="s">
        <v>153</v>
      </c>
      <c r="P1179" s="0" t="str">
        <f aca="false">VLOOKUP(K1179,SQ!C:D,2,FALSE())</f>
        <v>AIU Setor Central</v>
      </c>
    </row>
    <row r="1180" customFormat="false" ht="12.8" hidden="false" customHeight="false" outlineLevel="0" collapsed="false">
      <c r="A1180" s="5" t="s">
        <v>4951</v>
      </c>
      <c r="B1180" s="5" t="s">
        <v>299</v>
      </c>
      <c r="C1180" s="5" t="s">
        <v>170</v>
      </c>
      <c r="D1180" s="5" t="s">
        <v>4952</v>
      </c>
      <c r="E1180" s="5" t="n">
        <f aca="false">YEAR(D1180)</f>
        <v>2022</v>
      </c>
      <c r="F1180" s="5" t="n">
        <f aca="false">MONTH(D1180)</f>
        <v>6</v>
      </c>
      <c r="G1180" s="5" t="s">
        <v>172</v>
      </c>
      <c r="H1180" s="5" t="e">
        <f aca="false">YEAR(G1180)</f>
        <v>#VALUE!</v>
      </c>
      <c r="I1180" s="5" t="e">
        <f aca="false">MONTH(G1180)</f>
        <v>#VALUE!</v>
      </c>
      <c r="J1180" s="5" t="s">
        <v>4953</v>
      </c>
      <c r="K1180" s="5" t="str">
        <f aca="false">LEFT(J1180,6)</f>
        <v>016124</v>
      </c>
      <c r="L1180" s="5" t="s">
        <v>4954</v>
      </c>
      <c r="M1180" s="5" t="n">
        <v>4</v>
      </c>
      <c r="N1180" s="5" t="n">
        <v>0</v>
      </c>
      <c r="O1180" s="0" t="s">
        <v>153</v>
      </c>
      <c r="P1180" s="0" t="e">
        <f aca="false">VLOOKUP(K1180,SQ!C:D,2,FALSE())</f>
        <v>#N/A</v>
      </c>
    </row>
    <row r="1181" customFormat="false" ht="12.8" hidden="false" customHeight="false" outlineLevel="0" collapsed="false">
      <c r="A1181" s="5" t="s">
        <v>4955</v>
      </c>
      <c r="B1181" s="5" t="s">
        <v>299</v>
      </c>
      <c r="C1181" s="5" t="s">
        <v>170</v>
      </c>
      <c r="D1181" s="5" t="s">
        <v>4956</v>
      </c>
      <c r="E1181" s="5" t="n">
        <f aca="false">YEAR(D1181)</f>
        <v>2022</v>
      </c>
      <c r="F1181" s="5" t="n">
        <f aca="false">MONTH(D1181)</f>
        <v>6</v>
      </c>
      <c r="G1181" s="5" t="s">
        <v>172</v>
      </c>
      <c r="H1181" s="5" t="e">
        <f aca="false">YEAR(G1181)</f>
        <v>#VALUE!</v>
      </c>
      <c r="I1181" s="5" t="e">
        <f aca="false">MONTH(G1181)</f>
        <v>#VALUE!</v>
      </c>
      <c r="J1181" s="5" t="s">
        <v>4957</v>
      </c>
      <c r="K1181" s="5" t="str">
        <f aca="false">LEFT(J1181,6)</f>
        <v>013057</v>
      </c>
      <c r="L1181" s="5" t="s">
        <v>4958</v>
      </c>
      <c r="M1181" s="5" t="n">
        <v>1</v>
      </c>
      <c r="N1181" s="5" t="n">
        <v>0</v>
      </c>
      <c r="O1181" s="0" t="s">
        <v>153</v>
      </c>
      <c r="P1181" s="0" t="e">
        <f aca="false">VLOOKUP(K1181,SQ!C:D,2,FALSE())</f>
        <v>#N/A</v>
      </c>
    </row>
    <row r="1182" customFormat="false" ht="12.8" hidden="false" customHeight="false" outlineLevel="0" collapsed="false">
      <c r="A1182" s="5" t="s">
        <v>4959</v>
      </c>
      <c r="B1182" s="5" t="s">
        <v>147</v>
      </c>
      <c r="C1182" s="5" t="s">
        <v>170</v>
      </c>
      <c r="D1182" s="5" t="s">
        <v>4960</v>
      </c>
      <c r="E1182" s="5" t="n">
        <f aca="false">YEAR(D1182)</f>
        <v>2022</v>
      </c>
      <c r="F1182" s="5" t="n">
        <f aca="false">MONTH(D1182)</f>
        <v>6</v>
      </c>
      <c r="G1182" s="5" t="s">
        <v>172</v>
      </c>
      <c r="H1182" s="5" t="e">
        <f aca="false">YEAR(G1182)</f>
        <v>#VALUE!</v>
      </c>
      <c r="I1182" s="5" t="e">
        <f aca="false">MONTH(G1182)</f>
        <v>#VALUE!</v>
      </c>
      <c r="J1182" s="5" t="s">
        <v>4961</v>
      </c>
      <c r="K1182" s="5" t="str">
        <f aca="false">LEFT(J1182,6)</f>
        <v>048395</v>
      </c>
      <c r="L1182" s="5" t="s">
        <v>4962</v>
      </c>
      <c r="M1182" s="5" t="n">
        <v>0</v>
      </c>
      <c r="N1182" s="5" t="n">
        <v>0</v>
      </c>
      <c r="O1182" s="0" t="s">
        <v>153</v>
      </c>
      <c r="P1182" s="0" t="e">
        <f aca="false">VLOOKUP(K1182,SQ!C:D,2,FALSE())</f>
        <v>#N/A</v>
      </c>
    </row>
    <row r="1183" customFormat="false" ht="12.8" hidden="false" customHeight="false" outlineLevel="0" collapsed="false">
      <c r="A1183" s="5" t="s">
        <v>4963</v>
      </c>
      <c r="B1183" s="5" t="s">
        <v>147</v>
      </c>
      <c r="C1183" s="5" t="s">
        <v>170</v>
      </c>
      <c r="D1183" s="5" t="s">
        <v>4964</v>
      </c>
      <c r="E1183" s="5" t="n">
        <f aca="false">YEAR(D1183)</f>
        <v>2022</v>
      </c>
      <c r="F1183" s="5" t="n">
        <f aca="false">MONTH(D1183)</f>
        <v>7</v>
      </c>
      <c r="G1183" s="5" t="s">
        <v>172</v>
      </c>
      <c r="H1183" s="5" t="e">
        <f aca="false">YEAR(G1183)</f>
        <v>#VALUE!</v>
      </c>
      <c r="I1183" s="5" t="e">
        <f aca="false">MONTH(G1183)</f>
        <v>#VALUE!</v>
      </c>
      <c r="J1183" s="5" t="s">
        <v>4965</v>
      </c>
      <c r="K1183" s="5" t="str">
        <f aca="false">LEFT(J1183,6)</f>
        <v>091371</v>
      </c>
      <c r="L1183" s="5" t="s">
        <v>4966</v>
      </c>
      <c r="M1183" s="5" t="n">
        <v>2</v>
      </c>
      <c r="N1183" s="5" t="n">
        <v>2</v>
      </c>
      <c r="O1183" s="0" t="s">
        <v>153</v>
      </c>
      <c r="P1183" s="0" t="e">
        <f aca="false">VLOOKUP(K1183,SQ!C:D,2,FALSE())</f>
        <v>#N/A</v>
      </c>
    </row>
    <row r="1184" customFormat="false" ht="12.8" hidden="false" customHeight="false" outlineLevel="0" collapsed="false">
      <c r="A1184" s="5" t="s">
        <v>4967</v>
      </c>
      <c r="B1184" s="5" t="s">
        <v>299</v>
      </c>
      <c r="C1184" s="5" t="s">
        <v>170</v>
      </c>
      <c r="D1184" s="5" t="s">
        <v>4968</v>
      </c>
      <c r="E1184" s="5" t="n">
        <f aca="false">YEAR(D1184)</f>
        <v>2022</v>
      </c>
      <c r="F1184" s="5" t="n">
        <f aca="false">MONTH(D1184)</f>
        <v>6</v>
      </c>
      <c r="G1184" s="5" t="s">
        <v>172</v>
      </c>
      <c r="H1184" s="5" t="e">
        <f aca="false">YEAR(G1184)</f>
        <v>#VALUE!</v>
      </c>
      <c r="I1184" s="5" t="e">
        <f aca="false">MONTH(G1184)</f>
        <v>#VALUE!</v>
      </c>
      <c r="J1184" s="5" t="s">
        <v>2702</v>
      </c>
      <c r="K1184" s="5" t="str">
        <f aca="false">LEFT(J1184,6)</f>
        <v>011098</v>
      </c>
      <c r="L1184" s="5" t="s">
        <v>2703</v>
      </c>
      <c r="M1184" s="5" t="n">
        <v>0</v>
      </c>
      <c r="N1184" s="5" t="n">
        <v>0</v>
      </c>
      <c r="O1184" s="0" t="s">
        <v>153</v>
      </c>
      <c r="P1184" s="0" t="e">
        <f aca="false">VLOOKUP(K1184,SQ!C:D,2,FALSE())</f>
        <v>#N/A</v>
      </c>
    </row>
    <row r="1185" customFormat="false" ht="12.8" hidden="false" customHeight="false" outlineLevel="0" collapsed="false">
      <c r="A1185" s="5" t="s">
        <v>4969</v>
      </c>
      <c r="B1185" s="5" t="s">
        <v>147</v>
      </c>
      <c r="C1185" s="5" t="s">
        <v>170</v>
      </c>
      <c r="D1185" s="5" t="s">
        <v>4970</v>
      </c>
      <c r="E1185" s="5" t="n">
        <f aca="false">YEAR(D1185)</f>
        <v>2022</v>
      </c>
      <c r="F1185" s="5" t="n">
        <f aca="false">MONTH(D1185)</f>
        <v>6</v>
      </c>
      <c r="G1185" s="5" t="s">
        <v>172</v>
      </c>
      <c r="H1185" s="5" t="e">
        <f aca="false">YEAR(G1185)</f>
        <v>#VALUE!</v>
      </c>
      <c r="I1185" s="5" t="e">
        <f aca="false">MONTH(G1185)</f>
        <v>#VALUE!</v>
      </c>
      <c r="J1185" s="5" t="s">
        <v>4971</v>
      </c>
      <c r="K1185" s="5" t="str">
        <f aca="false">LEFT(J1185,6)</f>
        <v>133159</v>
      </c>
      <c r="L1185" s="5" t="s">
        <v>4972</v>
      </c>
      <c r="M1185" s="5" t="n">
        <v>0</v>
      </c>
      <c r="N1185" s="5" t="n">
        <v>0</v>
      </c>
      <c r="O1185" s="0" t="s">
        <v>153</v>
      </c>
      <c r="P1185" s="0" t="e">
        <f aca="false">VLOOKUP(K1185,SQ!C:D,2,FALSE())</f>
        <v>#N/A</v>
      </c>
    </row>
    <row r="1186" customFormat="false" ht="12.8" hidden="false" customHeight="false" outlineLevel="0" collapsed="false">
      <c r="A1186" s="5" t="s">
        <v>4973</v>
      </c>
      <c r="B1186" s="5" t="s">
        <v>147</v>
      </c>
      <c r="C1186" s="5" t="s">
        <v>176</v>
      </c>
      <c r="D1186" s="5" t="s">
        <v>4974</v>
      </c>
      <c r="E1186" s="5" t="n">
        <f aca="false">YEAR(D1186)</f>
        <v>2022</v>
      </c>
      <c r="F1186" s="5" t="n">
        <f aca="false">MONTH(D1186)</f>
        <v>6</v>
      </c>
      <c r="G1186" s="5" t="s">
        <v>172</v>
      </c>
      <c r="H1186" s="5" t="e">
        <f aca="false">YEAR(G1186)</f>
        <v>#VALUE!</v>
      </c>
      <c r="I1186" s="5" t="e">
        <f aca="false">MONTH(G1186)</f>
        <v>#VALUE!</v>
      </c>
      <c r="J1186" s="5" t="s">
        <v>4975</v>
      </c>
      <c r="K1186" s="5" t="str">
        <f aca="false">LEFT(J1186,6)</f>
        <v>019008</v>
      </c>
      <c r="L1186" s="5" t="s">
        <v>4976</v>
      </c>
      <c r="M1186" s="5" t="n">
        <v>7</v>
      </c>
      <c r="N1186" s="5" t="n">
        <v>7</v>
      </c>
      <c r="O1186" s="0" t="s">
        <v>153</v>
      </c>
      <c r="P1186" s="0" t="str">
        <f aca="false">VLOOKUP(K1186,SQ!C:D,2,FALSE())</f>
        <v>AIU Setor Central</v>
      </c>
    </row>
    <row r="1187" customFormat="false" ht="12.8" hidden="false" customHeight="false" outlineLevel="0" collapsed="false">
      <c r="A1187" s="5" t="s">
        <v>4977</v>
      </c>
      <c r="B1187" s="5" t="s">
        <v>299</v>
      </c>
      <c r="C1187" s="5" t="s">
        <v>170</v>
      </c>
      <c r="D1187" s="5" t="s">
        <v>4978</v>
      </c>
      <c r="E1187" s="5" t="n">
        <f aca="false">YEAR(D1187)</f>
        <v>2022</v>
      </c>
      <c r="F1187" s="5" t="n">
        <f aca="false">MONTH(D1187)</f>
        <v>6</v>
      </c>
      <c r="G1187" s="5" t="s">
        <v>172</v>
      </c>
      <c r="H1187" s="5" t="e">
        <f aca="false">YEAR(G1187)</f>
        <v>#VALUE!</v>
      </c>
      <c r="I1187" s="5" t="e">
        <f aca="false">MONTH(G1187)</f>
        <v>#VALUE!</v>
      </c>
      <c r="J1187" s="5" t="s">
        <v>4747</v>
      </c>
      <c r="K1187" s="5" t="str">
        <f aca="false">LEFT(J1187,6)</f>
        <v>073153</v>
      </c>
      <c r="L1187" s="5" t="s">
        <v>4748</v>
      </c>
      <c r="M1187" s="5" t="n">
        <v>0</v>
      </c>
      <c r="N1187" s="5" t="n">
        <v>0</v>
      </c>
      <c r="O1187" s="0" t="s">
        <v>153</v>
      </c>
      <c r="P1187" s="0" t="e">
        <f aca="false">VLOOKUP(K1187,SQ!C:D,2,FALSE())</f>
        <v>#N/A</v>
      </c>
    </row>
    <row r="1188" customFormat="false" ht="12.8" hidden="false" customHeight="false" outlineLevel="0" collapsed="false">
      <c r="A1188" s="5" t="s">
        <v>4979</v>
      </c>
      <c r="B1188" s="5" t="s">
        <v>147</v>
      </c>
      <c r="C1188" s="5" t="s">
        <v>170</v>
      </c>
      <c r="D1188" s="5" t="s">
        <v>4980</v>
      </c>
      <c r="E1188" s="5" t="n">
        <f aca="false">YEAR(D1188)</f>
        <v>2022</v>
      </c>
      <c r="F1188" s="5" t="n">
        <f aca="false">MONTH(D1188)</f>
        <v>6</v>
      </c>
      <c r="G1188" s="5" t="s">
        <v>172</v>
      </c>
      <c r="H1188" s="5" t="e">
        <f aca="false">YEAR(G1188)</f>
        <v>#VALUE!</v>
      </c>
      <c r="I1188" s="5" t="e">
        <f aca="false">MONTH(G1188)</f>
        <v>#VALUE!</v>
      </c>
      <c r="J1188" s="5" t="s">
        <v>4981</v>
      </c>
      <c r="K1188" s="5" t="str">
        <f aca="false">LEFT(J1188,6)</f>
        <v>028020</v>
      </c>
      <c r="L1188" s="5" t="s">
        <v>4982</v>
      </c>
      <c r="M1188" s="5" t="n">
        <v>0</v>
      </c>
      <c r="N1188" s="5" t="n">
        <v>0</v>
      </c>
      <c r="O1188" s="0" t="s">
        <v>153</v>
      </c>
      <c r="P1188" s="0" t="e">
        <f aca="false">VLOOKUP(K1188,SQ!C:D,2,FALSE())</f>
        <v>#N/A</v>
      </c>
    </row>
    <row r="1189" customFormat="false" ht="12.8" hidden="false" customHeight="false" outlineLevel="0" collapsed="false">
      <c r="A1189" s="5" t="s">
        <v>4983</v>
      </c>
      <c r="B1189" s="5" t="s">
        <v>147</v>
      </c>
      <c r="C1189" s="5" t="s">
        <v>148</v>
      </c>
      <c r="D1189" s="5" t="s">
        <v>4984</v>
      </c>
      <c r="E1189" s="5" t="n">
        <f aca="false">YEAR(D1189)</f>
        <v>2022</v>
      </c>
      <c r="F1189" s="5" t="n">
        <f aca="false">MONTH(D1189)</f>
        <v>6</v>
      </c>
      <c r="G1189" s="5" t="s">
        <v>4985</v>
      </c>
      <c r="H1189" s="5" t="n">
        <f aca="false">YEAR(G1189)</f>
        <v>2023</v>
      </c>
      <c r="I1189" s="5" t="n">
        <f aca="false">MONTH(G1189)</f>
        <v>1</v>
      </c>
      <c r="J1189" s="5" t="s">
        <v>4986</v>
      </c>
      <c r="K1189" s="5" t="str">
        <f aca="false">LEFT(J1189,6)</f>
        <v>014025</v>
      </c>
      <c r="L1189" s="5" t="s">
        <v>4987</v>
      </c>
      <c r="M1189" s="5" t="n">
        <v>0</v>
      </c>
      <c r="N1189" s="5" t="n">
        <v>0</v>
      </c>
      <c r="O1189" s="0" t="s">
        <v>153</v>
      </c>
      <c r="P1189" s="0" t="e">
        <f aca="false">VLOOKUP(K1189,SQ!C:D,2,FALSE())</f>
        <v>#N/A</v>
      </c>
    </row>
    <row r="1190" customFormat="false" ht="12.8" hidden="false" customHeight="false" outlineLevel="0" collapsed="false">
      <c r="A1190" s="5" t="s">
        <v>4988</v>
      </c>
      <c r="B1190" s="5" t="s">
        <v>147</v>
      </c>
      <c r="C1190" s="5" t="s">
        <v>170</v>
      </c>
      <c r="D1190" s="5" t="s">
        <v>4989</v>
      </c>
      <c r="E1190" s="5" t="n">
        <f aca="false">YEAR(D1190)</f>
        <v>2022</v>
      </c>
      <c r="F1190" s="5" t="n">
        <f aca="false">MONTH(D1190)</f>
        <v>7</v>
      </c>
      <c r="G1190" s="5" t="s">
        <v>172</v>
      </c>
      <c r="H1190" s="5" t="e">
        <f aca="false">YEAR(G1190)</f>
        <v>#VALUE!</v>
      </c>
      <c r="I1190" s="5" t="e">
        <f aca="false">MONTH(G1190)</f>
        <v>#VALUE!</v>
      </c>
      <c r="J1190" s="5" t="s">
        <v>4990</v>
      </c>
      <c r="K1190" s="5" t="str">
        <f aca="false">LEFT(J1190,6)</f>
        <v>023031</v>
      </c>
      <c r="L1190" s="5" t="s">
        <v>4991</v>
      </c>
      <c r="M1190" s="5" t="n">
        <v>0</v>
      </c>
      <c r="N1190" s="5" t="n">
        <v>0</v>
      </c>
      <c r="O1190" s="0" t="s">
        <v>153</v>
      </c>
      <c r="P1190" s="0" t="e">
        <f aca="false">VLOOKUP(K1190,SQ!C:D,2,FALSE())</f>
        <v>#N/A</v>
      </c>
    </row>
    <row r="1191" customFormat="false" ht="12.8" hidden="false" customHeight="false" outlineLevel="0" collapsed="false">
      <c r="A1191" s="5" t="s">
        <v>4992</v>
      </c>
      <c r="B1191" s="5" t="s">
        <v>147</v>
      </c>
      <c r="C1191" s="5" t="s">
        <v>170</v>
      </c>
      <c r="D1191" s="5" t="s">
        <v>4993</v>
      </c>
      <c r="E1191" s="5" t="n">
        <f aca="false">YEAR(D1191)</f>
        <v>2022</v>
      </c>
      <c r="F1191" s="5" t="n">
        <f aca="false">MONTH(D1191)</f>
        <v>6</v>
      </c>
      <c r="G1191" s="5" t="s">
        <v>172</v>
      </c>
      <c r="H1191" s="5" t="e">
        <f aca="false">YEAR(G1191)</f>
        <v>#VALUE!</v>
      </c>
      <c r="I1191" s="5" t="e">
        <f aca="false">MONTH(G1191)</f>
        <v>#VALUE!</v>
      </c>
      <c r="J1191" s="5" t="s">
        <v>4994</v>
      </c>
      <c r="K1191" s="5" t="str">
        <f aca="false">LEFT(J1191,6)</f>
        <v>045132</v>
      </c>
      <c r="L1191" s="5" t="s">
        <v>4995</v>
      </c>
      <c r="M1191" s="5" t="n">
        <v>0</v>
      </c>
      <c r="N1191" s="5" t="n">
        <v>0</v>
      </c>
      <c r="O1191" s="0" t="s">
        <v>153</v>
      </c>
      <c r="P1191" s="0" t="e">
        <f aca="false">VLOOKUP(K1191,SQ!C:D,2,FALSE())</f>
        <v>#N/A</v>
      </c>
    </row>
    <row r="1192" customFormat="false" ht="12.8" hidden="false" customHeight="false" outlineLevel="0" collapsed="false">
      <c r="A1192" s="5" t="s">
        <v>4996</v>
      </c>
      <c r="B1192" s="5" t="s">
        <v>147</v>
      </c>
      <c r="C1192" s="5" t="s">
        <v>170</v>
      </c>
      <c r="D1192" s="5" t="s">
        <v>4997</v>
      </c>
      <c r="E1192" s="5" t="n">
        <f aca="false">YEAR(D1192)</f>
        <v>2022</v>
      </c>
      <c r="F1192" s="5" t="n">
        <f aca="false">MONTH(D1192)</f>
        <v>7</v>
      </c>
      <c r="G1192" s="5" t="s">
        <v>172</v>
      </c>
      <c r="H1192" s="5" t="e">
        <f aca="false">YEAR(G1192)</f>
        <v>#VALUE!</v>
      </c>
      <c r="I1192" s="5" t="e">
        <f aca="false">MONTH(G1192)</f>
        <v>#VALUE!</v>
      </c>
      <c r="J1192" s="5" t="s">
        <v>930</v>
      </c>
      <c r="K1192" s="5" t="str">
        <f aca="false">LEFT(J1192,6)</f>
        <v>061054</v>
      </c>
      <c r="L1192" s="5" t="s">
        <v>4998</v>
      </c>
      <c r="M1192" s="5" t="n">
        <v>0</v>
      </c>
      <c r="N1192" s="5" t="n">
        <v>0</v>
      </c>
      <c r="O1192" s="0" t="s">
        <v>153</v>
      </c>
      <c r="P1192" s="0" t="e">
        <f aca="false">VLOOKUP(K1192,SQ!C:D,2,FALSE())</f>
        <v>#N/A</v>
      </c>
    </row>
    <row r="1193" customFormat="false" ht="12.8" hidden="false" customHeight="false" outlineLevel="0" collapsed="false">
      <c r="A1193" s="5" t="s">
        <v>4999</v>
      </c>
      <c r="B1193" s="5" t="s">
        <v>147</v>
      </c>
      <c r="C1193" s="5" t="s">
        <v>170</v>
      </c>
      <c r="D1193" s="5" t="s">
        <v>5000</v>
      </c>
      <c r="E1193" s="5" t="n">
        <f aca="false">YEAR(D1193)</f>
        <v>2022</v>
      </c>
      <c r="F1193" s="5" t="n">
        <f aca="false">MONTH(D1193)</f>
        <v>7</v>
      </c>
      <c r="G1193" s="5" t="s">
        <v>172</v>
      </c>
      <c r="H1193" s="5" t="e">
        <f aca="false">YEAR(G1193)</f>
        <v>#VALUE!</v>
      </c>
      <c r="I1193" s="5" t="e">
        <f aca="false">MONTH(G1193)</f>
        <v>#VALUE!</v>
      </c>
      <c r="J1193" s="5" t="s">
        <v>5001</v>
      </c>
      <c r="K1193" s="5" t="str">
        <f aca="false">LEFT(J1193,6)</f>
        <v>121198</v>
      </c>
      <c r="L1193" s="5" t="s">
        <v>5002</v>
      </c>
      <c r="M1193" s="5" t="n">
        <v>0</v>
      </c>
      <c r="N1193" s="5" t="n">
        <v>0</v>
      </c>
      <c r="O1193" s="0" t="s">
        <v>153</v>
      </c>
      <c r="P1193" s="0" t="e">
        <f aca="false">VLOOKUP(K1193,SQ!C:D,2,FALSE())</f>
        <v>#N/A</v>
      </c>
    </row>
    <row r="1194" customFormat="false" ht="12.8" hidden="false" customHeight="false" outlineLevel="0" collapsed="false">
      <c r="A1194" s="5" t="s">
        <v>5003</v>
      </c>
      <c r="B1194" s="5" t="s">
        <v>147</v>
      </c>
      <c r="C1194" s="5" t="s">
        <v>170</v>
      </c>
      <c r="D1194" s="5" t="s">
        <v>5004</v>
      </c>
      <c r="E1194" s="5" t="n">
        <f aca="false">YEAR(D1194)</f>
        <v>2022</v>
      </c>
      <c r="F1194" s="5" t="n">
        <f aca="false">MONTH(D1194)</f>
        <v>7</v>
      </c>
      <c r="G1194" s="5" t="s">
        <v>172</v>
      </c>
      <c r="H1194" s="5" t="e">
        <f aca="false">YEAR(G1194)</f>
        <v>#VALUE!</v>
      </c>
      <c r="I1194" s="5" t="e">
        <f aca="false">MONTH(G1194)</f>
        <v>#VALUE!</v>
      </c>
      <c r="J1194" s="5" t="s">
        <v>5005</v>
      </c>
      <c r="K1194" s="5" t="str">
        <f aca="false">LEFT(J1194,6)</f>
        <v>031061</v>
      </c>
      <c r="L1194" s="5" t="s">
        <v>5006</v>
      </c>
      <c r="M1194" s="5" t="n">
        <v>0</v>
      </c>
      <c r="N1194" s="5" t="n">
        <v>0</v>
      </c>
      <c r="O1194" s="0" t="s">
        <v>153</v>
      </c>
      <c r="P1194" s="0" t="e">
        <f aca="false">VLOOKUP(K1194,SQ!C:D,2,FALSE())</f>
        <v>#N/A</v>
      </c>
    </row>
    <row r="1195" customFormat="false" ht="12.8" hidden="false" customHeight="false" outlineLevel="0" collapsed="false">
      <c r="A1195" s="5" t="s">
        <v>5007</v>
      </c>
      <c r="B1195" s="5" t="s">
        <v>147</v>
      </c>
      <c r="C1195" s="5" t="s">
        <v>170</v>
      </c>
      <c r="D1195" s="5" t="s">
        <v>5008</v>
      </c>
      <c r="E1195" s="5" t="n">
        <f aca="false">YEAR(D1195)</f>
        <v>2022</v>
      </c>
      <c r="F1195" s="5" t="n">
        <f aca="false">MONTH(D1195)</f>
        <v>6</v>
      </c>
      <c r="G1195" s="5" t="s">
        <v>172</v>
      </c>
      <c r="H1195" s="5" t="e">
        <f aca="false">YEAR(G1195)</f>
        <v>#VALUE!</v>
      </c>
      <c r="I1195" s="5" t="e">
        <f aca="false">MONTH(G1195)</f>
        <v>#VALUE!</v>
      </c>
      <c r="J1195" s="5" t="s">
        <v>5009</v>
      </c>
      <c r="K1195" s="5" t="str">
        <f aca="false">LEFT(J1195,6)</f>
        <v>090465</v>
      </c>
      <c r="L1195" s="5" t="s">
        <v>5010</v>
      </c>
      <c r="M1195" s="5" t="n">
        <v>1</v>
      </c>
      <c r="N1195" s="5" t="n">
        <v>1</v>
      </c>
      <c r="O1195" s="0" t="s">
        <v>153</v>
      </c>
      <c r="P1195" s="0" t="e">
        <f aca="false">VLOOKUP(K1195,SQ!C:D,2,FALSE())</f>
        <v>#N/A</v>
      </c>
    </row>
    <row r="1196" customFormat="false" ht="12.8" hidden="false" customHeight="false" outlineLevel="0" collapsed="false">
      <c r="A1196" s="5" t="s">
        <v>5011</v>
      </c>
      <c r="B1196" s="5" t="s">
        <v>232</v>
      </c>
      <c r="C1196" s="5" t="s">
        <v>176</v>
      </c>
      <c r="D1196" s="5" t="s">
        <v>5012</v>
      </c>
      <c r="E1196" s="5" t="n">
        <f aca="false">YEAR(D1196)</f>
        <v>2022</v>
      </c>
      <c r="F1196" s="5" t="n">
        <f aca="false">MONTH(D1196)</f>
        <v>7</v>
      </c>
      <c r="G1196" s="5" t="s">
        <v>172</v>
      </c>
      <c r="H1196" s="5" t="e">
        <f aca="false">YEAR(G1196)</f>
        <v>#VALUE!</v>
      </c>
      <c r="I1196" s="5" t="e">
        <f aca="false">MONTH(G1196)</f>
        <v>#VALUE!</v>
      </c>
      <c r="J1196" s="5" t="s">
        <v>5013</v>
      </c>
      <c r="K1196" s="5" t="str">
        <f aca="false">LEFT(J1196,6)</f>
        <v>004056</v>
      </c>
      <c r="L1196" s="5" t="s">
        <v>5014</v>
      </c>
      <c r="M1196" s="5" t="n">
        <v>0</v>
      </c>
      <c r="N1196" s="5" t="n">
        <v>0</v>
      </c>
      <c r="O1196" s="0" t="s">
        <v>153</v>
      </c>
      <c r="P1196" s="0" t="e">
        <f aca="false">VLOOKUP(K1196,SQ!C:D,2,FALSE())</f>
        <v>#N/A</v>
      </c>
    </row>
    <row r="1197" customFormat="false" ht="12.8" hidden="false" customHeight="false" outlineLevel="0" collapsed="false">
      <c r="A1197" s="5" t="s">
        <v>5015</v>
      </c>
      <c r="B1197" s="5" t="s">
        <v>147</v>
      </c>
      <c r="C1197" s="5" t="s">
        <v>170</v>
      </c>
      <c r="D1197" s="5" t="s">
        <v>5016</v>
      </c>
      <c r="E1197" s="5" t="n">
        <f aca="false">YEAR(D1197)</f>
        <v>2022</v>
      </c>
      <c r="F1197" s="5" t="n">
        <f aca="false">MONTH(D1197)</f>
        <v>6</v>
      </c>
      <c r="G1197" s="5" t="s">
        <v>172</v>
      </c>
      <c r="H1197" s="5" t="e">
        <f aca="false">YEAR(G1197)</f>
        <v>#VALUE!</v>
      </c>
      <c r="I1197" s="5" t="e">
        <f aca="false">MONTH(G1197)</f>
        <v>#VALUE!</v>
      </c>
      <c r="J1197" s="5" t="s">
        <v>5017</v>
      </c>
      <c r="K1197" s="5" t="str">
        <f aca="false">LEFT(J1197,6)</f>
        <v>066288</v>
      </c>
      <c r="L1197" s="5" t="s">
        <v>5018</v>
      </c>
      <c r="M1197" s="5" t="n">
        <v>0</v>
      </c>
      <c r="N1197" s="5" t="n">
        <v>0</v>
      </c>
      <c r="O1197" s="0" t="s">
        <v>153</v>
      </c>
      <c r="P1197" s="0" t="e">
        <f aca="false">VLOOKUP(K1197,SQ!C:D,2,FALSE())</f>
        <v>#N/A</v>
      </c>
    </row>
    <row r="1198" customFormat="false" ht="12.8" hidden="false" customHeight="false" outlineLevel="0" collapsed="false">
      <c r="A1198" s="5" t="s">
        <v>5019</v>
      </c>
      <c r="B1198" s="5" t="s">
        <v>147</v>
      </c>
      <c r="C1198" s="5" t="s">
        <v>170</v>
      </c>
      <c r="D1198" s="5" t="s">
        <v>5020</v>
      </c>
      <c r="E1198" s="5" t="n">
        <f aca="false">YEAR(D1198)</f>
        <v>2022</v>
      </c>
      <c r="F1198" s="5" t="n">
        <f aca="false">MONTH(D1198)</f>
        <v>6</v>
      </c>
      <c r="G1198" s="5" t="s">
        <v>172</v>
      </c>
      <c r="H1198" s="5" t="e">
        <f aca="false">YEAR(G1198)</f>
        <v>#VALUE!</v>
      </c>
      <c r="I1198" s="5" t="e">
        <f aca="false">MONTH(G1198)</f>
        <v>#VALUE!</v>
      </c>
      <c r="J1198" s="5" t="s">
        <v>5021</v>
      </c>
      <c r="K1198" s="5" t="str">
        <f aca="false">LEFT(J1198,6)</f>
        <v>060083</v>
      </c>
      <c r="L1198" s="5" t="s">
        <v>5022</v>
      </c>
      <c r="M1198" s="5" t="n">
        <v>0</v>
      </c>
      <c r="N1198" s="5" t="n">
        <v>0</v>
      </c>
      <c r="O1198" s="0" t="s">
        <v>153</v>
      </c>
      <c r="P1198" s="0" t="e">
        <f aca="false">VLOOKUP(K1198,SQ!C:D,2,FALSE())</f>
        <v>#N/A</v>
      </c>
    </row>
    <row r="1199" customFormat="false" ht="12.8" hidden="false" customHeight="false" outlineLevel="0" collapsed="false">
      <c r="A1199" s="5" t="s">
        <v>5023</v>
      </c>
      <c r="B1199" s="5" t="s">
        <v>147</v>
      </c>
      <c r="C1199" s="5" t="s">
        <v>176</v>
      </c>
      <c r="D1199" s="5" t="s">
        <v>5024</v>
      </c>
      <c r="E1199" s="5" t="n">
        <f aca="false">YEAR(D1199)</f>
        <v>2022</v>
      </c>
      <c r="F1199" s="5" t="n">
        <f aca="false">MONTH(D1199)</f>
        <v>6</v>
      </c>
      <c r="G1199" s="5" t="s">
        <v>172</v>
      </c>
      <c r="H1199" s="5" t="e">
        <f aca="false">YEAR(G1199)</f>
        <v>#VALUE!</v>
      </c>
      <c r="I1199" s="5" t="e">
        <f aca="false">MONTH(G1199)</f>
        <v>#VALUE!</v>
      </c>
      <c r="J1199" s="5" t="s">
        <v>5025</v>
      </c>
      <c r="K1199" s="5" t="str">
        <f aca="false">LEFT(J1199,6)</f>
        <v>199023</v>
      </c>
      <c r="L1199" s="5" t="s">
        <v>5026</v>
      </c>
      <c r="M1199" s="5" t="n">
        <v>2</v>
      </c>
      <c r="N1199" s="5" t="n">
        <v>2</v>
      </c>
      <c r="O1199" s="0" t="s">
        <v>153</v>
      </c>
      <c r="P1199" s="0" t="e">
        <f aca="false">VLOOKUP(K1199,SQ!C:D,2,FALSE())</f>
        <v>#N/A</v>
      </c>
    </row>
    <row r="1200" customFormat="false" ht="12.8" hidden="false" customHeight="false" outlineLevel="0" collapsed="false">
      <c r="A1200" s="5" t="s">
        <v>5027</v>
      </c>
      <c r="B1200" s="5" t="s">
        <v>147</v>
      </c>
      <c r="C1200" s="5" t="s">
        <v>170</v>
      </c>
      <c r="D1200" s="5" t="s">
        <v>5028</v>
      </c>
      <c r="E1200" s="5" t="n">
        <f aca="false">YEAR(D1200)</f>
        <v>2022</v>
      </c>
      <c r="F1200" s="5" t="n">
        <f aca="false">MONTH(D1200)</f>
        <v>8</v>
      </c>
      <c r="G1200" s="5" t="s">
        <v>172</v>
      </c>
      <c r="H1200" s="5" t="e">
        <f aca="false">YEAR(G1200)</f>
        <v>#VALUE!</v>
      </c>
      <c r="I1200" s="5" t="e">
        <f aca="false">MONTH(G1200)</f>
        <v>#VALUE!</v>
      </c>
      <c r="J1200" s="5" t="s">
        <v>5029</v>
      </c>
      <c r="K1200" s="5" t="str">
        <f aca="false">LEFT(J1200,6)</f>
        <v>305131</v>
      </c>
      <c r="L1200" s="5" t="s">
        <v>5030</v>
      </c>
      <c r="M1200" s="5" t="n">
        <v>6</v>
      </c>
      <c r="N1200" s="5" t="n">
        <v>6</v>
      </c>
      <c r="O1200" s="0" t="s">
        <v>153</v>
      </c>
      <c r="P1200" s="0" t="e">
        <f aca="false">VLOOKUP(K1200,SQ!C:D,2,FALSE())</f>
        <v>#N/A</v>
      </c>
    </row>
    <row r="1201" customFormat="false" ht="12.8" hidden="false" customHeight="false" outlineLevel="0" collapsed="false">
      <c r="A1201" s="5" t="s">
        <v>5031</v>
      </c>
      <c r="B1201" s="5" t="s">
        <v>147</v>
      </c>
      <c r="C1201" s="5" t="s">
        <v>170</v>
      </c>
      <c r="D1201" s="5" t="s">
        <v>5032</v>
      </c>
      <c r="E1201" s="5" t="n">
        <f aca="false">YEAR(D1201)</f>
        <v>2022</v>
      </c>
      <c r="F1201" s="5" t="n">
        <f aca="false">MONTH(D1201)</f>
        <v>7</v>
      </c>
      <c r="G1201" s="5" t="s">
        <v>172</v>
      </c>
      <c r="H1201" s="5" t="e">
        <f aca="false">YEAR(G1201)</f>
        <v>#VALUE!</v>
      </c>
      <c r="I1201" s="5" t="e">
        <f aca="false">MONTH(G1201)</f>
        <v>#VALUE!</v>
      </c>
      <c r="J1201" s="5" t="s">
        <v>5033</v>
      </c>
      <c r="K1201" s="5" t="str">
        <f aca="false">LEFT(J1201,6)</f>
        <v>054042</v>
      </c>
      <c r="L1201" s="5" t="s">
        <v>5034</v>
      </c>
      <c r="M1201" s="5" t="n">
        <v>0</v>
      </c>
      <c r="N1201" s="5" t="n">
        <v>0</v>
      </c>
      <c r="O1201" s="0" t="s">
        <v>153</v>
      </c>
      <c r="P1201" s="0" t="e">
        <f aca="false">VLOOKUP(K1201,SQ!C:D,2,FALSE())</f>
        <v>#N/A</v>
      </c>
    </row>
    <row r="1202" customFormat="false" ht="12.8" hidden="false" customHeight="false" outlineLevel="0" collapsed="false">
      <c r="A1202" s="5" t="s">
        <v>5035</v>
      </c>
      <c r="B1202" s="5" t="s">
        <v>250</v>
      </c>
      <c r="C1202" s="5" t="s">
        <v>170</v>
      </c>
      <c r="D1202" s="5" t="s">
        <v>5036</v>
      </c>
      <c r="E1202" s="5" t="n">
        <f aca="false">YEAR(D1202)</f>
        <v>2022</v>
      </c>
      <c r="F1202" s="5" t="n">
        <f aca="false">MONTH(D1202)</f>
        <v>6</v>
      </c>
      <c r="G1202" s="5" t="s">
        <v>172</v>
      </c>
      <c r="H1202" s="5" t="e">
        <f aca="false">YEAR(G1202)</f>
        <v>#VALUE!</v>
      </c>
      <c r="I1202" s="5" t="e">
        <f aca="false">MONTH(G1202)</f>
        <v>#VALUE!</v>
      </c>
      <c r="J1202" s="5" t="s">
        <v>5037</v>
      </c>
      <c r="K1202" s="5" t="str">
        <f aca="false">LEFT(J1202,6)</f>
        <v>032055</v>
      </c>
      <c r="L1202" s="5" t="s">
        <v>5038</v>
      </c>
      <c r="M1202" s="5" t="n">
        <v>9</v>
      </c>
      <c r="N1202" s="5" t="n">
        <v>9</v>
      </c>
      <c r="O1202" s="0" t="s">
        <v>153</v>
      </c>
      <c r="P1202" s="0" t="e">
        <f aca="false">VLOOKUP(K1202,SQ!C:D,2,FALSE())</f>
        <v>#N/A</v>
      </c>
    </row>
    <row r="1203" customFormat="false" ht="12.8" hidden="false" customHeight="false" outlineLevel="0" collapsed="false">
      <c r="A1203" s="5" t="s">
        <v>5039</v>
      </c>
      <c r="B1203" s="5" t="s">
        <v>147</v>
      </c>
      <c r="C1203" s="5" t="s">
        <v>170</v>
      </c>
      <c r="D1203" s="5" t="s">
        <v>5040</v>
      </c>
      <c r="E1203" s="5" t="n">
        <f aca="false">YEAR(D1203)</f>
        <v>2022</v>
      </c>
      <c r="F1203" s="5" t="n">
        <f aca="false">MONTH(D1203)</f>
        <v>6</v>
      </c>
      <c r="G1203" s="5" t="s">
        <v>172</v>
      </c>
      <c r="H1203" s="5" t="e">
        <f aca="false">YEAR(G1203)</f>
        <v>#VALUE!</v>
      </c>
      <c r="I1203" s="5" t="e">
        <f aca="false">MONTH(G1203)</f>
        <v>#VALUE!</v>
      </c>
      <c r="J1203" s="5" t="s">
        <v>5041</v>
      </c>
      <c r="K1203" s="5" t="str">
        <f aca="false">LEFT(J1203,6)</f>
        <v>020080</v>
      </c>
      <c r="L1203" s="5" t="s">
        <v>5042</v>
      </c>
      <c r="M1203" s="5" t="n">
        <v>134</v>
      </c>
      <c r="N1203" s="5" t="n">
        <v>134</v>
      </c>
      <c r="O1203" s="0" t="s">
        <v>153</v>
      </c>
      <c r="P1203" s="0" t="str">
        <f aca="false">VLOOKUP(K1203,SQ!C:D,2,FALSE())</f>
        <v>AIU Setor Central</v>
      </c>
    </row>
    <row r="1204" customFormat="false" ht="12.8" hidden="false" customHeight="false" outlineLevel="0" collapsed="false">
      <c r="A1204" s="5" t="s">
        <v>5043</v>
      </c>
      <c r="B1204" s="5" t="s">
        <v>147</v>
      </c>
      <c r="C1204" s="5" t="s">
        <v>170</v>
      </c>
      <c r="D1204" s="5" t="s">
        <v>5044</v>
      </c>
      <c r="E1204" s="5" t="n">
        <f aca="false">YEAR(D1204)</f>
        <v>2023</v>
      </c>
      <c r="F1204" s="5" t="n">
        <f aca="false">MONTH(D1204)</f>
        <v>8</v>
      </c>
      <c r="G1204" s="5" t="s">
        <v>172</v>
      </c>
      <c r="H1204" s="5" t="e">
        <f aca="false">YEAR(G1204)</f>
        <v>#VALUE!</v>
      </c>
      <c r="I1204" s="5" t="e">
        <f aca="false">MONTH(G1204)</f>
        <v>#VALUE!</v>
      </c>
      <c r="J1204" s="5" t="s">
        <v>5045</v>
      </c>
      <c r="K1204" s="5" t="str">
        <f aca="false">LEFT(J1204,6)</f>
        <v>020078</v>
      </c>
      <c r="L1204" s="5" t="s">
        <v>5046</v>
      </c>
      <c r="M1204" s="5" t="n">
        <v>22</v>
      </c>
      <c r="N1204" s="5" t="n">
        <v>22</v>
      </c>
      <c r="O1204" s="0" t="s">
        <v>153</v>
      </c>
      <c r="P1204" s="0" t="str">
        <f aca="false">VLOOKUP(K1204,SQ!C:D,2,FALSE())</f>
        <v>AIU Setor Central</v>
      </c>
    </row>
    <row r="1205" customFormat="false" ht="12.8" hidden="false" customHeight="false" outlineLevel="0" collapsed="false">
      <c r="A1205" s="5" t="s">
        <v>5047</v>
      </c>
      <c r="B1205" s="5" t="s">
        <v>147</v>
      </c>
      <c r="C1205" s="5" t="s">
        <v>170</v>
      </c>
      <c r="D1205" s="5" t="s">
        <v>5048</v>
      </c>
      <c r="E1205" s="5" t="n">
        <f aca="false">YEAR(D1205)</f>
        <v>2022</v>
      </c>
      <c r="F1205" s="5" t="n">
        <f aca="false">MONTH(D1205)</f>
        <v>7</v>
      </c>
      <c r="G1205" s="5" t="s">
        <v>172</v>
      </c>
      <c r="H1205" s="5" t="e">
        <f aca="false">YEAR(G1205)</f>
        <v>#VALUE!</v>
      </c>
      <c r="I1205" s="5" t="e">
        <f aca="false">MONTH(G1205)</f>
        <v>#VALUE!</v>
      </c>
      <c r="J1205" s="5" t="s">
        <v>5049</v>
      </c>
      <c r="K1205" s="5" t="str">
        <f aca="false">LEFT(J1205,6)</f>
        <v>142078</v>
      </c>
      <c r="L1205" s="5" t="s">
        <v>5050</v>
      </c>
      <c r="M1205" s="5" t="n">
        <v>0</v>
      </c>
      <c r="N1205" s="5" t="n">
        <v>0</v>
      </c>
      <c r="O1205" s="0" t="s">
        <v>153</v>
      </c>
      <c r="P1205" s="0" t="e">
        <f aca="false">VLOOKUP(K1205,SQ!C:D,2,FALSE())</f>
        <v>#N/A</v>
      </c>
    </row>
    <row r="1206" customFormat="false" ht="12.8" hidden="false" customHeight="false" outlineLevel="0" collapsed="false">
      <c r="A1206" s="5" t="s">
        <v>5051</v>
      </c>
      <c r="B1206" s="5" t="s">
        <v>299</v>
      </c>
      <c r="C1206" s="5" t="s">
        <v>170</v>
      </c>
      <c r="D1206" s="5" t="s">
        <v>5052</v>
      </c>
      <c r="E1206" s="5" t="n">
        <f aca="false">YEAR(D1206)</f>
        <v>2022</v>
      </c>
      <c r="F1206" s="5" t="n">
        <f aca="false">MONTH(D1206)</f>
        <v>6</v>
      </c>
      <c r="G1206" s="5" t="s">
        <v>172</v>
      </c>
      <c r="H1206" s="5" t="e">
        <f aca="false">YEAR(G1206)</f>
        <v>#VALUE!</v>
      </c>
      <c r="I1206" s="5" t="e">
        <f aca="false">MONTH(G1206)</f>
        <v>#VALUE!</v>
      </c>
      <c r="J1206" s="5" t="s">
        <v>5053</v>
      </c>
      <c r="K1206" s="5" t="str">
        <f aca="false">LEFT(J1206,6)</f>
        <v>054045</v>
      </c>
      <c r="L1206" s="5" t="s">
        <v>5054</v>
      </c>
      <c r="M1206" s="5" t="n">
        <v>0</v>
      </c>
      <c r="N1206" s="5" t="n">
        <v>0</v>
      </c>
      <c r="O1206" s="0" t="s">
        <v>153</v>
      </c>
      <c r="P1206" s="0" t="e">
        <f aca="false">VLOOKUP(K1206,SQ!C:D,2,FALSE())</f>
        <v>#N/A</v>
      </c>
    </row>
    <row r="1207" customFormat="false" ht="12.8" hidden="false" customHeight="false" outlineLevel="0" collapsed="false">
      <c r="A1207" s="5" t="s">
        <v>5055</v>
      </c>
      <c r="B1207" s="5" t="s">
        <v>147</v>
      </c>
      <c r="C1207" s="5" t="s">
        <v>170</v>
      </c>
      <c r="D1207" s="5" t="s">
        <v>5056</v>
      </c>
      <c r="E1207" s="5" t="n">
        <f aca="false">YEAR(D1207)</f>
        <v>2022</v>
      </c>
      <c r="F1207" s="5" t="n">
        <f aca="false">MONTH(D1207)</f>
        <v>7</v>
      </c>
      <c r="G1207" s="5" t="s">
        <v>172</v>
      </c>
      <c r="H1207" s="5" t="e">
        <f aca="false">YEAR(G1207)</f>
        <v>#VALUE!</v>
      </c>
      <c r="I1207" s="5" t="e">
        <f aca="false">MONTH(G1207)</f>
        <v>#VALUE!</v>
      </c>
      <c r="J1207" s="5" t="s">
        <v>5057</v>
      </c>
      <c r="K1207" s="5" t="str">
        <f aca="false">LEFT(J1207,6)</f>
        <v>083025</v>
      </c>
      <c r="L1207" s="5" t="s">
        <v>5058</v>
      </c>
      <c r="M1207" s="5" t="n">
        <v>0</v>
      </c>
      <c r="N1207" s="5" t="n">
        <v>0</v>
      </c>
      <c r="O1207" s="0" t="s">
        <v>153</v>
      </c>
      <c r="P1207" s="0" t="e">
        <f aca="false">VLOOKUP(K1207,SQ!C:D,2,FALSE())</f>
        <v>#N/A</v>
      </c>
    </row>
    <row r="1208" customFormat="false" ht="12.8" hidden="false" customHeight="false" outlineLevel="0" collapsed="false">
      <c r="A1208" s="5" t="s">
        <v>5059</v>
      </c>
      <c r="B1208" s="5" t="s">
        <v>147</v>
      </c>
      <c r="C1208" s="5" t="s">
        <v>170</v>
      </c>
      <c r="D1208" s="5" t="s">
        <v>5060</v>
      </c>
      <c r="E1208" s="5" t="n">
        <f aca="false">YEAR(D1208)</f>
        <v>2022</v>
      </c>
      <c r="F1208" s="5" t="n">
        <f aca="false">MONTH(D1208)</f>
        <v>6</v>
      </c>
      <c r="G1208" s="5" t="s">
        <v>172</v>
      </c>
      <c r="H1208" s="5" t="e">
        <f aca="false">YEAR(G1208)</f>
        <v>#VALUE!</v>
      </c>
      <c r="I1208" s="5" t="e">
        <f aca="false">MONTH(G1208)</f>
        <v>#VALUE!</v>
      </c>
      <c r="J1208" s="5" t="s">
        <v>5061</v>
      </c>
      <c r="K1208" s="5" t="str">
        <f aca="false">LEFT(J1208,6)</f>
        <v>112878</v>
      </c>
      <c r="L1208" s="5" t="s">
        <v>5062</v>
      </c>
      <c r="M1208" s="5" t="n">
        <v>1</v>
      </c>
      <c r="N1208" s="5" t="n">
        <v>1</v>
      </c>
      <c r="O1208" s="0" t="s">
        <v>153</v>
      </c>
      <c r="P1208" s="0" t="e">
        <f aca="false">VLOOKUP(K1208,SQ!C:D,2,FALSE())</f>
        <v>#N/A</v>
      </c>
    </row>
    <row r="1209" customFormat="false" ht="12.8" hidden="false" customHeight="false" outlineLevel="0" collapsed="false">
      <c r="A1209" s="5" t="s">
        <v>5063</v>
      </c>
      <c r="B1209" s="5" t="s">
        <v>232</v>
      </c>
      <c r="C1209" s="5" t="s">
        <v>219</v>
      </c>
      <c r="D1209" s="5" t="s">
        <v>5064</v>
      </c>
      <c r="E1209" s="5" t="n">
        <f aca="false">YEAR(D1209)</f>
        <v>2022</v>
      </c>
      <c r="F1209" s="5" t="n">
        <f aca="false">MONTH(D1209)</f>
        <v>9</v>
      </c>
      <c r="G1209" s="5" t="s">
        <v>172</v>
      </c>
      <c r="H1209" s="5" t="e">
        <f aca="false">YEAR(G1209)</f>
        <v>#VALUE!</v>
      </c>
      <c r="I1209" s="5" t="e">
        <f aca="false">MONTH(G1209)</f>
        <v>#VALUE!</v>
      </c>
      <c r="J1209" s="5" t="s">
        <v>5065</v>
      </c>
      <c r="K1209" s="5" t="str">
        <f aca="false">LEFT(J1209,6)</f>
        <v>120164</v>
      </c>
      <c r="L1209" s="5" t="s">
        <v>5066</v>
      </c>
      <c r="M1209" s="5" t="n">
        <v>2</v>
      </c>
      <c r="N1209" s="5" t="n">
        <v>2</v>
      </c>
      <c r="O1209" s="0" t="s">
        <v>153</v>
      </c>
      <c r="P1209" s="0" t="e">
        <f aca="false">VLOOKUP(K1209,SQ!C:D,2,FALSE())</f>
        <v>#N/A</v>
      </c>
    </row>
    <row r="1210" customFormat="false" ht="12.8" hidden="false" customHeight="false" outlineLevel="0" collapsed="false">
      <c r="A1210" s="5" t="s">
        <v>5067</v>
      </c>
      <c r="B1210" s="5" t="s">
        <v>147</v>
      </c>
      <c r="C1210" s="5" t="s">
        <v>170</v>
      </c>
      <c r="D1210" s="5" t="s">
        <v>5068</v>
      </c>
      <c r="E1210" s="5" t="n">
        <f aca="false">YEAR(D1210)</f>
        <v>2022</v>
      </c>
      <c r="F1210" s="5" t="n">
        <f aca="false">MONTH(D1210)</f>
        <v>6</v>
      </c>
      <c r="G1210" s="5" t="s">
        <v>172</v>
      </c>
      <c r="H1210" s="5" t="e">
        <f aca="false">YEAR(G1210)</f>
        <v>#VALUE!</v>
      </c>
      <c r="I1210" s="5" t="e">
        <f aca="false">MONTH(G1210)</f>
        <v>#VALUE!</v>
      </c>
      <c r="J1210" s="5" t="s">
        <v>5069</v>
      </c>
      <c r="K1210" s="5" t="str">
        <f aca="false">LEFT(J1210,6)</f>
        <v>034033</v>
      </c>
      <c r="L1210" s="5" t="s">
        <v>5070</v>
      </c>
      <c r="M1210" s="5" t="n">
        <v>0</v>
      </c>
      <c r="N1210" s="5" t="n">
        <v>0</v>
      </c>
      <c r="O1210" s="0" t="s">
        <v>153</v>
      </c>
      <c r="P1210" s="0" t="e">
        <f aca="false">VLOOKUP(K1210,SQ!C:D,2,FALSE())</f>
        <v>#N/A</v>
      </c>
    </row>
    <row r="1211" customFormat="false" ht="12.8" hidden="false" customHeight="false" outlineLevel="0" collapsed="false">
      <c r="A1211" s="5" t="s">
        <v>5071</v>
      </c>
      <c r="B1211" s="5" t="s">
        <v>147</v>
      </c>
      <c r="C1211" s="5" t="s">
        <v>170</v>
      </c>
      <c r="D1211" s="5" t="s">
        <v>5072</v>
      </c>
      <c r="E1211" s="5" t="n">
        <f aca="false">YEAR(D1211)</f>
        <v>2022</v>
      </c>
      <c r="F1211" s="5" t="n">
        <f aca="false">MONTH(D1211)</f>
        <v>6</v>
      </c>
      <c r="G1211" s="5" t="s">
        <v>172</v>
      </c>
      <c r="H1211" s="5" t="e">
        <f aca="false">YEAR(G1211)</f>
        <v>#VALUE!</v>
      </c>
      <c r="I1211" s="5" t="e">
        <f aca="false">MONTH(G1211)</f>
        <v>#VALUE!</v>
      </c>
      <c r="J1211" s="5" t="s">
        <v>5073</v>
      </c>
      <c r="K1211" s="5" t="str">
        <f aca="false">LEFT(J1211,6)</f>
        <v>088160</v>
      </c>
      <c r="L1211" s="5" t="s">
        <v>5074</v>
      </c>
      <c r="M1211" s="5" t="n">
        <v>0</v>
      </c>
      <c r="N1211" s="5" t="n">
        <v>0</v>
      </c>
      <c r="O1211" s="0" t="s">
        <v>153</v>
      </c>
      <c r="P1211" s="0" t="e">
        <f aca="false">VLOOKUP(K1211,SQ!C:D,2,FALSE())</f>
        <v>#N/A</v>
      </c>
    </row>
    <row r="1212" customFormat="false" ht="12.8" hidden="false" customHeight="false" outlineLevel="0" collapsed="false">
      <c r="A1212" s="5" t="s">
        <v>5075</v>
      </c>
      <c r="B1212" s="5" t="s">
        <v>147</v>
      </c>
      <c r="C1212" s="5" t="s">
        <v>170</v>
      </c>
      <c r="D1212" s="5" t="s">
        <v>5076</v>
      </c>
      <c r="E1212" s="5" t="n">
        <f aca="false">YEAR(D1212)</f>
        <v>2022</v>
      </c>
      <c r="F1212" s="5" t="n">
        <f aca="false">MONTH(D1212)</f>
        <v>6</v>
      </c>
      <c r="G1212" s="5" t="s">
        <v>172</v>
      </c>
      <c r="H1212" s="5" t="e">
        <f aca="false">YEAR(G1212)</f>
        <v>#VALUE!</v>
      </c>
      <c r="I1212" s="5" t="e">
        <f aca="false">MONTH(G1212)</f>
        <v>#VALUE!</v>
      </c>
      <c r="J1212" s="5" t="s">
        <v>5077</v>
      </c>
      <c r="K1212" s="5" t="str">
        <f aca="false">LEFT(J1212,6)</f>
        <v>015035</v>
      </c>
      <c r="L1212" s="5" t="s">
        <v>5078</v>
      </c>
      <c r="M1212" s="5" t="n">
        <v>1</v>
      </c>
      <c r="N1212" s="5" t="n">
        <v>0</v>
      </c>
      <c r="O1212" s="0" t="s">
        <v>153</v>
      </c>
      <c r="P1212" s="0" t="e">
        <f aca="false">VLOOKUP(K1212,SQ!C:D,2,FALSE())</f>
        <v>#N/A</v>
      </c>
    </row>
    <row r="1213" customFormat="false" ht="12.8" hidden="false" customHeight="false" outlineLevel="0" collapsed="false">
      <c r="A1213" s="5" t="s">
        <v>5079</v>
      </c>
      <c r="B1213" s="5" t="s">
        <v>147</v>
      </c>
      <c r="C1213" s="5" t="s">
        <v>176</v>
      </c>
      <c r="D1213" s="5" t="s">
        <v>5080</v>
      </c>
      <c r="E1213" s="5" t="n">
        <f aca="false">YEAR(D1213)</f>
        <v>2022</v>
      </c>
      <c r="F1213" s="5" t="n">
        <f aca="false">MONTH(D1213)</f>
        <v>6</v>
      </c>
      <c r="G1213" s="5" t="s">
        <v>172</v>
      </c>
      <c r="H1213" s="5" t="e">
        <f aca="false">YEAR(G1213)</f>
        <v>#VALUE!</v>
      </c>
      <c r="I1213" s="5" t="e">
        <f aca="false">MONTH(G1213)</f>
        <v>#VALUE!</v>
      </c>
      <c r="J1213" s="5" t="s">
        <v>5081</v>
      </c>
      <c r="K1213" s="5" t="str">
        <f aca="false">LEFT(J1213,6)</f>
        <v>053656</v>
      </c>
      <c r="L1213" s="5" t="s">
        <v>5082</v>
      </c>
      <c r="M1213" s="5" t="n">
        <v>0</v>
      </c>
      <c r="N1213" s="5" t="n">
        <v>0</v>
      </c>
      <c r="O1213" s="0" t="s">
        <v>153</v>
      </c>
      <c r="P1213" s="0" t="e">
        <f aca="false">VLOOKUP(K1213,SQ!C:D,2,FALSE())</f>
        <v>#N/A</v>
      </c>
    </row>
    <row r="1214" customFormat="false" ht="12.8" hidden="false" customHeight="false" outlineLevel="0" collapsed="false">
      <c r="A1214" s="5" t="s">
        <v>5083</v>
      </c>
      <c r="B1214" s="5" t="s">
        <v>232</v>
      </c>
      <c r="C1214" s="5" t="s">
        <v>176</v>
      </c>
      <c r="D1214" s="5" t="s">
        <v>5084</v>
      </c>
      <c r="E1214" s="5" t="n">
        <f aca="false">YEAR(D1214)</f>
        <v>2022</v>
      </c>
      <c r="F1214" s="5" t="n">
        <f aca="false">MONTH(D1214)</f>
        <v>7</v>
      </c>
      <c r="G1214" s="5" t="s">
        <v>172</v>
      </c>
      <c r="H1214" s="5" t="e">
        <f aca="false">YEAR(G1214)</f>
        <v>#VALUE!</v>
      </c>
      <c r="I1214" s="5" t="e">
        <f aca="false">MONTH(G1214)</f>
        <v>#VALUE!</v>
      </c>
      <c r="J1214" s="5" t="s">
        <v>5085</v>
      </c>
      <c r="K1214" s="5" t="str">
        <f aca="false">LEFT(J1214,6)</f>
        <v>014007</v>
      </c>
      <c r="L1214" s="5" t="s">
        <v>5086</v>
      </c>
      <c r="M1214" s="5" t="n">
        <v>0</v>
      </c>
      <c r="N1214" s="5" t="n">
        <v>0</v>
      </c>
      <c r="O1214" s="0" t="s">
        <v>153</v>
      </c>
      <c r="P1214" s="0" t="e">
        <f aca="false">VLOOKUP(K1214,SQ!C:D,2,FALSE())</f>
        <v>#N/A</v>
      </c>
    </row>
    <row r="1215" customFormat="false" ht="12.8" hidden="false" customHeight="false" outlineLevel="0" collapsed="false">
      <c r="A1215" s="5" t="s">
        <v>5087</v>
      </c>
      <c r="B1215" s="5" t="s">
        <v>232</v>
      </c>
      <c r="C1215" s="5" t="s">
        <v>170</v>
      </c>
      <c r="D1215" s="5" t="s">
        <v>5088</v>
      </c>
      <c r="E1215" s="5" t="n">
        <f aca="false">YEAR(D1215)</f>
        <v>2022</v>
      </c>
      <c r="F1215" s="5" t="n">
        <f aca="false">MONTH(D1215)</f>
        <v>7</v>
      </c>
      <c r="G1215" s="5" t="s">
        <v>172</v>
      </c>
      <c r="H1215" s="5" t="e">
        <f aca="false">YEAR(G1215)</f>
        <v>#VALUE!</v>
      </c>
      <c r="I1215" s="5" t="e">
        <f aca="false">MONTH(G1215)</f>
        <v>#VALUE!</v>
      </c>
      <c r="J1215" s="5" t="s">
        <v>5089</v>
      </c>
      <c r="K1215" s="5" t="str">
        <f aca="false">LEFT(J1215,6)</f>
        <v>061059</v>
      </c>
      <c r="L1215" s="5" t="s">
        <v>5090</v>
      </c>
      <c r="M1215" s="5" t="n">
        <v>22</v>
      </c>
      <c r="N1215" s="5" t="n">
        <v>22</v>
      </c>
      <c r="O1215" s="0" t="s">
        <v>153</v>
      </c>
      <c r="P1215" s="0" t="e">
        <f aca="false">VLOOKUP(K1215,SQ!C:D,2,FALSE())</f>
        <v>#N/A</v>
      </c>
    </row>
    <row r="1216" customFormat="false" ht="12.8" hidden="false" customHeight="false" outlineLevel="0" collapsed="false">
      <c r="A1216" s="5" t="s">
        <v>5091</v>
      </c>
      <c r="B1216" s="5" t="s">
        <v>147</v>
      </c>
      <c r="C1216" s="5" t="s">
        <v>170</v>
      </c>
      <c r="D1216" s="5" t="s">
        <v>5092</v>
      </c>
      <c r="E1216" s="5" t="n">
        <f aca="false">YEAR(D1216)</f>
        <v>2022</v>
      </c>
      <c r="F1216" s="5" t="n">
        <f aca="false">MONTH(D1216)</f>
        <v>7</v>
      </c>
      <c r="G1216" s="5" t="s">
        <v>172</v>
      </c>
      <c r="H1216" s="5" t="e">
        <f aca="false">YEAR(G1216)</f>
        <v>#VALUE!</v>
      </c>
      <c r="I1216" s="5" t="e">
        <f aca="false">MONTH(G1216)</f>
        <v>#VALUE!</v>
      </c>
      <c r="J1216" s="5" t="s">
        <v>5093</v>
      </c>
      <c r="K1216" s="5" t="str">
        <f aca="false">LEFT(J1216,6)</f>
        <v>071064</v>
      </c>
      <c r="L1216" s="5" t="s">
        <v>5094</v>
      </c>
      <c r="M1216" s="5" t="n">
        <v>0</v>
      </c>
      <c r="N1216" s="5" t="n">
        <v>0</v>
      </c>
      <c r="O1216" s="0" t="s">
        <v>153</v>
      </c>
      <c r="P1216" s="0" t="e">
        <f aca="false">VLOOKUP(K1216,SQ!C:D,2,FALSE())</f>
        <v>#N/A</v>
      </c>
    </row>
    <row r="1217" customFormat="false" ht="12.8" hidden="false" customHeight="false" outlineLevel="0" collapsed="false">
      <c r="A1217" s="5" t="s">
        <v>5095</v>
      </c>
      <c r="B1217" s="5" t="s">
        <v>147</v>
      </c>
      <c r="C1217" s="5" t="s">
        <v>170</v>
      </c>
      <c r="D1217" s="5" t="s">
        <v>5096</v>
      </c>
      <c r="E1217" s="5" t="n">
        <f aca="false">YEAR(D1217)</f>
        <v>2022</v>
      </c>
      <c r="F1217" s="5" t="n">
        <f aca="false">MONTH(D1217)</f>
        <v>8</v>
      </c>
      <c r="G1217" s="5" t="s">
        <v>172</v>
      </c>
      <c r="H1217" s="5" t="e">
        <f aca="false">YEAR(G1217)</f>
        <v>#VALUE!</v>
      </c>
      <c r="I1217" s="5" t="e">
        <f aca="false">MONTH(G1217)</f>
        <v>#VALUE!</v>
      </c>
      <c r="J1217" s="5" t="s">
        <v>5097</v>
      </c>
      <c r="K1217" s="5" t="str">
        <f aca="false">LEFT(J1217,6)</f>
        <v>087128</v>
      </c>
      <c r="L1217" s="5" t="s">
        <v>5098</v>
      </c>
      <c r="M1217" s="5" t="n">
        <v>0</v>
      </c>
      <c r="N1217" s="5" t="n">
        <v>0</v>
      </c>
      <c r="O1217" s="0" t="s">
        <v>153</v>
      </c>
      <c r="P1217" s="0" t="e">
        <f aca="false">VLOOKUP(K1217,SQ!C:D,2,FALSE())</f>
        <v>#N/A</v>
      </c>
    </row>
    <row r="1218" customFormat="false" ht="12.8" hidden="false" customHeight="false" outlineLevel="0" collapsed="false">
      <c r="A1218" s="5" t="s">
        <v>5099</v>
      </c>
      <c r="B1218" s="5" t="s">
        <v>232</v>
      </c>
      <c r="C1218" s="5" t="s">
        <v>170</v>
      </c>
      <c r="D1218" s="5" t="s">
        <v>5100</v>
      </c>
      <c r="E1218" s="5" t="n">
        <f aca="false">YEAR(D1218)</f>
        <v>2022</v>
      </c>
      <c r="F1218" s="5" t="n">
        <f aca="false">MONTH(D1218)</f>
        <v>8</v>
      </c>
      <c r="G1218" s="5" t="s">
        <v>172</v>
      </c>
      <c r="H1218" s="5" t="e">
        <f aca="false">YEAR(G1218)</f>
        <v>#VALUE!</v>
      </c>
      <c r="I1218" s="5" t="e">
        <f aca="false">MONTH(G1218)</f>
        <v>#VALUE!</v>
      </c>
      <c r="J1218" s="5" t="s">
        <v>1615</v>
      </c>
      <c r="K1218" s="5" t="str">
        <f aca="false">LEFT(J1218,6)</f>
        <v>-</v>
      </c>
      <c r="L1218" s="5" t="s">
        <v>5101</v>
      </c>
      <c r="M1218" s="5" t="n">
        <v>1</v>
      </c>
      <c r="N1218" s="5" t="n">
        <v>1</v>
      </c>
      <c r="O1218" s="0" t="s">
        <v>153</v>
      </c>
      <c r="P1218" s="0" t="e">
        <f aca="false">VLOOKUP(K1218,SQ!C:D,2,FALSE())</f>
        <v>#N/A</v>
      </c>
    </row>
    <row r="1219" customFormat="false" ht="12.8" hidden="false" customHeight="false" outlineLevel="0" collapsed="false">
      <c r="A1219" s="5" t="s">
        <v>5102</v>
      </c>
      <c r="B1219" s="5" t="s">
        <v>250</v>
      </c>
      <c r="C1219" s="5" t="s">
        <v>170</v>
      </c>
      <c r="D1219" s="5" t="s">
        <v>5103</v>
      </c>
      <c r="E1219" s="5" t="n">
        <f aca="false">YEAR(D1219)</f>
        <v>2022</v>
      </c>
      <c r="F1219" s="5" t="n">
        <f aca="false">MONTH(D1219)</f>
        <v>6</v>
      </c>
      <c r="G1219" s="5" t="s">
        <v>172</v>
      </c>
      <c r="H1219" s="5" t="e">
        <f aca="false">YEAR(G1219)</f>
        <v>#VALUE!</v>
      </c>
      <c r="I1219" s="5" t="e">
        <f aca="false">MONTH(G1219)</f>
        <v>#VALUE!</v>
      </c>
      <c r="J1219" s="5" t="s">
        <v>5104</v>
      </c>
      <c r="K1219" s="5" t="str">
        <f aca="false">LEFT(J1219,6)</f>
        <v>068479</v>
      </c>
      <c r="L1219" s="5" t="s">
        <v>5105</v>
      </c>
      <c r="M1219" s="5" t="n">
        <v>20</v>
      </c>
      <c r="N1219" s="5" t="n">
        <v>20</v>
      </c>
      <c r="O1219" s="0" t="s">
        <v>153</v>
      </c>
      <c r="P1219" s="0" t="e">
        <f aca="false">VLOOKUP(K1219,SQ!C:D,2,FALSE())</f>
        <v>#N/A</v>
      </c>
    </row>
    <row r="1220" customFormat="false" ht="12.8" hidden="false" customHeight="false" outlineLevel="0" collapsed="false">
      <c r="A1220" s="5" t="s">
        <v>5106</v>
      </c>
      <c r="B1220" s="5" t="s">
        <v>147</v>
      </c>
      <c r="C1220" s="5" t="s">
        <v>170</v>
      </c>
      <c r="D1220" s="5" t="s">
        <v>5107</v>
      </c>
      <c r="E1220" s="5" t="n">
        <f aca="false">YEAR(D1220)</f>
        <v>2022</v>
      </c>
      <c r="F1220" s="5" t="n">
        <f aca="false">MONTH(D1220)</f>
        <v>7</v>
      </c>
      <c r="G1220" s="5" t="s">
        <v>172</v>
      </c>
      <c r="H1220" s="5" t="e">
        <f aca="false">YEAR(G1220)</f>
        <v>#VALUE!</v>
      </c>
      <c r="I1220" s="5" t="e">
        <f aca="false">MONTH(G1220)</f>
        <v>#VALUE!</v>
      </c>
      <c r="J1220" s="5" t="s">
        <v>5108</v>
      </c>
      <c r="K1220" s="5" t="str">
        <f aca="false">LEFT(J1220,6)</f>
        <v>027047</v>
      </c>
      <c r="L1220" s="5" t="s">
        <v>5109</v>
      </c>
      <c r="M1220" s="5" t="n">
        <v>7</v>
      </c>
      <c r="N1220" s="5" t="n">
        <v>7</v>
      </c>
      <c r="O1220" s="0" t="s">
        <v>153</v>
      </c>
      <c r="P1220" s="0" t="e">
        <f aca="false">VLOOKUP(K1220,SQ!C:D,2,FALSE())</f>
        <v>#N/A</v>
      </c>
    </row>
    <row r="1221" customFormat="false" ht="12.8" hidden="false" customHeight="false" outlineLevel="0" collapsed="false">
      <c r="A1221" s="5" t="s">
        <v>5110</v>
      </c>
      <c r="B1221" s="5" t="s">
        <v>232</v>
      </c>
      <c r="C1221" s="5" t="s">
        <v>170</v>
      </c>
      <c r="D1221" s="5" t="s">
        <v>5111</v>
      </c>
      <c r="E1221" s="5" t="n">
        <f aca="false">YEAR(D1221)</f>
        <v>2023</v>
      </c>
      <c r="F1221" s="5" t="n">
        <f aca="false">MONTH(D1221)</f>
        <v>1</v>
      </c>
      <c r="G1221" s="5" t="s">
        <v>172</v>
      </c>
      <c r="H1221" s="5" t="e">
        <f aca="false">YEAR(G1221)</f>
        <v>#VALUE!</v>
      </c>
      <c r="I1221" s="5" t="e">
        <f aca="false">MONTH(G1221)</f>
        <v>#VALUE!</v>
      </c>
      <c r="J1221" s="5" t="s">
        <v>5112</v>
      </c>
      <c r="K1221" s="5" t="str">
        <f aca="false">LEFT(J1221,6)</f>
        <v>033005</v>
      </c>
      <c r="L1221" s="5" t="s">
        <v>5113</v>
      </c>
      <c r="M1221" s="5" t="n">
        <v>0</v>
      </c>
      <c r="N1221" s="5" t="n">
        <v>0</v>
      </c>
      <c r="O1221" s="0" t="s">
        <v>153</v>
      </c>
      <c r="P1221" s="0" t="str">
        <f aca="false">VLOOKUP(K1221,SQ!C:D,2,FALSE())</f>
        <v>AIU Setor Central</v>
      </c>
    </row>
    <row r="1222" customFormat="false" ht="12.8" hidden="false" customHeight="false" outlineLevel="0" collapsed="false">
      <c r="A1222" s="5" t="s">
        <v>5114</v>
      </c>
      <c r="B1222" s="5" t="s">
        <v>147</v>
      </c>
      <c r="C1222" s="5" t="s">
        <v>170</v>
      </c>
      <c r="D1222" s="5" t="s">
        <v>5115</v>
      </c>
      <c r="E1222" s="5" t="n">
        <f aca="false">YEAR(D1222)</f>
        <v>2022</v>
      </c>
      <c r="F1222" s="5" t="n">
        <f aca="false">MONTH(D1222)</f>
        <v>7</v>
      </c>
      <c r="G1222" s="5" t="s">
        <v>172</v>
      </c>
      <c r="H1222" s="5" t="e">
        <f aca="false">YEAR(G1222)</f>
        <v>#VALUE!</v>
      </c>
      <c r="I1222" s="5" t="e">
        <f aca="false">MONTH(G1222)</f>
        <v>#VALUE!</v>
      </c>
      <c r="J1222" s="5" t="s">
        <v>5116</v>
      </c>
      <c r="K1222" s="5" t="str">
        <f aca="false">LEFT(J1222,6)</f>
        <v>049107</v>
      </c>
      <c r="L1222" s="5" t="s">
        <v>5117</v>
      </c>
      <c r="M1222" s="5" t="n">
        <v>0</v>
      </c>
      <c r="N1222" s="5" t="n">
        <v>0</v>
      </c>
      <c r="O1222" s="0" t="s">
        <v>153</v>
      </c>
      <c r="P1222" s="0" t="e">
        <f aca="false">VLOOKUP(K1222,SQ!C:D,2,FALSE())</f>
        <v>#N/A</v>
      </c>
    </row>
    <row r="1223" customFormat="false" ht="12.8" hidden="false" customHeight="false" outlineLevel="0" collapsed="false">
      <c r="A1223" s="5" t="s">
        <v>5118</v>
      </c>
      <c r="B1223" s="5" t="s">
        <v>147</v>
      </c>
      <c r="C1223" s="5" t="s">
        <v>170</v>
      </c>
      <c r="D1223" s="5" t="s">
        <v>5119</v>
      </c>
      <c r="E1223" s="5" t="n">
        <f aca="false">YEAR(D1223)</f>
        <v>2022</v>
      </c>
      <c r="F1223" s="5" t="n">
        <f aca="false">MONTH(D1223)</f>
        <v>7</v>
      </c>
      <c r="G1223" s="5" t="s">
        <v>172</v>
      </c>
      <c r="H1223" s="5" t="e">
        <f aca="false">YEAR(G1223)</f>
        <v>#VALUE!</v>
      </c>
      <c r="I1223" s="5" t="e">
        <f aca="false">MONTH(G1223)</f>
        <v>#VALUE!</v>
      </c>
      <c r="J1223" s="5" t="s">
        <v>5120</v>
      </c>
      <c r="K1223" s="5" t="str">
        <f aca="false">LEFT(J1223,6)</f>
        <v>299019</v>
      </c>
      <c r="L1223" s="5" t="s">
        <v>5121</v>
      </c>
      <c r="M1223" s="5" t="n">
        <v>0</v>
      </c>
      <c r="N1223" s="5" t="n">
        <v>0</v>
      </c>
      <c r="O1223" s="0" t="s">
        <v>153</v>
      </c>
      <c r="P1223" s="0" t="e">
        <f aca="false">VLOOKUP(K1223,SQ!C:D,2,FALSE())</f>
        <v>#N/A</v>
      </c>
    </row>
    <row r="1224" customFormat="false" ht="12.8" hidden="false" customHeight="false" outlineLevel="0" collapsed="false">
      <c r="A1224" s="5" t="s">
        <v>5122</v>
      </c>
      <c r="B1224" s="5" t="s">
        <v>250</v>
      </c>
      <c r="C1224" s="5" t="s">
        <v>148</v>
      </c>
      <c r="D1224" s="5" t="s">
        <v>5123</v>
      </c>
      <c r="E1224" s="5" t="n">
        <f aca="false">YEAR(D1224)</f>
        <v>2022</v>
      </c>
      <c r="F1224" s="5" t="n">
        <f aca="false">MONTH(D1224)</f>
        <v>6</v>
      </c>
      <c r="G1224" s="5" t="s">
        <v>5124</v>
      </c>
      <c r="H1224" s="5" t="n">
        <f aca="false">YEAR(G1224)</f>
        <v>2023</v>
      </c>
      <c r="I1224" s="5" t="n">
        <f aca="false">MONTH(G1224)</f>
        <v>1</v>
      </c>
      <c r="J1224" s="5" t="s">
        <v>5125</v>
      </c>
      <c r="K1224" s="5" t="str">
        <f aca="false">LEFT(J1224,6)</f>
        <v>076012</v>
      </c>
      <c r="L1224" s="5" t="s">
        <v>5126</v>
      </c>
      <c r="M1224" s="5" t="n">
        <v>35</v>
      </c>
      <c r="N1224" s="5" t="n">
        <v>35</v>
      </c>
      <c r="O1224" s="0" t="s">
        <v>153</v>
      </c>
      <c r="P1224" s="0" t="e">
        <f aca="false">VLOOKUP(K1224,SQ!C:D,2,FALSE())</f>
        <v>#N/A</v>
      </c>
    </row>
    <row r="1225" customFormat="false" ht="12.8" hidden="false" customHeight="false" outlineLevel="0" collapsed="false">
      <c r="A1225" s="5" t="s">
        <v>5127</v>
      </c>
      <c r="B1225" s="5" t="s">
        <v>147</v>
      </c>
      <c r="C1225" s="5" t="s">
        <v>170</v>
      </c>
      <c r="D1225" s="5" t="s">
        <v>5128</v>
      </c>
      <c r="E1225" s="5" t="n">
        <f aca="false">YEAR(D1225)</f>
        <v>2022</v>
      </c>
      <c r="F1225" s="5" t="n">
        <f aca="false">MONTH(D1225)</f>
        <v>7</v>
      </c>
      <c r="G1225" s="5" t="s">
        <v>172</v>
      </c>
      <c r="H1225" s="5" t="e">
        <f aca="false">YEAR(G1225)</f>
        <v>#VALUE!</v>
      </c>
      <c r="I1225" s="5" t="e">
        <f aca="false">MONTH(G1225)</f>
        <v>#VALUE!</v>
      </c>
      <c r="J1225" s="5" t="s">
        <v>5129</v>
      </c>
      <c r="K1225" s="5" t="str">
        <f aca="false">LEFT(J1225,6)</f>
        <v>160183</v>
      </c>
      <c r="L1225" s="5" t="s">
        <v>5130</v>
      </c>
      <c r="M1225" s="5" t="n">
        <v>0</v>
      </c>
      <c r="N1225" s="5" t="n">
        <v>0</v>
      </c>
      <c r="O1225" s="0" t="s">
        <v>153</v>
      </c>
      <c r="P1225" s="0" t="e">
        <f aca="false">VLOOKUP(K1225,SQ!C:D,2,FALSE())</f>
        <v>#N/A</v>
      </c>
    </row>
    <row r="1226" customFormat="false" ht="12.8" hidden="false" customHeight="false" outlineLevel="0" collapsed="false">
      <c r="A1226" s="5" t="s">
        <v>5131</v>
      </c>
      <c r="B1226" s="5" t="s">
        <v>147</v>
      </c>
      <c r="C1226" s="5" t="s">
        <v>170</v>
      </c>
      <c r="D1226" s="5" t="s">
        <v>5132</v>
      </c>
      <c r="E1226" s="5" t="n">
        <f aca="false">YEAR(D1226)</f>
        <v>2022</v>
      </c>
      <c r="F1226" s="5" t="n">
        <f aca="false">MONTH(D1226)</f>
        <v>7</v>
      </c>
      <c r="G1226" s="5" t="s">
        <v>172</v>
      </c>
      <c r="H1226" s="5" t="e">
        <f aca="false">YEAR(G1226)</f>
        <v>#VALUE!</v>
      </c>
      <c r="I1226" s="5" t="e">
        <f aca="false">MONTH(G1226)</f>
        <v>#VALUE!</v>
      </c>
      <c r="J1226" s="5" t="s">
        <v>5133</v>
      </c>
      <c r="K1226" s="5" t="str">
        <f aca="false">LEFT(J1226,6)</f>
        <v>067219</v>
      </c>
      <c r="L1226" s="5" t="s">
        <v>5134</v>
      </c>
      <c r="M1226" s="5" t="n">
        <v>0</v>
      </c>
      <c r="N1226" s="5" t="n">
        <v>0</v>
      </c>
      <c r="O1226" s="0" t="s">
        <v>153</v>
      </c>
      <c r="P1226" s="0" t="e">
        <f aca="false">VLOOKUP(K1226,SQ!C:D,2,FALSE())</f>
        <v>#N/A</v>
      </c>
    </row>
    <row r="1227" customFormat="false" ht="12.8" hidden="false" customHeight="false" outlineLevel="0" collapsed="false">
      <c r="A1227" s="5" t="s">
        <v>5135</v>
      </c>
      <c r="B1227" s="5" t="s">
        <v>232</v>
      </c>
      <c r="C1227" s="5" t="s">
        <v>170</v>
      </c>
      <c r="D1227" s="5" t="s">
        <v>5136</v>
      </c>
      <c r="E1227" s="5" t="n">
        <f aca="false">YEAR(D1227)</f>
        <v>2022</v>
      </c>
      <c r="F1227" s="5" t="n">
        <f aca="false">MONTH(D1227)</f>
        <v>7</v>
      </c>
      <c r="G1227" s="5" t="s">
        <v>172</v>
      </c>
      <c r="H1227" s="5" t="e">
        <f aca="false">YEAR(G1227)</f>
        <v>#VALUE!</v>
      </c>
      <c r="I1227" s="5" t="e">
        <f aca="false">MONTH(G1227)</f>
        <v>#VALUE!</v>
      </c>
      <c r="J1227" s="5" t="s">
        <v>5137</v>
      </c>
      <c r="K1227" s="5" t="str">
        <f aca="false">LEFT(J1227,6)</f>
        <v>087113</v>
      </c>
      <c r="L1227" s="5" t="s">
        <v>5138</v>
      </c>
      <c r="M1227" s="5" t="n">
        <v>0</v>
      </c>
      <c r="N1227" s="5" t="n">
        <v>0</v>
      </c>
      <c r="O1227" s="0" t="s">
        <v>153</v>
      </c>
      <c r="P1227" s="0" t="e">
        <f aca="false">VLOOKUP(K1227,SQ!C:D,2,FALSE())</f>
        <v>#N/A</v>
      </c>
    </row>
    <row r="1228" customFormat="false" ht="12.8" hidden="false" customHeight="false" outlineLevel="0" collapsed="false">
      <c r="A1228" s="5" t="s">
        <v>5139</v>
      </c>
      <c r="B1228" s="5" t="s">
        <v>232</v>
      </c>
      <c r="C1228" s="5" t="s">
        <v>170</v>
      </c>
      <c r="D1228" s="5" t="s">
        <v>5140</v>
      </c>
      <c r="E1228" s="5" t="n">
        <f aca="false">YEAR(D1228)</f>
        <v>2022</v>
      </c>
      <c r="F1228" s="5" t="n">
        <f aca="false">MONTH(D1228)</f>
        <v>7</v>
      </c>
      <c r="G1228" s="5" t="s">
        <v>172</v>
      </c>
      <c r="H1228" s="5" t="e">
        <f aca="false">YEAR(G1228)</f>
        <v>#VALUE!</v>
      </c>
      <c r="I1228" s="5" t="e">
        <f aca="false">MONTH(G1228)</f>
        <v>#VALUE!</v>
      </c>
      <c r="J1228" s="5" t="s">
        <v>5141</v>
      </c>
      <c r="K1228" s="5" t="str">
        <f aca="false">LEFT(J1228,6)</f>
        <v>015080</v>
      </c>
      <c r="L1228" s="5" t="s">
        <v>5142</v>
      </c>
      <c r="M1228" s="5" t="n">
        <v>0</v>
      </c>
      <c r="N1228" s="5" t="n">
        <v>0</v>
      </c>
      <c r="O1228" s="0" t="s">
        <v>153</v>
      </c>
      <c r="P1228" s="0" t="e">
        <f aca="false">VLOOKUP(K1228,SQ!C:D,2,FALSE())</f>
        <v>#N/A</v>
      </c>
    </row>
    <row r="1229" customFormat="false" ht="12.8" hidden="false" customHeight="false" outlineLevel="0" collapsed="false">
      <c r="A1229" s="5" t="s">
        <v>5143</v>
      </c>
      <c r="B1229" s="5" t="s">
        <v>147</v>
      </c>
      <c r="C1229" s="5" t="s">
        <v>176</v>
      </c>
      <c r="D1229" s="5" t="s">
        <v>5144</v>
      </c>
      <c r="E1229" s="5" t="n">
        <f aca="false">YEAR(D1229)</f>
        <v>2022</v>
      </c>
      <c r="F1229" s="5" t="n">
        <f aca="false">MONTH(D1229)</f>
        <v>7</v>
      </c>
      <c r="G1229" s="5" t="s">
        <v>172</v>
      </c>
      <c r="H1229" s="5" t="e">
        <f aca="false">YEAR(G1229)</f>
        <v>#VALUE!</v>
      </c>
      <c r="I1229" s="5" t="e">
        <f aca="false">MONTH(G1229)</f>
        <v>#VALUE!</v>
      </c>
      <c r="J1229" s="5" t="s">
        <v>5145</v>
      </c>
      <c r="K1229" s="5" t="str">
        <f aca="false">LEFT(J1229,6)</f>
        <v>041189</v>
      </c>
      <c r="L1229" s="5" t="s">
        <v>5146</v>
      </c>
      <c r="M1229" s="5" t="n">
        <v>0</v>
      </c>
      <c r="N1229" s="5" t="n">
        <v>0</v>
      </c>
      <c r="O1229" s="0" t="s">
        <v>153</v>
      </c>
      <c r="P1229" s="0" t="e">
        <f aca="false">VLOOKUP(K1229,SQ!C:D,2,FALSE())</f>
        <v>#N/A</v>
      </c>
    </row>
    <row r="1230" customFormat="false" ht="12.8" hidden="false" customHeight="false" outlineLevel="0" collapsed="false">
      <c r="A1230" s="5" t="s">
        <v>5147</v>
      </c>
      <c r="B1230" s="5" t="s">
        <v>147</v>
      </c>
      <c r="C1230" s="5" t="s">
        <v>170</v>
      </c>
      <c r="D1230" s="5" t="s">
        <v>5148</v>
      </c>
      <c r="E1230" s="5" t="n">
        <f aca="false">YEAR(D1230)</f>
        <v>2022</v>
      </c>
      <c r="F1230" s="5" t="n">
        <f aca="false">MONTH(D1230)</f>
        <v>7</v>
      </c>
      <c r="G1230" s="5" t="s">
        <v>172</v>
      </c>
      <c r="H1230" s="5" t="e">
        <f aca="false">YEAR(G1230)</f>
        <v>#VALUE!</v>
      </c>
      <c r="I1230" s="5" t="e">
        <f aca="false">MONTH(G1230)</f>
        <v>#VALUE!</v>
      </c>
      <c r="J1230" s="5" t="s">
        <v>5149</v>
      </c>
      <c r="K1230" s="5" t="str">
        <f aca="false">LEFT(J1230,6)</f>
        <v>029048</v>
      </c>
      <c r="L1230" s="5" t="s">
        <v>5150</v>
      </c>
      <c r="M1230" s="5" t="n">
        <v>0</v>
      </c>
      <c r="N1230" s="5" t="n">
        <v>0</v>
      </c>
      <c r="O1230" s="0" t="s">
        <v>153</v>
      </c>
      <c r="P1230" s="0" t="e">
        <f aca="false">VLOOKUP(K1230,SQ!C:D,2,FALSE())</f>
        <v>#N/A</v>
      </c>
    </row>
    <row r="1231" customFormat="false" ht="12.8" hidden="false" customHeight="false" outlineLevel="0" collapsed="false">
      <c r="A1231" s="5" t="s">
        <v>5151</v>
      </c>
      <c r="B1231" s="5" t="s">
        <v>147</v>
      </c>
      <c r="C1231" s="5" t="s">
        <v>148</v>
      </c>
      <c r="D1231" s="5" t="s">
        <v>5152</v>
      </c>
      <c r="E1231" s="5" t="n">
        <f aca="false">YEAR(D1231)</f>
        <v>2022</v>
      </c>
      <c r="F1231" s="5" t="n">
        <f aca="false">MONTH(D1231)</f>
        <v>7</v>
      </c>
      <c r="G1231" s="5" t="s">
        <v>5153</v>
      </c>
      <c r="H1231" s="5" t="n">
        <f aca="false">YEAR(G1231)</f>
        <v>2023</v>
      </c>
      <c r="I1231" s="5" t="n">
        <f aca="false">MONTH(G1231)</f>
        <v>4</v>
      </c>
      <c r="J1231" s="5" t="s">
        <v>5154</v>
      </c>
      <c r="K1231" s="5" t="str">
        <f aca="false">LEFT(J1231,6)</f>
        <v>087342</v>
      </c>
      <c r="L1231" s="5" t="s">
        <v>5155</v>
      </c>
      <c r="M1231" s="5" t="n">
        <v>0</v>
      </c>
      <c r="N1231" s="5" t="n">
        <v>0</v>
      </c>
      <c r="O1231" s="0" t="s">
        <v>153</v>
      </c>
      <c r="P1231" s="0" t="e">
        <f aca="false">VLOOKUP(K1231,SQ!C:D,2,FALSE())</f>
        <v>#N/A</v>
      </c>
    </row>
    <row r="1232" customFormat="false" ht="12.8" hidden="false" customHeight="false" outlineLevel="0" collapsed="false">
      <c r="A1232" s="5" t="s">
        <v>5156</v>
      </c>
      <c r="B1232" s="5" t="s">
        <v>147</v>
      </c>
      <c r="C1232" s="5" t="s">
        <v>170</v>
      </c>
      <c r="D1232" s="5" t="s">
        <v>5157</v>
      </c>
      <c r="E1232" s="5" t="n">
        <f aca="false">YEAR(D1232)</f>
        <v>2022</v>
      </c>
      <c r="F1232" s="5" t="n">
        <f aca="false">MONTH(D1232)</f>
        <v>7</v>
      </c>
      <c r="G1232" s="5" t="s">
        <v>172</v>
      </c>
      <c r="H1232" s="5" t="e">
        <f aca="false">YEAR(G1232)</f>
        <v>#VALUE!</v>
      </c>
      <c r="I1232" s="5" t="e">
        <f aca="false">MONTH(G1232)</f>
        <v>#VALUE!</v>
      </c>
      <c r="J1232" s="5" t="s">
        <v>5158</v>
      </c>
      <c r="K1232" s="5" t="str">
        <f aca="false">LEFT(J1232,6)</f>
        <v>036123</v>
      </c>
      <c r="L1232" s="5" t="s">
        <v>5159</v>
      </c>
      <c r="M1232" s="5" t="n">
        <v>0</v>
      </c>
      <c r="N1232" s="5" t="n">
        <v>0</v>
      </c>
      <c r="O1232" s="0" t="s">
        <v>153</v>
      </c>
      <c r="P1232" s="0" t="e">
        <f aca="false">VLOOKUP(K1232,SQ!C:D,2,FALSE())</f>
        <v>#N/A</v>
      </c>
    </row>
    <row r="1233" customFormat="false" ht="12.8" hidden="false" customHeight="false" outlineLevel="0" collapsed="false">
      <c r="A1233" s="5" t="s">
        <v>5160</v>
      </c>
      <c r="B1233" s="5" t="s">
        <v>147</v>
      </c>
      <c r="C1233" s="5" t="s">
        <v>170</v>
      </c>
      <c r="D1233" s="5" t="s">
        <v>5161</v>
      </c>
      <c r="E1233" s="5" t="n">
        <f aca="false">YEAR(D1233)</f>
        <v>2022</v>
      </c>
      <c r="F1233" s="5" t="n">
        <f aca="false">MONTH(D1233)</f>
        <v>7</v>
      </c>
      <c r="G1233" s="5" t="s">
        <v>172</v>
      </c>
      <c r="H1233" s="5" t="e">
        <f aca="false">YEAR(G1233)</f>
        <v>#VALUE!</v>
      </c>
      <c r="I1233" s="5" t="e">
        <f aca="false">MONTH(G1233)</f>
        <v>#VALUE!</v>
      </c>
      <c r="J1233" s="5" t="s">
        <v>1615</v>
      </c>
      <c r="K1233" s="5" t="str">
        <f aca="false">LEFT(J1233,6)</f>
        <v>-</v>
      </c>
      <c r="L1233" s="5" t="s">
        <v>5162</v>
      </c>
      <c r="M1233" s="5" t="n">
        <v>0</v>
      </c>
      <c r="N1233" s="5" t="n">
        <v>0</v>
      </c>
      <c r="O1233" s="0" t="s">
        <v>153</v>
      </c>
      <c r="P1233" s="0" t="e">
        <f aca="false">VLOOKUP(K1233,SQ!C:D,2,FALSE())</f>
        <v>#N/A</v>
      </c>
    </row>
    <row r="1234" customFormat="false" ht="12.8" hidden="false" customHeight="false" outlineLevel="0" collapsed="false">
      <c r="A1234" s="5" t="s">
        <v>5163</v>
      </c>
      <c r="B1234" s="5" t="s">
        <v>147</v>
      </c>
      <c r="C1234" s="5" t="s">
        <v>170</v>
      </c>
      <c r="D1234" s="5" t="s">
        <v>5164</v>
      </c>
      <c r="E1234" s="5" t="n">
        <f aca="false">YEAR(D1234)</f>
        <v>2022</v>
      </c>
      <c r="F1234" s="5" t="n">
        <f aca="false">MONTH(D1234)</f>
        <v>8</v>
      </c>
      <c r="G1234" s="5" t="s">
        <v>172</v>
      </c>
      <c r="H1234" s="5" t="e">
        <f aca="false">YEAR(G1234)</f>
        <v>#VALUE!</v>
      </c>
      <c r="I1234" s="5" t="e">
        <f aca="false">MONTH(G1234)</f>
        <v>#VALUE!</v>
      </c>
      <c r="J1234" s="5" t="s">
        <v>5165</v>
      </c>
      <c r="K1234" s="5" t="str">
        <f aca="false">LEFT(J1234,6)</f>
        <v>037051</v>
      </c>
      <c r="L1234" s="5" t="s">
        <v>5166</v>
      </c>
      <c r="M1234" s="5" t="n">
        <v>0</v>
      </c>
      <c r="N1234" s="5" t="n">
        <v>0</v>
      </c>
      <c r="O1234" s="0" t="s">
        <v>153</v>
      </c>
      <c r="P1234" s="0" t="e">
        <f aca="false">VLOOKUP(K1234,SQ!C:D,2,FALSE())</f>
        <v>#N/A</v>
      </c>
    </row>
    <row r="1235" customFormat="false" ht="12.8" hidden="false" customHeight="false" outlineLevel="0" collapsed="false">
      <c r="A1235" s="5" t="s">
        <v>5167</v>
      </c>
      <c r="B1235" s="5" t="s">
        <v>147</v>
      </c>
      <c r="C1235" s="5" t="s">
        <v>170</v>
      </c>
      <c r="D1235" s="5" t="s">
        <v>5168</v>
      </c>
      <c r="E1235" s="5" t="n">
        <f aca="false">YEAR(D1235)</f>
        <v>2022</v>
      </c>
      <c r="F1235" s="5" t="n">
        <f aca="false">MONTH(D1235)</f>
        <v>7</v>
      </c>
      <c r="G1235" s="5" t="s">
        <v>172</v>
      </c>
      <c r="H1235" s="5" t="e">
        <f aca="false">YEAR(G1235)</f>
        <v>#VALUE!</v>
      </c>
      <c r="I1235" s="5" t="e">
        <f aca="false">MONTH(G1235)</f>
        <v>#VALUE!</v>
      </c>
      <c r="J1235" s="5" t="s">
        <v>5169</v>
      </c>
      <c r="K1235" s="5" t="str">
        <f aca="false">LEFT(J1235,6)</f>
        <v>018009</v>
      </c>
      <c r="L1235" s="5" t="s">
        <v>5170</v>
      </c>
      <c r="M1235" s="5" t="n">
        <v>0</v>
      </c>
      <c r="N1235" s="5" t="n">
        <v>0</v>
      </c>
      <c r="O1235" s="0" t="s">
        <v>153</v>
      </c>
      <c r="P1235" s="0" t="str">
        <f aca="false">VLOOKUP(K1235,SQ!C:D,2,FALSE())</f>
        <v>AIU Setor Central</v>
      </c>
    </row>
    <row r="1236" customFormat="false" ht="12.8" hidden="false" customHeight="false" outlineLevel="0" collapsed="false">
      <c r="A1236" s="5" t="s">
        <v>5171</v>
      </c>
      <c r="B1236" s="5" t="s">
        <v>147</v>
      </c>
      <c r="C1236" s="5" t="s">
        <v>176</v>
      </c>
      <c r="D1236" s="5" t="s">
        <v>5172</v>
      </c>
      <c r="E1236" s="5" t="n">
        <f aca="false">YEAR(D1236)</f>
        <v>2022</v>
      </c>
      <c r="F1236" s="5" t="n">
        <f aca="false">MONTH(D1236)</f>
        <v>7</v>
      </c>
      <c r="G1236" s="5" t="s">
        <v>172</v>
      </c>
      <c r="H1236" s="5" t="e">
        <f aca="false">YEAR(G1236)</f>
        <v>#VALUE!</v>
      </c>
      <c r="I1236" s="5" t="e">
        <f aca="false">MONTH(G1236)</f>
        <v>#VALUE!</v>
      </c>
      <c r="J1236" s="5" t="s">
        <v>5173</v>
      </c>
      <c r="K1236" s="5" t="str">
        <f aca="false">LEFT(J1236,6)</f>
        <v>021004</v>
      </c>
      <c r="L1236" s="5" t="s">
        <v>5174</v>
      </c>
      <c r="M1236" s="5" t="n">
        <v>0</v>
      </c>
      <c r="N1236" s="5" t="n">
        <v>0</v>
      </c>
      <c r="O1236" s="0" t="s">
        <v>153</v>
      </c>
      <c r="P1236" s="0" t="e">
        <f aca="false">VLOOKUP(K1236,SQ!C:D,2,FALSE())</f>
        <v>#N/A</v>
      </c>
    </row>
    <row r="1237" customFormat="false" ht="12.8" hidden="false" customHeight="false" outlineLevel="0" collapsed="false">
      <c r="A1237" s="5" t="s">
        <v>5175</v>
      </c>
      <c r="B1237" s="5" t="s">
        <v>147</v>
      </c>
      <c r="C1237" s="5" t="s">
        <v>170</v>
      </c>
      <c r="D1237" s="5" t="s">
        <v>5176</v>
      </c>
      <c r="E1237" s="5" t="n">
        <f aca="false">YEAR(D1237)</f>
        <v>2022</v>
      </c>
      <c r="F1237" s="5" t="n">
        <f aca="false">MONTH(D1237)</f>
        <v>7</v>
      </c>
      <c r="G1237" s="5" t="s">
        <v>172</v>
      </c>
      <c r="H1237" s="5" t="e">
        <f aca="false">YEAR(G1237)</f>
        <v>#VALUE!</v>
      </c>
      <c r="I1237" s="5" t="e">
        <f aca="false">MONTH(G1237)</f>
        <v>#VALUE!</v>
      </c>
      <c r="J1237" s="5" t="s">
        <v>5177</v>
      </c>
      <c r="K1237" s="5" t="str">
        <f aca="false">LEFT(J1237,6)</f>
        <v>064209</v>
      </c>
      <c r="L1237" s="5" t="s">
        <v>5178</v>
      </c>
      <c r="M1237" s="5" t="n">
        <v>0</v>
      </c>
      <c r="N1237" s="5" t="n">
        <v>0</v>
      </c>
      <c r="O1237" s="0" t="s">
        <v>153</v>
      </c>
      <c r="P1237" s="0" t="e">
        <f aca="false">VLOOKUP(K1237,SQ!C:D,2,FALSE())</f>
        <v>#N/A</v>
      </c>
    </row>
    <row r="1238" customFormat="false" ht="12.8" hidden="false" customHeight="false" outlineLevel="0" collapsed="false">
      <c r="A1238" s="5" t="s">
        <v>5179</v>
      </c>
      <c r="B1238" s="5" t="s">
        <v>232</v>
      </c>
      <c r="C1238" s="5" t="s">
        <v>176</v>
      </c>
      <c r="D1238" s="5" t="s">
        <v>5180</v>
      </c>
      <c r="E1238" s="5" t="n">
        <f aca="false">YEAR(D1238)</f>
        <v>2022</v>
      </c>
      <c r="F1238" s="5" t="n">
        <f aca="false">MONTH(D1238)</f>
        <v>8</v>
      </c>
      <c r="G1238" s="5" t="s">
        <v>172</v>
      </c>
      <c r="H1238" s="5" t="e">
        <f aca="false">YEAR(G1238)</f>
        <v>#VALUE!</v>
      </c>
      <c r="I1238" s="5" t="e">
        <f aca="false">MONTH(G1238)</f>
        <v>#VALUE!</v>
      </c>
      <c r="J1238" s="5" t="s">
        <v>5181</v>
      </c>
      <c r="K1238" s="5" t="str">
        <f aca="false">LEFT(J1238,6)</f>
        <v>112473</v>
      </c>
      <c r="L1238" s="5" t="s">
        <v>5182</v>
      </c>
      <c r="M1238" s="5" t="n">
        <v>1</v>
      </c>
      <c r="N1238" s="5" t="n">
        <v>1</v>
      </c>
      <c r="O1238" s="0" t="s">
        <v>153</v>
      </c>
      <c r="P1238" s="0" t="e">
        <f aca="false">VLOOKUP(K1238,SQ!C:D,2,FALSE())</f>
        <v>#N/A</v>
      </c>
    </row>
    <row r="1239" customFormat="false" ht="12.8" hidden="false" customHeight="false" outlineLevel="0" collapsed="false">
      <c r="A1239" s="5" t="s">
        <v>5183</v>
      </c>
      <c r="B1239" s="5" t="s">
        <v>147</v>
      </c>
      <c r="C1239" s="5" t="s">
        <v>170</v>
      </c>
      <c r="D1239" s="5" t="s">
        <v>5184</v>
      </c>
      <c r="E1239" s="5" t="n">
        <f aca="false">YEAR(D1239)</f>
        <v>2022</v>
      </c>
      <c r="F1239" s="5" t="n">
        <f aca="false">MONTH(D1239)</f>
        <v>7</v>
      </c>
      <c r="G1239" s="5" t="s">
        <v>172</v>
      </c>
      <c r="H1239" s="5" t="e">
        <f aca="false">YEAR(G1239)</f>
        <v>#VALUE!</v>
      </c>
      <c r="I1239" s="5" t="e">
        <f aca="false">MONTH(G1239)</f>
        <v>#VALUE!</v>
      </c>
      <c r="J1239" s="5" t="s">
        <v>5185</v>
      </c>
      <c r="K1239" s="5" t="str">
        <f aca="false">LEFT(J1239,6)</f>
        <v>083202</v>
      </c>
      <c r="L1239" s="5" t="s">
        <v>5186</v>
      </c>
      <c r="M1239" s="5" t="n">
        <v>0</v>
      </c>
      <c r="N1239" s="5" t="n">
        <v>0</v>
      </c>
      <c r="O1239" s="0" t="s">
        <v>153</v>
      </c>
      <c r="P1239" s="0" t="e">
        <f aca="false">VLOOKUP(K1239,SQ!C:D,2,FALSE())</f>
        <v>#N/A</v>
      </c>
    </row>
    <row r="1240" customFormat="false" ht="12.8" hidden="false" customHeight="false" outlineLevel="0" collapsed="false">
      <c r="A1240" s="5" t="s">
        <v>5187</v>
      </c>
      <c r="B1240" s="5" t="s">
        <v>147</v>
      </c>
      <c r="C1240" s="5" t="s">
        <v>170</v>
      </c>
      <c r="D1240" s="5" t="s">
        <v>5188</v>
      </c>
      <c r="E1240" s="5" t="n">
        <f aca="false">YEAR(D1240)</f>
        <v>2022</v>
      </c>
      <c r="F1240" s="5" t="n">
        <f aca="false">MONTH(D1240)</f>
        <v>7</v>
      </c>
      <c r="G1240" s="5" t="s">
        <v>172</v>
      </c>
      <c r="H1240" s="5" t="e">
        <f aca="false">YEAR(G1240)</f>
        <v>#VALUE!</v>
      </c>
      <c r="I1240" s="5" t="e">
        <f aca="false">MONTH(G1240)</f>
        <v>#VALUE!</v>
      </c>
      <c r="J1240" s="5" t="s">
        <v>5189</v>
      </c>
      <c r="K1240" s="5" t="str">
        <f aca="false">LEFT(J1240,6)</f>
        <v>055302</v>
      </c>
      <c r="L1240" s="5" t="s">
        <v>5190</v>
      </c>
      <c r="M1240" s="5" t="n">
        <v>0</v>
      </c>
      <c r="N1240" s="5" t="n">
        <v>0</v>
      </c>
      <c r="O1240" s="0" t="s">
        <v>153</v>
      </c>
      <c r="P1240" s="0" t="e">
        <f aca="false">VLOOKUP(K1240,SQ!C:D,2,FALSE())</f>
        <v>#N/A</v>
      </c>
    </row>
    <row r="1241" customFormat="false" ht="12.8" hidden="false" customHeight="false" outlineLevel="0" collapsed="false">
      <c r="A1241" s="5" t="s">
        <v>5191</v>
      </c>
      <c r="B1241" s="5" t="s">
        <v>147</v>
      </c>
      <c r="C1241" s="5" t="s">
        <v>170</v>
      </c>
      <c r="D1241" s="5" t="s">
        <v>5192</v>
      </c>
      <c r="E1241" s="5" t="n">
        <f aca="false">YEAR(D1241)</f>
        <v>2022</v>
      </c>
      <c r="F1241" s="5" t="n">
        <f aca="false">MONTH(D1241)</f>
        <v>7</v>
      </c>
      <c r="G1241" s="5" t="s">
        <v>172</v>
      </c>
      <c r="H1241" s="5" t="e">
        <f aca="false">YEAR(G1241)</f>
        <v>#VALUE!</v>
      </c>
      <c r="I1241" s="5" t="e">
        <f aca="false">MONTH(G1241)</f>
        <v>#VALUE!</v>
      </c>
      <c r="J1241" s="5" t="s">
        <v>5193</v>
      </c>
      <c r="K1241" s="5" t="str">
        <f aca="false">LEFT(J1241,6)</f>
        <v>084041</v>
      </c>
      <c r="L1241" s="5" t="s">
        <v>5194</v>
      </c>
      <c r="M1241" s="5" t="n">
        <v>0</v>
      </c>
      <c r="N1241" s="5" t="n">
        <v>0</v>
      </c>
      <c r="O1241" s="0" t="s">
        <v>153</v>
      </c>
      <c r="P1241" s="0" t="e">
        <f aca="false">VLOOKUP(K1241,SQ!C:D,2,FALSE())</f>
        <v>#N/A</v>
      </c>
    </row>
    <row r="1242" customFormat="false" ht="12.8" hidden="false" customHeight="false" outlineLevel="0" collapsed="false">
      <c r="A1242" s="5" t="s">
        <v>5195</v>
      </c>
      <c r="B1242" s="5" t="s">
        <v>147</v>
      </c>
      <c r="C1242" s="5" t="s">
        <v>148</v>
      </c>
      <c r="D1242" s="5" t="s">
        <v>5196</v>
      </c>
      <c r="E1242" s="5" t="n">
        <f aca="false">YEAR(D1242)</f>
        <v>2022</v>
      </c>
      <c r="F1242" s="5" t="n">
        <f aca="false">MONTH(D1242)</f>
        <v>7</v>
      </c>
      <c r="G1242" s="5" t="s">
        <v>5197</v>
      </c>
      <c r="H1242" s="5" t="n">
        <f aca="false">YEAR(G1242)</f>
        <v>2022</v>
      </c>
      <c r="I1242" s="5" t="n">
        <f aca="false">MONTH(G1242)</f>
        <v>11</v>
      </c>
      <c r="J1242" s="5" t="s">
        <v>5198</v>
      </c>
      <c r="K1242" s="5" t="str">
        <f aca="false">LEFT(J1242,6)</f>
        <v>038069</v>
      </c>
      <c r="L1242" s="5" t="s">
        <v>5199</v>
      </c>
      <c r="M1242" s="5" t="n">
        <v>0</v>
      </c>
      <c r="N1242" s="5" t="n">
        <v>0</v>
      </c>
      <c r="O1242" s="0" t="s">
        <v>153</v>
      </c>
      <c r="P1242" s="0" t="e">
        <f aca="false">VLOOKUP(K1242,SQ!C:D,2,FALSE())</f>
        <v>#N/A</v>
      </c>
    </row>
    <row r="1243" customFormat="false" ht="12.8" hidden="false" customHeight="false" outlineLevel="0" collapsed="false">
      <c r="A1243" s="5" t="s">
        <v>5200</v>
      </c>
      <c r="B1243" s="5" t="s">
        <v>147</v>
      </c>
      <c r="C1243" s="5" t="s">
        <v>170</v>
      </c>
      <c r="D1243" s="5" t="s">
        <v>5201</v>
      </c>
      <c r="E1243" s="5" t="n">
        <f aca="false">YEAR(D1243)</f>
        <v>2022</v>
      </c>
      <c r="F1243" s="5" t="n">
        <f aca="false">MONTH(D1243)</f>
        <v>7</v>
      </c>
      <c r="G1243" s="5" t="s">
        <v>172</v>
      </c>
      <c r="H1243" s="5" t="e">
        <f aca="false">YEAR(G1243)</f>
        <v>#VALUE!</v>
      </c>
      <c r="I1243" s="5" t="e">
        <f aca="false">MONTH(G1243)</f>
        <v>#VALUE!</v>
      </c>
      <c r="J1243" s="5" t="s">
        <v>5202</v>
      </c>
      <c r="K1243" s="5" t="str">
        <f aca="false">LEFT(J1243,6)</f>
        <v>237138</v>
      </c>
      <c r="L1243" s="5" t="s">
        <v>5203</v>
      </c>
      <c r="M1243" s="5" t="n">
        <v>2</v>
      </c>
      <c r="N1243" s="5" t="n">
        <v>2</v>
      </c>
      <c r="O1243" s="0" t="s">
        <v>153</v>
      </c>
      <c r="P1243" s="0" t="e">
        <f aca="false">VLOOKUP(K1243,SQ!C:D,2,FALSE())</f>
        <v>#N/A</v>
      </c>
    </row>
    <row r="1244" customFormat="false" ht="12.8" hidden="false" customHeight="false" outlineLevel="0" collapsed="false">
      <c r="A1244" s="5" t="s">
        <v>5204</v>
      </c>
      <c r="B1244" s="5" t="s">
        <v>299</v>
      </c>
      <c r="C1244" s="5" t="s">
        <v>170</v>
      </c>
      <c r="D1244" s="5" t="s">
        <v>5205</v>
      </c>
      <c r="E1244" s="5" t="n">
        <f aca="false">YEAR(D1244)</f>
        <v>2022</v>
      </c>
      <c r="F1244" s="5" t="n">
        <f aca="false">MONTH(D1244)</f>
        <v>7</v>
      </c>
      <c r="G1244" s="5" t="s">
        <v>172</v>
      </c>
      <c r="H1244" s="5" t="e">
        <f aca="false">YEAR(G1244)</f>
        <v>#VALUE!</v>
      </c>
      <c r="I1244" s="5" t="e">
        <f aca="false">MONTH(G1244)</f>
        <v>#VALUE!</v>
      </c>
      <c r="J1244" s="5" t="s">
        <v>1962</v>
      </c>
      <c r="K1244" s="5" t="str">
        <f aca="false">LEFT(J1244,6)</f>
        <v>053125</v>
      </c>
      <c r="L1244" s="5" t="s">
        <v>1963</v>
      </c>
      <c r="M1244" s="5" t="n">
        <v>0</v>
      </c>
      <c r="N1244" s="5" t="n">
        <v>0</v>
      </c>
      <c r="O1244" s="0" t="s">
        <v>153</v>
      </c>
      <c r="P1244" s="0" t="e">
        <f aca="false">VLOOKUP(K1244,SQ!C:D,2,FALSE())</f>
        <v>#N/A</v>
      </c>
    </row>
    <row r="1245" customFormat="false" ht="12.8" hidden="false" customHeight="false" outlineLevel="0" collapsed="false">
      <c r="A1245" s="5" t="s">
        <v>5206</v>
      </c>
      <c r="B1245" s="5" t="s">
        <v>147</v>
      </c>
      <c r="C1245" s="5" t="s">
        <v>170</v>
      </c>
      <c r="D1245" s="5" t="s">
        <v>5207</v>
      </c>
      <c r="E1245" s="5" t="n">
        <f aca="false">YEAR(D1245)</f>
        <v>2022</v>
      </c>
      <c r="F1245" s="5" t="n">
        <f aca="false">MONTH(D1245)</f>
        <v>8</v>
      </c>
      <c r="G1245" s="5" t="s">
        <v>172</v>
      </c>
      <c r="H1245" s="5" t="e">
        <f aca="false">YEAR(G1245)</f>
        <v>#VALUE!</v>
      </c>
      <c r="I1245" s="5" t="e">
        <f aca="false">MONTH(G1245)</f>
        <v>#VALUE!</v>
      </c>
      <c r="J1245" s="5" t="s">
        <v>5208</v>
      </c>
      <c r="K1245" s="5" t="str">
        <f aca="false">LEFT(J1245,6)</f>
        <v>307094</v>
      </c>
      <c r="L1245" s="5" t="s">
        <v>5209</v>
      </c>
      <c r="M1245" s="5" t="n">
        <v>0</v>
      </c>
      <c r="N1245" s="5" t="n">
        <v>0</v>
      </c>
      <c r="O1245" s="0" t="s">
        <v>153</v>
      </c>
      <c r="P1245" s="0" t="e">
        <f aca="false">VLOOKUP(K1245,SQ!C:D,2,FALSE())</f>
        <v>#N/A</v>
      </c>
    </row>
    <row r="1246" customFormat="false" ht="12.8" hidden="false" customHeight="false" outlineLevel="0" collapsed="false">
      <c r="A1246" s="5" t="s">
        <v>5210</v>
      </c>
      <c r="B1246" s="5" t="s">
        <v>147</v>
      </c>
      <c r="C1246" s="5" t="s">
        <v>170</v>
      </c>
      <c r="D1246" s="5" t="s">
        <v>5211</v>
      </c>
      <c r="E1246" s="5" t="n">
        <f aca="false">YEAR(D1246)</f>
        <v>2022</v>
      </c>
      <c r="F1246" s="5" t="n">
        <f aca="false">MONTH(D1246)</f>
        <v>7</v>
      </c>
      <c r="G1246" s="5" t="s">
        <v>172</v>
      </c>
      <c r="H1246" s="5" t="e">
        <f aca="false">YEAR(G1246)</f>
        <v>#VALUE!</v>
      </c>
      <c r="I1246" s="5" t="e">
        <f aca="false">MONTH(G1246)</f>
        <v>#VALUE!</v>
      </c>
      <c r="J1246" s="5" t="s">
        <v>5212</v>
      </c>
      <c r="K1246" s="5" t="str">
        <f aca="false">LEFT(J1246,6)</f>
        <v>083067</v>
      </c>
      <c r="L1246" s="5" t="s">
        <v>5213</v>
      </c>
      <c r="M1246" s="5" t="n">
        <v>1</v>
      </c>
      <c r="N1246" s="5" t="n">
        <v>0</v>
      </c>
      <c r="O1246" s="0" t="s">
        <v>153</v>
      </c>
      <c r="P1246" s="0" t="e">
        <f aca="false">VLOOKUP(K1246,SQ!C:D,2,FALSE())</f>
        <v>#N/A</v>
      </c>
    </row>
    <row r="1247" customFormat="false" ht="12.8" hidden="false" customHeight="false" outlineLevel="0" collapsed="false">
      <c r="A1247" s="5" t="s">
        <v>5214</v>
      </c>
      <c r="B1247" s="5" t="s">
        <v>147</v>
      </c>
      <c r="C1247" s="5" t="s">
        <v>148</v>
      </c>
      <c r="D1247" s="5" t="s">
        <v>5215</v>
      </c>
      <c r="E1247" s="5" t="n">
        <f aca="false">YEAR(D1247)</f>
        <v>2022</v>
      </c>
      <c r="F1247" s="5" t="n">
        <f aca="false">MONTH(D1247)</f>
        <v>7</v>
      </c>
      <c r="G1247" s="5" t="s">
        <v>5216</v>
      </c>
      <c r="H1247" s="5" t="n">
        <f aca="false">YEAR(G1247)</f>
        <v>2023</v>
      </c>
      <c r="I1247" s="5" t="n">
        <f aca="false">MONTH(G1247)</f>
        <v>8</v>
      </c>
      <c r="J1247" s="5" t="s">
        <v>5217</v>
      </c>
      <c r="K1247" s="5" t="str">
        <f aca="false">LEFT(J1247,6)</f>
        <v>063223</v>
      </c>
      <c r="L1247" s="5" t="s">
        <v>5218</v>
      </c>
      <c r="M1247" s="5" t="n">
        <v>0</v>
      </c>
      <c r="N1247" s="5" t="n">
        <v>0</v>
      </c>
      <c r="O1247" s="0" t="s">
        <v>153</v>
      </c>
      <c r="P1247" s="0" t="e">
        <f aca="false">VLOOKUP(K1247,SQ!C:D,2,FALSE())</f>
        <v>#N/A</v>
      </c>
    </row>
    <row r="1248" customFormat="false" ht="12.8" hidden="false" customHeight="false" outlineLevel="0" collapsed="false">
      <c r="A1248" s="5" t="s">
        <v>5219</v>
      </c>
      <c r="B1248" s="5" t="s">
        <v>147</v>
      </c>
      <c r="C1248" s="5" t="s">
        <v>170</v>
      </c>
      <c r="D1248" s="5" t="s">
        <v>5220</v>
      </c>
      <c r="E1248" s="5" t="n">
        <f aca="false">YEAR(D1248)</f>
        <v>2022</v>
      </c>
      <c r="F1248" s="5" t="n">
        <f aca="false">MONTH(D1248)</f>
        <v>7</v>
      </c>
      <c r="G1248" s="5" t="s">
        <v>172</v>
      </c>
      <c r="H1248" s="5" t="e">
        <f aca="false">YEAR(G1248)</f>
        <v>#VALUE!</v>
      </c>
      <c r="I1248" s="5" t="e">
        <f aca="false">MONTH(G1248)</f>
        <v>#VALUE!</v>
      </c>
      <c r="J1248" s="5" t="s">
        <v>5221</v>
      </c>
      <c r="K1248" s="5" t="str">
        <f aca="false">LEFT(J1248,6)</f>
        <v>010055</v>
      </c>
      <c r="L1248" s="5" t="s">
        <v>5222</v>
      </c>
      <c r="M1248" s="5" t="n">
        <v>0</v>
      </c>
      <c r="N1248" s="5" t="n">
        <v>0</v>
      </c>
      <c r="O1248" s="0" t="s">
        <v>153</v>
      </c>
      <c r="P1248" s="0" t="e">
        <f aca="false">VLOOKUP(K1248,SQ!C:D,2,FALSE())</f>
        <v>#N/A</v>
      </c>
    </row>
    <row r="1249" customFormat="false" ht="12.8" hidden="false" customHeight="false" outlineLevel="0" collapsed="false">
      <c r="A1249" s="5" t="s">
        <v>5223</v>
      </c>
      <c r="B1249" s="5" t="s">
        <v>147</v>
      </c>
      <c r="C1249" s="5" t="s">
        <v>176</v>
      </c>
      <c r="D1249" s="5" t="s">
        <v>5224</v>
      </c>
      <c r="E1249" s="5" t="n">
        <f aca="false">YEAR(D1249)</f>
        <v>2022</v>
      </c>
      <c r="F1249" s="5" t="n">
        <f aca="false">MONTH(D1249)</f>
        <v>7</v>
      </c>
      <c r="G1249" s="5" t="s">
        <v>172</v>
      </c>
      <c r="H1249" s="5" t="e">
        <f aca="false">YEAR(G1249)</f>
        <v>#VALUE!</v>
      </c>
      <c r="I1249" s="5" t="e">
        <f aca="false">MONTH(G1249)</f>
        <v>#VALUE!</v>
      </c>
      <c r="J1249" s="5" t="s">
        <v>5225</v>
      </c>
      <c r="K1249" s="5" t="str">
        <f aca="false">LEFT(J1249,6)</f>
        <v>227024</v>
      </c>
      <c r="L1249" s="5" t="s">
        <v>5226</v>
      </c>
      <c r="M1249" s="5" t="n">
        <v>0</v>
      </c>
      <c r="N1249" s="5" t="n">
        <v>0</v>
      </c>
      <c r="O1249" s="0" t="s">
        <v>153</v>
      </c>
      <c r="P1249" s="0" t="e">
        <f aca="false">VLOOKUP(K1249,SQ!C:D,2,FALSE())</f>
        <v>#N/A</v>
      </c>
    </row>
    <row r="1250" customFormat="false" ht="12.8" hidden="false" customHeight="false" outlineLevel="0" collapsed="false">
      <c r="A1250" s="5" t="s">
        <v>5227</v>
      </c>
      <c r="B1250" s="5" t="s">
        <v>299</v>
      </c>
      <c r="C1250" s="5" t="s">
        <v>170</v>
      </c>
      <c r="D1250" s="5" t="s">
        <v>5228</v>
      </c>
      <c r="E1250" s="5" t="n">
        <f aca="false">YEAR(D1250)</f>
        <v>2022</v>
      </c>
      <c r="F1250" s="5" t="n">
        <f aca="false">MONTH(D1250)</f>
        <v>7</v>
      </c>
      <c r="G1250" s="5" t="s">
        <v>172</v>
      </c>
      <c r="H1250" s="5" t="e">
        <f aca="false">YEAR(G1250)</f>
        <v>#VALUE!</v>
      </c>
      <c r="I1250" s="5" t="e">
        <f aca="false">MONTH(G1250)</f>
        <v>#VALUE!</v>
      </c>
      <c r="J1250" s="5" t="s">
        <v>4853</v>
      </c>
      <c r="K1250" s="5" t="str">
        <f aca="false">LEFT(J1250,6)</f>
        <v>038037</v>
      </c>
      <c r="L1250" s="5" t="s">
        <v>5229</v>
      </c>
      <c r="M1250" s="5" t="n">
        <v>0</v>
      </c>
      <c r="N1250" s="5" t="n">
        <v>0</v>
      </c>
      <c r="O1250" s="0" t="s">
        <v>153</v>
      </c>
      <c r="P1250" s="0" t="str">
        <f aca="false">VLOOKUP(K1250,SQ!C:D,2,FALSE())</f>
        <v>AIU Setor Central</v>
      </c>
    </row>
    <row r="1251" customFormat="false" ht="12.8" hidden="false" customHeight="false" outlineLevel="0" collapsed="false">
      <c r="A1251" s="5" t="s">
        <v>5230</v>
      </c>
      <c r="B1251" s="5" t="s">
        <v>147</v>
      </c>
      <c r="C1251" s="5" t="s">
        <v>170</v>
      </c>
      <c r="D1251" s="5" t="s">
        <v>5231</v>
      </c>
      <c r="E1251" s="5" t="n">
        <f aca="false">YEAR(D1251)</f>
        <v>2022</v>
      </c>
      <c r="F1251" s="5" t="n">
        <f aca="false">MONTH(D1251)</f>
        <v>7</v>
      </c>
      <c r="G1251" s="5" t="s">
        <v>172</v>
      </c>
      <c r="H1251" s="5" t="e">
        <f aca="false">YEAR(G1251)</f>
        <v>#VALUE!</v>
      </c>
      <c r="I1251" s="5" t="e">
        <f aca="false">MONTH(G1251)</f>
        <v>#VALUE!</v>
      </c>
      <c r="J1251" s="5" t="s">
        <v>5232</v>
      </c>
      <c r="K1251" s="5" t="str">
        <f aca="false">LEFT(J1251,6)</f>
        <v>142064</v>
      </c>
      <c r="L1251" s="5" t="s">
        <v>5233</v>
      </c>
      <c r="M1251" s="5" t="n">
        <v>0</v>
      </c>
      <c r="N1251" s="5" t="n">
        <v>0</v>
      </c>
      <c r="O1251" s="0" t="s">
        <v>153</v>
      </c>
      <c r="P1251" s="0" t="e">
        <f aca="false">VLOOKUP(K1251,SQ!C:D,2,FALSE())</f>
        <v>#N/A</v>
      </c>
    </row>
    <row r="1252" customFormat="false" ht="12.8" hidden="false" customHeight="false" outlineLevel="0" collapsed="false">
      <c r="A1252" s="5" t="s">
        <v>5234</v>
      </c>
      <c r="B1252" s="5" t="s">
        <v>147</v>
      </c>
      <c r="C1252" s="5" t="s">
        <v>170</v>
      </c>
      <c r="D1252" s="5" t="s">
        <v>5235</v>
      </c>
      <c r="E1252" s="5" t="n">
        <f aca="false">YEAR(D1252)</f>
        <v>2022</v>
      </c>
      <c r="F1252" s="5" t="n">
        <f aca="false">MONTH(D1252)</f>
        <v>7</v>
      </c>
      <c r="G1252" s="5" t="s">
        <v>172</v>
      </c>
      <c r="H1252" s="5" t="e">
        <f aca="false">YEAR(G1252)</f>
        <v>#VALUE!</v>
      </c>
      <c r="I1252" s="5" t="e">
        <f aca="false">MONTH(G1252)</f>
        <v>#VALUE!</v>
      </c>
      <c r="J1252" s="5" t="s">
        <v>5236</v>
      </c>
      <c r="K1252" s="5" t="str">
        <f aca="false">LEFT(J1252,6)</f>
        <v>303063</v>
      </c>
      <c r="L1252" s="5" t="s">
        <v>5237</v>
      </c>
      <c r="M1252" s="5" t="n">
        <v>0</v>
      </c>
      <c r="N1252" s="5" t="n">
        <v>0</v>
      </c>
      <c r="O1252" s="0" t="s">
        <v>153</v>
      </c>
      <c r="P1252" s="0" t="e">
        <f aca="false">VLOOKUP(K1252,SQ!C:D,2,FALSE())</f>
        <v>#N/A</v>
      </c>
    </row>
    <row r="1253" customFormat="false" ht="12.8" hidden="false" customHeight="false" outlineLevel="0" collapsed="false">
      <c r="A1253" s="5" t="s">
        <v>5238</v>
      </c>
      <c r="B1253" s="5" t="s">
        <v>147</v>
      </c>
      <c r="C1253" s="5" t="s">
        <v>170</v>
      </c>
      <c r="D1253" s="5" t="s">
        <v>5239</v>
      </c>
      <c r="E1253" s="5" t="n">
        <f aca="false">YEAR(D1253)</f>
        <v>2022</v>
      </c>
      <c r="F1253" s="5" t="n">
        <f aca="false">MONTH(D1253)</f>
        <v>7</v>
      </c>
      <c r="G1253" s="5" t="s">
        <v>172</v>
      </c>
      <c r="H1253" s="5" t="e">
        <f aca="false">YEAR(G1253)</f>
        <v>#VALUE!</v>
      </c>
      <c r="I1253" s="5" t="e">
        <f aca="false">MONTH(G1253)</f>
        <v>#VALUE!</v>
      </c>
      <c r="J1253" s="5" t="s">
        <v>5240</v>
      </c>
      <c r="K1253" s="5" t="str">
        <f aca="false">LEFT(J1253,6)</f>
        <v>086093</v>
      </c>
      <c r="L1253" s="5" t="s">
        <v>5241</v>
      </c>
      <c r="M1253" s="5" t="n">
        <v>0</v>
      </c>
      <c r="N1253" s="5" t="n">
        <v>0</v>
      </c>
      <c r="O1253" s="0" t="s">
        <v>153</v>
      </c>
      <c r="P1253" s="0" t="e">
        <f aca="false">VLOOKUP(K1253,SQ!C:D,2,FALSE())</f>
        <v>#N/A</v>
      </c>
    </row>
    <row r="1254" customFormat="false" ht="12.8" hidden="false" customHeight="false" outlineLevel="0" collapsed="false">
      <c r="A1254" s="5" t="s">
        <v>5242</v>
      </c>
      <c r="B1254" s="5" t="s">
        <v>232</v>
      </c>
      <c r="C1254" s="5" t="s">
        <v>170</v>
      </c>
      <c r="D1254" s="5" t="s">
        <v>5243</v>
      </c>
      <c r="E1254" s="5" t="n">
        <f aca="false">YEAR(D1254)</f>
        <v>2022</v>
      </c>
      <c r="F1254" s="5" t="n">
        <f aca="false">MONTH(D1254)</f>
        <v>9</v>
      </c>
      <c r="G1254" s="5" t="s">
        <v>172</v>
      </c>
      <c r="H1254" s="5" t="e">
        <f aca="false">YEAR(G1254)</f>
        <v>#VALUE!</v>
      </c>
      <c r="I1254" s="5" t="e">
        <f aca="false">MONTH(G1254)</f>
        <v>#VALUE!</v>
      </c>
      <c r="J1254" s="5" t="s">
        <v>5244</v>
      </c>
      <c r="K1254" s="5" t="str">
        <f aca="false">LEFT(J1254,6)</f>
        <v>081230</v>
      </c>
      <c r="L1254" s="5" t="s">
        <v>5245</v>
      </c>
      <c r="M1254" s="5" t="n">
        <v>1</v>
      </c>
      <c r="N1254" s="5" t="n">
        <v>1</v>
      </c>
      <c r="O1254" s="0" t="s">
        <v>153</v>
      </c>
      <c r="P1254" s="0" t="e">
        <f aca="false">VLOOKUP(K1254,SQ!C:D,2,FALSE())</f>
        <v>#N/A</v>
      </c>
    </row>
    <row r="1255" customFormat="false" ht="12.8" hidden="false" customHeight="false" outlineLevel="0" collapsed="false">
      <c r="A1255" s="5" t="s">
        <v>5246</v>
      </c>
      <c r="B1255" s="5" t="s">
        <v>232</v>
      </c>
      <c r="C1255" s="5" t="s">
        <v>170</v>
      </c>
      <c r="D1255" s="5" t="s">
        <v>5247</v>
      </c>
      <c r="E1255" s="5" t="n">
        <f aca="false">YEAR(D1255)</f>
        <v>2022</v>
      </c>
      <c r="F1255" s="5" t="n">
        <f aca="false">MONTH(D1255)</f>
        <v>7</v>
      </c>
      <c r="G1255" s="5" t="s">
        <v>172</v>
      </c>
      <c r="H1255" s="5" t="e">
        <f aca="false">YEAR(G1255)</f>
        <v>#VALUE!</v>
      </c>
      <c r="I1255" s="5" t="e">
        <f aca="false">MONTH(G1255)</f>
        <v>#VALUE!</v>
      </c>
      <c r="J1255" s="5" t="s">
        <v>5248</v>
      </c>
      <c r="K1255" s="5" t="str">
        <f aca="false">LEFT(J1255,6)</f>
        <v>054059</v>
      </c>
      <c r="L1255" s="5" t="s">
        <v>5249</v>
      </c>
      <c r="M1255" s="5" t="n">
        <v>0</v>
      </c>
      <c r="N1255" s="5" t="n">
        <v>0</v>
      </c>
      <c r="O1255" s="0" t="s">
        <v>153</v>
      </c>
      <c r="P1255" s="0" t="e">
        <f aca="false">VLOOKUP(K1255,SQ!C:D,2,FALSE())</f>
        <v>#N/A</v>
      </c>
    </row>
    <row r="1256" customFormat="false" ht="12.8" hidden="false" customHeight="false" outlineLevel="0" collapsed="false">
      <c r="A1256" s="5" t="s">
        <v>5250</v>
      </c>
      <c r="B1256" s="5" t="s">
        <v>147</v>
      </c>
      <c r="C1256" s="5" t="s">
        <v>148</v>
      </c>
      <c r="D1256" s="5" t="s">
        <v>5251</v>
      </c>
      <c r="E1256" s="5" t="n">
        <f aca="false">YEAR(D1256)</f>
        <v>2022</v>
      </c>
      <c r="F1256" s="5" t="n">
        <f aca="false">MONTH(D1256)</f>
        <v>8</v>
      </c>
      <c r="G1256" s="5" t="s">
        <v>5252</v>
      </c>
      <c r="H1256" s="5" t="n">
        <f aca="false">YEAR(G1256)</f>
        <v>2023</v>
      </c>
      <c r="I1256" s="5" t="n">
        <f aca="false">MONTH(G1256)</f>
        <v>2</v>
      </c>
      <c r="J1256" s="5" t="s">
        <v>426</v>
      </c>
      <c r="K1256" s="5" t="str">
        <f aca="false">LEFT(J1256,6)</f>
        <v>056210</v>
      </c>
      <c r="L1256" s="5" t="s">
        <v>427</v>
      </c>
      <c r="M1256" s="5" t="n">
        <v>2</v>
      </c>
      <c r="N1256" s="5" t="n">
        <v>2</v>
      </c>
      <c r="O1256" s="0" t="s">
        <v>153</v>
      </c>
      <c r="P1256" s="0" t="e">
        <f aca="false">VLOOKUP(K1256,SQ!C:D,2,FALSE())</f>
        <v>#N/A</v>
      </c>
    </row>
    <row r="1257" customFormat="false" ht="12.8" hidden="false" customHeight="false" outlineLevel="0" collapsed="false">
      <c r="A1257" s="5" t="s">
        <v>5253</v>
      </c>
      <c r="B1257" s="5" t="s">
        <v>250</v>
      </c>
      <c r="C1257" s="5" t="s">
        <v>170</v>
      </c>
      <c r="D1257" s="5" t="s">
        <v>5254</v>
      </c>
      <c r="E1257" s="5" t="n">
        <f aca="false">YEAR(D1257)</f>
        <v>2022</v>
      </c>
      <c r="F1257" s="5" t="n">
        <f aca="false">MONTH(D1257)</f>
        <v>7</v>
      </c>
      <c r="G1257" s="5" t="s">
        <v>172</v>
      </c>
      <c r="H1257" s="5" t="e">
        <f aca="false">YEAR(G1257)</f>
        <v>#VALUE!</v>
      </c>
      <c r="I1257" s="5" t="e">
        <f aca="false">MONTH(G1257)</f>
        <v>#VALUE!</v>
      </c>
      <c r="J1257" s="5" t="s">
        <v>5255</v>
      </c>
      <c r="K1257" s="5" t="str">
        <f aca="false">LEFT(J1257,6)</f>
        <v>070161</v>
      </c>
      <c r="L1257" s="5" t="s">
        <v>5256</v>
      </c>
      <c r="M1257" s="5" t="n">
        <v>14</v>
      </c>
      <c r="N1257" s="5" t="n">
        <v>14</v>
      </c>
      <c r="O1257" s="0" t="s">
        <v>153</v>
      </c>
      <c r="P1257" s="0" t="e">
        <f aca="false">VLOOKUP(K1257,SQ!C:D,2,FALSE())</f>
        <v>#N/A</v>
      </c>
    </row>
    <row r="1258" customFormat="false" ht="12.8" hidden="false" customHeight="false" outlineLevel="0" collapsed="false">
      <c r="A1258" s="5" t="s">
        <v>5257</v>
      </c>
      <c r="B1258" s="5" t="s">
        <v>147</v>
      </c>
      <c r="C1258" s="5" t="s">
        <v>170</v>
      </c>
      <c r="D1258" s="5" t="s">
        <v>5258</v>
      </c>
      <c r="E1258" s="5" t="n">
        <f aca="false">YEAR(D1258)</f>
        <v>2022</v>
      </c>
      <c r="F1258" s="5" t="n">
        <f aca="false">MONTH(D1258)</f>
        <v>7</v>
      </c>
      <c r="G1258" s="5" t="s">
        <v>172</v>
      </c>
      <c r="H1258" s="5" t="e">
        <f aca="false">YEAR(G1258)</f>
        <v>#VALUE!</v>
      </c>
      <c r="I1258" s="5" t="e">
        <f aca="false">MONTH(G1258)</f>
        <v>#VALUE!</v>
      </c>
      <c r="J1258" s="5" t="s">
        <v>5259</v>
      </c>
      <c r="K1258" s="5" t="str">
        <f aca="false">LEFT(J1258,6)</f>
        <v>063292</v>
      </c>
      <c r="L1258" s="5" t="s">
        <v>5260</v>
      </c>
      <c r="M1258" s="5" t="n">
        <v>0</v>
      </c>
      <c r="N1258" s="5" t="n">
        <v>0</v>
      </c>
      <c r="O1258" s="0" t="s">
        <v>153</v>
      </c>
      <c r="P1258" s="0" t="e">
        <f aca="false">VLOOKUP(K1258,SQ!C:D,2,FALSE())</f>
        <v>#N/A</v>
      </c>
    </row>
    <row r="1259" customFormat="false" ht="12.8" hidden="false" customHeight="false" outlineLevel="0" collapsed="false">
      <c r="A1259" s="5" t="s">
        <v>5261</v>
      </c>
      <c r="B1259" s="5" t="s">
        <v>147</v>
      </c>
      <c r="C1259" s="5" t="s">
        <v>170</v>
      </c>
      <c r="D1259" s="5" t="s">
        <v>5262</v>
      </c>
      <c r="E1259" s="5" t="n">
        <f aca="false">YEAR(D1259)</f>
        <v>2022</v>
      </c>
      <c r="F1259" s="5" t="n">
        <f aca="false">MONTH(D1259)</f>
        <v>8</v>
      </c>
      <c r="G1259" s="5" t="s">
        <v>172</v>
      </c>
      <c r="H1259" s="5" t="e">
        <f aca="false">YEAR(G1259)</f>
        <v>#VALUE!</v>
      </c>
      <c r="I1259" s="5" t="e">
        <f aca="false">MONTH(G1259)</f>
        <v>#VALUE!</v>
      </c>
      <c r="J1259" s="5" t="s">
        <v>5263</v>
      </c>
      <c r="K1259" s="5" t="str">
        <f aca="false">LEFT(J1259,6)</f>
        <v>031018</v>
      </c>
      <c r="L1259" s="5" t="s">
        <v>5264</v>
      </c>
      <c r="M1259" s="5" t="n">
        <v>0</v>
      </c>
      <c r="N1259" s="5" t="n">
        <v>0</v>
      </c>
      <c r="O1259" s="0" t="s">
        <v>153</v>
      </c>
      <c r="P1259" s="0" t="e">
        <f aca="false">VLOOKUP(K1259,SQ!C:D,2,FALSE())</f>
        <v>#N/A</v>
      </c>
    </row>
    <row r="1260" customFormat="false" ht="12.8" hidden="false" customHeight="false" outlineLevel="0" collapsed="false">
      <c r="A1260" s="5" t="s">
        <v>5265</v>
      </c>
      <c r="B1260" s="5" t="s">
        <v>147</v>
      </c>
      <c r="C1260" s="5" t="s">
        <v>170</v>
      </c>
      <c r="D1260" s="5" t="s">
        <v>5266</v>
      </c>
      <c r="E1260" s="5" t="n">
        <f aca="false">YEAR(D1260)</f>
        <v>2022</v>
      </c>
      <c r="F1260" s="5" t="n">
        <f aca="false">MONTH(D1260)</f>
        <v>7</v>
      </c>
      <c r="G1260" s="5" t="s">
        <v>172</v>
      </c>
      <c r="H1260" s="5" t="e">
        <f aca="false">YEAR(G1260)</f>
        <v>#VALUE!</v>
      </c>
      <c r="I1260" s="5" t="e">
        <f aca="false">MONTH(G1260)</f>
        <v>#VALUE!</v>
      </c>
      <c r="J1260" s="5" t="s">
        <v>5267</v>
      </c>
      <c r="K1260" s="5" t="str">
        <f aca="false">LEFT(J1260,6)</f>
        <v>041075</v>
      </c>
      <c r="L1260" s="5" t="s">
        <v>5268</v>
      </c>
      <c r="M1260" s="5" t="n">
        <v>6</v>
      </c>
      <c r="N1260" s="5" t="n">
        <v>0</v>
      </c>
      <c r="O1260" s="0" t="s">
        <v>153</v>
      </c>
      <c r="P1260" s="0" t="e">
        <f aca="false">VLOOKUP(K1260,SQ!C:D,2,FALSE())</f>
        <v>#N/A</v>
      </c>
    </row>
    <row r="1261" customFormat="false" ht="12.8" hidden="false" customHeight="false" outlineLevel="0" collapsed="false">
      <c r="A1261" s="5" t="s">
        <v>5269</v>
      </c>
      <c r="B1261" s="5" t="s">
        <v>250</v>
      </c>
      <c r="C1261" s="5" t="s">
        <v>176</v>
      </c>
      <c r="D1261" s="5" t="s">
        <v>5270</v>
      </c>
      <c r="E1261" s="5" t="n">
        <f aca="false">YEAR(D1261)</f>
        <v>2022</v>
      </c>
      <c r="F1261" s="5" t="n">
        <f aca="false">MONTH(D1261)</f>
        <v>7</v>
      </c>
      <c r="G1261" s="5" t="s">
        <v>172</v>
      </c>
      <c r="H1261" s="5" t="e">
        <f aca="false">YEAR(G1261)</f>
        <v>#VALUE!</v>
      </c>
      <c r="I1261" s="5" t="e">
        <f aca="false">MONTH(G1261)</f>
        <v>#VALUE!</v>
      </c>
      <c r="J1261" s="5" t="s">
        <v>5271</v>
      </c>
      <c r="K1261" s="5" t="str">
        <f aca="false">LEFT(J1261,6)</f>
        <v>168317</v>
      </c>
      <c r="L1261" s="5" t="s">
        <v>5272</v>
      </c>
      <c r="M1261" s="5" t="n">
        <v>1</v>
      </c>
      <c r="N1261" s="5" t="n">
        <v>1</v>
      </c>
      <c r="O1261" s="0" t="s">
        <v>153</v>
      </c>
      <c r="P1261" s="0" t="e">
        <f aca="false">VLOOKUP(K1261,SQ!C:D,2,FALSE())</f>
        <v>#N/A</v>
      </c>
    </row>
    <row r="1262" customFormat="false" ht="12.8" hidden="false" customHeight="false" outlineLevel="0" collapsed="false">
      <c r="A1262" s="5" t="s">
        <v>5273</v>
      </c>
      <c r="B1262" s="5" t="s">
        <v>147</v>
      </c>
      <c r="C1262" s="5" t="s">
        <v>170</v>
      </c>
      <c r="D1262" s="5" t="s">
        <v>5274</v>
      </c>
      <c r="E1262" s="5" t="n">
        <f aca="false">YEAR(D1262)</f>
        <v>2022</v>
      </c>
      <c r="F1262" s="5" t="n">
        <f aca="false">MONTH(D1262)</f>
        <v>7</v>
      </c>
      <c r="G1262" s="5" t="s">
        <v>172</v>
      </c>
      <c r="H1262" s="5" t="e">
        <f aca="false">YEAR(G1262)</f>
        <v>#VALUE!</v>
      </c>
      <c r="I1262" s="5" t="e">
        <f aca="false">MONTH(G1262)</f>
        <v>#VALUE!</v>
      </c>
      <c r="J1262" s="5" t="s">
        <v>5275</v>
      </c>
      <c r="K1262" s="5" t="str">
        <f aca="false">LEFT(J1262,6)</f>
        <v>081003</v>
      </c>
      <c r="L1262" s="5" t="s">
        <v>5276</v>
      </c>
      <c r="M1262" s="5" t="n">
        <v>0</v>
      </c>
      <c r="N1262" s="5" t="n">
        <v>0</v>
      </c>
      <c r="O1262" s="0" t="s">
        <v>153</v>
      </c>
      <c r="P1262" s="0" t="e">
        <f aca="false">VLOOKUP(K1262,SQ!C:D,2,FALSE())</f>
        <v>#N/A</v>
      </c>
    </row>
    <row r="1263" customFormat="false" ht="12.8" hidden="false" customHeight="false" outlineLevel="0" collapsed="false">
      <c r="A1263" s="5" t="s">
        <v>5277</v>
      </c>
      <c r="B1263" s="5" t="s">
        <v>232</v>
      </c>
      <c r="C1263" s="5" t="s">
        <v>176</v>
      </c>
      <c r="D1263" s="5" t="s">
        <v>5278</v>
      </c>
      <c r="E1263" s="5" t="n">
        <f aca="false">YEAR(D1263)</f>
        <v>2022</v>
      </c>
      <c r="F1263" s="5" t="n">
        <f aca="false">MONTH(D1263)</f>
        <v>7</v>
      </c>
      <c r="G1263" s="5" t="s">
        <v>172</v>
      </c>
      <c r="H1263" s="5" t="e">
        <f aca="false">YEAR(G1263)</f>
        <v>#VALUE!</v>
      </c>
      <c r="I1263" s="5" t="e">
        <f aca="false">MONTH(G1263)</f>
        <v>#VALUE!</v>
      </c>
      <c r="J1263" s="5" t="s">
        <v>5279</v>
      </c>
      <c r="K1263" s="5" t="str">
        <f aca="false">LEFT(J1263,6)</f>
        <v>093058</v>
      </c>
      <c r="L1263" s="5" t="s">
        <v>5280</v>
      </c>
      <c r="M1263" s="5" t="n">
        <v>0</v>
      </c>
      <c r="N1263" s="5" t="n">
        <v>0</v>
      </c>
      <c r="O1263" s="0" t="s">
        <v>153</v>
      </c>
      <c r="P1263" s="0" t="e">
        <f aca="false">VLOOKUP(K1263,SQ!C:D,2,FALSE())</f>
        <v>#N/A</v>
      </c>
    </row>
    <row r="1264" customFormat="false" ht="12.8" hidden="false" customHeight="false" outlineLevel="0" collapsed="false">
      <c r="A1264" s="5" t="s">
        <v>5281</v>
      </c>
      <c r="B1264" s="5" t="s">
        <v>299</v>
      </c>
      <c r="C1264" s="5" t="s">
        <v>148</v>
      </c>
      <c r="D1264" s="5" t="s">
        <v>5282</v>
      </c>
      <c r="E1264" s="5" t="n">
        <f aca="false">YEAR(D1264)</f>
        <v>2022</v>
      </c>
      <c r="F1264" s="5" t="n">
        <f aca="false">MONTH(D1264)</f>
        <v>7</v>
      </c>
      <c r="G1264" s="5" t="s">
        <v>5283</v>
      </c>
      <c r="H1264" s="5" t="n">
        <f aca="false">YEAR(G1264)</f>
        <v>2022</v>
      </c>
      <c r="I1264" s="5" t="n">
        <f aca="false">MONTH(G1264)</f>
        <v>9</v>
      </c>
      <c r="J1264" s="5" t="s">
        <v>333</v>
      </c>
      <c r="K1264" s="5" t="str">
        <f aca="false">LEFT(J1264,6)</f>
        <v>074076</v>
      </c>
      <c r="L1264" s="5" t="s">
        <v>5284</v>
      </c>
      <c r="M1264" s="5" t="n">
        <v>264</v>
      </c>
      <c r="N1264" s="5" t="n">
        <v>264</v>
      </c>
      <c r="O1264" s="0" t="s">
        <v>153</v>
      </c>
      <c r="P1264" s="0" t="e">
        <f aca="false">VLOOKUP(K1264,SQ!C:D,2,FALSE())</f>
        <v>#N/A</v>
      </c>
    </row>
    <row r="1265" customFormat="false" ht="12.8" hidden="false" customHeight="false" outlineLevel="0" collapsed="false">
      <c r="A1265" s="5" t="s">
        <v>5285</v>
      </c>
      <c r="B1265" s="5" t="s">
        <v>147</v>
      </c>
      <c r="C1265" s="5" t="s">
        <v>176</v>
      </c>
      <c r="D1265" s="5" t="s">
        <v>5286</v>
      </c>
      <c r="E1265" s="5" t="n">
        <f aca="false">YEAR(D1265)</f>
        <v>2022</v>
      </c>
      <c r="F1265" s="5" t="n">
        <f aca="false">MONTH(D1265)</f>
        <v>7</v>
      </c>
      <c r="G1265" s="5" t="s">
        <v>172</v>
      </c>
      <c r="H1265" s="5" t="e">
        <f aca="false">YEAR(G1265)</f>
        <v>#VALUE!</v>
      </c>
      <c r="I1265" s="5" t="e">
        <f aca="false">MONTH(G1265)</f>
        <v>#VALUE!</v>
      </c>
      <c r="J1265" s="5" t="s">
        <v>5287</v>
      </c>
      <c r="K1265" s="5" t="str">
        <f aca="false">LEFT(J1265,6)</f>
        <v>075094</v>
      </c>
      <c r="L1265" s="5" t="s">
        <v>5288</v>
      </c>
      <c r="M1265" s="5" t="n">
        <v>2</v>
      </c>
      <c r="N1265" s="5" t="n">
        <v>2</v>
      </c>
      <c r="O1265" s="0" t="s">
        <v>153</v>
      </c>
      <c r="P1265" s="0" t="e">
        <f aca="false">VLOOKUP(K1265,SQ!C:D,2,FALSE())</f>
        <v>#N/A</v>
      </c>
    </row>
    <row r="1266" customFormat="false" ht="12.8" hidden="false" customHeight="false" outlineLevel="0" collapsed="false">
      <c r="A1266" s="5" t="s">
        <v>5289</v>
      </c>
      <c r="B1266" s="5" t="s">
        <v>147</v>
      </c>
      <c r="C1266" s="5" t="s">
        <v>170</v>
      </c>
      <c r="D1266" s="5" t="s">
        <v>5290</v>
      </c>
      <c r="E1266" s="5" t="n">
        <f aca="false">YEAR(D1266)</f>
        <v>2022</v>
      </c>
      <c r="F1266" s="5" t="n">
        <f aca="false">MONTH(D1266)</f>
        <v>7</v>
      </c>
      <c r="G1266" s="5" t="s">
        <v>172</v>
      </c>
      <c r="H1266" s="5" t="e">
        <f aca="false">YEAR(G1266)</f>
        <v>#VALUE!</v>
      </c>
      <c r="I1266" s="5" t="e">
        <f aca="false">MONTH(G1266)</f>
        <v>#VALUE!</v>
      </c>
      <c r="J1266" s="5" t="s">
        <v>5291</v>
      </c>
      <c r="K1266" s="5" t="str">
        <f aca="false">LEFT(J1266,6)</f>
        <v>032190</v>
      </c>
      <c r="L1266" s="5" t="s">
        <v>5292</v>
      </c>
      <c r="M1266" s="5" t="n">
        <v>0</v>
      </c>
      <c r="N1266" s="5" t="n">
        <v>0</v>
      </c>
      <c r="O1266" s="0" t="s">
        <v>153</v>
      </c>
      <c r="P1266" s="0" t="e">
        <f aca="false">VLOOKUP(K1266,SQ!C:D,2,FALSE())</f>
        <v>#N/A</v>
      </c>
    </row>
    <row r="1267" customFormat="false" ht="12.8" hidden="false" customHeight="false" outlineLevel="0" collapsed="false">
      <c r="A1267" s="5" t="s">
        <v>5293</v>
      </c>
      <c r="B1267" s="5" t="s">
        <v>232</v>
      </c>
      <c r="C1267" s="5" t="s">
        <v>170</v>
      </c>
      <c r="D1267" s="5" t="s">
        <v>5294</v>
      </c>
      <c r="E1267" s="5" t="n">
        <f aca="false">YEAR(D1267)</f>
        <v>2022</v>
      </c>
      <c r="F1267" s="5" t="n">
        <f aca="false">MONTH(D1267)</f>
        <v>7</v>
      </c>
      <c r="G1267" s="5" t="s">
        <v>172</v>
      </c>
      <c r="H1267" s="5" t="e">
        <f aca="false">YEAR(G1267)</f>
        <v>#VALUE!</v>
      </c>
      <c r="I1267" s="5" t="e">
        <f aca="false">MONTH(G1267)</f>
        <v>#VALUE!</v>
      </c>
      <c r="J1267" s="5" t="s">
        <v>5295</v>
      </c>
      <c r="K1267" s="5" t="str">
        <f aca="false">LEFT(J1267,6)</f>
        <v>089073</v>
      </c>
      <c r="L1267" s="5" t="s">
        <v>5296</v>
      </c>
      <c r="M1267" s="5" t="n">
        <v>150</v>
      </c>
      <c r="N1267" s="5" t="n">
        <v>150</v>
      </c>
      <c r="O1267" s="0" t="s">
        <v>153</v>
      </c>
      <c r="P1267" s="0" t="e">
        <f aca="false">VLOOKUP(K1267,SQ!C:D,2,FALSE())</f>
        <v>#N/A</v>
      </c>
    </row>
    <row r="1268" customFormat="false" ht="12.8" hidden="false" customHeight="false" outlineLevel="0" collapsed="false">
      <c r="A1268" s="5" t="s">
        <v>5297</v>
      </c>
      <c r="B1268" s="5" t="s">
        <v>147</v>
      </c>
      <c r="C1268" s="5" t="s">
        <v>170</v>
      </c>
      <c r="D1268" s="5" t="s">
        <v>5298</v>
      </c>
      <c r="E1268" s="5" t="n">
        <f aca="false">YEAR(D1268)</f>
        <v>2022</v>
      </c>
      <c r="F1268" s="5" t="n">
        <f aca="false">MONTH(D1268)</f>
        <v>7</v>
      </c>
      <c r="G1268" s="5" t="s">
        <v>172</v>
      </c>
      <c r="H1268" s="5" t="e">
        <f aca="false">YEAR(G1268)</f>
        <v>#VALUE!</v>
      </c>
      <c r="I1268" s="5" t="e">
        <f aca="false">MONTH(G1268)</f>
        <v>#VALUE!</v>
      </c>
      <c r="J1268" s="5" t="s">
        <v>5299</v>
      </c>
      <c r="K1268" s="5" t="str">
        <f aca="false">LEFT(J1268,6)</f>
        <v>041077</v>
      </c>
      <c r="L1268" s="5" t="s">
        <v>5300</v>
      </c>
      <c r="M1268" s="5" t="n">
        <v>0</v>
      </c>
      <c r="N1268" s="5" t="n">
        <v>0</v>
      </c>
      <c r="O1268" s="0" t="s">
        <v>153</v>
      </c>
      <c r="P1268" s="0" t="e">
        <f aca="false">VLOOKUP(K1268,SQ!C:D,2,FALSE())</f>
        <v>#N/A</v>
      </c>
    </row>
    <row r="1269" customFormat="false" ht="12.8" hidden="false" customHeight="false" outlineLevel="0" collapsed="false">
      <c r="A1269" s="5" t="s">
        <v>5301</v>
      </c>
      <c r="B1269" s="5" t="s">
        <v>1065</v>
      </c>
      <c r="C1269" s="5" t="s">
        <v>219</v>
      </c>
      <c r="D1269" s="5" t="s">
        <v>5302</v>
      </c>
      <c r="E1269" s="5" t="n">
        <f aca="false">YEAR(D1269)</f>
        <v>2022</v>
      </c>
      <c r="F1269" s="5" t="n">
        <f aca="false">MONTH(D1269)</f>
        <v>7</v>
      </c>
      <c r="G1269" s="5" t="s">
        <v>172</v>
      </c>
      <c r="H1269" s="5" t="e">
        <f aca="false">YEAR(G1269)</f>
        <v>#VALUE!</v>
      </c>
      <c r="I1269" s="5" t="e">
        <f aca="false">MONTH(G1269)</f>
        <v>#VALUE!</v>
      </c>
      <c r="J1269" s="5" t="s">
        <v>1615</v>
      </c>
      <c r="K1269" s="5" t="str">
        <f aca="false">LEFT(J1269,6)</f>
        <v>-</v>
      </c>
      <c r="L1269" s="5" t="s">
        <v>5303</v>
      </c>
      <c r="M1269" s="5" t="n">
        <v>0</v>
      </c>
      <c r="N1269" s="5" t="n">
        <v>0</v>
      </c>
      <c r="O1269" s="0" t="s">
        <v>153</v>
      </c>
      <c r="P1269" s="0" t="e">
        <f aca="false">VLOOKUP(K1269,SQ!C:D,2,FALSE())</f>
        <v>#N/A</v>
      </c>
    </row>
    <row r="1270" customFormat="false" ht="12.8" hidden="false" customHeight="false" outlineLevel="0" collapsed="false">
      <c r="A1270" s="5" t="s">
        <v>5304</v>
      </c>
      <c r="B1270" s="5" t="s">
        <v>232</v>
      </c>
      <c r="C1270" s="5" t="s">
        <v>170</v>
      </c>
      <c r="D1270" s="5" t="s">
        <v>5305</v>
      </c>
      <c r="E1270" s="5" t="n">
        <f aca="false">YEAR(D1270)</f>
        <v>2022</v>
      </c>
      <c r="F1270" s="5" t="n">
        <f aca="false">MONTH(D1270)</f>
        <v>8</v>
      </c>
      <c r="G1270" s="5" t="s">
        <v>172</v>
      </c>
      <c r="H1270" s="5" t="e">
        <f aca="false">YEAR(G1270)</f>
        <v>#VALUE!</v>
      </c>
      <c r="I1270" s="5" t="e">
        <f aca="false">MONTH(G1270)</f>
        <v>#VALUE!</v>
      </c>
      <c r="J1270" s="5" t="s">
        <v>5306</v>
      </c>
      <c r="K1270" s="5" t="str">
        <f aca="false">LEFT(J1270,6)</f>
        <v>306117</v>
      </c>
      <c r="L1270" s="5" t="s">
        <v>5307</v>
      </c>
      <c r="M1270" s="5" t="n">
        <v>0</v>
      </c>
      <c r="N1270" s="5" t="n">
        <v>0</v>
      </c>
      <c r="O1270" s="0" t="s">
        <v>153</v>
      </c>
      <c r="P1270" s="0" t="e">
        <f aca="false">VLOOKUP(K1270,SQ!C:D,2,FALSE())</f>
        <v>#N/A</v>
      </c>
    </row>
    <row r="1271" customFormat="false" ht="12.8" hidden="false" customHeight="false" outlineLevel="0" collapsed="false">
      <c r="A1271" s="5" t="s">
        <v>5308</v>
      </c>
      <c r="B1271" s="5" t="s">
        <v>147</v>
      </c>
      <c r="C1271" s="5" t="s">
        <v>170</v>
      </c>
      <c r="D1271" s="5" t="s">
        <v>5309</v>
      </c>
      <c r="E1271" s="5" t="n">
        <f aca="false">YEAR(D1271)</f>
        <v>2022</v>
      </c>
      <c r="F1271" s="5" t="n">
        <f aca="false">MONTH(D1271)</f>
        <v>8</v>
      </c>
      <c r="G1271" s="5" t="s">
        <v>172</v>
      </c>
      <c r="H1271" s="5" t="e">
        <f aca="false">YEAR(G1271)</f>
        <v>#VALUE!</v>
      </c>
      <c r="I1271" s="5" t="e">
        <f aca="false">MONTH(G1271)</f>
        <v>#VALUE!</v>
      </c>
      <c r="J1271" s="5" t="s">
        <v>5310</v>
      </c>
      <c r="K1271" s="5" t="str">
        <f aca="false">LEFT(J1271,6)</f>
        <v>035065</v>
      </c>
      <c r="L1271" s="5" t="s">
        <v>5311</v>
      </c>
      <c r="M1271" s="5" t="n">
        <v>24</v>
      </c>
      <c r="N1271" s="5" t="n">
        <v>24</v>
      </c>
      <c r="O1271" s="0" t="s">
        <v>153</v>
      </c>
      <c r="P1271" s="0" t="e">
        <f aca="false">VLOOKUP(K1271,SQ!C:D,2,FALSE())</f>
        <v>#N/A</v>
      </c>
    </row>
    <row r="1272" customFormat="false" ht="12.8" hidden="false" customHeight="false" outlineLevel="0" collapsed="false">
      <c r="A1272" s="5" t="s">
        <v>5312</v>
      </c>
      <c r="B1272" s="5" t="s">
        <v>147</v>
      </c>
      <c r="C1272" s="5" t="s">
        <v>170</v>
      </c>
      <c r="D1272" s="5" t="s">
        <v>5313</v>
      </c>
      <c r="E1272" s="5" t="n">
        <f aca="false">YEAR(D1272)</f>
        <v>2022</v>
      </c>
      <c r="F1272" s="5" t="n">
        <f aca="false">MONTH(D1272)</f>
        <v>7</v>
      </c>
      <c r="G1272" s="5" t="s">
        <v>172</v>
      </c>
      <c r="H1272" s="5" t="e">
        <f aca="false">YEAR(G1272)</f>
        <v>#VALUE!</v>
      </c>
      <c r="I1272" s="5" t="e">
        <f aca="false">MONTH(G1272)</f>
        <v>#VALUE!</v>
      </c>
      <c r="J1272" s="5" t="s">
        <v>5314</v>
      </c>
      <c r="K1272" s="5" t="str">
        <f aca="false">LEFT(J1272,6)</f>
        <v>012131</v>
      </c>
      <c r="L1272" s="5" t="s">
        <v>5315</v>
      </c>
      <c r="M1272" s="5" t="n">
        <v>0</v>
      </c>
      <c r="N1272" s="5" t="n">
        <v>0</v>
      </c>
      <c r="O1272" s="0" t="s">
        <v>153</v>
      </c>
      <c r="P1272" s="0" t="e">
        <f aca="false">VLOOKUP(K1272,SQ!C:D,2,FALSE())</f>
        <v>#N/A</v>
      </c>
    </row>
    <row r="1273" customFormat="false" ht="12.8" hidden="false" customHeight="false" outlineLevel="0" collapsed="false">
      <c r="A1273" s="5" t="s">
        <v>5316</v>
      </c>
      <c r="B1273" s="5" t="s">
        <v>147</v>
      </c>
      <c r="C1273" s="5" t="s">
        <v>170</v>
      </c>
      <c r="D1273" s="5" t="s">
        <v>5317</v>
      </c>
      <c r="E1273" s="5" t="n">
        <f aca="false">YEAR(D1273)</f>
        <v>2022</v>
      </c>
      <c r="F1273" s="5" t="n">
        <f aca="false">MONTH(D1273)</f>
        <v>7</v>
      </c>
      <c r="G1273" s="5" t="s">
        <v>172</v>
      </c>
      <c r="H1273" s="5" t="e">
        <f aca="false">YEAR(G1273)</f>
        <v>#VALUE!</v>
      </c>
      <c r="I1273" s="5" t="e">
        <f aca="false">MONTH(G1273)</f>
        <v>#VALUE!</v>
      </c>
      <c r="J1273" s="5" t="s">
        <v>5318</v>
      </c>
      <c r="K1273" s="5" t="str">
        <f aca="false">LEFT(J1273,6)</f>
        <v>027043</v>
      </c>
      <c r="L1273" s="5" t="s">
        <v>5319</v>
      </c>
      <c r="M1273" s="5" t="n">
        <v>6</v>
      </c>
      <c r="N1273" s="5" t="n">
        <v>6</v>
      </c>
      <c r="O1273" s="0" t="s">
        <v>153</v>
      </c>
      <c r="P1273" s="0" t="e">
        <f aca="false">VLOOKUP(K1273,SQ!C:D,2,FALSE())</f>
        <v>#N/A</v>
      </c>
    </row>
    <row r="1274" customFormat="false" ht="12.8" hidden="false" customHeight="false" outlineLevel="0" collapsed="false">
      <c r="A1274" s="5" t="s">
        <v>5320</v>
      </c>
      <c r="B1274" s="5" t="s">
        <v>232</v>
      </c>
      <c r="C1274" s="5" t="s">
        <v>170</v>
      </c>
      <c r="D1274" s="5" t="s">
        <v>5321</v>
      </c>
      <c r="E1274" s="5" t="n">
        <f aca="false">YEAR(D1274)</f>
        <v>2022</v>
      </c>
      <c r="F1274" s="5" t="n">
        <f aca="false">MONTH(D1274)</f>
        <v>7</v>
      </c>
      <c r="G1274" s="5" t="s">
        <v>172</v>
      </c>
      <c r="H1274" s="5" t="e">
        <f aca="false">YEAR(G1274)</f>
        <v>#VALUE!</v>
      </c>
      <c r="I1274" s="5" t="e">
        <f aca="false">MONTH(G1274)</f>
        <v>#VALUE!</v>
      </c>
      <c r="J1274" s="5" t="s">
        <v>5322</v>
      </c>
      <c r="K1274" s="5" t="str">
        <f aca="false">LEFT(J1274,6)</f>
        <v>026007</v>
      </c>
      <c r="L1274" s="5" t="s">
        <v>5323</v>
      </c>
      <c r="M1274" s="5" t="n">
        <v>0</v>
      </c>
      <c r="N1274" s="5" t="n">
        <v>0</v>
      </c>
      <c r="O1274" s="0" t="s">
        <v>153</v>
      </c>
      <c r="P1274" s="0" t="str">
        <f aca="false">VLOOKUP(K1274,SQ!C:D,2,FALSE())</f>
        <v>AIU Setor Central</v>
      </c>
    </row>
    <row r="1275" customFormat="false" ht="12.8" hidden="false" customHeight="false" outlineLevel="0" collapsed="false">
      <c r="A1275" s="5" t="s">
        <v>5324</v>
      </c>
      <c r="B1275" s="5" t="s">
        <v>147</v>
      </c>
      <c r="C1275" s="5" t="s">
        <v>170</v>
      </c>
      <c r="D1275" s="5" t="s">
        <v>5325</v>
      </c>
      <c r="E1275" s="5" t="n">
        <f aca="false">YEAR(D1275)</f>
        <v>2022</v>
      </c>
      <c r="F1275" s="5" t="n">
        <f aca="false">MONTH(D1275)</f>
        <v>7</v>
      </c>
      <c r="G1275" s="5" t="s">
        <v>172</v>
      </c>
      <c r="H1275" s="5" t="e">
        <f aca="false">YEAR(G1275)</f>
        <v>#VALUE!</v>
      </c>
      <c r="I1275" s="5" t="e">
        <f aca="false">MONTH(G1275)</f>
        <v>#VALUE!</v>
      </c>
      <c r="J1275" s="5" t="s">
        <v>5326</v>
      </c>
      <c r="K1275" s="5" t="str">
        <f aca="false">LEFT(J1275,6)</f>
        <v>058098</v>
      </c>
      <c r="L1275" s="5" t="s">
        <v>5327</v>
      </c>
      <c r="M1275" s="5" t="n">
        <v>0</v>
      </c>
      <c r="N1275" s="5" t="n">
        <v>0</v>
      </c>
      <c r="O1275" s="0" t="s">
        <v>153</v>
      </c>
      <c r="P1275" s="0" t="e">
        <f aca="false">VLOOKUP(K1275,SQ!C:D,2,FALSE())</f>
        <v>#N/A</v>
      </c>
    </row>
    <row r="1276" customFormat="false" ht="12.8" hidden="false" customHeight="false" outlineLevel="0" collapsed="false">
      <c r="A1276" s="5" t="s">
        <v>5328</v>
      </c>
      <c r="B1276" s="5" t="s">
        <v>147</v>
      </c>
      <c r="C1276" s="5" t="s">
        <v>148</v>
      </c>
      <c r="D1276" s="5" t="s">
        <v>5329</v>
      </c>
      <c r="E1276" s="5" t="n">
        <f aca="false">YEAR(D1276)</f>
        <v>2022</v>
      </c>
      <c r="F1276" s="5" t="n">
        <f aca="false">MONTH(D1276)</f>
        <v>7</v>
      </c>
      <c r="G1276" s="5" t="s">
        <v>5330</v>
      </c>
      <c r="H1276" s="5" t="n">
        <f aca="false">YEAR(G1276)</f>
        <v>2023</v>
      </c>
      <c r="I1276" s="5" t="n">
        <f aca="false">MONTH(G1276)</f>
        <v>7</v>
      </c>
      <c r="J1276" s="5" t="s">
        <v>5331</v>
      </c>
      <c r="K1276" s="5" t="str">
        <f aca="false">LEFT(J1276,6)</f>
        <v>299108</v>
      </c>
      <c r="L1276" s="5" t="s">
        <v>5332</v>
      </c>
      <c r="M1276" s="5" t="n">
        <v>0</v>
      </c>
      <c r="N1276" s="5" t="n">
        <v>0</v>
      </c>
      <c r="O1276" s="0" t="s">
        <v>153</v>
      </c>
      <c r="P1276" s="0" t="e">
        <f aca="false">VLOOKUP(K1276,SQ!C:D,2,FALSE())</f>
        <v>#N/A</v>
      </c>
    </row>
    <row r="1277" customFormat="false" ht="12.8" hidden="false" customHeight="false" outlineLevel="0" collapsed="false">
      <c r="A1277" s="5" t="s">
        <v>5333</v>
      </c>
      <c r="B1277" s="5" t="s">
        <v>147</v>
      </c>
      <c r="C1277" s="5" t="s">
        <v>176</v>
      </c>
      <c r="D1277" s="5" t="s">
        <v>5334</v>
      </c>
      <c r="E1277" s="5" t="n">
        <f aca="false">YEAR(D1277)</f>
        <v>2022</v>
      </c>
      <c r="F1277" s="5" t="n">
        <f aca="false">MONTH(D1277)</f>
        <v>9</v>
      </c>
      <c r="G1277" s="5" t="s">
        <v>172</v>
      </c>
      <c r="H1277" s="5" t="e">
        <f aca="false">YEAR(G1277)</f>
        <v>#VALUE!</v>
      </c>
      <c r="I1277" s="5" t="e">
        <f aca="false">MONTH(G1277)</f>
        <v>#VALUE!</v>
      </c>
      <c r="J1277" s="5" t="s">
        <v>5335</v>
      </c>
      <c r="K1277" s="5" t="str">
        <f aca="false">LEFT(J1277,6)</f>
        <v>067280</v>
      </c>
      <c r="L1277" s="5" t="s">
        <v>5336</v>
      </c>
      <c r="M1277" s="5" t="n">
        <v>1</v>
      </c>
      <c r="N1277" s="5" t="n">
        <v>1</v>
      </c>
      <c r="O1277" s="0" t="s">
        <v>153</v>
      </c>
      <c r="P1277" s="0" t="e">
        <f aca="false">VLOOKUP(K1277,SQ!C:D,2,FALSE())</f>
        <v>#N/A</v>
      </c>
    </row>
    <row r="1278" customFormat="false" ht="12.8" hidden="false" customHeight="false" outlineLevel="0" collapsed="false">
      <c r="A1278" s="5" t="s">
        <v>5337</v>
      </c>
      <c r="B1278" s="5" t="s">
        <v>147</v>
      </c>
      <c r="C1278" s="5" t="s">
        <v>176</v>
      </c>
      <c r="D1278" s="5" t="s">
        <v>5338</v>
      </c>
      <c r="E1278" s="5" t="n">
        <f aca="false">YEAR(D1278)</f>
        <v>2022</v>
      </c>
      <c r="F1278" s="5" t="n">
        <f aca="false">MONTH(D1278)</f>
        <v>8</v>
      </c>
      <c r="G1278" s="5" t="s">
        <v>172</v>
      </c>
      <c r="H1278" s="5" t="e">
        <f aca="false">YEAR(G1278)</f>
        <v>#VALUE!</v>
      </c>
      <c r="I1278" s="5" t="e">
        <f aca="false">MONTH(G1278)</f>
        <v>#VALUE!</v>
      </c>
      <c r="J1278" s="5" t="s">
        <v>5339</v>
      </c>
      <c r="K1278" s="5" t="str">
        <f aca="false">LEFT(J1278,6)</f>
        <v>020070</v>
      </c>
      <c r="L1278" s="5" t="s">
        <v>5340</v>
      </c>
      <c r="M1278" s="5" t="n">
        <v>0</v>
      </c>
      <c r="N1278" s="5" t="n">
        <v>0</v>
      </c>
      <c r="O1278" s="0" t="s">
        <v>153</v>
      </c>
      <c r="P1278" s="0" t="e">
        <f aca="false">VLOOKUP(K1278,SQ!C:D,2,FALSE())</f>
        <v>#N/A</v>
      </c>
    </row>
    <row r="1279" customFormat="false" ht="12.8" hidden="false" customHeight="false" outlineLevel="0" collapsed="false">
      <c r="A1279" s="5" t="s">
        <v>5341</v>
      </c>
      <c r="B1279" s="5" t="s">
        <v>147</v>
      </c>
      <c r="C1279" s="5" t="s">
        <v>176</v>
      </c>
      <c r="D1279" s="5" t="s">
        <v>5342</v>
      </c>
      <c r="E1279" s="5" t="n">
        <f aca="false">YEAR(D1279)</f>
        <v>2022</v>
      </c>
      <c r="F1279" s="5" t="n">
        <f aca="false">MONTH(D1279)</f>
        <v>7</v>
      </c>
      <c r="G1279" s="5" t="s">
        <v>172</v>
      </c>
      <c r="H1279" s="5" t="e">
        <f aca="false">YEAR(G1279)</f>
        <v>#VALUE!</v>
      </c>
      <c r="I1279" s="5" t="e">
        <f aca="false">MONTH(G1279)</f>
        <v>#VALUE!</v>
      </c>
      <c r="J1279" s="5" t="s">
        <v>5343</v>
      </c>
      <c r="K1279" s="5" t="str">
        <f aca="false">LEFT(J1279,6)</f>
        <v>101578</v>
      </c>
      <c r="L1279" s="5" t="s">
        <v>5344</v>
      </c>
      <c r="M1279" s="5" t="n">
        <v>0</v>
      </c>
      <c r="N1279" s="5" t="n">
        <v>0</v>
      </c>
      <c r="O1279" s="0" t="s">
        <v>153</v>
      </c>
      <c r="P1279" s="0" t="e">
        <f aca="false">VLOOKUP(K1279,SQ!C:D,2,FALSE())</f>
        <v>#N/A</v>
      </c>
    </row>
    <row r="1280" customFormat="false" ht="12.8" hidden="false" customHeight="false" outlineLevel="0" collapsed="false">
      <c r="A1280" s="5" t="s">
        <v>5345</v>
      </c>
      <c r="B1280" s="5" t="s">
        <v>299</v>
      </c>
      <c r="C1280" s="5" t="s">
        <v>170</v>
      </c>
      <c r="D1280" s="5" t="s">
        <v>5346</v>
      </c>
      <c r="E1280" s="5" t="n">
        <f aca="false">YEAR(D1280)</f>
        <v>2022</v>
      </c>
      <c r="F1280" s="5" t="n">
        <f aca="false">MONTH(D1280)</f>
        <v>7</v>
      </c>
      <c r="G1280" s="5" t="s">
        <v>172</v>
      </c>
      <c r="H1280" s="5" t="e">
        <f aca="false">YEAR(G1280)</f>
        <v>#VALUE!</v>
      </c>
      <c r="I1280" s="5" t="e">
        <f aca="false">MONTH(G1280)</f>
        <v>#VALUE!</v>
      </c>
      <c r="J1280" s="5" t="s">
        <v>5347</v>
      </c>
      <c r="K1280" s="5" t="str">
        <f aca="false">LEFT(J1280,6)</f>
        <v>035006</v>
      </c>
      <c r="L1280" s="5" t="s">
        <v>5348</v>
      </c>
      <c r="M1280" s="5" t="n">
        <v>0</v>
      </c>
      <c r="N1280" s="5" t="n">
        <v>0</v>
      </c>
      <c r="O1280" s="0" t="s">
        <v>153</v>
      </c>
      <c r="P1280" s="0" t="e">
        <f aca="false">VLOOKUP(K1280,SQ!C:D,2,FALSE())</f>
        <v>#N/A</v>
      </c>
    </row>
    <row r="1281" customFormat="false" ht="12.8" hidden="false" customHeight="false" outlineLevel="0" collapsed="false">
      <c r="A1281" s="5" t="s">
        <v>5349</v>
      </c>
      <c r="B1281" s="5" t="s">
        <v>299</v>
      </c>
      <c r="C1281" s="5" t="s">
        <v>170</v>
      </c>
      <c r="D1281" s="5" t="s">
        <v>5350</v>
      </c>
      <c r="E1281" s="5" t="n">
        <f aca="false">YEAR(D1281)</f>
        <v>2022</v>
      </c>
      <c r="F1281" s="5" t="n">
        <f aca="false">MONTH(D1281)</f>
        <v>7</v>
      </c>
      <c r="G1281" s="5" t="s">
        <v>172</v>
      </c>
      <c r="H1281" s="5" t="e">
        <f aca="false">YEAR(G1281)</f>
        <v>#VALUE!</v>
      </c>
      <c r="I1281" s="5" t="e">
        <f aca="false">MONTH(G1281)</f>
        <v>#VALUE!</v>
      </c>
      <c r="J1281" s="5" t="s">
        <v>3822</v>
      </c>
      <c r="K1281" s="5" t="str">
        <f aca="false">LEFT(J1281,6)</f>
        <v>040091</v>
      </c>
      <c r="L1281" s="5" t="s">
        <v>3823</v>
      </c>
      <c r="M1281" s="5" t="n">
        <v>0</v>
      </c>
      <c r="N1281" s="5" t="n">
        <v>0</v>
      </c>
      <c r="O1281" s="0" t="s">
        <v>153</v>
      </c>
      <c r="P1281" s="0" t="e">
        <f aca="false">VLOOKUP(K1281,SQ!C:D,2,FALSE())</f>
        <v>#N/A</v>
      </c>
    </row>
    <row r="1282" customFormat="false" ht="12.8" hidden="false" customHeight="false" outlineLevel="0" collapsed="false">
      <c r="A1282" s="5" t="s">
        <v>5351</v>
      </c>
      <c r="B1282" s="5" t="s">
        <v>147</v>
      </c>
      <c r="C1282" s="5" t="s">
        <v>170</v>
      </c>
      <c r="D1282" s="5" t="s">
        <v>5352</v>
      </c>
      <c r="E1282" s="5" t="n">
        <f aca="false">YEAR(D1282)</f>
        <v>2022</v>
      </c>
      <c r="F1282" s="5" t="n">
        <f aca="false">MONTH(D1282)</f>
        <v>7</v>
      </c>
      <c r="G1282" s="5" t="s">
        <v>172</v>
      </c>
      <c r="H1282" s="5" t="e">
        <f aca="false">YEAR(G1282)</f>
        <v>#VALUE!</v>
      </c>
      <c r="I1282" s="5" t="e">
        <f aca="false">MONTH(G1282)</f>
        <v>#VALUE!</v>
      </c>
      <c r="J1282" s="5" t="s">
        <v>5353</v>
      </c>
      <c r="K1282" s="5" t="str">
        <f aca="false">LEFT(J1282,6)</f>
        <v>097046</v>
      </c>
      <c r="L1282" s="5" t="s">
        <v>5354</v>
      </c>
      <c r="M1282" s="5" t="n">
        <v>1</v>
      </c>
      <c r="N1282" s="5" t="n">
        <v>0</v>
      </c>
      <c r="O1282" s="0" t="s">
        <v>153</v>
      </c>
      <c r="P1282" s="0" t="e">
        <f aca="false">VLOOKUP(K1282,SQ!C:D,2,FALSE())</f>
        <v>#N/A</v>
      </c>
    </row>
    <row r="1283" customFormat="false" ht="12.8" hidden="false" customHeight="false" outlineLevel="0" collapsed="false">
      <c r="A1283" s="5" t="s">
        <v>5355</v>
      </c>
      <c r="B1283" s="5" t="s">
        <v>232</v>
      </c>
      <c r="C1283" s="5" t="s">
        <v>170</v>
      </c>
      <c r="D1283" s="5" t="s">
        <v>5356</v>
      </c>
      <c r="E1283" s="5" t="n">
        <f aca="false">YEAR(D1283)</f>
        <v>2022</v>
      </c>
      <c r="F1283" s="5" t="n">
        <f aca="false">MONTH(D1283)</f>
        <v>8</v>
      </c>
      <c r="G1283" s="5" t="s">
        <v>172</v>
      </c>
      <c r="H1283" s="5" t="e">
        <f aca="false">YEAR(G1283)</f>
        <v>#VALUE!</v>
      </c>
      <c r="I1283" s="5" t="e">
        <f aca="false">MONTH(G1283)</f>
        <v>#VALUE!</v>
      </c>
      <c r="J1283" s="5" t="s">
        <v>5357</v>
      </c>
      <c r="K1283" s="5" t="str">
        <f aca="false">LEFT(J1283,6)</f>
        <v>026006</v>
      </c>
      <c r="L1283" s="5" t="s">
        <v>5358</v>
      </c>
      <c r="M1283" s="5" t="n">
        <v>0</v>
      </c>
      <c r="N1283" s="5" t="n">
        <v>0</v>
      </c>
      <c r="O1283" s="0" t="s">
        <v>153</v>
      </c>
      <c r="P1283" s="0" t="str">
        <f aca="false">VLOOKUP(K1283,SQ!C:D,2,FALSE())</f>
        <v>AIU Setor Central</v>
      </c>
    </row>
    <row r="1284" customFormat="false" ht="12.8" hidden="false" customHeight="false" outlineLevel="0" collapsed="false">
      <c r="A1284" s="5" t="s">
        <v>5359</v>
      </c>
      <c r="B1284" s="5" t="s">
        <v>147</v>
      </c>
      <c r="C1284" s="5" t="s">
        <v>170</v>
      </c>
      <c r="D1284" s="5" t="s">
        <v>5360</v>
      </c>
      <c r="E1284" s="5" t="n">
        <f aca="false">YEAR(D1284)</f>
        <v>2022</v>
      </c>
      <c r="F1284" s="5" t="n">
        <f aca="false">MONTH(D1284)</f>
        <v>7</v>
      </c>
      <c r="G1284" s="5" t="s">
        <v>172</v>
      </c>
      <c r="H1284" s="5" t="e">
        <f aca="false">YEAR(G1284)</f>
        <v>#VALUE!</v>
      </c>
      <c r="I1284" s="5" t="e">
        <f aca="false">MONTH(G1284)</f>
        <v>#VALUE!</v>
      </c>
      <c r="J1284" s="5" t="s">
        <v>5361</v>
      </c>
      <c r="K1284" s="5" t="str">
        <f aca="false">LEFT(J1284,6)</f>
        <v>035017</v>
      </c>
      <c r="L1284" s="5" t="s">
        <v>5362</v>
      </c>
      <c r="M1284" s="5" t="n">
        <v>0</v>
      </c>
      <c r="N1284" s="5" t="n">
        <v>0</v>
      </c>
      <c r="O1284" s="0" t="s">
        <v>153</v>
      </c>
      <c r="P1284" s="0" t="e">
        <f aca="false">VLOOKUP(K1284,SQ!C:D,2,FALSE())</f>
        <v>#N/A</v>
      </c>
    </row>
    <row r="1285" customFormat="false" ht="12.8" hidden="false" customHeight="false" outlineLevel="0" collapsed="false">
      <c r="A1285" s="5" t="s">
        <v>5363</v>
      </c>
      <c r="B1285" s="5" t="s">
        <v>147</v>
      </c>
      <c r="C1285" s="5" t="s">
        <v>170</v>
      </c>
      <c r="D1285" s="5" t="s">
        <v>5364</v>
      </c>
      <c r="E1285" s="5" t="n">
        <f aca="false">YEAR(D1285)</f>
        <v>2022</v>
      </c>
      <c r="F1285" s="5" t="n">
        <f aca="false">MONTH(D1285)</f>
        <v>8</v>
      </c>
      <c r="G1285" s="5" t="s">
        <v>172</v>
      </c>
      <c r="H1285" s="5" t="e">
        <f aca="false">YEAR(G1285)</f>
        <v>#VALUE!</v>
      </c>
      <c r="I1285" s="5" t="e">
        <f aca="false">MONTH(G1285)</f>
        <v>#VALUE!</v>
      </c>
      <c r="J1285" s="5" t="s">
        <v>5365</v>
      </c>
      <c r="K1285" s="5" t="str">
        <f aca="false">LEFT(J1285,6)</f>
        <v>171286</v>
      </c>
      <c r="L1285" s="5" t="s">
        <v>5366</v>
      </c>
      <c r="M1285" s="5" t="n">
        <v>0</v>
      </c>
      <c r="N1285" s="5" t="n">
        <v>0</v>
      </c>
      <c r="O1285" s="0" t="s">
        <v>153</v>
      </c>
      <c r="P1285" s="0" t="e">
        <f aca="false">VLOOKUP(K1285,SQ!C:D,2,FALSE())</f>
        <v>#N/A</v>
      </c>
    </row>
    <row r="1286" customFormat="false" ht="12.8" hidden="false" customHeight="false" outlineLevel="0" collapsed="false">
      <c r="A1286" s="5" t="s">
        <v>5367</v>
      </c>
      <c r="B1286" s="5" t="s">
        <v>147</v>
      </c>
      <c r="C1286" s="5" t="s">
        <v>170</v>
      </c>
      <c r="D1286" s="5" t="s">
        <v>5368</v>
      </c>
      <c r="E1286" s="5" t="n">
        <f aca="false">YEAR(D1286)</f>
        <v>2022</v>
      </c>
      <c r="F1286" s="5" t="n">
        <f aca="false">MONTH(D1286)</f>
        <v>7</v>
      </c>
      <c r="G1286" s="5" t="s">
        <v>172</v>
      </c>
      <c r="H1286" s="5" t="e">
        <f aca="false">YEAR(G1286)</f>
        <v>#VALUE!</v>
      </c>
      <c r="I1286" s="5" t="e">
        <f aca="false">MONTH(G1286)</f>
        <v>#VALUE!</v>
      </c>
      <c r="J1286" s="5" t="s">
        <v>5369</v>
      </c>
      <c r="K1286" s="5" t="str">
        <f aca="false">LEFT(J1286,6)</f>
        <v>112459</v>
      </c>
      <c r="L1286" s="5" t="s">
        <v>5370</v>
      </c>
      <c r="M1286" s="5" t="n">
        <v>0</v>
      </c>
      <c r="N1286" s="5" t="n">
        <v>0</v>
      </c>
      <c r="O1286" s="0" t="s">
        <v>153</v>
      </c>
      <c r="P1286" s="0" t="e">
        <f aca="false">VLOOKUP(K1286,SQ!C:D,2,FALSE())</f>
        <v>#N/A</v>
      </c>
    </row>
    <row r="1287" customFormat="false" ht="12.8" hidden="false" customHeight="false" outlineLevel="0" collapsed="false">
      <c r="A1287" s="5" t="s">
        <v>5371</v>
      </c>
      <c r="B1287" s="5" t="s">
        <v>147</v>
      </c>
      <c r="C1287" s="5" t="s">
        <v>219</v>
      </c>
      <c r="D1287" s="5" t="s">
        <v>5372</v>
      </c>
      <c r="E1287" s="5" t="n">
        <f aca="false">YEAR(D1287)</f>
        <v>2022</v>
      </c>
      <c r="F1287" s="5" t="n">
        <f aca="false">MONTH(D1287)</f>
        <v>8</v>
      </c>
      <c r="G1287" s="5" t="s">
        <v>172</v>
      </c>
      <c r="H1287" s="5" t="e">
        <f aca="false">YEAR(G1287)</f>
        <v>#VALUE!</v>
      </c>
      <c r="I1287" s="5" t="e">
        <f aca="false">MONTH(G1287)</f>
        <v>#VALUE!</v>
      </c>
      <c r="J1287" s="5" t="s">
        <v>5373</v>
      </c>
      <c r="K1287" s="5" t="str">
        <f aca="false">LEFT(J1287,6)</f>
        <v>083024</v>
      </c>
      <c r="L1287" s="5" t="s">
        <v>5374</v>
      </c>
      <c r="M1287" s="5" t="n">
        <v>0</v>
      </c>
      <c r="N1287" s="5" t="n">
        <v>0</v>
      </c>
      <c r="O1287" s="0" t="s">
        <v>153</v>
      </c>
      <c r="P1287" s="0" t="e">
        <f aca="false">VLOOKUP(K1287,SQ!C:D,2,FALSE())</f>
        <v>#N/A</v>
      </c>
    </row>
    <row r="1288" customFormat="false" ht="12.8" hidden="false" customHeight="false" outlineLevel="0" collapsed="false">
      <c r="A1288" s="5" t="s">
        <v>5375</v>
      </c>
      <c r="B1288" s="5" t="s">
        <v>250</v>
      </c>
      <c r="C1288" s="5" t="s">
        <v>170</v>
      </c>
      <c r="D1288" s="5" t="s">
        <v>5376</v>
      </c>
      <c r="E1288" s="5" t="n">
        <f aca="false">YEAR(D1288)</f>
        <v>2022</v>
      </c>
      <c r="F1288" s="5" t="n">
        <f aca="false">MONTH(D1288)</f>
        <v>7</v>
      </c>
      <c r="G1288" s="5" t="s">
        <v>172</v>
      </c>
      <c r="H1288" s="5" t="e">
        <f aca="false">YEAR(G1288)</f>
        <v>#VALUE!</v>
      </c>
      <c r="I1288" s="5" t="e">
        <f aca="false">MONTH(G1288)</f>
        <v>#VALUE!</v>
      </c>
      <c r="J1288" s="5" t="s">
        <v>5377</v>
      </c>
      <c r="K1288" s="5" t="str">
        <f aca="false">LEFT(J1288,6)</f>
        <v>044017</v>
      </c>
      <c r="L1288" s="5" t="s">
        <v>5378</v>
      </c>
      <c r="M1288" s="5" t="n">
        <v>0</v>
      </c>
      <c r="N1288" s="5" t="n">
        <v>0</v>
      </c>
      <c r="O1288" s="0" t="s">
        <v>153</v>
      </c>
      <c r="P1288" s="0" t="e">
        <f aca="false">VLOOKUP(K1288,SQ!C:D,2,FALSE())</f>
        <v>#N/A</v>
      </c>
    </row>
    <row r="1289" customFormat="false" ht="12.8" hidden="false" customHeight="false" outlineLevel="0" collapsed="false">
      <c r="A1289" s="5" t="s">
        <v>5379</v>
      </c>
      <c r="B1289" s="5" t="s">
        <v>147</v>
      </c>
      <c r="C1289" s="5" t="s">
        <v>170</v>
      </c>
      <c r="D1289" s="5" t="s">
        <v>5380</v>
      </c>
      <c r="E1289" s="5" t="n">
        <f aca="false">YEAR(D1289)</f>
        <v>2022</v>
      </c>
      <c r="F1289" s="5" t="n">
        <f aca="false">MONTH(D1289)</f>
        <v>7</v>
      </c>
      <c r="G1289" s="5" t="s">
        <v>172</v>
      </c>
      <c r="H1289" s="5" t="e">
        <f aca="false">YEAR(G1289)</f>
        <v>#VALUE!</v>
      </c>
      <c r="I1289" s="5" t="e">
        <f aca="false">MONTH(G1289)</f>
        <v>#VALUE!</v>
      </c>
      <c r="J1289" s="5" t="s">
        <v>5381</v>
      </c>
      <c r="K1289" s="5" t="str">
        <f aca="false">LEFT(J1289,6)</f>
        <v>306116</v>
      </c>
      <c r="L1289" s="5" t="s">
        <v>5382</v>
      </c>
      <c r="M1289" s="5" t="n">
        <v>0</v>
      </c>
      <c r="N1289" s="5" t="n">
        <v>0</v>
      </c>
      <c r="O1289" s="0" t="s">
        <v>153</v>
      </c>
      <c r="P1289" s="0" t="e">
        <f aca="false">VLOOKUP(K1289,SQ!C:D,2,FALSE())</f>
        <v>#N/A</v>
      </c>
    </row>
    <row r="1290" customFormat="false" ht="12.8" hidden="false" customHeight="false" outlineLevel="0" collapsed="false">
      <c r="A1290" s="5" t="s">
        <v>5383</v>
      </c>
      <c r="B1290" s="5" t="s">
        <v>250</v>
      </c>
      <c r="C1290" s="5" t="s">
        <v>176</v>
      </c>
      <c r="D1290" s="5" t="s">
        <v>5384</v>
      </c>
      <c r="E1290" s="5" t="n">
        <f aca="false">YEAR(D1290)</f>
        <v>2022</v>
      </c>
      <c r="F1290" s="5" t="n">
        <f aca="false">MONTH(D1290)</f>
        <v>7</v>
      </c>
      <c r="G1290" s="5" t="s">
        <v>172</v>
      </c>
      <c r="H1290" s="5" t="e">
        <f aca="false">YEAR(G1290)</f>
        <v>#VALUE!</v>
      </c>
      <c r="I1290" s="5" t="e">
        <f aca="false">MONTH(G1290)</f>
        <v>#VALUE!</v>
      </c>
      <c r="J1290" s="5" t="s">
        <v>5385</v>
      </c>
      <c r="K1290" s="5" t="str">
        <f aca="false">LEFT(J1290,6)</f>
        <v>102026</v>
      </c>
      <c r="L1290" s="5" t="s">
        <v>5386</v>
      </c>
      <c r="M1290" s="5" t="n">
        <v>1</v>
      </c>
      <c r="N1290" s="5" t="n">
        <v>1</v>
      </c>
      <c r="O1290" s="0" t="s">
        <v>153</v>
      </c>
      <c r="P1290" s="0" t="e">
        <f aca="false">VLOOKUP(K1290,SQ!C:D,2,FALSE())</f>
        <v>#N/A</v>
      </c>
    </row>
    <row r="1291" customFormat="false" ht="12.8" hidden="false" customHeight="false" outlineLevel="0" collapsed="false">
      <c r="A1291" s="5" t="s">
        <v>5387</v>
      </c>
      <c r="B1291" s="5" t="s">
        <v>147</v>
      </c>
      <c r="C1291" s="5" t="s">
        <v>170</v>
      </c>
      <c r="D1291" s="5" t="s">
        <v>5388</v>
      </c>
      <c r="E1291" s="5" t="n">
        <f aca="false">YEAR(D1291)</f>
        <v>2022</v>
      </c>
      <c r="F1291" s="5" t="n">
        <f aca="false">MONTH(D1291)</f>
        <v>7</v>
      </c>
      <c r="G1291" s="5" t="s">
        <v>172</v>
      </c>
      <c r="H1291" s="5" t="e">
        <f aca="false">YEAR(G1291)</f>
        <v>#VALUE!</v>
      </c>
      <c r="I1291" s="5" t="e">
        <f aca="false">MONTH(G1291)</f>
        <v>#VALUE!</v>
      </c>
      <c r="J1291" s="5" t="s">
        <v>5389</v>
      </c>
      <c r="K1291" s="5" t="str">
        <f aca="false">LEFT(J1291,6)</f>
        <v>108082</v>
      </c>
      <c r="L1291" s="5" t="s">
        <v>5390</v>
      </c>
      <c r="M1291" s="5" t="n">
        <v>0</v>
      </c>
      <c r="N1291" s="5" t="n">
        <v>0</v>
      </c>
      <c r="O1291" s="0" t="s">
        <v>153</v>
      </c>
      <c r="P1291" s="0" t="e">
        <f aca="false">VLOOKUP(K1291,SQ!C:D,2,FALSE())</f>
        <v>#N/A</v>
      </c>
    </row>
    <row r="1292" customFormat="false" ht="12.8" hidden="false" customHeight="false" outlineLevel="0" collapsed="false">
      <c r="A1292" s="5" t="s">
        <v>5391</v>
      </c>
      <c r="B1292" s="5" t="s">
        <v>147</v>
      </c>
      <c r="C1292" s="5" t="s">
        <v>176</v>
      </c>
      <c r="D1292" s="5" t="s">
        <v>5392</v>
      </c>
      <c r="E1292" s="5" t="n">
        <f aca="false">YEAR(D1292)</f>
        <v>2022</v>
      </c>
      <c r="F1292" s="5" t="n">
        <f aca="false">MONTH(D1292)</f>
        <v>7</v>
      </c>
      <c r="G1292" s="5" t="s">
        <v>172</v>
      </c>
      <c r="H1292" s="5" t="e">
        <f aca="false">YEAR(G1292)</f>
        <v>#VALUE!</v>
      </c>
      <c r="I1292" s="5" t="e">
        <f aca="false">MONTH(G1292)</f>
        <v>#VALUE!</v>
      </c>
      <c r="J1292" s="5" t="s">
        <v>5393</v>
      </c>
      <c r="K1292" s="5" t="str">
        <f aca="false">LEFT(J1292,6)</f>
        <v>301074</v>
      </c>
      <c r="L1292" s="5" t="s">
        <v>5394</v>
      </c>
      <c r="M1292" s="5" t="n">
        <v>0</v>
      </c>
      <c r="N1292" s="5" t="n">
        <v>0</v>
      </c>
      <c r="O1292" s="0" t="s">
        <v>153</v>
      </c>
      <c r="P1292" s="0" t="e">
        <f aca="false">VLOOKUP(K1292,SQ!C:D,2,FALSE())</f>
        <v>#N/A</v>
      </c>
    </row>
    <row r="1293" customFormat="false" ht="12.8" hidden="false" customHeight="false" outlineLevel="0" collapsed="false">
      <c r="A1293" s="5" t="s">
        <v>5395</v>
      </c>
      <c r="B1293" s="5" t="s">
        <v>147</v>
      </c>
      <c r="C1293" s="5" t="s">
        <v>170</v>
      </c>
      <c r="D1293" s="5" t="s">
        <v>5396</v>
      </c>
      <c r="E1293" s="5" t="n">
        <f aca="false">YEAR(D1293)</f>
        <v>2022</v>
      </c>
      <c r="F1293" s="5" t="n">
        <f aca="false">MONTH(D1293)</f>
        <v>7</v>
      </c>
      <c r="G1293" s="5" t="s">
        <v>172</v>
      </c>
      <c r="H1293" s="5" t="e">
        <f aca="false">YEAR(G1293)</f>
        <v>#VALUE!</v>
      </c>
      <c r="I1293" s="5" t="e">
        <f aca="false">MONTH(G1293)</f>
        <v>#VALUE!</v>
      </c>
      <c r="J1293" s="5" t="s">
        <v>5397</v>
      </c>
      <c r="K1293" s="5" t="str">
        <f aca="false">LEFT(J1293,6)</f>
        <v>149066</v>
      </c>
      <c r="L1293" s="5" t="s">
        <v>5398</v>
      </c>
      <c r="M1293" s="5" t="n">
        <v>0</v>
      </c>
      <c r="N1293" s="5" t="n">
        <v>0</v>
      </c>
      <c r="O1293" s="0" t="s">
        <v>153</v>
      </c>
      <c r="P1293" s="0" t="e">
        <f aca="false">VLOOKUP(K1293,SQ!C:D,2,FALSE())</f>
        <v>#N/A</v>
      </c>
    </row>
    <row r="1294" customFormat="false" ht="12.8" hidden="false" customHeight="false" outlineLevel="0" collapsed="false">
      <c r="A1294" s="5" t="s">
        <v>5399</v>
      </c>
      <c r="B1294" s="5" t="s">
        <v>299</v>
      </c>
      <c r="C1294" s="5" t="s">
        <v>148</v>
      </c>
      <c r="D1294" s="5" t="s">
        <v>5400</v>
      </c>
      <c r="E1294" s="5" t="n">
        <f aca="false">YEAR(D1294)</f>
        <v>2022</v>
      </c>
      <c r="F1294" s="5" t="n">
        <f aca="false">MONTH(D1294)</f>
        <v>7</v>
      </c>
      <c r="G1294" s="5" t="s">
        <v>5401</v>
      </c>
      <c r="H1294" s="5" t="n">
        <f aca="false">YEAR(G1294)</f>
        <v>2022</v>
      </c>
      <c r="I1294" s="5" t="n">
        <f aca="false">MONTH(G1294)</f>
        <v>9</v>
      </c>
      <c r="J1294" s="5" t="s">
        <v>4307</v>
      </c>
      <c r="K1294" s="5" t="str">
        <f aca="false">LEFT(J1294,6)</f>
        <v>081007</v>
      </c>
      <c r="L1294" s="5" t="s">
        <v>5402</v>
      </c>
      <c r="M1294" s="5" t="n">
        <v>0</v>
      </c>
      <c r="N1294" s="5" t="n">
        <v>0</v>
      </c>
      <c r="O1294" s="0" t="s">
        <v>153</v>
      </c>
      <c r="P1294" s="0" t="e">
        <f aca="false">VLOOKUP(K1294,SQ!C:D,2,FALSE())</f>
        <v>#N/A</v>
      </c>
    </row>
    <row r="1295" customFormat="false" ht="12.8" hidden="false" customHeight="false" outlineLevel="0" collapsed="false">
      <c r="A1295" s="5" t="s">
        <v>5403</v>
      </c>
      <c r="B1295" s="5" t="s">
        <v>147</v>
      </c>
      <c r="C1295" s="5" t="s">
        <v>170</v>
      </c>
      <c r="D1295" s="5" t="s">
        <v>5404</v>
      </c>
      <c r="E1295" s="5" t="n">
        <f aca="false">YEAR(D1295)</f>
        <v>2022</v>
      </c>
      <c r="F1295" s="5" t="n">
        <f aca="false">MONTH(D1295)</f>
        <v>8</v>
      </c>
      <c r="G1295" s="5" t="s">
        <v>172</v>
      </c>
      <c r="H1295" s="5" t="e">
        <f aca="false">YEAR(G1295)</f>
        <v>#VALUE!</v>
      </c>
      <c r="I1295" s="5" t="e">
        <f aca="false">MONTH(G1295)</f>
        <v>#VALUE!</v>
      </c>
      <c r="J1295" s="5" t="s">
        <v>5405</v>
      </c>
      <c r="K1295" s="5" t="str">
        <f aca="false">LEFT(J1295,6)</f>
        <v>041034</v>
      </c>
      <c r="L1295" s="5" t="s">
        <v>5406</v>
      </c>
      <c r="M1295" s="5" t="n">
        <v>0</v>
      </c>
      <c r="N1295" s="5" t="n">
        <v>0</v>
      </c>
      <c r="O1295" s="0" t="s">
        <v>153</v>
      </c>
      <c r="P1295" s="0" t="e">
        <f aca="false">VLOOKUP(K1295,SQ!C:D,2,FALSE())</f>
        <v>#N/A</v>
      </c>
    </row>
    <row r="1296" customFormat="false" ht="12.8" hidden="false" customHeight="false" outlineLevel="0" collapsed="false">
      <c r="A1296" s="5" t="s">
        <v>5407</v>
      </c>
      <c r="B1296" s="5" t="s">
        <v>147</v>
      </c>
      <c r="C1296" s="5" t="s">
        <v>170</v>
      </c>
      <c r="D1296" s="5" t="s">
        <v>5408</v>
      </c>
      <c r="E1296" s="5" t="n">
        <f aca="false">YEAR(D1296)</f>
        <v>2022</v>
      </c>
      <c r="F1296" s="5" t="n">
        <f aca="false">MONTH(D1296)</f>
        <v>7</v>
      </c>
      <c r="G1296" s="5" t="s">
        <v>172</v>
      </c>
      <c r="H1296" s="5" t="e">
        <f aca="false">YEAR(G1296)</f>
        <v>#VALUE!</v>
      </c>
      <c r="I1296" s="5" t="e">
        <f aca="false">MONTH(G1296)</f>
        <v>#VALUE!</v>
      </c>
      <c r="J1296" s="5" t="s">
        <v>5409</v>
      </c>
      <c r="K1296" s="5" t="str">
        <f aca="false">LEFT(J1296,6)</f>
        <v>104079</v>
      </c>
      <c r="L1296" s="5" t="s">
        <v>5410</v>
      </c>
      <c r="M1296" s="5" t="n">
        <v>1</v>
      </c>
      <c r="N1296" s="5" t="n">
        <v>1</v>
      </c>
      <c r="O1296" s="0" t="s">
        <v>153</v>
      </c>
      <c r="P1296" s="0" t="e">
        <f aca="false">VLOOKUP(K1296,SQ!C:D,2,FALSE())</f>
        <v>#N/A</v>
      </c>
    </row>
    <row r="1297" customFormat="false" ht="12.8" hidden="false" customHeight="false" outlineLevel="0" collapsed="false">
      <c r="A1297" s="5" t="s">
        <v>5411</v>
      </c>
      <c r="B1297" s="5" t="s">
        <v>232</v>
      </c>
      <c r="C1297" s="5" t="s">
        <v>176</v>
      </c>
      <c r="D1297" s="5" t="s">
        <v>5412</v>
      </c>
      <c r="E1297" s="5" t="n">
        <f aca="false">YEAR(D1297)</f>
        <v>2022</v>
      </c>
      <c r="F1297" s="5" t="n">
        <f aca="false">MONTH(D1297)</f>
        <v>8</v>
      </c>
      <c r="G1297" s="5" t="s">
        <v>172</v>
      </c>
      <c r="H1297" s="5" t="e">
        <f aca="false">YEAR(G1297)</f>
        <v>#VALUE!</v>
      </c>
      <c r="I1297" s="5" t="e">
        <f aca="false">MONTH(G1297)</f>
        <v>#VALUE!</v>
      </c>
      <c r="J1297" s="5" t="s">
        <v>5413</v>
      </c>
      <c r="K1297" s="5" t="str">
        <f aca="false">LEFT(J1297,6)</f>
        <v>007007</v>
      </c>
      <c r="L1297" s="5" t="s">
        <v>5414</v>
      </c>
      <c r="M1297" s="5" t="n">
        <v>0</v>
      </c>
      <c r="N1297" s="5" t="n">
        <v>0</v>
      </c>
      <c r="O1297" s="0" t="s">
        <v>153</v>
      </c>
      <c r="P1297" s="0" t="str">
        <f aca="false">VLOOKUP(K1297,SQ!C:D,2,FALSE())</f>
        <v>AIU Setor Central</v>
      </c>
    </row>
    <row r="1298" customFormat="false" ht="12.8" hidden="false" customHeight="false" outlineLevel="0" collapsed="false">
      <c r="A1298" s="5" t="s">
        <v>5415</v>
      </c>
      <c r="B1298" s="5" t="s">
        <v>147</v>
      </c>
      <c r="C1298" s="5" t="s">
        <v>170</v>
      </c>
      <c r="D1298" s="5" t="s">
        <v>5416</v>
      </c>
      <c r="E1298" s="5" t="n">
        <f aca="false">YEAR(D1298)</f>
        <v>2022</v>
      </c>
      <c r="F1298" s="5" t="n">
        <f aca="false">MONTH(D1298)</f>
        <v>8</v>
      </c>
      <c r="G1298" s="5" t="s">
        <v>172</v>
      </c>
      <c r="H1298" s="5" t="e">
        <f aca="false">YEAR(G1298)</f>
        <v>#VALUE!</v>
      </c>
      <c r="I1298" s="5" t="e">
        <f aca="false">MONTH(G1298)</f>
        <v>#VALUE!</v>
      </c>
      <c r="J1298" s="5" t="s">
        <v>5417</v>
      </c>
      <c r="K1298" s="5" t="str">
        <f aca="false">LEFT(J1298,6)</f>
        <v>014033</v>
      </c>
      <c r="L1298" s="5" t="s">
        <v>5418</v>
      </c>
      <c r="M1298" s="5" t="n">
        <v>0</v>
      </c>
      <c r="N1298" s="5" t="n">
        <v>0</v>
      </c>
      <c r="O1298" s="0" t="s">
        <v>153</v>
      </c>
      <c r="P1298" s="0" t="e">
        <f aca="false">VLOOKUP(K1298,SQ!C:D,2,FALSE())</f>
        <v>#N/A</v>
      </c>
    </row>
    <row r="1299" customFormat="false" ht="12.8" hidden="false" customHeight="false" outlineLevel="0" collapsed="false">
      <c r="A1299" s="5" t="s">
        <v>5419</v>
      </c>
      <c r="B1299" s="5" t="s">
        <v>147</v>
      </c>
      <c r="C1299" s="5" t="s">
        <v>170</v>
      </c>
      <c r="D1299" s="5" t="s">
        <v>5420</v>
      </c>
      <c r="E1299" s="5" t="n">
        <f aca="false">YEAR(D1299)</f>
        <v>2022</v>
      </c>
      <c r="F1299" s="5" t="n">
        <f aca="false">MONTH(D1299)</f>
        <v>7</v>
      </c>
      <c r="G1299" s="5" t="s">
        <v>172</v>
      </c>
      <c r="H1299" s="5" t="e">
        <f aca="false">YEAR(G1299)</f>
        <v>#VALUE!</v>
      </c>
      <c r="I1299" s="5" t="e">
        <f aca="false">MONTH(G1299)</f>
        <v>#VALUE!</v>
      </c>
      <c r="J1299" s="5" t="s">
        <v>5421</v>
      </c>
      <c r="K1299" s="5" t="str">
        <f aca="false">LEFT(J1299,6)</f>
        <v>139001</v>
      </c>
      <c r="L1299" s="5" t="s">
        <v>5422</v>
      </c>
      <c r="M1299" s="5" t="n">
        <v>0</v>
      </c>
      <c r="N1299" s="5" t="n">
        <v>0</v>
      </c>
      <c r="O1299" s="0" t="s">
        <v>153</v>
      </c>
      <c r="P1299" s="0" t="e">
        <f aca="false">VLOOKUP(K1299,SQ!C:D,2,FALSE())</f>
        <v>#N/A</v>
      </c>
    </row>
    <row r="1300" customFormat="false" ht="12.8" hidden="false" customHeight="false" outlineLevel="0" collapsed="false">
      <c r="A1300" s="5" t="s">
        <v>5423</v>
      </c>
      <c r="B1300" s="5" t="s">
        <v>147</v>
      </c>
      <c r="C1300" s="5" t="s">
        <v>170</v>
      </c>
      <c r="D1300" s="5" t="s">
        <v>5424</v>
      </c>
      <c r="E1300" s="5" t="n">
        <f aca="false">YEAR(D1300)</f>
        <v>2022</v>
      </c>
      <c r="F1300" s="5" t="n">
        <f aca="false">MONTH(D1300)</f>
        <v>7</v>
      </c>
      <c r="G1300" s="5" t="s">
        <v>172</v>
      </c>
      <c r="H1300" s="5" t="e">
        <f aca="false">YEAR(G1300)</f>
        <v>#VALUE!</v>
      </c>
      <c r="I1300" s="5" t="e">
        <f aca="false">MONTH(G1300)</f>
        <v>#VALUE!</v>
      </c>
      <c r="J1300" s="5" t="s">
        <v>5425</v>
      </c>
      <c r="K1300" s="5" t="str">
        <f aca="false">LEFT(J1300,6)</f>
        <v>198120</v>
      </c>
      <c r="L1300" s="5" t="s">
        <v>5426</v>
      </c>
      <c r="M1300" s="5" t="n">
        <v>0</v>
      </c>
      <c r="N1300" s="5" t="n">
        <v>0</v>
      </c>
      <c r="O1300" s="0" t="s">
        <v>153</v>
      </c>
      <c r="P1300" s="0" t="e">
        <f aca="false">VLOOKUP(K1300,SQ!C:D,2,FALSE())</f>
        <v>#N/A</v>
      </c>
    </row>
    <row r="1301" customFormat="false" ht="12.8" hidden="false" customHeight="false" outlineLevel="0" collapsed="false">
      <c r="A1301" s="5" t="s">
        <v>5427</v>
      </c>
      <c r="B1301" s="5" t="s">
        <v>147</v>
      </c>
      <c r="C1301" s="5" t="s">
        <v>170</v>
      </c>
      <c r="D1301" s="5" t="s">
        <v>5428</v>
      </c>
      <c r="E1301" s="5" t="n">
        <f aca="false">YEAR(D1301)</f>
        <v>2022</v>
      </c>
      <c r="F1301" s="5" t="n">
        <f aca="false">MONTH(D1301)</f>
        <v>7</v>
      </c>
      <c r="G1301" s="5" t="s">
        <v>172</v>
      </c>
      <c r="H1301" s="5" t="e">
        <f aca="false">YEAR(G1301)</f>
        <v>#VALUE!</v>
      </c>
      <c r="I1301" s="5" t="e">
        <f aca="false">MONTH(G1301)</f>
        <v>#VALUE!</v>
      </c>
      <c r="J1301" s="5" t="s">
        <v>5429</v>
      </c>
      <c r="K1301" s="5" t="str">
        <f aca="false">LEFT(J1301,6)</f>
        <v>083033</v>
      </c>
      <c r="L1301" s="5" t="s">
        <v>5430</v>
      </c>
      <c r="M1301" s="5" t="n">
        <v>1</v>
      </c>
      <c r="N1301" s="5" t="n">
        <v>1</v>
      </c>
      <c r="O1301" s="0" t="s">
        <v>153</v>
      </c>
      <c r="P1301" s="0" t="e">
        <f aca="false">VLOOKUP(K1301,SQ!C:D,2,FALSE())</f>
        <v>#N/A</v>
      </c>
    </row>
    <row r="1302" customFormat="false" ht="12.8" hidden="false" customHeight="false" outlineLevel="0" collapsed="false">
      <c r="A1302" s="5" t="s">
        <v>5431</v>
      </c>
      <c r="B1302" s="5" t="s">
        <v>147</v>
      </c>
      <c r="C1302" s="5" t="s">
        <v>148</v>
      </c>
      <c r="D1302" s="5" t="s">
        <v>5432</v>
      </c>
      <c r="E1302" s="5" t="n">
        <f aca="false">YEAR(D1302)</f>
        <v>2022</v>
      </c>
      <c r="F1302" s="5" t="n">
        <f aca="false">MONTH(D1302)</f>
        <v>7</v>
      </c>
      <c r="G1302" s="5" t="s">
        <v>5433</v>
      </c>
      <c r="H1302" s="5" t="n">
        <f aca="false">YEAR(G1302)</f>
        <v>2022</v>
      </c>
      <c r="I1302" s="5" t="n">
        <f aca="false">MONTH(G1302)</f>
        <v>8</v>
      </c>
      <c r="J1302" s="5" t="s">
        <v>5434</v>
      </c>
      <c r="K1302" s="5" t="str">
        <f aca="false">LEFT(J1302,6)</f>
        <v>299147</v>
      </c>
      <c r="L1302" s="5" t="s">
        <v>5435</v>
      </c>
      <c r="M1302" s="5" t="n">
        <v>12</v>
      </c>
      <c r="N1302" s="5" t="n">
        <v>12</v>
      </c>
      <c r="O1302" s="0" t="s">
        <v>153</v>
      </c>
      <c r="P1302" s="0" t="e">
        <f aca="false">VLOOKUP(K1302,SQ!C:D,2,FALSE())</f>
        <v>#N/A</v>
      </c>
    </row>
    <row r="1303" customFormat="false" ht="12.8" hidden="false" customHeight="false" outlineLevel="0" collapsed="false">
      <c r="A1303" s="5" t="s">
        <v>5436</v>
      </c>
      <c r="B1303" s="5" t="s">
        <v>147</v>
      </c>
      <c r="C1303" s="5" t="s">
        <v>170</v>
      </c>
      <c r="D1303" s="5" t="s">
        <v>5437</v>
      </c>
      <c r="E1303" s="5" t="n">
        <f aca="false">YEAR(D1303)</f>
        <v>2022</v>
      </c>
      <c r="F1303" s="5" t="n">
        <f aca="false">MONTH(D1303)</f>
        <v>7</v>
      </c>
      <c r="G1303" s="5" t="s">
        <v>172</v>
      </c>
      <c r="H1303" s="5" t="e">
        <f aca="false">YEAR(G1303)</f>
        <v>#VALUE!</v>
      </c>
      <c r="I1303" s="5" t="e">
        <f aca="false">MONTH(G1303)</f>
        <v>#VALUE!</v>
      </c>
      <c r="J1303" s="5" t="s">
        <v>5438</v>
      </c>
      <c r="K1303" s="5" t="str">
        <f aca="false">LEFT(J1303,6)</f>
        <v>013035</v>
      </c>
      <c r="L1303" s="5" t="s">
        <v>5439</v>
      </c>
      <c r="M1303" s="5" t="n">
        <v>0</v>
      </c>
      <c r="N1303" s="5" t="n">
        <v>0</v>
      </c>
      <c r="O1303" s="0" t="s">
        <v>153</v>
      </c>
      <c r="P1303" s="0" t="e">
        <f aca="false">VLOOKUP(K1303,SQ!C:D,2,FALSE())</f>
        <v>#N/A</v>
      </c>
    </row>
    <row r="1304" customFormat="false" ht="12.8" hidden="false" customHeight="false" outlineLevel="0" collapsed="false">
      <c r="A1304" s="5" t="s">
        <v>5440</v>
      </c>
      <c r="B1304" s="5" t="s">
        <v>147</v>
      </c>
      <c r="C1304" s="5" t="s">
        <v>170</v>
      </c>
      <c r="D1304" s="5" t="s">
        <v>5441</v>
      </c>
      <c r="E1304" s="5" t="n">
        <f aca="false">YEAR(D1304)</f>
        <v>2022</v>
      </c>
      <c r="F1304" s="5" t="n">
        <f aca="false">MONTH(D1304)</f>
        <v>11</v>
      </c>
      <c r="G1304" s="5" t="s">
        <v>172</v>
      </c>
      <c r="H1304" s="5" t="e">
        <f aca="false">YEAR(G1304)</f>
        <v>#VALUE!</v>
      </c>
      <c r="I1304" s="5" t="e">
        <f aca="false">MONTH(G1304)</f>
        <v>#VALUE!</v>
      </c>
      <c r="J1304" s="5" t="s">
        <v>5442</v>
      </c>
      <c r="K1304" s="5" t="str">
        <f aca="false">LEFT(J1304,6)</f>
        <v>022027</v>
      </c>
      <c r="L1304" s="5" t="s">
        <v>5443</v>
      </c>
      <c r="M1304" s="5" t="n">
        <v>0</v>
      </c>
      <c r="N1304" s="5" t="n">
        <v>0</v>
      </c>
      <c r="O1304" s="0" t="s">
        <v>153</v>
      </c>
      <c r="P1304" s="0" t="e">
        <f aca="false">VLOOKUP(K1304,SQ!C:D,2,FALSE())</f>
        <v>#N/A</v>
      </c>
    </row>
    <row r="1305" customFormat="false" ht="12.8" hidden="false" customHeight="false" outlineLevel="0" collapsed="false">
      <c r="A1305" s="5" t="s">
        <v>5444</v>
      </c>
      <c r="B1305" s="5" t="s">
        <v>147</v>
      </c>
      <c r="C1305" s="5" t="s">
        <v>176</v>
      </c>
      <c r="D1305" s="5" t="s">
        <v>5445</v>
      </c>
      <c r="E1305" s="5" t="n">
        <f aca="false">YEAR(D1305)</f>
        <v>2022</v>
      </c>
      <c r="F1305" s="5" t="n">
        <f aca="false">MONTH(D1305)</f>
        <v>9</v>
      </c>
      <c r="G1305" s="5" t="s">
        <v>172</v>
      </c>
      <c r="H1305" s="5" t="e">
        <f aca="false">YEAR(G1305)</f>
        <v>#VALUE!</v>
      </c>
      <c r="I1305" s="5" t="e">
        <f aca="false">MONTH(G1305)</f>
        <v>#VALUE!</v>
      </c>
      <c r="J1305" s="5" t="s">
        <v>5446</v>
      </c>
      <c r="K1305" s="5" t="str">
        <f aca="false">LEFT(J1305,6)</f>
        <v>021063</v>
      </c>
      <c r="L1305" s="5" t="s">
        <v>5447</v>
      </c>
      <c r="M1305" s="5" t="n">
        <v>0</v>
      </c>
      <c r="N1305" s="5" t="n">
        <v>0</v>
      </c>
      <c r="O1305" s="0" t="s">
        <v>153</v>
      </c>
      <c r="P1305" s="0" t="e">
        <f aca="false">VLOOKUP(K1305,SQ!C:D,2,FALSE())</f>
        <v>#N/A</v>
      </c>
    </row>
    <row r="1306" customFormat="false" ht="12.8" hidden="false" customHeight="false" outlineLevel="0" collapsed="false">
      <c r="A1306" s="5" t="s">
        <v>5448</v>
      </c>
      <c r="B1306" s="5" t="s">
        <v>232</v>
      </c>
      <c r="C1306" s="5" t="s">
        <v>176</v>
      </c>
      <c r="D1306" s="5" t="s">
        <v>5449</v>
      </c>
      <c r="E1306" s="5" t="n">
        <f aca="false">YEAR(D1306)</f>
        <v>2022</v>
      </c>
      <c r="F1306" s="5" t="n">
        <f aca="false">MONTH(D1306)</f>
        <v>7</v>
      </c>
      <c r="G1306" s="5" t="s">
        <v>172</v>
      </c>
      <c r="H1306" s="5" t="e">
        <f aca="false">YEAR(G1306)</f>
        <v>#VALUE!</v>
      </c>
      <c r="I1306" s="5" t="e">
        <f aca="false">MONTH(G1306)</f>
        <v>#VALUE!</v>
      </c>
      <c r="J1306" s="5" t="s">
        <v>5450</v>
      </c>
      <c r="K1306" s="5" t="str">
        <f aca="false">LEFT(J1306,6)</f>
        <v>118357</v>
      </c>
      <c r="L1306" s="5" t="s">
        <v>5451</v>
      </c>
      <c r="M1306" s="5" t="n">
        <v>0</v>
      </c>
      <c r="N1306" s="5" t="n">
        <v>0</v>
      </c>
      <c r="O1306" s="0" t="s">
        <v>153</v>
      </c>
      <c r="P1306" s="0" t="e">
        <f aca="false">VLOOKUP(K1306,SQ!C:D,2,FALSE())</f>
        <v>#N/A</v>
      </c>
    </row>
    <row r="1307" customFormat="false" ht="12.8" hidden="false" customHeight="false" outlineLevel="0" collapsed="false">
      <c r="A1307" s="5" t="s">
        <v>5452</v>
      </c>
      <c r="B1307" s="5" t="s">
        <v>147</v>
      </c>
      <c r="C1307" s="5" t="s">
        <v>170</v>
      </c>
      <c r="D1307" s="5" t="s">
        <v>5453</v>
      </c>
      <c r="E1307" s="5" t="n">
        <f aca="false">YEAR(D1307)</f>
        <v>2022</v>
      </c>
      <c r="F1307" s="5" t="n">
        <f aca="false">MONTH(D1307)</f>
        <v>8</v>
      </c>
      <c r="G1307" s="5" t="s">
        <v>172</v>
      </c>
      <c r="H1307" s="5" t="e">
        <f aca="false">YEAR(G1307)</f>
        <v>#VALUE!</v>
      </c>
      <c r="I1307" s="5" t="e">
        <f aca="false">MONTH(G1307)</f>
        <v>#VALUE!</v>
      </c>
      <c r="J1307" s="5" t="s">
        <v>5454</v>
      </c>
      <c r="K1307" s="5" t="str">
        <f aca="false">LEFT(J1307,6)</f>
        <v>109048</v>
      </c>
      <c r="L1307" s="5" t="s">
        <v>5455</v>
      </c>
      <c r="M1307" s="5" t="n">
        <v>0</v>
      </c>
      <c r="N1307" s="5" t="n">
        <v>0</v>
      </c>
      <c r="O1307" s="0" t="s">
        <v>153</v>
      </c>
      <c r="P1307" s="0" t="e">
        <f aca="false">VLOOKUP(K1307,SQ!C:D,2,FALSE())</f>
        <v>#N/A</v>
      </c>
    </row>
    <row r="1308" customFormat="false" ht="12.8" hidden="false" customHeight="false" outlineLevel="0" collapsed="false">
      <c r="A1308" s="5" t="s">
        <v>5456</v>
      </c>
      <c r="B1308" s="5" t="s">
        <v>147</v>
      </c>
      <c r="C1308" s="5" t="s">
        <v>170</v>
      </c>
      <c r="D1308" s="5" t="s">
        <v>5457</v>
      </c>
      <c r="E1308" s="5" t="n">
        <f aca="false">YEAR(D1308)</f>
        <v>2022</v>
      </c>
      <c r="F1308" s="5" t="n">
        <f aca="false">MONTH(D1308)</f>
        <v>8</v>
      </c>
      <c r="G1308" s="5" t="s">
        <v>172</v>
      </c>
      <c r="H1308" s="5" t="e">
        <f aca="false">YEAR(G1308)</f>
        <v>#VALUE!</v>
      </c>
      <c r="I1308" s="5" t="e">
        <f aca="false">MONTH(G1308)</f>
        <v>#VALUE!</v>
      </c>
      <c r="J1308" s="5" t="s">
        <v>5458</v>
      </c>
      <c r="K1308" s="5" t="str">
        <f aca="false">LEFT(J1308,6)</f>
        <v>017067</v>
      </c>
      <c r="L1308" s="5" t="s">
        <v>5459</v>
      </c>
      <c r="M1308" s="5" t="n">
        <v>0</v>
      </c>
      <c r="N1308" s="5" t="n">
        <v>0</v>
      </c>
      <c r="O1308" s="0" t="s">
        <v>153</v>
      </c>
      <c r="P1308" s="0" t="str">
        <f aca="false">VLOOKUP(K1308,SQ!C:D,2,FALSE())</f>
        <v>AIU Setor Central</v>
      </c>
    </row>
    <row r="1309" customFormat="false" ht="12.8" hidden="false" customHeight="false" outlineLevel="0" collapsed="false">
      <c r="A1309" s="5" t="s">
        <v>5460</v>
      </c>
      <c r="B1309" s="5" t="s">
        <v>250</v>
      </c>
      <c r="C1309" s="5" t="s">
        <v>170</v>
      </c>
      <c r="D1309" s="5" t="s">
        <v>5461</v>
      </c>
      <c r="E1309" s="5" t="n">
        <f aca="false">YEAR(D1309)</f>
        <v>2022</v>
      </c>
      <c r="F1309" s="5" t="n">
        <f aca="false">MONTH(D1309)</f>
        <v>7</v>
      </c>
      <c r="G1309" s="5" t="s">
        <v>172</v>
      </c>
      <c r="H1309" s="5" t="e">
        <f aca="false">YEAR(G1309)</f>
        <v>#VALUE!</v>
      </c>
      <c r="I1309" s="5" t="e">
        <f aca="false">MONTH(G1309)</f>
        <v>#VALUE!</v>
      </c>
      <c r="J1309" s="5" t="s">
        <v>5462</v>
      </c>
      <c r="K1309" s="5" t="str">
        <f aca="false">LEFT(J1309,6)</f>
        <v>124062</v>
      </c>
      <c r="L1309" s="5" t="s">
        <v>5463</v>
      </c>
      <c r="M1309" s="5" t="n">
        <v>12</v>
      </c>
      <c r="N1309" s="5" t="n">
        <v>12</v>
      </c>
      <c r="O1309" s="0" t="s">
        <v>153</v>
      </c>
      <c r="P1309" s="0" t="e">
        <f aca="false">VLOOKUP(K1309,SQ!C:D,2,FALSE())</f>
        <v>#N/A</v>
      </c>
    </row>
    <row r="1310" customFormat="false" ht="12.8" hidden="false" customHeight="false" outlineLevel="0" collapsed="false">
      <c r="A1310" s="5" t="s">
        <v>5464</v>
      </c>
      <c r="B1310" s="5" t="s">
        <v>147</v>
      </c>
      <c r="C1310" s="5" t="s">
        <v>170</v>
      </c>
      <c r="D1310" s="5" t="s">
        <v>5465</v>
      </c>
      <c r="E1310" s="5" t="n">
        <f aca="false">YEAR(D1310)</f>
        <v>2022</v>
      </c>
      <c r="F1310" s="5" t="n">
        <f aca="false">MONTH(D1310)</f>
        <v>8</v>
      </c>
      <c r="G1310" s="5" t="s">
        <v>172</v>
      </c>
      <c r="H1310" s="5" t="e">
        <f aca="false">YEAR(G1310)</f>
        <v>#VALUE!</v>
      </c>
      <c r="I1310" s="5" t="e">
        <f aca="false">MONTH(G1310)</f>
        <v>#VALUE!</v>
      </c>
      <c r="J1310" s="5" t="s">
        <v>5466</v>
      </c>
      <c r="K1310" s="5" t="str">
        <f aca="false">LEFT(J1310,6)</f>
        <v>112284</v>
      </c>
      <c r="L1310" s="5" t="s">
        <v>5467</v>
      </c>
      <c r="M1310" s="5" t="n">
        <v>0</v>
      </c>
      <c r="N1310" s="5" t="n">
        <v>0</v>
      </c>
      <c r="O1310" s="0" t="s">
        <v>153</v>
      </c>
      <c r="P1310" s="0" t="e">
        <f aca="false">VLOOKUP(K1310,SQ!C:D,2,FALSE())</f>
        <v>#N/A</v>
      </c>
    </row>
    <row r="1311" customFormat="false" ht="12.8" hidden="false" customHeight="false" outlineLevel="0" collapsed="false">
      <c r="A1311" s="5" t="s">
        <v>5468</v>
      </c>
      <c r="B1311" s="5" t="s">
        <v>147</v>
      </c>
      <c r="C1311" s="5" t="s">
        <v>170</v>
      </c>
      <c r="D1311" s="5" t="s">
        <v>5469</v>
      </c>
      <c r="E1311" s="5" t="n">
        <f aca="false">YEAR(D1311)</f>
        <v>2022</v>
      </c>
      <c r="F1311" s="5" t="n">
        <f aca="false">MONTH(D1311)</f>
        <v>8</v>
      </c>
      <c r="G1311" s="5" t="s">
        <v>172</v>
      </c>
      <c r="H1311" s="5" t="e">
        <f aca="false">YEAR(G1311)</f>
        <v>#VALUE!</v>
      </c>
      <c r="I1311" s="5" t="e">
        <f aca="false">MONTH(G1311)</f>
        <v>#VALUE!</v>
      </c>
      <c r="J1311" s="5" t="s">
        <v>5470</v>
      </c>
      <c r="K1311" s="5" t="str">
        <f aca="false">LEFT(J1311,6)</f>
        <v>080146</v>
      </c>
      <c r="L1311" s="5" t="s">
        <v>5471</v>
      </c>
      <c r="M1311" s="5" t="n">
        <v>0</v>
      </c>
      <c r="N1311" s="5" t="n">
        <v>0</v>
      </c>
      <c r="O1311" s="0" t="s">
        <v>153</v>
      </c>
      <c r="P1311" s="0" t="e">
        <f aca="false">VLOOKUP(K1311,SQ!C:D,2,FALSE())</f>
        <v>#N/A</v>
      </c>
    </row>
    <row r="1312" customFormat="false" ht="12.8" hidden="false" customHeight="false" outlineLevel="0" collapsed="false">
      <c r="A1312" s="5" t="s">
        <v>5472</v>
      </c>
      <c r="B1312" s="5" t="s">
        <v>147</v>
      </c>
      <c r="C1312" s="5" t="s">
        <v>170</v>
      </c>
      <c r="D1312" s="5" t="s">
        <v>5473</v>
      </c>
      <c r="E1312" s="5" t="n">
        <f aca="false">YEAR(D1312)</f>
        <v>2023</v>
      </c>
      <c r="F1312" s="5" t="n">
        <f aca="false">MONTH(D1312)</f>
        <v>4</v>
      </c>
      <c r="G1312" s="5" t="s">
        <v>172</v>
      </c>
      <c r="H1312" s="5" t="e">
        <f aca="false">YEAR(G1312)</f>
        <v>#VALUE!</v>
      </c>
      <c r="I1312" s="5" t="e">
        <f aca="false">MONTH(G1312)</f>
        <v>#VALUE!</v>
      </c>
      <c r="J1312" s="5" t="s">
        <v>5474</v>
      </c>
      <c r="K1312" s="5" t="str">
        <f aca="false">LEFT(J1312,6)</f>
        <v>143021</v>
      </c>
      <c r="L1312" s="5" t="s">
        <v>5475</v>
      </c>
      <c r="M1312" s="5" t="n">
        <v>0</v>
      </c>
      <c r="N1312" s="5" t="n">
        <v>0</v>
      </c>
      <c r="O1312" s="0" t="s">
        <v>153</v>
      </c>
      <c r="P1312" s="0" t="e">
        <f aca="false">VLOOKUP(K1312,SQ!C:D,2,FALSE())</f>
        <v>#N/A</v>
      </c>
    </row>
    <row r="1313" customFormat="false" ht="12.8" hidden="false" customHeight="false" outlineLevel="0" collapsed="false">
      <c r="A1313" s="5" t="s">
        <v>5476</v>
      </c>
      <c r="B1313" s="5" t="s">
        <v>147</v>
      </c>
      <c r="C1313" s="5" t="s">
        <v>170</v>
      </c>
      <c r="D1313" s="5" t="s">
        <v>5477</v>
      </c>
      <c r="E1313" s="5" t="n">
        <f aca="false">YEAR(D1313)</f>
        <v>2022</v>
      </c>
      <c r="F1313" s="5" t="n">
        <f aca="false">MONTH(D1313)</f>
        <v>8</v>
      </c>
      <c r="G1313" s="5" t="s">
        <v>172</v>
      </c>
      <c r="H1313" s="5" t="e">
        <f aca="false">YEAR(G1313)</f>
        <v>#VALUE!</v>
      </c>
      <c r="I1313" s="5" t="e">
        <f aca="false">MONTH(G1313)</f>
        <v>#VALUE!</v>
      </c>
      <c r="J1313" s="5" t="s">
        <v>5478</v>
      </c>
      <c r="K1313" s="5" t="str">
        <f aca="false">LEFT(J1313,6)</f>
        <v>197011</v>
      </c>
      <c r="L1313" s="5" t="s">
        <v>5479</v>
      </c>
      <c r="M1313" s="5" t="n">
        <v>0</v>
      </c>
      <c r="N1313" s="5" t="n">
        <v>0</v>
      </c>
      <c r="O1313" s="0" t="s">
        <v>153</v>
      </c>
      <c r="P1313" s="0" t="e">
        <f aca="false">VLOOKUP(K1313,SQ!C:D,2,FALSE())</f>
        <v>#N/A</v>
      </c>
    </row>
    <row r="1314" customFormat="false" ht="12.8" hidden="false" customHeight="false" outlineLevel="0" collapsed="false">
      <c r="A1314" s="5" t="s">
        <v>5480</v>
      </c>
      <c r="B1314" s="5" t="s">
        <v>147</v>
      </c>
      <c r="C1314" s="5" t="s">
        <v>170</v>
      </c>
      <c r="D1314" s="5" t="s">
        <v>5481</v>
      </c>
      <c r="E1314" s="5" t="n">
        <f aca="false">YEAR(D1314)</f>
        <v>2022</v>
      </c>
      <c r="F1314" s="5" t="n">
        <f aca="false">MONTH(D1314)</f>
        <v>8</v>
      </c>
      <c r="G1314" s="5" t="s">
        <v>172</v>
      </c>
      <c r="H1314" s="5" t="e">
        <f aca="false">YEAR(G1314)</f>
        <v>#VALUE!</v>
      </c>
      <c r="I1314" s="5" t="e">
        <f aca="false">MONTH(G1314)</f>
        <v>#VALUE!</v>
      </c>
      <c r="J1314" s="5" t="s">
        <v>5482</v>
      </c>
      <c r="K1314" s="5" t="str">
        <f aca="false">LEFT(J1314,6)</f>
        <v>042023</v>
      </c>
      <c r="L1314" s="5" t="s">
        <v>5483</v>
      </c>
      <c r="M1314" s="5" t="n">
        <v>0</v>
      </c>
      <c r="N1314" s="5" t="n">
        <v>0</v>
      </c>
      <c r="O1314" s="0" t="s">
        <v>153</v>
      </c>
      <c r="P1314" s="0" t="e">
        <f aca="false">VLOOKUP(K1314,SQ!C:D,2,FALSE())</f>
        <v>#N/A</v>
      </c>
    </row>
    <row r="1315" customFormat="false" ht="12.8" hidden="false" customHeight="false" outlineLevel="0" collapsed="false">
      <c r="A1315" s="5" t="s">
        <v>5484</v>
      </c>
      <c r="B1315" s="5" t="s">
        <v>147</v>
      </c>
      <c r="C1315" s="5" t="s">
        <v>170</v>
      </c>
      <c r="D1315" s="5" t="s">
        <v>5485</v>
      </c>
      <c r="E1315" s="5" t="n">
        <f aca="false">YEAR(D1315)</f>
        <v>2022</v>
      </c>
      <c r="F1315" s="5" t="n">
        <f aca="false">MONTH(D1315)</f>
        <v>8</v>
      </c>
      <c r="G1315" s="5" t="s">
        <v>172</v>
      </c>
      <c r="H1315" s="5" t="e">
        <f aca="false">YEAR(G1315)</f>
        <v>#VALUE!</v>
      </c>
      <c r="I1315" s="5" t="e">
        <f aca="false">MONTH(G1315)</f>
        <v>#VALUE!</v>
      </c>
      <c r="J1315" s="5" t="s">
        <v>5486</v>
      </c>
      <c r="K1315" s="5" t="str">
        <f aca="false">LEFT(J1315,6)</f>
        <v>013019</v>
      </c>
      <c r="L1315" s="5" t="s">
        <v>5487</v>
      </c>
      <c r="M1315" s="5" t="n">
        <v>0</v>
      </c>
      <c r="N1315" s="5" t="n">
        <v>0</v>
      </c>
      <c r="O1315" s="0" t="s">
        <v>153</v>
      </c>
      <c r="P1315" s="0" t="e">
        <f aca="false">VLOOKUP(K1315,SQ!C:D,2,FALSE())</f>
        <v>#N/A</v>
      </c>
    </row>
    <row r="1316" customFormat="false" ht="12.8" hidden="false" customHeight="false" outlineLevel="0" collapsed="false">
      <c r="A1316" s="5" t="s">
        <v>5488</v>
      </c>
      <c r="B1316" s="5" t="s">
        <v>147</v>
      </c>
      <c r="C1316" s="5" t="s">
        <v>170</v>
      </c>
      <c r="D1316" s="5" t="s">
        <v>5489</v>
      </c>
      <c r="E1316" s="5" t="n">
        <f aca="false">YEAR(D1316)</f>
        <v>2022</v>
      </c>
      <c r="F1316" s="5" t="n">
        <f aca="false">MONTH(D1316)</f>
        <v>8</v>
      </c>
      <c r="G1316" s="5" t="s">
        <v>172</v>
      </c>
      <c r="H1316" s="5" t="e">
        <f aca="false">YEAR(G1316)</f>
        <v>#VALUE!</v>
      </c>
      <c r="I1316" s="5" t="e">
        <f aca="false">MONTH(G1316)</f>
        <v>#VALUE!</v>
      </c>
      <c r="J1316" s="5" t="s">
        <v>5490</v>
      </c>
      <c r="K1316" s="5" t="str">
        <f aca="false">LEFT(J1316,6)</f>
        <v>090060</v>
      </c>
      <c r="L1316" s="5" t="s">
        <v>5491</v>
      </c>
      <c r="M1316" s="5" t="n">
        <v>0</v>
      </c>
      <c r="N1316" s="5" t="n">
        <v>0</v>
      </c>
      <c r="O1316" s="0" t="s">
        <v>153</v>
      </c>
      <c r="P1316" s="0" t="e">
        <f aca="false">VLOOKUP(K1316,SQ!C:D,2,FALSE())</f>
        <v>#N/A</v>
      </c>
    </row>
    <row r="1317" customFormat="false" ht="12.8" hidden="false" customHeight="false" outlineLevel="0" collapsed="false">
      <c r="A1317" s="5" t="s">
        <v>5492</v>
      </c>
      <c r="B1317" s="5" t="s">
        <v>147</v>
      </c>
      <c r="C1317" s="5" t="s">
        <v>170</v>
      </c>
      <c r="D1317" s="5" t="s">
        <v>5493</v>
      </c>
      <c r="E1317" s="5" t="n">
        <f aca="false">YEAR(D1317)</f>
        <v>2022</v>
      </c>
      <c r="F1317" s="5" t="n">
        <f aca="false">MONTH(D1317)</f>
        <v>9</v>
      </c>
      <c r="G1317" s="5" t="s">
        <v>172</v>
      </c>
      <c r="H1317" s="5" t="e">
        <f aca="false">YEAR(G1317)</f>
        <v>#VALUE!</v>
      </c>
      <c r="I1317" s="5" t="e">
        <f aca="false">MONTH(G1317)</f>
        <v>#VALUE!</v>
      </c>
      <c r="J1317" s="5" t="s">
        <v>5494</v>
      </c>
      <c r="K1317" s="5" t="str">
        <f aca="false">LEFT(J1317,6)</f>
        <v>145023</v>
      </c>
      <c r="L1317" s="5" t="s">
        <v>5495</v>
      </c>
      <c r="M1317" s="5" t="n">
        <v>0</v>
      </c>
      <c r="N1317" s="5" t="n">
        <v>0</v>
      </c>
      <c r="O1317" s="0" t="s">
        <v>153</v>
      </c>
      <c r="P1317" s="0" t="e">
        <f aca="false">VLOOKUP(K1317,SQ!C:D,2,FALSE())</f>
        <v>#N/A</v>
      </c>
    </row>
    <row r="1318" customFormat="false" ht="12.8" hidden="false" customHeight="false" outlineLevel="0" collapsed="false">
      <c r="A1318" s="5" t="s">
        <v>5496</v>
      </c>
      <c r="B1318" s="5" t="s">
        <v>147</v>
      </c>
      <c r="C1318" s="5" t="s">
        <v>170</v>
      </c>
      <c r="D1318" s="5" t="s">
        <v>5497</v>
      </c>
      <c r="E1318" s="5" t="n">
        <f aca="false">YEAR(D1318)</f>
        <v>2022</v>
      </c>
      <c r="F1318" s="5" t="n">
        <f aca="false">MONTH(D1318)</f>
        <v>8</v>
      </c>
      <c r="G1318" s="5" t="s">
        <v>172</v>
      </c>
      <c r="H1318" s="5" t="e">
        <f aca="false">YEAR(G1318)</f>
        <v>#VALUE!</v>
      </c>
      <c r="I1318" s="5" t="e">
        <f aca="false">MONTH(G1318)</f>
        <v>#VALUE!</v>
      </c>
      <c r="J1318" s="5" t="s">
        <v>5498</v>
      </c>
      <c r="K1318" s="5" t="str">
        <f aca="false">LEFT(J1318,6)</f>
        <v>100047</v>
      </c>
      <c r="L1318" s="5" t="s">
        <v>5499</v>
      </c>
      <c r="M1318" s="5" t="n">
        <v>0</v>
      </c>
      <c r="N1318" s="5" t="n">
        <v>0</v>
      </c>
      <c r="O1318" s="0" t="s">
        <v>153</v>
      </c>
      <c r="P1318" s="0" t="e">
        <f aca="false">VLOOKUP(K1318,SQ!C:D,2,FALSE())</f>
        <v>#N/A</v>
      </c>
    </row>
    <row r="1319" customFormat="false" ht="12.8" hidden="false" customHeight="false" outlineLevel="0" collapsed="false">
      <c r="A1319" s="5" t="s">
        <v>5500</v>
      </c>
      <c r="B1319" s="5" t="s">
        <v>147</v>
      </c>
      <c r="C1319" s="5" t="s">
        <v>170</v>
      </c>
      <c r="D1319" s="5" t="s">
        <v>5501</v>
      </c>
      <c r="E1319" s="5" t="n">
        <f aca="false">YEAR(D1319)</f>
        <v>2022</v>
      </c>
      <c r="F1319" s="5" t="n">
        <f aca="false">MONTH(D1319)</f>
        <v>8</v>
      </c>
      <c r="G1319" s="5" t="s">
        <v>172</v>
      </c>
      <c r="H1319" s="5" t="e">
        <f aca="false">YEAR(G1319)</f>
        <v>#VALUE!</v>
      </c>
      <c r="I1319" s="5" t="e">
        <f aca="false">MONTH(G1319)</f>
        <v>#VALUE!</v>
      </c>
      <c r="J1319" s="5" t="s">
        <v>5502</v>
      </c>
      <c r="K1319" s="5" t="str">
        <f aca="false">LEFT(J1319,6)</f>
        <v>123070</v>
      </c>
      <c r="L1319" s="5" t="s">
        <v>5503</v>
      </c>
      <c r="M1319" s="5" t="n">
        <v>0</v>
      </c>
      <c r="N1319" s="5" t="n">
        <v>0</v>
      </c>
      <c r="O1319" s="0" t="s">
        <v>153</v>
      </c>
      <c r="P1319" s="0" t="e">
        <f aca="false">VLOOKUP(K1319,SQ!C:D,2,FALSE())</f>
        <v>#N/A</v>
      </c>
    </row>
    <row r="1320" customFormat="false" ht="12.8" hidden="false" customHeight="false" outlineLevel="0" collapsed="false">
      <c r="A1320" s="5" t="s">
        <v>5504</v>
      </c>
      <c r="B1320" s="5" t="s">
        <v>147</v>
      </c>
      <c r="C1320" s="5" t="s">
        <v>170</v>
      </c>
      <c r="D1320" s="5" t="s">
        <v>5505</v>
      </c>
      <c r="E1320" s="5" t="n">
        <f aca="false">YEAR(D1320)</f>
        <v>2022</v>
      </c>
      <c r="F1320" s="5" t="n">
        <f aca="false">MONTH(D1320)</f>
        <v>8</v>
      </c>
      <c r="G1320" s="5" t="s">
        <v>172</v>
      </c>
      <c r="H1320" s="5" t="e">
        <f aca="false">YEAR(G1320)</f>
        <v>#VALUE!</v>
      </c>
      <c r="I1320" s="5" t="e">
        <f aca="false">MONTH(G1320)</f>
        <v>#VALUE!</v>
      </c>
      <c r="J1320" s="5" t="s">
        <v>5506</v>
      </c>
      <c r="K1320" s="5" t="str">
        <f aca="false">LEFT(J1320,6)</f>
        <v>001024</v>
      </c>
      <c r="L1320" s="5" t="s">
        <v>5507</v>
      </c>
      <c r="M1320" s="5" t="n">
        <v>0</v>
      </c>
      <c r="N1320" s="5" t="n">
        <v>0</v>
      </c>
      <c r="O1320" s="0" t="s">
        <v>153</v>
      </c>
      <c r="P1320" s="0" t="str">
        <f aca="false">VLOOKUP(K1320,SQ!C:D,2,FALSE())</f>
        <v>Perimetro_Area_Central_sem_o_perimetro_do_Art_16_paragrafo_3º</v>
      </c>
    </row>
    <row r="1321" customFormat="false" ht="12.8" hidden="false" customHeight="false" outlineLevel="0" collapsed="false">
      <c r="A1321" s="5" t="s">
        <v>5508</v>
      </c>
      <c r="B1321" s="5" t="s">
        <v>147</v>
      </c>
      <c r="C1321" s="5" t="s">
        <v>170</v>
      </c>
      <c r="D1321" s="5" t="s">
        <v>5509</v>
      </c>
      <c r="E1321" s="5" t="n">
        <f aca="false">YEAR(D1321)</f>
        <v>2022</v>
      </c>
      <c r="F1321" s="5" t="n">
        <f aca="false">MONTH(D1321)</f>
        <v>8</v>
      </c>
      <c r="G1321" s="5" t="s">
        <v>172</v>
      </c>
      <c r="H1321" s="5" t="e">
        <f aca="false">YEAR(G1321)</f>
        <v>#VALUE!</v>
      </c>
      <c r="I1321" s="5" t="e">
        <f aca="false">MONTH(G1321)</f>
        <v>#VALUE!</v>
      </c>
      <c r="J1321" s="5" t="s">
        <v>5510</v>
      </c>
      <c r="K1321" s="5" t="str">
        <f aca="false">LEFT(J1321,6)</f>
        <v>006047</v>
      </c>
      <c r="L1321" s="5" t="s">
        <v>5511</v>
      </c>
      <c r="M1321" s="5" t="n">
        <v>0</v>
      </c>
      <c r="N1321" s="5" t="n">
        <v>0</v>
      </c>
      <c r="O1321" s="0" t="s">
        <v>153</v>
      </c>
      <c r="P1321" s="0" t="str">
        <f aca="false">VLOOKUP(K1321,SQ!C:D,2,FALSE())</f>
        <v>Perimetro_Area_Central_sem_o_perimetro_do_Art_16_paragrafo_3º</v>
      </c>
    </row>
    <row r="1322" customFormat="false" ht="12.8" hidden="false" customHeight="false" outlineLevel="0" collapsed="false">
      <c r="A1322" s="5" t="s">
        <v>5512</v>
      </c>
      <c r="B1322" s="5" t="s">
        <v>147</v>
      </c>
      <c r="C1322" s="5" t="s">
        <v>170</v>
      </c>
      <c r="D1322" s="5" t="s">
        <v>5513</v>
      </c>
      <c r="E1322" s="5" t="n">
        <f aca="false">YEAR(D1322)</f>
        <v>2022</v>
      </c>
      <c r="F1322" s="5" t="n">
        <f aca="false">MONTH(D1322)</f>
        <v>8</v>
      </c>
      <c r="G1322" s="5" t="s">
        <v>172</v>
      </c>
      <c r="H1322" s="5" t="e">
        <f aca="false">YEAR(G1322)</f>
        <v>#VALUE!</v>
      </c>
      <c r="I1322" s="5" t="e">
        <f aca="false">MONTH(G1322)</f>
        <v>#VALUE!</v>
      </c>
      <c r="J1322" s="5" t="s">
        <v>5514</v>
      </c>
      <c r="K1322" s="5" t="str">
        <f aca="false">LEFT(J1322,6)</f>
        <v>042021</v>
      </c>
      <c r="L1322" s="5" t="s">
        <v>5515</v>
      </c>
      <c r="M1322" s="5" t="n">
        <v>0</v>
      </c>
      <c r="N1322" s="5" t="n">
        <v>0</v>
      </c>
      <c r="O1322" s="0" t="s">
        <v>153</v>
      </c>
      <c r="P1322" s="0" t="e">
        <f aca="false">VLOOKUP(K1322,SQ!C:D,2,FALSE())</f>
        <v>#N/A</v>
      </c>
    </row>
    <row r="1323" customFormat="false" ht="12.8" hidden="false" customHeight="false" outlineLevel="0" collapsed="false">
      <c r="A1323" s="5" t="s">
        <v>5516</v>
      </c>
      <c r="B1323" s="5" t="s">
        <v>147</v>
      </c>
      <c r="C1323" s="5" t="s">
        <v>176</v>
      </c>
      <c r="D1323" s="5" t="s">
        <v>5517</v>
      </c>
      <c r="E1323" s="5" t="n">
        <f aca="false">YEAR(D1323)</f>
        <v>2022</v>
      </c>
      <c r="F1323" s="5" t="n">
        <f aca="false">MONTH(D1323)</f>
        <v>8</v>
      </c>
      <c r="G1323" s="5" t="s">
        <v>172</v>
      </c>
      <c r="H1323" s="5" t="e">
        <f aca="false">YEAR(G1323)</f>
        <v>#VALUE!</v>
      </c>
      <c r="I1323" s="5" t="e">
        <f aca="false">MONTH(G1323)</f>
        <v>#VALUE!</v>
      </c>
      <c r="J1323" s="5" t="s">
        <v>4719</v>
      </c>
      <c r="K1323" s="5" t="str">
        <f aca="false">LEFT(J1323,6)</f>
        <v>047220</v>
      </c>
      <c r="L1323" s="5" t="s">
        <v>4720</v>
      </c>
      <c r="M1323" s="5" t="n">
        <v>2</v>
      </c>
      <c r="N1323" s="5" t="n">
        <v>2</v>
      </c>
      <c r="O1323" s="0" t="s">
        <v>153</v>
      </c>
      <c r="P1323" s="0" t="e">
        <f aca="false">VLOOKUP(K1323,SQ!C:D,2,FALSE())</f>
        <v>#N/A</v>
      </c>
    </row>
    <row r="1324" customFormat="false" ht="12.8" hidden="false" customHeight="false" outlineLevel="0" collapsed="false">
      <c r="A1324" s="5" t="s">
        <v>5518</v>
      </c>
      <c r="B1324" s="5" t="s">
        <v>147</v>
      </c>
      <c r="C1324" s="5" t="s">
        <v>170</v>
      </c>
      <c r="D1324" s="5" t="s">
        <v>5519</v>
      </c>
      <c r="E1324" s="5" t="n">
        <f aca="false">YEAR(D1324)</f>
        <v>2022</v>
      </c>
      <c r="F1324" s="5" t="n">
        <f aca="false">MONTH(D1324)</f>
        <v>8</v>
      </c>
      <c r="G1324" s="5" t="s">
        <v>172</v>
      </c>
      <c r="H1324" s="5" t="e">
        <f aca="false">YEAR(G1324)</f>
        <v>#VALUE!</v>
      </c>
      <c r="I1324" s="5" t="e">
        <f aca="false">MONTH(G1324)</f>
        <v>#VALUE!</v>
      </c>
      <c r="J1324" s="5" t="s">
        <v>5520</v>
      </c>
      <c r="K1324" s="5" t="str">
        <f aca="false">LEFT(J1324,6)</f>
        <v>115199</v>
      </c>
      <c r="L1324" s="5" t="s">
        <v>5521</v>
      </c>
      <c r="M1324" s="5" t="n">
        <v>0</v>
      </c>
      <c r="N1324" s="5" t="n">
        <v>0</v>
      </c>
      <c r="O1324" s="0" t="s">
        <v>153</v>
      </c>
      <c r="P1324" s="0" t="e">
        <f aca="false">VLOOKUP(K1324,SQ!C:D,2,FALSE())</f>
        <v>#N/A</v>
      </c>
    </row>
    <row r="1325" customFormat="false" ht="12.8" hidden="false" customHeight="false" outlineLevel="0" collapsed="false">
      <c r="A1325" s="5" t="s">
        <v>5522</v>
      </c>
      <c r="B1325" s="5" t="s">
        <v>147</v>
      </c>
      <c r="C1325" s="5" t="s">
        <v>148</v>
      </c>
      <c r="D1325" s="5" t="s">
        <v>5523</v>
      </c>
      <c r="E1325" s="5" t="n">
        <f aca="false">YEAR(D1325)</f>
        <v>2022</v>
      </c>
      <c r="F1325" s="5" t="n">
        <f aca="false">MONTH(D1325)</f>
        <v>8</v>
      </c>
      <c r="G1325" s="5" t="s">
        <v>5524</v>
      </c>
      <c r="H1325" s="5" t="n">
        <f aca="false">YEAR(G1325)</f>
        <v>2023</v>
      </c>
      <c r="I1325" s="5" t="n">
        <f aca="false">MONTH(G1325)</f>
        <v>7</v>
      </c>
      <c r="J1325" s="5" t="s">
        <v>5525</v>
      </c>
      <c r="K1325" s="5" t="str">
        <f aca="false">LEFT(J1325,6)</f>
        <v>009051</v>
      </c>
      <c r="L1325" s="5" t="s">
        <v>5526</v>
      </c>
      <c r="M1325" s="5" t="n">
        <v>92</v>
      </c>
      <c r="N1325" s="5" t="n">
        <v>88</v>
      </c>
      <c r="O1325" s="0" t="s">
        <v>153</v>
      </c>
      <c r="P1325" s="0" t="str">
        <f aca="false">VLOOKUP(K1325,SQ!C:D,2,FALSE())</f>
        <v>AIU Setor Central</v>
      </c>
    </row>
    <row r="1326" customFormat="false" ht="12.8" hidden="false" customHeight="false" outlineLevel="0" collapsed="false">
      <c r="A1326" s="5" t="s">
        <v>5527</v>
      </c>
      <c r="B1326" s="5" t="s">
        <v>147</v>
      </c>
      <c r="C1326" s="5" t="s">
        <v>170</v>
      </c>
      <c r="D1326" s="5" t="s">
        <v>5528</v>
      </c>
      <c r="E1326" s="5" t="n">
        <f aca="false">YEAR(D1326)</f>
        <v>2022</v>
      </c>
      <c r="F1326" s="5" t="n">
        <f aca="false">MONTH(D1326)</f>
        <v>8</v>
      </c>
      <c r="G1326" s="5" t="s">
        <v>172</v>
      </c>
      <c r="H1326" s="5" t="e">
        <f aca="false">YEAR(G1326)</f>
        <v>#VALUE!</v>
      </c>
      <c r="I1326" s="5" t="e">
        <f aca="false">MONTH(G1326)</f>
        <v>#VALUE!</v>
      </c>
      <c r="J1326" s="5" t="s">
        <v>5529</v>
      </c>
      <c r="K1326" s="5" t="str">
        <f aca="false">LEFT(J1326,6)</f>
        <v>083095</v>
      </c>
      <c r="L1326" s="5" t="s">
        <v>5530</v>
      </c>
      <c r="M1326" s="5" t="n">
        <v>0</v>
      </c>
      <c r="N1326" s="5" t="n">
        <v>0</v>
      </c>
      <c r="O1326" s="0" t="s">
        <v>153</v>
      </c>
      <c r="P1326" s="0" t="e">
        <f aca="false">VLOOKUP(K1326,SQ!C:D,2,FALSE())</f>
        <v>#N/A</v>
      </c>
    </row>
    <row r="1327" customFormat="false" ht="12.8" hidden="false" customHeight="false" outlineLevel="0" collapsed="false">
      <c r="A1327" s="5" t="s">
        <v>5531</v>
      </c>
      <c r="B1327" s="5" t="s">
        <v>147</v>
      </c>
      <c r="C1327" s="5" t="s">
        <v>170</v>
      </c>
      <c r="D1327" s="5" t="s">
        <v>5532</v>
      </c>
      <c r="E1327" s="5" t="n">
        <f aca="false">YEAR(D1327)</f>
        <v>2022</v>
      </c>
      <c r="F1327" s="5" t="n">
        <f aca="false">MONTH(D1327)</f>
        <v>8</v>
      </c>
      <c r="G1327" s="5" t="s">
        <v>172</v>
      </c>
      <c r="H1327" s="5" t="e">
        <f aca="false">YEAR(G1327)</f>
        <v>#VALUE!</v>
      </c>
      <c r="I1327" s="5" t="e">
        <f aca="false">MONTH(G1327)</f>
        <v>#VALUE!</v>
      </c>
      <c r="J1327" s="5" t="s">
        <v>5533</v>
      </c>
      <c r="K1327" s="5" t="str">
        <f aca="false">LEFT(J1327,6)</f>
        <v>015078</v>
      </c>
      <c r="L1327" s="5" t="s">
        <v>5534</v>
      </c>
      <c r="M1327" s="5" t="n">
        <v>0</v>
      </c>
      <c r="N1327" s="5" t="n">
        <v>0</v>
      </c>
      <c r="O1327" s="0" t="s">
        <v>153</v>
      </c>
      <c r="P1327" s="0" t="e">
        <f aca="false">VLOOKUP(K1327,SQ!C:D,2,FALSE())</f>
        <v>#N/A</v>
      </c>
    </row>
    <row r="1328" customFormat="false" ht="12.8" hidden="false" customHeight="false" outlineLevel="0" collapsed="false">
      <c r="A1328" s="5" t="s">
        <v>5535</v>
      </c>
      <c r="B1328" s="5" t="s">
        <v>147</v>
      </c>
      <c r="C1328" s="5" t="s">
        <v>170</v>
      </c>
      <c r="D1328" s="5" t="s">
        <v>5536</v>
      </c>
      <c r="E1328" s="5" t="n">
        <f aca="false">YEAR(D1328)</f>
        <v>2022</v>
      </c>
      <c r="F1328" s="5" t="n">
        <f aca="false">MONTH(D1328)</f>
        <v>8</v>
      </c>
      <c r="G1328" s="5" t="s">
        <v>172</v>
      </c>
      <c r="H1328" s="5" t="e">
        <f aca="false">YEAR(G1328)</f>
        <v>#VALUE!</v>
      </c>
      <c r="I1328" s="5" t="e">
        <f aca="false">MONTH(G1328)</f>
        <v>#VALUE!</v>
      </c>
      <c r="J1328" s="5" t="s">
        <v>5537</v>
      </c>
      <c r="K1328" s="5" t="str">
        <f aca="false">LEFT(J1328,6)</f>
        <v>047016</v>
      </c>
      <c r="L1328" s="5" t="s">
        <v>5538</v>
      </c>
      <c r="M1328" s="5" t="n">
        <v>0</v>
      </c>
      <c r="N1328" s="5" t="n">
        <v>0</v>
      </c>
      <c r="O1328" s="0" t="s">
        <v>153</v>
      </c>
      <c r="P1328" s="0" t="e">
        <f aca="false">VLOOKUP(K1328,SQ!C:D,2,FALSE())</f>
        <v>#N/A</v>
      </c>
    </row>
    <row r="1329" customFormat="false" ht="12.8" hidden="false" customHeight="false" outlineLevel="0" collapsed="false">
      <c r="A1329" s="5" t="s">
        <v>5539</v>
      </c>
      <c r="B1329" s="5" t="s">
        <v>147</v>
      </c>
      <c r="C1329" s="5" t="s">
        <v>170</v>
      </c>
      <c r="D1329" s="5" t="s">
        <v>5540</v>
      </c>
      <c r="E1329" s="5" t="n">
        <f aca="false">YEAR(D1329)</f>
        <v>2022</v>
      </c>
      <c r="F1329" s="5" t="n">
        <f aca="false">MONTH(D1329)</f>
        <v>8</v>
      </c>
      <c r="G1329" s="5" t="s">
        <v>172</v>
      </c>
      <c r="H1329" s="5" t="e">
        <f aca="false">YEAR(G1329)</f>
        <v>#VALUE!</v>
      </c>
      <c r="I1329" s="5" t="e">
        <f aca="false">MONTH(G1329)</f>
        <v>#VALUE!</v>
      </c>
      <c r="J1329" s="5" t="s">
        <v>5541</v>
      </c>
      <c r="K1329" s="5" t="str">
        <f aca="false">LEFT(J1329,6)</f>
        <v>047206</v>
      </c>
      <c r="L1329" s="5" t="s">
        <v>5542</v>
      </c>
      <c r="M1329" s="5" t="n">
        <v>0</v>
      </c>
      <c r="N1329" s="5" t="n">
        <v>0</v>
      </c>
      <c r="O1329" s="0" t="s">
        <v>153</v>
      </c>
      <c r="P1329" s="0" t="e">
        <f aca="false">VLOOKUP(K1329,SQ!C:D,2,FALSE())</f>
        <v>#N/A</v>
      </c>
    </row>
    <row r="1330" customFormat="false" ht="12.8" hidden="false" customHeight="false" outlineLevel="0" collapsed="false">
      <c r="A1330" s="5" t="s">
        <v>5543</v>
      </c>
      <c r="B1330" s="5" t="s">
        <v>232</v>
      </c>
      <c r="C1330" s="5" t="s">
        <v>170</v>
      </c>
      <c r="D1330" s="5" t="s">
        <v>5544</v>
      </c>
      <c r="E1330" s="5" t="n">
        <f aca="false">YEAR(D1330)</f>
        <v>2023</v>
      </c>
      <c r="F1330" s="5" t="n">
        <f aca="false">MONTH(D1330)</f>
        <v>5</v>
      </c>
      <c r="G1330" s="5" t="s">
        <v>172</v>
      </c>
      <c r="H1330" s="5" t="e">
        <f aca="false">YEAR(G1330)</f>
        <v>#VALUE!</v>
      </c>
      <c r="I1330" s="5" t="e">
        <f aca="false">MONTH(G1330)</f>
        <v>#VALUE!</v>
      </c>
      <c r="J1330" s="5" t="s">
        <v>5545</v>
      </c>
      <c r="K1330" s="5" t="str">
        <f aca="false">LEFT(J1330,6)</f>
        <v>114009</v>
      </c>
      <c r="L1330" s="5" t="s">
        <v>5546</v>
      </c>
      <c r="M1330" s="5" t="n">
        <v>0</v>
      </c>
      <c r="N1330" s="5" t="n">
        <v>0</v>
      </c>
      <c r="O1330" s="0" t="s">
        <v>153</v>
      </c>
      <c r="P1330" s="0" t="e">
        <f aca="false">VLOOKUP(K1330,SQ!C:D,2,FALSE())</f>
        <v>#N/A</v>
      </c>
    </row>
    <row r="1331" customFormat="false" ht="12.8" hidden="false" customHeight="false" outlineLevel="0" collapsed="false">
      <c r="A1331" s="5" t="s">
        <v>5547</v>
      </c>
      <c r="B1331" s="5" t="s">
        <v>250</v>
      </c>
      <c r="C1331" s="5" t="s">
        <v>170</v>
      </c>
      <c r="D1331" s="5" t="s">
        <v>5548</v>
      </c>
      <c r="E1331" s="5" t="n">
        <f aca="false">YEAR(D1331)</f>
        <v>2022</v>
      </c>
      <c r="F1331" s="5" t="n">
        <f aca="false">MONTH(D1331)</f>
        <v>8</v>
      </c>
      <c r="G1331" s="5" t="s">
        <v>172</v>
      </c>
      <c r="H1331" s="5" t="e">
        <f aca="false">YEAR(G1331)</f>
        <v>#VALUE!</v>
      </c>
      <c r="I1331" s="5" t="e">
        <f aca="false">MONTH(G1331)</f>
        <v>#VALUE!</v>
      </c>
      <c r="J1331" s="5" t="s">
        <v>5549</v>
      </c>
      <c r="K1331" s="5" t="str">
        <f aca="false">LEFT(J1331,6)</f>
        <v>010033</v>
      </c>
      <c r="L1331" s="5" t="s">
        <v>5550</v>
      </c>
      <c r="M1331" s="5" t="n">
        <v>133</v>
      </c>
      <c r="N1331" s="5" t="n">
        <v>133</v>
      </c>
      <c r="O1331" s="0" t="s">
        <v>153</v>
      </c>
      <c r="P1331" s="0" t="e">
        <f aca="false">VLOOKUP(K1331,SQ!C:D,2,FALSE())</f>
        <v>#N/A</v>
      </c>
    </row>
    <row r="1332" customFormat="false" ht="12.8" hidden="false" customHeight="false" outlineLevel="0" collapsed="false">
      <c r="A1332" s="5" t="s">
        <v>5551</v>
      </c>
      <c r="B1332" s="5" t="s">
        <v>147</v>
      </c>
      <c r="C1332" s="5" t="s">
        <v>170</v>
      </c>
      <c r="D1332" s="5" t="s">
        <v>5552</v>
      </c>
      <c r="E1332" s="5" t="n">
        <f aca="false">YEAR(D1332)</f>
        <v>2022</v>
      </c>
      <c r="F1332" s="5" t="n">
        <f aca="false">MONTH(D1332)</f>
        <v>8</v>
      </c>
      <c r="G1332" s="5" t="s">
        <v>172</v>
      </c>
      <c r="H1332" s="5" t="e">
        <f aca="false">YEAR(G1332)</f>
        <v>#VALUE!</v>
      </c>
      <c r="I1332" s="5" t="e">
        <f aca="false">MONTH(G1332)</f>
        <v>#VALUE!</v>
      </c>
      <c r="J1332" s="5" t="s">
        <v>5553</v>
      </c>
      <c r="K1332" s="5" t="str">
        <f aca="false">LEFT(J1332,6)</f>
        <v>024013</v>
      </c>
      <c r="L1332" s="5" t="s">
        <v>5554</v>
      </c>
      <c r="M1332" s="5" t="n">
        <v>0</v>
      </c>
      <c r="N1332" s="5" t="n">
        <v>0</v>
      </c>
      <c r="O1332" s="0" t="s">
        <v>153</v>
      </c>
      <c r="P1332" s="0" t="e">
        <f aca="false">VLOOKUP(K1332,SQ!C:D,2,FALSE())</f>
        <v>#N/A</v>
      </c>
    </row>
    <row r="1333" customFormat="false" ht="12.8" hidden="false" customHeight="false" outlineLevel="0" collapsed="false">
      <c r="A1333" s="5" t="s">
        <v>5555</v>
      </c>
      <c r="B1333" s="5" t="s">
        <v>147</v>
      </c>
      <c r="C1333" s="5" t="s">
        <v>170</v>
      </c>
      <c r="D1333" s="5" t="s">
        <v>5556</v>
      </c>
      <c r="E1333" s="5" t="n">
        <f aca="false">YEAR(D1333)</f>
        <v>2022</v>
      </c>
      <c r="F1333" s="5" t="n">
        <f aca="false">MONTH(D1333)</f>
        <v>8</v>
      </c>
      <c r="G1333" s="5" t="s">
        <v>172</v>
      </c>
      <c r="H1333" s="5" t="e">
        <f aca="false">YEAR(G1333)</f>
        <v>#VALUE!</v>
      </c>
      <c r="I1333" s="5" t="e">
        <f aca="false">MONTH(G1333)</f>
        <v>#VALUE!</v>
      </c>
      <c r="J1333" s="5" t="s">
        <v>5557</v>
      </c>
      <c r="K1333" s="5" t="str">
        <f aca="false">LEFT(J1333,6)</f>
        <v>016119</v>
      </c>
      <c r="L1333" s="5" t="s">
        <v>5558</v>
      </c>
      <c r="M1333" s="5" t="n">
        <v>0</v>
      </c>
      <c r="N1333" s="5" t="n">
        <v>0</v>
      </c>
      <c r="O1333" s="0" t="s">
        <v>153</v>
      </c>
      <c r="P1333" s="0" t="e">
        <f aca="false">VLOOKUP(K1333,SQ!C:D,2,FALSE())</f>
        <v>#N/A</v>
      </c>
    </row>
    <row r="1334" customFormat="false" ht="12.8" hidden="false" customHeight="false" outlineLevel="0" collapsed="false">
      <c r="A1334" s="5" t="s">
        <v>5559</v>
      </c>
      <c r="B1334" s="5" t="s">
        <v>147</v>
      </c>
      <c r="C1334" s="5" t="s">
        <v>170</v>
      </c>
      <c r="D1334" s="5" t="s">
        <v>5560</v>
      </c>
      <c r="E1334" s="5" t="n">
        <f aca="false">YEAR(D1334)</f>
        <v>2022</v>
      </c>
      <c r="F1334" s="5" t="n">
        <f aca="false">MONTH(D1334)</f>
        <v>8</v>
      </c>
      <c r="G1334" s="5" t="s">
        <v>172</v>
      </c>
      <c r="H1334" s="5" t="e">
        <f aca="false">YEAR(G1334)</f>
        <v>#VALUE!</v>
      </c>
      <c r="I1334" s="5" t="e">
        <f aca="false">MONTH(G1334)</f>
        <v>#VALUE!</v>
      </c>
      <c r="J1334" s="5" t="s">
        <v>5561</v>
      </c>
      <c r="K1334" s="5" t="str">
        <f aca="false">LEFT(J1334,6)</f>
        <v>028020</v>
      </c>
      <c r="L1334" s="5" t="s">
        <v>5562</v>
      </c>
      <c r="M1334" s="5" t="n">
        <v>0</v>
      </c>
      <c r="N1334" s="5" t="n">
        <v>0</v>
      </c>
      <c r="O1334" s="0" t="s">
        <v>153</v>
      </c>
      <c r="P1334" s="0" t="e">
        <f aca="false">VLOOKUP(K1334,SQ!C:D,2,FALSE())</f>
        <v>#N/A</v>
      </c>
    </row>
    <row r="1335" customFormat="false" ht="12.8" hidden="false" customHeight="false" outlineLevel="0" collapsed="false">
      <c r="A1335" s="5" t="s">
        <v>5563</v>
      </c>
      <c r="B1335" s="5" t="s">
        <v>147</v>
      </c>
      <c r="C1335" s="5" t="s">
        <v>170</v>
      </c>
      <c r="D1335" s="5" t="s">
        <v>5564</v>
      </c>
      <c r="E1335" s="5" t="n">
        <f aca="false">YEAR(D1335)</f>
        <v>2022</v>
      </c>
      <c r="F1335" s="5" t="n">
        <f aca="false">MONTH(D1335)</f>
        <v>8</v>
      </c>
      <c r="G1335" s="5" t="s">
        <v>172</v>
      </c>
      <c r="H1335" s="5" t="e">
        <f aca="false">YEAR(G1335)</f>
        <v>#VALUE!</v>
      </c>
      <c r="I1335" s="5" t="e">
        <f aca="false">MONTH(G1335)</f>
        <v>#VALUE!</v>
      </c>
      <c r="J1335" s="5" t="s">
        <v>5565</v>
      </c>
      <c r="K1335" s="5" t="str">
        <f aca="false">LEFT(J1335,6)</f>
        <v>102010</v>
      </c>
      <c r="L1335" s="5" t="s">
        <v>5566</v>
      </c>
      <c r="M1335" s="5" t="n">
        <v>0</v>
      </c>
      <c r="N1335" s="5" t="n">
        <v>0</v>
      </c>
      <c r="O1335" s="0" t="s">
        <v>153</v>
      </c>
      <c r="P1335" s="0" t="e">
        <f aca="false">VLOOKUP(K1335,SQ!C:D,2,FALSE())</f>
        <v>#N/A</v>
      </c>
    </row>
    <row r="1336" customFormat="false" ht="12.8" hidden="false" customHeight="false" outlineLevel="0" collapsed="false">
      <c r="A1336" s="5" t="s">
        <v>5567</v>
      </c>
      <c r="B1336" s="5" t="s">
        <v>147</v>
      </c>
      <c r="C1336" s="5" t="s">
        <v>170</v>
      </c>
      <c r="D1336" s="5" t="s">
        <v>5568</v>
      </c>
      <c r="E1336" s="5" t="n">
        <f aca="false">YEAR(D1336)</f>
        <v>2022</v>
      </c>
      <c r="F1336" s="5" t="n">
        <f aca="false">MONTH(D1336)</f>
        <v>8</v>
      </c>
      <c r="G1336" s="5" t="s">
        <v>172</v>
      </c>
      <c r="H1336" s="5" t="e">
        <f aca="false">YEAR(G1336)</f>
        <v>#VALUE!</v>
      </c>
      <c r="I1336" s="5" t="e">
        <f aca="false">MONTH(G1336)</f>
        <v>#VALUE!</v>
      </c>
      <c r="J1336" s="5" t="s">
        <v>5569</v>
      </c>
      <c r="K1336" s="5" t="str">
        <f aca="false">LEFT(J1336,6)</f>
        <v>054229</v>
      </c>
      <c r="L1336" s="5" t="s">
        <v>5570</v>
      </c>
      <c r="M1336" s="5" t="n">
        <v>0</v>
      </c>
      <c r="N1336" s="5" t="n">
        <v>0</v>
      </c>
      <c r="O1336" s="0" t="s">
        <v>153</v>
      </c>
      <c r="P1336" s="0" t="e">
        <f aca="false">VLOOKUP(K1336,SQ!C:D,2,FALSE())</f>
        <v>#N/A</v>
      </c>
    </row>
    <row r="1337" customFormat="false" ht="12.8" hidden="false" customHeight="false" outlineLevel="0" collapsed="false">
      <c r="A1337" s="5" t="s">
        <v>5571</v>
      </c>
      <c r="B1337" s="5" t="s">
        <v>147</v>
      </c>
      <c r="C1337" s="5" t="s">
        <v>170</v>
      </c>
      <c r="D1337" s="5" t="s">
        <v>5572</v>
      </c>
      <c r="E1337" s="5" t="n">
        <f aca="false">YEAR(D1337)</f>
        <v>2022</v>
      </c>
      <c r="F1337" s="5" t="n">
        <f aca="false">MONTH(D1337)</f>
        <v>9</v>
      </c>
      <c r="G1337" s="5" t="s">
        <v>172</v>
      </c>
      <c r="H1337" s="5" t="e">
        <f aca="false">YEAR(G1337)</f>
        <v>#VALUE!</v>
      </c>
      <c r="I1337" s="5" t="e">
        <f aca="false">MONTH(G1337)</f>
        <v>#VALUE!</v>
      </c>
      <c r="J1337" s="5" t="s">
        <v>5573</v>
      </c>
      <c r="K1337" s="5" t="str">
        <f aca="false">LEFT(J1337,6)</f>
        <v>020013</v>
      </c>
      <c r="L1337" s="5" t="s">
        <v>5574</v>
      </c>
      <c r="M1337" s="5" t="n">
        <v>1</v>
      </c>
      <c r="N1337" s="5" t="n">
        <v>1</v>
      </c>
      <c r="O1337" s="0" t="s">
        <v>153</v>
      </c>
      <c r="P1337" s="0" t="str">
        <f aca="false">VLOOKUP(K1337,SQ!C:D,2,FALSE())</f>
        <v>AIU Setor Central</v>
      </c>
    </row>
    <row r="1338" customFormat="false" ht="12.8" hidden="false" customHeight="false" outlineLevel="0" collapsed="false">
      <c r="A1338" s="5" t="s">
        <v>5575</v>
      </c>
      <c r="B1338" s="5" t="s">
        <v>147</v>
      </c>
      <c r="C1338" s="5" t="s">
        <v>170</v>
      </c>
      <c r="D1338" s="5" t="s">
        <v>5576</v>
      </c>
      <c r="E1338" s="5" t="n">
        <f aca="false">YEAR(D1338)</f>
        <v>2022</v>
      </c>
      <c r="F1338" s="5" t="n">
        <f aca="false">MONTH(D1338)</f>
        <v>8</v>
      </c>
      <c r="G1338" s="5" t="s">
        <v>172</v>
      </c>
      <c r="H1338" s="5" t="e">
        <f aca="false">YEAR(G1338)</f>
        <v>#VALUE!</v>
      </c>
      <c r="I1338" s="5" t="e">
        <f aca="false">MONTH(G1338)</f>
        <v>#VALUE!</v>
      </c>
      <c r="J1338" s="5" t="s">
        <v>5577</v>
      </c>
      <c r="K1338" s="5" t="str">
        <f aca="false">LEFT(J1338,6)</f>
        <v>040095</v>
      </c>
      <c r="L1338" s="5" t="s">
        <v>5578</v>
      </c>
      <c r="M1338" s="5" t="n">
        <v>0</v>
      </c>
      <c r="N1338" s="5" t="n">
        <v>0</v>
      </c>
      <c r="O1338" s="0" t="s">
        <v>153</v>
      </c>
      <c r="P1338" s="0" t="e">
        <f aca="false">VLOOKUP(K1338,SQ!C:D,2,FALSE())</f>
        <v>#N/A</v>
      </c>
    </row>
    <row r="1339" customFormat="false" ht="12.8" hidden="false" customHeight="false" outlineLevel="0" collapsed="false">
      <c r="A1339" s="5" t="s">
        <v>5579</v>
      </c>
      <c r="B1339" s="5" t="s">
        <v>147</v>
      </c>
      <c r="C1339" s="5" t="s">
        <v>170</v>
      </c>
      <c r="D1339" s="5" t="s">
        <v>5580</v>
      </c>
      <c r="E1339" s="5" t="n">
        <f aca="false">YEAR(D1339)</f>
        <v>2022</v>
      </c>
      <c r="F1339" s="5" t="n">
        <f aca="false">MONTH(D1339)</f>
        <v>8</v>
      </c>
      <c r="G1339" s="5" t="s">
        <v>172</v>
      </c>
      <c r="H1339" s="5" t="e">
        <f aca="false">YEAR(G1339)</f>
        <v>#VALUE!</v>
      </c>
      <c r="I1339" s="5" t="e">
        <f aca="false">MONTH(G1339)</f>
        <v>#VALUE!</v>
      </c>
      <c r="J1339" s="5" t="s">
        <v>5581</v>
      </c>
      <c r="K1339" s="5" t="str">
        <f aca="false">LEFT(J1339,6)</f>
        <v>052049</v>
      </c>
      <c r="L1339" s="5" t="s">
        <v>5582</v>
      </c>
      <c r="M1339" s="5" t="n">
        <v>0</v>
      </c>
      <c r="N1339" s="5" t="n">
        <v>0</v>
      </c>
      <c r="O1339" s="0" t="s">
        <v>153</v>
      </c>
      <c r="P1339" s="0" t="e">
        <f aca="false">VLOOKUP(K1339,SQ!C:D,2,FALSE())</f>
        <v>#N/A</v>
      </c>
    </row>
    <row r="1340" customFormat="false" ht="12.8" hidden="false" customHeight="false" outlineLevel="0" collapsed="false">
      <c r="A1340" s="5" t="s">
        <v>5583</v>
      </c>
      <c r="B1340" s="5" t="s">
        <v>232</v>
      </c>
      <c r="C1340" s="5" t="s">
        <v>170</v>
      </c>
      <c r="D1340" s="5" t="s">
        <v>5584</v>
      </c>
      <c r="E1340" s="5" t="n">
        <f aca="false">YEAR(D1340)</f>
        <v>2022</v>
      </c>
      <c r="F1340" s="5" t="n">
        <f aca="false">MONTH(D1340)</f>
        <v>8</v>
      </c>
      <c r="G1340" s="5" t="s">
        <v>172</v>
      </c>
      <c r="H1340" s="5" t="e">
        <f aca="false">YEAR(G1340)</f>
        <v>#VALUE!</v>
      </c>
      <c r="I1340" s="5" t="e">
        <f aca="false">MONTH(G1340)</f>
        <v>#VALUE!</v>
      </c>
      <c r="J1340" s="5" t="s">
        <v>5585</v>
      </c>
      <c r="K1340" s="5" t="str">
        <f aca="false">LEFT(J1340,6)</f>
        <v>032023</v>
      </c>
      <c r="L1340" s="5" t="s">
        <v>5586</v>
      </c>
      <c r="M1340" s="5" t="n">
        <v>0</v>
      </c>
      <c r="N1340" s="5" t="n">
        <v>0</v>
      </c>
      <c r="O1340" s="0" t="s">
        <v>153</v>
      </c>
      <c r="P1340" s="0" t="e">
        <f aca="false">VLOOKUP(K1340,SQ!C:D,2,FALSE())</f>
        <v>#N/A</v>
      </c>
    </row>
    <row r="1341" customFormat="false" ht="12.8" hidden="false" customHeight="false" outlineLevel="0" collapsed="false">
      <c r="A1341" s="5" t="s">
        <v>5587</v>
      </c>
      <c r="B1341" s="5" t="s">
        <v>147</v>
      </c>
      <c r="C1341" s="5" t="s">
        <v>176</v>
      </c>
      <c r="D1341" s="5" t="s">
        <v>5588</v>
      </c>
      <c r="E1341" s="5" t="n">
        <f aca="false">YEAR(D1341)</f>
        <v>2022</v>
      </c>
      <c r="F1341" s="5" t="n">
        <f aca="false">MONTH(D1341)</f>
        <v>8</v>
      </c>
      <c r="G1341" s="5" t="s">
        <v>172</v>
      </c>
      <c r="H1341" s="5" t="e">
        <f aca="false">YEAR(G1341)</f>
        <v>#VALUE!</v>
      </c>
      <c r="I1341" s="5" t="e">
        <f aca="false">MONTH(G1341)</f>
        <v>#VALUE!</v>
      </c>
      <c r="J1341" s="5" t="s">
        <v>5589</v>
      </c>
      <c r="K1341" s="5" t="str">
        <f aca="false">LEFT(J1341,6)</f>
        <v>072228</v>
      </c>
      <c r="L1341" s="5" t="s">
        <v>5590</v>
      </c>
      <c r="M1341" s="5" t="n">
        <v>3</v>
      </c>
      <c r="N1341" s="5" t="n">
        <v>3</v>
      </c>
      <c r="O1341" s="0" t="s">
        <v>153</v>
      </c>
      <c r="P1341" s="0" t="e">
        <f aca="false">VLOOKUP(K1341,SQ!C:D,2,FALSE())</f>
        <v>#N/A</v>
      </c>
    </row>
    <row r="1342" customFormat="false" ht="12.8" hidden="false" customHeight="false" outlineLevel="0" collapsed="false">
      <c r="A1342" s="5" t="s">
        <v>5591</v>
      </c>
      <c r="B1342" s="5" t="s">
        <v>232</v>
      </c>
      <c r="C1342" s="5" t="s">
        <v>170</v>
      </c>
      <c r="D1342" s="5" t="s">
        <v>5592</v>
      </c>
      <c r="E1342" s="5" t="n">
        <f aca="false">YEAR(D1342)</f>
        <v>2022</v>
      </c>
      <c r="F1342" s="5" t="n">
        <f aca="false">MONTH(D1342)</f>
        <v>8</v>
      </c>
      <c r="G1342" s="5" t="s">
        <v>172</v>
      </c>
      <c r="H1342" s="5" t="e">
        <f aca="false">YEAR(G1342)</f>
        <v>#VALUE!</v>
      </c>
      <c r="I1342" s="5" t="e">
        <f aca="false">MONTH(G1342)</f>
        <v>#VALUE!</v>
      </c>
      <c r="J1342" s="5" t="s">
        <v>5593</v>
      </c>
      <c r="K1342" s="5" t="str">
        <f aca="false">LEFT(J1342,6)</f>
        <v>303014</v>
      </c>
      <c r="L1342" s="5" t="s">
        <v>5594</v>
      </c>
      <c r="M1342" s="5" t="n">
        <v>0</v>
      </c>
      <c r="N1342" s="5" t="n">
        <v>0</v>
      </c>
      <c r="O1342" s="0" t="s">
        <v>153</v>
      </c>
      <c r="P1342" s="0" t="e">
        <f aca="false">VLOOKUP(K1342,SQ!C:D,2,FALSE())</f>
        <v>#N/A</v>
      </c>
    </row>
    <row r="1343" customFormat="false" ht="12.8" hidden="false" customHeight="false" outlineLevel="0" collapsed="false">
      <c r="A1343" s="5" t="s">
        <v>5595</v>
      </c>
      <c r="B1343" s="5" t="s">
        <v>147</v>
      </c>
      <c r="C1343" s="5" t="s">
        <v>170</v>
      </c>
      <c r="D1343" s="5" t="s">
        <v>5596</v>
      </c>
      <c r="E1343" s="5" t="n">
        <f aca="false">YEAR(D1343)</f>
        <v>2022</v>
      </c>
      <c r="F1343" s="5" t="n">
        <f aca="false">MONTH(D1343)</f>
        <v>8</v>
      </c>
      <c r="G1343" s="5" t="s">
        <v>172</v>
      </c>
      <c r="H1343" s="5" t="e">
        <f aca="false">YEAR(G1343)</f>
        <v>#VALUE!</v>
      </c>
      <c r="I1343" s="5" t="e">
        <f aca="false">MONTH(G1343)</f>
        <v>#VALUE!</v>
      </c>
      <c r="J1343" s="5" t="s">
        <v>5597</v>
      </c>
      <c r="K1343" s="5" t="str">
        <f aca="false">LEFT(J1343,6)</f>
        <v>030124</v>
      </c>
      <c r="L1343" s="5" t="s">
        <v>5598</v>
      </c>
      <c r="M1343" s="5" t="n">
        <v>0</v>
      </c>
      <c r="N1343" s="5" t="n">
        <v>0</v>
      </c>
      <c r="O1343" s="0" t="s">
        <v>153</v>
      </c>
      <c r="P1343" s="0" t="e">
        <f aca="false">VLOOKUP(K1343,SQ!C:D,2,FALSE())</f>
        <v>#N/A</v>
      </c>
    </row>
    <row r="1344" customFormat="false" ht="12.8" hidden="false" customHeight="false" outlineLevel="0" collapsed="false">
      <c r="A1344" s="5" t="s">
        <v>5599</v>
      </c>
      <c r="B1344" s="5" t="s">
        <v>147</v>
      </c>
      <c r="C1344" s="5" t="s">
        <v>170</v>
      </c>
      <c r="D1344" s="5" t="s">
        <v>5600</v>
      </c>
      <c r="E1344" s="5" t="n">
        <f aca="false">YEAR(D1344)</f>
        <v>2022</v>
      </c>
      <c r="F1344" s="5" t="n">
        <f aca="false">MONTH(D1344)</f>
        <v>8</v>
      </c>
      <c r="G1344" s="5" t="s">
        <v>172</v>
      </c>
      <c r="H1344" s="5" t="e">
        <f aca="false">YEAR(G1344)</f>
        <v>#VALUE!</v>
      </c>
      <c r="I1344" s="5" t="e">
        <f aca="false">MONTH(G1344)</f>
        <v>#VALUE!</v>
      </c>
      <c r="J1344" s="5" t="s">
        <v>5601</v>
      </c>
      <c r="K1344" s="5" t="str">
        <f aca="false">LEFT(J1344,6)</f>
        <v>130375</v>
      </c>
      <c r="L1344" s="5" t="s">
        <v>5602</v>
      </c>
      <c r="M1344" s="5" t="n">
        <v>0</v>
      </c>
      <c r="N1344" s="5" t="n">
        <v>0</v>
      </c>
      <c r="O1344" s="0" t="s">
        <v>153</v>
      </c>
      <c r="P1344" s="0" t="e">
        <f aca="false">VLOOKUP(K1344,SQ!C:D,2,FALSE())</f>
        <v>#N/A</v>
      </c>
    </row>
    <row r="1345" customFormat="false" ht="12.8" hidden="false" customHeight="false" outlineLevel="0" collapsed="false">
      <c r="A1345" s="5" t="s">
        <v>5603</v>
      </c>
      <c r="B1345" s="5" t="s">
        <v>147</v>
      </c>
      <c r="C1345" s="5" t="s">
        <v>170</v>
      </c>
      <c r="D1345" s="5" t="s">
        <v>5604</v>
      </c>
      <c r="E1345" s="5" t="n">
        <f aca="false">YEAR(D1345)</f>
        <v>2022</v>
      </c>
      <c r="F1345" s="5" t="n">
        <f aca="false">MONTH(D1345)</f>
        <v>8</v>
      </c>
      <c r="G1345" s="5" t="s">
        <v>172</v>
      </c>
      <c r="H1345" s="5" t="e">
        <f aca="false">YEAR(G1345)</f>
        <v>#VALUE!</v>
      </c>
      <c r="I1345" s="5" t="e">
        <f aca="false">MONTH(G1345)</f>
        <v>#VALUE!</v>
      </c>
      <c r="J1345" s="5" t="s">
        <v>5605</v>
      </c>
      <c r="K1345" s="5" t="str">
        <f aca="false">LEFT(J1345,6)</f>
        <v>045252</v>
      </c>
      <c r="L1345" s="5" t="s">
        <v>5606</v>
      </c>
      <c r="M1345" s="5" t="n">
        <v>0</v>
      </c>
      <c r="N1345" s="5" t="n">
        <v>0</v>
      </c>
      <c r="O1345" s="0" t="s">
        <v>153</v>
      </c>
      <c r="P1345" s="0" t="e">
        <f aca="false">VLOOKUP(K1345,SQ!C:D,2,FALSE())</f>
        <v>#N/A</v>
      </c>
    </row>
    <row r="1346" customFormat="false" ht="12.8" hidden="false" customHeight="false" outlineLevel="0" collapsed="false">
      <c r="A1346" s="5" t="s">
        <v>5607</v>
      </c>
      <c r="B1346" s="5" t="s">
        <v>299</v>
      </c>
      <c r="C1346" s="5" t="s">
        <v>170</v>
      </c>
      <c r="D1346" s="5" t="s">
        <v>5608</v>
      </c>
      <c r="E1346" s="5" t="n">
        <f aca="false">YEAR(D1346)</f>
        <v>2022</v>
      </c>
      <c r="F1346" s="5" t="n">
        <f aca="false">MONTH(D1346)</f>
        <v>8</v>
      </c>
      <c r="G1346" s="5" t="s">
        <v>172</v>
      </c>
      <c r="H1346" s="5" t="e">
        <f aca="false">YEAR(G1346)</f>
        <v>#VALUE!</v>
      </c>
      <c r="I1346" s="5" t="e">
        <f aca="false">MONTH(G1346)</f>
        <v>#VALUE!</v>
      </c>
      <c r="J1346" s="5" t="s">
        <v>5609</v>
      </c>
      <c r="K1346" s="5" t="str">
        <f aca="false">LEFT(J1346,6)</f>
        <v>041181</v>
      </c>
      <c r="L1346" s="5" t="s">
        <v>5610</v>
      </c>
      <c r="M1346" s="5" t="n">
        <v>0</v>
      </c>
      <c r="N1346" s="5" t="n">
        <v>0</v>
      </c>
      <c r="O1346" s="0" t="s">
        <v>153</v>
      </c>
      <c r="P1346" s="0" t="e">
        <f aca="false">VLOOKUP(K1346,SQ!C:D,2,FALSE())</f>
        <v>#N/A</v>
      </c>
    </row>
    <row r="1347" customFormat="false" ht="12.8" hidden="false" customHeight="false" outlineLevel="0" collapsed="false">
      <c r="A1347" s="5" t="s">
        <v>5611</v>
      </c>
      <c r="B1347" s="5" t="s">
        <v>147</v>
      </c>
      <c r="C1347" s="5" t="s">
        <v>170</v>
      </c>
      <c r="D1347" s="5" t="s">
        <v>5612</v>
      </c>
      <c r="E1347" s="5" t="n">
        <f aca="false">YEAR(D1347)</f>
        <v>2022</v>
      </c>
      <c r="F1347" s="5" t="n">
        <f aca="false">MONTH(D1347)</f>
        <v>8</v>
      </c>
      <c r="G1347" s="5" t="s">
        <v>172</v>
      </c>
      <c r="H1347" s="5" t="e">
        <f aca="false">YEAR(G1347)</f>
        <v>#VALUE!</v>
      </c>
      <c r="I1347" s="5" t="e">
        <f aca="false">MONTH(G1347)</f>
        <v>#VALUE!</v>
      </c>
      <c r="J1347" s="5" t="s">
        <v>5613</v>
      </c>
      <c r="K1347" s="5" t="str">
        <f aca="false">LEFT(J1347,6)</f>
        <v>119196</v>
      </c>
      <c r="L1347" s="5" t="s">
        <v>5614</v>
      </c>
      <c r="M1347" s="5" t="n">
        <v>1</v>
      </c>
      <c r="N1347" s="5" t="n">
        <v>1</v>
      </c>
      <c r="O1347" s="0" t="s">
        <v>153</v>
      </c>
      <c r="P1347" s="0" t="e">
        <f aca="false">VLOOKUP(K1347,SQ!C:D,2,FALSE())</f>
        <v>#N/A</v>
      </c>
    </row>
    <row r="1348" customFormat="false" ht="12.8" hidden="false" customHeight="false" outlineLevel="0" collapsed="false">
      <c r="A1348" s="5" t="s">
        <v>5615</v>
      </c>
      <c r="B1348" s="5" t="s">
        <v>147</v>
      </c>
      <c r="C1348" s="5" t="s">
        <v>170</v>
      </c>
      <c r="D1348" s="5" t="s">
        <v>5616</v>
      </c>
      <c r="E1348" s="5" t="n">
        <f aca="false">YEAR(D1348)</f>
        <v>2022</v>
      </c>
      <c r="F1348" s="5" t="n">
        <f aca="false">MONTH(D1348)</f>
        <v>8</v>
      </c>
      <c r="G1348" s="5" t="s">
        <v>172</v>
      </c>
      <c r="H1348" s="5" t="e">
        <f aca="false">YEAR(G1348)</f>
        <v>#VALUE!</v>
      </c>
      <c r="I1348" s="5" t="e">
        <f aca="false">MONTH(G1348)</f>
        <v>#VALUE!</v>
      </c>
      <c r="J1348" s="5" t="s">
        <v>5617</v>
      </c>
      <c r="K1348" s="5" t="str">
        <f aca="false">LEFT(J1348,6)</f>
        <v>035054</v>
      </c>
      <c r="L1348" s="5" t="s">
        <v>5618</v>
      </c>
      <c r="M1348" s="5" t="n">
        <v>108</v>
      </c>
      <c r="N1348" s="5" t="n">
        <v>0</v>
      </c>
      <c r="O1348" s="0" t="s">
        <v>153</v>
      </c>
      <c r="P1348" s="0" t="e">
        <f aca="false">VLOOKUP(K1348,SQ!C:D,2,FALSE())</f>
        <v>#N/A</v>
      </c>
    </row>
    <row r="1349" customFormat="false" ht="12.8" hidden="false" customHeight="false" outlineLevel="0" collapsed="false">
      <c r="A1349" s="5" t="s">
        <v>5619</v>
      </c>
      <c r="B1349" s="5" t="s">
        <v>147</v>
      </c>
      <c r="C1349" s="5" t="s">
        <v>170</v>
      </c>
      <c r="D1349" s="5" t="s">
        <v>5620</v>
      </c>
      <c r="E1349" s="5" t="n">
        <f aca="false">YEAR(D1349)</f>
        <v>2022</v>
      </c>
      <c r="F1349" s="5" t="n">
        <f aca="false">MONTH(D1349)</f>
        <v>9</v>
      </c>
      <c r="G1349" s="5" t="s">
        <v>172</v>
      </c>
      <c r="H1349" s="5" t="e">
        <f aca="false">YEAR(G1349)</f>
        <v>#VALUE!</v>
      </c>
      <c r="I1349" s="5" t="e">
        <f aca="false">MONTH(G1349)</f>
        <v>#VALUE!</v>
      </c>
      <c r="J1349" s="5" t="s">
        <v>5621</v>
      </c>
      <c r="K1349" s="5" t="str">
        <f aca="false">LEFT(J1349,6)</f>
        <v>056195</v>
      </c>
      <c r="L1349" s="5" t="s">
        <v>5622</v>
      </c>
      <c r="M1349" s="5" t="n">
        <v>0</v>
      </c>
      <c r="N1349" s="5" t="n">
        <v>0</v>
      </c>
      <c r="O1349" s="0" t="s">
        <v>153</v>
      </c>
      <c r="P1349" s="0" t="e">
        <f aca="false">VLOOKUP(K1349,SQ!C:D,2,FALSE())</f>
        <v>#N/A</v>
      </c>
    </row>
    <row r="1350" customFormat="false" ht="12.8" hidden="false" customHeight="false" outlineLevel="0" collapsed="false">
      <c r="A1350" s="5" t="s">
        <v>5623</v>
      </c>
      <c r="B1350" s="5" t="s">
        <v>147</v>
      </c>
      <c r="C1350" s="5" t="s">
        <v>170</v>
      </c>
      <c r="D1350" s="5" t="s">
        <v>5624</v>
      </c>
      <c r="E1350" s="5" t="n">
        <f aca="false">YEAR(D1350)</f>
        <v>2022</v>
      </c>
      <c r="F1350" s="5" t="n">
        <f aca="false">MONTH(D1350)</f>
        <v>9</v>
      </c>
      <c r="G1350" s="5" t="s">
        <v>172</v>
      </c>
      <c r="H1350" s="5" t="e">
        <f aca="false">YEAR(G1350)</f>
        <v>#VALUE!</v>
      </c>
      <c r="I1350" s="5" t="e">
        <f aca="false">MONTH(G1350)</f>
        <v>#VALUE!</v>
      </c>
      <c r="J1350" s="5" t="s">
        <v>5625</v>
      </c>
      <c r="K1350" s="5" t="str">
        <f aca="false">LEFT(J1350,6)</f>
        <v>070242</v>
      </c>
      <c r="L1350" s="5" t="s">
        <v>5626</v>
      </c>
      <c r="M1350" s="5" t="n">
        <v>0</v>
      </c>
      <c r="N1350" s="5" t="n">
        <v>0</v>
      </c>
      <c r="O1350" s="0" t="s">
        <v>153</v>
      </c>
      <c r="P1350" s="0" t="e">
        <f aca="false">VLOOKUP(K1350,SQ!C:D,2,FALSE())</f>
        <v>#N/A</v>
      </c>
    </row>
    <row r="1351" customFormat="false" ht="12.8" hidden="false" customHeight="false" outlineLevel="0" collapsed="false">
      <c r="A1351" s="5" t="s">
        <v>5627</v>
      </c>
      <c r="B1351" s="5" t="s">
        <v>147</v>
      </c>
      <c r="C1351" s="5" t="s">
        <v>170</v>
      </c>
      <c r="D1351" s="5" t="s">
        <v>5628</v>
      </c>
      <c r="E1351" s="5" t="n">
        <f aca="false">YEAR(D1351)</f>
        <v>2022</v>
      </c>
      <c r="F1351" s="5" t="n">
        <f aca="false">MONTH(D1351)</f>
        <v>8</v>
      </c>
      <c r="G1351" s="5" t="s">
        <v>172</v>
      </c>
      <c r="H1351" s="5" t="e">
        <f aca="false">YEAR(G1351)</f>
        <v>#VALUE!</v>
      </c>
      <c r="I1351" s="5" t="e">
        <f aca="false">MONTH(G1351)</f>
        <v>#VALUE!</v>
      </c>
      <c r="J1351" s="5" t="s">
        <v>5629</v>
      </c>
      <c r="K1351" s="5" t="str">
        <f aca="false">LEFT(J1351,6)</f>
        <v>197012</v>
      </c>
      <c r="L1351" s="5" t="s">
        <v>5630</v>
      </c>
      <c r="M1351" s="5" t="n">
        <v>0</v>
      </c>
      <c r="N1351" s="5" t="n">
        <v>0</v>
      </c>
      <c r="O1351" s="0" t="s">
        <v>153</v>
      </c>
      <c r="P1351" s="0" t="e">
        <f aca="false">VLOOKUP(K1351,SQ!C:D,2,FALSE())</f>
        <v>#N/A</v>
      </c>
    </row>
    <row r="1352" customFormat="false" ht="12.8" hidden="false" customHeight="false" outlineLevel="0" collapsed="false">
      <c r="A1352" s="5" t="s">
        <v>5631</v>
      </c>
      <c r="B1352" s="5" t="s">
        <v>147</v>
      </c>
      <c r="C1352" s="5" t="s">
        <v>170</v>
      </c>
      <c r="D1352" s="5" t="s">
        <v>5632</v>
      </c>
      <c r="E1352" s="5" t="n">
        <f aca="false">YEAR(D1352)</f>
        <v>2022</v>
      </c>
      <c r="F1352" s="5" t="n">
        <f aca="false">MONTH(D1352)</f>
        <v>9</v>
      </c>
      <c r="G1352" s="5" t="s">
        <v>172</v>
      </c>
      <c r="H1352" s="5" t="e">
        <f aca="false">YEAR(G1352)</f>
        <v>#VALUE!</v>
      </c>
      <c r="I1352" s="5" t="e">
        <f aca="false">MONTH(G1352)</f>
        <v>#VALUE!</v>
      </c>
      <c r="J1352" s="5" t="s">
        <v>5633</v>
      </c>
      <c r="K1352" s="5" t="str">
        <f aca="false">LEFT(J1352,6)</f>
        <v>086026</v>
      </c>
      <c r="L1352" s="5" t="s">
        <v>5634</v>
      </c>
      <c r="M1352" s="5" t="n">
        <v>0</v>
      </c>
      <c r="N1352" s="5" t="n">
        <v>0</v>
      </c>
      <c r="O1352" s="0" t="s">
        <v>153</v>
      </c>
      <c r="P1352" s="0" t="e">
        <f aca="false">VLOOKUP(K1352,SQ!C:D,2,FALSE())</f>
        <v>#N/A</v>
      </c>
    </row>
    <row r="1353" customFormat="false" ht="12.8" hidden="false" customHeight="false" outlineLevel="0" collapsed="false">
      <c r="A1353" s="5" t="s">
        <v>5635</v>
      </c>
      <c r="B1353" s="5" t="s">
        <v>147</v>
      </c>
      <c r="C1353" s="5" t="s">
        <v>170</v>
      </c>
      <c r="D1353" s="5" t="s">
        <v>5636</v>
      </c>
      <c r="E1353" s="5" t="n">
        <f aca="false">YEAR(D1353)</f>
        <v>2023</v>
      </c>
      <c r="F1353" s="5" t="n">
        <f aca="false">MONTH(D1353)</f>
        <v>4</v>
      </c>
      <c r="G1353" s="5" t="s">
        <v>172</v>
      </c>
      <c r="H1353" s="5" t="e">
        <f aca="false">YEAR(G1353)</f>
        <v>#VALUE!</v>
      </c>
      <c r="I1353" s="5" t="e">
        <f aca="false">MONTH(G1353)</f>
        <v>#VALUE!</v>
      </c>
      <c r="J1353" s="5" t="s">
        <v>5637</v>
      </c>
      <c r="K1353" s="5" t="str">
        <f aca="false">LEFT(J1353,6)</f>
        <v>012095</v>
      </c>
      <c r="L1353" s="5" t="s">
        <v>5638</v>
      </c>
      <c r="M1353" s="5" t="n">
        <v>0</v>
      </c>
      <c r="N1353" s="5" t="n">
        <v>0</v>
      </c>
      <c r="O1353" s="0" t="s">
        <v>153</v>
      </c>
      <c r="P1353" s="0" t="e">
        <f aca="false">VLOOKUP(K1353,SQ!C:D,2,FALSE())</f>
        <v>#N/A</v>
      </c>
    </row>
    <row r="1354" customFormat="false" ht="12.8" hidden="false" customHeight="false" outlineLevel="0" collapsed="false">
      <c r="A1354" s="5" t="s">
        <v>5639</v>
      </c>
      <c r="B1354" s="5" t="s">
        <v>232</v>
      </c>
      <c r="C1354" s="5" t="s">
        <v>170</v>
      </c>
      <c r="D1354" s="5" t="s">
        <v>5640</v>
      </c>
      <c r="E1354" s="5" t="n">
        <f aca="false">YEAR(D1354)</f>
        <v>2022</v>
      </c>
      <c r="F1354" s="5" t="n">
        <f aca="false">MONTH(D1354)</f>
        <v>8</v>
      </c>
      <c r="G1354" s="5" t="s">
        <v>172</v>
      </c>
      <c r="H1354" s="5" t="e">
        <f aca="false">YEAR(G1354)</f>
        <v>#VALUE!</v>
      </c>
      <c r="I1354" s="5" t="e">
        <f aca="false">MONTH(G1354)</f>
        <v>#VALUE!</v>
      </c>
      <c r="J1354" s="5" t="s">
        <v>5641</v>
      </c>
      <c r="K1354" s="5" t="str">
        <f aca="false">LEFT(J1354,6)</f>
        <v>081139</v>
      </c>
      <c r="L1354" s="5" t="s">
        <v>5642</v>
      </c>
      <c r="M1354" s="5" t="n">
        <v>0</v>
      </c>
      <c r="N1354" s="5" t="n">
        <v>0</v>
      </c>
      <c r="O1354" s="0" t="s">
        <v>153</v>
      </c>
      <c r="P1354" s="0" t="e">
        <f aca="false">VLOOKUP(K1354,SQ!C:D,2,FALSE())</f>
        <v>#N/A</v>
      </c>
    </row>
    <row r="1355" customFormat="false" ht="12.8" hidden="false" customHeight="false" outlineLevel="0" collapsed="false">
      <c r="A1355" s="5" t="s">
        <v>5643</v>
      </c>
      <c r="B1355" s="5" t="s">
        <v>147</v>
      </c>
      <c r="C1355" s="5" t="s">
        <v>170</v>
      </c>
      <c r="D1355" s="5" t="s">
        <v>5644</v>
      </c>
      <c r="E1355" s="5" t="n">
        <f aca="false">YEAR(D1355)</f>
        <v>2022</v>
      </c>
      <c r="F1355" s="5" t="n">
        <f aca="false">MONTH(D1355)</f>
        <v>8</v>
      </c>
      <c r="G1355" s="5" t="s">
        <v>172</v>
      </c>
      <c r="H1355" s="5" t="e">
        <f aca="false">YEAR(G1355)</f>
        <v>#VALUE!</v>
      </c>
      <c r="I1355" s="5" t="e">
        <f aca="false">MONTH(G1355)</f>
        <v>#VALUE!</v>
      </c>
      <c r="J1355" s="5" t="s">
        <v>5645</v>
      </c>
      <c r="K1355" s="5" t="str">
        <f aca="false">LEFT(J1355,6)</f>
        <v>083028</v>
      </c>
      <c r="L1355" s="5" t="s">
        <v>5646</v>
      </c>
      <c r="M1355" s="5" t="n">
        <v>0</v>
      </c>
      <c r="N1355" s="5" t="n">
        <v>0</v>
      </c>
      <c r="O1355" s="0" t="s">
        <v>153</v>
      </c>
      <c r="P1355" s="0" t="e">
        <f aca="false">VLOOKUP(K1355,SQ!C:D,2,FALSE())</f>
        <v>#N/A</v>
      </c>
    </row>
    <row r="1356" customFormat="false" ht="12.8" hidden="false" customHeight="false" outlineLevel="0" collapsed="false">
      <c r="A1356" s="5" t="s">
        <v>5647</v>
      </c>
      <c r="B1356" s="5" t="s">
        <v>147</v>
      </c>
      <c r="C1356" s="5" t="s">
        <v>170</v>
      </c>
      <c r="D1356" s="5" t="s">
        <v>5648</v>
      </c>
      <c r="E1356" s="5" t="n">
        <f aca="false">YEAR(D1356)</f>
        <v>2022</v>
      </c>
      <c r="F1356" s="5" t="n">
        <f aca="false">MONTH(D1356)</f>
        <v>8</v>
      </c>
      <c r="G1356" s="5" t="s">
        <v>172</v>
      </c>
      <c r="H1356" s="5" t="e">
        <f aca="false">YEAR(G1356)</f>
        <v>#VALUE!</v>
      </c>
      <c r="I1356" s="5" t="e">
        <f aca="false">MONTH(G1356)</f>
        <v>#VALUE!</v>
      </c>
      <c r="J1356" s="5" t="s">
        <v>5649</v>
      </c>
      <c r="K1356" s="5" t="str">
        <f aca="false">LEFT(J1356,6)</f>
        <v>197011</v>
      </c>
      <c r="L1356" s="5" t="s">
        <v>5650</v>
      </c>
      <c r="M1356" s="5" t="n">
        <v>0</v>
      </c>
      <c r="N1356" s="5" t="n">
        <v>0</v>
      </c>
      <c r="O1356" s="0" t="s">
        <v>153</v>
      </c>
      <c r="P1356" s="0" t="e">
        <f aca="false">VLOOKUP(K1356,SQ!C:D,2,FALSE())</f>
        <v>#N/A</v>
      </c>
    </row>
    <row r="1357" customFormat="false" ht="12.8" hidden="false" customHeight="false" outlineLevel="0" collapsed="false">
      <c r="A1357" s="5" t="s">
        <v>5651</v>
      </c>
      <c r="B1357" s="5" t="s">
        <v>147</v>
      </c>
      <c r="C1357" s="5" t="s">
        <v>170</v>
      </c>
      <c r="D1357" s="5" t="s">
        <v>5652</v>
      </c>
      <c r="E1357" s="5" t="n">
        <f aca="false">YEAR(D1357)</f>
        <v>2022</v>
      </c>
      <c r="F1357" s="5" t="n">
        <f aca="false">MONTH(D1357)</f>
        <v>8</v>
      </c>
      <c r="G1357" s="5" t="s">
        <v>172</v>
      </c>
      <c r="H1357" s="5" t="e">
        <f aca="false">YEAR(G1357)</f>
        <v>#VALUE!</v>
      </c>
      <c r="I1357" s="5" t="e">
        <f aca="false">MONTH(G1357)</f>
        <v>#VALUE!</v>
      </c>
      <c r="J1357" s="5" t="s">
        <v>5653</v>
      </c>
      <c r="K1357" s="5" t="str">
        <f aca="false">LEFT(J1357,6)</f>
        <v>055227</v>
      </c>
      <c r="L1357" s="5" t="s">
        <v>5654</v>
      </c>
      <c r="M1357" s="5" t="n">
        <v>0</v>
      </c>
      <c r="N1357" s="5" t="n">
        <v>0</v>
      </c>
      <c r="O1357" s="0" t="s">
        <v>153</v>
      </c>
      <c r="P1357" s="0" t="e">
        <f aca="false">VLOOKUP(K1357,SQ!C:D,2,FALSE())</f>
        <v>#N/A</v>
      </c>
    </row>
    <row r="1358" customFormat="false" ht="12.8" hidden="false" customHeight="false" outlineLevel="0" collapsed="false">
      <c r="A1358" s="5" t="s">
        <v>5655</v>
      </c>
      <c r="B1358" s="5" t="s">
        <v>147</v>
      </c>
      <c r="C1358" s="5" t="s">
        <v>170</v>
      </c>
      <c r="D1358" s="5" t="s">
        <v>5656</v>
      </c>
      <c r="E1358" s="5" t="n">
        <f aca="false">YEAR(D1358)</f>
        <v>2022</v>
      </c>
      <c r="F1358" s="5" t="n">
        <f aca="false">MONTH(D1358)</f>
        <v>8</v>
      </c>
      <c r="G1358" s="5" t="s">
        <v>172</v>
      </c>
      <c r="H1358" s="5" t="e">
        <f aca="false">YEAR(G1358)</f>
        <v>#VALUE!</v>
      </c>
      <c r="I1358" s="5" t="e">
        <f aca="false">MONTH(G1358)</f>
        <v>#VALUE!</v>
      </c>
      <c r="J1358" s="5" t="s">
        <v>5657</v>
      </c>
      <c r="K1358" s="5" t="str">
        <f aca="false">LEFT(J1358,6)</f>
        <v>185082</v>
      </c>
      <c r="L1358" s="5" t="s">
        <v>5658</v>
      </c>
      <c r="M1358" s="5" t="n">
        <v>1</v>
      </c>
      <c r="N1358" s="5" t="n">
        <v>1</v>
      </c>
      <c r="O1358" s="0" t="s">
        <v>153</v>
      </c>
      <c r="P1358" s="0" t="e">
        <f aca="false">VLOOKUP(K1358,SQ!C:D,2,FALSE())</f>
        <v>#N/A</v>
      </c>
    </row>
    <row r="1359" customFormat="false" ht="12.8" hidden="false" customHeight="false" outlineLevel="0" collapsed="false">
      <c r="A1359" s="5" t="s">
        <v>5659</v>
      </c>
      <c r="B1359" s="5" t="s">
        <v>147</v>
      </c>
      <c r="C1359" s="5" t="s">
        <v>170</v>
      </c>
      <c r="D1359" s="5" t="s">
        <v>5660</v>
      </c>
      <c r="E1359" s="5" t="n">
        <f aca="false">YEAR(D1359)</f>
        <v>2022</v>
      </c>
      <c r="F1359" s="5" t="n">
        <f aca="false">MONTH(D1359)</f>
        <v>8</v>
      </c>
      <c r="G1359" s="5" t="s">
        <v>172</v>
      </c>
      <c r="H1359" s="5" t="e">
        <f aca="false">YEAR(G1359)</f>
        <v>#VALUE!</v>
      </c>
      <c r="I1359" s="5" t="e">
        <f aca="false">MONTH(G1359)</f>
        <v>#VALUE!</v>
      </c>
      <c r="J1359" s="5" t="s">
        <v>5661</v>
      </c>
      <c r="K1359" s="5" t="str">
        <f aca="false">LEFT(J1359,6)</f>
        <v>014003</v>
      </c>
      <c r="L1359" s="5" t="s">
        <v>5662</v>
      </c>
      <c r="M1359" s="5" t="n">
        <v>0</v>
      </c>
      <c r="N1359" s="5" t="n">
        <v>0</v>
      </c>
      <c r="O1359" s="0" t="s">
        <v>153</v>
      </c>
      <c r="P1359" s="0" t="e">
        <f aca="false">VLOOKUP(K1359,SQ!C:D,2,FALSE())</f>
        <v>#N/A</v>
      </c>
    </row>
    <row r="1360" customFormat="false" ht="12.8" hidden="false" customHeight="false" outlineLevel="0" collapsed="false">
      <c r="A1360" s="5" t="s">
        <v>5663</v>
      </c>
      <c r="B1360" s="5" t="s">
        <v>147</v>
      </c>
      <c r="C1360" s="5" t="s">
        <v>170</v>
      </c>
      <c r="D1360" s="5" t="s">
        <v>5664</v>
      </c>
      <c r="E1360" s="5" t="n">
        <f aca="false">YEAR(D1360)</f>
        <v>2022</v>
      </c>
      <c r="F1360" s="5" t="n">
        <f aca="false">MONTH(D1360)</f>
        <v>10</v>
      </c>
      <c r="G1360" s="5" t="s">
        <v>172</v>
      </c>
      <c r="H1360" s="5" t="e">
        <f aca="false">YEAR(G1360)</f>
        <v>#VALUE!</v>
      </c>
      <c r="I1360" s="5" t="e">
        <f aca="false">MONTH(G1360)</f>
        <v>#VALUE!</v>
      </c>
      <c r="J1360" s="5" t="s">
        <v>5665</v>
      </c>
      <c r="K1360" s="5" t="str">
        <f aca="false">LEFT(J1360,6)</f>
        <v>306005</v>
      </c>
      <c r="L1360" s="5" t="s">
        <v>5666</v>
      </c>
      <c r="M1360" s="5" t="n">
        <v>1</v>
      </c>
      <c r="N1360" s="5" t="n">
        <v>1</v>
      </c>
      <c r="O1360" s="0" t="s">
        <v>153</v>
      </c>
      <c r="P1360" s="0" t="e">
        <f aca="false">VLOOKUP(K1360,SQ!C:D,2,FALSE())</f>
        <v>#N/A</v>
      </c>
    </row>
    <row r="1361" customFormat="false" ht="12.8" hidden="false" customHeight="false" outlineLevel="0" collapsed="false">
      <c r="A1361" s="5" t="s">
        <v>5667</v>
      </c>
      <c r="B1361" s="5" t="s">
        <v>147</v>
      </c>
      <c r="C1361" s="5" t="s">
        <v>148</v>
      </c>
      <c r="D1361" s="5" t="s">
        <v>5668</v>
      </c>
      <c r="E1361" s="5" t="n">
        <f aca="false">YEAR(D1361)</f>
        <v>2022</v>
      </c>
      <c r="F1361" s="5" t="n">
        <f aca="false">MONTH(D1361)</f>
        <v>8</v>
      </c>
      <c r="G1361" s="5" t="s">
        <v>5669</v>
      </c>
      <c r="H1361" s="5" t="n">
        <f aca="false">YEAR(G1361)</f>
        <v>2022</v>
      </c>
      <c r="I1361" s="5" t="n">
        <f aca="false">MONTH(G1361)</f>
        <v>10</v>
      </c>
      <c r="J1361" s="5" t="s">
        <v>5670</v>
      </c>
      <c r="K1361" s="5" t="str">
        <f aca="false">LEFT(J1361,6)</f>
        <v>019043</v>
      </c>
      <c r="L1361" s="5" t="s">
        <v>5671</v>
      </c>
      <c r="M1361" s="5" t="n">
        <v>0</v>
      </c>
      <c r="N1361" s="5" t="n">
        <v>0</v>
      </c>
      <c r="O1361" s="0" t="s">
        <v>153</v>
      </c>
      <c r="P1361" s="0" t="str">
        <f aca="false">VLOOKUP(K1361,SQ!C:D,2,FALSE())</f>
        <v>AIU Setor Central</v>
      </c>
    </row>
    <row r="1362" customFormat="false" ht="12.8" hidden="false" customHeight="false" outlineLevel="0" collapsed="false">
      <c r="A1362" s="5" t="s">
        <v>5672</v>
      </c>
      <c r="B1362" s="5" t="s">
        <v>147</v>
      </c>
      <c r="C1362" s="5" t="s">
        <v>170</v>
      </c>
      <c r="D1362" s="5" t="s">
        <v>5673</v>
      </c>
      <c r="E1362" s="5" t="n">
        <f aca="false">YEAR(D1362)</f>
        <v>2022</v>
      </c>
      <c r="F1362" s="5" t="n">
        <f aca="false">MONTH(D1362)</f>
        <v>9</v>
      </c>
      <c r="G1362" s="5" t="s">
        <v>172</v>
      </c>
      <c r="H1362" s="5" t="e">
        <f aca="false">YEAR(G1362)</f>
        <v>#VALUE!</v>
      </c>
      <c r="I1362" s="5" t="e">
        <f aca="false">MONTH(G1362)</f>
        <v>#VALUE!</v>
      </c>
      <c r="J1362" s="5" t="s">
        <v>5674</v>
      </c>
      <c r="K1362" s="5" t="str">
        <f aca="false">LEFT(J1362,6)</f>
        <v>028015</v>
      </c>
      <c r="L1362" s="5" t="s">
        <v>5675</v>
      </c>
      <c r="M1362" s="5" t="n">
        <v>1</v>
      </c>
      <c r="N1362" s="5" t="n">
        <v>0</v>
      </c>
      <c r="O1362" s="0" t="s">
        <v>153</v>
      </c>
      <c r="P1362" s="0" t="e">
        <f aca="false">VLOOKUP(K1362,SQ!C:D,2,FALSE())</f>
        <v>#N/A</v>
      </c>
    </row>
    <row r="1363" customFormat="false" ht="12.8" hidden="false" customHeight="false" outlineLevel="0" collapsed="false">
      <c r="A1363" s="5" t="s">
        <v>5676</v>
      </c>
      <c r="B1363" s="5" t="s">
        <v>147</v>
      </c>
      <c r="C1363" s="5" t="s">
        <v>148</v>
      </c>
      <c r="D1363" s="5" t="s">
        <v>5677</v>
      </c>
      <c r="E1363" s="5" t="n">
        <f aca="false">YEAR(D1363)</f>
        <v>2022</v>
      </c>
      <c r="F1363" s="5" t="n">
        <f aca="false">MONTH(D1363)</f>
        <v>8</v>
      </c>
      <c r="G1363" s="5" t="s">
        <v>5678</v>
      </c>
      <c r="H1363" s="5" t="n">
        <f aca="false">YEAR(G1363)</f>
        <v>2023</v>
      </c>
      <c r="I1363" s="5" t="n">
        <f aca="false">MONTH(G1363)</f>
        <v>8</v>
      </c>
      <c r="J1363" s="5" t="s">
        <v>5679</v>
      </c>
      <c r="K1363" s="5" t="str">
        <f aca="false">LEFT(J1363,6)</f>
        <v>009077</v>
      </c>
      <c r="L1363" s="5" t="s">
        <v>5680</v>
      </c>
      <c r="M1363" s="5" t="n">
        <v>0</v>
      </c>
      <c r="N1363" s="5" t="n">
        <v>0</v>
      </c>
      <c r="O1363" s="0" t="s">
        <v>153</v>
      </c>
      <c r="P1363" s="0" t="e">
        <f aca="false">VLOOKUP(K1363,SQ!C:D,2,FALSE())</f>
        <v>#N/A</v>
      </c>
    </row>
    <row r="1364" customFormat="false" ht="12.8" hidden="false" customHeight="false" outlineLevel="0" collapsed="false">
      <c r="A1364" s="5" t="s">
        <v>5681</v>
      </c>
      <c r="B1364" s="5" t="s">
        <v>147</v>
      </c>
      <c r="C1364" s="5" t="s">
        <v>170</v>
      </c>
      <c r="D1364" s="5" t="s">
        <v>5682</v>
      </c>
      <c r="E1364" s="5" t="n">
        <f aca="false">YEAR(D1364)</f>
        <v>2022</v>
      </c>
      <c r="F1364" s="5" t="n">
        <f aca="false">MONTH(D1364)</f>
        <v>8</v>
      </c>
      <c r="G1364" s="5" t="s">
        <v>172</v>
      </c>
      <c r="H1364" s="5" t="e">
        <f aca="false">YEAR(G1364)</f>
        <v>#VALUE!</v>
      </c>
      <c r="I1364" s="5" t="e">
        <f aca="false">MONTH(G1364)</f>
        <v>#VALUE!</v>
      </c>
      <c r="J1364" s="5" t="s">
        <v>5683</v>
      </c>
      <c r="K1364" s="5" t="str">
        <f aca="false">LEFT(J1364,6)</f>
        <v>058008</v>
      </c>
      <c r="L1364" s="5" t="s">
        <v>5684</v>
      </c>
      <c r="M1364" s="5" t="n">
        <v>10</v>
      </c>
      <c r="N1364" s="5" t="n">
        <v>10</v>
      </c>
      <c r="O1364" s="0" t="s">
        <v>153</v>
      </c>
      <c r="P1364" s="0" t="e">
        <f aca="false">VLOOKUP(K1364,SQ!C:D,2,FALSE())</f>
        <v>#N/A</v>
      </c>
    </row>
    <row r="1365" customFormat="false" ht="12.8" hidden="false" customHeight="false" outlineLevel="0" collapsed="false">
      <c r="A1365" s="5" t="s">
        <v>5685</v>
      </c>
      <c r="B1365" s="5" t="s">
        <v>147</v>
      </c>
      <c r="C1365" s="5" t="s">
        <v>170</v>
      </c>
      <c r="D1365" s="5" t="s">
        <v>5686</v>
      </c>
      <c r="E1365" s="5" t="n">
        <f aca="false">YEAR(D1365)</f>
        <v>2022</v>
      </c>
      <c r="F1365" s="5" t="n">
        <f aca="false">MONTH(D1365)</f>
        <v>8</v>
      </c>
      <c r="G1365" s="5" t="s">
        <v>172</v>
      </c>
      <c r="H1365" s="5" t="e">
        <f aca="false">YEAR(G1365)</f>
        <v>#VALUE!</v>
      </c>
      <c r="I1365" s="5" t="e">
        <f aca="false">MONTH(G1365)</f>
        <v>#VALUE!</v>
      </c>
      <c r="J1365" s="5" t="s">
        <v>2173</v>
      </c>
      <c r="K1365" s="5" t="str">
        <f aca="false">LEFT(J1365,6)</f>
        <v>081308</v>
      </c>
      <c r="L1365" s="5" t="s">
        <v>5687</v>
      </c>
      <c r="M1365" s="5" t="n">
        <v>0</v>
      </c>
      <c r="N1365" s="5" t="n">
        <v>0</v>
      </c>
      <c r="O1365" s="0" t="s">
        <v>153</v>
      </c>
      <c r="P1365" s="0" t="e">
        <f aca="false">VLOOKUP(K1365,SQ!C:D,2,FALSE())</f>
        <v>#N/A</v>
      </c>
    </row>
    <row r="1366" customFormat="false" ht="12.8" hidden="false" customHeight="false" outlineLevel="0" collapsed="false">
      <c r="A1366" s="5" t="s">
        <v>5688</v>
      </c>
      <c r="B1366" s="5" t="s">
        <v>147</v>
      </c>
      <c r="C1366" s="5" t="s">
        <v>170</v>
      </c>
      <c r="D1366" s="5" t="s">
        <v>5689</v>
      </c>
      <c r="E1366" s="5" t="n">
        <f aca="false">YEAR(D1366)</f>
        <v>2022</v>
      </c>
      <c r="F1366" s="5" t="n">
        <f aca="false">MONTH(D1366)</f>
        <v>8</v>
      </c>
      <c r="G1366" s="5" t="s">
        <v>172</v>
      </c>
      <c r="H1366" s="5" t="e">
        <f aca="false">YEAR(G1366)</f>
        <v>#VALUE!</v>
      </c>
      <c r="I1366" s="5" t="e">
        <f aca="false">MONTH(G1366)</f>
        <v>#VALUE!</v>
      </c>
      <c r="J1366" s="5" t="s">
        <v>5690</v>
      </c>
      <c r="K1366" s="5" t="str">
        <f aca="false">LEFT(J1366,6)</f>
        <v>032023</v>
      </c>
      <c r="L1366" s="5" t="s">
        <v>5691</v>
      </c>
      <c r="M1366" s="5" t="n">
        <v>0</v>
      </c>
      <c r="N1366" s="5" t="n">
        <v>0</v>
      </c>
      <c r="O1366" s="0" t="s">
        <v>153</v>
      </c>
      <c r="P1366" s="0" t="e">
        <f aca="false">VLOOKUP(K1366,SQ!C:D,2,FALSE())</f>
        <v>#N/A</v>
      </c>
    </row>
    <row r="1367" customFormat="false" ht="12.8" hidden="false" customHeight="false" outlineLevel="0" collapsed="false">
      <c r="A1367" s="5" t="s">
        <v>5692</v>
      </c>
      <c r="B1367" s="5" t="s">
        <v>147</v>
      </c>
      <c r="C1367" s="5" t="s">
        <v>170</v>
      </c>
      <c r="D1367" s="5" t="s">
        <v>5693</v>
      </c>
      <c r="E1367" s="5" t="n">
        <f aca="false">YEAR(D1367)</f>
        <v>2022</v>
      </c>
      <c r="F1367" s="5" t="n">
        <f aca="false">MONTH(D1367)</f>
        <v>8</v>
      </c>
      <c r="G1367" s="5" t="s">
        <v>172</v>
      </c>
      <c r="H1367" s="5" t="e">
        <f aca="false">YEAR(G1367)</f>
        <v>#VALUE!</v>
      </c>
      <c r="I1367" s="5" t="e">
        <f aca="false">MONTH(G1367)</f>
        <v>#VALUE!</v>
      </c>
      <c r="J1367" s="5" t="s">
        <v>5694</v>
      </c>
      <c r="K1367" s="5" t="str">
        <f aca="false">LEFT(J1367,6)</f>
        <v>008064</v>
      </c>
      <c r="L1367" s="5" t="s">
        <v>5695</v>
      </c>
      <c r="M1367" s="5" t="n">
        <v>0</v>
      </c>
      <c r="N1367" s="5" t="n">
        <v>0</v>
      </c>
      <c r="O1367" s="0" t="s">
        <v>153</v>
      </c>
      <c r="P1367" s="0" t="str">
        <f aca="false">VLOOKUP(K1367,SQ!C:D,2,FALSE())</f>
        <v>Perimetro_Art_16_paragrafo_3º</v>
      </c>
    </row>
    <row r="1368" customFormat="false" ht="12.8" hidden="false" customHeight="false" outlineLevel="0" collapsed="false">
      <c r="A1368" s="5" t="s">
        <v>5696</v>
      </c>
      <c r="B1368" s="5" t="s">
        <v>147</v>
      </c>
      <c r="C1368" s="5" t="s">
        <v>170</v>
      </c>
      <c r="D1368" s="5" t="s">
        <v>5697</v>
      </c>
      <c r="E1368" s="5" t="n">
        <f aca="false">YEAR(D1368)</f>
        <v>2022</v>
      </c>
      <c r="F1368" s="5" t="n">
        <f aca="false">MONTH(D1368)</f>
        <v>9</v>
      </c>
      <c r="G1368" s="5" t="s">
        <v>172</v>
      </c>
      <c r="H1368" s="5" t="e">
        <f aca="false">YEAR(G1368)</f>
        <v>#VALUE!</v>
      </c>
      <c r="I1368" s="5" t="e">
        <f aca="false">MONTH(G1368)</f>
        <v>#VALUE!</v>
      </c>
      <c r="J1368" s="5" t="s">
        <v>1076</v>
      </c>
      <c r="K1368" s="5" t="str">
        <f aca="false">LEFT(J1368,6)</f>
        <v>196012</v>
      </c>
      <c r="L1368" s="5" t="s">
        <v>5698</v>
      </c>
      <c r="M1368" s="5" t="n">
        <v>0</v>
      </c>
      <c r="N1368" s="5" t="n">
        <v>0</v>
      </c>
      <c r="O1368" s="0" t="s">
        <v>153</v>
      </c>
      <c r="P1368" s="0" t="str">
        <f aca="false">VLOOKUP(K1368,SQ!C:D,2,FALSE())</f>
        <v>AIU Setor Central</v>
      </c>
    </row>
    <row r="1369" customFormat="false" ht="12.8" hidden="false" customHeight="false" outlineLevel="0" collapsed="false">
      <c r="A1369" s="5" t="s">
        <v>5699</v>
      </c>
      <c r="B1369" s="5" t="s">
        <v>147</v>
      </c>
      <c r="C1369" s="5" t="s">
        <v>170</v>
      </c>
      <c r="D1369" s="5" t="s">
        <v>5700</v>
      </c>
      <c r="E1369" s="5" t="n">
        <f aca="false">YEAR(D1369)</f>
        <v>2022</v>
      </c>
      <c r="F1369" s="5" t="n">
        <f aca="false">MONTH(D1369)</f>
        <v>8</v>
      </c>
      <c r="G1369" s="5" t="s">
        <v>172</v>
      </c>
      <c r="H1369" s="5" t="e">
        <f aca="false">YEAR(G1369)</f>
        <v>#VALUE!</v>
      </c>
      <c r="I1369" s="5" t="e">
        <f aca="false">MONTH(G1369)</f>
        <v>#VALUE!</v>
      </c>
      <c r="J1369" s="5" t="s">
        <v>5701</v>
      </c>
      <c r="K1369" s="5" t="str">
        <f aca="false">LEFT(J1369,6)</f>
        <v>081135</v>
      </c>
      <c r="L1369" s="5" t="s">
        <v>5702</v>
      </c>
      <c r="M1369" s="5" t="n">
        <v>0</v>
      </c>
      <c r="N1369" s="5" t="n">
        <v>0</v>
      </c>
      <c r="O1369" s="0" t="s">
        <v>153</v>
      </c>
      <c r="P1369" s="0" t="e">
        <f aca="false">VLOOKUP(K1369,SQ!C:D,2,FALSE())</f>
        <v>#N/A</v>
      </c>
    </row>
    <row r="1370" customFormat="false" ht="12.8" hidden="false" customHeight="false" outlineLevel="0" collapsed="false">
      <c r="A1370" s="5" t="s">
        <v>5703</v>
      </c>
      <c r="B1370" s="5" t="s">
        <v>250</v>
      </c>
      <c r="C1370" s="5" t="s">
        <v>170</v>
      </c>
      <c r="D1370" s="5" t="s">
        <v>5704</v>
      </c>
      <c r="E1370" s="5" t="n">
        <f aca="false">YEAR(D1370)</f>
        <v>2022</v>
      </c>
      <c r="F1370" s="5" t="n">
        <f aca="false">MONTH(D1370)</f>
        <v>8</v>
      </c>
      <c r="G1370" s="5" t="s">
        <v>172</v>
      </c>
      <c r="H1370" s="5" t="e">
        <f aca="false">YEAR(G1370)</f>
        <v>#VALUE!</v>
      </c>
      <c r="I1370" s="5" t="e">
        <f aca="false">MONTH(G1370)</f>
        <v>#VALUE!</v>
      </c>
      <c r="J1370" s="5" t="s">
        <v>5705</v>
      </c>
      <c r="K1370" s="5" t="str">
        <f aca="false">LEFT(J1370,6)</f>
        <v>069146</v>
      </c>
      <c r="L1370" s="5" t="s">
        <v>5706</v>
      </c>
      <c r="M1370" s="5" t="n">
        <v>13</v>
      </c>
      <c r="N1370" s="5" t="n">
        <v>13</v>
      </c>
      <c r="O1370" s="0" t="s">
        <v>153</v>
      </c>
      <c r="P1370" s="0" t="e">
        <f aca="false">VLOOKUP(K1370,SQ!C:D,2,FALSE())</f>
        <v>#N/A</v>
      </c>
    </row>
    <row r="1371" customFormat="false" ht="12.8" hidden="false" customHeight="false" outlineLevel="0" collapsed="false">
      <c r="A1371" s="5" t="s">
        <v>5707</v>
      </c>
      <c r="B1371" s="5" t="s">
        <v>147</v>
      </c>
      <c r="C1371" s="5" t="s">
        <v>170</v>
      </c>
      <c r="D1371" s="5" t="s">
        <v>5708</v>
      </c>
      <c r="E1371" s="5" t="n">
        <f aca="false">YEAR(D1371)</f>
        <v>2022</v>
      </c>
      <c r="F1371" s="5" t="n">
        <f aca="false">MONTH(D1371)</f>
        <v>8</v>
      </c>
      <c r="G1371" s="5" t="s">
        <v>172</v>
      </c>
      <c r="H1371" s="5" t="e">
        <f aca="false">YEAR(G1371)</f>
        <v>#VALUE!</v>
      </c>
      <c r="I1371" s="5" t="e">
        <f aca="false">MONTH(G1371)</f>
        <v>#VALUE!</v>
      </c>
      <c r="J1371" s="5" t="s">
        <v>5709</v>
      </c>
      <c r="K1371" s="5" t="str">
        <f aca="false">LEFT(J1371,6)</f>
        <v>197011</v>
      </c>
      <c r="L1371" s="5" t="s">
        <v>5710</v>
      </c>
      <c r="M1371" s="5" t="n">
        <v>0</v>
      </c>
      <c r="N1371" s="5" t="n">
        <v>0</v>
      </c>
      <c r="O1371" s="0" t="s">
        <v>153</v>
      </c>
      <c r="P1371" s="0" t="e">
        <f aca="false">VLOOKUP(K1371,SQ!C:D,2,FALSE())</f>
        <v>#N/A</v>
      </c>
    </row>
    <row r="1372" customFormat="false" ht="12.8" hidden="false" customHeight="false" outlineLevel="0" collapsed="false">
      <c r="A1372" s="5" t="s">
        <v>5711</v>
      </c>
      <c r="B1372" s="5" t="s">
        <v>232</v>
      </c>
      <c r="C1372" s="5" t="s">
        <v>170</v>
      </c>
      <c r="D1372" s="5" t="s">
        <v>5712</v>
      </c>
      <c r="E1372" s="5" t="n">
        <f aca="false">YEAR(D1372)</f>
        <v>2022</v>
      </c>
      <c r="F1372" s="5" t="n">
        <f aca="false">MONTH(D1372)</f>
        <v>9</v>
      </c>
      <c r="G1372" s="5" t="s">
        <v>172</v>
      </c>
      <c r="H1372" s="5" t="e">
        <f aca="false">YEAR(G1372)</f>
        <v>#VALUE!</v>
      </c>
      <c r="I1372" s="5" t="e">
        <f aca="false">MONTH(G1372)</f>
        <v>#VALUE!</v>
      </c>
      <c r="J1372" s="5" t="s">
        <v>5713</v>
      </c>
      <c r="K1372" s="5" t="str">
        <f aca="false">LEFT(J1372,6)</f>
        <v>167266</v>
      </c>
      <c r="L1372" s="5" t="s">
        <v>5714</v>
      </c>
      <c r="M1372" s="5" t="n">
        <v>0</v>
      </c>
      <c r="N1372" s="5" t="n">
        <v>0</v>
      </c>
      <c r="O1372" s="0" t="s">
        <v>153</v>
      </c>
      <c r="P1372" s="0" t="e">
        <f aca="false">VLOOKUP(K1372,SQ!C:D,2,FALSE())</f>
        <v>#N/A</v>
      </c>
    </row>
    <row r="1373" customFormat="false" ht="12.8" hidden="false" customHeight="false" outlineLevel="0" collapsed="false">
      <c r="A1373" s="5" t="s">
        <v>5715</v>
      </c>
      <c r="B1373" s="5" t="s">
        <v>147</v>
      </c>
      <c r="C1373" s="5" t="s">
        <v>170</v>
      </c>
      <c r="D1373" s="5" t="s">
        <v>5716</v>
      </c>
      <c r="E1373" s="5" t="n">
        <f aca="false">YEAR(D1373)</f>
        <v>2022</v>
      </c>
      <c r="F1373" s="5" t="n">
        <f aca="false">MONTH(D1373)</f>
        <v>8</v>
      </c>
      <c r="G1373" s="5" t="s">
        <v>172</v>
      </c>
      <c r="H1373" s="5" t="e">
        <f aca="false">YEAR(G1373)</f>
        <v>#VALUE!</v>
      </c>
      <c r="I1373" s="5" t="e">
        <f aca="false">MONTH(G1373)</f>
        <v>#VALUE!</v>
      </c>
      <c r="J1373" s="5" t="s">
        <v>5717</v>
      </c>
      <c r="K1373" s="5" t="str">
        <f aca="false">LEFT(J1373,6)</f>
        <v>237021</v>
      </c>
      <c r="L1373" s="5" t="s">
        <v>5718</v>
      </c>
      <c r="M1373" s="5" t="n">
        <v>1</v>
      </c>
      <c r="N1373" s="5" t="n">
        <v>1</v>
      </c>
      <c r="O1373" s="0" t="s">
        <v>153</v>
      </c>
      <c r="P1373" s="0" t="e">
        <f aca="false">VLOOKUP(K1373,SQ!C:D,2,FALSE())</f>
        <v>#N/A</v>
      </c>
    </row>
    <row r="1374" customFormat="false" ht="12.8" hidden="false" customHeight="false" outlineLevel="0" collapsed="false">
      <c r="A1374" s="5" t="s">
        <v>5719</v>
      </c>
      <c r="B1374" s="5" t="s">
        <v>147</v>
      </c>
      <c r="C1374" s="5" t="s">
        <v>170</v>
      </c>
      <c r="D1374" s="5" t="s">
        <v>5720</v>
      </c>
      <c r="E1374" s="5" t="n">
        <f aca="false">YEAR(D1374)</f>
        <v>2022</v>
      </c>
      <c r="F1374" s="5" t="n">
        <f aca="false">MONTH(D1374)</f>
        <v>8</v>
      </c>
      <c r="G1374" s="5" t="s">
        <v>172</v>
      </c>
      <c r="H1374" s="5" t="e">
        <f aca="false">YEAR(G1374)</f>
        <v>#VALUE!</v>
      </c>
      <c r="I1374" s="5" t="e">
        <f aca="false">MONTH(G1374)</f>
        <v>#VALUE!</v>
      </c>
      <c r="J1374" s="5" t="s">
        <v>5721</v>
      </c>
      <c r="K1374" s="5" t="str">
        <f aca="false">LEFT(J1374,6)</f>
        <v>112829</v>
      </c>
      <c r="L1374" s="5" t="s">
        <v>5722</v>
      </c>
      <c r="M1374" s="5" t="n">
        <v>2</v>
      </c>
      <c r="N1374" s="5" t="n">
        <v>0</v>
      </c>
      <c r="O1374" s="0" t="s">
        <v>153</v>
      </c>
      <c r="P1374" s="0" t="e">
        <f aca="false">VLOOKUP(K1374,SQ!C:D,2,FALSE())</f>
        <v>#N/A</v>
      </c>
    </row>
    <row r="1375" customFormat="false" ht="12.8" hidden="false" customHeight="false" outlineLevel="0" collapsed="false">
      <c r="A1375" s="5" t="s">
        <v>5723</v>
      </c>
      <c r="B1375" s="5" t="s">
        <v>299</v>
      </c>
      <c r="C1375" s="5" t="s">
        <v>148</v>
      </c>
      <c r="D1375" s="5" t="s">
        <v>5724</v>
      </c>
      <c r="E1375" s="5" t="n">
        <f aca="false">YEAR(D1375)</f>
        <v>2022</v>
      </c>
      <c r="F1375" s="5" t="n">
        <f aca="false">MONTH(D1375)</f>
        <v>8</v>
      </c>
      <c r="G1375" s="5" t="s">
        <v>5725</v>
      </c>
      <c r="H1375" s="5" t="n">
        <f aca="false">YEAR(G1375)</f>
        <v>2022</v>
      </c>
      <c r="I1375" s="5" t="n">
        <f aca="false">MONTH(G1375)</f>
        <v>11</v>
      </c>
      <c r="J1375" s="5" t="s">
        <v>3303</v>
      </c>
      <c r="K1375" s="5" t="str">
        <f aca="false">LEFT(J1375,6)</f>
        <v>160175</v>
      </c>
      <c r="L1375" s="5" t="s">
        <v>3304</v>
      </c>
      <c r="M1375" s="5" t="n">
        <v>1</v>
      </c>
      <c r="N1375" s="5" t="n">
        <v>1</v>
      </c>
      <c r="O1375" s="0" t="s">
        <v>153</v>
      </c>
      <c r="P1375" s="0" t="e">
        <f aca="false">VLOOKUP(K1375,SQ!C:D,2,FALSE())</f>
        <v>#N/A</v>
      </c>
    </row>
    <row r="1376" customFormat="false" ht="12.8" hidden="false" customHeight="false" outlineLevel="0" collapsed="false">
      <c r="A1376" s="5" t="s">
        <v>5726</v>
      </c>
      <c r="B1376" s="5" t="s">
        <v>147</v>
      </c>
      <c r="C1376" s="5" t="s">
        <v>176</v>
      </c>
      <c r="D1376" s="5" t="s">
        <v>5727</v>
      </c>
      <c r="E1376" s="5" t="n">
        <f aca="false">YEAR(D1376)</f>
        <v>2022</v>
      </c>
      <c r="F1376" s="5" t="n">
        <f aca="false">MONTH(D1376)</f>
        <v>9</v>
      </c>
      <c r="G1376" s="5" t="s">
        <v>172</v>
      </c>
      <c r="H1376" s="5" t="e">
        <f aca="false">YEAR(G1376)</f>
        <v>#VALUE!</v>
      </c>
      <c r="I1376" s="5" t="e">
        <f aca="false">MONTH(G1376)</f>
        <v>#VALUE!</v>
      </c>
      <c r="J1376" s="5" t="s">
        <v>5728</v>
      </c>
      <c r="K1376" s="5" t="str">
        <f aca="false">LEFT(J1376,6)</f>
        <v>075026</v>
      </c>
      <c r="L1376" s="5" t="s">
        <v>5729</v>
      </c>
      <c r="M1376" s="5" t="n">
        <v>3</v>
      </c>
      <c r="N1376" s="5" t="n">
        <v>3</v>
      </c>
      <c r="O1376" s="0" t="s">
        <v>153</v>
      </c>
      <c r="P1376" s="0" t="e">
        <f aca="false">VLOOKUP(K1376,SQ!C:D,2,FALSE())</f>
        <v>#N/A</v>
      </c>
    </row>
    <row r="1377" customFormat="false" ht="12.8" hidden="false" customHeight="false" outlineLevel="0" collapsed="false">
      <c r="A1377" s="5" t="s">
        <v>5730</v>
      </c>
      <c r="B1377" s="5" t="s">
        <v>299</v>
      </c>
      <c r="C1377" s="5" t="s">
        <v>176</v>
      </c>
      <c r="D1377" s="5" t="s">
        <v>5731</v>
      </c>
      <c r="E1377" s="5" t="n">
        <f aca="false">YEAR(D1377)</f>
        <v>2022</v>
      </c>
      <c r="F1377" s="5" t="n">
        <f aca="false">MONTH(D1377)</f>
        <v>8</v>
      </c>
      <c r="G1377" s="5" t="s">
        <v>172</v>
      </c>
      <c r="H1377" s="5" t="e">
        <f aca="false">YEAR(G1377)</f>
        <v>#VALUE!</v>
      </c>
      <c r="I1377" s="5" t="e">
        <f aca="false">MONTH(G1377)</f>
        <v>#VALUE!</v>
      </c>
      <c r="J1377" s="5" t="s">
        <v>5732</v>
      </c>
      <c r="K1377" s="5" t="str">
        <f aca="false">LEFT(J1377,6)</f>
        <v>112285</v>
      </c>
      <c r="L1377" s="5" t="s">
        <v>5733</v>
      </c>
      <c r="M1377" s="5" t="n">
        <v>0</v>
      </c>
      <c r="N1377" s="5" t="n">
        <v>0</v>
      </c>
      <c r="O1377" s="0" t="s">
        <v>153</v>
      </c>
      <c r="P1377" s="0" t="e">
        <f aca="false">VLOOKUP(K1377,SQ!C:D,2,FALSE())</f>
        <v>#N/A</v>
      </c>
    </row>
    <row r="1378" customFormat="false" ht="12.8" hidden="false" customHeight="false" outlineLevel="0" collapsed="false">
      <c r="A1378" s="5" t="s">
        <v>5734</v>
      </c>
      <c r="B1378" s="5" t="s">
        <v>147</v>
      </c>
      <c r="C1378" s="5" t="s">
        <v>176</v>
      </c>
      <c r="D1378" s="5" t="s">
        <v>5735</v>
      </c>
      <c r="E1378" s="5" t="n">
        <f aca="false">YEAR(D1378)</f>
        <v>2022</v>
      </c>
      <c r="F1378" s="5" t="n">
        <f aca="false">MONTH(D1378)</f>
        <v>9</v>
      </c>
      <c r="G1378" s="5" t="s">
        <v>172</v>
      </c>
      <c r="H1378" s="5" t="e">
        <f aca="false">YEAR(G1378)</f>
        <v>#VALUE!</v>
      </c>
      <c r="I1378" s="5" t="e">
        <f aca="false">MONTH(G1378)</f>
        <v>#VALUE!</v>
      </c>
      <c r="J1378" s="5" t="s">
        <v>5736</v>
      </c>
      <c r="K1378" s="5" t="str">
        <f aca="false">LEFT(J1378,6)</f>
        <v>087313</v>
      </c>
      <c r="L1378" s="5" t="s">
        <v>5737</v>
      </c>
      <c r="M1378" s="5" t="n">
        <v>0</v>
      </c>
      <c r="N1378" s="5" t="n">
        <v>0</v>
      </c>
      <c r="O1378" s="0" t="s">
        <v>153</v>
      </c>
      <c r="P1378" s="0" t="e">
        <f aca="false">VLOOKUP(K1378,SQ!C:D,2,FALSE())</f>
        <v>#N/A</v>
      </c>
    </row>
    <row r="1379" customFormat="false" ht="12.8" hidden="false" customHeight="false" outlineLevel="0" collapsed="false">
      <c r="A1379" s="5" t="s">
        <v>5738</v>
      </c>
      <c r="B1379" s="5" t="s">
        <v>232</v>
      </c>
      <c r="C1379" s="5" t="s">
        <v>170</v>
      </c>
      <c r="D1379" s="5" t="s">
        <v>5739</v>
      </c>
      <c r="E1379" s="5" t="n">
        <f aca="false">YEAR(D1379)</f>
        <v>2022</v>
      </c>
      <c r="F1379" s="5" t="n">
        <f aca="false">MONTH(D1379)</f>
        <v>9</v>
      </c>
      <c r="G1379" s="5" t="s">
        <v>172</v>
      </c>
      <c r="H1379" s="5" t="e">
        <f aca="false">YEAR(G1379)</f>
        <v>#VALUE!</v>
      </c>
      <c r="I1379" s="5" t="e">
        <f aca="false">MONTH(G1379)</f>
        <v>#VALUE!</v>
      </c>
      <c r="J1379" s="5" t="s">
        <v>5740</v>
      </c>
      <c r="K1379" s="5" t="str">
        <f aca="false">LEFT(J1379,6)</f>
        <v>131033</v>
      </c>
      <c r="L1379" s="5" t="s">
        <v>5741</v>
      </c>
      <c r="M1379" s="5" t="n">
        <v>0</v>
      </c>
      <c r="N1379" s="5" t="n">
        <v>0</v>
      </c>
      <c r="O1379" s="0" t="s">
        <v>153</v>
      </c>
      <c r="P1379" s="0" t="e">
        <f aca="false">VLOOKUP(K1379,SQ!C:D,2,FALSE())</f>
        <v>#N/A</v>
      </c>
    </row>
    <row r="1380" customFormat="false" ht="12.8" hidden="false" customHeight="false" outlineLevel="0" collapsed="false">
      <c r="A1380" s="5" t="s">
        <v>5742</v>
      </c>
      <c r="B1380" s="5" t="s">
        <v>147</v>
      </c>
      <c r="C1380" s="5" t="s">
        <v>176</v>
      </c>
      <c r="D1380" s="5" t="s">
        <v>5743</v>
      </c>
      <c r="E1380" s="5" t="n">
        <f aca="false">YEAR(D1380)</f>
        <v>2022</v>
      </c>
      <c r="F1380" s="5" t="n">
        <f aca="false">MONTH(D1380)</f>
        <v>9</v>
      </c>
      <c r="G1380" s="5" t="s">
        <v>172</v>
      </c>
      <c r="H1380" s="5" t="e">
        <f aca="false">YEAR(G1380)</f>
        <v>#VALUE!</v>
      </c>
      <c r="I1380" s="5" t="e">
        <f aca="false">MONTH(G1380)</f>
        <v>#VALUE!</v>
      </c>
      <c r="J1380" s="5" t="s">
        <v>3355</v>
      </c>
      <c r="K1380" s="5" t="str">
        <f aca="false">LEFT(J1380,6)</f>
        <v>041182</v>
      </c>
      <c r="L1380" s="5" t="s">
        <v>5744</v>
      </c>
      <c r="M1380" s="5" t="n">
        <v>0</v>
      </c>
      <c r="N1380" s="5" t="n">
        <v>0</v>
      </c>
      <c r="O1380" s="0" t="s">
        <v>153</v>
      </c>
      <c r="P1380" s="0" t="e">
        <f aca="false">VLOOKUP(K1380,SQ!C:D,2,FALSE())</f>
        <v>#N/A</v>
      </c>
    </row>
    <row r="1381" customFormat="false" ht="12.8" hidden="false" customHeight="false" outlineLevel="0" collapsed="false">
      <c r="A1381" s="5" t="s">
        <v>5745</v>
      </c>
      <c r="B1381" s="5" t="s">
        <v>250</v>
      </c>
      <c r="C1381" s="5" t="s">
        <v>170</v>
      </c>
      <c r="D1381" s="5" t="s">
        <v>5746</v>
      </c>
      <c r="E1381" s="5" t="n">
        <f aca="false">YEAR(D1381)</f>
        <v>2022</v>
      </c>
      <c r="F1381" s="5" t="n">
        <f aca="false">MONTH(D1381)</f>
        <v>8</v>
      </c>
      <c r="G1381" s="5" t="s">
        <v>172</v>
      </c>
      <c r="H1381" s="5" t="e">
        <f aca="false">YEAR(G1381)</f>
        <v>#VALUE!</v>
      </c>
      <c r="I1381" s="5" t="e">
        <f aca="false">MONTH(G1381)</f>
        <v>#VALUE!</v>
      </c>
      <c r="J1381" s="5" t="s">
        <v>5747</v>
      </c>
      <c r="K1381" s="5" t="str">
        <f aca="false">LEFT(J1381,6)</f>
        <v>062106</v>
      </c>
      <c r="L1381" s="5" t="s">
        <v>5748</v>
      </c>
      <c r="M1381" s="5" t="n">
        <v>70</v>
      </c>
      <c r="N1381" s="5" t="n">
        <v>70</v>
      </c>
      <c r="O1381" s="0" t="s">
        <v>153</v>
      </c>
      <c r="P1381" s="0" t="e">
        <f aca="false">VLOOKUP(K1381,SQ!C:D,2,FALSE())</f>
        <v>#N/A</v>
      </c>
    </row>
    <row r="1382" customFormat="false" ht="12.8" hidden="false" customHeight="false" outlineLevel="0" collapsed="false">
      <c r="A1382" s="5" t="s">
        <v>5749</v>
      </c>
      <c r="B1382" s="5" t="s">
        <v>147</v>
      </c>
      <c r="C1382" s="5" t="s">
        <v>170</v>
      </c>
      <c r="D1382" s="5" t="s">
        <v>5750</v>
      </c>
      <c r="E1382" s="5" t="n">
        <f aca="false">YEAR(D1382)</f>
        <v>2022</v>
      </c>
      <c r="F1382" s="5" t="n">
        <f aca="false">MONTH(D1382)</f>
        <v>9</v>
      </c>
      <c r="G1382" s="5" t="s">
        <v>172</v>
      </c>
      <c r="H1382" s="5" t="e">
        <f aca="false">YEAR(G1382)</f>
        <v>#VALUE!</v>
      </c>
      <c r="I1382" s="5" t="e">
        <f aca="false">MONTH(G1382)</f>
        <v>#VALUE!</v>
      </c>
      <c r="J1382" s="5" t="s">
        <v>5751</v>
      </c>
      <c r="K1382" s="5" t="str">
        <f aca="false">LEFT(J1382,6)</f>
        <v>020027</v>
      </c>
      <c r="L1382" s="5" t="s">
        <v>5752</v>
      </c>
      <c r="M1382" s="5" t="n">
        <v>1</v>
      </c>
      <c r="N1382" s="5" t="n">
        <v>1</v>
      </c>
      <c r="O1382" s="0" t="s">
        <v>153</v>
      </c>
      <c r="P1382" s="0" t="str">
        <f aca="false">VLOOKUP(K1382,SQ!C:D,2,FALSE())</f>
        <v>AIU Setor Central</v>
      </c>
    </row>
    <row r="1383" customFormat="false" ht="12.8" hidden="false" customHeight="false" outlineLevel="0" collapsed="false">
      <c r="A1383" s="5" t="s">
        <v>5753</v>
      </c>
      <c r="B1383" s="5" t="s">
        <v>147</v>
      </c>
      <c r="C1383" s="5" t="s">
        <v>170</v>
      </c>
      <c r="D1383" s="5" t="s">
        <v>5754</v>
      </c>
      <c r="E1383" s="5" t="n">
        <f aca="false">YEAR(D1383)</f>
        <v>2022</v>
      </c>
      <c r="F1383" s="5" t="n">
        <f aca="false">MONTH(D1383)</f>
        <v>9</v>
      </c>
      <c r="G1383" s="5" t="s">
        <v>172</v>
      </c>
      <c r="H1383" s="5" t="e">
        <f aca="false">YEAR(G1383)</f>
        <v>#VALUE!</v>
      </c>
      <c r="I1383" s="5" t="e">
        <f aca="false">MONTH(G1383)</f>
        <v>#VALUE!</v>
      </c>
      <c r="J1383" s="5" t="s">
        <v>5755</v>
      </c>
      <c r="K1383" s="5" t="str">
        <f aca="false">LEFT(J1383,6)</f>
        <v>070179</v>
      </c>
      <c r="L1383" s="5" t="s">
        <v>5756</v>
      </c>
      <c r="M1383" s="5" t="n">
        <v>0</v>
      </c>
      <c r="N1383" s="5" t="n">
        <v>0</v>
      </c>
      <c r="O1383" s="0" t="s">
        <v>153</v>
      </c>
      <c r="P1383" s="0" t="e">
        <f aca="false">VLOOKUP(K1383,SQ!C:D,2,FALSE())</f>
        <v>#N/A</v>
      </c>
    </row>
    <row r="1384" customFormat="false" ht="12.8" hidden="false" customHeight="false" outlineLevel="0" collapsed="false">
      <c r="A1384" s="5" t="s">
        <v>5757</v>
      </c>
      <c r="B1384" s="5" t="s">
        <v>147</v>
      </c>
      <c r="C1384" s="5" t="s">
        <v>170</v>
      </c>
      <c r="D1384" s="5" t="s">
        <v>5758</v>
      </c>
      <c r="E1384" s="5" t="n">
        <f aca="false">YEAR(D1384)</f>
        <v>2022</v>
      </c>
      <c r="F1384" s="5" t="n">
        <f aca="false">MONTH(D1384)</f>
        <v>8</v>
      </c>
      <c r="G1384" s="5" t="s">
        <v>172</v>
      </c>
      <c r="H1384" s="5" t="e">
        <f aca="false">YEAR(G1384)</f>
        <v>#VALUE!</v>
      </c>
      <c r="I1384" s="5" t="e">
        <f aca="false">MONTH(G1384)</f>
        <v>#VALUE!</v>
      </c>
      <c r="J1384" s="5" t="s">
        <v>5759</v>
      </c>
      <c r="K1384" s="5" t="str">
        <f aca="false">LEFT(J1384,6)</f>
        <v>083191</v>
      </c>
      <c r="L1384" s="5" t="s">
        <v>5760</v>
      </c>
      <c r="M1384" s="5" t="n">
        <v>1</v>
      </c>
      <c r="N1384" s="5" t="n">
        <v>1</v>
      </c>
      <c r="O1384" s="0" t="s">
        <v>153</v>
      </c>
      <c r="P1384" s="0" t="e">
        <f aca="false">VLOOKUP(K1384,SQ!C:D,2,FALSE())</f>
        <v>#N/A</v>
      </c>
    </row>
    <row r="1385" customFormat="false" ht="12.8" hidden="false" customHeight="false" outlineLevel="0" collapsed="false">
      <c r="A1385" s="5" t="s">
        <v>5761</v>
      </c>
      <c r="B1385" s="5" t="s">
        <v>147</v>
      </c>
      <c r="C1385" s="5" t="s">
        <v>148</v>
      </c>
      <c r="D1385" s="5" t="s">
        <v>5762</v>
      </c>
      <c r="E1385" s="5" t="n">
        <f aca="false">YEAR(D1385)</f>
        <v>2022</v>
      </c>
      <c r="F1385" s="5" t="n">
        <f aca="false">MONTH(D1385)</f>
        <v>8</v>
      </c>
      <c r="G1385" s="5" t="s">
        <v>5763</v>
      </c>
      <c r="H1385" s="5" t="n">
        <f aca="false">YEAR(G1385)</f>
        <v>2022</v>
      </c>
      <c r="I1385" s="5" t="n">
        <f aca="false">MONTH(G1385)</f>
        <v>12</v>
      </c>
      <c r="J1385" s="5" t="s">
        <v>5732</v>
      </c>
      <c r="K1385" s="5" t="str">
        <f aca="false">LEFT(J1385,6)</f>
        <v>112285</v>
      </c>
      <c r="L1385" s="5" t="s">
        <v>5733</v>
      </c>
      <c r="M1385" s="5" t="n">
        <v>0</v>
      </c>
      <c r="N1385" s="5" t="n">
        <v>0</v>
      </c>
      <c r="O1385" s="0" t="s">
        <v>153</v>
      </c>
      <c r="P1385" s="0" t="e">
        <f aca="false">VLOOKUP(K1385,SQ!C:D,2,FALSE())</f>
        <v>#N/A</v>
      </c>
    </row>
    <row r="1386" customFormat="false" ht="12.8" hidden="false" customHeight="false" outlineLevel="0" collapsed="false">
      <c r="A1386" s="5" t="s">
        <v>5764</v>
      </c>
      <c r="B1386" s="5" t="s">
        <v>147</v>
      </c>
      <c r="C1386" s="5" t="s">
        <v>170</v>
      </c>
      <c r="D1386" s="5" t="s">
        <v>5765</v>
      </c>
      <c r="E1386" s="5" t="n">
        <f aca="false">YEAR(D1386)</f>
        <v>2022</v>
      </c>
      <c r="F1386" s="5" t="n">
        <f aca="false">MONTH(D1386)</f>
        <v>8</v>
      </c>
      <c r="G1386" s="5" t="s">
        <v>172</v>
      </c>
      <c r="H1386" s="5" t="e">
        <f aca="false">YEAR(G1386)</f>
        <v>#VALUE!</v>
      </c>
      <c r="I1386" s="5" t="e">
        <f aca="false">MONTH(G1386)</f>
        <v>#VALUE!</v>
      </c>
      <c r="J1386" s="5" t="s">
        <v>5766</v>
      </c>
      <c r="K1386" s="5" t="str">
        <f aca="false">LEFT(J1386,6)</f>
        <v>115153</v>
      </c>
      <c r="L1386" s="5" t="s">
        <v>5767</v>
      </c>
      <c r="M1386" s="5" t="n">
        <v>0</v>
      </c>
      <c r="N1386" s="5" t="n">
        <v>0</v>
      </c>
      <c r="O1386" s="0" t="s">
        <v>153</v>
      </c>
      <c r="P1386" s="0" t="e">
        <f aca="false">VLOOKUP(K1386,SQ!C:D,2,FALSE())</f>
        <v>#N/A</v>
      </c>
    </row>
    <row r="1387" customFormat="false" ht="12.8" hidden="false" customHeight="false" outlineLevel="0" collapsed="false">
      <c r="A1387" s="5" t="s">
        <v>5768</v>
      </c>
      <c r="B1387" s="5" t="s">
        <v>147</v>
      </c>
      <c r="C1387" s="5" t="s">
        <v>170</v>
      </c>
      <c r="D1387" s="5" t="s">
        <v>5769</v>
      </c>
      <c r="E1387" s="5" t="n">
        <f aca="false">YEAR(D1387)</f>
        <v>2022</v>
      </c>
      <c r="F1387" s="5" t="n">
        <f aca="false">MONTH(D1387)</f>
        <v>9</v>
      </c>
      <c r="G1387" s="5" t="s">
        <v>172</v>
      </c>
      <c r="H1387" s="5" t="e">
        <f aca="false">YEAR(G1387)</f>
        <v>#VALUE!</v>
      </c>
      <c r="I1387" s="5" t="e">
        <f aca="false">MONTH(G1387)</f>
        <v>#VALUE!</v>
      </c>
      <c r="J1387" s="5" t="s">
        <v>5770</v>
      </c>
      <c r="K1387" s="5" t="str">
        <f aca="false">LEFT(J1387,6)</f>
        <v>076500</v>
      </c>
      <c r="L1387" s="5" t="s">
        <v>5771</v>
      </c>
      <c r="M1387" s="5" t="n">
        <v>0</v>
      </c>
      <c r="N1387" s="5" t="n">
        <v>0</v>
      </c>
      <c r="O1387" s="0" t="s">
        <v>153</v>
      </c>
      <c r="P1387" s="0" t="e">
        <f aca="false">VLOOKUP(K1387,SQ!C:D,2,FALSE())</f>
        <v>#N/A</v>
      </c>
    </row>
    <row r="1388" customFormat="false" ht="12.8" hidden="false" customHeight="false" outlineLevel="0" collapsed="false">
      <c r="A1388" s="5" t="s">
        <v>5772</v>
      </c>
      <c r="B1388" s="5" t="s">
        <v>147</v>
      </c>
      <c r="C1388" s="5" t="s">
        <v>170</v>
      </c>
      <c r="D1388" s="5" t="s">
        <v>5773</v>
      </c>
      <c r="E1388" s="5" t="n">
        <f aca="false">YEAR(D1388)</f>
        <v>2022</v>
      </c>
      <c r="F1388" s="5" t="n">
        <f aca="false">MONTH(D1388)</f>
        <v>8</v>
      </c>
      <c r="G1388" s="5" t="s">
        <v>172</v>
      </c>
      <c r="H1388" s="5" t="e">
        <f aca="false">YEAR(G1388)</f>
        <v>#VALUE!</v>
      </c>
      <c r="I1388" s="5" t="e">
        <f aca="false">MONTH(G1388)</f>
        <v>#VALUE!</v>
      </c>
      <c r="J1388" s="5" t="s">
        <v>5774</v>
      </c>
      <c r="K1388" s="5" t="str">
        <f aca="false">LEFT(J1388,6)</f>
        <v>041153</v>
      </c>
      <c r="L1388" s="5" t="s">
        <v>5775</v>
      </c>
      <c r="M1388" s="5" t="n">
        <v>0</v>
      </c>
      <c r="N1388" s="5" t="n">
        <v>0</v>
      </c>
      <c r="O1388" s="0" t="s">
        <v>153</v>
      </c>
      <c r="P1388" s="0" t="e">
        <f aca="false">VLOOKUP(K1388,SQ!C:D,2,FALSE())</f>
        <v>#N/A</v>
      </c>
    </row>
    <row r="1389" customFormat="false" ht="12.8" hidden="false" customHeight="false" outlineLevel="0" collapsed="false">
      <c r="A1389" s="5" t="s">
        <v>5776</v>
      </c>
      <c r="B1389" s="5" t="s">
        <v>147</v>
      </c>
      <c r="C1389" s="5" t="s">
        <v>170</v>
      </c>
      <c r="D1389" s="5" t="s">
        <v>5777</v>
      </c>
      <c r="E1389" s="5" t="n">
        <f aca="false">YEAR(D1389)</f>
        <v>2022</v>
      </c>
      <c r="F1389" s="5" t="n">
        <f aca="false">MONTH(D1389)</f>
        <v>9</v>
      </c>
      <c r="G1389" s="5" t="s">
        <v>172</v>
      </c>
      <c r="H1389" s="5" t="e">
        <f aca="false">YEAR(G1389)</f>
        <v>#VALUE!</v>
      </c>
      <c r="I1389" s="5" t="e">
        <f aca="false">MONTH(G1389)</f>
        <v>#VALUE!</v>
      </c>
      <c r="J1389" s="5" t="s">
        <v>5778</v>
      </c>
      <c r="K1389" s="5" t="str">
        <f aca="false">LEFT(J1389,6)</f>
        <v>111389</v>
      </c>
      <c r="L1389" s="5" t="s">
        <v>5779</v>
      </c>
      <c r="M1389" s="5" t="n">
        <v>0</v>
      </c>
      <c r="N1389" s="5" t="n">
        <v>0</v>
      </c>
      <c r="O1389" s="0" t="s">
        <v>153</v>
      </c>
      <c r="P1389" s="0" t="e">
        <f aca="false">VLOOKUP(K1389,SQ!C:D,2,FALSE())</f>
        <v>#N/A</v>
      </c>
    </row>
    <row r="1390" customFormat="false" ht="12.8" hidden="false" customHeight="false" outlineLevel="0" collapsed="false">
      <c r="A1390" s="5" t="s">
        <v>5780</v>
      </c>
      <c r="B1390" s="5" t="s">
        <v>147</v>
      </c>
      <c r="C1390" s="5" t="s">
        <v>170</v>
      </c>
      <c r="D1390" s="5" t="s">
        <v>5781</v>
      </c>
      <c r="E1390" s="5" t="n">
        <f aca="false">YEAR(D1390)</f>
        <v>2022</v>
      </c>
      <c r="F1390" s="5" t="n">
        <f aca="false">MONTH(D1390)</f>
        <v>9</v>
      </c>
      <c r="G1390" s="5" t="s">
        <v>172</v>
      </c>
      <c r="H1390" s="5" t="e">
        <f aca="false">YEAR(G1390)</f>
        <v>#VALUE!</v>
      </c>
      <c r="I1390" s="5" t="e">
        <f aca="false">MONTH(G1390)</f>
        <v>#VALUE!</v>
      </c>
      <c r="J1390" s="5" t="s">
        <v>5782</v>
      </c>
      <c r="K1390" s="5" t="str">
        <f aca="false">LEFT(J1390,6)</f>
        <v>041092</v>
      </c>
      <c r="L1390" s="5" t="s">
        <v>5783</v>
      </c>
      <c r="M1390" s="5" t="n">
        <v>0</v>
      </c>
      <c r="N1390" s="5" t="n">
        <v>0</v>
      </c>
      <c r="O1390" s="0" t="s">
        <v>153</v>
      </c>
      <c r="P1390" s="0" t="e">
        <f aca="false">VLOOKUP(K1390,SQ!C:D,2,FALSE())</f>
        <v>#N/A</v>
      </c>
    </row>
    <row r="1391" customFormat="false" ht="12.8" hidden="false" customHeight="false" outlineLevel="0" collapsed="false">
      <c r="A1391" s="5" t="s">
        <v>5784</v>
      </c>
      <c r="B1391" s="5" t="s">
        <v>147</v>
      </c>
      <c r="C1391" s="5" t="s">
        <v>176</v>
      </c>
      <c r="D1391" s="5" t="s">
        <v>5785</v>
      </c>
      <c r="E1391" s="5" t="n">
        <f aca="false">YEAR(D1391)</f>
        <v>2022</v>
      </c>
      <c r="F1391" s="5" t="n">
        <f aca="false">MONTH(D1391)</f>
        <v>9</v>
      </c>
      <c r="G1391" s="5" t="s">
        <v>172</v>
      </c>
      <c r="H1391" s="5" t="e">
        <f aca="false">YEAR(G1391)</f>
        <v>#VALUE!</v>
      </c>
      <c r="I1391" s="5" t="e">
        <f aca="false">MONTH(G1391)</f>
        <v>#VALUE!</v>
      </c>
      <c r="J1391" s="5" t="s">
        <v>5786</v>
      </c>
      <c r="K1391" s="5" t="str">
        <f aca="false">LEFT(J1391,6)</f>
        <v>116466</v>
      </c>
      <c r="L1391" s="5" t="s">
        <v>5787</v>
      </c>
      <c r="M1391" s="5" t="n">
        <v>3</v>
      </c>
      <c r="N1391" s="5" t="n">
        <v>3</v>
      </c>
      <c r="O1391" s="0" t="s">
        <v>153</v>
      </c>
      <c r="P1391" s="0" t="e">
        <f aca="false">VLOOKUP(K1391,SQ!C:D,2,FALSE())</f>
        <v>#N/A</v>
      </c>
    </row>
    <row r="1392" customFormat="false" ht="12.8" hidden="false" customHeight="false" outlineLevel="0" collapsed="false">
      <c r="A1392" s="5" t="s">
        <v>5788</v>
      </c>
      <c r="B1392" s="5" t="s">
        <v>147</v>
      </c>
      <c r="C1392" s="5" t="s">
        <v>170</v>
      </c>
      <c r="D1392" s="5" t="s">
        <v>5789</v>
      </c>
      <c r="E1392" s="5" t="n">
        <f aca="false">YEAR(D1392)</f>
        <v>2022</v>
      </c>
      <c r="F1392" s="5" t="n">
        <f aca="false">MONTH(D1392)</f>
        <v>9</v>
      </c>
      <c r="G1392" s="5" t="s">
        <v>172</v>
      </c>
      <c r="H1392" s="5" t="e">
        <f aca="false">YEAR(G1392)</f>
        <v>#VALUE!</v>
      </c>
      <c r="I1392" s="5" t="e">
        <f aca="false">MONTH(G1392)</f>
        <v>#VALUE!</v>
      </c>
      <c r="J1392" s="5" t="s">
        <v>5790</v>
      </c>
      <c r="K1392" s="5" t="str">
        <f aca="false">LEFT(J1392,6)</f>
        <v>123164</v>
      </c>
      <c r="L1392" s="5" t="s">
        <v>5791</v>
      </c>
      <c r="M1392" s="5" t="n">
        <v>0</v>
      </c>
      <c r="N1392" s="5" t="n">
        <v>0</v>
      </c>
      <c r="O1392" s="0" t="s">
        <v>153</v>
      </c>
      <c r="P1392" s="0" t="e">
        <f aca="false">VLOOKUP(K1392,SQ!C:D,2,FALSE())</f>
        <v>#N/A</v>
      </c>
    </row>
    <row r="1393" customFormat="false" ht="12.8" hidden="false" customHeight="false" outlineLevel="0" collapsed="false">
      <c r="A1393" s="5" t="s">
        <v>5792</v>
      </c>
      <c r="B1393" s="5" t="s">
        <v>147</v>
      </c>
      <c r="C1393" s="5" t="s">
        <v>170</v>
      </c>
      <c r="D1393" s="5" t="s">
        <v>5793</v>
      </c>
      <c r="E1393" s="5" t="n">
        <f aca="false">YEAR(D1393)</f>
        <v>2022</v>
      </c>
      <c r="F1393" s="5" t="n">
        <f aca="false">MONTH(D1393)</f>
        <v>8</v>
      </c>
      <c r="G1393" s="5" t="s">
        <v>172</v>
      </c>
      <c r="H1393" s="5" t="e">
        <f aca="false">YEAR(G1393)</f>
        <v>#VALUE!</v>
      </c>
      <c r="I1393" s="5" t="e">
        <f aca="false">MONTH(G1393)</f>
        <v>#VALUE!</v>
      </c>
      <c r="J1393" s="5" t="s">
        <v>5794</v>
      </c>
      <c r="K1393" s="5" t="str">
        <f aca="false">LEFT(J1393,6)</f>
        <v>081157</v>
      </c>
      <c r="L1393" s="5" t="s">
        <v>5795</v>
      </c>
      <c r="M1393" s="5" t="n">
        <v>44</v>
      </c>
      <c r="N1393" s="5" t="n">
        <v>44</v>
      </c>
      <c r="O1393" s="0" t="s">
        <v>153</v>
      </c>
      <c r="P1393" s="0" t="e">
        <f aca="false">VLOOKUP(K1393,SQ!C:D,2,FALSE())</f>
        <v>#N/A</v>
      </c>
    </row>
    <row r="1394" customFormat="false" ht="12.8" hidden="false" customHeight="false" outlineLevel="0" collapsed="false">
      <c r="A1394" s="5" t="s">
        <v>5796</v>
      </c>
      <c r="B1394" s="5" t="s">
        <v>232</v>
      </c>
      <c r="C1394" s="5" t="s">
        <v>170</v>
      </c>
      <c r="D1394" s="5" t="s">
        <v>5797</v>
      </c>
      <c r="E1394" s="5" t="n">
        <f aca="false">YEAR(D1394)</f>
        <v>2022</v>
      </c>
      <c r="F1394" s="5" t="n">
        <f aca="false">MONTH(D1394)</f>
        <v>9</v>
      </c>
      <c r="G1394" s="5" t="s">
        <v>172</v>
      </c>
      <c r="H1394" s="5" t="e">
        <f aca="false">YEAR(G1394)</f>
        <v>#VALUE!</v>
      </c>
      <c r="I1394" s="5" t="e">
        <f aca="false">MONTH(G1394)</f>
        <v>#VALUE!</v>
      </c>
      <c r="J1394" s="5" t="s">
        <v>1615</v>
      </c>
      <c r="K1394" s="5" t="str">
        <f aca="false">LEFT(J1394,6)</f>
        <v>-</v>
      </c>
      <c r="L1394" s="5" t="s">
        <v>5798</v>
      </c>
      <c r="M1394" s="5" t="n">
        <v>0</v>
      </c>
      <c r="N1394" s="5" t="n">
        <v>0</v>
      </c>
      <c r="O1394" s="0" t="s">
        <v>153</v>
      </c>
      <c r="P1394" s="0" t="e">
        <f aca="false">VLOOKUP(K1394,SQ!C:D,2,FALSE())</f>
        <v>#N/A</v>
      </c>
    </row>
    <row r="1395" customFormat="false" ht="12.8" hidden="false" customHeight="false" outlineLevel="0" collapsed="false">
      <c r="A1395" s="5" t="s">
        <v>5799</v>
      </c>
      <c r="B1395" s="5" t="s">
        <v>147</v>
      </c>
      <c r="C1395" s="5" t="s">
        <v>170</v>
      </c>
      <c r="D1395" s="5" t="s">
        <v>5800</v>
      </c>
      <c r="E1395" s="5" t="n">
        <f aca="false">YEAR(D1395)</f>
        <v>2022</v>
      </c>
      <c r="F1395" s="5" t="n">
        <f aca="false">MONTH(D1395)</f>
        <v>9</v>
      </c>
      <c r="G1395" s="5" t="s">
        <v>172</v>
      </c>
      <c r="H1395" s="5" t="e">
        <f aca="false">YEAR(G1395)</f>
        <v>#VALUE!</v>
      </c>
      <c r="I1395" s="5" t="e">
        <f aca="false">MONTH(G1395)</f>
        <v>#VALUE!</v>
      </c>
      <c r="J1395" s="5" t="s">
        <v>5801</v>
      </c>
      <c r="K1395" s="5" t="str">
        <f aca="false">LEFT(J1395,6)</f>
        <v>004059</v>
      </c>
      <c r="L1395" s="5" t="s">
        <v>5802</v>
      </c>
      <c r="M1395" s="5" t="n">
        <v>0</v>
      </c>
      <c r="N1395" s="5" t="n">
        <v>0</v>
      </c>
      <c r="O1395" s="0" t="s">
        <v>153</v>
      </c>
      <c r="P1395" s="0" t="e">
        <f aca="false">VLOOKUP(K1395,SQ!C:D,2,FALSE())</f>
        <v>#N/A</v>
      </c>
    </row>
    <row r="1396" customFormat="false" ht="12.8" hidden="false" customHeight="false" outlineLevel="0" collapsed="false">
      <c r="A1396" s="5" t="s">
        <v>5803</v>
      </c>
      <c r="B1396" s="5" t="s">
        <v>232</v>
      </c>
      <c r="C1396" s="5" t="s">
        <v>170</v>
      </c>
      <c r="D1396" s="5" t="s">
        <v>5804</v>
      </c>
      <c r="E1396" s="5" t="n">
        <f aca="false">YEAR(D1396)</f>
        <v>2023</v>
      </c>
      <c r="F1396" s="5" t="n">
        <f aca="false">MONTH(D1396)</f>
        <v>4</v>
      </c>
      <c r="G1396" s="5" t="s">
        <v>172</v>
      </c>
      <c r="H1396" s="5" t="e">
        <f aca="false">YEAR(G1396)</f>
        <v>#VALUE!</v>
      </c>
      <c r="I1396" s="5" t="e">
        <f aca="false">MONTH(G1396)</f>
        <v>#VALUE!</v>
      </c>
      <c r="J1396" s="5" t="s">
        <v>5805</v>
      </c>
      <c r="K1396" s="5" t="str">
        <f aca="false">LEFT(J1396,6)</f>
        <v>165325</v>
      </c>
      <c r="L1396" s="5" t="s">
        <v>5806</v>
      </c>
      <c r="M1396" s="5" t="n">
        <v>0</v>
      </c>
      <c r="N1396" s="5" t="n">
        <v>0</v>
      </c>
      <c r="O1396" s="0" t="s">
        <v>153</v>
      </c>
      <c r="P1396" s="0" t="e">
        <f aca="false">VLOOKUP(K1396,SQ!C:D,2,FALSE())</f>
        <v>#N/A</v>
      </c>
    </row>
    <row r="1397" customFormat="false" ht="12.8" hidden="false" customHeight="false" outlineLevel="0" collapsed="false">
      <c r="A1397" s="5" t="s">
        <v>5807</v>
      </c>
      <c r="B1397" s="5" t="s">
        <v>147</v>
      </c>
      <c r="C1397" s="5" t="s">
        <v>170</v>
      </c>
      <c r="D1397" s="5" t="s">
        <v>5808</v>
      </c>
      <c r="E1397" s="5" t="n">
        <f aca="false">YEAR(D1397)</f>
        <v>2022</v>
      </c>
      <c r="F1397" s="5" t="n">
        <f aca="false">MONTH(D1397)</f>
        <v>11</v>
      </c>
      <c r="G1397" s="5" t="s">
        <v>172</v>
      </c>
      <c r="H1397" s="5" t="e">
        <f aca="false">YEAR(G1397)</f>
        <v>#VALUE!</v>
      </c>
      <c r="I1397" s="5" t="e">
        <f aca="false">MONTH(G1397)</f>
        <v>#VALUE!</v>
      </c>
      <c r="J1397" s="5" t="s">
        <v>5809</v>
      </c>
      <c r="K1397" s="5" t="str">
        <f aca="false">LEFT(J1397,6)</f>
        <v>081125</v>
      </c>
      <c r="L1397" s="5" t="s">
        <v>5810</v>
      </c>
      <c r="M1397" s="5" t="n">
        <v>0</v>
      </c>
      <c r="N1397" s="5" t="n">
        <v>0</v>
      </c>
      <c r="O1397" s="0" t="s">
        <v>153</v>
      </c>
      <c r="P1397" s="0" t="e">
        <f aca="false">VLOOKUP(K1397,SQ!C:D,2,FALSE())</f>
        <v>#N/A</v>
      </c>
    </row>
    <row r="1398" customFormat="false" ht="12.8" hidden="false" customHeight="false" outlineLevel="0" collapsed="false">
      <c r="A1398" s="5" t="s">
        <v>5811</v>
      </c>
      <c r="B1398" s="5" t="s">
        <v>147</v>
      </c>
      <c r="C1398" s="5" t="s">
        <v>176</v>
      </c>
      <c r="D1398" s="5" t="s">
        <v>5812</v>
      </c>
      <c r="E1398" s="5" t="n">
        <f aca="false">YEAR(D1398)</f>
        <v>2022</v>
      </c>
      <c r="F1398" s="5" t="n">
        <f aca="false">MONTH(D1398)</f>
        <v>9</v>
      </c>
      <c r="G1398" s="5" t="s">
        <v>172</v>
      </c>
      <c r="H1398" s="5" t="e">
        <f aca="false">YEAR(G1398)</f>
        <v>#VALUE!</v>
      </c>
      <c r="I1398" s="5" t="e">
        <f aca="false">MONTH(G1398)</f>
        <v>#VALUE!</v>
      </c>
      <c r="J1398" s="5" t="s">
        <v>5813</v>
      </c>
      <c r="K1398" s="5" t="str">
        <f aca="false">LEFT(J1398,6)</f>
        <v>299099</v>
      </c>
      <c r="L1398" s="5" t="s">
        <v>5814</v>
      </c>
      <c r="M1398" s="5" t="n">
        <v>0</v>
      </c>
      <c r="N1398" s="5" t="n">
        <v>0</v>
      </c>
      <c r="O1398" s="0" t="s">
        <v>153</v>
      </c>
      <c r="P1398" s="0" t="e">
        <f aca="false">VLOOKUP(K1398,SQ!C:D,2,FALSE())</f>
        <v>#N/A</v>
      </c>
    </row>
    <row r="1399" customFormat="false" ht="12.8" hidden="false" customHeight="false" outlineLevel="0" collapsed="false">
      <c r="A1399" s="5" t="s">
        <v>5815</v>
      </c>
      <c r="B1399" s="5" t="s">
        <v>147</v>
      </c>
      <c r="C1399" s="5" t="s">
        <v>170</v>
      </c>
      <c r="D1399" s="5" t="s">
        <v>5816</v>
      </c>
      <c r="E1399" s="5" t="n">
        <f aca="false">YEAR(D1399)</f>
        <v>2022</v>
      </c>
      <c r="F1399" s="5" t="n">
        <f aca="false">MONTH(D1399)</f>
        <v>9</v>
      </c>
      <c r="G1399" s="5" t="s">
        <v>172</v>
      </c>
      <c r="H1399" s="5" t="e">
        <f aca="false">YEAR(G1399)</f>
        <v>#VALUE!</v>
      </c>
      <c r="I1399" s="5" t="e">
        <f aca="false">MONTH(G1399)</f>
        <v>#VALUE!</v>
      </c>
      <c r="J1399" s="5" t="s">
        <v>5817</v>
      </c>
      <c r="K1399" s="5" t="str">
        <f aca="false">LEFT(J1399,6)</f>
        <v>036046</v>
      </c>
      <c r="L1399" s="5" t="s">
        <v>5818</v>
      </c>
      <c r="M1399" s="5" t="n">
        <v>0</v>
      </c>
      <c r="N1399" s="5" t="n">
        <v>0</v>
      </c>
      <c r="O1399" s="0" t="s">
        <v>153</v>
      </c>
      <c r="P1399" s="0" t="e">
        <f aca="false">VLOOKUP(K1399,SQ!C:D,2,FALSE())</f>
        <v>#N/A</v>
      </c>
    </row>
    <row r="1400" customFormat="false" ht="12.8" hidden="false" customHeight="false" outlineLevel="0" collapsed="false">
      <c r="A1400" s="5" t="s">
        <v>5819</v>
      </c>
      <c r="B1400" s="5" t="s">
        <v>250</v>
      </c>
      <c r="C1400" s="5" t="s">
        <v>170</v>
      </c>
      <c r="D1400" s="5" t="s">
        <v>5820</v>
      </c>
      <c r="E1400" s="5" t="n">
        <f aca="false">YEAR(D1400)</f>
        <v>2022</v>
      </c>
      <c r="F1400" s="5" t="n">
        <f aca="false">MONTH(D1400)</f>
        <v>8</v>
      </c>
      <c r="G1400" s="5" t="s">
        <v>172</v>
      </c>
      <c r="H1400" s="5" t="e">
        <f aca="false">YEAR(G1400)</f>
        <v>#VALUE!</v>
      </c>
      <c r="I1400" s="5" t="e">
        <f aca="false">MONTH(G1400)</f>
        <v>#VALUE!</v>
      </c>
      <c r="J1400" s="5" t="s">
        <v>5821</v>
      </c>
      <c r="K1400" s="5" t="str">
        <f aca="false">LEFT(J1400,6)</f>
        <v>066034</v>
      </c>
      <c r="L1400" s="5" t="s">
        <v>5822</v>
      </c>
      <c r="M1400" s="5" t="n">
        <v>1</v>
      </c>
      <c r="N1400" s="5" t="n">
        <v>1</v>
      </c>
      <c r="O1400" s="0" t="s">
        <v>153</v>
      </c>
      <c r="P1400" s="0" t="e">
        <f aca="false">VLOOKUP(K1400,SQ!C:D,2,FALSE())</f>
        <v>#N/A</v>
      </c>
    </row>
    <row r="1401" customFormat="false" ht="12.8" hidden="false" customHeight="false" outlineLevel="0" collapsed="false">
      <c r="A1401" s="5" t="s">
        <v>5823</v>
      </c>
      <c r="B1401" s="5" t="s">
        <v>147</v>
      </c>
      <c r="C1401" s="5" t="s">
        <v>170</v>
      </c>
      <c r="D1401" s="5" t="s">
        <v>5824</v>
      </c>
      <c r="E1401" s="5" t="n">
        <f aca="false">YEAR(D1401)</f>
        <v>2022</v>
      </c>
      <c r="F1401" s="5" t="n">
        <f aca="false">MONTH(D1401)</f>
        <v>9</v>
      </c>
      <c r="G1401" s="5" t="s">
        <v>172</v>
      </c>
      <c r="H1401" s="5" t="e">
        <f aca="false">YEAR(G1401)</f>
        <v>#VALUE!</v>
      </c>
      <c r="I1401" s="5" t="e">
        <f aca="false">MONTH(G1401)</f>
        <v>#VALUE!</v>
      </c>
      <c r="J1401" s="5" t="s">
        <v>5825</v>
      </c>
      <c r="K1401" s="5" t="str">
        <f aca="false">LEFT(J1401,6)</f>
        <v>023002</v>
      </c>
      <c r="L1401" s="5" t="s">
        <v>5826</v>
      </c>
      <c r="M1401" s="5" t="n">
        <v>0</v>
      </c>
      <c r="N1401" s="5" t="n">
        <v>0</v>
      </c>
      <c r="O1401" s="0" t="s">
        <v>153</v>
      </c>
      <c r="P1401" s="0" t="e">
        <f aca="false">VLOOKUP(K1401,SQ!C:D,2,FALSE())</f>
        <v>#N/A</v>
      </c>
    </row>
    <row r="1402" customFormat="false" ht="12.8" hidden="false" customHeight="false" outlineLevel="0" collapsed="false">
      <c r="A1402" s="5" t="s">
        <v>5827</v>
      </c>
      <c r="B1402" s="5" t="s">
        <v>299</v>
      </c>
      <c r="C1402" s="5" t="s">
        <v>148</v>
      </c>
      <c r="D1402" s="5" t="s">
        <v>5828</v>
      </c>
      <c r="E1402" s="5" t="n">
        <f aca="false">YEAR(D1402)</f>
        <v>2022</v>
      </c>
      <c r="F1402" s="5" t="n">
        <f aca="false">MONTH(D1402)</f>
        <v>9</v>
      </c>
      <c r="G1402" s="5" t="s">
        <v>5829</v>
      </c>
      <c r="H1402" s="5" t="n">
        <f aca="false">YEAR(G1402)</f>
        <v>2023</v>
      </c>
      <c r="I1402" s="5" t="n">
        <f aca="false">MONTH(G1402)</f>
        <v>3</v>
      </c>
      <c r="J1402" s="5" t="s">
        <v>5830</v>
      </c>
      <c r="K1402" s="5" t="str">
        <f aca="false">LEFT(J1402,6)</f>
        <v>041059</v>
      </c>
      <c r="L1402" s="5" t="s">
        <v>5831</v>
      </c>
      <c r="M1402" s="5" t="n">
        <v>0</v>
      </c>
      <c r="N1402" s="5" t="n">
        <v>0</v>
      </c>
      <c r="O1402" s="0" t="s">
        <v>153</v>
      </c>
      <c r="P1402" s="0" t="e">
        <f aca="false">VLOOKUP(K1402,SQ!C:D,2,FALSE())</f>
        <v>#N/A</v>
      </c>
    </row>
    <row r="1403" customFormat="false" ht="12.8" hidden="false" customHeight="false" outlineLevel="0" collapsed="false">
      <c r="A1403" s="5" t="s">
        <v>5832</v>
      </c>
      <c r="B1403" s="5" t="s">
        <v>147</v>
      </c>
      <c r="C1403" s="5" t="s">
        <v>148</v>
      </c>
      <c r="D1403" s="5" t="s">
        <v>5833</v>
      </c>
      <c r="E1403" s="5" t="n">
        <f aca="false">YEAR(D1403)</f>
        <v>2022</v>
      </c>
      <c r="F1403" s="5" t="n">
        <f aca="false">MONTH(D1403)</f>
        <v>9</v>
      </c>
      <c r="G1403" s="5" t="s">
        <v>5834</v>
      </c>
      <c r="H1403" s="5" t="n">
        <f aca="false">YEAR(G1403)</f>
        <v>2022</v>
      </c>
      <c r="I1403" s="5" t="n">
        <f aca="false">MONTH(G1403)</f>
        <v>10</v>
      </c>
      <c r="J1403" s="5" t="s">
        <v>5835</v>
      </c>
      <c r="K1403" s="5" t="str">
        <f aca="false">LEFT(J1403,6)</f>
        <v>021075</v>
      </c>
      <c r="L1403" s="5" t="s">
        <v>5836</v>
      </c>
      <c r="M1403" s="5" t="n">
        <v>36</v>
      </c>
      <c r="N1403" s="5" t="n">
        <v>36</v>
      </c>
      <c r="O1403" s="0" t="s">
        <v>153</v>
      </c>
      <c r="P1403" s="0" t="e">
        <f aca="false">VLOOKUP(K1403,SQ!C:D,2,FALSE())</f>
        <v>#N/A</v>
      </c>
    </row>
    <row r="1404" customFormat="false" ht="12.8" hidden="false" customHeight="false" outlineLevel="0" collapsed="false">
      <c r="A1404" s="5" t="s">
        <v>5837</v>
      </c>
      <c r="B1404" s="5" t="s">
        <v>147</v>
      </c>
      <c r="C1404" s="5" t="s">
        <v>170</v>
      </c>
      <c r="D1404" s="5" t="s">
        <v>5838</v>
      </c>
      <c r="E1404" s="5" t="n">
        <f aca="false">YEAR(D1404)</f>
        <v>2022</v>
      </c>
      <c r="F1404" s="5" t="n">
        <f aca="false">MONTH(D1404)</f>
        <v>9</v>
      </c>
      <c r="G1404" s="5" t="s">
        <v>172</v>
      </c>
      <c r="H1404" s="5" t="e">
        <f aca="false">YEAR(G1404)</f>
        <v>#VALUE!</v>
      </c>
      <c r="I1404" s="5" t="e">
        <f aca="false">MONTH(G1404)</f>
        <v>#VALUE!</v>
      </c>
      <c r="J1404" s="5" t="s">
        <v>5839</v>
      </c>
      <c r="K1404" s="5" t="str">
        <f aca="false">LEFT(J1404,6)</f>
        <v>148090</v>
      </c>
      <c r="L1404" s="5" t="s">
        <v>5840</v>
      </c>
      <c r="M1404" s="5" t="n">
        <v>0</v>
      </c>
      <c r="N1404" s="5" t="n">
        <v>0</v>
      </c>
      <c r="O1404" s="0" t="s">
        <v>153</v>
      </c>
      <c r="P1404" s="0" t="e">
        <f aca="false">VLOOKUP(K1404,SQ!C:D,2,FALSE())</f>
        <v>#N/A</v>
      </c>
    </row>
    <row r="1405" customFormat="false" ht="12.8" hidden="false" customHeight="false" outlineLevel="0" collapsed="false">
      <c r="A1405" s="5" t="s">
        <v>5841</v>
      </c>
      <c r="B1405" s="5" t="s">
        <v>147</v>
      </c>
      <c r="C1405" s="5" t="s">
        <v>170</v>
      </c>
      <c r="D1405" s="5" t="s">
        <v>5842</v>
      </c>
      <c r="E1405" s="5" t="n">
        <f aca="false">YEAR(D1405)</f>
        <v>2022</v>
      </c>
      <c r="F1405" s="5" t="n">
        <f aca="false">MONTH(D1405)</f>
        <v>9</v>
      </c>
      <c r="G1405" s="5" t="s">
        <v>172</v>
      </c>
      <c r="H1405" s="5" t="e">
        <f aca="false">YEAR(G1405)</f>
        <v>#VALUE!</v>
      </c>
      <c r="I1405" s="5" t="e">
        <f aca="false">MONTH(G1405)</f>
        <v>#VALUE!</v>
      </c>
      <c r="J1405" s="5" t="s">
        <v>5843</v>
      </c>
      <c r="K1405" s="5" t="str">
        <f aca="false">LEFT(J1405,6)</f>
        <v>046189</v>
      </c>
      <c r="L1405" s="5" t="s">
        <v>5844</v>
      </c>
      <c r="M1405" s="5" t="n">
        <v>1</v>
      </c>
      <c r="N1405" s="5" t="n">
        <v>1</v>
      </c>
      <c r="O1405" s="0" t="s">
        <v>153</v>
      </c>
      <c r="P1405" s="0" t="e">
        <f aca="false">VLOOKUP(K1405,SQ!C:D,2,FALSE())</f>
        <v>#N/A</v>
      </c>
    </row>
    <row r="1406" customFormat="false" ht="12.8" hidden="false" customHeight="false" outlineLevel="0" collapsed="false">
      <c r="A1406" s="5" t="s">
        <v>5845</v>
      </c>
      <c r="B1406" s="5" t="s">
        <v>147</v>
      </c>
      <c r="C1406" s="5" t="s">
        <v>170</v>
      </c>
      <c r="D1406" s="5" t="s">
        <v>5846</v>
      </c>
      <c r="E1406" s="5" t="n">
        <f aca="false">YEAR(D1406)</f>
        <v>2022</v>
      </c>
      <c r="F1406" s="5" t="n">
        <f aca="false">MONTH(D1406)</f>
        <v>9</v>
      </c>
      <c r="G1406" s="5" t="s">
        <v>172</v>
      </c>
      <c r="H1406" s="5" t="e">
        <f aca="false">YEAR(G1406)</f>
        <v>#VALUE!</v>
      </c>
      <c r="I1406" s="5" t="e">
        <f aca="false">MONTH(G1406)</f>
        <v>#VALUE!</v>
      </c>
      <c r="J1406" s="5" t="s">
        <v>5847</v>
      </c>
      <c r="K1406" s="5" t="str">
        <f aca="false">LEFT(J1406,6)</f>
        <v>032107</v>
      </c>
      <c r="L1406" s="5" t="s">
        <v>5848</v>
      </c>
      <c r="M1406" s="5" t="n">
        <v>0</v>
      </c>
      <c r="N1406" s="5" t="n">
        <v>0</v>
      </c>
      <c r="O1406" s="0" t="s">
        <v>153</v>
      </c>
      <c r="P1406" s="0" t="e">
        <f aca="false">VLOOKUP(K1406,SQ!C:D,2,FALSE())</f>
        <v>#N/A</v>
      </c>
    </row>
    <row r="1407" customFormat="false" ht="12.8" hidden="false" customHeight="false" outlineLevel="0" collapsed="false">
      <c r="A1407" s="5" t="s">
        <v>5849</v>
      </c>
      <c r="B1407" s="5" t="s">
        <v>147</v>
      </c>
      <c r="C1407" s="5" t="s">
        <v>170</v>
      </c>
      <c r="D1407" s="5" t="s">
        <v>5850</v>
      </c>
      <c r="E1407" s="5" t="n">
        <f aca="false">YEAR(D1407)</f>
        <v>2023</v>
      </c>
      <c r="F1407" s="5" t="n">
        <f aca="false">MONTH(D1407)</f>
        <v>2</v>
      </c>
      <c r="G1407" s="5" t="s">
        <v>172</v>
      </c>
      <c r="H1407" s="5" t="e">
        <f aca="false">YEAR(G1407)</f>
        <v>#VALUE!</v>
      </c>
      <c r="I1407" s="5" t="e">
        <f aca="false">MONTH(G1407)</f>
        <v>#VALUE!</v>
      </c>
      <c r="J1407" s="5" t="s">
        <v>5851</v>
      </c>
      <c r="K1407" s="5" t="str">
        <f aca="false">LEFT(J1407,6)</f>
        <v>140240</v>
      </c>
      <c r="L1407" s="5" t="s">
        <v>5852</v>
      </c>
      <c r="M1407" s="5" t="n">
        <v>0</v>
      </c>
      <c r="N1407" s="5" t="n">
        <v>0</v>
      </c>
      <c r="O1407" s="0" t="s">
        <v>153</v>
      </c>
      <c r="P1407" s="0" t="e">
        <f aca="false">VLOOKUP(K1407,SQ!C:D,2,FALSE())</f>
        <v>#N/A</v>
      </c>
    </row>
    <row r="1408" customFormat="false" ht="12.8" hidden="false" customHeight="false" outlineLevel="0" collapsed="false">
      <c r="A1408" s="5" t="s">
        <v>5853</v>
      </c>
      <c r="B1408" s="5" t="s">
        <v>147</v>
      </c>
      <c r="C1408" s="5" t="s">
        <v>170</v>
      </c>
      <c r="D1408" s="5" t="s">
        <v>5854</v>
      </c>
      <c r="E1408" s="5" t="n">
        <f aca="false">YEAR(D1408)</f>
        <v>2022</v>
      </c>
      <c r="F1408" s="5" t="n">
        <f aca="false">MONTH(D1408)</f>
        <v>9</v>
      </c>
      <c r="G1408" s="5" t="s">
        <v>172</v>
      </c>
      <c r="H1408" s="5" t="e">
        <f aca="false">YEAR(G1408)</f>
        <v>#VALUE!</v>
      </c>
      <c r="I1408" s="5" t="e">
        <f aca="false">MONTH(G1408)</f>
        <v>#VALUE!</v>
      </c>
      <c r="J1408" s="5" t="s">
        <v>5855</v>
      </c>
      <c r="K1408" s="5" t="str">
        <f aca="false">LEFT(J1408,6)</f>
        <v>041116</v>
      </c>
      <c r="L1408" s="5" t="s">
        <v>5856</v>
      </c>
      <c r="M1408" s="5" t="n">
        <v>0</v>
      </c>
      <c r="N1408" s="5" t="n">
        <v>0</v>
      </c>
      <c r="O1408" s="0" t="s">
        <v>153</v>
      </c>
      <c r="P1408" s="0" t="e">
        <f aca="false">VLOOKUP(K1408,SQ!C:D,2,FALSE())</f>
        <v>#N/A</v>
      </c>
    </row>
    <row r="1409" customFormat="false" ht="12.8" hidden="false" customHeight="false" outlineLevel="0" collapsed="false">
      <c r="A1409" s="5" t="s">
        <v>5857</v>
      </c>
      <c r="B1409" s="5" t="s">
        <v>147</v>
      </c>
      <c r="C1409" s="5" t="s">
        <v>176</v>
      </c>
      <c r="D1409" s="5" t="s">
        <v>5858</v>
      </c>
      <c r="E1409" s="5" t="n">
        <f aca="false">YEAR(D1409)</f>
        <v>2022</v>
      </c>
      <c r="F1409" s="5" t="n">
        <f aca="false">MONTH(D1409)</f>
        <v>9</v>
      </c>
      <c r="G1409" s="5" t="s">
        <v>172</v>
      </c>
      <c r="H1409" s="5" t="e">
        <f aca="false">YEAR(G1409)</f>
        <v>#VALUE!</v>
      </c>
      <c r="I1409" s="5" t="e">
        <f aca="false">MONTH(G1409)</f>
        <v>#VALUE!</v>
      </c>
      <c r="J1409" s="5" t="s">
        <v>5859</v>
      </c>
      <c r="K1409" s="5" t="str">
        <f aca="false">LEFT(J1409,6)</f>
        <v>054158</v>
      </c>
      <c r="L1409" s="5" t="s">
        <v>5860</v>
      </c>
      <c r="M1409" s="5" t="n">
        <v>0</v>
      </c>
      <c r="N1409" s="5" t="n">
        <v>0</v>
      </c>
      <c r="O1409" s="0" t="s">
        <v>153</v>
      </c>
      <c r="P1409" s="0" t="e">
        <f aca="false">VLOOKUP(K1409,SQ!C:D,2,FALSE())</f>
        <v>#N/A</v>
      </c>
    </row>
    <row r="1410" customFormat="false" ht="12.8" hidden="false" customHeight="false" outlineLevel="0" collapsed="false">
      <c r="A1410" s="5" t="s">
        <v>5861</v>
      </c>
      <c r="B1410" s="5" t="s">
        <v>147</v>
      </c>
      <c r="C1410" s="5" t="s">
        <v>170</v>
      </c>
      <c r="D1410" s="5" t="s">
        <v>5862</v>
      </c>
      <c r="E1410" s="5" t="n">
        <f aca="false">YEAR(D1410)</f>
        <v>2022</v>
      </c>
      <c r="F1410" s="5" t="n">
        <f aca="false">MONTH(D1410)</f>
        <v>9</v>
      </c>
      <c r="G1410" s="5" t="s">
        <v>172</v>
      </c>
      <c r="H1410" s="5" t="e">
        <f aca="false">YEAR(G1410)</f>
        <v>#VALUE!</v>
      </c>
      <c r="I1410" s="5" t="e">
        <f aca="false">MONTH(G1410)</f>
        <v>#VALUE!</v>
      </c>
      <c r="J1410" s="5" t="s">
        <v>5863</v>
      </c>
      <c r="K1410" s="5" t="str">
        <f aca="false">LEFT(J1410,6)</f>
        <v>014006</v>
      </c>
      <c r="L1410" s="5" t="s">
        <v>5864</v>
      </c>
      <c r="M1410" s="5" t="n">
        <v>0</v>
      </c>
      <c r="N1410" s="5" t="n">
        <v>0</v>
      </c>
      <c r="O1410" s="0" t="s">
        <v>153</v>
      </c>
      <c r="P1410" s="0" t="e">
        <f aca="false">VLOOKUP(K1410,SQ!C:D,2,FALSE())</f>
        <v>#N/A</v>
      </c>
    </row>
    <row r="1411" customFormat="false" ht="12.8" hidden="false" customHeight="false" outlineLevel="0" collapsed="false">
      <c r="A1411" s="5" t="s">
        <v>5865</v>
      </c>
      <c r="B1411" s="5" t="s">
        <v>147</v>
      </c>
      <c r="C1411" s="5" t="s">
        <v>170</v>
      </c>
      <c r="D1411" s="5" t="s">
        <v>5866</v>
      </c>
      <c r="E1411" s="5" t="n">
        <f aca="false">YEAR(D1411)</f>
        <v>2022</v>
      </c>
      <c r="F1411" s="5" t="n">
        <f aca="false">MONTH(D1411)</f>
        <v>9</v>
      </c>
      <c r="G1411" s="5" t="s">
        <v>172</v>
      </c>
      <c r="H1411" s="5" t="e">
        <f aca="false">YEAR(G1411)</f>
        <v>#VALUE!</v>
      </c>
      <c r="I1411" s="5" t="e">
        <f aca="false">MONTH(G1411)</f>
        <v>#VALUE!</v>
      </c>
      <c r="J1411" s="5" t="s">
        <v>5867</v>
      </c>
      <c r="K1411" s="5" t="str">
        <f aca="false">LEFT(J1411,6)</f>
        <v>086136</v>
      </c>
      <c r="L1411" s="5" t="s">
        <v>5868</v>
      </c>
      <c r="M1411" s="5" t="n">
        <v>0</v>
      </c>
      <c r="N1411" s="5" t="n">
        <v>0</v>
      </c>
      <c r="O1411" s="0" t="s">
        <v>153</v>
      </c>
      <c r="P1411" s="0" t="e">
        <f aca="false">VLOOKUP(K1411,SQ!C:D,2,FALSE())</f>
        <v>#N/A</v>
      </c>
    </row>
    <row r="1412" customFormat="false" ht="12.8" hidden="false" customHeight="false" outlineLevel="0" collapsed="false">
      <c r="A1412" s="5" t="s">
        <v>5869</v>
      </c>
      <c r="B1412" s="5" t="s">
        <v>147</v>
      </c>
      <c r="C1412" s="5" t="s">
        <v>148</v>
      </c>
      <c r="D1412" s="5" t="s">
        <v>5870</v>
      </c>
      <c r="E1412" s="5" t="n">
        <f aca="false">YEAR(D1412)</f>
        <v>2022</v>
      </c>
      <c r="F1412" s="5" t="n">
        <f aca="false">MONTH(D1412)</f>
        <v>9</v>
      </c>
      <c r="G1412" s="5" t="s">
        <v>5871</v>
      </c>
      <c r="H1412" s="5" t="n">
        <f aca="false">YEAR(G1412)</f>
        <v>2022</v>
      </c>
      <c r="I1412" s="5" t="n">
        <f aca="false">MONTH(G1412)</f>
        <v>10</v>
      </c>
      <c r="J1412" s="5" t="s">
        <v>5872</v>
      </c>
      <c r="K1412" s="5" t="str">
        <f aca="false">LEFT(J1412,6)</f>
        <v>042165</v>
      </c>
      <c r="L1412" s="5" t="s">
        <v>5873</v>
      </c>
      <c r="M1412" s="5" t="n">
        <v>333</v>
      </c>
      <c r="N1412" s="5" t="n">
        <v>249</v>
      </c>
      <c r="O1412" s="0" t="s">
        <v>153</v>
      </c>
      <c r="P1412" s="0" t="e">
        <f aca="false">VLOOKUP(K1412,SQ!C:D,2,FALSE())</f>
        <v>#N/A</v>
      </c>
    </row>
    <row r="1413" customFormat="false" ht="12.8" hidden="false" customHeight="false" outlineLevel="0" collapsed="false">
      <c r="A1413" s="5" t="s">
        <v>5874</v>
      </c>
      <c r="B1413" s="5" t="s">
        <v>1065</v>
      </c>
      <c r="C1413" s="5" t="s">
        <v>176</v>
      </c>
      <c r="D1413" s="5" t="s">
        <v>5875</v>
      </c>
      <c r="E1413" s="5" t="n">
        <f aca="false">YEAR(D1413)</f>
        <v>2022</v>
      </c>
      <c r="F1413" s="5" t="n">
        <f aca="false">MONTH(D1413)</f>
        <v>9</v>
      </c>
      <c r="G1413" s="5" t="s">
        <v>172</v>
      </c>
      <c r="H1413" s="5" t="e">
        <f aca="false">YEAR(G1413)</f>
        <v>#VALUE!</v>
      </c>
      <c r="I1413" s="5" t="e">
        <f aca="false">MONTH(G1413)</f>
        <v>#VALUE!</v>
      </c>
      <c r="J1413" s="5" t="s">
        <v>3767</v>
      </c>
      <c r="K1413" s="5" t="str">
        <f aca="false">LEFT(J1413,6)</f>
        <v>116442</v>
      </c>
      <c r="L1413" s="5" t="s">
        <v>5876</v>
      </c>
      <c r="M1413" s="5" t="n">
        <v>1</v>
      </c>
      <c r="N1413" s="5" t="n">
        <v>1</v>
      </c>
      <c r="O1413" s="0" t="s">
        <v>153</v>
      </c>
      <c r="P1413" s="0" t="e">
        <f aca="false">VLOOKUP(K1413,SQ!C:D,2,FALSE())</f>
        <v>#N/A</v>
      </c>
    </row>
    <row r="1414" customFormat="false" ht="12.8" hidden="false" customHeight="false" outlineLevel="0" collapsed="false">
      <c r="A1414" s="5" t="s">
        <v>5877</v>
      </c>
      <c r="B1414" s="5" t="s">
        <v>147</v>
      </c>
      <c r="C1414" s="5" t="s">
        <v>170</v>
      </c>
      <c r="D1414" s="5" t="s">
        <v>5878</v>
      </c>
      <c r="E1414" s="5" t="n">
        <f aca="false">YEAR(D1414)</f>
        <v>2022</v>
      </c>
      <c r="F1414" s="5" t="n">
        <f aca="false">MONTH(D1414)</f>
        <v>9</v>
      </c>
      <c r="G1414" s="5" t="s">
        <v>172</v>
      </c>
      <c r="H1414" s="5" t="e">
        <f aca="false">YEAR(G1414)</f>
        <v>#VALUE!</v>
      </c>
      <c r="I1414" s="5" t="e">
        <f aca="false">MONTH(G1414)</f>
        <v>#VALUE!</v>
      </c>
      <c r="J1414" s="5" t="s">
        <v>5879</v>
      </c>
      <c r="K1414" s="5" t="str">
        <f aca="false">LEFT(J1414,6)</f>
        <v>086009</v>
      </c>
      <c r="L1414" s="5" t="s">
        <v>5880</v>
      </c>
      <c r="M1414" s="5" t="n">
        <v>0</v>
      </c>
      <c r="N1414" s="5" t="n">
        <v>0</v>
      </c>
      <c r="O1414" s="0" t="s">
        <v>153</v>
      </c>
      <c r="P1414" s="0" t="e">
        <f aca="false">VLOOKUP(K1414,SQ!C:D,2,FALSE())</f>
        <v>#N/A</v>
      </c>
    </row>
    <row r="1415" customFormat="false" ht="12.8" hidden="false" customHeight="false" outlineLevel="0" collapsed="false">
      <c r="A1415" s="5" t="s">
        <v>5881</v>
      </c>
      <c r="B1415" s="5" t="s">
        <v>147</v>
      </c>
      <c r="C1415" s="5" t="s">
        <v>170</v>
      </c>
      <c r="D1415" s="5" t="s">
        <v>5882</v>
      </c>
      <c r="E1415" s="5" t="n">
        <f aca="false">YEAR(D1415)</f>
        <v>2023</v>
      </c>
      <c r="F1415" s="5" t="n">
        <f aca="false">MONTH(D1415)</f>
        <v>3</v>
      </c>
      <c r="G1415" s="5" t="s">
        <v>172</v>
      </c>
      <c r="H1415" s="5" t="e">
        <f aca="false">YEAR(G1415)</f>
        <v>#VALUE!</v>
      </c>
      <c r="I1415" s="5" t="e">
        <f aca="false">MONTH(G1415)</f>
        <v>#VALUE!</v>
      </c>
      <c r="J1415" s="5" t="s">
        <v>5883</v>
      </c>
      <c r="K1415" s="5" t="str">
        <f aca="false">LEFT(J1415,6)</f>
        <v>112317</v>
      </c>
      <c r="L1415" s="5" t="s">
        <v>5884</v>
      </c>
      <c r="M1415" s="5" t="n">
        <v>0</v>
      </c>
      <c r="N1415" s="5" t="n">
        <v>0</v>
      </c>
      <c r="O1415" s="0" t="s">
        <v>153</v>
      </c>
      <c r="P1415" s="0" t="e">
        <f aca="false">VLOOKUP(K1415,SQ!C:D,2,FALSE())</f>
        <v>#N/A</v>
      </c>
    </row>
    <row r="1416" customFormat="false" ht="12.8" hidden="false" customHeight="false" outlineLevel="0" collapsed="false">
      <c r="A1416" s="5" t="s">
        <v>5885</v>
      </c>
      <c r="B1416" s="5" t="s">
        <v>147</v>
      </c>
      <c r="C1416" s="5" t="s">
        <v>170</v>
      </c>
      <c r="D1416" s="5" t="s">
        <v>5886</v>
      </c>
      <c r="E1416" s="5" t="n">
        <f aca="false">YEAR(D1416)</f>
        <v>2022</v>
      </c>
      <c r="F1416" s="5" t="n">
        <f aca="false">MONTH(D1416)</f>
        <v>9</v>
      </c>
      <c r="G1416" s="5" t="s">
        <v>172</v>
      </c>
      <c r="H1416" s="5" t="e">
        <f aca="false">YEAR(G1416)</f>
        <v>#VALUE!</v>
      </c>
      <c r="I1416" s="5" t="e">
        <f aca="false">MONTH(G1416)</f>
        <v>#VALUE!</v>
      </c>
      <c r="J1416" s="5" t="s">
        <v>5887</v>
      </c>
      <c r="K1416" s="5" t="str">
        <f aca="false">LEFT(J1416,6)</f>
        <v>016074</v>
      </c>
      <c r="L1416" s="5" t="s">
        <v>5888</v>
      </c>
      <c r="M1416" s="5" t="n">
        <v>0</v>
      </c>
      <c r="N1416" s="5" t="n">
        <v>0</v>
      </c>
      <c r="O1416" s="0" t="s">
        <v>153</v>
      </c>
      <c r="P1416" s="0" t="e">
        <f aca="false">VLOOKUP(K1416,SQ!C:D,2,FALSE())</f>
        <v>#N/A</v>
      </c>
    </row>
    <row r="1417" customFormat="false" ht="12.8" hidden="false" customHeight="false" outlineLevel="0" collapsed="false">
      <c r="A1417" s="5" t="s">
        <v>5889</v>
      </c>
      <c r="B1417" s="5" t="s">
        <v>147</v>
      </c>
      <c r="C1417" s="5" t="s">
        <v>170</v>
      </c>
      <c r="D1417" s="5" t="s">
        <v>5890</v>
      </c>
      <c r="E1417" s="5" t="n">
        <f aca="false">YEAR(D1417)</f>
        <v>2022</v>
      </c>
      <c r="F1417" s="5" t="n">
        <f aca="false">MONTH(D1417)</f>
        <v>9</v>
      </c>
      <c r="G1417" s="5" t="s">
        <v>172</v>
      </c>
      <c r="H1417" s="5" t="e">
        <f aca="false">YEAR(G1417)</f>
        <v>#VALUE!</v>
      </c>
      <c r="I1417" s="5" t="e">
        <f aca="false">MONTH(G1417)</f>
        <v>#VALUE!</v>
      </c>
      <c r="J1417" s="5" t="s">
        <v>5891</v>
      </c>
      <c r="K1417" s="5" t="str">
        <f aca="false">LEFT(J1417,6)</f>
        <v>070237</v>
      </c>
      <c r="L1417" s="5" t="s">
        <v>5892</v>
      </c>
      <c r="M1417" s="5" t="n">
        <v>0</v>
      </c>
      <c r="N1417" s="5" t="n">
        <v>0</v>
      </c>
      <c r="O1417" s="0" t="s">
        <v>153</v>
      </c>
      <c r="P1417" s="0" t="e">
        <f aca="false">VLOOKUP(K1417,SQ!C:D,2,FALSE())</f>
        <v>#N/A</v>
      </c>
    </row>
    <row r="1418" customFormat="false" ht="12.8" hidden="false" customHeight="false" outlineLevel="0" collapsed="false">
      <c r="A1418" s="5" t="s">
        <v>5893</v>
      </c>
      <c r="B1418" s="5" t="s">
        <v>147</v>
      </c>
      <c r="C1418" s="5" t="s">
        <v>170</v>
      </c>
      <c r="D1418" s="5" t="s">
        <v>5894</v>
      </c>
      <c r="E1418" s="5" t="n">
        <f aca="false">YEAR(D1418)</f>
        <v>2022</v>
      </c>
      <c r="F1418" s="5" t="n">
        <f aca="false">MONTH(D1418)</f>
        <v>9</v>
      </c>
      <c r="G1418" s="5" t="s">
        <v>172</v>
      </c>
      <c r="H1418" s="5" t="e">
        <f aca="false">YEAR(G1418)</f>
        <v>#VALUE!</v>
      </c>
      <c r="I1418" s="5" t="e">
        <f aca="false">MONTH(G1418)</f>
        <v>#VALUE!</v>
      </c>
      <c r="J1418" s="5" t="s">
        <v>5895</v>
      </c>
      <c r="K1418" s="5" t="str">
        <f aca="false">LEFT(J1418,6)</f>
        <v>025062</v>
      </c>
      <c r="L1418" s="5" t="s">
        <v>5896</v>
      </c>
      <c r="M1418" s="5" t="n">
        <v>0</v>
      </c>
      <c r="N1418" s="5" t="n">
        <v>0</v>
      </c>
      <c r="O1418" s="0" t="s">
        <v>153</v>
      </c>
      <c r="P1418" s="0" t="str">
        <f aca="false">VLOOKUP(K1418,SQ!C:D,2,FALSE())</f>
        <v>AIU Setor Central</v>
      </c>
    </row>
    <row r="1419" customFormat="false" ht="12.8" hidden="false" customHeight="false" outlineLevel="0" collapsed="false">
      <c r="A1419" s="5" t="s">
        <v>5897</v>
      </c>
      <c r="B1419" s="5" t="s">
        <v>147</v>
      </c>
      <c r="C1419" s="5" t="s">
        <v>170</v>
      </c>
      <c r="D1419" s="5" t="s">
        <v>5898</v>
      </c>
      <c r="E1419" s="5" t="n">
        <f aca="false">YEAR(D1419)</f>
        <v>2022</v>
      </c>
      <c r="F1419" s="5" t="n">
        <f aca="false">MONTH(D1419)</f>
        <v>9</v>
      </c>
      <c r="G1419" s="5" t="s">
        <v>172</v>
      </c>
      <c r="H1419" s="5" t="e">
        <f aca="false">YEAR(G1419)</f>
        <v>#VALUE!</v>
      </c>
      <c r="I1419" s="5" t="e">
        <f aca="false">MONTH(G1419)</f>
        <v>#VALUE!</v>
      </c>
      <c r="J1419" s="5" t="s">
        <v>5899</v>
      </c>
      <c r="K1419" s="5" t="str">
        <f aca="false">LEFT(J1419,6)</f>
        <v>037031</v>
      </c>
      <c r="L1419" s="5" t="s">
        <v>5900</v>
      </c>
      <c r="M1419" s="5" t="n">
        <v>0</v>
      </c>
      <c r="N1419" s="5" t="n">
        <v>0</v>
      </c>
      <c r="O1419" s="0" t="s">
        <v>153</v>
      </c>
      <c r="P1419" s="0" t="e">
        <f aca="false">VLOOKUP(K1419,SQ!C:D,2,FALSE())</f>
        <v>#N/A</v>
      </c>
    </row>
    <row r="1420" customFormat="false" ht="12.8" hidden="false" customHeight="false" outlineLevel="0" collapsed="false">
      <c r="A1420" s="5" t="s">
        <v>5901</v>
      </c>
      <c r="B1420" s="5" t="s">
        <v>147</v>
      </c>
      <c r="C1420" s="5" t="s">
        <v>170</v>
      </c>
      <c r="D1420" s="5" t="s">
        <v>5902</v>
      </c>
      <c r="E1420" s="5" t="n">
        <f aca="false">YEAR(D1420)</f>
        <v>2022</v>
      </c>
      <c r="F1420" s="5" t="n">
        <f aca="false">MONTH(D1420)</f>
        <v>9</v>
      </c>
      <c r="G1420" s="5" t="s">
        <v>172</v>
      </c>
      <c r="H1420" s="5" t="e">
        <f aca="false">YEAR(G1420)</f>
        <v>#VALUE!</v>
      </c>
      <c r="I1420" s="5" t="e">
        <f aca="false">MONTH(G1420)</f>
        <v>#VALUE!</v>
      </c>
      <c r="J1420" s="5" t="s">
        <v>5903</v>
      </c>
      <c r="K1420" s="5" t="str">
        <f aca="false">LEFT(J1420,6)</f>
        <v>041018</v>
      </c>
      <c r="L1420" s="5" t="s">
        <v>5904</v>
      </c>
      <c r="M1420" s="5" t="n">
        <v>0</v>
      </c>
      <c r="N1420" s="5" t="n">
        <v>0</v>
      </c>
      <c r="O1420" s="0" t="s">
        <v>153</v>
      </c>
      <c r="P1420" s="0" t="e">
        <f aca="false">VLOOKUP(K1420,SQ!C:D,2,FALSE())</f>
        <v>#N/A</v>
      </c>
    </row>
    <row r="1421" customFormat="false" ht="12.8" hidden="false" customHeight="false" outlineLevel="0" collapsed="false">
      <c r="A1421" s="5" t="s">
        <v>5905</v>
      </c>
      <c r="B1421" s="5" t="s">
        <v>147</v>
      </c>
      <c r="C1421" s="5" t="s">
        <v>170</v>
      </c>
      <c r="D1421" s="5" t="s">
        <v>5906</v>
      </c>
      <c r="E1421" s="5" t="n">
        <f aca="false">YEAR(D1421)</f>
        <v>2022</v>
      </c>
      <c r="F1421" s="5" t="n">
        <f aca="false">MONTH(D1421)</f>
        <v>9</v>
      </c>
      <c r="G1421" s="5" t="s">
        <v>172</v>
      </c>
      <c r="H1421" s="5" t="e">
        <f aca="false">YEAR(G1421)</f>
        <v>#VALUE!</v>
      </c>
      <c r="I1421" s="5" t="e">
        <f aca="false">MONTH(G1421)</f>
        <v>#VALUE!</v>
      </c>
      <c r="J1421" s="5" t="s">
        <v>5907</v>
      </c>
      <c r="K1421" s="5" t="str">
        <f aca="false">LEFT(J1421,6)</f>
        <v>015045</v>
      </c>
      <c r="L1421" s="5" t="s">
        <v>5908</v>
      </c>
      <c r="M1421" s="5" t="n">
        <v>0</v>
      </c>
      <c r="N1421" s="5" t="n">
        <v>0</v>
      </c>
      <c r="O1421" s="0" t="s">
        <v>153</v>
      </c>
      <c r="P1421" s="0" t="e">
        <f aca="false">VLOOKUP(K1421,SQ!C:D,2,FALSE())</f>
        <v>#N/A</v>
      </c>
    </row>
    <row r="1422" customFormat="false" ht="12.8" hidden="false" customHeight="false" outlineLevel="0" collapsed="false">
      <c r="A1422" s="5" t="s">
        <v>5909</v>
      </c>
      <c r="B1422" s="5" t="s">
        <v>147</v>
      </c>
      <c r="C1422" s="5" t="s">
        <v>170</v>
      </c>
      <c r="D1422" s="5" t="s">
        <v>5910</v>
      </c>
      <c r="E1422" s="5" t="n">
        <f aca="false">YEAR(D1422)</f>
        <v>2022</v>
      </c>
      <c r="F1422" s="5" t="n">
        <f aca="false">MONTH(D1422)</f>
        <v>10</v>
      </c>
      <c r="G1422" s="5" t="s">
        <v>172</v>
      </c>
      <c r="H1422" s="5" t="e">
        <f aca="false">YEAR(G1422)</f>
        <v>#VALUE!</v>
      </c>
      <c r="I1422" s="5" t="e">
        <f aca="false">MONTH(G1422)</f>
        <v>#VALUE!</v>
      </c>
      <c r="J1422" s="5" t="s">
        <v>5911</v>
      </c>
      <c r="K1422" s="5" t="str">
        <f aca="false">LEFT(J1422,6)</f>
        <v>011123</v>
      </c>
      <c r="L1422" s="5" t="s">
        <v>5912</v>
      </c>
      <c r="M1422" s="5" t="n">
        <v>50</v>
      </c>
      <c r="N1422" s="5" t="n">
        <v>50</v>
      </c>
      <c r="O1422" s="0" t="s">
        <v>153</v>
      </c>
      <c r="P1422" s="0" t="e">
        <f aca="false">VLOOKUP(K1422,SQ!C:D,2,FALSE())</f>
        <v>#N/A</v>
      </c>
    </row>
    <row r="1423" customFormat="false" ht="12.8" hidden="false" customHeight="false" outlineLevel="0" collapsed="false">
      <c r="A1423" s="5" t="s">
        <v>5913</v>
      </c>
      <c r="B1423" s="5" t="s">
        <v>147</v>
      </c>
      <c r="C1423" s="5" t="s">
        <v>170</v>
      </c>
      <c r="D1423" s="5" t="s">
        <v>5914</v>
      </c>
      <c r="E1423" s="5" t="n">
        <f aca="false">YEAR(D1423)</f>
        <v>2022</v>
      </c>
      <c r="F1423" s="5" t="n">
        <f aca="false">MONTH(D1423)</f>
        <v>9</v>
      </c>
      <c r="G1423" s="5" t="s">
        <v>172</v>
      </c>
      <c r="H1423" s="5" t="e">
        <f aca="false">YEAR(G1423)</f>
        <v>#VALUE!</v>
      </c>
      <c r="I1423" s="5" t="e">
        <f aca="false">MONTH(G1423)</f>
        <v>#VALUE!</v>
      </c>
      <c r="J1423" s="5" t="s">
        <v>5915</v>
      </c>
      <c r="K1423" s="5" t="str">
        <f aca="false">LEFT(J1423,6)</f>
        <v>062025</v>
      </c>
      <c r="L1423" s="5" t="s">
        <v>5916</v>
      </c>
      <c r="M1423" s="5" t="n">
        <v>0</v>
      </c>
      <c r="N1423" s="5" t="n">
        <v>0</v>
      </c>
      <c r="O1423" s="0" t="s">
        <v>153</v>
      </c>
      <c r="P1423" s="0" t="e">
        <f aca="false">VLOOKUP(K1423,SQ!C:D,2,FALSE())</f>
        <v>#N/A</v>
      </c>
    </row>
    <row r="1424" customFormat="false" ht="12.8" hidden="false" customHeight="false" outlineLevel="0" collapsed="false">
      <c r="A1424" s="5" t="s">
        <v>5917</v>
      </c>
      <c r="B1424" s="5" t="s">
        <v>147</v>
      </c>
      <c r="C1424" s="5" t="s">
        <v>170</v>
      </c>
      <c r="D1424" s="5" t="s">
        <v>5918</v>
      </c>
      <c r="E1424" s="5" t="n">
        <f aca="false">YEAR(D1424)</f>
        <v>2022</v>
      </c>
      <c r="F1424" s="5" t="n">
        <f aca="false">MONTH(D1424)</f>
        <v>9</v>
      </c>
      <c r="G1424" s="5" t="s">
        <v>172</v>
      </c>
      <c r="H1424" s="5" t="e">
        <f aca="false">YEAR(G1424)</f>
        <v>#VALUE!</v>
      </c>
      <c r="I1424" s="5" t="e">
        <f aca="false">MONTH(G1424)</f>
        <v>#VALUE!</v>
      </c>
      <c r="J1424" s="5" t="s">
        <v>5919</v>
      </c>
      <c r="K1424" s="5" t="str">
        <f aca="false">LEFT(J1424,6)</f>
        <v>021029</v>
      </c>
      <c r="L1424" s="5" t="s">
        <v>5920</v>
      </c>
      <c r="M1424" s="5" t="n">
        <v>1</v>
      </c>
      <c r="N1424" s="5" t="n">
        <v>0</v>
      </c>
      <c r="O1424" s="0" t="s">
        <v>153</v>
      </c>
      <c r="P1424" s="0" t="e">
        <f aca="false">VLOOKUP(K1424,SQ!C:D,2,FALSE())</f>
        <v>#N/A</v>
      </c>
    </row>
    <row r="1425" customFormat="false" ht="12.8" hidden="false" customHeight="false" outlineLevel="0" collapsed="false">
      <c r="A1425" s="5" t="s">
        <v>5921</v>
      </c>
      <c r="B1425" s="5" t="s">
        <v>147</v>
      </c>
      <c r="C1425" s="5" t="s">
        <v>219</v>
      </c>
      <c r="D1425" s="5" t="s">
        <v>5922</v>
      </c>
      <c r="E1425" s="5" t="n">
        <f aca="false">YEAR(D1425)</f>
        <v>2022</v>
      </c>
      <c r="F1425" s="5" t="n">
        <f aca="false">MONTH(D1425)</f>
        <v>10</v>
      </c>
      <c r="G1425" s="5" t="s">
        <v>172</v>
      </c>
      <c r="H1425" s="5" t="e">
        <f aca="false">YEAR(G1425)</f>
        <v>#VALUE!</v>
      </c>
      <c r="I1425" s="5" t="e">
        <f aca="false">MONTH(G1425)</f>
        <v>#VALUE!</v>
      </c>
      <c r="J1425" s="5" t="s">
        <v>5923</v>
      </c>
      <c r="K1425" s="5" t="str">
        <f aca="false">LEFT(J1425,6)</f>
        <v>030123</v>
      </c>
      <c r="L1425" s="5" t="s">
        <v>5924</v>
      </c>
      <c r="M1425" s="5" t="n">
        <v>0</v>
      </c>
      <c r="N1425" s="5" t="n">
        <v>0</v>
      </c>
      <c r="O1425" s="0" t="s">
        <v>153</v>
      </c>
      <c r="P1425" s="0" t="e">
        <f aca="false">VLOOKUP(K1425,SQ!C:D,2,FALSE())</f>
        <v>#N/A</v>
      </c>
    </row>
    <row r="1426" customFormat="false" ht="12.8" hidden="false" customHeight="false" outlineLevel="0" collapsed="false">
      <c r="A1426" s="5" t="s">
        <v>5925</v>
      </c>
      <c r="B1426" s="5" t="s">
        <v>147</v>
      </c>
      <c r="C1426" s="5" t="s">
        <v>170</v>
      </c>
      <c r="D1426" s="5" t="s">
        <v>5926</v>
      </c>
      <c r="E1426" s="5" t="n">
        <f aca="false">YEAR(D1426)</f>
        <v>2022</v>
      </c>
      <c r="F1426" s="5" t="n">
        <f aca="false">MONTH(D1426)</f>
        <v>10</v>
      </c>
      <c r="G1426" s="5" t="s">
        <v>172</v>
      </c>
      <c r="H1426" s="5" t="e">
        <f aca="false">YEAR(G1426)</f>
        <v>#VALUE!</v>
      </c>
      <c r="I1426" s="5" t="e">
        <f aca="false">MONTH(G1426)</f>
        <v>#VALUE!</v>
      </c>
      <c r="J1426" s="5" t="s">
        <v>5927</v>
      </c>
      <c r="K1426" s="5" t="str">
        <f aca="false">LEFT(J1426,6)</f>
        <v>088229</v>
      </c>
      <c r="L1426" s="5" t="s">
        <v>5928</v>
      </c>
      <c r="M1426" s="5" t="n">
        <v>0</v>
      </c>
      <c r="N1426" s="5" t="n">
        <v>0</v>
      </c>
      <c r="O1426" s="0" t="s">
        <v>153</v>
      </c>
      <c r="P1426" s="0" t="e">
        <f aca="false">VLOOKUP(K1426,SQ!C:D,2,FALSE())</f>
        <v>#N/A</v>
      </c>
    </row>
    <row r="1427" customFormat="false" ht="12.8" hidden="false" customHeight="false" outlineLevel="0" collapsed="false">
      <c r="A1427" s="5" t="s">
        <v>5929</v>
      </c>
      <c r="B1427" s="5" t="s">
        <v>147</v>
      </c>
      <c r="C1427" s="5" t="s">
        <v>170</v>
      </c>
      <c r="D1427" s="5" t="s">
        <v>5930</v>
      </c>
      <c r="E1427" s="5" t="n">
        <f aca="false">YEAR(D1427)</f>
        <v>2022</v>
      </c>
      <c r="F1427" s="5" t="n">
        <f aca="false">MONTH(D1427)</f>
        <v>10</v>
      </c>
      <c r="G1427" s="5" t="s">
        <v>172</v>
      </c>
      <c r="H1427" s="5" t="e">
        <f aca="false">YEAR(G1427)</f>
        <v>#VALUE!</v>
      </c>
      <c r="I1427" s="5" t="e">
        <f aca="false">MONTH(G1427)</f>
        <v>#VALUE!</v>
      </c>
      <c r="J1427" s="5" t="s">
        <v>5931</v>
      </c>
      <c r="K1427" s="5" t="str">
        <f aca="false">LEFT(J1427,6)</f>
        <v>116071</v>
      </c>
      <c r="L1427" s="5" t="s">
        <v>5932</v>
      </c>
      <c r="M1427" s="5" t="n">
        <v>0</v>
      </c>
      <c r="N1427" s="5" t="n">
        <v>0</v>
      </c>
      <c r="O1427" s="0" t="s">
        <v>153</v>
      </c>
      <c r="P1427" s="0" t="e">
        <f aca="false">VLOOKUP(K1427,SQ!C:D,2,FALSE())</f>
        <v>#N/A</v>
      </c>
    </row>
    <row r="1428" customFormat="false" ht="12.8" hidden="false" customHeight="false" outlineLevel="0" collapsed="false">
      <c r="A1428" s="5" t="s">
        <v>5933</v>
      </c>
      <c r="B1428" s="5" t="s">
        <v>147</v>
      </c>
      <c r="C1428" s="5" t="s">
        <v>170</v>
      </c>
      <c r="D1428" s="5" t="s">
        <v>5934</v>
      </c>
      <c r="E1428" s="5" t="n">
        <f aca="false">YEAR(D1428)</f>
        <v>2022</v>
      </c>
      <c r="F1428" s="5" t="n">
        <f aca="false">MONTH(D1428)</f>
        <v>9</v>
      </c>
      <c r="G1428" s="5" t="s">
        <v>172</v>
      </c>
      <c r="H1428" s="5" t="e">
        <f aca="false">YEAR(G1428)</f>
        <v>#VALUE!</v>
      </c>
      <c r="I1428" s="5" t="e">
        <f aca="false">MONTH(G1428)</f>
        <v>#VALUE!</v>
      </c>
      <c r="J1428" s="5" t="s">
        <v>5935</v>
      </c>
      <c r="K1428" s="5" t="str">
        <f aca="false">LEFT(J1428,6)</f>
        <v>056071</v>
      </c>
      <c r="L1428" s="5" t="s">
        <v>5936</v>
      </c>
      <c r="M1428" s="5" t="n">
        <v>0</v>
      </c>
      <c r="N1428" s="5" t="n">
        <v>0</v>
      </c>
      <c r="O1428" s="0" t="s">
        <v>153</v>
      </c>
      <c r="P1428" s="0" t="e">
        <f aca="false">VLOOKUP(K1428,SQ!C:D,2,FALSE())</f>
        <v>#N/A</v>
      </c>
    </row>
    <row r="1429" customFormat="false" ht="12.8" hidden="false" customHeight="false" outlineLevel="0" collapsed="false">
      <c r="A1429" s="5" t="s">
        <v>5937</v>
      </c>
      <c r="B1429" s="5" t="s">
        <v>147</v>
      </c>
      <c r="C1429" s="5" t="s">
        <v>170</v>
      </c>
      <c r="D1429" s="5" t="s">
        <v>5938</v>
      </c>
      <c r="E1429" s="5" t="n">
        <f aca="false">YEAR(D1429)</f>
        <v>2022</v>
      </c>
      <c r="F1429" s="5" t="n">
        <f aca="false">MONTH(D1429)</f>
        <v>9</v>
      </c>
      <c r="G1429" s="5" t="s">
        <v>172</v>
      </c>
      <c r="H1429" s="5" t="e">
        <f aca="false">YEAR(G1429)</f>
        <v>#VALUE!</v>
      </c>
      <c r="I1429" s="5" t="e">
        <f aca="false">MONTH(G1429)</f>
        <v>#VALUE!</v>
      </c>
      <c r="J1429" s="5" t="s">
        <v>5939</v>
      </c>
      <c r="K1429" s="5" t="str">
        <f aca="false">LEFT(J1429,6)</f>
        <v>014053</v>
      </c>
      <c r="L1429" s="5" t="s">
        <v>5940</v>
      </c>
      <c r="M1429" s="5" t="n">
        <v>0</v>
      </c>
      <c r="N1429" s="5" t="n">
        <v>0</v>
      </c>
      <c r="O1429" s="0" t="s">
        <v>153</v>
      </c>
      <c r="P1429" s="0" t="e">
        <f aca="false">VLOOKUP(K1429,SQ!C:D,2,FALSE())</f>
        <v>#N/A</v>
      </c>
    </row>
    <row r="1430" customFormat="false" ht="12.8" hidden="false" customHeight="false" outlineLevel="0" collapsed="false">
      <c r="A1430" s="5" t="s">
        <v>5941</v>
      </c>
      <c r="B1430" s="5" t="s">
        <v>147</v>
      </c>
      <c r="C1430" s="5" t="s">
        <v>170</v>
      </c>
      <c r="D1430" s="5" t="s">
        <v>5942</v>
      </c>
      <c r="E1430" s="5" t="n">
        <f aca="false">YEAR(D1430)</f>
        <v>2022</v>
      </c>
      <c r="F1430" s="5" t="n">
        <f aca="false">MONTH(D1430)</f>
        <v>10</v>
      </c>
      <c r="G1430" s="5" t="s">
        <v>172</v>
      </c>
      <c r="H1430" s="5" t="e">
        <f aca="false">YEAR(G1430)</f>
        <v>#VALUE!</v>
      </c>
      <c r="I1430" s="5" t="e">
        <f aca="false">MONTH(G1430)</f>
        <v>#VALUE!</v>
      </c>
      <c r="J1430" s="5" t="s">
        <v>5943</v>
      </c>
      <c r="K1430" s="5" t="str">
        <f aca="false">LEFT(J1430,6)</f>
        <v>168231</v>
      </c>
      <c r="L1430" s="5" t="s">
        <v>5944</v>
      </c>
      <c r="M1430" s="5" t="n">
        <v>0</v>
      </c>
      <c r="N1430" s="5" t="n">
        <v>0</v>
      </c>
      <c r="O1430" s="0" t="s">
        <v>153</v>
      </c>
      <c r="P1430" s="0" t="e">
        <f aca="false">VLOOKUP(K1430,SQ!C:D,2,FALSE())</f>
        <v>#N/A</v>
      </c>
    </row>
    <row r="1431" customFormat="false" ht="12.8" hidden="false" customHeight="false" outlineLevel="0" collapsed="false">
      <c r="A1431" s="5" t="s">
        <v>5945</v>
      </c>
      <c r="B1431" s="5" t="s">
        <v>147</v>
      </c>
      <c r="C1431" s="5" t="s">
        <v>170</v>
      </c>
      <c r="D1431" s="5" t="s">
        <v>5946</v>
      </c>
      <c r="E1431" s="5" t="n">
        <f aca="false">YEAR(D1431)</f>
        <v>2022</v>
      </c>
      <c r="F1431" s="5" t="n">
        <f aca="false">MONTH(D1431)</f>
        <v>9</v>
      </c>
      <c r="G1431" s="5" t="s">
        <v>172</v>
      </c>
      <c r="H1431" s="5" t="e">
        <f aca="false">YEAR(G1431)</f>
        <v>#VALUE!</v>
      </c>
      <c r="I1431" s="5" t="e">
        <f aca="false">MONTH(G1431)</f>
        <v>#VALUE!</v>
      </c>
      <c r="J1431" s="5" t="s">
        <v>5947</v>
      </c>
      <c r="K1431" s="5" t="str">
        <f aca="false">LEFT(J1431,6)</f>
        <v>046132</v>
      </c>
      <c r="L1431" s="5" t="s">
        <v>5948</v>
      </c>
      <c r="M1431" s="5" t="n">
        <v>0</v>
      </c>
      <c r="N1431" s="5" t="n">
        <v>0</v>
      </c>
      <c r="O1431" s="0" t="s">
        <v>153</v>
      </c>
      <c r="P1431" s="0" t="e">
        <f aca="false">VLOOKUP(K1431,SQ!C:D,2,FALSE())</f>
        <v>#N/A</v>
      </c>
    </row>
    <row r="1432" customFormat="false" ht="12.8" hidden="false" customHeight="false" outlineLevel="0" collapsed="false">
      <c r="A1432" s="5" t="s">
        <v>5949</v>
      </c>
      <c r="B1432" s="5" t="s">
        <v>147</v>
      </c>
      <c r="C1432" s="5" t="s">
        <v>176</v>
      </c>
      <c r="D1432" s="5" t="s">
        <v>5950</v>
      </c>
      <c r="E1432" s="5" t="n">
        <f aca="false">YEAR(D1432)</f>
        <v>2022</v>
      </c>
      <c r="F1432" s="5" t="n">
        <f aca="false">MONTH(D1432)</f>
        <v>9</v>
      </c>
      <c r="G1432" s="5" t="s">
        <v>172</v>
      </c>
      <c r="H1432" s="5" t="e">
        <f aca="false">YEAR(G1432)</f>
        <v>#VALUE!</v>
      </c>
      <c r="I1432" s="5" t="e">
        <f aca="false">MONTH(G1432)</f>
        <v>#VALUE!</v>
      </c>
      <c r="J1432" s="5" t="s">
        <v>5951</v>
      </c>
      <c r="K1432" s="5" t="str">
        <f aca="false">LEFT(J1432,6)</f>
        <v>040150</v>
      </c>
      <c r="L1432" s="5" t="s">
        <v>5952</v>
      </c>
      <c r="M1432" s="5" t="n">
        <v>0</v>
      </c>
      <c r="N1432" s="5" t="n">
        <v>0</v>
      </c>
      <c r="O1432" s="0" t="s">
        <v>153</v>
      </c>
      <c r="P1432" s="0" t="e">
        <f aca="false">VLOOKUP(K1432,SQ!C:D,2,FALSE())</f>
        <v>#N/A</v>
      </c>
    </row>
    <row r="1433" customFormat="false" ht="12.8" hidden="false" customHeight="false" outlineLevel="0" collapsed="false">
      <c r="A1433" s="5" t="s">
        <v>5953</v>
      </c>
      <c r="B1433" s="5" t="s">
        <v>147</v>
      </c>
      <c r="C1433" s="5" t="s">
        <v>219</v>
      </c>
      <c r="D1433" s="5" t="s">
        <v>5954</v>
      </c>
      <c r="E1433" s="5" t="n">
        <f aca="false">YEAR(D1433)</f>
        <v>2022</v>
      </c>
      <c r="F1433" s="5" t="n">
        <f aca="false">MONTH(D1433)</f>
        <v>9</v>
      </c>
      <c r="G1433" s="5" t="s">
        <v>172</v>
      </c>
      <c r="H1433" s="5" t="e">
        <f aca="false">YEAR(G1433)</f>
        <v>#VALUE!</v>
      </c>
      <c r="I1433" s="5" t="e">
        <f aca="false">MONTH(G1433)</f>
        <v>#VALUE!</v>
      </c>
      <c r="J1433" s="5" t="s">
        <v>5955</v>
      </c>
      <c r="K1433" s="5" t="str">
        <f aca="false">LEFT(J1433,6)</f>
        <v>046030</v>
      </c>
      <c r="L1433" s="5" t="s">
        <v>5956</v>
      </c>
      <c r="M1433" s="5" t="n">
        <v>0</v>
      </c>
      <c r="N1433" s="5" t="n">
        <v>0</v>
      </c>
      <c r="O1433" s="0" t="s">
        <v>153</v>
      </c>
      <c r="P1433" s="0" t="e">
        <f aca="false">VLOOKUP(K1433,SQ!C:D,2,FALSE())</f>
        <v>#N/A</v>
      </c>
    </row>
    <row r="1434" customFormat="false" ht="12.8" hidden="false" customHeight="false" outlineLevel="0" collapsed="false">
      <c r="A1434" s="5" t="s">
        <v>5957</v>
      </c>
      <c r="B1434" s="5" t="s">
        <v>147</v>
      </c>
      <c r="C1434" s="5" t="s">
        <v>170</v>
      </c>
      <c r="D1434" s="5" t="s">
        <v>5958</v>
      </c>
      <c r="E1434" s="5" t="n">
        <f aca="false">YEAR(D1434)</f>
        <v>2022</v>
      </c>
      <c r="F1434" s="5" t="n">
        <f aca="false">MONTH(D1434)</f>
        <v>9</v>
      </c>
      <c r="G1434" s="5" t="s">
        <v>172</v>
      </c>
      <c r="H1434" s="5" t="e">
        <f aca="false">YEAR(G1434)</f>
        <v>#VALUE!</v>
      </c>
      <c r="I1434" s="5" t="e">
        <f aca="false">MONTH(G1434)</f>
        <v>#VALUE!</v>
      </c>
      <c r="J1434" s="5" t="s">
        <v>5959</v>
      </c>
      <c r="K1434" s="5" t="str">
        <f aca="false">LEFT(J1434,6)</f>
        <v>120202</v>
      </c>
      <c r="L1434" s="5" t="s">
        <v>5960</v>
      </c>
      <c r="M1434" s="5" t="n">
        <v>5</v>
      </c>
      <c r="N1434" s="5" t="n">
        <v>5</v>
      </c>
      <c r="O1434" s="0" t="s">
        <v>153</v>
      </c>
      <c r="P1434" s="0" t="e">
        <f aca="false">VLOOKUP(K1434,SQ!C:D,2,FALSE())</f>
        <v>#N/A</v>
      </c>
    </row>
    <row r="1435" customFormat="false" ht="12.8" hidden="false" customHeight="false" outlineLevel="0" collapsed="false">
      <c r="A1435" s="5" t="s">
        <v>5961</v>
      </c>
      <c r="B1435" s="5" t="s">
        <v>147</v>
      </c>
      <c r="C1435" s="5" t="s">
        <v>148</v>
      </c>
      <c r="D1435" s="5" t="s">
        <v>5962</v>
      </c>
      <c r="E1435" s="5" t="n">
        <f aca="false">YEAR(D1435)</f>
        <v>2022</v>
      </c>
      <c r="F1435" s="5" t="n">
        <f aca="false">MONTH(D1435)</f>
        <v>9</v>
      </c>
      <c r="G1435" s="5" t="s">
        <v>5963</v>
      </c>
      <c r="H1435" s="5" t="n">
        <f aca="false">YEAR(G1435)</f>
        <v>2022</v>
      </c>
      <c r="I1435" s="5" t="n">
        <f aca="false">MONTH(G1435)</f>
        <v>12</v>
      </c>
      <c r="J1435" s="5" t="s">
        <v>5964</v>
      </c>
      <c r="K1435" s="5" t="str">
        <f aca="false">LEFT(J1435,6)</f>
        <v>054185</v>
      </c>
      <c r="L1435" s="5" t="s">
        <v>5965</v>
      </c>
      <c r="M1435" s="5" t="n">
        <v>0</v>
      </c>
      <c r="N1435" s="5" t="n">
        <v>0</v>
      </c>
      <c r="O1435" s="0" t="s">
        <v>153</v>
      </c>
      <c r="P1435" s="0" t="e">
        <f aca="false">VLOOKUP(K1435,SQ!C:D,2,FALSE())</f>
        <v>#N/A</v>
      </c>
    </row>
    <row r="1436" customFormat="false" ht="12.8" hidden="false" customHeight="false" outlineLevel="0" collapsed="false">
      <c r="A1436" s="5" t="s">
        <v>5966</v>
      </c>
      <c r="B1436" s="5" t="s">
        <v>147</v>
      </c>
      <c r="C1436" s="5" t="s">
        <v>170</v>
      </c>
      <c r="D1436" s="5" t="s">
        <v>5967</v>
      </c>
      <c r="E1436" s="5" t="n">
        <f aca="false">YEAR(D1436)</f>
        <v>2022</v>
      </c>
      <c r="F1436" s="5" t="n">
        <f aca="false">MONTH(D1436)</f>
        <v>9</v>
      </c>
      <c r="G1436" s="5" t="s">
        <v>172</v>
      </c>
      <c r="H1436" s="5" t="e">
        <f aca="false">YEAR(G1436)</f>
        <v>#VALUE!</v>
      </c>
      <c r="I1436" s="5" t="e">
        <f aca="false">MONTH(G1436)</f>
        <v>#VALUE!</v>
      </c>
      <c r="J1436" s="5" t="s">
        <v>5968</v>
      </c>
      <c r="K1436" s="5" t="str">
        <f aca="false">LEFT(J1436,6)</f>
        <v>013061</v>
      </c>
      <c r="L1436" s="5" t="s">
        <v>5969</v>
      </c>
      <c r="M1436" s="5" t="n">
        <v>0</v>
      </c>
      <c r="N1436" s="5" t="n">
        <v>0</v>
      </c>
      <c r="O1436" s="0" t="s">
        <v>153</v>
      </c>
      <c r="P1436" s="0" t="e">
        <f aca="false">VLOOKUP(K1436,SQ!C:D,2,FALSE())</f>
        <v>#N/A</v>
      </c>
    </row>
    <row r="1437" customFormat="false" ht="12.8" hidden="false" customHeight="false" outlineLevel="0" collapsed="false">
      <c r="A1437" s="5" t="s">
        <v>5970</v>
      </c>
      <c r="B1437" s="5" t="s">
        <v>147</v>
      </c>
      <c r="C1437" s="5" t="s">
        <v>170</v>
      </c>
      <c r="D1437" s="5" t="s">
        <v>5971</v>
      </c>
      <c r="E1437" s="5" t="n">
        <f aca="false">YEAR(D1437)</f>
        <v>2022</v>
      </c>
      <c r="F1437" s="5" t="n">
        <f aca="false">MONTH(D1437)</f>
        <v>9</v>
      </c>
      <c r="G1437" s="5" t="s">
        <v>172</v>
      </c>
      <c r="H1437" s="5" t="e">
        <f aca="false">YEAR(G1437)</f>
        <v>#VALUE!</v>
      </c>
      <c r="I1437" s="5" t="e">
        <f aca="false">MONTH(G1437)</f>
        <v>#VALUE!</v>
      </c>
      <c r="J1437" s="5" t="s">
        <v>5972</v>
      </c>
      <c r="K1437" s="5" t="str">
        <f aca="false">LEFT(J1437,6)</f>
        <v>123002</v>
      </c>
      <c r="L1437" s="5" t="s">
        <v>5973</v>
      </c>
      <c r="M1437" s="5" t="n">
        <v>0</v>
      </c>
      <c r="N1437" s="5" t="n">
        <v>0</v>
      </c>
      <c r="O1437" s="0" t="s">
        <v>153</v>
      </c>
      <c r="P1437" s="0" t="e">
        <f aca="false">VLOOKUP(K1437,SQ!C:D,2,FALSE())</f>
        <v>#N/A</v>
      </c>
    </row>
    <row r="1438" customFormat="false" ht="12.8" hidden="false" customHeight="false" outlineLevel="0" collapsed="false">
      <c r="A1438" s="5" t="s">
        <v>5974</v>
      </c>
      <c r="B1438" s="5" t="s">
        <v>147</v>
      </c>
      <c r="C1438" s="5" t="s">
        <v>148</v>
      </c>
      <c r="D1438" s="5" t="s">
        <v>5975</v>
      </c>
      <c r="E1438" s="5" t="n">
        <f aca="false">YEAR(D1438)</f>
        <v>2022</v>
      </c>
      <c r="F1438" s="5" t="n">
        <f aca="false">MONTH(D1438)</f>
        <v>9</v>
      </c>
      <c r="G1438" s="5" t="s">
        <v>5976</v>
      </c>
      <c r="H1438" s="5" t="n">
        <f aca="false">YEAR(G1438)</f>
        <v>2022</v>
      </c>
      <c r="I1438" s="5" t="n">
        <f aca="false">MONTH(G1438)</f>
        <v>12</v>
      </c>
      <c r="J1438" s="5" t="s">
        <v>5977</v>
      </c>
      <c r="K1438" s="5" t="str">
        <f aca="false">LEFT(J1438,6)</f>
        <v>017039</v>
      </c>
      <c r="L1438" s="5" t="s">
        <v>5978</v>
      </c>
      <c r="M1438" s="5" t="n">
        <v>0</v>
      </c>
      <c r="N1438" s="5" t="n">
        <v>0</v>
      </c>
      <c r="O1438" s="0" t="s">
        <v>153</v>
      </c>
      <c r="P1438" s="0" t="str">
        <f aca="false">VLOOKUP(K1438,SQ!C:D,2,FALSE())</f>
        <v>AIU Setor Central</v>
      </c>
    </row>
    <row r="1439" customFormat="false" ht="12.8" hidden="false" customHeight="false" outlineLevel="0" collapsed="false">
      <c r="A1439" s="5" t="s">
        <v>5979</v>
      </c>
      <c r="B1439" s="5" t="s">
        <v>250</v>
      </c>
      <c r="C1439" s="5" t="s">
        <v>219</v>
      </c>
      <c r="D1439" s="5" t="s">
        <v>5980</v>
      </c>
      <c r="E1439" s="5" t="n">
        <f aca="false">YEAR(D1439)</f>
        <v>2022</v>
      </c>
      <c r="F1439" s="5" t="n">
        <f aca="false">MONTH(D1439)</f>
        <v>9</v>
      </c>
      <c r="G1439" s="5" t="s">
        <v>172</v>
      </c>
      <c r="H1439" s="5" t="e">
        <f aca="false">YEAR(G1439)</f>
        <v>#VALUE!</v>
      </c>
      <c r="I1439" s="5" t="e">
        <f aca="false">MONTH(G1439)</f>
        <v>#VALUE!</v>
      </c>
      <c r="J1439" s="5" t="s">
        <v>5981</v>
      </c>
      <c r="K1439" s="5" t="str">
        <f aca="false">LEFT(J1439,6)</f>
        <v>044170</v>
      </c>
      <c r="L1439" s="5" t="s">
        <v>5982</v>
      </c>
      <c r="M1439" s="5" t="n">
        <v>5</v>
      </c>
      <c r="N1439" s="5" t="n">
        <v>5</v>
      </c>
      <c r="O1439" s="0" t="s">
        <v>153</v>
      </c>
      <c r="P1439" s="0" t="e">
        <f aca="false">VLOOKUP(K1439,SQ!C:D,2,FALSE())</f>
        <v>#N/A</v>
      </c>
    </row>
    <row r="1440" customFormat="false" ht="12.8" hidden="false" customHeight="false" outlineLevel="0" collapsed="false">
      <c r="A1440" s="5" t="s">
        <v>5983</v>
      </c>
      <c r="B1440" s="5" t="s">
        <v>147</v>
      </c>
      <c r="C1440" s="5" t="s">
        <v>176</v>
      </c>
      <c r="D1440" s="5" t="s">
        <v>5984</v>
      </c>
      <c r="E1440" s="5" t="n">
        <f aca="false">YEAR(D1440)</f>
        <v>2022</v>
      </c>
      <c r="F1440" s="5" t="n">
        <f aca="false">MONTH(D1440)</f>
        <v>9</v>
      </c>
      <c r="G1440" s="5" t="s">
        <v>172</v>
      </c>
      <c r="H1440" s="5" t="e">
        <f aca="false">YEAR(G1440)</f>
        <v>#VALUE!</v>
      </c>
      <c r="I1440" s="5" t="e">
        <f aca="false">MONTH(G1440)</f>
        <v>#VALUE!</v>
      </c>
      <c r="J1440" s="5" t="s">
        <v>5985</v>
      </c>
      <c r="K1440" s="5" t="str">
        <f aca="false">LEFT(J1440,6)</f>
        <v>054214</v>
      </c>
      <c r="L1440" s="5" t="s">
        <v>5986</v>
      </c>
      <c r="M1440" s="5" t="n">
        <v>0</v>
      </c>
      <c r="N1440" s="5" t="n">
        <v>0</v>
      </c>
      <c r="O1440" s="0" t="s">
        <v>153</v>
      </c>
      <c r="P1440" s="0" t="e">
        <f aca="false">VLOOKUP(K1440,SQ!C:D,2,FALSE())</f>
        <v>#N/A</v>
      </c>
    </row>
    <row r="1441" customFormat="false" ht="12.8" hidden="false" customHeight="false" outlineLevel="0" collapsed="false">
      <c r="A1441" s="5" t="s">
        <v>5987</v>
      </c>
      <c r="B1441" s="5" t="s">
        <v>5988</v>
      </c>
      <c r="C1441" s="5" t="s">
        <v>148</v>
      </c>
      <c r="D1441" s="5" t="s">
        <v>5989</v>
      </c>
      <c r="E1441" s="5" t="n">
        <f aca="false">YEAR(D1441)</f>
        <v>2022</v>
      </c>
      <c r="F1441" s="5" t="n">
        <f aca="false">MONTH(D1441)</f>
        <v>9</v>
      </c>
      <c r="G1441" s="5" t="s">
        <v>5990</v>
      </c>
      <c r="H1441" s="5" t="n">
        <f aca="false">YEAR(G1441)</f>
        <v>2023</v>
      </c>
      <c r="I1441" s="5" t="n">
        <f aca="false">MONTH(G1441)</f>
        <v>1</v>
      </c>
      <c r="J1441" s="5" t="s">
        <v>2264</v>
      </c>
      <c r="K1441" s="5" t="str">
        <f aca="false">LEFT(J1441,6)</f>
        <v>006020</v>
      </c>
      <c r="L1441" s="5" t="s">
        <v>5991</v>
      </c>
      <c r="M1441" s="5" t="n">
        <v>0</v>
      </c>
      <c r="N1441" s="5" t="n">
        <v>0</v>
      </c>
      <c r="O1441" s="0" t="s">
        <v>153</v>
      </c>
      <c r="P1441" s="0" t="str">
        <f aca="false">VLOOKUP(K1441,SQ!C:D,2,FALSE())</f>
        <v>Perimetro_Area_Central_sem_o_perimetro_do_Art_16_paragrafo_3º</v>
      </c>
    </row>
    <row r="1442" customFormat="false" ht="12.8" hidden="false" customHeight="false" outlineLevel="0" collapsed="false">
      <c r="A1442" s="5" t="s">
        <v>5992</v>
      </c>
      <c r="B1442" s="5" t="s">
        <v>147</v>
      </c>
      <c r="C1442" s="5" t="s">
        <v>170</v>
      </c>
      <c r="D1442" s="5" t="s">
        <v>5993</v>
      </c>
      <c r="E1442" s="5" t="n">
        <f aca="false">YEAR(D1442)</f>
        <v>2022</v>
      </c>
      <c r="F1442" s="5" t="n">
        <f aca="false">MONTH(D1442)</f>
        <v>9</v>
      </c>
      <c r="G1442" s="5" t="s">
        <v>172</v>
      </c>
      <c r="H1442" s="5" t="e">
        <f aca="false">YEAR(G1442)</f>
        <v>#VALUE!</v>
      </c>
      <c r="I1442" s="5" t="e">
        <f aca="false">MONTH(G1442)</f>
        <v>#VALUE!</v>
      </c>
      <c r="J1442" s="5" t="s">
        <v>5994</v>
      </c>
      <c r="K1442" s="5" t="str">
        <f aca="false">LEFT(J1442,6)</f>
        <v>030003</v>
      </c>
      <c r="L1442" s="5" t="s">
        <v>5995</v>
      </c>
      <c r="M1442" s="5" t="n">
        <v>0</v>
      </c>
      <c r="N1442" s="5" t="n">
        <v>0</v>
      </c>
      <c r="O1442" s="0" t="s">
        <v>153</v>
      </c>
      <c r="P1442" s="0" t="e">
        <f aca="false">VLOOKUP(K1442,SQ!C:D,2,FALSE())</f>
        <v>#N/A</v>
      </c>
    </row>
    <row r="1443" customFormat="false" ht="12.8" hidden="false" customHeight="false" outlineLevel="0" collapsed="false">
      <c r="A1443" s="5" t="s">
        <v>5996</v>
      </c>
      <c r="B1443" s="5" t="s">
        <v>147</v>
      </c>
      <c r="C1443" s="5" t="s">
        <v>170</v>
      </c>
      <c r="D1443" s="5" t="s">
        <v>5997</v>
      </c>
      <c r="E1443" s="5" t="n">
        <f aca="false">YEAR(D1443)</f>
        <v>2022</v>
      </c>
      <c r="F1443" s="5" t="n">
        <f aca="false">MONTH(D1443)</f>
        <v>9</v>
      </c>
      <c r="G1443" s="5" t="s">
        <v>172</v>
      </c>
      <c r="H1443" s="5" t="e">
        <f aca="false">YEAR(G1443)</f>
        <v>#VALUE!</v>
      </c>
      <c r="I1443" s="5" t="e">
        <f aca="false">MONTH(G1443)</f>
        <v>#VALUE!</v>
      </c>
      <c r="J1443" s="5" t="s">
        <v>5998</v>
      </c>
      <c r="K1443" s="5" t="str">
        <f aca="false">LEFT(J1443,6)</f>
        <v>013052</v>
      </c>
      <c r="L1443" s="5" t="s">
        <v>5999</v>
      </c>
      <c r="M1443" s="5" t="n">
        <v>0</v>
      </c>
      <c r="N1443" s="5" t="n">
        <v>0</v>
      </c>
      <c r="O1443" s="0" t="s">
        <v>153</v>
      </c>
      <c r="P1443" s="0" t="e">
        <f aca="false">VLOOKUP(K1443,SQ!C:D,2,FALSE())</f>
        <v>#N/A</v>
      </c>
    </row>
    <row r="1444" customFormat="false" ht="12.8" hidden="false" customHeight="false" outlineLevel="0" collapsed="false">
      <c r="A1444" s="5" t="s">
        <v>6000</v>
      </c>
      <c r="B1444" s="5" t="s">
        <v>1065</v>
      </c>
      <c r="C1444" s="5" t="s">
        <v>176</v>
      </c>
      <c r="D1444" s="5" t="s">
        <v>6001</v>
      </c>
      <c r="E1444" s="5" t="n">
        <f aca="false">YEAR(D1444)</f>
        <v>2022</v>
      </c>
      <c r="F1444" s="5" t="n">
        <f aca="false">MONTH(D1444)</f>
        <v>10</v>
      </c>
      <c r="G1444" s="5" t="s">
        <v>172</v>
      </c>
      <c r="H1444" s="5" t="e">
        <f aca="false">YEAR(G1444)</f>
        <v>#VALUE!</v>
      </c>
      <c r="I1444" s="5" t="e">
        <f aca="false">MONTH(G1444)</f>
        <v>#VALUE!</v>
      </c>
      <c r="J1444" s="5" t="s">
        <v>1615</v>
      </c>
      <c r="K1444" s="5" t="str">
        <f aca="false">LEFT(J1444,6)</f>
        <v>-</v>
      </c>
      <c r="L1444" s="5" t="s">
        <v>6002</v>
      </c>
      <c r="M1444" s="5" t="n">
        <v>1</v>
      </c>
      <c r="N1444" s="5" t="n">
        <v>1</v>
      </c>
      <c r="O1444" s="0" t="s">
        <v>153</v>
      </c>
      <c r="P1444" s="0" t="e">
        <f aca="false">VLOOKUP(K1444,SQ!C:D,2,FALSE())</f>
        <v>#N/A</v>
      </c>
    </row>
    <row r="1445" customFormat="false" ht="12.8" hidden="false" customHeight="false" outlineLevel="0" collapsed="false">
      <c r="A1445" s="5" t="s">
        <v>6003</v>
      </c>
      <c r="B1445" s="5" t="s">
        <v>147</v>
      </c>
      <c r="C1445" s="5" t="s">
        <v>176</v>
      </c>
      <c r="D1445" s="5" t="s">
        <v>6004</v>
      </c>
      <c r="E1445" s="5" t="n">
        <f aca="false">YEAR(D1445)</f>
        <v>2022</v>
      </c>
      <c r="F1445" s="5" t="n">
        <f aca="false">MONTH(D1445)</f>
        <v>9</v>
      </c>
      <c r="G1445" s="5" t="s">
        <v>172</v>
      </c>
      <c r="H1445" s="5" t="e">
        <f aca="false">YEAR(G1445)</f>
        <v>#VALUE!</v>
      </c>
      <c r="I1445" s="5" t="e">
        <f aca="false">MONTH(G1445)</f>
        <v>#VALUE!</v>
      </c>
      <c r="J1445" s="5" t="s">
        <v>6005</v>
      </c>
      <c r="K1445" s="5" t="str">
        <f aca="false">LEFT(J1445,6)</f>
        <v>083101</v>
      </c>
      <c r="L1445" s="5" t="s">
        <v>6006</v>
      </c>
      <c r="M1445" s="5" t="n">
        <v>1</v>
      </c>
      <c r="N1445" s="5" t="n">
        <v>1</v>
      </c>
      <c r="O1445" s="0" t="s">
        <v>153</v>
      </c>
      <c r="P1445" s="0" t="e">
        <f aca="false">VLOOKUP(K1445,SQ!C:D,2,FALSE())</f>
        <v>#N/A</v>
      </c>
    </row>
    <row r="1446" customFormat="false" ht="12.8" hidden="false" customHeight="false" outlineLevel="0" collapsed="false">
      <c r="A1446" s="5" t="s">
        <v>6007</v>
      </c>
      <c r="B1446" s="5" t="s">
        <v>147</v>
      </c>
      <c r="C1446" s="5" t="s">
        <v>176</v>
      </c>
      <c r="D1446" s="5" t="s">
        <v>6008</v>
      </c>
      <c r="E1446" s="5" t="n">
        <f aca="false">YEAR(D1446)</f>
        <v>2022</v>
      </c>
      <c r="F1446" s="5" t="n">
        <f aca="false">MONTH(D1446)</f>
        <v>10</v>
      </c>
      <c r="G1446" s="5" t="s">
        <v>172</v>
      </c>
      <c r="H1446" s="5" t="e">
        <f aca="false">YEAR(G1446)</f>
        <v>#VALUE!</v>
      </c>
      <c r="I1446" s="5" t="e">
        <f aca="false">MONTH(G1446)</f>
        <v>#VALUE!</v>
      </c>
      <c r="J1446" s="5" t="s">
        <v>6009</v>
      </c>
      <c r="K1446" s="5" t="str">
        <f aca="false">LEFT(J1446,6)</f>
        <v>010063</v>
      </c>
      <c r="L1446" s="5" t="s">
        <v>6010</v>
      </c>
      <c r="M1446" s="5" t="n">
        <v>0</v>
      </c>
      <c r="N1446" s="5" t="n">
        <v>0</v>
      </c>
      <c r="O1446" s="0" t="s">
        <v>153</v>
      </c>
      <c r="P1446" s="0" t="e">
        <f aca="false">VLOOKUP(K1446,SQ!C:D,2,FALSE())</f>
        <v>#N/A</v>
      </c>
    </row>
    <row r="1447" customFormat="false" ht="12.8" hidden="false" customHeight="false" outlineLevel="0" collapsed="false">
      <c r="A1447" s="5" t="s">
        <v>6011</v>
      </c>
      <c r="B1447" s="5" t="s">
        <v>147</v>
      </c>
      <c r="C1447" s="5" t="s">
        <v>170</v>
      </c>
      <c r="D1447" s="5" t="s">
        <v>6012</v>
      </c>
      <c r="E1447" s="5" t="n">
        <f aca="false">YEAR(D1447)</f>
        <v>2022</v>
      </c>
      <c r="F1447" s="5" t="n">
        <f aca="false">MONTH(D1447)</f>
        <v>9</v>
      </c>
      <c r="G1447" s="5" t="s">
        <v>172</v>
      </c>
      <c r="H1447" s="5" t="e">
        <f aca="false">YEAR(G1447)</f>
        <v>#VALUE!</v>
      </c>
      <c r="I1447" s="5" t="e">
        <f aca="false">MONTH(G1447)</f>
        <v>#VALUE!</v>
      </c>
      <c r="J1447" s="5" t="s">
        <v>6013</v>
      </c>
      <c r="K1447" s="5" t="str">
        <f aca="false">LEFT(J1447,6)</f>
        <v>310027</v>
      </c>
      <c r="L1447" s="5" t="s">
        <v>6014</v>
      </c>
      <c r="M1447" s="5" t="n">
        <v>0</v>
      </c>
      <c r="N1447" s="5" t="n">
        <v>0</v>
      </c>
      <c r="O1447" s="0" t="s">
        <v>153</v>
      </c>
      <c r="P1447" s="0" t="e">
        <f aca="false">VLOOKUP(K1447,SQ!C:D,2,FALSE())</f>
        <v>#N/A</v>
      </c>
    </row>
    <row r="1448" customFormat="false" ht="12.8" hidden="false" customHeight="false" outlineLevel="0" collapsed="false">
      <c r="A1448" s="5" t="s">
        <v>6015</v>
      </c>
      <c r="B1448" s="5" t="s">
        <v>147</v>
      </c>
      <c r="C1448" s="5" t="s">
        <v>148</v>
      </c>
      <c r="D1448" s="5" t="s">
        <v>6016</v>
      </c>
      <c r="E1448" s="5" t="n">
        <f aca="false">YEAR(D1448)</f>
        <v>2022</v>
      </c>
      <c r="F1448" s="5" t="n">
        <f aca="false">MONTH(D1448)</f>
        <v>9</v>
      </c>
      <c r="G1448" s="5" t="s">
        <v>6017</v>
      </c>
      <c r="H1448" s="5" t="n">
        <f aca="false">YEAR(G1448)</f>
        <v>2022</v>
      </c>
      <c r="I1448" s="5" t="n">
        <f aca="false">MONTH(G1448)</f>
        <v>12</v>
      </c>
      <c r="J1448" s="5" t="s">
        <v>6018</v>
      </c>
      <c r="K1448" s="5" t="str">
        <f aca="false">LEFT(J1448,6)</f>
        <v>067043</v>
      </c>
      <c r="L1448" s="5" t="s">
        <v>6019</v>
      </c>
      <c r="M1448" s="5" t="n">
        <v>0</v>
      </c>
      <c r="N1448" s="5" t="n">
        <v>0</v>
      </c>
      <c r="O1448" s="0" t="s">
        <v>153</v>
      </c>
      <c r="P1448" s="0" t="e">
        <f aca="false">VLOOKUP(K1448,SQ!C:D,2,FALSE())</f>
        <v>#N/A</v>
      </c>
    </row>
    <row r="1449" customFormat="false" ht="12.8" hidden="false" customHeight="false" outlineLevel="0" collapsed="false">
      <c r="A1449" s="5" t="s">
        <v>6020</v>
      </c>
      <c r="B1449" s="5" t="s">
        <v>299</v>
      </c>
      <c r="C1449" s="5" t="s">
        <v>148</v>
      </c>
      <c r="D1449" s="5" t="s">
        <v>6021</v>
      </c>
      <c r="E1449" s="5" t="n">
        <f aca="false">YEAR(D1449)</f>
        <v>2022</v>
      </c>
      <c r="F1449" s="5" t="n">
        <f aca="false">MONTH(D1449)</f>
        <v>9</v>
      </c>
      <c r="G1449" s="5" t="s">
        <v>6022</v>
      </c>
      <c r="H1449" s="5" t="n">
        <f aca="false">YEAR(G1449)</f>
        <v>2022</v>
      </c>
      <c r="I1449" s="5" t="n">
        <f aca="false">MONTH(G1449)</f>
        <v>11</v>
      </c>
      <c r="J1449" s="5" t="s">
        <v>6023</v>
      </c>
      <c r="K1449" s="5" t="str">
        <f aca="false">LEFT(J1449,6)</f>
        <v>021044</v>
      </c>
      <c r="L1449" s="5" t="s">
        <v>6024</v>
      </c>
      <c r="M1449" s="5" t="n">
        <v>300</v>
      </c>
      <c r="N1449" s="5" t="n">
        <v>249</v>
      </c>
      <c r="O1449" s="0" t="s">
        <v>153</v>
      </c>
      <c r="P1449" s="0" t="e">
        <f aca="false">VLOOKUP(K1449,SQ!C:D,2,FALSE())</f>
        <v>#N/A</v>
      </c>
    </row>
    <row r="1450" customFormat="false" ht="12.8" hidden="false" customHeight="false" outlineLevel="0" collapsed="false">
      <c r="A1450" s="5" t="s">
        <v>6025</v>
      </c>
      <c r="B1450" s="5" t="s">
        <v>147</v>
      </c>
      <c r="C1450" s="5" t="s">
        <v>170</v>
      </c>
      <c r="D1450" s="5" t="s">
        <v>6026</v>
      </c>
      <c r="E1450" s="5" t="n">
        <f aca="false">YEAR(D1450)</f>
        <v>2022</v>
      </c>
      <c r="F1450" s="5" t="n">
        <f aca="false">MONTH(D1450)</f>
        <v>9</v>
      </c>
      <c r="G1450" s="5" t="s">
        <v>172</v>
      </c>
      <c r="H1450" s="5" t="e">
        <f aca="false">YEAR(G1450)</f>
        <v>#VALUE!</v>
      </c>
      <c r="I1450" s="5" t="e">
        <f aca="false">MONTH(G1450)</f>
        <v>#VALUE!</v>
      </c>
      <c r="J1450" s="5" t="s">
        <v>6027</v>
      </c>
      <c r="K1450" s="5" t="str">
        <f aca="false">LEFT(J1450,6)</f>
        <v>198034</v>
      </c>
      <c r="L1450" s="5" t="s">
        <v>6028</v>
      </c>
      <c r="M1450" s="5" t="n">
        <v>1</v>
      </c>
      <c r="N1450" s="5" t="n">
        <v>1</v>
      </c>
      <c r="O1450" s="0" t="s">
        <v>153</v>
      </c>
      <c r="P1450" s="0" t="e">
        <f aca="false">VLOOKUP(K1450,SQ!C:D,2,FALSE())</f>
        <v>#N/A</v>
      </c>
    </row>
    <row r="1451" customFormat="false" ht="12.8" hidden="false" customHeight="false" outlineLevel="0" collapsed="false">
      <c r="A1451" s="5" t="s">
        <v>6029</v>
      </c>
      <c r="B1451" s="5" t="s">
        <v>147</v>
      </c>
      <c r="C1451" s="5" t="s">
        <v>148</v>
      </c>
      <c r="D1451" s="5" t="s">
        <v>6030</v>
      </c>
      <c r="E1451" s="5" t="n">
        <f aca="false">YEAR(D1451)</f>
        <v>2022</v>
      </c>
      <c r="F1451" s="5" t="n">
        <f aca="false">MONTH(D1451)</f>
        <v>9</v>
      </c>
      <c r="G1451" s="5" t="s">
        <v>6031</v>
      </c>
      <c r="H1451" s="5" t="n">
        <f aca="false">YEAR(G1451)</f>
        <v>2022</v>
      </c>
      <c r="I1451" s="5" t="n">
        <f aca="false">MONTH(G1451)</f>
        <v>11</v>
      </c>
      <c r="J1451" s="5" t="s">
        <v>6032</v>
      </c>
      <c r="K1451" s="5" t="str">
        <f aca="false">LEFT(J1451,6)</f>
        <v>299054</v>
      </c>
      <c r="L1451" s="5" t="s">
        <v>6033</v>
      </c>
      <c r="M1451" s="5" t="n">
        <v>0</v>
      </c>
      <c r="N1451" s="5" t="n">
        <v>0</v>
      </c>
      <c r="O1451" s="0" t="s">
        <v>153</v>
      </c>
      <c r="P1451" s="0" t="e">
        <f aca="false">VLOOKUP(K1451,SQ!C:D,2,FALSE())</f>
        <v>#N/A</v>
      </c>
    </row>
    <row r="1452" customFormat="false" ht="12.8" hidden="false" customHeight="false" outlineLevel="0" collapsed="false">
      <c r="A1452" s="5" t="s">
        <v>6034</v>
      </c>
      <c r="B1452" s="5" t="s">
        <v>147</v>
      </c>
      <c r="C1452" s="5" t="s">
        <v>170</v>
      </c>
      <c r="D1452" s="5" t="s">
        <v>6035</v>
      </c>
      <c r="E1452" s="5" t="n">
        <f aca="false">YEAR(D1452)</f>
        <v>2022</v>
      </c>
      <c r="F1452" s="5" t="n">
        <f aca="false">MONTH(D1452)</f>
        <v>9</v>
      </c>
      <c r="G1452" s="5" t="s">
        <v>172</v>
      </c>
      <c r="H1452" s="5" t="e">
        <f aca="false">YEAR(G1452)</f>
        <v>#VALUE!</v>
      </c>
      <c r="I1452" s="5" t="e">
        <f aca="false">MONTH(G1452)</f>
        <v>#VALUE!</v>
      </c>
      <c r="J1452" s="5" t="s">
        <v>6036</v>
      </c>
      <c r="K1452" s="5" t="str">
        <f aca="false">LEFT(J1452,6)</f>
        <v>051088</v>
      </c>
      <c r="L1452" s="5" t="s">
        <v>6037</v>
      </c>
      <c r="M1452" s="5" t="n">
        <v>2</v>
      </c>
      <c r="N1452" s="5" t="n">
        <v>2</v>
      </c>
      <c r="O1452" s="0" t="s">
        <v>153</v>
      </c>
      <c r="P1452" s="0" t="e">
        <f aca="false">VLOOKUP(K1452,SQ!C:D,2,FALSE())</f>
        <v>#N/A</v>
      </c>
    </row>
    <row r="1453" customFormat="false" ht="12.8" hidden="false" customHeight="false" outlineLevel="0" collapsed="false">
      <c r="A1453" s="5" t="s">
        <v>6038</v>
      </c>
      <c r="B1453" s="5" t="s">
        <v>147</v>
      </c>
      <c r="C1453" s="5" t="s">
        <v>170</v>
      </c>
      <c r="D1453" s="5" t="s">
        <v>6039</v>
      </c>
      <c r="E1453" s="5" t="n">
        <f aca="false">YEAR(D1453)</f>
        <v>2022</v>
      </c>
      <c r="F1453" s="5" t="n">
        <f aca="false">MONTH(D1453)</f>
        <v>9</v>
      </c>
      <c r="G1453" s="5" t="s">
        <v>172</v>
      </c>
      <c r="H1453" s="5" t="e">
        <f aca="false">YEAR(G1453)</f>
        <v>#VALUE!</v>
      </c>
      <c r="I1453" s="5" t="e">
        <f aca="false">MONTH(G1453)</f>
        <v>#VALUE!</v>
      </c>
      <c r="J1453" s="5" t="s">
        <v>6040</v>
      </c>
      <c r="K1453" s="5" t="str">
        <f aca="false">LEFT(J1453,6)</f>
        <v>010099</v>
      </c>
      <c r="L1453" s="5" t="s">
        <v>6041</v>
      </c>
      <c r="M1453" s="5" t="n">
        <v>0</v>
      </c>
      <c r="N1453" s="5" t="n">
        <v>0</v>
      </c>
      <c r="O1453" s="0" t="s">
        <v>153</v>
      </c>
      <c r="P1453" s="0" t="str">
        <f aca="false">VLOOKUP(K1453,SQ!C:D,2,FALSE())</f>
        <v>AIU Setor Central</v>
      </c>
    </row>
    <row r="1454" customFormat="false" ht="12.8" hidden="false" customHeight="false" outlineLevel="0" collapsed="false">
      <c r="A1454" s="5" t="s">
        <v>6042</v>
      </c>
      <c r="B1454" s="5" t="s">
        <v>147</v>
      </c>
      <c r="C1454" s="5" t="s">
        <v>170</v>
      </c>
      <c r="D1454" s="5" t="s">
        <v>6043</v>
      </c>
      <c r="E1454" s="5" t="n">
        <f aca="false">YEAR(D1454)</f>
        <v>2022</v>
      </c>
      <c r="F1454" s="5" t="n">
        <f aca="false">MONTH(D1454)</f>
        <v>10</v>
      </c>
      <c r="G1454" s="5" t="s">
        <v>172</v>
      </c>
      <c r="H1454" s="5" t="e">
        <f aca="false">YEAR(G1454)</f>
        <v>#VALUE!</v>
      </c>
      <c r="I1454" s="5" t="e">
        <f aca="false">MONTH(G1454)</f>
        <v>#VALUE!</v>
      </c>
      <c r="J1454" s="5" t="s">
        <v>6044</v>
      </c>
      <c r="K1454" s="5" t="str">
        <f aca="false">LEFT(J1454,6)</f>
        <v>064124</v>
      </c>
      <c r="L1454" s="5" t="s">
        <v>6045</v>
      </c>
      <c r="M1454" s="5" t="n">
        <v>0</v>
      </c>
      <c r="N1454" s="5" t="n">
        <v>0</v>
      </c>
      <c r="O1454" s="0" t="s">
        <v>153</v>
      </c>
      <c r="P1454" s="0" t="e">
        <f aca="false">VLOOKUP(K1454,SQ!C:D,2,FALSE())</f>
        <v>#N/A</v>
      </c>
    </row>
    <row r="1455" customFormat="false" ht="12.8" hidden="false" customHeight="false" outlineLevel="0" collapsed="false">
      <c r="A1455" s="5" t="s">
        <v>6046</v>
      </c>
      <c r="B1455" s="5" t="s">
        <v>147</v>
      </c>
      <c r="C1455" s="5" t="s">
        <v>170</v>
      </c>
      <c r="D1455" s="5" t="s">
        <v>6047</v>
      </c>
      <c r="E1455" s="5" t="n">
        <f aca="false">YEAR(D1455)</f>
        <v>2022</v>
      </c>
      <c r="F1455" s="5" t="n">
        <f aca="false">MONTH(D1455)</f>
        <v>9</v>
      </c>
      <c r="G1455" s="5" t="s">
        <v>172</v>
      </c>
      <c r="H1455" s="5" t="e">
        <f aca="false">YEAR(G1455)</f>
        <v>#VALUE!</v>
      </c>
      <c r="I1455" s="5" t="e">
        <f aca="false">MONTH(G1455)</f>
        <v>#VALUE!</v>
      </c>
      <c r="J1455" s="5" t="s">
        <v>6048</v>
      </c>
      <c r="K1455" s="5" t="str">
        <f aca="false">LEFT(J1455,6)</f>
        <v>041015</v>
      </c>
      <c r="L1455" s="5" t="s">
        <v>6049</v>
      </c>
      <c r="M1455" s="5" t="n">
        <v>0</v>
      </c>
      <c r="N1455" s="5" t="n">
        <v>0</v>
      </c>
      <c r="O1455" s="0" t="s">
        <v>153</v>
      </c>
      <c r="P1455" s="0" t="e">
        <f aca="false">VLOOKUP(K1455,SQ!C:D,2,FALSE())</f>
        <v>#N/A</v>
      </c>
    </row>
    <row r="1456" customFormat="false" ht="12.8" hidden="false" customHeight="false" outlineLevel="0" collapsed="false">
      <c r="A1456" s="5" t="s">
        <v>6050</v>
      </c>
      <c r="B1456" s="5" t="s">
        <v>147</v>
      </c>
      <c r="C1456" s="5" t="s">
        <v>170</v>
      </c>
      <c r="D1456" s="5" t="s">
        <v>6051</v>
      </c>
      <c r="E1456" s="5" t="n">
        <f aca="false">YEAR(D1456)</f>
        <v>2022</v>
      </c>
      <c r="F1456" s="5" t="n">
        <f aca="false">MONTH(D1456)</f>
        <v>9</v>
      </c>
      <c r="G1456" s="5" t="s">
        <v>172</v>
      </c>
      <c r="H1456" s="5" t="e">
        <f aca="false">YEAR(G1456)</f>
        <v>#VALUE!</v>
      </c>
      <c r="I1456" s="5" t="e">
        <f aca="false">MONTH(G1456)</f>
        <v>#VALUE!</v>
      </c>
      <c r="J1456" s="5" t="s">
        <v>6052</v>
      </c>
      <c r="K1456" s="5" t="str">
        <f aca="false">LEFT(J1456,6)</f>
        <v>299004</v>
      </c>
      <c r="L1456" s="5" t="s">
        <v>6053</v>
      </c>
      <c r="M1456" s="5" t="n">
        <v>1</v>
      </c>
      <c r="N1456" s="5" t="n">
        <v>1</v>
      </c>
      <c r="O1456" s="0" t="s">
        <v>153</v>
      </c>
      <c r="P1456" s="0" t="e">
        <f aca="false">VLOOKUP(K1456,SQ!C:D,2,FALSE())</f>
        <v>#N/A</v>
      </c>
    </row>
    <row r="1457" customFormat="false" ht="12.8" hidden="false" customHeight="false" outlineLevel="0" collapsed="false">
      <c r="A1457" s="5" t="s">
        <v>6054</v>
      </c>
      <c r="B1457" s="5" t="s">
        <v>250</v>
      </c>
      <c r="C1457" s="5" t="s">
        <v>170</v>
      </c>
      <c r="D1457" s="5" t="s">
        <v>6055</v>
      </c>
      <c r="E1457" s="5" t="n">
        <f aca="false">YEAR(D1457)</f>
        <v>2022</v>
      </c>
      <c r="F1457" s="5" t="n">
        <f aca="false">MONTH(D1457)</f>
        <v>9</v>
      </c>
      <c r="G1457" s="5" t="s">
        <v>172</v>
      </c>
      <c r="H1457" s="5" t="e">
        <f aca="false">YEAR(G1457)</f>
        <v>#VALUE!</v>
      </c>
      <c r="I1457" s="5" t="e">
        <f aca="false">MONTH(G1457)</f>
        <v>#VALUE!</v>
      </c>
      <c r="J1457" s="5" t="s">
        <v>6056</v>
      </c>
      <c r="K1457" s="5" t="str">
        <f aca="false">LEFT(J1457,6)</f>
        <v>057092</v>
      </c>
      <c r="L1457" s="5" t="s">
        <v>6057</v>
      </c>
      <c r="M1457" s="5" t="n">
        <v>36</v>
      </c>
      <c r="N1457" s="5" t="n">
        <v>36</v>
      </c>
      <c r="O1457" s="0" t="s">
        <v>153</v>
      </c>
      <c r="P1457" s="0" t="e">
        <f aca="false">VLOOKUP(K1457,SQ!C:D,2,FALSE())</f>
        <v>#N/A</v>
      </c>
    </row>
    <row r="1458" customFormat="false" ht="12.8" hidden="false" customHeight="false" outlineLevel="0" collapsed="false">
      <c r="A1458" s="5" t="s">
        <v>6058</v>
      </c>
      <c r="B1458" s="5" t="s">
        <v>147</v>
      </c>
      <c r="C1458" s="5" t="s">
        <v>170</v>
      </c>
      <c r="D1458" s="5" t="s">
        <v>6059</v>
      </c>
      <c r="E1458" s="5" t="n">
        <f aca="false">YEAR(D1458)</f>
        <v>2022</v>
      </c>
      <c r="F1458" s="5" t="n">
        <f aca="false">MONTH(D1458)</f>
        <v>10</v>
      </c>
      <c r="G1458" s="5" t="s">
        <v>172</v>
      </c>
      <c r="H1458" s="5" t="e">
        <f aca="false">YEAR(G1458)</f>
        <v>#VALUE!</v>
      </c>
      <c r="I1458" s="5" t="e">
        <f aca="false">MONTH(G1458)</f>
        <v>#VALUE!</v>
      </c>
      <c r="J1458" s="5" t="s">
        <v>6060</v>
      </c>
      <c r="K1458" s="5" t="str">
        <f aca="false">LEFT(J1458,6)</f>
        <v>034055</v>
      </c>
      <c r="L1458" s="5" t="s">
        <v>6061</v>
      </c>
      <c r="M1458" s="5" t="n">
        <v>1</v>
      </c>
      <c r="N1458" s="5" t="n">
        <v>1</v>
      </c>
      <c r="O1458" s="0" t="s">
        <v>153</v>
      </c>
      <c r="P1458" s="0" t="e">
        <f aca="false">VLOOKUP(K1458,SQ!C:D,2,FALSE())</f>
        <v>#N/A</v>
      </c>
    </row>
    <row r="1459" customFormat="false" ht="12.8" hidden="false" customHeight="false" outlineLevel="0" collapsed="false">
      <c r="A1459" s="5" t="s">
        <v>6062</v>
      </c>
      <c r="B1459" s="5" t="s">
        <v>299</v>
      </c>
      <c r="C1459" s="5" t="s">
        <v>176</v>
      </c>
      <c r="D1459" s="5" t="s">
        <v>6063</v>
      </c>
      <c r="E1459" s="5" t="n">
        <f aca="false">YEAR(D1459)</f>
        <v>2022</v>
      </c>
      <c r="F1459" s="5" t="n">
        <f aca="false">MONTH(D1459)</f>
        <v>10</v>
      </c>
      <c r="G1459" s="5" t="s">
        <v>172</v>
      </c>
      <c r="H1459" s="5" t="e">
        <f aca="false">YEAR(G1459)</f>
        <v>#VALUE!</v>
      </c>
      <c r="I1459" s="5" t="e">
        <f aca="false">MONTH(G1459)</f>
        <v>#VALUE!</v>
      </c>
      <c r="J1459" s="5" t="s">
        <v>6064</v>
      </c>
      <c r="K1459" s="5" t="str">
        <f aca="false">LEFT(J1459,6)</f>
        <v>309036</v>
      </c>
      <c r="L1459" s="5" t="s">
        <v>6065</v>
      </c>
      <c r="M1459" s="5" t="n">
        <v>52</v>
      </c>
      <c r="N1459" s="5" t="n">
        <v>52</v>
      </c>
      <c r="O1459" s="0" t="s">
        <v>153</v>
      </c>
      <c r="P1459" s="0" t="e">
        <f aca="false">VLOOKUP(K1459,SQ!C:D,2,FALSE())</f>
        <v>#N/A</v>
      </c>
    </row>
    <row r="1460" customFormat="false" ht="12.8" hidden="false" customHeight="false" outlineLevel="0" collapsed="false">
      <c r="A1460" s="5" t="s">
        <v>6066</v>
      </c>
      <c r="B1460" s="5" t="s">
        <v>250</v>
      </c>
      <c r="C1460" s="5" t="s">
        <v>176</v>
      </c>
      <c r="D1460" s="5" t="s">
        <v>6067</v>
      </c>
      <c r="E1460" s="5" t="n">
        <f aca="false">YEAR(D1460)</f>
        <v>2022</v>
      </c>
      <c r="F1460" s="5" t="n">
        <f aca="false">MONTH(D1460)</f>
        <v>9</v>
      </c>
      <c r="G1460" s="5" t="s">
        <v>172</v>
      </c>
      <c r="H1460" s="5" t="e">
        <f aca="false">YEAR(G1460)</f>
        <v>#VALUE!</v>
      </c>
      <c r="I1460" s="5" t="e">
        <f aca="false">MONTH(G1460)</f>
        <v>#VALUE!</v>
      </c>
      <c r="J1460" s="5" t="s">
        <v>6068</v>
      </c>
      <c r="K1460" s="5" t="str">
        <f aca="false">LEFT(J1460,6)</f>
        <v>168037</v>
      </c>
      <c r="L1460" s="5" t="s">
        <v>6069</v>
      </c>
      <c r="M1460" s="5" t="n">
        <v>400</v>
      </c>
      <c r="N1460" s="5" t="n">
        <v>400</v>
      </c>
      <c r="O1460" s="0" t="s">
        <v>153</v>
      </c>
      <c r="P1460" s="0" t="e">
        <f aca="false">VLOOKUP(K1460,SQ!C:D,2,FALSE())</f>
        <v>#N/A</v>
      </c>
    </row>
    <row r="1461" customFormat="false" ht="12.8" hidden="false" customHeight="false" outlineLevel="0" collapsed="false">
      <c r="A1461" s="5" t="s">
        <v>6070</v>
      </c>
      <c r="B1461" s="5" t="s">
        <v>147</v>
      </c>
      <c r="C1461" s="5" t="s">
        <v>176</v>
      </c>
      <c r="D1461" s="5" t="s">
        <v>6071</v>
      </c>
      <c r="E1461" s="5" t="n">
        <f aca="false">YEAR(D1461)</f>
        <v>2022</v>
      </c>
      <c r="F1461" s="5" t="n">
        <f aca="false">MONTH(D1461)</f>
        <v>9</v>
      </c>
      <c r="G1461" s="5" t="s">
        <v>172</v>
      </c>
      <c r="H1461" s="5" t="e">
        <f aca="false">YEAR(G1461)</f>
        <v>#VALUE!</v>
      </c>
      <c r="I1461" s="5" t="e">
        <f aca="false">MONTH(G1461)</f>
        <v>#VALUE!</v>
      </c>
      <c r="J1461" s="5" t="s">
        <v>6072</v>
      </c>
      <c r="K1461" s="5" t="str">
        <f aca="false">LEFT(J1461,6)</f>
        <v>122063</v>
      </c>
      <c r="L1461" s="5" t="s">
        <v>6073</v>
      </c>
      <c r="M1461" s="5" t="n">
        <v>5</v>
      </c>
      <c r="N1461" s="5" t="n">
        <v>5</v>
      </c>
      <c r="O1461" s="0" t="s">
        <v>153</v>
      </c>
      <c r="P1461" s="0" t="e">
        <f aca="false">VLOOKUP(K1461,SQ!C:D,2,FALSE())</f>
        <v>#N/A</v>
      </c>
    </row>
    <row r="1462" customFormat="false" ht="12.8" hidden="false" customHeight="false" outlineLevel="0" collapsed="false">
      <c r="A1462" s="5" t="s">
        <v>6074</v>
      </c>
      <c r="B1462" s="5" t="s">
        <v>232</v>
      </c>
      <c r="C1462" s="5" t="s">
        <v>170</v>
      </c>
      <c r="D1462" s="5" t="s">
        <v>6075</v>
      </c>
      <c r="E1462" s="5" t="n">
        <f aca="false">YEAR(D1462)</f>
        <v>2022</v>
      </c>
      <c r="F1462" s="5" t="n">
        <f aca="false">MONTH(D1462)</f>
        <v>9</v>
      </c>
      <c r="G1462" s="5" t="s">
        <v>172</v>
      </c>
      <c r="H1462" s="5" t="e">
        <f aca="false">YEAR(G1462)</f>
        <v>#VALUE!</v>
      </c>
      <c r="I1462" s="5" t="e">
        <f aca="false">MONTH(G1462)</f>
        <v>#VALUE!</v>
      </c>
      <c r="J1462" s="5" t="s">
        <v>6076</v>
      </c>
      <c r="K1462" s="5" t="str">
        <f aca="false">LEFT(J1462,6)</f>
        <v>075288</v>
      </c>
      <c r="L1462" s="5" t="s">
        <v>6077</v>
      </c>
      <c r="M1462" s="5" t="n">
        <v>2</v>
      </c>
      <c r="N1462" s="5" t="n">
        <v>2</v>
      </c>
      <c r="O1462" s="0" t="s">
        <v>153</v>
      </c>
      <c r="P1462" s="0" t="e">
        <f aca="false">VLOOKUP(K1462,SQ!C:D,2,FALSE())</f>
        <v>#N/A</v>
      </c>
    </row>
    <row r="1463" customFormat="false" ht="12.8" hidden="false" customHeight="false" outlineLevel="0" collapsed="false">
      <c r="A1463" s="5" t="s">
        <v>6078</v>
      </c>
      <c r="B1463" s="5" t="s">
        <v>147</v>
      </c>
      <c r="C1463" s="5" t="s">
        <v>176</v>
      </c>
      <c r="D1463" s="5" t="s">
        <v>6079</v>
      </c>
      <c r="E1463" s="5" t="n">
        <f aca="false">YEAR(D1463)</f>
        <v>2022</v>
      </c>
      <c r="F1463" s="5" t="n">
        <f aca="false">MONTH(D1463)</f>
        <v>10</v>
      </c>
      <c r="G1463" s="5" t="s">
        <v>172</v>
      </c>
      <c r="H1463" s="5" t="e">
        <f aca="false">YEAR(G1463)</f>
        <v>#VALUE!</v>
      </c>
      <c r="I1463" s="5" t="e">
        <f aca="false">MONTH(G1463)</f>
        <v>#VALUE!</v>
      </c>
      <c r="J1463" s="5" t="s">
        <v>6080</v>
      </c>
      <c r="K1463" s="5" t="str">
        <f aca="false">LEFT(J1463,6)</f>
        <v>066370</v>
      </c>
      <c r="L1463" s="5" t="s">
        <v>6081</v>
      </c>
      <c r="M1463" s="5" t="n">
        <v>0</v>
      </c>
      <c r="N1463" s="5" t="n">
        <v>0</v>
      </c>
      <c r="O1463" s="0" t="s">
        <v>153</v>
      </c>
      <c r="P1463" s="0" t="e">
        <f aca="false">VLOOKUP(K1463,SQ!C:D,2,FALSE())</f>
        <v>#N/A</v>
      </c>
    </row>
    <row r="1464" customFormat="false" ht="12.8" hidden="false" customHeight="false" outlineLevel="0" collapsed="false">
      <c r="A1464" s="5" t="s">
        <v>6082</v>
      </c>
      <c r="B1464" s="5" t="s">
        <v>147</v>
      </c>
      <c r="C1464" s="5" t="s">
        <v>170</v>
      </c>
      <c r="D1464" s="5" t="s">
        <v>6083</v>
      </c>
      <c r="E1464" s="5" t="n">
        <f aca="false">YEAR(D1464)</f>
        <v>2022</v>
      </c>
      <c r="F1464" s="5" t="n">
        <f aca="false">MONTH(D1464)</f>
        <v>9</v>
      </c>
      <c r="G1464" s="5" t="s">
        <v>172</v>
      </c>
      <c r="H1464" s="5" t="e">
        <f aca="false">YEAR(G1464)</f>
        <v>#VALUE!</v>
      </c>
      <c r="I1464" s="5" t="e">
        <f aca="false">MONTH(G1464)</f>
        <v>#VALUE!</v>
      </c>
      <c r="J1464" s="5" t="s">
        <v>6084</v>
      </c>
      <c r="K1464" s="5" t="str">
        <f aca="false">LEFT(J1464,6)</f>
        <v>010099</v>
      </c>
      <c r="L1464" s="5" t="s">
        <v>6085</v>
      </c>
      <c r="M1464" s="5" t="n">
        <v>0</v>
      </c>
      <c r="N1464" s="5" t="n">
        <v>0</v>
      </c>
      <c r="O1464" s="0" t="s">
        <v>153</v>
      </c>
      <c r="P1464" s="0" t="str">
        <f aca="false">VLOOKUP(K1464,SQ!C:D,2,FALSE())</f>
        <v>AIU Setor Central</v>
      </c>
    </row>
    <row r="1465" customFormat="false" ht="12.8" hidden="false" customHeight="false" outlineLevel="0" collapsed="false">
      <c r="A1465" s="5" t="s">
        <v>6086</v>
      </c>
      <c r="B1465" s="5" t="s">
        <v>147</v>
      </c>
      <c r="C1465" s="5" t="s">
        <v>170</v>
      </c>
      <c r="D1465" s="5" t="s">
        <v>6087</v>
      </c>
      <c r="E1465" s="5" t="n">
        <f aca="false">YEAR(D1465)</f>
        <v>2022</v>
      </c>
      <c r="F1465" s="5" t="n">
        <f aca="false">MONTH(D1465)</f>
        <v>9</v>
      </c>
      <c r="G1465" s="5" t="s">
        <v>172</v>
      </c>
      <c r="H1465" s="5" t="e">
        <f aca="false">YEAR(G1465)</f>
        <v>#VALUE!</v>
      </c>
      <c r="I1465" s="5" t="e">
        <f aca="false">MONTH(G1465)</f>
        <v>#VALUE!</v>
      </c>
      <c r="J1465" s="5" t="s">
        <v>6088</v>
      </c>
      <c r="K1465" s="5" t="str">
        <f aca="false">LEFT(J1465,6)</f>
        <v>010099</v>
      </c>
      <c r="L1465" s="5" t="s">
        <v>6085</v>
      </c>
      <c r="M1465" s="5" t="n">
        <v>0</v>
      </c>
      <c r="N1465" s="5" t="n">
        <v>0</v>
      </c>
      <c r="O1465" s="0" t="s">
        <v>153</v>
      </c>
      <c r="P1465" s="0" t="str">
        <f aca="false">VLOOKUP(K1465,SQ!C:D,2,FALSE())</f>
        <v>AIU Setor Central</v>
      </c>
    </row>
    <row r="1466" customFormat="false" ht="12.8" hidden="false" customHeight="false" outlineLevel="0" collapsed="false">
      <c r="A1466" s="5" t="s">
        <v>6089</v>
      </c>
      <c r="B1466" s="5" t="s">
        <v>232</v>
      </c>
      <c r="C1466" s="5" t="s">
        <v>170</v>
      </c>
      <c r="D1466" s="5" t="s">
        <v>6090</v>
      </c>
      <c r="E1466" s="5" t="n">
        <f aca="false">YEAR(D1466)</f>
        <v>2022</v>
      </c>
      <c r="F1466" s="5" t="n">
        <f aca="false">MONTH(D1466)</f>
        <v>10</v>
      </c>
      <c r="G1466" s="5" t="s">
        <v>172</v>
      </c>
      <c r="H1466" s="5" t="e">
        <f aca="false">YEAR(G1466)</f>
        <v>#VALUE!</v>
      </c>
      <c r="I1466" s="5" t="e">
        <f aca="false">MONTH(G1466)</f>
        <v>#VALUE!</v>
      </c>
      <c r="J1466" s="5" t="s">
        <v>6091</v>
      </c>
      <c r="K1466" s="5" t="str">
        <f aca="false">LEFT(J1466,6)</f>
        <v>057196</v>
      </c>
      <c r="L1466" s="5" t="s">
        <v>6092</v>
      </c>
      <c r="M1466" s="5" t="n">
        <v>0</v>
      </c>
      <c r="N1466" s="5" t="n">
        <v>0</v>
      </c>
      <c r="O1466" s="0" t="s">
        <v>153</v>
      </c>
      <c r="P1466" s="0" t="e">
        <f aca="false">VLOOKUP(K1466,SQ!C:D,2,FALSE())</f>
        <v>#N/A</v>
      </c>
    </row>
    <row r="1467" customFormat="false" ht="12.8" hidden="false" customHeight="false" outlineLevel="0" collapsed="false">
      <c r="A1467" s="5" t="s">
        <v>6093</v>
      </c>
      <c r="B1467" s="5" t="s">
        <v>147</v>
      </c>
      <c r="C1467" s="5" t="s">
        <v>170</v>
      </c>
      <c r="D1467" s="5" t="s">
        <v>6094</v>
      </c>
      <c r="E1467" s="5" t="n">
        <f aca="false">YEAR(D1467)</f>
        <v>2022</v>
      </c>
      <c r="F1467" s="5" t="n">
        <f aca="false">MONTH(D1467)</f>
        <v>9</v>
      </c>
      <c r="G1467" s="5" t="s">
        <v>172</v>
      </c>
      <c r="H1467" s="5" t="e">
        <f aca="false">YEAR(G1467)</f>
        <v>#VALUE!</v>
      </c>
      <c r="I1467" s="5" t="e">
        <f aca="false">MONTH(G1467)</f>
        <v>#VALUE!</v>
      </c>
      <c r="J1467" s="5" t="s">
        <v>6095</v>
      </c>
      <c r="K1467" s="5" t="str">
        <f aca="false">LEFT(J1467,6)</f>
        <v>015035</v>
      </c>
      <c r="L1467" s="5" t="s">
        <v>6096</v>
      </c>
      <c r="M1467" s="5" t="n">
        <v>10</v>
      </c>
      <c r="N1467" s="5" t="n">
        <v>10</v>
      </c>
      <c r="O1467" s="0" t="s">
        <v>153</v>
      </c>
      <c r="P1467" s="0" t="e">
        <f aca="false">VLOOKUP(K1467,SQ!C:D,2,FALSE())</f>
        <v>#N/A</v>
      </c>
    </row>
    <row r="1468" customFormat="false" ht="12.8" hidden="false" customHeight="false" outlineLevel="0" collapsed="false">
      <c r="A1468" s="5" t="s">
        <v>6097</v>
      </c>
      <c r="B1468" s="5" t="s">
        <v>232</v>
      </c>
      <c r="C1468" s="5" t="s">
        <v>176</v>
      </c>
      <c r="D1468" s="5" t="s">
        <v>6098</v>
      </c>
      <c r="E1468" s="5" t="n">
        <f aca="false">YEAR(D1468)</f>
        <v>2022</v>
      </c>
      <c r="F1468" s="5" t="n">
        <f aca="false">MONTH(D1468)</f>
        <v>9</v>
      </c>
      <c r="G1468" s="5" t="s">
        <v>172</v>
      </c>
      <c r="H1468" s="5" t="e">
        <f aca="false">YEAR(G1468)</f>
        <v>#VALUE!</v>
      </c>
      <c r="I1468" s="5" t="e">
        <f aca="false">MONTH(G1468)</f>
        <v>#VALUE!</v>
      </c>
      <c r="J1468" s="5" t="s">
        <v>6099</v>
      </c>
      <c r="K1468" s="5" t="str">
        <f aca="false">LEFT(J1468,6)</f>
        <v>045621</v>
      </c>
      <c r="L1468" s="5" t="s">
        <v>6100</v>
      </c>
      <c r="M1468" s="5" t="n">
        <v>0</v>
      </c>
      <c r="N1468" s="5" t="n">
        <v>0</v>
      </c>
      <c r="O1468" s="0" t="s">
        <v>153</v>
      </c>
      <c r="P1468" s="0" t="e">
        <f aca="false">VLOOKUP(K1468,SQ!C:D,2,FALSE())</f>
        <v>#N/A</v>
      </c>
    </row>
    <row r="1469" customFormat="false" ht="12.8" hidden="false" customHeight="false" outlineLevel="0" collapsed="false">
      <c r="A1469" s="5" t="s">
        <v>6101</v>
      </c>
      <c r="B1469" s="5" t="s">
        <v>299</v>
      </c>
      <c r="C1469" s="5" t="s">
        <v>170</v>
      </c>
      <c r="D1469" s="5" t="s">
        <v>6102</v>
      </c>
      <c r="E1469" s="5" t="n">
        <f aca="false">YEAR(D1469)</f>
        <v>2022</v>
      </c>
      <c r="F1469" s="5" t="n">
        <f aca="false">MONTH(D1469)</f>
        <v>9</v>
      </c>
      <c r="G1469" s="5" t="s">
        <v>172</v>
      </c>
      <c r="H1469" s="5" t="e">
        <f aca="false">YEAR(G1469)</f>
        <v>#VALUE!</v>
      </c>
      <c r="I1469" s="5" t="e">
        <f aca="false">MONTH(G1469)</f>
        <v>#VALUE!</v>
      </c>
      <c r="J1469" s="5" t="s">
        <v>5141</v>
      </c>
      <c r="K1469" s="5" t="str">
        <f aca="false">LEFT(J1469,6)</f>
        <v>015080</v>
      </c>
      <c r="L1469" s="5" t="s">
        <v>5142</v>
      </c>
      <c r="M1469" s="5" t="n">
        <v>0</v>
      </c>
      <c r="N1469" s="5" t="n">
        <v>0</v>
      </c>
      <c r="O1469" s="0" t="s">
        <v>153</v>
      </c>
      <c r="P1469" s="0" t="e">
        <f aca="false">VLOOKUP(K1469,SQ!C:D,2,FALSE())</f>
        <v>#N/A</v>
      </c>
    </row>
    <row r="1470" customFormat="false" ht="12.8" hidden="false" customHeight="false" outlineLevel="0" collapsed="false">
      <c r="A1470" s="5" t="s">
        <v>6103</v>
      </c>
      <c r="B1470" s="5" t="s">
        <v>250</v>
      </c>
      <c r="C1470" s="5" t="s">
        <v>176</v>
      </c>
      <c r="D1470" s="5" t="s">
        <v>6104</v>
      </c>
      <c r="E1470" s="5" t="n">
        <f aca="false">YEAR(D1470)</f>
        <v>2022</v>
      </c>
      <c r="F1470" s="5" t="n">
        <f aca="false">MONTH(D1470)</f>
        <v>9</v>
      </c>
      <c r="G1470" s="5" t="s">
        <v>172</v>
      </c>
      <c r="H1470" s="5" t="e">
        <f aca="false">YEAR(G1470)</f>
        <v>#VALUE!</v>
      </c>
      <c r="I1470" s="5" t="e">
        <f aca="false">MONTH(G1470)</f>
        <v>#VALUE!</v>
      </c>
      <c r="J1470" s="5" t="s">
        <v>6105</v>
      </c>
      <c r="K1470" s="5" t="str">
        <f aca="false">LEFT(J1470,6)</f>
        <v>066034</v>
      </c>
      <c r="L1470" s="5" t="s">
        <v>6106</v>
      </c>
      <c r="M1470" s="5" t="n">
        <v>1</v>
      </c>
      <c r="N1470" s="5" t="n">
        <v>1</v>
      </c>
      <c r="O1470" s="0" t="s">
        <v>153</v>
      </c>
      <c r="P1470" s="0" t="e">
        <f aca="false">VLOOKUP(K1470,SQ!C:D,2,FALSE())</f>
        <v>#N/A</v>
      </c>
    </row>
    <row r="1471" customFormat="false" ht="12.8" hidden="false" customHeight="false" outlineLevel="0" collapsed="false">
      <c r="A1471" s="5" t="s">
        <v>6107</v>
      </c>
      <c r="B1471" s="5" t="s">
        <v>147</v>
      </c>
      <c r="C1471" s="5" t="s">
        <v>170</v>
      </c>
      <c r="D1471" s="5" t="s">
        <v>6108</v>
      </c>
      <c r="E1471" s="5" t="n">
        <f aca="false">YEAR(D1471)</f>
        <v>2022</v>
      </c>
      <c r="F1471" s="5" t="n">
        <f aca="false">MONTH(D1471)</f>
        <v>9</v>
      </c>
      <c r="G1471" s="5" t="s">
        <v>172</v>
      </c>
      <c r="H1471" s="5" t="e">
        <f aca="false">YEAR(G1471)</f>
        <v>#VALUE!</v>
      </c>
      <c r="I1471" s="5" t="e">
        <f aca="false">MONTH(G1471)</f>
        <v>#VALUE!</v>
      </c>
      <c r="J1471" s="5" t="s">
        <v>6109</v>
      </c>
      <c r="K1471" s="5" t="str">
        <f aca="false">LEFT(J1471,6)</f>
        <v>171253</v>
      </c>
      <c r="L1471" s="5" t="s">
        <v>6110</v>
      </c>
      <c r="M1471" s="5" t="n">
        <v>0</v>
      </c>
      <c r="N1471" s="5" t="n">
        <v>0</v>
      </c>
      <c r="O1471" s="0" t="s">
        <v>153</v>
      </c>
      <c r="P1471" s="0" t="e">
        <f aca="false">VLOOKUP(K1471,SQ!C:D,2,FALSE())</f>
        <v>#N/A</v>
      </c>
    </row>
    <row r="1472" customFormat="false" ht="12.8" hidden="false" customHeight="false" outlineLevel="0" collapsed="false">
      <c r="A1472" s="5" t="s">
        <v>6111</v>
      </c>
      <c r="B1472" s="5" t="s">
        <v>232</v>
      </c>
      <c r="C1472" s="5" t="s">
        <v>170</v>
      </c>
      <c r="D1472" s="5" t="s">
        <v>6112</v>
      </c>
      <c r="E1472" s="5" t="n">
        <f aca="false">YEAR(D1472)</f>
        <v>2022</v>
      </c>
      <c r="F1472" s="5" t="n">
        <f aca="false">MONTH(D1472)</f>
        <v>10</v>
      </c>
      <c r="G1472" s="5" t="s">
        <v>172</v>
      </c>
      <c r="H1472" s="5" t="e">
        <f aca="false">YEAR(G1472)</f>
        <v>#VALUE!</v>
      </c>
      <c r="I1472" s="5" t="e">
        <f aca="false">MONTH(G1472)</f>
        <v>#VALUE!</v>
      </c>
      <c r="J1472" s="5" t="s">
        <v>6113</v>
      </c>
      <c r="K1472" s="5" t="str">
        <f aca="false">LEFT(J1472,6)</f>
        <v>044086</v>
      </c>
      <c r="L1472" s="5" t="s">
        <v>6114</v>
      </c>
      <c r="M1472" s="5" t="n">
        <v>0</v>
      </c>
      <c r="N1472" s="5" t="n">
        <v>0</v>
      </c>
      <c r="O1472" s="0" t="s">
        <v>153</v>
      </c>
      <c r="P1472" s="0" t="e">
        <f aca="false">VLOOKUP(K1472,SQ!C:D,2,FALSE())</f>
        <v>#N/A</v>
      </c>
    </row>
    <row r="1473" customFormat="false" ht="12.8" hidden="false" customHeight="false" outlineLevel="0" collapsed="false">
      <c r="A1473" s="5" t="s">
        <v>6115</v>
      </c>
      <c r="B1473" s="5" t="s">
        <v>147</v>
      </c>
      <c r="C1473" s="5" t="s">
        <v>170</v>
      </c>
      <c r="D1473" s="5" t="s">
        <v>6116</v>
      </c>
      <c r="E1473" s="5" t="n">
        <f aca="false">YEAR(D1473)</f>
        <v>2022</v>
      </c>
      <c r="F1473" s="5" t="n">
        <f aca="false">MONTH(D1473)</f>
        <v>10</v>
      </c>
      <c r="G1473" s="5" t="s">
        <v>172</v>
      </c>
      <c r="H1473" s="5" t="e">
        <f aca="false">YEAR(G1473)</f>
        <v>#VALUE!</v>
      </c>
      <c r="I1473" s="5" t="e">
        <f aca="false">MONTH(G1473)</f>
        <v>#VALUE!</v>
      </c>
      <c r="J1473" s="5" t="s">
        <v>6117</v>
      </c>
      <c r="K1473" s="5" t="str">
        <f aca="false">LEFT(J1473,6)</f>
        <v>044141</v>
      </c>
      <c r="L1473" s="5" t="s">
        <v>6118</v>
      </c>
      <c r="M1473" s="5" t="n">
        <v>0</v>
      </c>
      <c r="N1473" s="5" t="n">
        <v>0</v>
      </c>
      <c r="O1473" s="0" t="s">
        <v>153</v>
      </c>
      <c r="P1473" s="0" t="e">
        <f aca="false">VLOOKUP(K1473,SQ!C:D,2,FALSE())</f>
        <v>#N/A</v>
      </c>
    </row>
    <row r="1474" customFormat="false" ht="12.8" hidden="false" customHeight="false" outlineLevel="0" collapsed="false">
      <c r="A1474" s="5" t="s">
        <v>6119</v>
      </c>
      <c r="B1474" s="5" t="s">
        <v>250</v>
      </c>
      <c r="C1474" s="5" t="s">
        <v>170</v>
      </c>
      <c r="D1474" s="5" t="s">
        <v>6120</v>
      </c>
      <c r="E1474" s="5" t="n">
        <f aca="false">YEAR(D1474)</f>
        <v>2022</v>
      </c>
      <c r="F1474" s="5" t="n">
        <f aca="false">MONTH(D1474)</f>
        <v>9</v>
      </c>
      <c r="G1474" s="5" t="s">
        <v>172</v>
      </c>
      <c r="H1474" s="5" t="e">
        <f aca="false">YEAR(G1474)</f>
        <v>#VALUE!</v>
      </c>
      <c r="I1474" s="5" t="e">
        <f aca="false">MONTH(G1474)</f>
        <v>#VALUE!</v>
      </c>
      <c r="J1474" s="5" t="s">
        <v>6121</v>
      </c>
      <c r="K1474" s="5" t="str">
        <f aca="false">LEFT(J1474,6)</f>
        <v>125145</v>
      </c>
      <c r="L1474" s="5" t="s">
        <v>6122</v>
      </c>
      <c r="M1474" s="5" t="n">
        <v>420</v>
      </c>
      <c r="N1474" s="5" t="n">
        <v>420</v>
      </c>
      <c r="O1474" s="0" t="s">
        <v>153</v>
      </c>
      <c r="P1474" s="0" t="e">
        <f aca="false">VLOOKUP(K1474,SQ!C:D,2,FALSE())</f>
        <v>#N/A</v>
      </c>
    </row>
    <row r="1475" customFormat="false" ht="12.8" hidden="false" customHeight="false" outlineLevel="0" collapsed="false">
      <c r="A1475" s="5" t="s">
        <v>6123</v>
      </c>
      <c r="B1475" s="5" t="s">
        <v>250</v>
      </c>
      <c r="C1475" s="5" t="s">
        <v>170</v>
      </c>
      <c r="D1475" s="5" t="s">
        <v>6124</v>
      </c>
      <c r="E1475" s="5" t="n">
        <f aca="false">YEAR(D1475)</f>
        <v>2022</v>
      </c>
      <c r="F1475" s="5" t="n">
        <f aca="false">MONTH(D1475)</f>
        <v>9</v>
      </c>
      <c r="G1475" s="5" t="s">
        <v>172</v>
      </c>
      <c r="H1475" s="5" t="e">
        <f aca="false">YEAR(G1475)</f>
        <v>#VALUE!</v>
      </c>
      <c r="I1475" s="5" t="e">
        <f aca="false">MONTH(G1475)</f>
        <v>#VALUE!</v>
      </c>
      <c r="J1475" s="5" t="s">
        <v>6125</v>
      </c>
      <c r="K1475" s="5" t="str">
        <f aca="false">LEFT(J1475,6)</f>
        <v>076761</v>
      </c>
      <c r="L1475" s="5" t="s">
        <v>6126</v>
      </c>
      <c r="M1475" s="5" t="n">
        <v>420</v>
      </c>
      <c r="N1475" s="5" t="n">
        <v>420</v>
      </c>
      <c r="O1475" s="0" t="s">
        <v>153</v>
      </c>
      <c r="P1475" s="0" t="e">
        <f aca="false">VLOOKUP(K1475,SQ!C:D,2,FALSE())</f>
        <v>#N/A</v>
      </c>
    </row>
    <row r="1476" customFormat="false" ht="12.8" hidden="false" customHeight="false" outlineLevel="0" collapsed="false">
      <c r="A1476" s="5" t="s">
        <v>6127</v>
      </c>
      <c r="B1476" s="5" t="s">
        <v>147</v>
      </c>
      <c r="C1476" s="5" t="s">
        <v>170</v>
      </c>
      <c r="D1476" s="5" t="s">
        <v>6128</v>
      </c>
      <c r="E1476" s="5" t="n">
        <f aca="false">YEAR(D1476)</f>
        <v>2022</v>
      </c>
      <c r="F1476" s="5" t="n">
        <f aca="false">MONTH(D1476)</f>
        <v>9</v>
      </c>
      <c r="G1476" s="5" t="s">
        <v>172</v>
      </c>
      <c r="H1476" s="5" t="e">
        <f aca="false">YEAR(G1476)</f>
        <v>#VALUE!</v>
      </c>
      <c r="I1476" s="5" t="e">
        <f aca="false">MONTH(G1476)</f>
        <v>#VALUE!</v>
      </c>
      <c r="J1476" s="5" t="s">
        <v>6129</v>
      </c>
      <c r="K1476" s="5" t="str">
        <f aca="false">LEFT(J1476,6)</f>
        <v>177163</v>
      </c>
      <c r="L1476" s="5" t="s">
        <v>6130</v>
      </c>
      <c r="M1476" s="5" t="n">
        <v>0</v>
      </c>
      <c r="N1476" s="5" t="n">
        <v>0</v>
      </c>
      <c r="O1476" s="0" t="s">
        <v>153</v>
      </c>
      <c r="P1476" s="0" t="e">
        <f aca="false">VLOOKUP(K1476,SQ!C:D,2,FALSE())</f>
        <v>#N/A</v>
      </c>
    </row>
    <row r="1477" customFormat="false" ht="12.8" hidden="false" customHeight="false" outlineLevel="0" collapsed="false">
      <c r="A1477" s="5" t="s">
        <v>6131</v>
      </c>
      <c r="B1477" s="5" t="s">
        <v>147</v>
      </c>
      <c r="C1477" s="5" t="s">
        <v>170</v>
      </c>
      <c r="D1477" s="5" t="s">
        <v>6132</v>
      </c>
      <c r="E1477" s="5" t="n">
        <f aca="false">YEAR(D1477)</f>
        <v>2022</v>
      </c>
      <c r="F1477" s="5" t="n">
        <f aca="false">MONTH(D1477)</f>
        <v>9</v>
      </c>
      <c r="G1477" s="5" t="s">
        <v>172</v>
      </c>
      <c r="H1477" s="5" t="e">
        <f aca="false">YEAR(G1477)</f>
        <v>#VALUE!</v>
      </c>
      <c r="I1477" s="5" t="e">
        <f aca="false">MONTH(G1477)</f>
        <v>#VALUE!</v>
      </c>
      <c r="J1477" s="5" t="s">
        <v>6133</v>
      </c>
      <c r="K1477" s="5" t="str">
        <f aca="false">LEFT(J1477,6)</f>
        <v>026074</v>
      </c>
      <c r="L1477" s="5" t="s">
        <v>6134</v>
      </c>
      <c r="M1477" s="5" t="n">
        <v>0</v>
      </c>
      <c r="N1477" s="5" t="n">
        <v>0</v>
      </c>
      <c r="O1477" s="0" t="s">
        <v>153</v>
      </c>
      <c r="P1477" s="0" t="str">
        <f aca="false">VLOOKUP(K1477,SQ!C:D,2,FALSE())</f>
        <v>AIU Setor Central</v>
      </c>
    </row>
    <row r="1478" customFormat="false" ht="12.8" hidden="false" customHeight="false" outlineLevel="0" collapsed="false">
      <c r="A1478" s="5" t="s">
        <v>6135</v>
      </c>
      <c r="B1478" s="5" t="s">
        <v>147</v>
      </c>
      <c r="C1478" s="5" t="s">
        <v>170</v>
      </c>
      <c r="D1478" s="5" t="s">
        <v>6136</v>
      </c>
      <c r="E1478" s="5" t="n">
        <f aca="false">YEAR(D1478)</f>
        <v>2022</v>
      </c>
      <c r="F1478" s="5" t="n">
        <f aca="false">MONTH(D1478)</f>
        <v>10</v>
      </c>
      <c r="G1478" s="5" t="s">
        <v>172</v>
      </c>
      <c r="H1478" s="5" t="e">
        <f aca="false">YEAR(G1478)</f>
        <v>#VALUE!</v>
      </c>
      <c r="I1478" s="5" t="e">
        <f aca="false">MONTH(G1478)</f>
        <v>#VALUE!</v>
      </c>
      <c r="J1478" s="5" t="s">
        <v>6137</v>
      </c>
      <c r="K1478" s="5" t="str">
        <f aca="false">LEFT(J1478,6)</f>
        <v>299126</v>
      </c>
      <c r="L1478" s="5" t="s">
        <v>6138</v>
      </c>
      <c r="M1478" s="5" t="n">
        <v>0</v>
      </c>
      <c r="N1478" s="5" t="n">
        <v>0</v>
      </c>
      <c r="O1478" s="0" t="s">
        <v>153</v>
      </c>
      <c r="P1478" s="0" t="e">
        <f aca="false">VLOOKUP(K1478,SQ!C:D,2,FALSE())</f>
        <v>#N/A</v>
      </c>
    </row>
    <row r="1479" customFormat="false" ht="12.8" hidden="false" customHeight="false" outlineLevel="0" collapsed="false">
      <c r="A1479" s="5" t="s">
        <v>6139</v>
      </c>
      <c r="B1479" s="5" t="s">
        <v>232</v>
      </c>
      <c r="C1479" s="5" t="s">
        <v>170</v>
      </c>
      <c r="D1479" s="5" t="s">
        <v>6140</v>
      </c>
      <c r="E1479" s="5" t="n">
        <f aca="false">YEAR(D1479)</f>
        <v>2022</v>
      </c>
      <c r="F1479" s="5" t="n">
        <f aca="false">MONTH(D1479)</f>
        <v>9</v>
      </c>
      <c r="G1479" s="5" t="s">
        <v>172</v>
      </c>
      <c r="H1479" s="5" t="e">
        <f aca="false">YEAR(G1479)</f>
        <v>#VALUE!</v>
      </c>
      <c r="I1479" s="5" t="e">
        <f aca="false">MONTH(G1479)</f>
        <v>#VALUE!</v>
      </c>
      <c r="J1479" s="5" t="s">
        <v>6141</v>
      </c>
      <c r="K1479" s="5" t="str">
        <f aca="false">LEFT(J1479,6)</f>
        <v>132333</v>
      </c>
      <c r="L1479" s="5" t="s">
        <v>6142</v>
      </c>
      <c r="M1479" s="5" t="n">
        <v>0</v>
      </c>
      <c r="N1479" s="5" t="n">
        <v>0</v>
      </c>
      <c r="O1479" s="0" t="s">
        <v>153</v>
      </c>
      <c r="P1479" s="0" t="e">
        <f aca="false">VLOOKUP(K1479,SQ!C:D,2,FALSE())</f>
        <v>#N/A</v>
      </c>
    </row>
    <row r="1480" customFormat="false" ht="12.8" hidden="false" customHeight="false" outlineLevel="0" collapsed="false">
      <c r="A1480" s="5" t="s">
        <v>6143</v>
      </c>
      <c r="B1480" s="5" t="s">
        <v>147</v>
      </c>
      <c r="C1480" s="5" t="s">
        <v>170</v>
      </c>
      <c r="D1480" s="5" t="s">
        <v>6144</v>
      </c>
      <c r="E1480" s="5" t="n">
        <f aca="false">YEAR(D1480)</f>
        <v>2022</v>
      </c>
      <c r="F1480" s="5" t="n">
        <f aca="false">MONTH(D1480)</f>
        <v>10</v>
      </c>
      <c r="G1480" s="5" t="s">
        <v>172</v>
      </c>
      <c r="H1480" s="5" t="e">
        <f aca="false">YEAR(G1480)</f>
        <v>#VALUE!</v>
      </c>
      <c r="I1480" s="5" t="e">
        <f aca="false">MONTH(G1480)</f>
        <v>#VALUE!</v>
      </c>
      <c r="J1480" s="5" t="s">
        <v>6145</v>
      </c>
      <c r="K1480" s="5" t="str">
        <f aca="false">LEFT(J1480,6)</f>
        <v>302051</v>
      </c>
      <c r="L1480" s="5" t="s">
        <v>6146</v>
      </c>
      <c r="M1480" s="5" t="n">
        <v>0</v>
      </c>
      <c r="N1480" s="5" t="n">
        <v>0</v>
      </c>
      <c r="O1480" s="0" t="s">
        <v>153</v>
      </c>
      <c r="P1480" s="0" t="e">
        <f aca="false">VLOOKUP(K1480,SQ!C:D,2,FALSE())</f>
        <v>#N/A</v>
      </c>
    </row>
    <row r="1481" customFormat="false" ht="12.8" hidden="false" customHeight="false" outlineLevel="0" collapsed="false">
      <c r="A1481" s="5" t="s">
        <v>6147</v>
      </c>
      <c r="B1481" s="5" t="s">
        <v>147</v>
      </c>
      <c r="C1481" s="5" t="s">
        <v>170</v>
      </c>
      <c r="D1481" s="5" t="s">
        <v>6148</v>
      </c>
      <c r="E1481" s="5" t="n">
        <f aca="false">YEAR(D1481)</f>
        <v>2022</v>
      </c>
      <c r="F1481" s="5" t="n">
        <f aca="false">MONTH(D1481)</f>
        <v>10</v>
      </c>
      <c r="G1481" s="5" t="s">
        <v>172</v>
      </c>
      <c r="H1481" s="5" t="e">
        <f aca="false">YEAR(G1481)</f>
        <v>#VALUE!</v>
      </c>
      <c r="I1481" s="5" t="e">
        <f aca="false">MONTH(G1481)</f>
        <v>#VALUE!</v>
      </c>
      <c r="J1481" s="5" t="s">
        <v>6149</v>
      </c>
      <c r="K1481" s="5" t="str">
        <f aca="false">LEFT(J1481,6)</f>
        <v>008063</v>
      </c>
      <c r="L1481" s="5" t="s">
        <v>6150</v>
      </c>
      <c r="M1481" s="5" t="n">
        <v>0</v>
      </c>
      <c r="N1481" s="5" t="n">
        <v>0</v>
      </c>
      <c r="O1481" s="0" t="s">
        <v>153</v>
      </c>
      <c r="P1481" s="0" t="str">
        <f aca="false">VLOOKUP(K1481,SQ!C:D,2,FALSE())</f>
        <v>Perimetro_Art_16_paragrafo_3º</v>
      </c>
    </row>
    <row r="1482" customFormat="false" ht="12.8" hidden="false" customHeight="false" outlineLevel="0" collapsed="false">
      <c r="A1482" s="5" t="s">
        <v>6151</v>
      </c>
      <c r="B1482" s="5" t="s">
        <v>147</v>
      </c>
      <c r="C1482" s="5" t="s">
        <v>170</v>
      </c>
      <c r="D1482" s="5" t="s">
        <v>6152</v>
      </c>
      <c r="E1482" s="5" t="n">
        <f aca="false">YEAR(D1482)</f>
        <v>2022</v>
      </c>
      <c r="F1482" s="5" t="n">
        <f aca="false">MONTH(D1482)</f>
        <v>10</v>
      </c>
      <c r="G1482" s="5" t="s">
        <v>172</v>
      </c>
      <c r="H1482" s="5" t="e">
        <f aca="false">YEAR(G1482)</f>
        <v>#VALUE!</v>
      </c>
      <c r="I1482" s="5" t="e">
        <f aca="false">MONTH(G1482)</f>
        <v>#VALUE!</v>
      </c>
      <c r="J1482" s="5" t="s">
        <v>6153</v>
      </c>
      <c r="K1482" s="5" t="str">
        <f aca="false">LEFT(J1482,6)</f>
        <v>008063</v>
      </c>
      <c r="L1482" s="5" t="s">
        <v>6154</v>
      </c>
      <c r="M1482" s="5" t="n">
        <v>0</v>
      </c>
      <c r="N1482" s="5" t="n">
        <v>0</v>
      </c>
      <c r="O1482" s="0" t="s">
        <v>153</v>
      </c>
      <c r="P1482" s="0" t="str">
        <f aca="false">VLOOKUP(K1482,SQ!C:D,2,FALSE())</f>
        <v>Perimetro_Art_16_paragrafo_3º</v>
      </c>
    </row>
    <row r="1483" customFormat="false" ht="12.8" hidden="false" customHeight="false" outlineLevel="0" collapsed="false">
      <c r="A1483" s="5" t="s">
        <v>6155</v>
      </c>
      <c r="B1483" s="5" t="s">
        <v>147</v>
      </c>
      <c r="C1483" s="5" t="s">
        <v>170</v>
      </c>
      <c r="D1483" s="5" t="s">
        <v>6156</v>
      </c>
      <c r="E1483" s="5" t="n">
        <f aca="false">YEAR(D1483)</f>
        <v>2022</v>
      </c>
      <c r="F1483" s="5" t="n">
        <f aca="false">MONTH(D1483)</f>
        <v>9</v>
      </c>
      <c r="G1483" s="5" t="s">
        <v>172</v>
      </c>
      <c r="H1483" s="5" t="e">
        <f aca="false">YEAR(G1483)</f>
        <v>#VALUE!</v>
      </c>
      <c r="I1483" s="5" t="e">
        <f aca="false">MONTH(G1483)</f>
        <v>#VALUE!</v>
      </c>
      <c r="J1483" s="5" t="s">
        <v>6157</v>
      </c>
      <c r="K1483" s="5" t="str">
        <f aca="false">LEFT(J1483,6)</f>
        <v>054067</v>
      </c>
      <c r="L1483" s="5" t="s">
        <v>6158</v>
      </c>
      <c r="M1483" s="5" t="n">
        <v>0</v>
      </c>
      <c r="N1483" s="5" t="n">
        <v>0</v>
      </c>
      <c r="O1483" s="0" t="s">
        <v>153</v>
      </c>
      <c r="P1483" s="0" t="e">
        <f aca="false">VLOOKUP(K1483,SQ!C:D,2,FALSE())</f>
        <v>#N/A</v>
      </c>
    </row>
    <row r="1484" customFormat="false" ht="12.8" hidden="false" customHeight="false" outlineLevel="0" collapsed="false">
      <c r="A1484" s="5" t="s">
        <v>6159</v>
      </c>
      <c r="B1484" s="5" t="s">
        <v>147</v>
      </c>
      <c r="C1484" s="5" t="s">
        <v>170</v>
      </c>
      <c r="D1484" s="5" t="s">
        <v>6160</v>
      </c>
      <c r="E1484" s="5" t="n">
        <f aca="false">YEAR(D1484)</f>
        <v>2023</v>
      </c>
      <c r="F1484" s="5" t="n">
        <f aca="false">MONTH(D1484)</f>
        <v>5</v>
      </c>
      <c r="G1484" s="5" t="s">
        <v>172</v>
      </c>
      <c r="H1484" s="5" t="e">
        <f aca="false">YEAR(G1484)</f>
        <v>#VALUE!</v>
      </c>
      <c r="I1484" s="5" t="e">
        <f aca="false">MONTH(G1484)</f>
        <v>#VALUE!</v>
      </c>
      <c r="J1484" s="5" t="s">
        <v>6161</v>
      </c>
      <c r="K1484" s="5" t="str">
        <f aca="false">LEFT(J1484,6)</f>
        <v>035034</v>
      </c>
      <c r="L1484" s="5" t="s">
        <v>6162</v>
      </c>
      <c r="M1484" s="5" t="n">
        <v>1</v>
      </c>
      <c r="N1484" s="5" t="n">
        <v>1</v>
      </c>
      <c r="O1484" s="0" t="s">
        <v>153</v>
      </c>
      <c r="P1484" s="0" t="e">
        <f aca="false">VLOOKUP(K1484,SQ!C:D,2,FALSE())</f>
        <v>#N/A</v>
      </c>
    </row>
    <row r="1485" customFormat="false" ht="12.8" hidden="false" customHeight="false" outlineLevel="0" collapsed="false">
      <c r="A1485" s="5" t="s">
        <v>6163</v>
      </c>
      <c r="B1485" s="5" t="s">
        <v>232</v>
      </c>
      <c r="C1485" s="5" t="s">
        <v>170</v>
      </c>
      <c r="D1485" s="5" t="s">
        <v>6164</v>
      </c>
      <c r="E1485" s="5" t="n">
        <f aca="false">YEAR(D1485)</f>
        <v>2022</v>
      </c>
      <c r="F1485" s="5" t="n">
        <f aca="false">MONTH(D1485)</f>
        <v>10</v>
      </c>
      <c r="G1485" s="5" t="s">
        <v>172</v>
      </c>
      <c r="H1485" s="5" t="e">
        <f aca="false">YEAR(G1485)</f>
        <v>#VALUE!</v>
      </c>
      <c r="I1485" s="5" t="e">
        <f aca="false">MONTH(G1485)</f>
        <v>#VALUE!</v>
      </c>
      <c r="J1485" s="5" t="s">
        <v>1615</v>
      </c>
      <c r="K1485" s="5" t="str">
        <f aca="false">LEFT(J1485,6)</f>
        <v>-</v>
      </c>
      <c r="L1485" s="5" t="s">
        <v>6165</v>
      </c>
      <c r="M1485" s="5" t="n">
        <v>1</v>
      </c>
      <c r="N1485" s="5" t="n">
        <v>0</v>
      </c>
      <c r="O1485" s="0" t="s">
        <v>153</v>
      </c>
      <c r="P1485" s="0" t="e">
        <f aca="false">VLOOKUP(K1485,SQ!C:D,2,FALSE())</f>
        <v>#N/A</v>
      </c>
    </row>
    <row r="1486" customFormat="false" ht="12.8" hidden="false" customHeight="false" outlineLevel="0" collapsed="false">
      <c r="A1486" s="5" t="s">
        <v>6166</v>
      </c>
      <c r="B1486" s="5" t="s">
        <v>147</v>
      </c>
      <c r="C1486" s="5" t="s">
        <v>170</v>
      </c>
      <c r="D1486" s="5" t="s">
        <v>6167</v>
      </c>
      <c r="E1486" s="5" t="n">
        <f aca="false">YEAR(D1486)</f>
        <v>2022</v>
      </c>
      <c r="F1486" s="5" t="n">
        <f aca="false">MONTH(D1486)</f>
        <v>9</v>
      </c>
      <c r="G1486" s="5" t="s">
        <v>172</v>
      </c>
      <c r="H1486" s="5" t="e">
        <f aca="false">YEAR(G1486)</f>
        <v>#VALUE!</v>
      </c>
      <c r="I1486" s="5" t="e">
        <f aca="false">MONTH(G1486)</f>
        <v>#VALUE!</v>
      </c>
      <c r="J1486" s="5" t="s">
        <v>6168</v>
      </c>
      <c r="K1486" s="5" t="str">
        <f aca="false">LEFT(J1486,6)</f>
        <v>024080</v>
      </c>
      <c r="L1486" s="5" t="s">
        <v>6169</v>
      </c>
      <c r="M1486" s="5" t="n">
        <v>1</v>
      </c>
      <c r="N1486" s="5" t="n">
        <v>1</v>
      </c>
      <c r="O1486" s="0" t="s">
        <v>153</v>
      </c>
      <c r="P1486" s="0" t="e">
        <f aca="false">VLOOKUP(K1486,SQ!C:D,2,FALSE())</f>
        <v>#N/A</v>
      </c>
    </row>
    <row r="1487" customFormat="false" ht="12.8" hidden="false" customHeight="false" outlineLevel="0" collapsed="false">
      <c r="A1487" s="5" t="s">
        <v>6170</v>
      </c>
      <c r="B1487" s="5" t="s">
        <v>147</v>
      </c>
      <c r="C1487" s="5" t="s">
        <v>176</v>
      </c>
      <c r="D1487" s="5" t="s">
        <v>6171</v>
      </c>
      <c r="E1487" s="5" t="n">
        <f aca="false">YEAR(D1487)</f>
        <v>2022</v>
      </c>
      <c r="F1487" s="5" t="n">
        <f aca="false">MONTH(D1487)</f>
        <v>10</v>
      </c>
      <c r="G1487" s="5" t="s">
        <v>172</v>
      </c>
      <c r="H1487" s="5" t="e">
        <f aca="false">YEAR(G1487)</f>
        <v>#VALUE!</v>
      </c>
      <c r="I1487" s="5" t="e">
        <f aca="false">MONTH(G1487)</f>
        <v>#VALUE!</v>
      </c>
      <c r="J1487" s="5" t="s">
        <v>6172</v>
      </c>
      <c r="K1487" s="5" t="str">
        <f aca="false">LEFT(J1487,6)</f>
        <v>090336</v>
      </c>
      <c r="L1487" s="5" t="s">
        <v>6173</v>
      </c>
      <c r="M1487" s="5" t="n">
        <v>0</v>
      </c>
      <c r="N1487" s="5" t="n">
        <v>0</v>
      </c>
      <c r="O1487" s="0" t="s">
        <v>153</v>
      </c>
      <c r="P1487" s="0" t="e">
        <f aca="false">VLOOKUP(K1487,SQ!C:D,2,FALSE())</f>
        <v>#N/A</v>
      </c>
    </row>
    <row r="1488" customFormat="false" ht="12.8" hidden="false" customHeight="false" outlineLevel="0" collapsed="false">
      <c r="A1488" s="5" t="s">
        <v>6174</v>
      </c>
      <c r="B1488" s="5" t="s">
        <v>232</v>
      </c>
      <c r="C1488" s="5" t="s">
        <v>170</v>
      </c>
      <c r="D1488" s="5" t="s">
        <v>6175</v>
      </c>
      <c r="E1488" s="5" t="n">
        <f aca="false">YEAR(D1488)</f>
        <v>2022</v>
      </c>
      <c r="F1488" s="5" t="n">
        <f aca="false">MONTH(D1488)</f>
        <v>10</v>
      </c>
      <c r="G1488" s="5" t="s">
        <v>172</v>
      </c>
      <c r="H1488" s="5" t="e">
        <f aca="false">YEAR(G1488)</f>
        <v>#VALUE!</v>
      </c>
      <c r="I1488" s="5" t="e">
        <f aca="false">MONTH(G1488)</f>
        <v>#VALUE!</v>
      </c>
      <c r="J1488" s="5" t="s">
        <v>6176</v>
      </c>
      <c r="K1488" s="5" t="str">
        <f aca="false">LEFT(J1488,6)</f>
        <v>015090</v>
      </c>
      <c r="L1488" s="5" t="s">
        <v>6177</v>
      </c>
      <c r="M1488" s="5" t="n">
        <v>0</v>
      </c>
      <c r="N1488" s="5" t="n">
        <v>0</v>
      </c>
      <c r="O1488" s="0" t="s">
        <v>153</v>
      </c>
      <c r="P1488" s="0" t="e">
        <f aca="false">VLOOKUP(K1488,SQ!C:D,2,FALSE())</f>
        <v>#N/A</v>
      </c>
    </row>
    <row r="1489" customFormat="false" ht="12.8" hidden="false" customHeight="false" outlineLevel="0" collapsed="false">
      <c r="A1489" s="5" t="s">
        <v>6178</v>
      </c>
      <c r="B1489" s="5" t="s">
        <v>147</v>
      </c>
      <c r="C1489" s="5" t="s">
        <v>170</v>
      </c>
      <c r="D1489" s="5" t="s">
        <v>6179</v>
      </c>
      <c r="E1489" s="5" t="n">
        <f aca="false">YEAR(D1489)</f>
        <v>2022</v>
      </c>
      <c r="F1489" s="5" t="n">
        <f aca="false">MONTH(D1489)</f>
        <v>10</v>
      </c>
      <c r="G1489" s="5" t="s">
        <v>172</v>
      </c>
      <c r="H1489" s="5" t="e">
        <f aca="false">YEAR(G1489)</f>
        <v>#VALUE!</v>
      </c>
      <c r="I1489" s="5" t="e">
        <f aca="false">MONTH(G1489)</f>
        <v>#VALUE!</v>
      </c>
      <c r="J1489" s="5" t="s">
        <v>6180</v>
      </c>
      <c r="K1489" s="5" t="str">
        <f aca="false">LEFT(J1489,6)</f>
        <v>168034</v>
      </c>
      <c r="L1489" s="5" t="s">
        <v>6181</v>
      </c>
      <c r="M1489" s="5" t="n">
        <v>0</v>
      </c>
      <c r="N1489" s="5" t="n">
        <v>0</v>
      </c>
      <c r="O1489" s="0" t="s">
        <v>153</v>
      </c>
      <c r="P1489" s="0" t="e">
        <f aca="false">VLOOKUP(K1489,SQ!C:D,2,FALSE())</f>
        <v>#N/A</v>
      </c>
    </row>
    <row r="1490" customFormat="false" ht="12.8" hidden="false" customHeight="false" outlineLevel="0" collapsed="false">
      <c r="A1490" s="5" t="s">
        <v>6182</v>
      </c>
      <c r="B1490" s="5" t="s">
        <v>147</v>
      </c>
      <c r="C1490" s="5" t="s">
        <v>170</v>
      </c>
      <c r="D1490" s="5" t="s">
        <v>6183</v>
      </c>
      <c r="E1490" s="5" t="n">
        <f aca="false">YEAR(D1490)</f>
        <v>2022</v>
      </c>
      <c r="F1490" s="5" t="n">
        <f aca="false">MONTH(D1490)</f>
        <v>10</v>
      </c>
      <c r="G1490" s="5" t="s">
        <v>172</v>
      </c>
      <c r="H1490" s="5" t="e">
        <f aca="false">YEAR(G1490)</f>
        <v>#VALUE!</v>
      </c>
      <c r="I1490" s="5" t="e">
        <f aca="false">MONTH(G1490)</f>
        <v>#VALUE!</v>
      </c>
      <c r="J1490" s="5" t="s">
        <v>6184</v>
      </c>
      <c r="K1490" s="5" t="str">
        <f aca="false">LEFT(J1490,6)</f>
        <v>125124</v>
      </c>
      <c r="L1490" s="5" t="s">
        <v>6185</v>
      </c>
      <c r="M1490" s="5" t="n">
        <v>0</v>
      </c>
      <c r="N1490" s="5" t="n">
        <v>0</v>
      </c>
      <c r="O1490" s="0" t="s">
        <v>153</v>
      </c>
      <c r="P1490" s="0" t="e">
        <f aca="false">VLOOKUP(K1490,SQ!C:D,2,FALSE())</f>
        <v>#N/A</v>
      </c>
    </row>
    <row r="1491" customFormat="false" ht="12.8" hidden="false" customHeight="false" outlineLevel="0" collapsed="false">
      <c r="A1491" s="5" t="s">
        <v>6186</v>
      </c>
      <c r="B1491" s="5" t="s">
        <v>147</v>
      </c>
      <c r="C1491" s="5" t="s">
        <v>170</v>
      </c>
      <c r="D1491" s="5" t="s">
        <v>6187</v>
      </c>
      <c r="E1491" s="5" t="n">
        <f aca="false">YEAR(D1491)</f>
        <v>2022</v>
      </c>
      <c r="F1491" s="5" t="n">
        <f aca="false">MONTH(D1491)</f>
        <v>10</v>
      </c>
      <c r="G1491" s="5" t="s">
        <v>172</v>
      </c>
      <c r="H1491" s="5" t="e">
        <f aca="false">YEAR(G1491)</f>
        <v>#VALUE!</v>
      </c>
      <c r="I1491" s="5" t="e">
        <f aca="false">MONTH(G1491)</f>
        <v>#VALUE!</v>
      </c>
      <c r="J1491" s="5" t="s">
        <v>6188</v>
      </c>
      <c r="K1491" s="5" t="str">
        <f aca="false">LEFT(J1491,6)</f>
        <v>113012</v>
      </c>
      <c r="L1491" s="5" t="s">
        <v>6189</v>
      </c>
      <c r="M1491" s="5" t="n">
        <v>0</v>
      </c>
      <c r="N1491" s="5" t="n">
        <v>0</v>
      </c>
      <c r="O1491" s="0" t="s">
        <v>153</v>
      </c>
      <c r="P1491" s="0" t="e">
        <f aca="false">VLOOKUP(K1491,SQ!C:D,2,FALSE())</f>
        <v>#N/A</v>
      </c>
    </row>
    <row r="1492" customFormat="false" ht="12.8" hidden="false" customHeight="false" outlineLevel="0" collapsed="false">
      <c r="A1492" s="5" t="s">
        <v>6190</v>
      </c>
      <c r="B1492" s="5" t="s">
        <v>147</v>
      </c>
      <c r="C1492" s="5" t="s">
        <v>170</v>
      </c>
      <c r="D1492" s="5" t="s">
        <v>6191</v>
      </c>
      <c r="E1492" s="5" t="n">
        <f aca="false">YEAR(D1492)</f>
        <v>2022</v>
      </c>
      <c r="F1492" s="5" t="n">
        <f aca="false">MONTH(D1492)</f>
        <v>10</v>
      </c>
      <c r="G1492" s="5" t="s">
        <v>172</v>
      </c>
      <c r="H1492" s="5" t="e">
        <f aca="false">YEAR(G1492)</f>
        <v>#VALUE!</v>
      </c>
      <c r="I1492" s="5" t="e">
        <f aca="false">MONTH(G1492)</f>
        <v>#VALUE!</v>
      </c>
      <c r="J1492" s="5" t="s">
        <v>6192</v>
      </c>
      <c r="K1492" s="5" t="str">
        <f aca="false">LEFT(J1492,6)</f>
        <v>017065</v>
      </c>
      <c r="L1492" s="5" t="s">
        <v>6193</v>
      </c>
      <c r="M1492" s="5" t="n">
        <v>0</v>
      </c>
      <c r="N1492" s="5" t="n">
        <v>0</v>
      </c>
      <c r="O1492" s="0" t="s">
        <v>153</v>
      </c>
      <c r="P1492" s="0" t="str">
        <f aca="false">VLOOKUP(K1492,SQ!C:D,2,FALSE())</f>
        <v>AIU Setor Central</v>
      </c>
    </row>
    <row r="1493" customFormat="false" ht="12.8" hidden="false" customHeight="false" outlineLevel="0" collapsed="false">
      <c r="A1493" s="5" t="s">
        <v>6194</v>
      </c>
      <c r="B1493" s="5" t="s">
        <v>147</v>
      </c>
      <c r="C1493" s="5" t="s">
        <v>170</v>
      </c>
      <c r="D1493" s="5" t="s">
        <v>6195</v>
      </c>
      <c r="E1493" s="5" t="n">
        <f aca="false">YEAR(D1493)</f>
        <v>2022</v>
      </c>
      <c r="F1493" s="5" t="n">
        <f aca="false">MONTH(D1493)</f>
        <v>10</v>
      </c>
      <c r="G1493" s="5" t="s">
        <v>172</v>
      </c>
      <c r="H1493" s="5" t="e">
        <f aca="false">YEAR(G1493)</f>
        <v>#VALUE!</v>
      </c>
      <c r="I1493" s="5" t="e">
        <f aca="false">MONTH(G1493)</f>
        <v>#VALUE!</v>
      </c>
      <c r="J1493" s="5" t="s">
        <v>6196</v>
      </c>
      <c r="K1493" s="5" t="str">
        <f aca="false">LEFT(J1493,6)</f>
        <v>010066</v>
      </c>
      <c r="L1493" s="5" t="s">
        <v>6197</v>
      </c>
      <c r="M1493" s="5" t="n">
        <v>0</v>
      </c>
      <c r="N1493" s="5" t="n">
        <v>0</v>
      </c>
      <c r="O1493" s="0" t="s">
        <v>153</v>
      </c>
      <c r="P1493" s="0" t="e">
        <f aca="false">VLOOKUP(K1493,SQ!C:D,2,FALSE())</f>
        <v>#N/A</v>
      </c>
    </row>
    <row r="1494" customFormat="false" ht="12.8" hidden="false" customHeight="false" outlineLevel="0" collapsed="false">
      <c r="A1494" s="5" t="s">
        <v>6198</v>
      </c>
      <c r="B1494" s="5" t="s">
        <v>147</v>
      </c>
      <c r="C1494" s="5" t="s">
        <v>170</v>
      </c>
      <c r="D1494" s="5" t="s">
        <v>6199</v>
      </c>
      <c r="E1494" s="5" t="n">
        <f aca="false">YEAR(D1494)</f>
        <v>2022</v>
      </c>
      <c r="F1494" s="5" t="n">
        <f aca="false">MONTH(D1494)</f>
        <v>10</v>
      </c>
      <c r="G1494" s="5" t="s">
        <v>172</v>
      </c>
      <c r="H1494" s="5" t="e">
        <f aca="false">YEAR(G1494)</f>
        <v>#VALUE!</v>
      </c>
      <c r="I1494" s="5" t="e">
        <f aca="false">MONTH(G1494)</f>
        <v>#VALUE!</v>
      </c>
      <c r="J1494" s="5" t="s">
        <v>6200</v>
      </c>
      <c r="K1494" s="5" t="str">
        <f aca="false">LEFT(J1494,6)</f>
        <v>097048</v>
      </c>
      <c r="L1494" s="5" t="s">
        <v>6201</v>
      </c>
      <c r="M1494" s="5" t="n">
        <v>0</v>
      </c>
      <c r="N1494" s="5" t="n">
        <v>0</v>
      </c>
      <c r="O1494" s="0" t="s">
        <v>153</v>
      </c>
      <c r="P1494" s="0" t="e">
        <f aca="false">VLOOKUP(K1494,SQ!C:D,2,FALSE())</f>
        <v>#N/A</v>
      </c>
    </row>
    <row r="1495" customFormat="false" ht="12.8" hidden="false" customHeight="false" outlineLevel="0" collapsed="false">
      <c r="A1495" s="5" t="s">
        <v>6202</v>
      </c>
      <c r="B1495" s="5" t="s">
        <v>147</v>
      </c>
      <c r="C1495" s="5" t="s">
        <v>170</v>
      </c>
      <c r="D1495" s="5" t="s">
        <v>6203</v>
      </c>
      <c r="E1495" s="5" t="n">
        <f aca="false">YEAR(D1495)</f>
        <v>2022</v>
      </c>
      <c r="F1495" s="5" t="n">
        <f aca="false">MONTH(D1495)</f>
        <v>11</v>
      </c>
      <c r="G1495" s="5" t="s">
        <v>172</v>
      </c>
      <c r="H1495" s="5" t="e">
        <f aca="false">YEAR(G1495)</f>
        <v>#VALUE!</v>
      </c>
      <c r="I1495" s="5" t="e">
        <f aca="false">MONTH(G1495)</f>
        <v>#VALUE!</v>
      </c>
      <c r="J1495" s="5" t="s">
        <v>6204</v>
      </c>
      <c r="K1495" s="5" t="str">
        <f aca="false">LEFT(J1495,6)</f>
        <v>066529</v>
      </c>
      <c r="L1495" s="5" t="s">
        <v>6205</v>
      </c>
      <c r="M1495" s="5" t="n">
        <v>0</v>
      </c>
      <c r="N1495" s="5" t="n">
        <v>0</v>
      </c>
      <c r="O1495" s="0" t="s">
        <v>153</v>
      </c>
      <c r="P1495" s="0" t="e">
        <f aca="false">VLOOKUP(K1495,SQ!C:D,2,FALSE())</f>
        <v>#N/A</v>
      </c>
    </row>
    <row r="1496" customFormat="false" ht="12.8" hidden="false" customHeight="false" outlineLevel="0" collapsed="false">
      <c r="A1496" s="5" t="s">
        <v>6206</v>
      </c>
      <c r="B1496" s="5" t="s">
        <v>147</v>
      </c>
      <c r="C1496" s="5" t="s">
        <v>170</v>
      </c>
      <c r="D1496" s="5" t="s">
        <v>6207</v>
      </c>
      <c r="E1496" s="5" t="n">
        <f aca="false">YEAR(D1496)</f>
        <v>2022</v>
      </c>
      <c r="F1496" s="5" t="n">
        <f aca="false">MONTH(D1496)</f>
        <v>10</v>
      </c>
      <c r="G1496" s="5" t="s">
        <v>172</v>
      </c>
      <c r="H1496" s="5" t="e">
        <f aca="false">YEAR(G1496)</f>
        <v>#VALUE!</v>
      </c>
      <c r="I1496" s="5" t="e">
        <f aca="false">MONTH(G1496)</f>
        <v>#VALUE!</v>
      </c>
      <c r="J1496" s="5" t="s">
        <v>6208</v>
      </c>
      <c r="K1496" s="5" t="str">
        <f aca="false">LEFT(J1496,6)</f>
        <v>125020</v>
      </c>
      <c r="L1496" s="5" t="s">
        <v>6209</v>
      </c>
      <c r="M1496" s="5" t="n">
        <v>1</v>
      </c>
      <c r="N1496" s="5" t="n">
        <v>0</v>
      </c>
      <c r="O1496" s="0" t="s">
        <v>153</v>
      </c>
      <c r="P1496" s="0" t="e">
        <f aca="false">VLOOKUP(K1496,SQ!C:D,2,FALSE())</f>
        <v>#N/A</v>
      </c>
    </row>
    <row r="1497" customFormat="false" ht="12.8" hidden="false" customHeight="false" outlineLevel="0" collapsed="false">
      <c r="A1497" s="5" t="s">
        <v>6210</v>
      </c>
      <c r="B1497" s="5" t="s">
        <v>232</v>
      </c>
      <c r="C1497" s="5" t="s">
        <v>170</v>
      </c>
      <c r="D1497" s="5" t="s">
        <v>6211</v>
      </c>
      <c r="E1497" s="5" t="n">
        <f aca="false">YEAR(D1497)</f>
        <v>2022</v>
      </c>
      <c r="F1497" s="5" t="n">
        <f aca="false">MONTH(D1497)</f>
        <v>10</v>
      </c>
      <c r="G1497" s="5" t="s">
        <v>172</v>
      </c>
      <c r="H1497" s="5" t="e">
        <f aca="false">YEAR(G1497)</f>
        <v>#VALUE!</v>
      </c>
      <c r="I1497" s="5" t="e">
        <f aca="false">MONTH(G1497)</f>
        <v>#VALUE!</v>
      </c>
      <c r="J1497" s="5" t="s">
        <v>6212</v>
      </c>
      <c r="K1497" s="5" t="str">
        <f aca="false">LEFT(J1497,6)</f>
        <v>068260</v>
      </c>
      <c r="L1497" s="5" t="s">
        <v>6213</v>
      </c>
      <c r="M1497" s="5" t="n">
        <v>0</v>
      </c>
      <c r="N1497" s="5" t="n">
        <v>0</v>
      </c>
      <c r="O1497" s="0" t="s">
        <v>153</v>
      </c>
      <c r="P1497" s="0" t="e">
        <f aca="false">VLOOKUP(K1497,SQ!C:D,2,FALSE())</f>
        <v>#N/A</v>
      </c>
    </row>
    <row r="1498" customFormat="false" ht="12.8" hidden="false" customHeight="false" outlineLevel="0" collapsed="false">
      <c r="A1498" s="5" t="s">
        <v>6214</v>
      </c>
      <c r="B1498" s="5" t="s">
        <v>147</v>
      </c>
      <c r="C1498" s="5" t="s">
        <v>170</v>
      </c>
      <c r="D1498" s="5" t="s">
        <v>6215</v>
      </c>
      <c r="E1498" s="5" t="n">
        <f aca="false">YEAR(D1498)</f>
        <v>2022</v>
      </c>
      <c r="F1498" s="5" t="n">
        <f aca="false">MONTH(D1498)</f>
        <v>10</v>
      </c>
      <c r="G1498" s="5" t="s">
        <v>172</v>
      </c>
      <c r="H1498" s="5" t="e">
        <f aca="false">YEAR(G1498)</f>
        <v>#VALUE!</v>
      </c>
      <c r="I1498" s="5" t="e">
        <f aca="false">MONTH(G1498)</f>
        <v>#VALUE!</v>
      </c>
      <c r="J1498" s="5" t="s">
        <v>6216</v>
      </c>
      <c r="K1498" s="5" t="str">
        <f aca="false">LEFT(J1498,6)</f>
        <v>041243</v>
      </c>
      <c r="L1498" s="5" t="s">
        <v>6217</v>
      </c>
      <c r="M1498" s="5" t="n">
        <v>0</v>
      </c>
      <c r="N1498" s="5" t="n">
        <v>0</v>
      </c>
      <c r="O1498" s="0" t="s">
        <v>153</v>
      </c>
      <c r="P1498" s="0" t="e">
        <f aca="false">VLOOKUP(K1498,SQ!C:D,2,FALSE())</f>
        <v>#N/A</v>
      </c>
    </row>
    <row r="1499" customFormat="false" ht="12.8" hidden="false" customHeight="false" outlineLevel="0" collapsed="false">
      <c r="A1499" s="5" t="s">
        <v>6218</v>
      </c>
      <c r="B1499" s="5" t="s">
        <v>147</v>
      </c>
      <c r="C1499" s="5" t="s">
        <v>170</v>
      </c>
      <c r="D1499" s="5" t="s">
        <v>6219</v>
      </c>
      <c r="E1499" s="5" t="n">
        <f aca="false">YEAR(D1499)</f>
        <v>2022</v>
      </c>
      <c r="F1499" s="5" t="n">
        <f aca="false">MONTH(D1499)</f>
        <v>10</v>
      </c>
      <c r="G1499" s="5" t="s">
        <v>172</v>
      </c>
      <c r="H1499" s="5" t="e">
        <f aca="false">YEAR(G1499)</f>
        <v>#VALUE!</v>
      </c>
      <c r="I1499" s="5" t="e">
        <f aca="false">MONTH(G1499)</f>
        <v>#VALUE!</v>
      </c>
      <c r="J1499" s="5" t="s">
        <v>6220</v>
      </c>
      <c r="K1499" s="5" t="str">
        <f aca="false">LEFT(J1499,6)</f>
        <v>026019</v>
      </c>
      <c r="L1499" s="5" t="s">
        <v>6221</v>
      </c>
      <c r="M1499" s="5" t="n">
        <v>0</v>
      </c>
      <c r="N1499" s="5" t="n">
        <v>0</v>
      </c>
      <c r="O1499" s="0" t="s">
        <v>153</v>
      </c>
      <c r="P1499" s="0" t="str">
        <f aca="false">VLOOKUP(K1499,SQ!C:D,2,FALSE())</f>
        <v>AIU Setor Central</v>
      </c>
    </row>
    <row r="1500" customFormat="false" ht="12.8" hidden="false" customHeight="false" outlineLevel="0" collapsed="false">
      <c r="A1500" s="5" t="s">
        <v>6222</v>
      </c>
      <c r="B1500" s="5" t="s">
        <v>232</v>
      </c>
      <c r="C1500" s="5" t="s">
        <v>148</v>
      </c>
      <c r="D1500" s="5" t="s">
        <v>6223</v>
      </c>
      <c r="E1500" s="5" t="n">
        <f aca="false">YEAR(D1500)</f>
        <v>2022</v>
      </c>
      <c r="F1500" s="5" t="n">
        <f aca="false">MONTH(D1500)</f>
        <v>10</v>
      </c>
      <c r="G1500" s="5" t="s">
        <v>6224</v>
      </c>
      <c r="H1500" s="5" t="n">
        <f aca="false">YEAR(G1500)</f>
        <v>2023</v>
      </c>
      <c r="I1500" s="5" t="n">
        <f aca="false">MONTH(G1500)</f>
        <v>5</v>
      </c>
      <c r="J1500" s="5" t="s">
        <v>6225</v>
      </c>
      <c r="K1500" s="5" t="str">
        <f aca="false">LEFT(J1500,6)</f>
        <v>027079</v>
      </c>
      <c r="L1500" s="5" t="s">
        <v>6226</v>
      </c>
      <c r="M1500" s="5" t="n">
        <v>0</v>
      </c>
      <c r="N1500" s="5" t="n">
        <v>0</v>
      </c>
      <c r="O1500" s="0" t="s">
        <v>153</v>
      </c>
      <c r="P1500" s="0" t="e">
        <f aca="false">VLOOKUP(K1500,SQ!C:D,2,FALSE())</f>
        <v>#N/A</v>
      </c>
    </row>
    <row r="1501" customFormat="false" ht="12.8" hidden="false" customHeight="false" outlineLevel="0" collapsed="false">
      <c r="A1501" s="5" t="s">
        <v>6227</v>
      </c>
      <c r="B1501" s="5" t="s">
        <v>147</v>
      </c>
      <c r="C1501" s="5" t="s">
        <v>176</v>
      </c>
      <c r="D1501" s="5" t="s">
        <v>6228</v>
      </c>
      <c r="E1501" s="5" t="n">
        <f aca="false">YEAR(D1501)</f>
        <v>2022</v>
      </c>
      <c r="F1501" s="5" t="n">
        <f aca="false">MONTH(D1501)</f>
        <v>10</v>
      </c>
      <c r="G1501" s="5" t="s">
        <v>172</v>
      </c>
      <c r="H1501" s="5" t="e">
        <f aca="false">YEAR(G1501)</f>
        <v>#VALUE!</v>
      </c>
      <c r="I1501" s="5" t="e">
        <f aca="false">MONTH(G1501)</f>
        <v>#VALUE!</v>
      </c>
      <c r="J1501" s="5" t="s">
        <v>6229</v>
      </c>
      <c r="K1501" s="5" t="str">
        <f aca="false">LEFT(J1501,6)</f>
        <v>073052</v>
      </c>
      <c r="L1501" s="5" t="s">
        <v>6230</v>
      </c>
      <c r="M1501" s="5" t="n">
        <v>0</v>
      </c>
      <c r="N1501" s="5" t="n">
        <v>0</v>
      </c>
      <c r="O1501" s="0" t="s">
        <v>153</v>
      </c>
      <c r="P1501" s="0" t="e">
        <f aca="false">VLOOKUP(K1501,SQ!C:D,2,FALSE())</f>
        <v>#N/A</v>
      </c>
    </row>
    <row r="1502" customFormat="false" ht="12.8" hidden="false" customHeight="false" outlineLevel="0" collapsed="false">
      <c r="A1502" s="5" t="s">
        <v>6231</v>
      </c>
      <c r="B1502" s="5" t="s">
        <v>147</v>
      </c>
      <c r="C1502" s="5" t="s">
        <v>170</v>
      </c>
      <c r="D1502" s="5" t="s">
        <v>6232</v>
      </c>
      <c r="E1502" s="5" t="n">
        <f aca="false">YEAR(D1502)</f>
        <v>2022</v>
      </c>
      <c r="F1502" s="5" t="n">
        <f aca="false">MONTH(D1502)</f>
        <v>10</v>
      </c>
      <c r="G1502" s="5" t="s">
        <v>172</v>
      </c>
      <c r="H1502" s="5" t="e">
        <f aca="false">YEAR(G1502)</f>
        <v>#VALUE!</v>
      </c>
      <c r="I1502" s="5" t="e">
        <f aca="false">MONTH(G1502)</f>
        <v>#VALUE!</v>
      </c>
      <c r="J1502" s="5" t="s">
        <v>6233</v>
      </c>
      <c r="K1502" s="5" t="str">
        <f aca="false">LEFT(J1502,6)</f>
        <v>059022</v>
      </c>
      <c r="L1502" s="5" t="s">
        <v>6234</v>
      </c>
      <c r="M1502" s="5" t="n">
        <v>2</v>
      </c>
      <c r="N1502" s="5" t="n">
        <v>2</v>
      </c>
      <c r="O1502" s="0" t="s">
        <v>153</v>
      </c>
      <c r="P1502" s="0" t="e">
        <f aca="false">VLOOKUP(K1502,SQ!C:D,2,FALSE())</f>
        <v>#N/A</v>
      </c>
    </row>
    <row r="1503" customFormat="false" ht="12.8" hidden="false" customHeight="false" outlineLevel="0" collapsed="false">
      <c r="A1503" s="5" t="s">
        <v>6235</v>
      </c>
      <c r="B1503" s="5" t="s">
        <v>147</v>
      </c>
      <c r="C1503" s="5" t="s">
        <v>170</v>
      </c>
      <c r="D1503" s="5" t="s">
        <v>6236</v>
      </c>
      <c r="E1503" s="5" t="n">
        <f aca="false">YEAR(D1503)</f>
        <v>2022</v>
      </c>
      <c r="F1503" s="5" t="n">
        <f aca="false">MONTH(D1503)</f>
        <v>10</v>
      </c>
      <c r="G1503" s="5" t="s">
        <v>172</v>
      </c>
      <c r="H1503" s="5" t="e">
        <f aca="false">YEAR(G1503)</f>
        <v>#VALUE!</v>
      </c>
      <c r="I1503" s="5" t="e">
        <f aca="false">MONTH(G1503)</f>
        <v>#VALUE!</v>
      </c>
      <c r="J1503" s="5" t="s">
        <v>6237</v>
      </c>
      <c r="K1503" s="5" t="str">
        <f aca="false">LEFT(J1503,6)</f>
        <v>171215</v>
      </c>
      <c r="L1503" s="5" t="s">
        <v>6238</v>
      </c>
      <c r="M1503" s="5" t="n">
        <v>0</v>
      </c>
      <c r="N1503" s="5" t="n">
        <v>0</v>
      </c>
      <c r="O1503" s="0" t="s">
        <v>153</v>
      </c>
      <c r="P1503" s="0" t="e">
        <f aca="false">VLOOKUP(K1503,SQ!C:D,2,FALSE())</f>
        <v>#N/A</v>
      </c>
    </row>
    <row r="1504" customFormat="false" ht="12.8" hidden="false" customHeight="false" outlineLevel="0" collapsed="false">
      <c r="A1504" s="5" t="s">
        <v>6239</v>
      </c>
      <c r="B1504" s="5" t="s">
        <v>147</v>
      </c>
      <c r="C1504" s="5" t="s">
        <v>170</v>
      </c>
      <c r="D1504" s="5" t="s">
        <v>6240</v>
      </c>
      <c r="E1504" s="5" t="n">
        <f aca="false">YEAR(D1504)</f>
        <v>2023</v>
      </c>
      <c r="F1504" s="5" t="n">
        <f aca="false">MONTH(D1504)</f>
        <v>1</v>
      </c>
      <c r="G1504" s="5" t="s">
        <v>172</v>
      </c>
      <c r="H1504" s="5" t="e">
        <f aca="false">YEAR(G1504)</f>
        <v>#VALUE!</v>
      </c>
      <c r="I1504" s="5" t="e">
        <f aca="false">MONTH(G1504)</f>
        <v>#VALUE!</v>
      </c>
      <c r="J1504" s="5" t="s">
        <v>6241</v>
      </c>
      <c r="K1504" s="5" t="str">
        <f aca="false">LEFT(J1504,6)</f>
        <v>200029</v>
      </c>
      <c r="L1504" s="5" t="s">
        <v>6242</v>
      </c>
      <c r="M1504" s="5" t="n">
        <v>0</v>
      </c>
      <c r="N1504" s="5" t="n">
        <v>0</v>
      </c>
      <c r="O1504" s="0" t="s">
        <v>153</v>
      </c>
      <c r="P1504" s="0" t="e">
        <f aca="false">VLOOKUP(K1504,SQ!C:D,2,FALSE())</f>
        <v>#N/A</v>
      </c>
    </row>
    <row r="1505" customFormat="false" ht="12.8" hidden="false" customHeight="false" outlineLevel="0" collapsed="false">
      <c r="A1505" s="5" t="s">
        <v>6243</v>
      </c>
      <c r="B1505" s="5" t="s">
        <v>147</v>
      </c>
      <c r="C1505" s="5" t="s">
        <v>170</v>
      </c>
      <c r="D1505" s="5" t="s">
        <v>6244</v>
      </c>
      <c r="E1505" s="5" t="n">
        <f aca="false">YEAR(D1505)</f>
        <v>2022</v>
      </c>
      <c r="F1505" s="5" t="n">
        <f aca="false">MONTH(D1505)</f>
        <v>10</v>
      </c>
      <c r="G1505" s="5" t="s">
        <v>172</v>
      </c>
      <c r="H1505" s="5" t="e">
        <f aca="false">YEAR(G1505)</f>
        <v>#VALUE!</v>
      </c>
      <c r="I1505" s="5" t="e">
        <f aca="false">MONTH(G1505)</f>
        <v>#VALUE!</v>
      </c>
      <c r="J1505" s="5" t="s">
        <v>6245</v>
      </c>
      <c r="K1505" s="5" t="str">
        <f aca="false">LEFT(J1505,6)</f>
        <v>036014</v>
      </c>
      <c r="L1505" s="5" t="s">
        <v>6246</v>
      </c>
      <c r="M1505" s="5" t="n">
        <v>0</v>
      </c>
      <c r="N1505" s="5" t="n">
        <v>0</v>
      </c>
      <c r="O1505" s="0" t="s">
        <v>153</v>
      </c>
      <c r="P1505" s="0" t="e">
        <f aca="false">VLOOKUP(K1505,SQ!C:D,2,FALSE())</f>
        <v>#N/A</v>
      </c>
    </row>
    <row r="1506" customFormat="false" ht="12.8" hidden="false" customHeight="false" outlineLevel="0" collapsed="false">
      <c r="A1506" s="5" t="s">
        <v>6247</v>
      </c>
      <c r="B1506" s="5" t="s">
        <v>147</v>
      </c>
      <c r="C1506" s="5" t="s">
        <v>170</v>
      </c>
      <c r="D1506" s="5" t="s">
        <v>6248</v>
      </c>
      <c r="E1506" s="5" t="n">
        <f aca="false">YEAR(D1506)</f>
        <v>2022</v>
      </c>
      <c r="F1506" s="5" t="n">
        <f aca="false">MONTH(D1506)</f>
        <v>10</v>
      </c>
      <c r="G1506" s="5" t="s">
        <v>172</v>
      </c>
      <c r="H1506" s="5" t="e">
        <f aca="false">YEAR(G1506)</f>
        <v>#VALUE!</v>
      </c>
      <c r="I1506" s="5" t="e">
        <f aca="false">MONTH(G1506)</f>
        <v>#VALUE!</v>
      </c>
      <c r="J1506" s="5" t="s">
        <v>6249</v>
      </c>
      <c r="K1506" s="5" t="str">
        <f aca="false">LEFT(J1506,6)</f>
        <v>041018</v>
      </c>
      <c r="L1506" s="5" t="s">
        <v>6250</v>
      </c>
      <c r="M1506" s="5" t="n">
        <v>0</v>
      </c>
      <c r="N1506" s="5" t="n">
        <v>0</v>
      </c>
      <c r="O1506" s="0" t="s">
        <v>153</v>
      </c>
      <c r="P1506" s="0" t="e">
        <f aca="false">VLOOKUP(K1506,SQ!C:D,2,FALSE())</f>
        <v>#N/A</v>
      </c>
    </row>
    <row r="1507" customFormat="false" ht="12.8" hidden="false" customHeight="false" outlineLevel="0" collapsed="false">
      <c r="A1507" s="5" t="s">
        <v>6251</v>
      </c>
      <c r="B1507" s="5" t="s">
        <v>299</v>
      </c>
      <c r="C1507" s="5" t="s">
        <v>170</v>
      </c>
      <c r="D1507" s="5" t="s">
        <v>6252</v>
      </c>
      <c r="E1507" s="5" t="n">
        <f aca="false">YEAR(D1507)</f>
        <v>2022</v>
      </c>
      <c r="F1507" s="5" t="n">
        <f aca="false">MONTH(D1507)</f>
        <v>10</v>
      </c>
      <c r="G1507" s="5" t="s">
        <v>172</v>
      </c>
      <c r="H1507" s="5" t="e">
        <f aca="false">YEAR(G1507)</f>
        <v>#VALUE!</v>
      </c>
      <c r="I1507" s="5" t="e">
        <f aca="false">MONTH(G1507)</f>
        <v>#VALUE!</v>
      </c>
      <c r="J1507" s="5" t="s">
        <v>6212</v>
      </c>
      <c r="K1507" s="5" t="str">
        <f aca="false">LEFT(J1507,6)</f>
        <v>068260</v>
      </c>
      <c r="L1507" s="5" t="s">
        <v>6213</v>
      </c>
      <c r="M1507" s="5" t="n">
        <v>0</v>
      </c>
      <c r="N1507" s="5" t="n">
        <v>0</v>
      </c>
      <c r="O1507" s="0" t="s">
        <v>153</v>
      </c>
      <c r="P1507" s="0" t="e">
        <f aca="false">VLOOKUP(K1507,SQ!C:D,2,FALSE())</f>
        <v>#N/A</v>
      </c>
    </row>
    <row r="1508" customFormat="false" ht="12.8" hidden="false" customHeight="false" outlineLevel="0" collapsed="false">
      <c r="A1508" s="5" t="s">
        <v>6253</v>
      </c>
      <c r="B1508" s="5" t="s">
        <v>147</v>
      </c>
      <c r="C1508" s="5" t="s">
        <v>170</v>
      </c>
      <c r="D1508" s="5" t="s">
        <v>6254</v>
      </c>
      <c r="E1508" s="5" t="n">
        <f aca="false">YEAR(D1508)</f>
        <v>2022</v>
      </c>
      <c r="F1508" s="5" t="n">
        <f aca="false">MONTH(D1508)</f>
        <v>10</v>
      </c>
      <c r="G1508" s="5" t="s">
        <v>172</v>
      </c>
      <c r="H1508" s="5" t="e">
        <f aca="false">YEAR(G1508)</f>
        <v>#VALUE!</v>
      </c>
      <c r="I1508" s="5" t="e">
        <f aca="false">MONTH(G1508)</f>
        <v>#VALUE!</v>
      </c>
      <c r="J1508" s="5" t="s">
        <v>6255</v>
      </c>
      <c r="K1508" s="5" t="str">
        <f aca="false">LEFT(J1508,6)</f>
        <v>018045</v>
      </c>
      <c r="L1508" s="5" t="s">
        <v>6256</v>
      </c>
      <c r="M1508" s="5" t="n">
        <v>0</v>
      </c>
      <c r="N1508" s="5" t="n">
        <v>0</v>
      </c>
      <c r="O1508" s="0" t="s">
        <v>153</v>
      </c>
      <c r="P1508" s="0" t="str">
        <f aca="false">VLOOKUP(K1508,SQ!C:D,2,FALSE())</f>
        <v>AIU Setor Central</v>
      </c>
    </row>
    <row r="1509" customFormat="false" ht="12.8" hidden="false" customHeight="false" outlineLevel="0" collapsed="false">
      <c r="A1509" s="5" t="s">
        <v>6257</v>
      </c>
      <c r="B1509" s="5" t="s">
        <v>147</v>
      </c>
      <c r="C1509" s="5" t="s">
        <v>170</v>
      </c>
      <c r="D1509" s="5" t="s">
        <v>6258</v>
      </c>
      <c r="E1509" s="5" t="n">
        <f aca="false">YEAR(D1509)</f>
        <v>2022</v>
      </c>
      <c r="F1509" s="5" t="n">
        <f aca="false">MONTH(D1509)</f>
        <v>11</v>
      </c>
      <c r="G1509" s="5" t="s">
        <v>172</v>
      </c>
      <c r="H1509" s="5" t="e">
        <f aca="false">YEAR(G1509)</f>
        <v>#VALUE!</v>
      </c>
      <c r="I1509" s="5" t="e">
        <f aca="false">MONTH(G1509)</f>
        <v>#VALUE!</v>
      </c>
      <c r="J1509" s="5" t="s">
        <v>6259</v>
      </c>
      <c r="K1509" s="5" t="str">
        <f aca="false">LEFT(J1509,6)</f>
        <v>119085</v>
      </c>
      <c r="L1509" s="5" t="s">
        <v>6260</v>
      </c>
      <c r="M1509" s="5" t="n">
        <v>0</v>
      </c>
      <c r="N1509" s="5" t="n">
        <v>0</v>
      </c>
      <c r="O1509" s="0" t="s">
        <v>153</v>
      </c>
      <c r="P1509" s="0" t="e">
        <f aca="false">VLOOKUP(K1509,SQ!C:D,2,FALSE())</f>
        <v>#N/A</v>
      </c>
    </row>
    <row r="1510" customFormat="false" ht="12.8" hidden="false" customHeight="false" outlineLevel="0" collapsed="false">
      <c r="A1510" s="5" t="s">
        <v>6261</v>
      </c>
      <c r="B1510" s="5" t="s">
        <v>147</v>
      </c>
      <c r="C1510" s="5" t="s">
        <v>170</v>
      </c>
      <c r="D1510" s="5" t="s">
        <v>6262</v>
      </c>
      <c r="E1510" s="5" t="n">
        <f aca="false">YEAR(D1510)</f>
        <v>2022</v>
      </c>
      <c r="F1510" s="5" t="n">
        <f aca="false">MONTH(D1510)</f>
        <v>10</v>
      </c>
      <c r="G1510" s="5" t="s">
        <v>172</v>
      </c>
      <c r="H1510" s="5" t="e">
        <f aca="false">YEAR(G1510)</f>
        <v>#VALUE!</v>
      </c>
      <c r="I1510" s="5" t="e">
        <f aca="false">MONTH(G1510)</f>
        <v>#VALUE!</v>
      </c>
      <c r="J1510" s="5" t="s">
        <v>6263</v>
      </c>
      <c r="K1510" s="5" t="str">
        <f aca="false">LEFT(J1510,6)</f>
        <v>045035</v>
      </c>
      <c r="L1510" s="5" t="s">
        <v>6264</v>
      </c>
      <c r="M1510" s="5" t="n">
        <v>0</v>
      </c>
      <c r="N1510" s="5" t="n">
        <v>0</v>
      </c>
      <c r="O1510" s="0" t="s">
        <v>153</v>
      </c>
      <c r="P1510" s="0" t="e">
        <f aca="false">VLOOKUP(K1510,SQ!C:D,2,FALSE())</f>
        <v>#N/A</v>
      </c>
    </row>
    <row r="1511" customFormat="false" ht="12.8" hidden="false" customHeight="false" outlineLevel="0" collapsed="false">
      <c r="A1511" s="5" t="s">
        <v>6265</v>
      </c>
      <c r="B1511" s="5" t="s">
        <v>232</v>
      </c>
      <c r="C1511" s="5" t="s">
        <v>170</v>
      </c>
      <c r="D1511" s="5" t="s">
        <v>6266</v>
      </c>
      <c r="E1511" s="5" t="n">
        <f aca="false">YEAR(D1511)</f>
        <v>2023</v>
      </c>
      <c r="F1511" s="5" t="n">
        <f aca="false">MONTH(D1511)</f>
        <v>2</v>
      </c>
      <c r="G1511" s="5" t="s">
        <v>172</v>
      </c>
      <c r="H1511" s="5" t="e">
        <f aca="false">YEAR(G1511)</f>
        <v>#VALUE!</v>
      </c>
      <c r="I1511" s="5" t="e">
        <f aca="false">MONTH(G1511)</f>
        <v>#VALUE!</v>
      </c>
      <c r="J1511" s="5" t="s">
        <v>6267</v>
      </c>
      <c r="K1511" s="5" t="str">
        <f aca="false">LEFT(J1511,6)</f>
        <v>168072</v>
      </c>
      <c r="L1511" s="5" t="s">
        <v>6268</v>
      </c>
      <c r="M1511" s="5" t="n">
        <v>0</v>
      </c>
      <c r="N1511" s="5" t="n">
        <v>0</v>
      </c>
      <c r="O1511" s="0" t="s">
        <v>153</v>
      </c>
      <c r="P1511" s="0" t="e">
        <f aca="false">VLOOKUP(K1511,SQ!C:D,2,FALSE())</f>
        <v>#N/A</v>
      </c>
    </row>
    <row r="1512" customFormat="false" ht="12.8" hidden="false" customHeight="false" outlineLevel="0" collapsed="false">
      <c r="A1512" s="5" t="s">
        <v>6269</v>
      </c>
      <c r="B1512" s="5" t="s">
        <v>147</v>
      </c>
      <c r="C1512" s="5" t="s">
        <v>176</v>
      </c>
      <c r="D1512" s="5" t="s">
        <v>6270</v>
      </c>
      <c r="E1512" s="5" t="n">
        <f aca="false">YEAR(D1512)</f>
        <v>2022</v>
      </c>
      <c r="F1512" s="5" t="n">
        <f aca="false">MONTH(D1512)</f>
        <v>10</v>
      </c>
      <c r="G1512" s="5" t="s">
        <v>172</v>
      </c>
      <c r="H1512" s="5" t="e">
        <f aca="false">YEAR(G1512)</f>
        <v>#VALUE!</v>
      </c>
      <c r="I1512" s="5" t="e">
        <f aca="false">MONTH(G1512)</f>
        <v>#VALUE!</v>
      </c>
      <c r="J1512" s="5" t="s">
        <v>6271</v>
      </c>
      <c r="K1512" s="5" t="str">
        <f aca="false">LEFT(J1512,6)</f>
        <v>115155</v>
      </c>
      <c r="L1512" s="5" t="s">
        <v>6272</v>
      </c>
      <c r="M1512" s="5" t="n">
        <v>0</v>
      </c>
      <c r="N1512" s="5" t="n">
        <v>0</v>
      </c>
      <c r="O1512" s="0" t="s">
        <v>153</v>
      </c>
      <c r="P1512" s="0" t="e">
        <f aca="false">VLOOKUP(K1512,SQ!C:D,2,FALSE())</f>
        <v>#N/A</v>
      </c>
    </row>
    <row r="1513" customFormat="false" ht="12.8" hidden="false" customHeight="false" outlineLevel="0" collapsed="false">
      <c r="A1513" s="5" t="s">
        <v>6273</v>
      </c>
      <c r="B1513" s="5" t="s">
        <v>147</v>
      </c>
      <c r="C1513" s="5" t="s">
        <v>170</v>
      </c>
      <c r="D1513" s="5" t="s">
        <v>6274</v>
      </c>
      <c r="E1513" s="5" t="n">
        <f aca="false">YEAR(D1513)</f>
        <v>2023</v>
      </c>
      <c r="F1513" s="5" t="n">
        <f aca="false">MONTH(D1513)</f>
        <v>2</v>
      </c>
      <c r="G1513" s="5" t="s">
        <v>172</v>
      </c>
      <c r="H1513" s="5" t="e">
        <f aca="false">YEAR(G1513)</f>
        <v>#VALUE!</v>
      </c>
      <c r="I1513" s="5" t="e">
        <f aca="false">MONTH(G1513)</f>
        <v>#VALUE!</v>
      </c>
      <c r="J1513" s="5" t="s">
        <v>6275</v>
      </c>
      <c r="K1513" s="5" t="str">
        <f aca="false">LEFT(J1513,6)</f>
        <v>144049</v>
      </c>
      <c r="L1513" s="5" t="s">
        <v>6276</v>
      </c>
      <c r="M1513" s="5" t="n">
        <v>0</v>
      </c>
      <c r="N1513" s="5" t="n">
        <v>0</v>
      </c>
      <c r="O1513" s="0" t="s">
        <v>153</v>
      </c>
      <c r="P1513" s="0" t="e">
        <f aca="false">VLOOKUP(K1513,SQ!C:D,2,FALSE())</f>
        <v>#N/A</v>
      </c>
    </row>
    <row r="1514" customFormat="false" ht="12.8" hidden="false" customHeight="false" outlineLevel="0" collapsed="false">
      <c r="A1514" s="5" t="s">
        <v>6277</v>
      </c>
      <c r="B1514" s="5" t="s">
        <v>147</v>
      </c>
      <c r="C1514" s="5" t="s">
        <v>170</v>
      </c>
      <c r="D1514" s="5" t="s">
        <v>6278</v>
      </c>
      <c r="E1514" s="5" t="n">
        <f aca="false">YEAR(D1514)</f>
        <v>2023</v>
      </c>
      <c r="F1514" s="5" t="n">
        <f aca="false">MONTH(D1514)</f>
        <v>3</v>
      </c>
      <c r="G1514" s="5" t="s">
        <v>172</v>
      </c>
      <c r="H1514" s="5" t="e">
        <f aca="false">YEAR(G1514)</f>
        <v>#VALUE!</v>
      </c>
      <c r="I1514" s="5" t="e">
        <f aca="false">MONTH(G1514)</f>
        <v>#VALUE!</v>
      </c>
      <c r="J1514" s="5" t="s">
        <v>6279</v>
      </c>
      <c r="K1514" s="5" t="str">
        <f aca="false">LEFT(J1514,6)</f>
        <v>008036</v>
      </c>
      <c r="L1514" s="5" t="s">
        <v>6280</v>
      </c>
      <c r="M1514" s="5" t="n">
        <v>0</v>
      </c>
      <c r="N1514" s="5" t="n">
        <v>0</v>
      </c>
      <c r="O1514" s="0" t="s">
        <v>153</v>
      </c>
      <c r="P1514" s="0" t="str">
        <f aca="false">VLOOKUP(K1514,SQ!C:D,2,FALSE())</f>
        <v>Perimetro_Art_16_paragrafo_3º</v>
      </c>
    </row>
    <row r="1515" customFormat="false" ht="12.8" hidden="false" customHeight="false" outlineLevel="0" collapsed="false">
      <c r="A1515" s="5" t="s">
        <v>6281</v>
      </c>
      <c r="B1515" s="5" t="s">
        <v>147</v>
      </c>
      <c r="C1515" s="5" t="s">
        <v>170</v>
      </c>
      <c r="D1515" s="5" t="s">
        <v>6282</v>
      </c>
      <c r="E1515" s="5" t="n">
        <f aca="false">YEAR(D1515)</f>
        <v>2022</v>
      </c>
      <c r="F1515" s="5" t="n">
        <f aca="false">MONTH(D1515)</f>
        <v>11</v>
      </c>
      <c r="G1515" s="5" t="s">
        <v>172</v>
      </c>
      <c r="H1515" s="5" t="e">
        <f aca="false">YEAR(G1515)</f>
        <v>#VALUE!</v>
      </c>
      <c r="I1515" s="5" t="e">
        <f aca="false">MONTH(G1515)</f>
        <v>#VALUE!</v>
      </c>
      <c r="J1515" s="5" t="s">
        <v>6283</v>
      </c>
      <c r="K1515" s="5" t="str">
        <f aca="false">LEFT(J1515,6)</f>
        <v>093058</v>
      </c>
      <c r="L1515" s="5" t="s">
        <v>6284</v>
      </c>
      <c r="M1515" s="5" t="n">
        <v>0</v>
      </c>
      <c r="N1515" s="5" t="n">
        <v>0</v>
      </c>
      <c r="O1515" s="0" t="s">
        <v>153</v>
      </c>
      <c r="P1515" s="0" t="e">
        <f aca="false">VLOOKUP(K1515,SQ!C:D,2,FALSE())</f>
        <v>#N/A</v>
      </c>
    </row>
    <row r="1516" customFormat="false" ht="12.8" hidden="false" customHeight="false" outlineLevel="0" collapsed="false">
      <c r="A1516" s="5" t="s">
        <v>6285</v>
      </c>
      <c r="B1516" s="5" t="s">
        <v>147</v>
      </c>
      <c r="C1516" s="5" t="s">
        <v>170</v>
      </c>
      <c r="D1516" s="5" t="s">
        <v>6286</v>
      </c>
      <c r="E1516" s="5" t="n">
        <f aca="false">YEAR(D1516)</f>
        <v>2022</v>
      </c>
      <c r="F1516" s="5" t="n">
        <f aca="false">MONTH(D1516)</f>
        <v>10</v>
      </c>
      <c r="G1516" s="5" t="s">
        <v>172</v>
      </c>
      <c r="H1516" s="5" t="e">
        <f aca="false">YEAR(G1516)</f>
        <v>#VALUE!</v>
      </c>
      <c r="I1516" s="5" t="e">
        <f aca="false">MONTH(G1516)</f>
        <v>#VALUE!</v>
      </c>
      <c r="J1516" s="5" t="s">
        <v>6287</v>
      </c>
      <c r="K1516" s="5" t="str">
        <f aca="false">LEFT(J1516,6)</f>
        <v>075042</v>
      </c>
      <c r="L1516" s="5" t="s">
        <v>6288</v>
      </c>
      <c r="M1516" s="5" t="n">
        <v>0</v>
      </c>
      <c r="N1516" s="5" t="n">
        <v>0</v>
      </c>
      <c r="O1516" s="0" t="s">
        <v>153</v>
      </c>
      <c r="P1516" s="0" t="e">
        <f aca="false">VLOOKUP(K1516,SQ!C:D,2,FALSE())</f>
        <v>#N/A</v>
      </c>
    </row>
    <row r="1517" customFormat="false" ht="12.8" hidden="false" customHeight="false" outlineLevel="0" collapsed="false">
      <c r="A1517" s="5" t="s">
        <v>6289</v>
      </c>
      <c r="B1517" s="5" t="s">
        <v>147</v>
      </c>
      <c r="C1517" s="5" t="s">
        <v>148</v>
      </c>
      <c r="D1517" s="5" t="s">
        <v>6290</v>
      </c>
      <c r="E1517" s="5" t="n">
        <f aca="false">YEAR(D1517)</f>
        <v>2022</v>
      </c>
      <c r="F1517" s="5" t="n">
        <f aca="false">MONTH(D1517)</f>
        <v>10</v>
      </c>
      <c r="G1517" s="5" t="s">
        <v>6291</v>
      </c>
      <c r="H1517" s="5" t="n">
        <f aca="false">YEAR(G1517)</f>
        <v>2023</v>
      </c>
      <c r="I1517" s="5" t="n">
        <f aca="false">MONTH(G1517)</f>
        <v>1</v>
      </c>
      <c r="J1517" s="5" t="s">
        <v>6292</v>
      </c>
      <c r="K1517" s="5" t="str">
        <f aca="false">LEFT(J1517,6)</f>
        <v>033046</v>
      </c>
      <c r="L1517" s="5" t="s">
        <v>6293</v>
      </c>
      <c r="M1517" s="5" t="n">
        <v>0</v>
      </c>
      <c r="N1517" s="5" t="n">
        <v>0</v>
      </c>
      <c r="O1517" s="0" t="s">
        <v>153</v>
      </c>
      <c r="P1517" s="0" t="str">
        <f aca="false">VLOOKUP(K1517,SQ!C:D,2,FALSE())</f>
        <v>AIU Setor Central</v>
      </c>
    </row>
    <row r="1518" customFormat="false" ht="12.8" hidden="false" customHeight="false" outlineLevel="0" collapsed="false">
      <c r="A1518" s="5" t="s">
        <v>6294</v>
      </c>
      <c r="B1518" s="5" t="s">
        <v>147</v>
      </c>
      <c r="C1518" s="5" t="s">
        <v>170</v>
      </c>
      <c r="D1518" s="5" t="s">
        <v>6295</v>
      </c>
      <c r="E1518" s="5" t="n">
        <f aca="false">YEAR(D1518)</f>
        <v>2023</v>
      </c>
      <c r="F1518" s="5" t="n">
        <f aca="false">MONTH(D1518)</f>
        <v>4</v>
      </c>
      <c r="G1518" s="5" t="s">
        <v>172</v>
      </c>
      <c r="H1518" s="5" t="e">
        <f aca="false">YEAR(G1518)</f>
        <v>#VALUE!</v>
      </c>
      <c r="I1518" s="5" t="e">
        <f aca="false">MONTH(G1518)</f>
        <v>#VALUE!</v>
      </c>
      <c r="J1518" s="5" t="s">
        <v>6296</v>
      </c>
      <c r="K1518" s="5" t="str">
        <f aca="false">LEFT(J1518,6)</f>
        <v>020070</v>
      </c>
      <c r="L1518" s="5" t="s">
        <v>6297</v>
      </c>
      <c r="M1518" s="5" t="n">
        <v>0</v>
      </c>
      <c r="N1518" s="5" t="n">
        <v>0</v>
      </c>
      <c r="O1518" s="0" t="s">
        <v>153</v>
      </c>
      <c r="P1518" s="0" t="e">
        <f aca="false">VLOOKUP(K1518,SQ!C:D,2,FALSE())</f>
        <v>#N/A</v>
      </c>
    </row>
    <row r="1519" customFormat="false" ht="12.8" hidden="false" customHeight="false" outlineLevel="0" collapsed="false">
      <c r="A1519" s="5" t="s">
        <v>6298</v>
      </c>
      <c r="B1519" s="5" t="s">
        <v>147</v>
      </c>
      <c r="C1519" s="5" t="s">
        <v>170</v>
      </c>
      <c r="D1519" s="5" t="s">
        <v>6299</v>
      </c>
      <c r="E1519" s="5" t="n">
        <f aca="false">YEAR(D1519)</f>
        <v>2023</v>
      </c>
      <c r="F1519" s="5" t="n">
        <f aca="false">MONTH(D1519)</f>
        <v>6</v>
      </c>
      <c r="G1519" s="5" t="s">
        <v>6300</v>
      </c>
      <c r="H1519" s="5" t="n">
        <f aca="false">YEAR(G1519)</f>
        <v>2023</v>
      </c>
      <c r="I1519" s="5" t="n">
        <f aca="false">MONTH(G1519)</f>
        <v>6</v>
      </c>
      <c r="J1519" s="5" t="s">
        <v>6301</v>
      </c>
      <c r="K1519" s="5" t="str">
        <f aca="false">LEFT(J1519,6)</f>
        <v>054058</v>
      </c>
      <c r="L1519" s="5" t="s">
        <v>6302</v>
      </c>
      <c r="M1519" s="5" t="n">
        <v>1</v>
      </c>
      <c r="N1519" s="5" t="n">
        <v>0</v>
      </c>
      <c r="O1519" s="0" t="s">
        <v>153</v>
      </c>
      <c r="P1519" s="0" t="e">
        <f aca="false">VLOOKUP(K1519,SQ!C:D,2,FALSE())</f>
        <v>#N/A</v>
      </c>
    </row>
    <row r="1520" customFormat="false" ht="12.8" hidden="false" customHeight="false" outlineLevel="0" collapsed="false">
      <c r="A1520" s="5" t="s">
        <v>6303</v>
      </c>
      <c r="B1520" s="5" t="s">
        <v>147</v>
      </c>
      <c r="C1520" s="5" t="s">
        <v>170</v>
      </c>
      <c r="D1520" s="5" t="s">
        <v>6304</v>
      </c>
      <c r="E1520" s="5" t="n">
        <f aca="false">YEAR(D1520)</f>
        <v>2022</v>
      </c>
      <c r="F1520" s="5" t="n">
        <f aca="false">MONTH(D1520)</f>
        <v>10</v>
      </c>
      <c r="G1520" s="5" t="s">
        <v>172</v>
      </c>
      <c r="H1520" s="5" t="e">
        <f aca="false">YEAR(G1520)</f>
        <v>#VALUE!</v>
      </c>
      <c r="I1520" s="5" t="e">
        <f aca="false">MONTH(G1520)</f>
        <v>#VALUE!</v>
      </c>
      <c r="J1520" s="5" t="s">
        <v>6305</v>
      </c>
      <c r="K1520" s="5" t="str">
        <f aca="false">LEFT(J1520,6)</f>
        <v>140344</v>
      </c>
      <c r="L1520" s="5" t="s">
        <v>6306</v>
      </c>
      <c r="M1520" s="5" t="n">
        <v>160</v>
      </c>
      <c r="N1520" s="5" t="n">
        <v>0</v>
      </c>
      <c r="O1520" s="0" t="s">
        <v>153</v>
      </c>
      <c r="P1520" s="0" t="e">
        <f aca="false">VLOOKUP(K1520,SQ!C:D,2,FALSE())</f>
        <v>#N/A</v>
      </c>
    </row>
    <row r="1521" customFormat="false" ht="12.8" hidden="false" customHeight="false" outlineLevel="0" collapsed="false">
      <c r="A1521" s="5" t="s">
        <v>6307</v>
      </c>
      <c r="B1521" s="5" t="s">
        <v>147</v>
      </c>
      <c r="C1521" s="5" t="s">
        <v>170</v>
      </c>
      <c r="D1521" s="5" t="s">
        <v>6308</v>
      </c>
      <c r="E1521" s="5" t="n">
        <f aca="false">YEAR(D1521)</f>
        <v>2022</v>
      </c>
      <c r="F1521" s="5" t="n">
        <f aca="false">MONTH(D1521)</f>
        <v>10</v>
      </c>
      <c r="G1521" s="5" t="s">
        <v>172</v>
      </c>
      <c r="H1521" s="5" t="e">
        <f aca="false">YEAR(G1521)</f>
        <v>#VALUE!</v>
      </c>
      <c r="I1521" s="5" t="e">
        <f aca="false">MONTH(G1521)</f>
        <v>#VALUE!</v>
      </c>
      <c r="J1521" s="5" t="s">
        <v>6309</v>
      </c>
      <c r="K1521" s="5" t="str">
        <f aca="false">LEFT(J1521,6)</f>
        <v>058010</v>
      </c>
      <c r="L1521" s="5" t="s">
        <v>6310</v>
      </c>
      <c r="M1521" s="5" t="n">
        <v>5</v>
      </c>
      <c r="N1521" s="5" t="n">
        <v>5</v>
      </c>
      <c r="O1521" s="0" t="s">
        <v>153</v>
      </c>
      <c r="P1521" s="0" t="e">
        <f aca="false">VLOOKUP(K1521,SQ!C:D,2,FALSE())</f>
        <v>#N/A</v>
      </c>
    </row>
    <row r="1522" customFormat="false" ht="12.8" hidden="false" customHeight="false" outlineLevel="0" collapsed="false">
      <c r="A1522" s="5" t="s">
        <v>6311</v>
      </c>
      <c r="B1522" s="5" t="s">
        <v>147</v>
      </c>
      <c r="C1522" s="5" t="s">
        <v>170</v>
      </c>
      <c r="D1522" s="5" t="s">
        <v>6312</v>
      </c>
      <c r="E1522" s="5" t="n">
        <f aca="false">YEAR(D1522)</f>
        <v>2022</v>
      </c>
      <c r="F1522" s="5" t="n">
        <f aca="false">MONTH(D1522)</f>
        <v>12</v>
      </c>
      <c r="G1522" s="5" t="s">
        <v>172</v>
      </c>
      <c r="H1522" s="5" t="e">
        <f aca="false">YEAR(G1522)</f>
        <v>#VALUE!</v>
      </c>
      <c r="I1522" s="5" t="e">
        <f aca="false">MONTH(G1522)</f>
        <v>#VALUE!</v>
      </c>
      <c r="J1522" s="5" t="s">
        <v>6313</v>
      </c>
      <c r="K1522" s="5" t="str">
        <f aca="false">LEFT(J1522,6)</f>
        <v>101233</v>
      </c>
      <c r="L1522" s="5" t="s">
        <v>6314</v>
      </c>
      <c r="M1522" s="5" t="n">
        <v>1</v>
      </c>
      <c r="N1522" s="5" t="n">
        <v>0</v>
      </c>
      <c r="O1522" s="0" t="s">
        <v>153</v>
      </c>
      <c r="P1522" s="0" t="e">
        <f aca="false">VLOOKUP(K1522,SQ!C:D,2,FALSE())</f>
        <v>#N/A</v>
      </c>
    </row>
    <row r="1523" customFormat="false" ht="12.8" hidden="false" customHeight="false" outlineLevel="0" collapsed="false">
      <c r="A1523" s="5" t="s">
        <v>6315</v>
      </c>
      <c r="B1523" s="5" t="s">
        <v>232</v>
      </c>
      <c r="C1523" s="5" t="s">
        <v>170</v>
      </c>
      <c r="D1523" s="5" t="s">
        <v>6316</v>
      </c>
      <c r="E1523" s="5" t="n">
        <f aca="false">YEAR(D1523)</f>
        <v>2022</v>
      </c>
      <c r="F1523" s="5" t="n">
        <f aca="false">MONTH(D1523)</f>
        <v>10</v>
      </c>
      <c r="G1523" s="5" t="s">
        <v>172</v>
      </c>
      <c r="H1523" s="5" t="e">
        <f aca="false">YEAR(G1523)</f>
        <v>#VALUE!</v>
      </c>
      <c r="I1523" s="5" t="e">
        <f aca="false">MONTH(G1523)</f>
        <v>#VALUE!</v>
      </c>
      <c r="J1523" s="5" t="s">
        <v>6317</v>
      </c>
      <c r="K1523" s="5" t="str">
        <f aca="false">LEFT(J1523,6)</f>
        <v>121039</v>
      </c>
      <c r="L1523" s="5" t="s">
        <v>6318</v>
      </c>
      <c r="M1523" s="5" t="n">
        <v>1</v>
      </c>
      <c r="N1523" s="5" t="n">
        <v>1</v>
      </c>
      <c r="O1523" s="0" t="s">
        <v>153</v>
      </c>
      <c r="P1523" s="0" t="e">
        <f aca="false">VLOOKUP(K1523,SQ!C:D,2,FALSE())</f>
        <v>#N/A</v>
      </c>
    </row>
    <row r="1524" customFormat="false" ht="12.8" hidden="false" customHeight="false" outlineLevel="0" collapsed="false">
      <c r="A1524" s="5" t="s">
        <v>6319</v>
      </c>
      <c r="B1524" s="5" t="s">
        <v>147</v>
      </c>
      <c r="C1524" s="5" t="s">
        <v>176</v>
      </c>
      <c r="D1524" s="5" t="s">
        <v>6320</v>
      </c>
      <c r="E1524" s="5" t="n">
        <f aca="false">YEAR(D1524)</f>
        <v>2022</v>
      </c>
      <c r="F1524" s="5" t="n">
        <f aca="false">MONTH(D1524)</f>
        <v>10</v>
      </c>
      <c r="G1524" s="5" t="s">
        <v>172</v>
      </c>
      <c r="H1524" s="5" t="e">
        <f aca="false">YEAR(G1524)</f>
        <v>#VALUE!</v>
      </c>
      <c r="I1524" s="5" t="e">
        <f aca="false">MONTH(G1524)</f>
        <v>#VALUE!</v>
      </c>
      <c r="J1524" s="5" t="s">
        <v>6321</v>
      </c>
      <c r="K1524" s="5" t="str">
        <f aca="false">LEFT(J1524,6)</f>
        <v>042097</v>
      </c>
      <c r="L1524" s="5" t="s">
        <v>6322</v>
      </c>
      <c r="M1524" s="5" t="n">
        <v>0</v>
      </c>
      <c r="N1524" s="5" t="n">
        <v>0</v>
      </c>
      <c r="O1524" s="0" t="s">
        <v>153</v>
      </c>
      <c r="P1524" s="0" t="e">
        <f aca="false">VLOOKUP(K1524,SQ!C:D,2,FALSE())</f>
        <v>#N/A</v>
      </c>
    </row>
    <row r="1525" customFormat="false" ht="12.8" hidden="false" customHeight="false" outlineLevel="0" collapsed="false">
      <c r="A1525" s="5" t="s">
        <v>6323</v>
      </c>
      <c r="B1525" s="5" t="s">
        <v>147</v>
      </c>
      <c r="C1525" s="5" t="s">
        <v>170</v>
      </c>
      <c r="D1525" s="5" t="s">
        <v>6324</v>
      </c>
      <c r="E1525" s="5" t="n">
        <f aca="false">YEAR(D1525)</f>
        <v>2022</v>
      </c>
      <c r="F1525" s="5" t="n">
        <f aca="false">MONTH(D1525)</f>
        <v>10</v>
      </c>
      <c r="G1525" s="5" t="s">
        <v>172</v>
      </c>
      <c r="H1525" s="5" t="e">
        <f aca="false">YEAR(G1525)</f>
        <v>#VALUE!</v>
      </c>
      <c r="I1525" s="5" t="e">
        <f aca="false">MONTH(G1525)</f>
        <v>#VALUE!</v>
      </c>
      <c r="J1525" s="5" t="s">
        <v>6325</v>
      </c>
      <c r="K1525" s="5" t="str">
        <f aca="false">LEFT(J1525,6)</f>
        <v>171211</v>
      </c>
      <c r="L1525" s="5" t="s">
        <v>6326</v>
      </c>
      <c r="M1525" s="5" t="n">
        <v>0</v>
      </c>
      <c r="N1525" s="5" t="n">
        <v>0</v>
      </c>
      <c r="O1525" s="0" t="s">
        <v>153</v>
      </c>
      <c r="P1525" s="0" t="e">
        <f aca="false">VLOOKUP(K1525,SQ!C:D,2,FALSE())</f>
        <v>#N/A</v>
      </c>
    </row>
    <row r="1526" customFormat="false" ht="12.8" hidden="false" customHeight="false" outlineLevel="0" collapsed="false">
      <c r="A1526" s="5" t="s">
        <v>6327</v>
      </c>
      <c r="B1526" s="5" t="s">
        <v>147</v>
      </c>
      <c r="C1526" s="5" t="s">
        <v>170</v>
      </c>
      <c r="D1526" s="5" t="s">
        <v>6328</v>
      </c>
      <c r="E1526" s="5" t="n">
        <f aca="false">YEAR(D1526)</f>
        <v>2022</v>
      </c>
      <c r="F1526" s="5" t="n">
        <f aca="false">MONTH(D1526)</f>
        <v>11</v>
      </c>
      <c r="G1526" s="5" t="s">
        <v>172</v>
      </c>
      <c r="H1526" s="5" t="e">
        <f aca="false">YEAR(G1526)</f>
        <v>#VALUE!</v>
      </c>
      <c r="I1526" s="5" t="e">
        <f aca="false">MONTH(G1526)</f>
        <v>#VALUE!</v>
      </c>
      <c r="J1526" s="5" t="s">
        <v>6329</v>
      </c>
      <c r="K1526" s="5" t="str">
        <f aca="false">LEFT(J1526,6)</f>
        <v>172013</v>
      </c>
      <c r="L1526" s="5" t="s">
        <v>6330</v>
      </c>
      <c r="M1526" s="5" t="n">
        <v>0</v>
      </c>
      <c r="N1526" s="5" t="n">
        <v>0</v>
      </c>
      <c r="O1526" s="0" t="s">
        <v>153</v>
      </c>
      <c r="P1526" s="0" t="e">
        <f aca="false">VLOOKUP(K1526,SQ!C:D,2,FALSE())</f>
        <v>#N/A</v>
      </c>
    </row>
    <row r="1527" customFormat="false" ht="12.8" hidden="false" customHeight="false" outlineLevel="0" collapsed="false">
      <c r="A1527" s="5" t="s">
        <v>6331</v>
      </c>
      <c r="B1527" s="5" t="s">
        <v>147</v>
      </c>
      <c r="C1527" s="5" t="s">
        <v>170</v>
      </c>
      <c r="D1527" s="5" t="s">
        <v>6332</v>
      </c>
      <c r="E1527" s="5" t="n">
        <f aca="false">YEAR(D1527)</f>
        <v>2022</v>
      </c>
      <c r="F1527" s="5" t="n">
        <f aca="false">MONTH(D1527)</f>
        <v>10</v>
      </c>
      <c r="G1527" s="5" t="s">
        <v>172</v>
      </c>
      <c r="H1527" s="5" t="e">
        <f aca="false">YEAR(G1527)</f>
        <v>#VALUE!</v>
      </c>
      <c r="I1527" s="5" t="e">
        <f aca="false">MONTH(G1527)</f>
        <v>#VALUE!</v>
      </c>
      <c r="J1527" s="5" t="s">
        <v>6333</v>
      </c>
      <c r="K1527" s="5" t="str">
        <f aca="false">LEFT(J1527,6)</f>
        <v>044135</v>
      </c>
      <c r="L1527" s="5" t="s">
        <v>6334</v>
      </c>
      <c r="M1527" s="5" t="n">
        <v>1</v>
      </c>
      <c r="N1527" s="5" t="n">
        <v>0</v>
      </c>
      <c r="O1527" s="0" t="s">
        <v>153</v>
      </c>
      <c r="P1527" s="0" t="e">
        <f aca="false">VLOOKUP(K1527,SQ!C:D,2,FALSE())</f>
        <v>#N/A</v>
      </c>
    </row>
    <row r="1528" customFormat="false" ht="12.8" hidden="false" customHeight="false" outlineLevel="0" collapsed="false">
      <c r="A1528" s="5" t="s">
        <v>6335</v>
      </c>
      <c r="B1528" s="5" t="s">
        <v>232</v>
      </c>
      <c r="C1528" s="5" t="s">
        <v>176</v>
      </c>
      <c r="D1528" s="5" t="s">
        <v>6336</v>
      </c>
      <c r="E1528" s="5" t="n">
        <f aca="false">YEAR(D1528)</f>
        <v>2022</v>
      </c>
      <c r="F1528" s="5" t="n">
        <f aca="false">MONTH(D1528)</f>
        <v>11</v>
      </c>
      <c r="G1528" s="5" t="s">
        <v>172</v>
      </c>
      <c r="H1528" s="5" t="e">
        <f aca="false">YEAR(G1528)</f>
        <v>#VALUE!</v>
      </c>
      <c r="I1528" s="5" t="e">
        <f aca="false">MONTH(G1528)</f>
        <v>#VALUE!</v>
      </c>
      <c r="J1528" s="5" t="s">
        <v>6337</v>
      </c>
      <c r="K1528" s="5" t="str">
        <f aca="false">LEFT(J1528,6)</f>
        <v>083105</v>
      </c>
      <c r="L1528" s="5" t="s">
        <v>6338</v>
      </c>
      <c r="M1528" s="5" t="n">
        <v>144</v>
      </c>
      <c r="N1528" s="5" t="n">
        <v>144</v>
      </c>
      <c r="O1528" s="0" t="s">
        <v>153</v>
      </c>
      <c r="P1528" s="0" t="e">
        <f aca="false">VLOOKUP(K1528,SQ!C:D,2,FALSE())</f>
        <v>#N/A</v>
      </c>
    </row>
    <row r="1529" customFormat="false" ht="12.8" hidden="false" customHeight="false" outlineLevel="0" collapsed="false">
      <c r="A1529" s="5" t="s">
        <v>6339</v>
      </c>
      <c r="B1529" s="5" t="s">
        <v>147</v>
      </c>
      <c r="C1529" s="5" t="s">
        <v>170</v>
      </c>
      <c r="D1529" s="5" t="s">
        <v>6340</v>
      </c>
      <c r="E1529" s="5" t="n">
        <f aca="false">YEAR(D1529)</f>
        <v>2022</v>
      </c>
      <c r="F1529" s="5" t="n">
        <f aca="false">MONTH(D1529)</f>
        <v>10</v>
      </c>
      <c r="G1529" s="5" t="s">
        <v>172</v>
      </c>
      <c r="H1529" s="5" t="e">
        <f aca="false">YEAR(G1529)</f>
        <v>#VALUE!</v>
      </c>
      <c r="I1529" s="5" t="e">
        <f aca="false">MONTH(G1529)</f>
        <v>#VALUE!</v>
      </c>
      <c r="J1529" s="5" t="s">
        <v>6341</v>
      </c>
      <c r="K1529" s="5" t="str">
        <f aca="false">LEFT(J1529,6)</f>
        <v>037009</v>
      </c>
      <c r="L1529" s="5" t="s">
        <v>6342</v>
      </c>
      <c r="M1529" s="5" t="n">
        <v>0</v>
      </c>
      <c r="N1529" s="5" t="n">
        <v>0</v>
      </c>
      <c r="O1529" s="0" t="s">
        <v>153</v>
      </c>
      <c r="P1529" s="0" t="e">
        <f aca="false">VLOOKUP(K1529,SQ!C:D,2,FALSE())</f>
        <v>#N/A</v>
      </c>
    </row>
    <row r="1530" customFormat="false" ht="12.8" hidden="false" customHeight="false" outlineLevel="0" collapsed="false">
      <c r="A1530" s="5" t="s">
        <v>6343</v>
      </c>
      <c r="B1530" s="5" t="s">
        <v>147</v>
      </c>
      <c r="C1530" s="5" t="s">
        <v>170</v>
      </c>
      <c r="D1530" s="5" t="s">
        <v>6344</v>
      </c>
      <c r="E1530" s="5" t="n">
        <f aca="false">YEAR(D1530)</f>
        <v>2022</v>
      </c>
      <c r="F1530" s="5" t="n">
        <f aca="false">MONTH(D1530)</f>
        <v>10</v>
      </c>
      <c r="G1530" s="5" t="s">
        <v>172</v>
      </c>
      <c r="H1530" s="5" t="e">
        <f aca="false">YEAR(G1530)</f>
        <v>#VALUE!</v>
      </c>
      <c r="I1530" s="5" t="e">
        <f aca="false">MONTH(G1530)</f>
        <v>#VALUE!</v>
      </c>
      <c r="J1530" s="5" t="s">
        <v>6345</v>
      </c>
      <c r="K1530" s="5" t="str">
        <f aca="false">LEFT(J1530,6)</f>
        <v>070214</v>
      </c>
      <c r="L1530" s="5" t="s">
        <v>6346</v>
      </c>
      <c r="M1530" s="5" t="n">
        <v>0</v>
      </c>
      <c r="N1530" s="5" t="n">
        <v>0</v>
      </c>
      <c r="O1530" s="0" t="s">
        <v>153</v>
      </c>
      <c r="P1530" s="0" t="e">
        <f aca="false">VLOOKUP(K1530,SQ!C:D,2,FALSE())</f>
        <v>#N/A</v>
      </c>
    </row>
    <row r="1531" customFormat="false" ht="12.8" hidden="false" customHeight="false" outlineLevel="0" collapsed="false">
      <c r="A1531" s="5" t="s">
        <v>6347</v>
      </c>
      <c r="B1531" s="5" t="s">
        <v>299</v>
      </c>
      <c r="C1531" s="5" t="s">
        <v>170</v>
      </c>
      <c r="D1531" s="5" t="s">
        <v>6348</v>
      </c>
      <c r="E1531" s="5" t="n">
        <f aca="false">YEAR(D1531)</f>
        <v>2022</v>
      </c>
      <c r="F1531" s="5" t="n">
        <f aca="false">MONTH(D1531)</f>
        <v>10</v>
      </c>
      <c r="G1531" s="5" t="s">
        <v>172</v>
      </c>
      <c r="H1531" s="5" t="e">
        <f aca="false">YEAR(G1531)</f>
        <v>#VALUE!</v>
      </c>
      <c r="I1531" s="5" t="e">
        <f aca="false">MONTH(G1531)</f>
        <v>#VALUE!</v>
      </c>
      <c r="J1531" s="5" t="s">
        <v>2933</v>
      </c>
      <c r="K1531" s="5" t="str">
        <f aca="false">LEFT(J1531,6)</f>
        <v>037058</v>
      </c>
      <c r="L1531" s="5" t="s">
        <v>6349</v>
      </c>
      <c r="M1531" s="5" t="n">
        <v>0</v>
      </c>
      <c r="N1531" s="5" t="n">
        <v>0</v>
      </c>
      <c r="O1531" s="0" t="s">
        <v>153</v>
      </c>
      <c r="P1531" s="0" t="e">
        <f aca="false">VLOOKUP(K1531,SQ!C:D,2,FALSE())</f>
        <v>#N/A</v>
      </c>
    </row>
    <row r="1532" customFormat="false" ht="12.8" hidden="false" customHeight="false" outlineLevel="0" collapsed="false">
      <c r="A1532" s="5" t="s">
        <v>6350</v>
      </c>
      <c r="B1532" s="5" t="s">
        <v>232</v>
      </c>
      <c r="C1532" s="5" t="s">
        <v>170</v>
      </c>
      <c r="D1532" s="5" t="s">
        <v>6351</v>
      </c>
      <c r="E1532" s="5" t="n">
        <f aca="false">YEAR(D1532)</f>
        <v>2022</v>
      </c>
      <c r="F1532" s="5" t="n">
        <f aca="false">MONTH(D1532)</f>
        <v>10</v>
      </c>
      <c r="G1532" s="5" t="s">
        <v>172</v>
      </c>
      <c r="H1532" s="5" t="e">
        <f aca="false">YEAR(G1532)</f>
        <v>#VALUE!</v>
      </c>
      <c r="I1532" s="5" t="e">
        <f aca="false">MONTH(G1532)</f>
        <v>#VALUE!</v>
      </c>
      <c r="J1532" s="5" t="s">
        <v>6352</v>
      </c>
      <c r="K1532" s="5" t="str">
        <f aca="false">LEFT(J1532,6)</f>
        <v>088012</v>
      </c>
      <c r="L1532" s="5" t="s">
        <v>6353</v>
      </c>
      <c r="M1532" s="5" t="n">
        <v>0</v>
      </c>
      <c r="N1532" s="5" t="n">
        <v>0</v>
      </c>
      <c r="O1532" s="0" t="s">
        <v>153</v>
      </c>
      <c r="P1532" s="0" t="e">
        <f aca="false">VLOOKUP(K1532,SQ!C:D,2,FALSE())</f>
        <v>#N/A</v>
      </c>
    </row>
    <row r="1533" customFormat="false" ht="12.8" hidden="false" customHeight="false" outlineLevel="0" collapsed="false">
      <c r="A1533" s="5" t="s">
        <v>6354</v>
      </c>
      <c r="B1533" s="5" t="s">
        <v>250</v>
      </c>
      <c r="C1533" s="5" t="s">
        <v>170</v>
      </c>
      <c r="D1533" s="5" t="s">
        <v>6355</v>
      </c>
      <c r="E1533" s="5" t="n">
        <f aca="false">YEAR(D1533)</f>
        <v>2022</v>
      </c>
      <c r="F1533" s="5" t="n">
        <f aca="false">MONTH(D1533)</f>
        <v>10</v>
      </c>
      <c r="G1533" s="5" t="s">
        <v>172</v>
      </c>
      <c r="H1533" s="5" t="e">
        <f aca="false">YEAR(G1533)</f>
        <v>#VALUE!</v>
      </c>
      <c r="I1533" s="5" t="e">
        <f aca="false">MONTH(G1533)</f>
        <v>#VALUE!</v>
      </c>
      <c r="J1533" s="5" t="s">
        <v>6356</v>
      </c>
      <c r="K1533" s="5" t="str">
        <f aca="false">LEFT(J1533,6)</f>
        <v>058151</v>
      </c>
      <c r="L1533" s="5" t="s">
        <v>6357</v>
      </c>
      <c r="M1533" s="5" t="n">
        <v>20</v>
      </c>
      <c r="N1533" s="5" t="n">
        <v>20</v>
      </c>
      <c r="O1533" s="0" t="s">
        <v>153</v>
      </c>
      <c r="P1533" s="0" t="e">
        <f aca="false">VLOOKUP(K1533,SQ!C:D,2,FALSE())</f>
        <v>#N/A</v>
      </c>
    </row>
    <row r="1534" customFormat="false" ht="12.8" hidden="false" customHeight="false" outlineLevel="0" collapsed="false">
      <c r="A1534" s="5" t="s">
        <v>6358</v>
      </c>
      <c r="B1534" s="5" t="s">
        <v>147</v>
      </c>
      <c r="C1534" s="5" t="s">
        <v>170</v>
      </c>
      <c r="D1534" s="5" t="s">
        <v>6359</v>
      </c>
      <c r="E1534" s="5" t="n">
        <f aca="false">YEAR(D1534)</f>
        <v>2022</v>
      </c>
      <c r="F1534" s="5" t="n">
        <f aca="false">MONTH(D1534)</f>
        <v>10</v>
      </c>
      <c r="G1534" s="5" t="s">
        <v>172</v>
      </c>
      <c r="H1534" s="5" t="e">
        <f aca="false">YEAR(G1534)</f>
        <v>#VALUE!</v>
      </c>
      <c r="I1534" s="5" t="e">
        <f aca="false">MONTH(G1534)</f>
        <v>#VALUE!</v>
      </c>
      <c r="J1534" s="5" t="s">
        <v>6360</v>
      </c>
      <c r="K1534" s="5" t="str">
        <f aca="false">LEFT(J1534,6)</f>
        <v>075291</v>
      </c>
      <c r="L1534" s="5" t="s">
        <v>6361</v>
      </c>
      <c r="M1534" s="5" t="n">
        <v>0</v>
      </c>
      <c r="N1534" s="5" t="n">
        <v>0</v>
      </c>
      <c r="O1534" s="0" t="s">
        <v>153</v>
      </c>
      <c r="P1534" s="0" t="e">
        <f aca="false">VLOOKUP(K1534,SQ!C:D,2,FALSE())</f>
        <v>#N/A</v>
      </c>
    </row>
    <row r="1535" customFormat="false" ht="12.8" hidden="false" customHeight="false" outlineLevel="0" collapsed="false">
      <c r="A1535" s="5" t="s">
        <v>6362</v>
      </c>
      <c r="B1535" s="5" t="s">
        <v>147</v>
      </c>
      <c r="C1535" s="5" t="s">
        <v>170</v>
      </c>
      <c r="D1535" s="5" t="s">
        <v>6363</v>
      </c>
      <c r="E1535" s="5" t="n">
        <f aca="false">YEAR(D1535)</f>
        <v>2023</v>
      </c>
      <c r="F1535" s="5" t="n">
        <f aca="false">MONTH(D1535)</f>
        <v>1</v>
      </c>
      <c r="G1535" s="5" t="s">
        <v>172</v>
      </c>
      <c r="H1535" s="5" t="e">
        <f aca="false">YEAR(G1535)</f>
        <v>#VALUE!</v>
      </c>
      <c r="I1535" s="5" t="e">
        <f aca="false">MONTH(G1535)</f>
        <v>#VALUE!</v>
      </c>
      <c r="J1535" s="5" t="s">
        <v>6364</v>
      </c>
      <c r="K1535" s="5" t="str">
        <f aca="false">LEFT(J1535,6)</f>
        <v>045090</v>
      </c>
      <c r="L1535" s="5" t="s">
        <v>6365</v>
      </c>
      <c r="M1535" s="5" t="n">
        <v>0</v>
      </c>
      <c r="N1535" s="5" t="n">
        <v>0</v>
      </c>
      <c r="O1535" s="0" t="s">
        <v>153</v>
      </c>
      <c r="P1535" s="0" t="e">
        <f aca="false">VLOOKUP(K1535,SQ!C:D,2,FALSE())</f>
        <v>#N/A</v>
      </c>
    </row>
    <row r="1536" customFormat="false" ht="12.8" hidden="false" customHeight="false" outlineLevel="0" collapsed="false">
      <c r="A1536" s="5" t="s">
        <v>6366</v>
      </c>
      <c r="B1536" s="5" t="s">
        <v>147</v>
      </c>
      <c r="C1536" s="5" t="s">
        <v>170</v>
      </c>
      <c r="D1536" s="5" t="s">
        <v>6367</v>
      </c>
      <c r="E1536" s="5" t="n">
        <f aca="false">YEAR(D1536)</f>
        <v>2022</v>
      </c>
      <c r="F1536" s="5" t="n">
        <f aca="false">MONTH(D1536)</f>
        <v>10</v>
      </c>
      <c r="G1536" s="5" t="s">
        <v>172</v>
      </c>
      <c r="H1536" s="5" t="e">
        <f aca="false">YEAR(G1536)</f>
        <v>#VALUE!</v>
      </c>
      <c r="I1536" s="5" t="e">
        <f aca="false">MONTH(G1536)</f>
        <v>#VALUE!</v>
      </c>
      <c r="J1536" s="5" t="s">
        <v>6368</v>
      </c>
      <c r="K1536" s="5" t="str">
        <f aca="false">LEFT(J1536,6)</f>
        <v>020091</v>
      </c>
      <c r="L1536" s="5" t="s">
        <v>6369</v>
      </c>
      <c r="M1536" s="5" t="n">
        <v>1</v>
      </c>
      <c r="N1536" s="5" t="n">
        <v>1</v>
      </c>
      <c r="O1536" s="0" t="s">
        <v>153</v>
      </c>
      <c r="P1536" s="0" t="str">
        <f aca="false">VLOOKUP(K1536,SQ!C:D,2,FALSE())</f>
        <v>AIU Setor Central</v>
      </c>
    </row>
    <row r="1537" customFormat="false" ht="12.8" hidden="false" customHeight="false" outlineLevel="0" collapsed="false">
      <c r="A1537" s="5" t="s">
        <v>6370</v>
      </c>
      <c r="B1537" s="5" t="s">
        <v>147</v>
      </c>
      <c r="C1537" s="5" t="s">
        <v>170</v>
      </c>
      <c r="D1537" s="5" t="s">
        <v>6371</v>
      </c>
      <c r="E1537" s="5" t="n">
        <f aca="false">YEAR(D1537)</f>
        <v>2022</v>
      </c>
      <c r="F1537" s="5" t="n">
        <f aca="false">MONTH(D1537)</f>
        <v>10</v>
      </c>
      <c r="G1537" s="5" t="s">
        <v>172</v>
      </c>
      <c r="H1537" s="5" t="e">
        <f aca="false">YEAR(G1537)</f>
        <v>#VALUE!</v>
      </c>
      <c r="I1537" s="5" t="e">
        <f aca="false">MONTH(G1537)</f>
        <v>#VALUE!</v>
      </c>
      <c r="J1537" s="5" t="s">
        <v>6372</v>
      </c>
      <c r="K1537" s="5" t="str">
        <f aca="false">LEFT(J1537,6)</f>
        <v>005039</v>
      </c>
      <c r="L1537" s="5" t="s">
        <v>6373</v>
      </c>
      <c r="M1537" s="5" t="n">
        <v>0</v>
      </c>
      <c r="N1537" s="5" t="n">
        <v>0</v>
      </c>
      <c r="O1537" s="0" t="s">
        <v>153</v>
      </c>
      <c r="P1537" s="0" t="str">
        <f aca="false">VLOOKUP(K1537,SQ!C:D,2,FALSE())</f>
        <v>Perimetro_Area_Central_sem_o_perimetro_do_Art_16_paragrafo_3º</v>
      </c>
    </row>
    <row r="1538" customFormat="false" ht="12.8" hidden="false" customHeight="false" outlineLevel="0" collapsed="false">
      <c r="A1538" s="5" t="s">
        <v>6374</v>
      </c>
      <c r="B1538" s="5" t="s">
        <v>147</v>
      </c>
      <c r="C1538" s="5" t="s">
        <v>170</v>
      </c>
      <c r="D1538" s="5" t="s">
        <v>6375</v>
      </c>
      <c r="E1538" s="5" t="n">
        <f aca="false">YEAR(D1538)</f>
        <v>2022</v>
      </c>
      <c r="F1538" s="5" t="n">
        <f aca="false">MONTH(D1538)</f>
        <v>11</v>
      </c>
      <c r="G1538" s="5" t="s">
        <v>172</v>
      </c>
      <c r="H1538" s="5" t="e">
        <f aca="false">YEAR(G1538)</f>
        <v>#VALUE!</v>
      </c>
      <c r="I1538" s="5" t="e">
        <f aca="false">MONTH(G1538)</f>
        <v>#VALUE!</v>
      </c>
      <c r="J1538" s="5" t="s">
        <v>6376</v>
      </c>
      <c r="K1538" s="5" t="str">
        <f aca="false">LEFT(J1538,6)</f>
        <v>032013</v>
      </c>
      <c r="L1538" s="5" t="s">
        <v>6377</v>
      </c>
      <c r="M1538" s="5" t="n">
        <v>0</v>
      </c>
      <c r="N1538" s="5" t="n">
        <v>0</v>
      </c>
      <c r="O1538" s="0" t="s">
        <v>153</v>
      </c>
      <c r="P1538" s="0" t="e">
        <f aca="false">VLOOKUP(K1538,SQ!C:D,2,FALSE())</f>
        <v>#N/A</v>
      </c>
    </row>
    <row r="1539" customFormat="false" ht="12.8" hidden="false" customHeight="false" outlineLevel="0" collapsed="false">
      <c r="A1539" s="5" t="s">
        <v>6378</v>
      </c>
      <c r="B1539" s="5" t="s">
        <v>147</v>
      </c>
      <c r="C1539" s="5" t="s">
        <v>170</v>
      </c>
      <c r="D1539" s="5" t="s">
        <v>6379</v>
      </c>
      <c r="E1539" s="5" t="n">
        <f aca="false">YEAR(D1539)</f>
        <v>2022</v>
      </c>
      <c r="F1539" s="5" t="n">
        <f aca="false">MONTH(D1539)</f>
        <v>10</v>
      </c>
      <c r="G1539" s="5" t="s">
        <v>172</v>
      </c>
      <c r="H1539" s="5" t="e">
        <f aca="false">YEAR(G1539)</f>
        <v>#VALUE!</v>
      </c>
      <c r="I1539" s="5" t="e">
        <f aca="false">MONTH(G1539)</f>
        <v>#VALUE!</v>
      </c>
      <c r="J1539" s="5" t="s">
        <v>6380</v>
      </c>
      <c r="K1539" s="5" t="str">
        <f aca="false">LEFT(J1539,6)</f>
        <v>201057</v>
      </c>
      <c r="L1539" s="5" t="s">
        <v>6381</v>
      </c>
      <c r="M1539" s="5" t="n">
        <v>0</v>
      </c>
      <c r="N1539" s="5" t="n">
        <v>0</v>
      </c>
      <c r="O1539" s="0" t="s">
        <v>153</v>
      </c>
      <c r="P1539" s="0" t="e">
        <f aca="false">VLOOKUP(K1539,SQ!C:D,2,FALSE())</f>
        <v>#N/A</v>
      </c>
    </row>
    <row r="1540" customFormat="false" ht="12.8" hidden="false" customHeight="false" outlineLevel="0" collapsed="false">
      <c r="A1540" s="5" t="s">
        <v>6382</v>
      </c>
      <c r="B1540" s="5" t="s">
        <v>147</v>
      </c>
      <c r="C1540" s="5" t="s">
        <v>170</v>
      </c>
      <c r="D1540" s="5" t="s">
        <v>6383</v>
      </c>
      <c r="E1540" s="5" t="n">
        <f aca="false">YEAR(D1540)</f>
        <v>2022</v>
      </c>
      <c r="F1540" s="5" t="n">
        <f aca="false">MONTH(D1540)</f>
        <v>11</v>
      </c>
      <c r="G1540" s="5" t="s">
        <v>172</v>
      </c>
      <c r="H1540" s="5" t="e">
        <f aca="false">YEAR(G1540)</f>
        <v>#VALUE!</v>
      </c>
      <c r="I1540" s="5" t="e">
        <f aca="false">MONTH(G1540)</f>
        <v>#VALUE!</v>
      </c>
      <c r="J1540" s="5" t="s">
        <v>6384</v>
      </c>
      <c r="K1540" s="5" t="str">
        <f aca="false">LEFT(J1540,6)</f>
        <v>307110</v>
      </c>
      <c r="L1540" s="5" t="s">
        <v>6385</v>
      </c>
      <c r="M1540" s="5" t="n">
        <v>3</v>
      </c>
      <c r="N1540" s="5" t="n">
        <v>3</v>
      </c>
      <c r="O1540" s="0" t="s">
        <v>153</v>
      </c>
      <c r="P1540" s="0" t="e">
        <f aca="false">VLOOKUP(K1540,SQ!C:D,2,FALSE())</f>
        <v>#N/A</v>
      </c>
    </row>
    <row r="1541" customFormat="false" ht="12.8" hidden="false" customHeight="false" outlineLevel="0" collapsed="false">
      <c r="A1541" s="5" t="s">
        <v>6386</v>
      </c>
      <c r="B1541" s="5" t="s">
        <v>147</v>
      </c>
      <c r="C1541" s="5" t="s">
        <v>170</v>
      </c>
      <c r="D1541" s="5" t="s">
        <v>6387</v>
      </c>
      <c r="E1541" s="5" t="n">
        <f aca="false">YEAR(D1541)</f>
        <v>2022</v>
      </c>
      <c r="F1541" s="5" t="n">
        <f aca="false">MONTH(D1541)</f>
        <v>10</v>
      </c>
      <c r="G1541" s="5" t="s">
        <v>172</v>
      </c>
      <c r="H1541" s="5" t="e">
        <f aca="false">YEAR(G1541)</f>
        <v>#VALUE!</v>
      </c>
      <c r="I1541" s="5" t="e">
        <f aca="false">MONTH(G1541)</f>
        <v>#VALUE!</v>
      </c>
      <c r="J1541" s="5" t="s">
        <v>6388</v>
      </c>
      <c r="K1541" s="5" t="str">
        <f aca="false">LEFT(J1541,6)</f>
        <v>016120</v>
      </c>
      <c r="L1541" s="5" t="s">
        <v>6389</v>
      </c>
      <c r="M1541" s="5" t="n">
        <v>0</v>
      </c>
      <c r="N1541" s="5" t="n">
        <v>0</v>
      </c>
      <c r="O1541" s="0" t="s">
        <v>153</v>
      </c>
      <c r="P1541" s="0" t="e">
        <f aca="false">VLOOKUP(K1541,SQ!C:D,2,FALSE())</f>
        <v>#N/A</v>
      </c>
    </row>
    <row r="1542" customFormat="false" ht="12.8" hidden="false" customHeight="false" outlineLevel="0" collapsed="false">
      <c r="A1542" s="5" t="s">
        <v>6390</v>
      </c>
      <c r="B1542" s="5" t="s">
        <v>147</v>
      </c>
      <c r="C1542" s="5" t="s">
        <v>170</v>
      </c>
      <c r="D1542" s="5" t="s">
        <v>6391</v>
      </c>
      <c r="E1542" s="5" t="n">
        <f aca="false">YEAR(D1542)</f>
        <v>2022</v>
      </c>
      <c r="F1542" s="5" t="n">
        <f aca="false">MONTH(D1542)</f>
        <v>10</v>
      </c>
      <c r="G1542" s="5" t="s">
        <v>172</v>
      </c>
      <c r="H1542" s="5" t="e">
        <f aca="false">YEAR(G1542)</f>
        <v>#VALUE!</v>
      </c>
      <c r="I1542" s="5" t="e">
        <f aca="false">MONTH(G1542)</f>
        <v>#VALUE!</v>
      </c>
      <c r="J1542" s="5" t="s">
        <v>6392</v>
      </c>
      <c r="K1542" s="5" t="str">
        <f aca="false">LEFT(J1542,6)</f>
        <v>139407</v>
      </c>
      <c r="L1542" s="5" t="s">
        <v>6393</v>
      </c>
      <c r="M1542" s="5" t="n">
        <v>4</v>
      </c>
      <c r="N1542" s="5" t="n">
        <v>4</v>
      </c>
      <c r="O1542" s="0" t="s">
        <v>153</v>
      </c>
      <c r="P1542" s="0" t="e">
        <f aca="false">VLOOKUP(K1542,SQ!C:D,2,FALSE())</f>
        <v>#N/A</v>
      </c>
    </row>
    <row r="1543" customFormat="false" ht="12.8" hidden="false" customHeight="false" outlineLevel="0" collapsed="false">
      <c r="A1543" s="5" t="s">
        <v>6394</v>
      </c>
      <c r="B1543" s="5" t="s">
        <v>147</v>
      </c>
      <c r="C1543" s="5" t="s">
        <v>170</v>
      </c>
      <c r="D1543" s="5" t="s">
        <v>6395</v>
      </c>
      <c r="E1543" s="5" t="n">
        <f aca="false">YEAR(D1543)</f>
        <v>2022</v>
      </c>
      <c r="F1543" s="5" t="n">
        <f aca="false">MONTH(D1543)</f>
        <v>11</v>
      </c>
      <c r="G1543" s="5" t="s">
        <v>172</v>
      </c>
      <c r="H1543" s="5" t="e">
        <f aca="false">YEAR(G1543)</f>
        <v>#VALUE!</v>
      </c>
      <c r="I1543" s="5" t="e">
        <f aca="false">MONTH(G1543)</f>
        <v>#VALUE!</v>
      </c>
      <c r="J1543" s="5" t="s">
        <v>6396</v>
      </c>
      <c r="K1543" s="5" t="str">
        <f aca="false">LEFT(J1543,6)</f>
        <v>134506</v>
      </c>
      <c r="L1543" s="5" t="s">
        <v>6397</v>
      </c>
      <c r="M1543" s="5" t="n">
        <v>0</v>
      </c>
      <c r="N1543" s="5" t="n">
        <v>0</v>
      </c>
      <c r="O1543" s="0" t="s">
        <v>153</v>
      </c>
      <c r="P1543" s="0" t="e">
        <f aca="false">VLOOKUP(K1543,SQ!C:D,2,FALSE())</f>
        <v>#N/A</v>
      </c>
    </row>
    <row r="1544" customFormat="false" ht="12.8" hidden="false" customHeight="false" outlineLevel="0" collapsed="false">
      <c r="A1544" s="5" t="s">
        <v>6398</v>
      </c>
      <c r="B1544" s="5" t="s">
        <v>147</v>
      </c>
      <c r="C1544" s="5" t="s">
        <v>176</v>
      </c>
      <c r="D1544" s="5" t="s">
        <v>6399</v>
      </c>
      <c r="E1544" s="5" t="n">
        <f aca="false">YEAR(D1544)</f>
        <v>2022</v>
      </c>
      <c r="F1544" s="5" t="n">
        <f aca="false">MONTH(D1544)</f>
        <v>11</v>
      </c>
      <c r="G1544" s="5" t="s">
        <v>172</v>
      </c>
      <c r="H1544" s="5" t="e">
        <f aca="false">YEAR(G1544)</f>
        <v>#VALUE!</v>
      </c>
      <c r="I1544" s="5" t="e">
        <f aca="false">MONTH(G1544)</f>
        <v>#VALUE!</v>
      </c>
      <c r="J1544" s="5" t="s">
        <v>1796</v>
      </c>
      <c r="K1544" s="5" t="str">
        <f aca="false">LEFT(J1544,6)</f>
        <v>091259</v>
      </c>
      <c r="L1544" s="5" t="s">
        <v>6400</v>
      </c>
      <c r="M1544" s="5" t="n">
        <v>4</v>
      </c>
      <c r="N1544" s="5" t="n">
        <v>4</v>
      </c>
      <c r="O1544" s="0" t="s">
        <v>153</v>
      </c>
      <c r="P1544" s="0" t="e">
        <f aca="false">VLOOKUP(K1544,SQ!C:D,2,FALSE())</f>
        <v>#N/A</v>
      </c>
    </row>
    <row r="1545" customFormat="false" ht="12.8" hidden="false" customHeight="false" outlineLevel="0" collapsed="false">
      <c r="A1545" s="5" t="s">
        <v>6401</v>
      </c>
      <c r="B1545" s="5" t="s">
        <v>147</v>
      </c>
      <c r="C1545" s="5" t="s">
        <v>176</v>
      </c>
      <c r="D1545" s="5" t="s">
        <v>6402</v>
      </c>
      <c r="E1545" s="5" t="n">
        <f aca="false">YEAR(D1545)</f>
        <v>2022</v>
      </c>
      <c r="F1545" s="5" t="n">
        <f aca="false">MONTH(D1545)</f>
        <v>11</v>
      </c>
      <c r="G1545" s="5" t="s">
        <v>172</v>
      </c>
      <c r="H1545" s="5" t="e">
        <f aca="false">YEAR(G1545)</f>
        <v>#VALUE!</v>
      </c>
      <c r="I1545" s="5" t="e">
        <f aca="false">MONTH(G1545)</f>
        <v>#VALUE!</v>
      </c>
      <c r="J1545" s="5" t="s">
        <v>6403</v>
      </c>
      <c r="K1545" s="5" t="str">
        <f aca="false">LEFT(J1545,6)</f>
        <v>024013</v>
      </c>
      <c r="L1545" s="5" t="s">
        <v>6404</v>
      </c>
      <c r="M1545" s="5" t="n">
        <v>0</v>
      </c>
      <c r="N1545" s="5" t="n">
        <v>0</v>
      </c>
      <c r="O1545" s="0" t="s">
        <v>153</v>
      </c>
      <c r="P1545" s="0" t="e">
        <f aca="false">VLOOKUP(K1545,SQ!C:D,2,FALSE())</f>
        <v>#N/A</v>
      </c>
    </row>
    <row r="1546" customFormat="false" ht="12.8" hidden="false" customHeight="false" outlineLevel="0" collapsed="false">
      <c r="A1546" s="5" t="s">
        <v>6405</v>
      </c>
      <c r="B1546" s="5" t="s">
        <v>147</v>
      </c>
      <c r="C1546" s="5" t="s">
        <v>170</v>
      </c>
      <c r="D1546" s="5" t="s">
        <v>6406</v>
      </c>
      <c r="E1546" s="5" t="n">
        <f aca="false">YEAR(D1546)</f>
        <v>2022</v>
      </c>
      <c r="F1546" s="5" t="n">
        <f aca="false">MONTH(D1546)</f>
        <v>10</v>
      </c>
      <c r="G1546" s="5" t="s">
        <v>172</v>
      </c>
      <c r="H1546" s="5" t="e">
        <f aca="false">YEAR(G1546)</f>
        <v>#VALUE!</v>
      </c>
      <c r="I1546" s="5" t="e">
        <f aca="false">MONTH(G1546)</f>
        <v>#VALUE!</v>
      </c>
      <c r="J1546" s="5" t="s">
        <v>6407</v>
      </c>
      <c r="K1546" s="5" t="str">
        <f aca="false">LEFT(J1546,6)</f>
        <v>080106</v>
      </c>
      <c r="L1546" s="5" t="s">
        <v>6408</v>
      </c>
      <c r="M1546" s="5" t="n">
        <v>0</v>
      </c>
      <c r="N1546" s="5" t="n">
        <v>0</v>
      </c>
      <c r="O1546" s="0" t="s">
        <v>153</v>
      </c>
      <c r="P1546" s="0" t="e">
        <f aca="false">VLOOKUP(K1546,SQ!C:D,2,FALSE())</f>
        <v>#N/A</v>
      </c>
    </row>
    <row r="1547" customFormat="false" ht="12.8" hidden="false" customHeight="false" outlineLevel="0" collapsed="false">
      <c r="A1547" s="5" t="s">
        <v>6409</v>
      </c>
      <c r="B1547" s="5" t="s">
        <v>147</v>
      </c>
      <c r="C1547" s="5" t="s">
        <v>170</v>
      </c>
      <c r="D1547" s="5" t="s">
        <v>6410</v>
      </c>
      <c r="E1547" s="5" t="n">
        <f aca="false">YEAR(D1547)</f>
        <v>2022</v>
      </c>
      <c r="F1547" s="5" t="n">
        <f aca="false">MONTH(D1547)</f>
        <v>11</v>
      </c>
      <c r="G1547" s="5" t="s">
        <v>172</v>
      </c>
      <c r="H1547" s="5" t="e">
        <f aca="false">YEAR(G1547)</f>
        <v>#VALUE!</v>
      </c>
      <c r="I1547" s="5" t="e">
        <f aca="false">MONTH(G1547)</f>
        <v>#VALUE!</v>
      </c>
      <c r="J1547" s="5" t="s">
        <v>6411</v>
      </c>
      <c r="K1547" s="5" t="str">
        <f aca="false">LEFT(J1547,6)</f>
        <v>024013</v>
      </c>
      <c r="L1547" s="5" t="s">
        <v>6412</v>
      </c>
      <c r="M1547" s="5" t="n">
        <v>0</v>
      </c>
      <c r="N1547" s="5" t="n">
        <v>0</v>
      </c>
      <c r="O1547" s="0" t="s">
        <v>153</v>
      </c>
      <c r="P1547" s="0" t="e">
        <f aca="false">VLOOKUP(K1547,SQ!C:D,2,FALSE())</f>
        <v>#N/A</v>
      </c>
    </row>
    <row r="1548" customFormat="false" ht="12.8" hidden="false" customHeight="false" outlineLevel="0" collapsed="false">
      <c r="A1548" s="5" t="s">
        <v>6413</v>
      </c>
      <c r="B1548" s="5" t="s">
        <v>250</v>
      </c>
      <c r="C1548" s="5" t="s">
        <v>170</v>
      </c>
      <c r="D1548" s="5" t="s">
        <v>6414</v>
      </c>
      <c r="E1548" s="5" t="n">
        <f aca="false">YEAR(D1548)</f>
        <v>2023</v>
      </c>
      <c r="F1548" s="5" t="n">
        <f aca="false">MONTH(D1548)</f>
        <v>1</v>
      </c>
      <c r="G1548" s="5" t="s">
        <v>172</v>
      </c>
      <c r="H1548" s="5" t="e">
        <f aca="false">YEAR(G1548)</f>
        <v>#VALUE!</v>
      </c>
      <c r="I1548" s="5" t="e">
        <f aca="false">MONTH(G1548)</f>
        <v>#VALUE!</v>
      </c>
      <c r="J1548" s="5" t="s">
        <v>6415</v>
      </c>
      <c r="K1548" s="5" t="str">
        <f aca="false">LEFT(J1548,6)</f>
        <v>114064</v>
      </c>
      <c r="L1548" s="5" t="s">
        <v>6416</v>
      </c>
      <c r="M1548" s="5" t="n">
        <v>330</v>
      </c>
      <c r="N1548" s="5" t="n">
        <v>330</v>
      </c>
      <c r="O1548" s="0" t="s">
        <v>153</v>
      </c>
      <c r="P1548" s="0" t="e">
        <f aca="false">VLOOKUP(K1548,SQ!C:D,2,FALSE())</f>
        <v>#N/A</v>
      </c>
    </row>
    <row r="1549" customFormat="false" ht="12.8" hidden="false" customHeight="false" outlineLevel="0" collapsed="false">
      <c r="A1549" s="5" t="s">
        <v>6417</v>
      </c>
      <c r="B1549" s="5" t="s">
        <v>147</v>
      </c>
      <c r="C1549" s="5" t="s">
        <v>170</v>
      </c>
      <c r="D1549" s="5" t="s">
        <v>6418</v>
      </c>
      <c r="E1549" s="5" t="n">
        <f aca="false">YEAR(D1549)</f>
        <v>2022</v>
      </c>
      <c r="F1549" s="5" t="n">
        <f aca="false">MONTH(D1549)</f>
        <v>10</v>
      </c>
      <c r="G1549" s="5" t="s">
        <v>172</v>
      </c>
      <c r="H1549" s="5" t="e">
        <f aca="false">YEAR(G1549)</f>
        <v>#VALUE!</v>
      </c>
      <c r="I1549" s="5" t="e">
        <f aca="false">MONTH(G1549)</f>
        <v>#VALUE!</v>
      </c>
      <c r="J1549" s="5" t="s">
        <v>6419</v>
      </c>
      <c r="K1549" s="5" t="str">
        <f aca="false">LEFT(J1549,6)</f>
        <v>036085</v>
      </c>
      <c r="L1549" s="5" t="s">
        <v>6420</v>
      </c>
      <c r="M1549" s="5" t="n">
        <v>0</v>
      </c>
      <c r="N1549" s="5" t="n">
        <v>0</v>
      </c>
      <c r="O1549" s="0" t="s">
        <v>153</v>
      </c>
      <c r="P1549" s="0" t="e">
        <f aca="false">VLOOKUP(K1549,SQ!C:D,2,FALSE())</f>
        <v>#N/A</v>
      </c>
    </row>
    <row r="1550" customFormat="false" ht="12.8" hidden="false" customHeight="false" outlineLevel="0" collapsed="false">
      <c r="A1550" s="5" t="s">
        <v>6421</v>
      </c>
      <c r="B1550" s="5" t="s">
        <v>147</v>
      </c>
      <c r="C1550" s="5" t="s">
        <v>148</v>
      </c>
      <c r="D1550" s="5" t="s">
        <v>6422</v>
      </c>
      <c r="E1550" s="5" t="n">
        <f aca="false">YEAR(D1550)</f>
        <v>2022</v>
      </c>
      <c r="F1550" s="5" t="n">
        <f aca="false">MONTH(D1550)</f>
        <v>11</v>
      </c>
      <c r="G1550" s="5" t="s">
        <v>6423</v>
      </c>
      <c r="H1550" s="5" t="n">
        <f aca="false">YEAR(G1550)</f>
        <v>2023</v>
      </c>
      <c r="I1550" s="5" t="n">
        <f aca="false">MONTH(G1550)</f>
        <v>9</v>
      </c>
      <c r="J1550" s="5" t="s">
        <v>6424</v>
      </c>
      <c r="K1550" s="5" t="str">
        <f aca="false">LEFT(J1550,6)</f>
        <v>087313</v>
      </c>
      <c r="L1550" s="5" t="s">
        <v>6425</v>
      </c>
      <c r="M1550" s="5" t="n">
        <v>0</v>
      </c>
      <c r="N1550" s="5" t="n">
        <v>0</v>
      </c>
      <c r="O1550" s="0" t="s">
        <v>153</v>
      </c>
      <c r="P1550" s="0" t="e">
        <f aca="false">VLOOKUP(K1550,SQ!C:D,2,FALSE())</f>
        <v>#N/A</v>
      </c>
    </row>
    <row r="1551" customFormat="false" ht="12.8" hidden="false" customHeight="false" outlineLevel="0" collapsed="false">
      <c r="A1551" s="5" t="s">
        <v>6426</v>
      </c>
      <c r="B1551" s="5" t="s">
        <v>147</v>
      </c>
      <c r="C1551" s="5" t="s">
        <v>170</v>
      </c>
      <c r="D1551" s="5" t="s">
        <v>6427</v>
      </c>
      <c r="E1551" s="5" t="n">
        <f aca="false">YEAR(D1551)</f>
        <v>2022</v>
      </c>
      <c r="F1551" s="5" t="n">
        <f aca="false">MONTH(D1551)</f>
        <v>10</v>
      </c>
      <c r="G1551" s="5" t="s">
        <v>172</v>
      </c>
      <c r="H1551" s="5" t="e">
        <f aca="false">YEAR(G1551)</f>
        <v>#VALUE!</v>
      </c>
      <c r="I1551" s="5" t="e">
        <f aca="false">MONTH(G1551)</f>
        <v>#VALUE!</v>
      </c>
      <c r="J1551" s="5" t="s">
        <v>6428</v>
      </c>
      <c r="K1551" s="5" t="str">
        <f aca="false">LEFT(J1551,6)</f>
        <v>085589</v>
      </c>
      <c r="L1551" s="5" t="s">
        <v>6429</v>
      </c>
      <c r="M1551" s="5" t="n">
        <v>0</v>
      </c>
      <c r="N1551" s="5" t="n">
        <v>0</v>
      </c>
      <c r="O1551" s="0" t="s">
        <v>153</v>
      </c>
      <c r="P1551" s="0" t="e">
        <f aca="false">VLOOKUP(K1551,SQ!C:D,2,FALSE())</f>
        <v>#N/A</v>
      </c>
    </row>
    <row r="1552" customFormat="false" ht="12.8" hidden="false" customHeight="false" outlineLevel="0" collapsed="false">
      <c r="A1552" s="5" t="s">
        <v>6430</v>
      </c>
      <c r="B1552" s="5" t="s">
        <v>147</v>
      </c>
      <c r="C1552" s="5" t="s">
        <v>170</v>
      </c>
      <c r="D1552" s="5" t="s">
        <v>6431</v>
      </c>
      <c r="E1552" s="5" t="n">
        <f aca="false">YEAR(D1552)</f>
        <v>2022</v>
      </c>
      <c r="F1552" s="5" t="n">
        <f aca="false">MONTH(D1552)</f>
        <v>11</v>
      </c>
      <c r="G1552" s="5" t="s">
        <v>172</v>
      </c>
      <c r="H1552" s="5" t="e">
        <f aca="false">YEAR(G1552)</f>
        <v>#VALUE!</v>
      </c>
      <c r="I1552" s="5" t="e">
        <f aca="false">MONTH(G1552)</f>
        <v>#VALUE!</v>
      </c>
      <c r="J1552" s="5" t="s">
        <v>6432</v>
      </c>
      <c r="K1552" s="5" t="str">
        <f aca="false">LEFT(J1552,6)</f>
        <v>299105</v>
      </c>
      <c r="L1552" s="5" t="s">
        <v>6433</v>
      </c>
      <c r="M1552" s="5" t="n">
        <v>0</v>
      </c>
      <c r="N1552" s="5" t="n">
        <v>0</v>
      </c>
      <c r="O1552" s="0" t="s">
        <v>153</v>
      </c>
      <c r="P1552" s="0" t="e">
        <f aca="false">VLOOKUP(K1552,SQ!C:D,2,FALSE())</f>
        <v>#N/A</v>
      </c>
    </row>
    <row r="1553" customFormat="false" ht="12.8" hidden="false" customHeight="false" outlineLevel="0" collapsed="false">
      <c r="A1553" s="5" t="s">
        <v>6434</v>
      </c>
      <c r="B1553" s="5" t="s">
        <v>147</v>
      </c>
      <c r="C1553" s="5" t="s">
        <v>170</v>
      </c>
      <c r="D1553" s="5" t="s">
        <v>6435</v>
      </c>
      <c r="E1553" s="5" t="n">
        <f aca="false">YEAR(D1553)</f>
        <v>2022</v>
      </c>
      <c r="F1553" s="5" t="n">
        <f aca="false">MONTH(D1553)</f>
        <v>11</v>
      </c>
      <c r="G1553" s="5" t="s">
        <v>172</v>
      </c>
      <c r="H1553" s="5" t="e">
        <f aca="false">YEAR(G1553)</f>
        <v>#VALUE!</v>
      </c>
      <c r="I1553" s="5" t="e">
        <f aca="false">MONTH(G1553)</f>
        <v>#VALUE!</v>
      </c>
      <c r="J1553" s="5" t="s">
        <v>6436</v>
      </c>
      <c r="K1553" s="5" t="str">
        <f aca="false">LEFT(J1553,6)</f>
        <v>066217</v>
      </c>
      <c r="L1553" s="5" t="s">
        <v>6437</v>
      </c>
      <c r="M1553" s="5" t="n">
        <v>0</v>
      </c>
      <c r="N1553" s="5" t="n">
        <v>0</v>
      </c>
      <c r="O1553" s="0" t="s">
        <v>153</v>
      </c>
      <c r="P1553" s="0" t="e">
        <f aca="false">VLOOKUP(K1553,SQ!C:D,2,FALSE())</f>
        <v>#N/A</v>
      </c>
    </row>
    <row r="1554" customFormat="false" ht="12.8" hidden="false" customHeight="false" outlineLevel="0" collapsed="false">
      <c r="A1554" s="5" t="s">
        <v>6438</v>
      </c>
      <c r="B1554" s="5" t="s">
        <v>147</v>
      </c>
      <c r="C1554" s="5" t="s">
        <v>170</v>
      </c>
      <c r="D1554" s="5" t="s">
        <v>6439</v>
      </c>
      <c r="E1554" s="5" t="n">
        <f aca="false">YEAR(D1554)</f>
        <v>2022</v>
      </c>
      <c r="F1554" s="5" t="n">
        <f aca="false">MONTH(D1554)</f>
        <v>10</v>
      </c>
      <c r="G1554" s="5" t="s">
        <v>172</v>
      </c>
      <c r="H1554" s="5" t="e">
        <f aca="false">YEAR(G1554)</f>
        <v>#VALUE!</v>
      </c>
      <c r="I1554" s="5" t="e">
        <f aca="false">MONTH(G1554)</f>
        <v>#VALUE!</v>
      </c>
      <c r="J1554" s="5" t="s">
        <v>6440</v>
      </c>
      <c r="K1554" s="5" t="str">
        <f aca="false">LEFT(J1554,6)</f>
        <v>015015</v>
      </c>
      <c r="L1554" s="5" t="s">
        <v>6441</v>
      </c>
      <c r="M1554" s="5" t="n">
        <v>0</v>
      </c>
      <c r="N1554" s="5" t="n">
        <v>0</v>
      </c>
      <c r="O1554" s="0" t="s">
        <v>153</v>
      </c>
      <c r="P1554" s="0" t="e">
        <f aca="false">VLOOKUP(K1554,SQ!C:D,2,FALSE())</f>
        <v>#N/A</v>
      </c>
    </row>
    <row r="1555" customFormat="false" ht="12.8" hidden="false" customHeight="false" outlineLevel="0" collapsed="false">
      <c r="A1555" s="5" t="s">
        <v>6442</v>
      </c>
      <c r="B1555" s="5" t="s">
        <v>147</v>
      </c>
      <c r="C1555" s="5" t="s">
        <v>170</v>
      </c>
      <c r="D1555" s="5" t="s">
        <v>6443</v>
      </c>
      <c r="E1555" s="5" t="n">
        <f aca="false">YEAR(D1555)</f>
        <v>2022</v>
      </c>
      <c r="F1555" s="5" t="n">
        <f aca="false">MONTH(D1555)</f>
        <v>10</v>
      </c>
      <c r="G1555" s="5" t="s">
        <v>172</v>
      </c>
      <c r="H1555" s="5" t="e">
        <f aca="false">YEAR(G1555)</f>
        <v>#VALUE!</v>
      </c>
      <c r="I1555" s="5" t="e">
        <f aca="false">MONTH(G1555)</f>
        <v>#VALUE!</v>
      </c>
      <c r="J1555" s="5" t="s">
        <v>6444</v>
      </c>
      <c r="K1555" s="5" t="str">
        <f aca="false">LEFT(J1555,6)</f>
        <v>012016</v>
      </c>
      <c r="L1555" s="5" t="s">
        <v>6445</v>
      </c>
      <c r="M1555" s="5" t="n">
        <v>0</v>
      </c>
      <c r="N1555" s="5" t="n">
        <v>0</v>
      </c>
      <c r="O1555" s="0" t="s">
        <v>153</v>
      </c>
      <c r="P1555" s="0" t="e">
        <f aca="false">VLOOKUP(K1555,SQ!C:D,2,FALSE())</f>
        <v>#N/A</v>
      </c>
    </row>
    <row r="1556" customFormat="false" ht="12.8" hidden="false" customHeight="false" outlineLevel="0" collapsed="false">
      <c r="A1556" s="5" t="s">
        <v>6446</v>
      </c>
      <c r="B1556" s="5" t="s">
        <v>232</v>
      </c>
      <c r="C1556" s="5" t="s">
        <v>170</v>
      </c>
      <c r="D1556" s="5" t="s">
        <v>6447</v>
      </c>
      <c r="E1556" s="5" t="n">
        <f aca="false">YEAR(D1556)</f>
        <v>2023</v>
      </c>
      <c r="F1556" s="5" t="n">
        <f aca="false">MONTH(D1556)</f>
        <v>2</v>
      </c>
      <c r="G1556" s="5" t="s">
        <v>172</v>
      </c>
      <c r="H1556" s="5" t="e">
        <f aca="false">YEAR(G1556)</f>
        <v>#VALUE!</v>
      </c>
      <c r="I1556" s="5" t="e">
        <f aca="false">MONTH(G1556)</f>
        <v>#VALUE!</v>
      </c>
      <c r="J1556" s="5" t="s">
        <v>6448</v>
      </c>
      <c r="K1556" s="5" t="str">
        <f aca="false">LEFT(J1556,6)</f>
        <v>108145</v>
      </c>
      <c r="L1556" s="5" t="s">
        <v>6449</v>
      </c>
      <c r="M1556" s="5" t="n">
        <v>2</v>
      </c>
      <c r="N1556" s="5" t="n">
        <v>2</v>
      </c>
      <c r="O1556" s="0" t="s">
        <v>153</v>
      </c>
      <c r="P1556" s="0" t="e">
        <f aca="false">VLOOKUP(K1556,SQ!C:D,2,FALSE())</f>
        <v>#N/A</v>
      </c>
    </row>
    <row r="1557" customFormat="false" ht="12.8" hidden="false" customHeight="false" outlineLevel="0" collapsed="false">
      <c r="A1557" s="5" t="s">
        <v>6450</v>
      </c>
      <c r="B1557" s="5" t="s">
        <v>147</v>
      </c>
      <c r="C1557" s="5" t="s">
        <v>170</v>
      </c>
      <c r="D1557" s="5" t="s">
        <v>6451</v>
      </c>
      <c r="E1557" s="5" t="n">
        <f aca="false">YEAR(D1557)</f>
        <v>2022</v>
      </c>
      <c r="F1557" s="5" t="n">
        <f aca="false">MONTH(D1557)</f>
        <v>11</v>
      </c>
      <c r="G1557" s="5" t="s">
        <v>172</v>
      </c>
      <c r="H1557" s="5" t="e">
        <f aca="false">YEAR(G1557)</f>
        <v>#VALUE!</v>
      </c>
      <c r="I1557" s="5" t="e">
        <f aca="false">MONTH(G1557)</f>
        <v>#VALUE!</v>
      </c>
      <c r="J1557" s="5" t="s">
        <v>6452</v>
      </c>
      <c r="K1557" s="5" t="str">
        <f aca="false">LEFT(J1557,6)</f>
        <v>234050</v>
      </c>
      <c r="L1557" s="5" t="s">
        <v>6453</v>
      </c>
      <c r="M1557" s="5" t="n">
        <v>0</v>
      </c>
      <c r="N1557" s="5" t="n">
        <v>0</v>
      </c>
      <c r="O1557" s="0" t="s">
        <v>153</v>
      </c>
      <c r="P1557" s="0" t="e">
        <f aca="false">VLOOKUP(K1557,SQ!C:D,2,FALSE())</f>
        <v>#N/A</v>
      </c>
    </row>
    <row r="1558" customFormat="false" ht="12.8" hidden="false" customHeight="false" outlineLevel="0" collapsed="false">
      <c r="A1558" s="5" t="s">
        <v>6454</v>
      </c>
      <c r="B1558" s="5" t="s">
        <v>147</v>
      </c>
      <c r="C1558" s="5" t="s">
        <v>170</v>
      </c>
      <c r="D1558" s="5" t="s">
        <v>6455</v>
      </c>
      <c r="E1558" s="5" t="n">
        <f aca="false">YEAR(D1558)</f>
        <v>2022</v>
      </c>
      <c r="F1558" s="5" t="n">
        <f aca="false">MONTH(D1558)</f>
        <v>11</v>
      </c>
      <c r="G1558" s="5" t="s">
        <v>172</v>
      </c>
      <c r="H1558" s="5" t="e">
        <f aca="false">YEAR(G1558)</f>
        <v>#VALUE!</v>
      </c>
      <c r="I1558" s="5" t="e">
        <f aca="false">MONTH(G1558)</f>
        <v>#VALUE!</v>
      </c>
      <c r="J1558" s="5" t="s">
        <v>6456</v>
      </c>
      <c r="K1558" s="5" t="str">
        <f aca="false">LEFT(J1558,6)</f>
        <v>101243</v>
      </c>
      <c r="L1558" s="5" t="s">
        <v>6457</v>
      </c>
      <c r="M1558" s="5" t="n">
        <v>0</v>
      </c>
      <c r="N1558" s="5" t="n">
        <v>0</v>
      </c>
      <c r="O1558" s="0" t="s">
        <v>153</v>
      </c>
      <c r="P1558" s="0" t="e">
        <f aca="false">VLOOKUP(K1558,SQ!C:D,2,FALSE())</f>
        <v>#N/A</v>
      </c>
    </row>
    <row r="1559" customFormat="false" ht="12.8" hidden="false" customHeight="false" outlineLevel="0" collapsed="false">
      <c r="A1559" s="5" t="s">
        <v>6458</v>
      </c>
      <c r="B1559" s="5" t="s">
        <v>147</v>
      </c>
      <c r="C1559" s="5" t="s">
        <v>176</v>
      </c>
      <c r="D1559" s="5" t="s">
        <v>6459</v>
      </c>
      <c r="E1559" s="5" t="n">
        <f aca="false">YEAR(D1559)</f>
        <v>2022</v>
      </c>
      <c r="F1559" s="5" t="n">
        <f aca="false">MONTH(D1559)</f>
        <v>11</v>
      </c>
      <c r="G1559" s="5" t="s">
        <v>172</v>
      </c>
      <c r="H1559" s="5" t="e">
        <f aca="false">YEAR(G1559)</f>
        <v>#VALUE!</v>
      </c>
      <c r="I1559" s="5" t="e">
        <f aca="false">MONTH(G1559)</f>
        <v>#VALUE!</v>
      </c>
      <c r="J1559" s="5" t="s">
        <v>6460</v>
      </c>
      <c r="K1559" s="5" t="str">
        <f aca="false">LEFT(J1559,6)</f>
        <v>144116</v>
      </c>
      <c r="L1559" s="5" t="s">
        <v>6461</v>
      </c>
      <c r="M1559" s="5" t="n">
        <v>16</v>
      </c>
      <c r="N1559" s="5" t="n">
        <v>16</v>
      </c>
      <c r="O1559" s="0" t="s">
        <v>153</v>
      </c>
      <c r="P1559" s="0" t="e">
        <f aca="false">VLOOKUP(K1559,SQ!C:D,2,FALSE())</f>
        <v>#N/A</v>
      </c>
    </row>
    <row r="1560" customFormat="false" ht="12.8" hidden="false" customHeight="false" outlineLevel="0" collapsed="false">
      <c r="A1560" s="5" t="s">
        <v>6462</v>
      </c>
      <c r="B1560" s="5" t="s">
        <v>147</v>
      </c>
      <c r="C1560" s="5" t="s">
        <v>170</v>
      </c>
      <c r="D1560" s="5" t="s">
        <v>6463</v>
      </c>
      <c r="E1560" s="5" t="n">
        <f aca="false">YEAR(D1560)</f>
        <v>2022</v>
      </c>
      <c r="F1560" s="5" t="n">
        <f aca="false">MONTH(D1560)</f>
        <v>11</v>
      </c>
      <c r="G1560" s="5" t="s">
        <v>172</v>
      </c>
      <c r="H1560" s="5" t="e">
        <f aca="false">YEAR(G1560)</f>
        <v>#VALUE!</v>
      </c>
      <c r="I1560" s="5" t="e">
        <f aca="false">MONTH(G1560)</f>
        <v>#VALUE!</v>
      </c>
      <c r="J1560" s="5" t="s">
        <v>6464</v>
      </c>
      <c r="K1560" s="5" t="str">
        <f aca="false">LEFT(J1560,6)</f>
        <v>069017</v>
      </c>
      <c r="L1560" s="5" t="s">
        <v>6465</v>
      </c>
      <c r="M1560" s="5" t="n">
        <v>1</v>
      </c>
      <c r="N1560" s="5" t="n">
        <v>1</v>
      </c>
      <c r="O1560" s="0" t="s">
        <v>153</v>
      </c>
      <c r="P1560" s="0" t="e">
        <f aca="false">VLOOKUP(K1560,SQ!C:D,2,FALSE())</f>
        <v>#N/A</v>
      </c>
    </row>
    <row r="1561" customFormat="false" ht="12.8" hidden="false" customHeight="false" outlineLevel="0" collapsed="false">
      <c r="A1561" s="5" t="s">
        <v>6466</v>
      </c>
      <c r="B1561" s="5" t="s">
        <v>232</v>
      </c>
      <c r="C1561" s="5" t="s">
        <v>170</v>
      </c>
      <c r="D1561" s="5" t="s">
        <v>6467</v>
      </c>
      <c r="E1561" s="5" t="n">
        <f aca="false">YEAR(D1561)</f>
        <v>2022</v>
      </c>
      <c r="F1561" s="5" t="n">
        <f aca="false">MONTH(D1561)</f>
        <v>11</v>
      </c>
      <c r="G1561" s="5" t="s">
        <v>172</v>
      </c>
      <c r="H1561" s="5" t="e">
        <f aca="false">YEAR(G1561)</f>
        <v>#VALUE!</v>
      </c>
      <c r="I1561" s="5" t="e">
        <f aca="false">MONTH(G1561)</f>
        <v>#VALUE!</v>
      </c>
      <c r="J1561" s="5" t="s">
        <v>6468</v>
      </c>
      <c r="K1561" s="5" t="str">
        <f aca="false">LEFT(J1561,6)</f>
        <v>090105</v>
      </c>
      <c r="L1561" s="5" t="s">
        <v>6469</v>
      </c>
      <c r="M1561" s="5" t="n">
        <v>0</v>
      </c>
      <c r="N1561" s="5" t="n">
        <v>0</v>
      </c>
      <c r="O1561" s="0" t="s">
        <v>153</v>
      </c>
      <c r="P1561" s="0" t="e">
        <f aca="false">VLOOKUP(K1561,SQ!C:D,2,FALSE())</f>
        <v>#N/A</v>
      </c>
    </row>
    <row r="1562" customFormat="false" ht="12.8" hidden="false" customHeight="false" outlineLevel="0" collapsed="false">
      <c r="A1562" s="5" t="s">
        <v>6470</v>
      </c>
      <c r="B1562" s="5" t="s">
        <v>147</v>
      </c>
      <c r="C1562" s="5" t="s">
        <v>170</v>
      </c>
      <c r="D1562" s="5" t="s">
        <v>6471</v>
      </c>
      <c r="E1562" s="5" t="n">
        <f aca="false">YEAR(D1562)</f>
        <v>2022</v>
      </c>
      <c r="F1562" s="5" t="n">
        <f aca="false">MONTH(D1562)</f>
        <v>11</v>
      </c>
      <c r="G1562" s="5" t="s">
        <v>172</v>
      </c>
      <c r="H1562" s="5" t="e">
        <f aca="false">YEAR(G1562)</f>
        <v>#VALUE!</v>
      </c>
      <c r="I1562" s="5" t="e">
        <f aca="false">MONTH(G1562)</f>
        <v>#VALUE!</v>
      </c>
      <c r="J1562" s="5" t="s">
        <v>6472</v>
      </c>
      <c r="K1562" s="5" t="str">
        <f aca="false">LEFT(J1562,6)</f>
        <v>041244</v>
      </c>
      <c r="L1562" s="5" t="s">
        <v>6473</v>
      </c>
      <c r="M1562" s="5" t="n">
        <v>0</v>
      </c>
      <c r="N1562" s="5" t="n">
        <v>0</v>
      </c>
      <c r="O1562" s="0" t="s">
        <v>153</v>
      </c>
      <c r="P1562" s="0" t="e">
        <f aca="false">VLOOKUP(K1562,SQ!C:D,2,FALSE())</f>
        <v>#N/A</v>
      </c>
    </row>
    <row r="1563" customFormat="false" ht="12.8" hidden="false" customHeight="false" outlineLevel="0" collapsed="false">
      <c r="A1563" s="5" t="s">
        <v>6474</v>
      </c>
      <c r="B1563" s="5" t="s">
        <v>147</v>
      </c>
      <c r="C1563" s="5" t="s">
        <v>170</v>
      </c>
      <c r="D1563" s="5" t="s">
        <v>6475</v>
      </c>
      <c r="E1563" s="5" t="n">
        <f aca="false">YEAR(D1563)</f>
        <v>2022</v>
      </c>
      <c r="F1563" s="5" t="n">
        <f aca="false">MONTH(D1563)</f>
        <v>11</v>
      </c>
      <c r="G1563" s="5" t="s">
        <v>172</v>
      </c>
      <c r="H1563" s="5" t="e">
        <f aca="false">YEAR(G1563)</f>
        <v>#VALUE!</v>
      </c>
      <c r="I1563" s="5" t="e">
        <f aca="false">MONTH(G1563)</f>
        <v>#VALUE!</v>
      </c>
      <c r="J1563" s="5" t="s">
        <v>6476</v>
      </c>
      <c r="K1563" s="5" t="str">
        <f aca="false">LEFT(J1563,6)</f>
        <v>008017</v>
      </c>
      <c r="L1563" s="5" t="s">
        <v>6477</v>
      </c>
      <c r="M1563" s="5" t="n">
        <v>0</v>
      </c>
      <c r="N1563" s="5" t="n">
        <v>0</v>
      </c>
      <c r="O1563" s="0" t="s">
        <v>153</v>
      </c>
      <c r="P1563" s="0" t="str">
        <f aca="false">VLOOKUP(K1563,SQ!C:D,2,FALSE())</f>
        <v>Perimetro_Art_16_paragrafo_3º</v>
      </c>
    </row>
    <row r="1564" customFormat="false" ht="12.8" hidden="false" customHeight="false" outlineLevel="0" collapsed="false">
      <c r="A1564" s="5" t="s">
        <v>6478</v>
      </c>
      <c r="B1564" s="5" t="s">
        <v>147</v>
      </c>
      <c r="C1564" s="5" t="s">
        <v>170</v>
      </c>
      <c r="D1564" s="5" t="s">
        <v>6479</v>
      </c>
      <c r="E1564" s="5" t="n">
        <f aca="false">YEAR(D1564)</f>
        <v>2022</v>
      </c>
      <c r="F1564" s="5" t="n">
        <f aca="false">MONTH(D1564)</f>
        <v>11</v>
      </c>
      <c r="G1564" s="5" t="s">
        <v>172</v>
      </c>
      <c r="H1564" s="5" t="e">
        <f aca="false">YEAR(G1564)</f>
        <v>#VALUE!</v>
      </c>
      <c r="I1564" s="5" t="e">
        <f aca="false">MONTH(G1564)</f>
        <v>#VALUE!</v>
      </c>
      <c r="J1564" s="5" t="s">
        <v>6480</v>
      </c>
      <c r="K1564" s="5" t="str">
        <f aca="false">LEFT(J1564,6)</f>
        <v>081178</v>
      </c>
      <c r="L1564" s="5" t="s">
        <v>6481</v>
      </c>
      <c r="M1564" s="5" t="n">
        <v>0</v>
      </c>
      <c r="N1564" s="5" t="n">
        <v>0</v>
      </c>
      <c r="O1564" s="0" t="s">
        <v>153</v>
      </c>
      <c r="P1564" s="0" t="e">
        <f aca="false">VLOOKUP(K1564,SQ!C:D,2,FALSE())</f>
        <v>#N/A</v>
      </c>
    </row>
    <row r="1565" customFormat="false" ht="12.8" hidden="false" customHeight="false" outlineLevel="0" collapsed="false">
      <c r="A1565" s="5" t="s">
        <v>6482</v>
      </c>
      <c r="B1565" s="5" t="s">
        <v>147</v>
      </c>
      <c r="C1565" s="5" t="s">
        <v>170</v>
      </c>
      <c r="D1565" s="5" t="s">
        <v>6483</v>
      </c>
      <c r="E1565" s="5" t="n">
        <f aca="false">YEAR(D1565)</f>
        <v>2022</v>
      </c>
      <c r="F1565" s="5" t="n">
        <f aca="false">MONTH(D1565)</f>
        <v>11</v>
      </c>
      <c r="G1565" s="5" t="s">
        <v>172</v>
      </c>
      <c r="H1565" s="5" t="e">
        <f aca="false">YEAR(G1565)</f>
        <v>#VALUE!</v>
      </c>
      <c r="I1565" s="5" t="e">
        <f aca="false">MONTH(G1565)</f>
        <v>#VALUE!</v>
      </c>
      <c r="J1565" s="5" t="s">
        <v>6484</v>
      </c>
      <c r="K1565" s="5" t="str">
        <f aca="false">LEFT(J1565,6)</f>
        <v>010066</v>
      </c>
      <c r="L1565" s="5" t="s">
        <v>6485</v>
      </c>
      <c r="M1565" s="5" t="n">
        <v>0</v>
      </c>
      <c r="N1565" s="5" t="n">
        <v>0</v>
      </c>
      <c r="O1565" s="0" t="s">
        <v>153</v>
      </c>
      <c r="P1565" s="0" t="e">
        <f aca="false">VLOOKUP(K1565,SQ!C:D,2,FALSE())</f>
        <v>#N/A</v>
      </c>
    </row>
    <row r="1566" customFormat="false" ht="12.8" hidden="false" customHeight="false" outlineLevel="0" collapsed="false">
      <c r="A1566" s="5" t="s">
        <v>6486</v>
      </c>
      <c r="B1566" s="5" t="s">
        <v>5988</v>
      </c>
      <c r="C1566" s="5" t="s">
        <v>148</v>
      </c>
      <c r="D1566" s="5" t="s">
        <v>6487</v>
      </c>
      <c r="E1566" s="5" t="n">
        <f aca="false">YEAR(D1566)</f>
        <v>2022</v>
      </c>
      <c r="F1566" s="5" t="n">
        <f aca="false">MONTH(D1566)</f>
        <v>11</v>
      </c>
      <c r="G1566" s="5" t="s">
        <v>6488</v>
      </c>
      <c r="H1566" s="5" t="n">
        <f aca="false">YEAR(G1566)</f>
        <v>2022</v>
      </c>
      <c r="I1566" s="5" t="n">
        <f aca="false">MONTH(G1566)</f>
        <v>12</v>
      </c>
      <c r="J1566" s="5" t="s">
        <v>162</v>
      </c>
      <c r="K1566" s="5" t="str">
        <f aca="false">LEFT(J1566,6)</f>
        <v>299090</v>
      </c>
      <c r="L1566" s="5" t="s">
        <v>6489</v>
      </c>
      <c r="M1566" s="5" t="n">
        <v>0</v>
      </c>
      <c r="N1566" s="5" t="n">
        <v>0</v>
      </c>
      <c r="O1566" s="0" t="s">
        <v>153</v>
      </c>
      <c r="P1566" s="0" t="e">
        <f aca="false">VLOOKUP(K1566,SQ!C:D,2,FALSE())</f>
        <v>#N/A</v>
      </c>
    </row>
    <row r="1567" customFormat="false" ht="12.8" hidden="false" customHeight="false" outlineLevel="0" collapsed="false">
      <c r="A1567" s="5" t="s">
        <v>6490</v>
      </c>
      <c r="B1567" s="5" t="s">
        <v>147</v>
      </c>
      <c r="C1567" s="5" t="s">
        <v>170</v>
      </c>
      <c r="D1567" s="5" t="s">
        <v>6491</v>
      </c>
      <c r="E1567" s="5" t="n">
        <f aca="false">YEAR(D1567)</f>
        <v>2022</v>
      </c>
      <c r="F1567" s="5" t="n">
        <f aca="false">MONTH(D1567)</f>
        <v>11</v>
      </c>
      <c r="G1567" s="5" t="s">
        <v>172</v>
      </c>
      <c r="H1567" s="5" t="e">
        <f aca="false">YEAR(G1567)</f>
        <v>#VALUE!</v>
      </c>
      <c r="I1567" s="5" t="e">
        <f aca="false">MONTH(G1567)</f>
        <v>#VALUE!</v>
      </c>
      <c r="J1567" s="5" t="s">
        <v>6492</v>
      </c>
      <c r="K1567" s="5" t="str">
        <f aca="false">LEFT(J1567,6)</f>
        <v>015080</v>
      </c>
      <c r="L1567" s="5" t="s">
        <v>6493</v>
      </c>
      <c r="M1567" s="5" t="n">
        <v>0</v>
      </c>
      <c r="N1567" s="5" t="n">
        <v>0</v>
      </c>
      <c r="O1567" s="0" t="s">
        <v>153</v>
      </c>
      <c r="P1567" s="0" t="e">
        <f aca="false">VLOOKUP(K1567,SQ!C:D,2,FALSE())</f>
        <v>#N/A</v>
      </c>
    </row>
    <row r="1568" customFormat="false" ht="12.8" hidden="false" customHeight="false" outlineLevel="0" collapsed="false">
      <c r="A1568" s="5" t="s">
        <v>6494</v>
      </c>
      <c r="B1568" s="5" t="s">
        <v>147</v>
      </c>
      <c r="C1568" s="5" t="s">
        <v>170</v>
      </c>
      <c r="D1568" s="5" t="s">
        <v>6495</v>
      </c>
      <c r="E1568" s="5" t="n">
        <f aca="false">YEAR(D1568)</f>
        <v>2022</v>
      </c>
      <c r="F1568" s="5" t="n">
        <f aca="false">MONTH(D1568)</f>
        <v>11</v>
      </c>
      <c r="G1568" s="5" t="s">
        <v>172</v>
      </c>
      <c r="H1568" s="5" t="e">
        <f aca="false">YEAR(G1568)</f>
        <v>#VALUE!</v>
      </c>
      <c r="I1568" s="5" t="e">
        <f aca="false">MONTH(G1568)</f>
        <v>#VALUE!</v>
      </c>
      <c r="J1568" s="5" t="s">
        <v>6496</v>
      </c>
      <c r="K1568" s="5" t="str">
        <f aca="false">LEFT(J1568,6)</f>
        <v>020028</v>
      </c>
      <c r="L1568" s="5" t="s">
        <v>6497</v>
      </c>
      <c r="M1568" s="5" t="n">
        <v>2</v>
      </c>
      <c r="N1568" s="5" t="n">
        <v>2</v>
      </c>
      <c r="O1568" s="0" t="s">
        <v>153</v>
      </c>
      <c r="P1568" s="0" t="str">
        <f aca="false">VLOOKUP(K1568,SQ!C:D,2,FALSE())</f>
        <v>AIU Setor Central</v>
      </c>
    </row>
    <row r="1569" customFormat="false" ht="12.8" hidden="false" customHeight="false" outlineLevel="0" collapsed="false">
      <c r="A1569" s="5" t="s">
        <v>6498</v>
      </c>
      <c r="B1569" s="5" t="s">
        <v>147</v>
      </c>
      <c r="C1569" s="5" t="s">
        <v>148</v>
      </c>
      <c r="D1569" s="5" t="s">
        <v>6499</v>
      </c>
      <c r="E1569" s="5" t="n">
        <f aca="false">YEAR(D1569)</f>
        <v>2022</v>
      </c>
      <c r="F1569" s="5" t="n">
        <f aca="false">MONTH(D1569)</f>
        <v>11</v>
      </c>
      <c r="G1569" s="5" t="s">
        <v>6500</v>
      </c>
      <c r="H1569" s="5" t="n">
        <f aca="false">YEAR(G1569)</f>
        <v>2023</v>
      </c>
      <c r="I1569" s="5" t="n">
        <f aca="false">MONTH(G1569)</f>
        <v>7</v>
      </c>
      <c r="J1569" s="5" t="s">
        <v>6501</v>
      </c>
      <c r="K1569" s="5" t="str">
        <f aca="false">LEFT(J1569,6)</f>
        <v>083197</v>
      </c>
      <c r="L1569" s="5" t="s">
        <v>6502</v>
      </c>
      <c r="M1569" s="5" t="n">
        <v>21</v>
      </c>
      <c r="N1569" s="5" t="n">
        <v>21</v>
      </c>
      <c r="O1569" s="0" t="s">
        <v>153</v>
      </c>
      <c r="P1569" s="0" t="e">
        <f aca="false">VLOOKUP(K1569,SQ!C:D,2,FALSE())</f>
        <v>#N/A</v>
      </c>
    </row>
    <row r="1570" customFormat="false" ht="12.8" hidden="false" customHeight="false" outlineLevel="0" collapsed="false">
      <c r="A1570" s="5" t="s">
        <v>6503</v>
      </c>
      <c r="B1570" s="5" t="s">
        <v>147</v>
      </c>
      <c r="C1570" s="5" t="s">
        <v>170</v>
      </c>
      <c r="D1570" s="5" t="s">
        <v>6504</v>
      </c>
      <c r="E1570" s="5" t="n">
        <f aca="false">YEAR(D1570)</f>
        <v>2022</v>
      </c>
      <c r="F1570" s="5" t="n">
        <f aca="false">MONTH(D1570)</f>
        <v>12</v>
      </c>
      <c r="G1570" s="5" t="s">
        <v>172</v>
      </c>
      <c r="H1570" s="5" t="e">
        <f aca="false">YEAR(G1570)</f>
        <v>#VALUE!</v>
      </c>
      <c r="I1570" s="5" t="e">
        <f aca="false">MONTH(G1570)</f>
        <v>#VALUE!</v>
      </c>
      <c r="J1570" s="5" t="s">
        <v>6505</v>
      </c>
      <c r="K1570" s="5" t="str">
        <f aca="false">LEFT(J1570,6)</f>
        <v>016109</v>
      </c>
      <c r="L1570" s="5" t="s">
        <v>6506</v>
      </c>
      <c r="M1570" s="5" t="n">
        <v>0</v>
      </c>
      <c r="N1570" s="5" t="n">
        <v>0</v>
      </c>
      <c r="O1570" s="0" t="s">
        <v>153</v>
      </c>
      <c r="P1570" s="0" t="e">
        <f aca="false">VLOOKUP(K1570,SQ!C:D,2,FALSE())</f>
        <v>#N/A</v>
      </c>
    </row>
    <row r="1571" customFormat="false" ht="12.8" hidden="false" customHeight="false" outlineLevel="0" collapsed="false">
      <c r="A1571" s="5" t="s">
        <v>6507</v>
      </c>
      <c r="B1571" s="5" t="s">
        <v>147</v>
      </c>
      <c r="C1571" s="5" t="s">
        <v>170</v>
      </c>
      <c r="D1571" s="5" t="s">
        <v>6508</v>
      </c>
      <c r="E1571" s="5" t="n">
        <f aca="false">YEAR(D1571)</f>
        <v>2022</v>
      </c>
      <c r="F1571" s="5" t="n">
        <f aca="false">MONTH(D1571)</f>
        <v>11</v>
      </c>
      <c r="G1571" s="5" t="s">
        <v>172</v>
      </c>
      <c r="H1571" s="5" t="e">
        <f aca="false">YEAR(G1571)</f>
        <v>#VALUE!</v>
      </c>
      <c r="I1571" s="5" t="e">
        <f aca="false">MONTH(G1571)</f>
        <v>#VALUE!</v>
      </c>
      <c r="J1571" s="5" t="s">
        <v>6509</v>
      </c>
      <c r="K1571" s="5" t="str">
        <f aca="false">LEFT(J1571,6)</f>
        <v>101335</v>
      </c>
      <c r="L1571" s="5" t="s">
        <v>6510</v>
      </c>
      <c r="M1571" s="5" t="n">
        <v>0</v>
      </c>
      <c r="N1571" s="5" t="n">
        <v>0</v>
      </c>
      <c r="O1571" s="0" t="s">
        <v>153</v>
      </c>
      <c r="P1571" s="0" t="e">
        <f aca="false">VLOOKUP(K1571,SQ!C:D,2,FALSE())</f>
        <v>#N/A</v>
      </c>
    </row>
    <row r="1572" customFormat="false" ht="12.8" hidden="false" customHeight="false" outlineLevel="0" collapsed="false">
      <c r="A1572" s="5" t="s">
        <v>6511</v>
      </c>
      <c r="B1572" s="5" t="s">
        <v>147</v>
      </c>
      <c r="C1572" s="5" t="s">
        <v>170</v>
      </c>
      <c r="D1572" s="5" t="s">
        <v>6512</v>
      </c>
      <c r="E1572" s="5" t="n">
        <f aca="false">YEAR(D1572)</f>
        <v>2022</v>
      </c>
      <c r="F1572" s="5" t="n">
        <f aca="false">MONTH(D1572)</f>
        <v>11</v>
      </c>
      <c r="G1572" s="5" t="s">
        <v>172</v>
      </c>
      <c r="H1572" s="5" t="e">
        <f aca="false">YEAR(G1572)</f>
        <v>#VALUE!</v>
      </c>
      <c r="I1572" s="5" t="e">
        <f aca="false">MONTH(G1572)</f>
        <v>#VALUE!</v>
      </c>
      <c r="J1572" s="5" t="s">
        <v>6513</v>
      </c>
      <c r="K1572" s="5" t="str">
        <f aca="false">LEFT(J1572,6)</f>
        <v>041160</v>
      </c>
      <c r="L1572" s="5" t="s">
        <v>6514</v>
      </c>
      <c r="M1572" s="5" t="n">
        <v>0</v>
      </c>
      <c r="N1572" s="5" t="n">
        <v>0</v>
      </c>
      <c r="O1572" s="0" t="s">
        <v>153</v>
      </c>
      <c r="P1572" s="0" t="e">
        <f aca="false">VLOOKUP(K1572,SQ!C:D,2,FALSE())</f>
        <v>#N/A</v>
      </c>
    </row>
    <row r="1573" customFormat="false" ht="12.8" hidden="false" customHeight="false" outlineLevel="0" collapsed="false">
      <c r="A1573" s="5" t="s">
        <v>6515</v>
      </c>
      <c r="B1573" s="5" t="s">
        <v>232</v>
      </c>
      <c r="C1573" s="5" t="s">
        <v>176</v>
      </c>
      <c r="D1573" s="5" t="s">
        <v>6516</v>
      </c>
      <c r="E1573" s="5" t="n">
        <f aca="false">YEAR(D1573)</f>
        <v>2022</v>
      </c>
      <c r="F1573" s="5" t="n">
        <f aca="false">MONTH(D1573)</f>
        <v>11</v>
      </c>
      <c r="G1573" s="5" t="s">
        <v>172</v>
      </c>
      <c r="H1573" s="5" t="e">
        <f aca="false">YEAR(G1573)</f>
        <v>#VALUE!</v>
      </c>
      <c r="I1573" s="5" t="e">
        <f aca="false">MONTH(G1573)</f>
        <v>#VALUE!</v>
      </c>
      <c r="J1573" s="5" t="s">
        <v>6517</v>
      </c>
      <c r="K1573" s="5" t="str">
        <f aca="false">LEFT(J1573,6)</f>
        <v>007012</v>
      </c>
      <c r="L1573" s="5" t="s">
        <v>6518</v>
      </c>
      <c r="M1573" s="5" t="n">
        <v>17</v>
      </c>
      <c r="N1573" s="5" t="n">
        <v>17</v>
      </c>
      <c r="O1573" s="0" t="s">
        <v>153</v>
      </c>
      <c r="P1573" s="0" t="str">
        <f aca="false">VLOOKUP(K1573,SQ!C:D,2,FALSE())</f>
        <v>AIU Setor Central</v>
      </c>
    </row>
    <row r="1574" customFormat="false" ht="12.8" hidden="false" customHeight="false" outlineLevel="0" collapsed="false">
      <c r="A1574" s="5" t="s">
        <v>6519</v>
      </c>
      <c r="B1574" s="5" t="s">
        <v>147</v>
      </c>
      <c r="C1574" s="5" t="s">
        <v>170</v>
      </c>
      <c r="D1574" s="5" t="s">
        <v>6520</v>
      </c>
      <c r="E1574" s="5" t="n">
        <f aca="false">YEAR(D1574)</f>
        <v>2022</v>
      </c>
      <c r="F1574" s="5" t="n">
        <f aca="false">MONTH(D1574)</f>
        <v>11</v>
      </c>
      <c r="G1574" s="5" t="s">
        <v>172</v>
      </c>
      <c r="H1574" s="5" t="e">
        <f aca="false">YEAR(G1574)</f>
        <v>#VALUE!</v>
      </c>
      <c r="I1574" s="5" t="e">
        <f aca="false">MONTH(G1574)</f>
        <v>#VALUE!</v>
      </c>
      <c r="J1574" s="5" t="s">
        <v>6521</v>
      </c>
      <c r="K1574" s="5" t="str">
        <f aca="false">LEFT(J1574,6)</f>
        <v>085117</v>
      </c>
      <c r="L1574" s="5" t="s">
        <v>6522</v>
      </c>
      <c r="M1574" s="5" t="n">
        <v>2</v>
      </c>
      <c r="N1574" s="5" t="n">
        <v>1</v>
      </c>
      <c r="O1574" s="0" t="s">
        <v>153</v>
      </c>
      <c r="P1574" s="0" t="e">
        <f aca="false">VLOOKUP(K1574,SQ!C:D,2,FALSE())</f>
        <v>#N/A</v>
      </c>
    </row>
    <row r="1575" customFormat="false" ht="12.8" hidden="false" customHeight="false" outlineLevel="0" collapsed="false">
      <c r="A1575" s="5" t="s">
        <v>6523</v>
      </c>
      <c r="B1575" s="5" t="s">
        <v>147</v>
      </c>
      <c r="C1575" s="5" t="s">
        <v>170</v>
      </c>
      <c r="D1575" s="5" t="s">
        <v>6524</v>
      </c>
      <c r="E1575" s="5" t="n">
        <f aca="false">YEAR(D1575)</f>
        <v>2022</v>
      </c>
      <c r="F1575" s="5" t="n">
        <f aca="false">MONTH(D1575)</f>
        <v>11</v>
      </c>
      <c r="G1575" s="5" t="s">
        <v>172</v>
      </c>
      <c r="H1575" s="5" t="e">
        <f aca="false">YEAR(G1575)</f>
        <v>#VALUE!</v>
      </c>
      <c r="I1575" s="5" t="e">
        <f aca="false">MONTH(G1575)</f>
        <v>#VALUE!</v>
      </c>
      <c r="J1575" s="5" t="s">
        <v>6525</v>
      </c>
      <c r="K1575" s="5" t="str">
        <f aca="false">LEFT(J1575,6)</f>
        <v>097086</v>
      </c>
      <c r="L1575" s="5" t="s">
        <v>6526</v>
      </c>
      <c r="M1575" s="5" t="n">
        <v>0</v>
      </c>
      <c r="N1575" s="5" t="n">
        <v>0</v>
      </c>
      <c r="O1575" s="0" t="s">
        <v>153</v>
      </c>
      <c r="P1575" s="0" t="e">
        <f aca="false">VLOOKUP(K1575,SQ!C:D,2,FALSE())</f>
        <v>#N/A</v>
      </c>
    </row>
    <row r="1576" customFormat="false" ht="12.8" hidden="false" customHeight="false" outlineLevel="0" collapsed="false">
      <c r="A1576" s="5" t="s">
        <v>6527</v>
      </c>
      <c r="B1576" s="5" t="s">
        <v>232</v>
      </c>
      <c r="C1576" s="5" t="s">
        <v>170</v>
      </c>
      <c r="D1576" s="5" t="s">
        <v>6528</v>
      </c>
      <c r="E1576" s="5" t="n">
        <f aca="false">YEAR(D1576)</f>
        <v>2022</v>
      </c>
      <c r="F1576" s="5" t="n">
        <f aca="false">MONTH(D1576)</f>
        <v>12</v>
      </c>
      <c r="G1576" s="5" t="s">
        <v>172</v>
      </c>
      <c r="H1576" s="5" t="e">
        <f aca="false">YEAR(G1576)</f>
        <v>#VALUE!</v>
      </c>
      <c r="I1576" s="5" t="e">
        <f aca="false">MONTH(G1576)</f>
        <v>#VALUE!</v>
      </c>
      <c r="J1576" s="5" t="s">
        <v>6529</v>
      </c>
      <c r="K1576" s="5" t="str">
        <f aca="false">LEFT(J1576,6)</f>
        <v>045232</v>
      </c>
      <c r="L1576" s="5" t="s">
        <v>6530</v>
      </c>
      <c r="M1576" s="5" t="n">
        <v>0</v>
      </c>
      <c r="N1576" s="5" t="n">
        <v>0</v>
      </c>
      <c r="O1576" s="0" t="s">
        <v>153</v>
      </c>
      <c r="P1576" s="0" t="e">
        <f aca="false">VLOOKUP(K1576,SQ!C:D,2,FALSE())</f>
        <v>#N/A</v>
      </c>
    </row>
    <row r="1577" customFormat="false" ht="12.8" hidden="false" customHeight="false" outlineLevel="0" collapsed="false">
      <c r="A1577" s="5" t="s">
        <v>6531</v>
      </c>
      <c r="B1577" s="5" t="s">
        <v>147</v>
      </c>
      <c r="C1577" s="5" t="s">
        <v>170</v>
      </c>
      <c r="D1577" s="5" t="s">
        <v>6532</v>
      </c>
      <c r="E1577" s="5" t="n">
        <f aca="false">YEAR(D1577)</f>
        <v>2022</v>
      </c>
      <c r="F1577" s="5" t="n">
        <f aca="false">MONTH(D1577)</f>
        <v>11</v>
      </c>
      <c r="G1577" s="5" t="s">
        <v>172</v>
      </c>
      <c r="H1577" s="5" t="e">
        <f aca="false">YEAR(G1577)</f>
        <v>#VALUE!</v>
      </c>
      <c r="I1577" s="5" t="e">
        <f aca="false">MONTH(G1577)</f>
        <v>#VALUE!</v>
      </c>
      <c r="J1577" s="5" t="s">
        <v>6533</v>
      </c>
      <c r="K1577" s="5" t="str">
        <f aca="false">LEFT(J1577,6)</f>
        <v>014020</v>
      </c>
      <c r="L1577" s="5" t="s">
        <v>6534</v>
      </c>
      <c r="M1577" s="5" t="n">
        <v>16</v>
      </c>
      <c r="N1577" s="5" t="n">
        <v>16</v>
      </c>
      <c r="O1577" s="0" t="s">
        <v>153</v>
      </c>
      <c r="P1577" s="0" t="e">
        <f aca="false">VLOOKUP(K1577,SQ!C:D,2,FALSE())</f>
        <v>#N/A</v>
      </c>
    </row>
    <row r="1578" customFormat="false" ht="12.8" hidden="false" customHeight="false" outlineLevel="0" collapsed="false">
      <c r="A1578" s="5" t="s">
        <v>6535</v>
      </c>
      <c r="B1578" s="5" t="s">
        <v>147</v>
      </c>
      <c r="C1578" s="5" t="s">
        <v>170</v>
      </c>
      <c r="D1578" s="5" t="s">
        <v>6536</v>
      </c>
      <c r="E1578" s="5" t="n">
        <f aca="false">YEAR(D1578)</f>
        <v>2022</v>
      </c>
      <c r="F1578" s="5" t="n">
        <f aca="false">MONTH(D1578)</f>
        <v>11</v>
      </c>
      <c r="G1578" s="5" t="s">
        <v>172</v>
      </c>
      <c r="H1578" s="5" t="e">
        <f aca="false">YEAR(G1578)</f>
        <v>#VALUE!</v>
      </c>
      <c r="I1578" s="5" t="e">
        <f aca="false">MONTH(G1578)</f>
        <v>#VALUE!</v>
      </c>
      <c r="J1578" s="5" t="s">
        <v>6537</v>
      </c>
      <c r="K1578" s="5" t="str">
        <f aca="false">LEFT(J1578,6)</f>
        <v>061044</v>
      </c>
      <c r="L1578" s="5" t="s">
        <v>6538</v>
      </c>
      <c r="M1578" s="5" t="n">
        <v>0</v>
      </c>
      <c r="N1578" s="5" t="n">
        <v>0</v>
      </c>
      <c r="O1578" s="0" t="s">
        <v>153</v>
      </c>
      <c r="P1578" s="0" t="e">
        <f aca="false">VLOOKUP(K1578,SQ!C:D,2,FALSE())</f>
        <v>#N/A</v>
      </c>
    </row>
    <row r="1579" customFormat="false" ht="12.8" hidden="false" customHeight="false" outlineLevel="0" collapsed="false">
      <c r="A1579" s="5" t="s">
        <v>6539</v>
      </c>
      <c r="B1579" s="5" t="s">
        <v>147</v>
      </c>
      <c r="C1579" s="5" t="s">
        <v>176</v>
      </c>
      <c r="D1579" s="5" t="s">
        <v>6540</v>
      </c>
      <c r="E1579" s="5" t="n">
        <f aca="false">YEAR(D1579)</f>
        <v>2022</v>
      </c>
      <c r="F1579" s="5" t="n">
        <f aca="false">MONTH(D1579)</f>
        <v>11</v>
      </c>
      <c r="G1579" s="5" t="s">
        <v>172</v>
      </c>
      <c r="H1579" s="5" t="e">
        <f aca="false">YEAR(G1579)</f>
        <v>#VALUE!</v>
      </c>
      <c r="I1579" s="5" t="e">
        <f aca="false">MONTH(G1579)</f>
        <v>#VALUE!</v>
      </c>
      <c r="J1579" s="5" t="s">
        <v>6541</v>
      </c>
      <c r="K1579" s="5" t="str">
        <f aca="false">LEFT(J1579,6)</f>
        <v>061158</v>
      </c>
      <c r="L1579" s="5" t="s">
        <v>6542</v>
      </c>
      <c r="M1579" s="5" t="n">
        <v>1</v>
      </c>
      <c r="N1579" s="5" t="n">
        <v>1</v>
      </c>
      <c r="O1579" s="0" t="s">
        <v>153</v>
      </c>
      <c r="P1579" s="0" t="e">
        <f aca="false">VLOOKUP(K1579,SQ!C:D,2,FALSE())</f>
        <v>#N/A</v>
      </c>
    </row>
    <row r="1580" customFormat="false" ht="12.8" hidden="false" customHeight="false" outlineLevel="0" collapsed="false">
      <c r="A1580" s="5" t="s">
        <v>6543</v>
      </c>
      <c r="B1580" s="5" t="s">
        <v>250</v>
      </c>
      <c r="C1580" s="5" t="s">
        <v>170</v>
      </c>
      <c r="D1580" s="5" t="s">
        <v>6544</v>
      </c>
      <c r="E1580" s="5" t="n">
        <f aca="false">YEAR(D1580)</f>
        <v>2022</v>
      </c>
      <c r="F1580" s="5" t="n">
        <f aca="false">MONTH(D1580)</f>
        <v>11</v>
      </c>
      <c r="G1580" s="5" t="s">
        <v>172</v>
      </c>
      <c r="H1580" s="5" t="e">
        <f aca="false">YEAR(G1580)</f>
        <v>#VALUE!</v>
      </c>
      <c r="I1580" s="5" t="e">
        <f aca="false">MONTH(G1580)</f>
        <v>#VALUE!</v>
      </c>
      <c r="J1580" s="5" t="s">
        <v>6545</v>
      </c>
      <c r="K1580" s="5" t="str">
        <f aca="false">LEFT(J1580,6)</f>
        <v>082173</v>
      </c>
      <c r="L1580" s="5" t="s">
        <v>6546</v>
      </c>
      <c r="M1580" s="5" t="n">
        <v>4</v>
      </c>
      <c r="N1580" s="5" t="n">
        <v>4</v>
      </c>
      <c r="O1580" s="0" t="s">
        <v>153</v>
      </c>
      <c r="P1580" s="0" t="e">
        <f aca="false">VLOOKUP(K1580,SQ!C:D,2,FALSE())</f>
        <v>#N/A</v>
      </c>
    </row>
    <row r="1581" customFormat="false" ht="12.8" hidden="false" customHeight="false" outlineLevel="0" collapsed="false">
      <c r="A1581" s="5" t="s">
        <v>6547</v>
      </c>
      <c r="B1581" s="5" t="s">
        <v>147</v>
      </c>
      <c r="C1581" s="5" t="s">
        <v>170</v>
      </c>
      <c r="D1581" s="5" t="s">
        <v>6548</v>
      </c>
      <c r="E1581" s="5" t="n">
        <f aca="false">YEAR(D1581)</f>
        <v>2022</v>
      </c>
      <c r="F1581" s="5" t="n">
        <f aca="false">MONTH(D1581)</f>
        <v>11</v>
      </c>
      <c r="G1581" s="5" t="s">
        <v>172</v>
      </c>
      <c r="H1581" s="5" t="e">
        <f aca="false">YEAR(G1581)</f>
        <v>#VALUE!</v>
      </c>
      <c r="I1581" s="5" t="e">
        <f aca="false">MONTH(G1581)</f>
        <v>#VALUE!</v>
      </c>
      <c r="J1581" s="5" t="s">
        <v>6549</v>
      </c>
      <c r="K1581" s="5" t="str">
        <f aca="false">LEFT(J1581,6)</f>
        <v>016100</v>
      </c>
      <c r="L1581" s="5" t="s">
        <v>6550</v>
      </c>
      <c r="M1581" s="5" t="n">
        <v>0</v>
      </c>
      <c r="N1581" s="5" t="n">
        <v>0</v>
      </c>
      <c r="O1581" s="0" t="s">
        <v>153</v>
      </c>
      <c r="P1581" s="0" t="e">
        <f aca="false">VLOOKUP(K1581,SQ!C:D,2,FALSE())</f>
        <v>#N/A</v>
      </c>
    </row>
    <row r="1582" customFormat="false" ht="12.8" hidden="false" customHeight="false" outlineLevel="0" collapsed="false">
      <c r="A1582" s="5" t="s">
        <v>6551</v>
      </c>
      <c r="B1582" s="5" t="s">
        <v>147</v>
      </c>
      <c r="C1582" s="5" t="s">
        <v>170</v>
      </c>
      <c r="D1582" s="5" t="s">
        <v>6552</v>
      </c>
      <c r="E1582" s="5" t="n">
        <f aca="false">YEAR(D1582)</f>
        <v>2022</v>
      </c>
      <c r="F1582" s="5" t="n">
        <f aca="false">MONTH(D1582)</f>
        <v>11</v>
      </c>
      <c r="G1582" s="5" t="s">
        <v>172</v>
      </c>
      <c r="H1582" s="5" t="e">
        <f aca="false">YEAR(G1582)</f>
        <v>#VALUE!</v>
      </c>
      <c r="I1582" s="5" t="e">
        <f aca="false">MONTH(G1582)</f>
        <v>#VALUE!</v>
      </c>
      <c r="J1582" s="5" t="s">
        <v>6553</v>
      </c>
      <c r="K1582" s="5" t="str">
        <f aca="false">LEFT(J1582,6)</f>
        <v>115155</v>
      </c>
      <c r="L1582" s="5" t="s">
        <v>6554</v>
      </c>
      <c r="M1582" s="5" t="n">
        <v>0</v>
      </c>
      <c r="N1582" s="5" t="n">
        <v>0</v>
      </c>
      <c r="O1582" s="0" t="s">
        <v>153</v>
      </c>
      <c r="P1582" s="0" t="e">
        <f aca="false">VLOOKUP(K1582,SQ!C:D,2,FALSE())</f>
        <v>#N/A</v>
      </c>
    </row>
    <row r="1583" customFormat="false" ht="12.8" hidden="false" customHeight="false" outlineLevel="0" collapsed="false">
      <c r="A1583" s="5" t="s">
        <v>6555</v>
      </c>
      <c r="B1583" s="5" t="s">
        <v>147</v>
      </c>
      <c r="C1583" s="5" t="s">
        <v>176</v>
      </c>
      <c r="D1583" s="5" t="s">
        <v>6556</v>
      </c>
      <c r="E1583" s="5" t="n">
        <f aca="false">YEAR(D1583)</f>
        <v>2022</v>
      </c>
      <c r="F1583" s="5" t="n">
        <f aca="false">MONTH(D1583)</f>
        <v>11</v>
      </c>
      <c r="G1583" s="5" t="s">
        <v>172</v>
      </c>
      <c r="H1583" s="5" t="e">
        <f aca="false">YEAR(G1583)</f>
        <v>#VALUE!</v>
      </c>
      <c r="I1583" s="5" t="e">
        <f aca="false">MONTH(G1583)</f>
        <v>#VALUE!</v>
      </c>
      <c r="J1583" s="5" t="s">
        <v>6557</v>
      </c>
      <c r="K1583" s="5" t="str">
        <f aca="false">LEFT(J1583,6)</f>
        <v>037102</v>
      </c>
      <c r="L1583" s="5" t="s">
        <v>6558</v>
      </c>
      <c r="M1583" s="5" t="n">
        <v>0</v>
      </c>
      <c r="N1583" s="5" t="n">
        <v>0</v>
      </c>
      <c r="O1583" s="0" t="s">
        <v>153</v>
      </c>
      <c r="P1583" s="0" t="e">
        <f aca="false">VLOOKUP(K1583,SQ!C:D,2,FALSE())</f>
        <v>#N/A</v>
      </c>
    </row>
    <row r="1584" customFormat="false" ht="12.8" hidden="false" customHeight="false" outlineLevel="0" collapsed="false">
      <c r="A1584" s="5" t="s">
        <v>6559</v>
      </c>
      <c r="B1584" s="5" t="s">
        <v>299</v>
      </c>
      <c r="C1584" s="5" t="s">
        <v>148</v>
      </c>
      <c r="D1584" s="5" t="s">
        <v>6560</v>
      </c>
      <c r="E1584" s="5" t="n">
        <f aca="false">YEAR(D1584)</f>
        <v>2023</v>
      </c>
      <c r="F1584" s="5" t="n">
        <f aca="false">MONTH(D1584)</f>
        <v>1</v>
      </c>
      <c r="G1584" s="5" t="s">
        <v>6561</v>
      </c>
      <c r="H1584" s="5" t="n">
        <f aca="false">YEAR(G1584)</f>
        <v>2023</v>
      </c>
      <c r="I1584" s="5" t="n">
        <f aca="false">MONTH(G1584)</f>
        <v>2</v>
      </c>
      <c r="J1584" s="5" t="s">
        <v>6562</v>
      </c>
      <c r="K1584" s="5" t="str">
        <f aca="false">LEFT(J1584,6)</f>
        <v>007057</v>
      </c>
      <c r="L1584" s="5" t="s">
        <v>6563</v>
      </c>
      <c r="M1584" s="5" t="n">
        <v>0</v>
      </c>
      <c r="N1584" s="5" t="n">
        <v>0</v>
      </c>
      <c r="O1584" s="0" t="s">
        <v>153</v>
      </c>
      <c r="P1584" s="0" t="e">
        <f aca="false">VLOOKUP(K1584,SQ!C:D,2,FALSE())</f>
        <v>#N/A</v>
      </c>
    </row>
    <row r="1585" customFormat="false" ht="12.8" hidden="false" customHeight="false" outlineLevel="0" collapsed="false">
      <c r="A1585" s="5" t="s">
        <v>6564</v>
      </c>
      <c r="B1585" s="5" t="s">
        <v>147</v>
      </c>
      <c r="C1585" s="5" t="s">
        <v>170</v>
      </c>
      <c r="D1585" s="5" t="s">
        <v>6565</v>
      </c>
      <c r="E1585" s="5" t="n">
        <f aca="false">YEAR(D1585)</f>
        <v>2022</v>
      </c>
      <c r="F1585" s="5" t="n">
        <f aca="false">MONTH(D1585)</f>
        <v>11</v>
      </c>
      <c r="G1585" s="5" t="s">
        <v>172</v>
      </c>
      <c r="H1585" s="5" t="e">
        <f aca="false">YEAR(G1585)</f>
        <v>#VALUE!</v>
      </c>
      <c r="I1585" s="5" t="e">
        <f aca="false">MONTH(G1585)</f>
        <v>#VALUE!</v>
      </c>
      <c r="J1585" s="5" t="s">
        <v>6566</v>
      </c>
      <c r="K1585" s="5" t="str">
        <f aca="false">LEFT(J1585,6)</f>
        <v>051315</v>
      </c>
      <c r="L1585" s="5" t="s">
        <v>6567</v>
      </c>
      <c r="M1585" s="5" t="n">
        <v>0</v>
      </c>
      <c r="N1585" s="5" t="n">
        <v>0</v>
      </c>
      <c r="O1585" s="0" t="s">
        <v>153</v>
      </c>
      <c r="P1585" s="0" t="e">
        <f aca="false">VLOOKUP(K1585,SQ!C:D,2,FALSE())</f>
        <v>#N/A</v>
      </c>
    </row>
    <row r="1586" customFormat="false" ht="12.8" hidden="false" customHeight="false" outlineLevel="0" collapsed="false">
      <c r="A1586" s="5" t="s">
        <v>6568</v>
      </c>
      <c r="B1586" s="5" t="s">
        <v>232</v>
      </c>
      <c r="C1586" s="5" t="s">
        <v>170</v>
      </c>
      <c r="D1586" s="5" t="s">
        <v>6569</v>
      </c>
      <c r="E1586" s="5" t="n">
        <f aca="false">YEAR(D1586)</f>
        <v>2022</v>
      </c>
      <c r="F1586" s="5" t="n">
        <f aca="false">MONTH(D1586)</f>
        <v>11</v>
      </c>
      <c r="G1586" s="5" t="s">
        <v>172</v>
      </c>
      <c r="H1586" s="5" t="e">
        <f aca="false">YEAR(G1586)</f>
        <v>#VALUE!</v>
      </c>
      <c r="I1586" s="5" t="e">
        <f aca="false">MONTH(G1586)</f>
        <v>#VALUE!</v>
      </c>
      <c r="J1586" s="5" t="s">
        <v>6570</v>
      </c>
      <c r="K1586" s="5" t="str">
        <f aca="false">LEFT(J1586,6)</f>
        <v>087425</v>
      </c>
      <c r="L1586" s="5" t="s">
        <v>6571</v>
      </c>
      <c r="M1586" s="5" t="n">
        <v>0</v>
      </c>
      <c r="N1586" s="5" t="n">
        <v>0</v>
      </c>
      <c r="O1586" s="0" t="s">
        <v>153</v>
      </c>
      <c r="P1586" s="0" t="e">
        <f aca="false">VLOOKUP(K1586,SQ!C:D,2,FALSE())</f>
        <v>#N/A</v>
      </c>
    </row>
    <row r="1587" customFormat="false" ht="12.8" hidden="false" customHeight="false" outlineLevel="0" collapsed="false">
      <c r="A1587" s="5" t="s">
        <v>6572</v>
      </c>
      <c r="B1587" s="5" t="s">
        <v>147</v>
      </c>
      <c r="C1587" s="5" t="s">
        <v>148</v>
      </c>
      <c r="D1587" s="5" t="s">
        <v>6573</v>
      </c>
      <c r="E1587" s="5" t="n">
        <f aca="false">YEAR(D1587)</f>
        <v>2022</v>
      </c>
      <c r="F1587" s="5" t="n">
        <f aca="false">MONTH(D1587)</f>
        <v>11</v>
      </c>
      <c r="G1587" s="5" t="s">
        <v>6574</v>
      </c>
      <c r="H1587" s="5" t="n">
        <f aca="false">YEAR(G1587)</f>
        <v>2023</v>
      </c>
      <c r="I1587" s="5" t="n">
        <f aca="false">MONTH(G1587)</f>
        <v>3</v>
      </c>
      <c r="J1587" s="5" t="s">
        <v>6575</v>
      </c>
      <c r="K1587" s="5" t="str">
        <f aca="false">LEFT(J1587,6)</f>
        <v>111127</v>
      </c>
      <c r="L1587" s="5" t="s">
        <v>6576</v>
      </c>
      <c r="M1587" s="5" t="n">
        <v>3</v>
      </c>
      <c r="N1587" s="5" t="n">
        <v>3</v>
      </c>
      <c r="O1587" s="0" t="s">
        <v>153</v>
      </c>
      <c r="P1587" s="0" t="e">
        <f aca="false">VLOOKUP(K1587,SQ!C:D,2,FALSE())</f>
        <v>#N/A</v>
      </c>
    </row>
    <row r="1588" customFormat="false" ht="12.8" hidden="false" customHeight="false" outlineLevel="0" collapsed="false">
      <c r="A1588" s="5" t="s">
        <v>6577</v>
      </c>
      <c r="B1588" s="5" t="s">
        <v>147</v>
      </c>
      <c r="C1588" s="5" t="s">
        <v>170</v>
      </c>
      <c r="D1588" s="5" t="s">
        <v>6578</v>
      </c>
      <c r="E1588" s="5" t="n">
        <f aca="false">YEAR(D1588)</f>
        <v>2022</v>
      </c>
      <c r="F1588" s="5" t="n">
        <f aca="false">MONTH(D1588)</f>
        <v>11</v>
      </c>
      <c r="G1588" s="5" t="s">
        <v>172</v>
      </c>
      <c r="H1588" s="5" t="e">
        <f aca="false">YEAR(G1588)</f>
        <v>#VALUE!</v>
      </c>
      <c r="I1588" s="5" t="e">
        <f aca="false">MONTH(G1588)</f>
        <v>#VALUE!</v>
      </c>
      <c r="J1588" s="5" t="s">
        <v>6579</v>
      </c>
      <c r="K1588" s="5" t="str">
        <f aca="false">LEFT(J1588,6)</f>
        <v>001034</v>
      </c>
      <c r="L1588" s="5" t="s">
        <v>6580</v>
      </c>
      <c r="M1588" s="5" t="n">
        <v>0</v>
      </c>
      <c r="N1588" s="5" t="n">
        <v>0</v>
      </c>
      <c r="O1588" s="0" t="s">
        <v>153</v>
      </c>
      <c r="P1588" s="0" t="str">
        <f aca="false">VLOOKUP(K1588,SQ!C:D,2,FALSE())</f>
        <v>Perimetro_Area_Central_sem_o_perimetro_do_Art_16_paragrafo_3º</v>
      </c>
    </row>
    <row r="1589" customFormat="false" ht="12.8" hidden="false" customHeight="false" outlineLevel="0" collapsed="false">
      <c r="A1589" s="5" t="s">
        <v>6581</v>
      </c>
      <c r="B1589" s="5" t="s">
        <v>147</v>
      </c>
      <c r="C1589" s="5" t="s">
        <v>170</v>
      </c>
      <c r="D1589" s="5" t="s">
        <v>6582</v>
      </c>
      <c r="E1589" s="5" t="n">
        <f aca="false">YEAR(D1589)</f>
        <v>2022</v>
      </c>
      <c r="F1589" s="5" t="n">
        <f aca="false">MONTH(D1589)</f>
        <v>11</v>
      </c>
      <c r="G1589" s="5" t="s">
        <v>172</v>
      </c>
      <c r="H1589" s="5" t="e">
        <f aca="false">YEAR(G1589)</f>
        <v>#VALUE!</v>
      </c>
      <c r="I1589" s="5" t="e">
        <f aca="false">MONTH(G1589)</f>
        <v>#VALUE!</v>
      </c>
      <c r="J1589" s="5" t="s">
        <v>6583</v>
      </c>
      <c r="K1589" s="5" t="str">
        <f aca="false">LEFT(J1589,6)</f>
        <v>301054</v>
      </c>
      <c r="L1589" s="5" t="s">
        <v>6584</v>
      </c>
      <c r="M1589" s="5" t="n">
        <v>0</v>
      </c>
      <c r="N1589" s="5" t="n">
        <v>0</v>
      </c>
      <c r="O1589" s="0" t="s">
        <v>153</v>
      </c>
      <c r="P1589" s="0" t="e">
        <f aca="false">VLOOKUP(K1589,SQ!C:D,2,FALSE())</f>
        <v>#N/A</v>
      </c>
    </row>
    <row r="1590" customFormat="false" ht="12.8" hidden="false" customHeight="false" outlineLevel="0" collapsed="false">
      <c r="A1590" s="5" t="s">
        <v>6585</v>
      </c>
      <c r="B1590" s="5" t="s">
        <v>147</v>
      </c>
      <c r="C1590" s="5" t="s">
        <v>170</v>
      </c>
      <c r="D1590" s="5" t="s">
        <v>6586</v>
      </c>
      <c r="E1590" s="5" t="n">
        <f aca="false">YEAR(D1590)</f>
        <v>2022</v>
      </c>
      <c r="F1590" s="5" t="n">
        <f aca="false">MONTH(D1590)</f>
        <v>11</v>
      </c>
      <c r="G1590" s="5" t="s">
        <v>172</v>
      </c>
      <c r="H1590" s="5" t="e">
        <f aca="false">YEAR(G1590)</f>
        <v>#VALUE!</v>
      </c>
      <c r="I1590" s="5" t="e">
        <f aca="false">MONTH(G1590)</f>
        <v>#VALUE!</v>
      </c>
      <c r="J1590" s="5" t="s">
        <v>6587</v>
      </c>
      <c r="K1590" s="5" t="str">
        <f aca="false">LEFT(J1590,6)</f>
        <v>077021</v>
      </c>
      <c r="L1590" s="5" t="s">
        <v>6588</v>
      </c>
      <c r="M1590" s="5" t="n">
        <v>0</v>
      </c>
      <c r="N1590" s="5" t="n">
        <v>0</v>
      </c>
      <c r="O1590" s="0" t="s">
        <v>153</v>
      </c>
      <c r="P1590" s="0" t="e">
        <f aca="false">VLOOKUP(K1590,SQ!C:D,2,FALSE())</f>
        <v>#N/A</v>
      </c>
    </row>
    <row r="1591" customFormat="false" ht="12.8" hidden="false" customHeight="false" outlineLevel="0" collapsed="false">
      <c r="A1591" s="5" t="s">
        <v>6589</v>
      </c>
      <c r="B1591" s="5" t="s">
        <v>147</v>
      </c>
      <c r="C1591" s="5" t="s">
        <v>170</v>
      </c>
      <c r="D1591" s="5" t="s">
        <v>6590</v>
      </c>
      <c r="E1591" s="5" t="n">
        <f aca="false">YEAR(D1591)</f>
        <v>2022</v>
      </c>
      <c r="F1591" s="5" t="n">
        <f aca="false">MONTH(D1591)</f>
        <v>12</v>
      </c>
      <c r="G1591" s="5" t="s">
        <v>172</v>
      </c>
      <c r="H1591" s="5" t="e">
        <f aca="false">YEAR(G1591)</f>
        <v>#VALUE!</v>
      </c>
      <c r="I1591" s="5" t="e">
        <f aca="false">MONTH(G1591)</f>
        <v>#VALUE!</v>
      </c>
      <c r="J1591" s="5" t="s">
        <v>6591</v>
      </c>
      <c r="K1591" s="5" t="str">
        <f aca="false">LEFT(J1591,6)</f>
        <v>015039</v>
      </c>
      <c r="L1591" s="5" t="s">
        <v>6592</v>
      </c>
      <c r="M1591" s="5" t="n">
        <v>0</v>
      </c>
      <c r="N1591" s="5" t="n">
        <v>0</v>
      </c>
      <c r="O1591" s="0" t="s">
        <v>153</v>
      </c>
      <c r="P1591" s="0" t="e">
        <f aca="false">VLOOKUP(K1591,SQ!C:D,2,FALSE())</f>
        <v>#N/A</v>
      </c>
    </row>
    <row r="1592" customFormat="false" ht="12.8" hidden="false" customHeight="false" outlineLevel="0" collapsed="false">
      <c r="A1592" s="5" t="s">
        <v>6593</v>
      </c>
      <c r="B1592" s="5" t="s">
        <v>147</v>
      </c>
      <c r="C1592" s="5" t="s">
        <v>148</v>
      </c>
      <c r="D1592" s="5" t="s">
        <v>6594</v>
      </c>
      <c r="E1592" s="5" t="n">
        <f aca="false">YEAR(D1592)</f>
        <v>2023</v>
      </c>
      <c r="F1592" s="5" t="n">
        <f aca="false">MONTH(D1592)</f>
        <v>1</v>
      </c>
      <c r="G1592" s="5" t="s">
        <v>6595</v>
      </c>
      <c r="H1592" s="5" t="n">
        <f aca="false">YEAR(G1592)</f>
        <v>2023</v>
      </c>
      <c r="I1592" s="5" t="n">
        <f aca="false">MONTH(G1592)</f>
        <v>6</v>
      </c>
      <c r="J1592" s="5" t="s">
        <v>6596</v>
      </c>
      <c r="K1592" s="5" t="str">
        <f aca="false">LEFT(J1592,6)</f>
        <v>073284</v>
      </c>
      <c r="L1592" s="5" t="s">
        <v>6597</v>
      </c>
      <c r="M1592" s="5" t="n">
        <v>1</v>
      </c>
      <c r="N1592" s="5" t="n">
        <v>0</v>
      </c>
      <c r="O1592" s="0" t="s">
        <v>153</v>
      </c>
      <c r="P1592" s="0" t="e">
        <f aca="false">VLOOKUP(K1592,SQ!C:D,2,FALSE())</f>
        <v>#N/A</v>
      </c>
    </row>
    <row r="1593" customFormat="false" ht="12.8" hidden="false" customHeight="false" outlineLevel="0" collapsed="false">
      <c r="A1593" s="5" t="s">
        <v>6598</v>
      </c>
      <c r="B1593" s="5" t="s">
        <v>250</v>
      </c>
      <c r="C1593" s="5" t="s">
        <v>170</v>
      </c>
      <c r="D1593" s="5" t="s">
        <v>6599</v>
      </c>
      <c r="E1593" s="5" t="n">
        <f aca="false">YEAR(D1593)</f>
        <v>2022</v>
      </c>
      <c r="F1593" s="5" t="n">
        <f aca="false">MONTH(D1593)</f>
        <v>11</v>
      </c>
      <c r="G1593" s="5" t="s">
        <v>172</v>
      </c>
      <c r="H1593" s="5" t="e">
        <f aca="false">YEAR(G1593)</f>
        <v>#VALUE!</v>
      </c>
      <c r="I1593" s="5" t="e">
        <f aca="false">MONTH(G1593)</f>
        <v>#VALUE!</v>
      </c>
      <c r="J1593" s="5" t="s">
        <v>6600</v>
      </c>
      <c r="K1593" s="5" t="str">
        <f aca="false">LEFT(J1593,6)</f>
        <v>068339</v>
      </c>
      <c r="L1593" s="5" t="s">
        <v>6601</v>
      </c>
      <c r="M1593" s="5" t="n">
        <v>10</v>
      </c>
      <c r="N1593" s="5" t="n">
        <v>10</v>
      </c>
      <c r="O1593" s="0" t="s">
        <v>153</v>
      </c>
      <c r="P1593" s="0" t="e">
        <f aca="false">VLOOKUP(K1593,SQ!C:D,2,FALSE())</f>
        <v>#N/A</v>
      </c>
    </row>
    <row r="1594" customFormat="false" ht="12.8" hidden="false" customHeight="false" outlineLevel="0" collapsed="false">
      <c r="A1594" s="5" t="s">
        <v>6602</v>
      </c>
      <c r="B1594" s="5" t="s">
        <v>147</v>
      </c>
      <c r="C1594" s="5" t="s">
        <v>170</v>
      </c>
      <c r="D1594" s="5" t="s">
        <v>6603</v>
      </c>
      <c r="E1594" s="5" t="n">
        <f aca="false">YEAR(D1594)</f>
        <v>2023</v>
      </c>
      <c r="F1594" s="5" t="n">
        <f aca="false">MONTH(D1594)</f>
        <v>4</v>
      </c>
      <c r="G1594" s="5" t="s">
        <v>172</v>
      </c>
      <c r="H1594" s="5" t="e">
        <f aca="false">YEAR(G1594)</f>
        <v>#VALUE!</v>
      </c>
      <c r="I1594" s="5" t="e">
        <f aca="false">MONTH(G1594)</f>
        <v>#VALUE!</v>
      </c>
      <c r="J1594" s="5" t="s">
        <v>6604</v>
      </c>
      <c r="K1594" s="5" t="str">
        <f aca="false">LEFT(J1594,6)</f>
        <v>009014</v>
      </c>
      <c r="L1594" s="5" t="s">
        <v>6605</v>
      </c>
      <c r="M1594" s="5" t="n">
        <v>0</v>
      </c>
      <c r="N1594" s="5" t="n">
        <v>0</v>
      </c>
      <c r="O1594" s="0" t="s">
        <v>153</v>
      </c>
      <c r="P1594" s="0" t="str">
        <f aca="false">VLOOKUP(K1594,SQ!C:D,2,FALSE())</f>
        <v>AIU Setor Central</v>
      </c>
    </row>
    <row r="1595" customFormat="false" ht="12.8" hidden="false" customHeight="false" outlineLevel="0" collapsed="false">
      <c r="A1595" s="5" t="s">
        <v>6606</v>
      </c>
      <c r="B1595" s="5" t="s">
        <v>250</v>
      </c>
      <c r="C1595" s="5" t="s">
        <v>170</v>
      </c>
      <c r="D1595" s="5" t="s">
        <v>6607</v>
      </c>
      <c r="E1595" s="5" t="n">
        <f aca="false">YEAR(D1595)</f>
        <v>2022</v>
      </c>
      <c r="F1595" s="5" t="n">
        <f aca="false">MONTH(D1595)</f>
        <v>11</v>
      </c>
      <c r="G1595" s="5" t="s">
        <v>172</v>
      </c>
      <c r="H1595" s="5" t="e">
        <f aca="false">YEAR(G1595)</f>
        <v>#VALUE!</v>
      </c>
      <c r="I1595" s="5" t="e">
        <f aca="false">MONTH(G1595)</f>
        <v>#VALUE!</v>
      </c>
      <c r="J1595" s="5" t="s">
        <v>6608</v>
      </c>
      <c r="K1595" s="5" t="str">
        <f aca="false">LEFT(J1595,6)</f>
        <v>305014</v>
      </c>
      <c r="L1595" s="5" t="s">
        <v>6609</v>
      </c>
      <c r="M1595" s="5" t="n">
        <v>16</v>
      </c>
      <c r="N1595" s="5" t="n">
        <v>16</v>
      </c>
      <c r="O1595" s="0" t="s">
        <v>153</v>
      </c>
      <c r="P1595" s="0" t="e">
        <f aca="false">VLOOKUP(K1595,SQ!C:D,2,FALSE())</f>
        <v>#N/A</v>
      </c>
    </row>
    <row r="1596" customFormat="false" ht="12.8" hidden="false" customHeight="false" outlineLevel="0" collapsed="false">
      <c r="A1596" s="5" t="s">
        <v>6610</v>
      </c>
      <c r="B1596" s="5" t="s">
        <v>250</v>
      </c>
      <c r="C1596" s="5" t="s">
        <v>219</v>
      </c>
      <c r="D1596" s="5" t="s">
        <v>6611</v>
      </c>
      <c r="E1596" s="5" t="n">
        <f aca="false">YEAR(D1596)</f>
        <v>2022</v>
      </c>
      <c r="F1596" s="5" t="n">
        <f aca="false">MONTH(D1596)</f>
        <v>11</v>
      </c>
      <c r="G1596" s="5" t="s">
        <v>172</v>
      </c>
      <c r="H1596" s="5" t="e">
        <f aca="false">YEAR(G1596)</f>
        <v>#VALUE!</v>
      </c>
      <c r="I1596" s="5" t="e">
        <f aca="false">MONTH(G1596)</f>
        <v>#VALUE!</v>
      </c>
      <c r="J1596" s="5" t="s">
        <v>6612</v>
      </c>
      <c r="K1596" s="5" t="str">
        <f aca="false">LEFT(J1596,6)</f>
        <v>101622</v>
      </c>
      <c r="L1596" s="5" t="s">
        <v>6613</v>
      </c>
      <c r="M1596" s="5" t="n">
        <v>1</v>
      </c>
      <c r="N1596" s="5" t="n">
        <v>1</v>
      </c>
      <c r="O1596" s="0" t="s">
        <v>153</v>
      </c>
      <c r="P1596" s="0" t="e">
        <f aca="false">VLOOKUP(K1596,SQ!C:D,2,FALSE())</f>
        <v>#N/A</v>
      </c>
    </row>
    <row r="1597" customFormat="false" ht="12.8" hidden="false" customHeight="false" outlineLevel="0" collapsed="false">
      <c r="A1597" s="5" t="s">
        <v>6614</v>
      </c>
      <c r="B1597" s="5" t="s">
        <v>147</v>
      </c>
      <c r="C1597" s="5" t="s">
        <v>170</v>
      </c>
      <c r="D1597" s="5" t="s">
        <v>6615</v>
      </c>
      <c r="E1597" s="5" t="n">
        <f aca="false">YEAR(D1597)</f>
        <v>2023</v>
      </c>
      <c r="F1597" s="5" t="n">
        <f aca="false">MONTH(D1597)</f>
        <v>2</v>
      </c>
      <c r="G1597" s="5" t="s">
        <v>172</v>
      </c>
      <c r="H1597" s="5" t="e">
        <f aca="false">YEAR(G1597)</f>
        <v>#VALUE!</v>
      </c>
      <c r="I1597" s="5" t="e">
        <f aca="false">MONTH(G1597)</f>
        <v>#VALUE!</v>
      </c>
      <c r="J1597" s="5" t="s">
        <v>6616</v>
      </c>
      <c r="K1597" s="5" t="str">
        <f aca="false">LEFT(J1597,6)</f>
        <v>087282</v>
      </c>
      <c r="L1597" s="5" t="s">
        <v>6617</v>
      </c>
      <c r="M1597" s="5" t="n">
        <v>0</v>
      </c>
      <c r="N1597" s="5" t="n">
        <v>0</v>
      </c>
      <c r="O1597" s="0" t="s">
        <v>153</v>
      </c>
      <c r="P1597" s="0" t="e">
        <f aca="false">VLOOKUP(K1597,SQ!C:D,2,FALSE())</f>
        <v>#N/A</v>
      </c>
    </row>
    <row r="1598" customFormat="false" ht="12.8" hidden="false" customHeight="false" outlineLevel="0" collapsed="false">
      <c r="A1598" s="5" t="s">
        <v>6618</v>
      </c>
      <c r="B1598" s="5" t="s">
        <v>147</v>
      </c>
      <c r="C1598" s="5" t="s">
        <v>170</v>
      </c>
      <c r="D1598" s="5" t="s">
        <v>6619</v>
      </c>
      <c r="E1598" s="5" t="n">
        <f aca="false">YEAR(D1598)</f>
        <v>2022</v>
      </c>
      <c r="F1598" s="5" t="n">
        <f aca="false">MONTH(D1598)</f>
        <v>11</v>
      </c>
      <c r="G1598" s="5" t="s">
        <v>172</v>
      </c>
      <c r="H1598" s="5" t="e">
        <f aca="false">YEAR(G1598)</f>
        <v>#VALUE!</v>
      </c>
      <c r="I1598" s="5" t="e">
        <f aca="false">MONTH(G1598)</f>
        <v>#VALUE!</v>
      </c>
      <c r="J1598" s="5" t="s">
        <v>2529</v>
      </c>
      <c r="K1598" s="5" t="str">
        <f aca="false">LEFT(J1598,6)</f>
        <v>207052</v>
      </c>
      <c r="L1598" s="5" t="s">
        <v>6620</v>
      </c>
      <c r="M1598" s="5" t="n">
        <v>0</v>
      </c>
      <c r="N1598" s="5" t="n">
        <v>0</v>
      </c>
      <c r="O1598" s="0" t="s">
        <v>153</v>
      </c>
      <c r="P1598" s="0" t="e">
        <f aca="false">VLOOKUP(K1598,SQ!C:D,2,FALSE())</f>
        <v>#N/A</v>
      </c>
    </row>
    <row r="1599" customFormat="false" ht="12.8" hidden="false" customHeight="false" outlineLevel="0" collapsed="false">
      <c r="A1599" s="5" t="s">
        <v>6621</v>
      </c>
      <c r="B1599" s="5" t="s">
        <v>299</v>
      </c>
      <c r="C1599" s="5" t="s">
        <v>170</v>
      </c>
      <c r="D1599" s="5" t="s">
        <v>6622</v>
      </c>
      <c r="E1599" s="5" t="n">
        <f aca="false">YEAR(D1599)</f>
        <v>2022</v>
      </c>
      <c r="F1599" s="5" t="n">
        <f aca="false">MONTH(D1599)</f>
        <v>11</v>
      </c>
      <c r="G1599" s="5" t="s">
        <v>172</v>
      </c>
      <c r="H1599" s="5" t="e">
        <f aca="false">YEAR(G1599)</f>
        <v>#VALUE!</v>
      </c>
      <c r="I1599" s="5" t="e">
        <f aca="false">MONTH(G1599)</f>
        <v>#VALUE!</v>
      </c>
      <c r="J1599" s="5" t="s">
        <v>6623</v>
      </c>
      <c r="K1599" s="5" t="str">
        <f aca="false">LEFT(J1599,6)</f>
        <v>116177</v>
      </c>
      <c r="L1599" s="5" t="s">
        <v>6624</v>
      </c>
      <c r="M1599" s="5" t="n">
        <v>0</v>
      </c>
      <c r="N1599" s="5" t="n">
        <v>0</v>
      </c>
      <c r="O1599" s="0" t="s">
        <v>153</v>
      </c>
      <c r="P1599" s="0" t="e">
        <f aca="false">VLOOKUP(K1599,SQ!C:D,2,FALSE())</f>
        <v>#N/A</v>
      </c>
    </row>
    <row r="1600" customFormat="false" ht="12.8" hidden="false" customHeight="false" outlineLevel="0" collapsed="false">
      <c r="A1600" s="5" t="s">
        <v>6625</v>
      </c>
      <c r="B1600" s="5" t="s">
        <v>147</v>
      </c>
      <c r="C1600" s="5" t="s">
        <v>170</v>
      </c>
      <c r="D1600" s="5" t="s">
        <v>6626</v>
      </c>
      <c r="E1600" s="5" t="n">
        <f aca="false">YEAR(D1600)</f>
        <v>2022</v>
      </c>
      <c r="F1600" s="5" t="n">
        <f aca="false">MONTH(D1600)</f>
        <v>11</v>
      </c>
      <c r="G1600" s="5" t="s">
        <v>172</v>
      </c>
      <c r="H1600" s="5" t="e">
        <f aca="false">YEAR(G1600)</f>
        <v>#VALUE!</v>
      </c>
      <c r="I1600" s="5" t="e">
        <f aca="false">MONTH(G1600)</f>
        <v>#VALUE!</v>
      </c>
      <c r="J1600" s="5" t="s">
        <v>6627</v>
      </c>
      <c r="K1600" s="5" t="str">
        <f aca="false">LEFT(J1600,6)</f>
        <v>152090</v>
      </c>
      <c r="L1600" s="5" t="s">
        <v>6628</v>
      </c>
      <c r="M1600" s="5" t="n">
        <v>0</v>
      </c>
      <c r="N1600" s="5" t="n">
        <v>0</v>
      </c>
      <c r="O1600" s="0" t="s">
        <v>153</v>
      </c>
      <c r="P1600" s="0" t="e">
        <f aca="false">VLOOKUP(K1600,SQ!C:D,2,FALSE())</f>
        <v>#N/A</v>
      </c>
    </row>
    <row r="1601" customFormat="false" ht="12.8" hidden="false" customHeight="false" outlineLevel="0" collapsed="false">
      <c r="A1601" s="5" t="s">
        <v>6629</v>
      </c>
      <c r="B1601" s="5" t="s">
        <v>147</v>
      </c>
      <c r="C1601" s="5" t="s">
        <v>170</v>
      </c>
      <c r="D1601" s="5" t="s">
        <v>6630</v>
      </c>
      <c r="E1601" s="5" t="n">
        <f aca="false">YEAR(D1601)</f>
        <v>2022</v>
      </c>
      <c r="F1601" s="5" t="n">
        <f aca="false">MONTH(D1601)</f>
        <v>12</v>
      </c>
      <c r="G1601" s="5" t="s">
        <v>172</v>
      </c>
      <c r="H1601" s="5" t="e">
        <f aca="false">YEAR(G1601)</f>
        <v>#VALUE!</v>
      </c>
      <c r="I1601" s="5" t="e">
        <f aca="false">MONTH(G1601)</f>
        <v>#VALUE!</v>
      </c>
      <c r="J1601" s="5" t="s">
        <v>6631</v>
      </c>
      <c r="K1601" s="5" t="str">
        <f aca="false">LEFT(J1601,6)</f>
        <v>302013</v>
      </c>
      <c r="L1601" s="5" t="s">
        <v>6632</v>
      </c>
      <c r="M1601" s="5" t="n">
        <v>0</v>
      </c>
      <c r="N1601" s="5" t="n">
        <v>0</v>
      </c>
      <c r="O1601" s="0" t="s">
        <v>153</v>
      </c>
      <c r="P1601" s="0" t="e">
        <f aca="false">VLOOKUP(K1601,SQ!C:D,2,FALSE())</f>
        <v>#N/A</v>
      </c>
    </row>
    <row r="1602" customFormat="false" ht="12.8" hidden="false" customHeight="false" outlineLevel="0" collapsed="false">
      <c r="A1602" s="5" t="s">
        <v>6633</v>
      </c>
      <c r="B1602" s="5" t="s">
        <v>232</v>
      </c>
      <c r="C1602" s="5" t="s">
        <v>170</v>
      </c>
      <c r="D1602" s="5" t="s">
        <v>6634</v>
      </c>
      <c r="E1602" s="5" t="n">
        <f aca="false">YEAR(D1602)</f>
        <v>2022</v>
      </c>
      <c r="F1602" s="5" t="n">
        <f aca="false">MONTH(D1602)</f>
        <v>11</v>
      </c>
      <c r="G1602" s="5" t="s">
        <v>172</v>
      </c>
      <c r="H1602" s="5" t="e">
        <f aca="false">YEAR(G1602)</f>
        <v>#VALUE!</v>
      </c>
      <c r="I1602" s="5" t="e">
        <f aca="false">MONTH(G1602)</f>
        <v>#VALUE!</v>
      </c>
      <c r="J1602" s="5" t="s">
        <v>6635</v>
      </c>
      <c r="K1602" s="5" t="str">
        <f aca="false">LEFT(J1602,6)</f>
        <v>055105</v>
      </c>
      <c r="L1602" s="5" t="s">
        <v>6636</v>
      </c>
      <c r="M1602" s="5" t="n">
        <v>0</v>
      </c>
      <c r="N1602" s="5" t="n">
        <v>0</v>
      </c>
      <c r="O1602" s="0" t="s">
        <v>153</v>
      </c>
      <c r="P1602" s="0" t="e">
        <f aca="false">VLOOKUP(K1602,SQ!C:D,2,FALSE())</f>
        <v>#N/A</v>
      </c>
    </row>
    <row r="1603" customFormat="false" ht="12.8" hidden="false" customHeight="false" outlineLevel="0" collapsed="false">
      <c r="A1603" s="5" t="s">
        <v>6637</v>
      </c>
      <c r="B1603" s="5" t="s">
        <v>147</v>
      </c>
      <c r="C1603" s="5" t="s">
        <v>170</v>
      </c>
      <c r="D1603" s="5" t="s">
        <v>6638</v>
      </c>
      <c r="E1603" s="5" t="n">
        <f aca="false">YEAR(D1603)</f>
        <v>2022</v>
      </c>
      <c r="F1603" s="5" t="n">
        <f aca="false">MONTH(D1603)</f>
        <v>11</v>
      </c>
      <c r="G1603" s="5" t="s">
        <v>172</v>
      </c>
      <c r="H1603" s="5" t="e">
        <f aca="false">YEAR(G1603)</f>
        <v>#VALUE!</v>
      </c>
      <c r="I1603" s="5" t="e">
        <f aca="false">MONTH(G1603)</f>
        <v>#VALUE!</v>
      </c>
      <c r="J1603" s="5" t="s">
        <v>1615</v>
      </c>
      <c r="K1603" s="5" t="str">
        <f aca="false">LEFT(J1603,6)</f>
        <v>-</v>
      </c>
      <c r="L1603" s="5" t="s">
        <v>6639</v>
      </c>
      <c r="M1603" s="5" t="n">
        <v>0</v>
      </c>
      <c r="N1603" s="5" t="n">
        <v>0</v>
      </c>
      <c r="O1603" s="0" t="s">
        <v>153</v>
      </c>
      <c r="P1603" s="0" t="e">
        <f aca="false">VLOOKUP(K1603,SQ!C:D,2,FALSE())</f>
        <v>#N/A</v>
      </c>
    </row>
    <row r="1604" customFormat="false" ht="12.8" hidden="false" customHeight="false" outlineLevel="0" collapsed="false">
      <c r="A1604" s="5" t="s">
        <v>6640</v>
      </c>
      <c r="B1604" s="5" t="s">
        <v>147</v>
      </c>
      <c r="C1604" s="5" t="s">
        <v>176</v>
      </c>
      <c r="D1604" s="5" t="s">
        <v>6641</v>
      </c>
      <c r="E1604" s="5" t="n">
        <f aca="false">YEAR(D1604)</f>
        <v>2023</v>
      </c>
      <c r="F1604" s="5" t="n">
        <f aca="false">MONTH(D1604)</f>
        <v>1</v>
      </c>
      <c r="G1604" s="5" t="s">
        <v>172</v>
      </c>
      <c r="H1604" s="5" t="e">
        <f aca="false">YEAR(G1604)</f>
        <v>#VALUE!</v>
      </c>
      <c r="I1604" s="5" t="e">
        <f aca="false">MONTH(G1604)</f>
        <v>#VALUE!</v>
      </c>
      <c r="J1604" s="5" t="s">
        <v>6642</v>
      </c>
      <c r="K1604" s="5" t="str">
        <f aca="false">LEFT(J1604,6)</f>
        <v>081144</v>
      </c>
      <c r="L1604" s="5" t="s">
        <v>6643</v>
      </c>
      <c r="M1604" s="5" t="n">
        <v>1</v>
      </c>
      <c r="N1604" s="5" t="n">
        <v>1</v>
      </c>
      <c r="O1604" s="0" t="s">
        <v>153</v>
      </c>
      <c r="P1604" s="0" t="e">
        <f aca="false">VLOOKUP(K1604,SQ!C:D,2,FALSE())</f>
        <v>#N/A</v>
      </c>
    </row>
    <row r="1605" customFormat="false" ht="12.8" hidden="false" customHeight="false" outlineLevel="0" collapsed="false">
      <c r="A1605" s="5" t="s">
        <v>6644</v>
      </c>
      <c r="B1605" s="5" t="s">
        <v>147</v>
      </c>
      <c r="C1605" s="5" t="s">
        <v>170</v>
      </c>
      <c r="D1605" s="5" t="s">
        <v>6645</v>
      </c>
      <c r="E1605" s="5" t="n">
        <f aca="false">YEAR(D1605)</f>
        <v>2022</v>
      </c>
      <c r="F1605" s="5" t="n">
        <f aca="false">MONTH(D1605)</f>
        <v>11</v>
      </c>
      <c r="G1605" s="5" t="s">
        <v>172</v>
      </c>
      <c r="H1605" s="5" t="e">
        <f aca="false">YEAR(G1605)</f>
        <v>#VALUE!</v>
      </c>
      <c r="I1605" s="5" t="e">
        <f aca="false">MONTH(G1605)</f>
        <v>#VALUE!</v>
      </c>
      <c r="J1605" s="5" t="s">
        <v>6646</v>
      </c>
      <c r="K1605" s="5" t="str">
        <f aca="false">LEFT(J1605,6)</f>
        <v>067038</v>
      </c>
      <c r="L1605" s="5" t="s">
        <v>6647</v>
      </c>
      <c r="M1605" s="5" t="n">
        <v>0</v>
      </c>
      <c r="N1605" s="5" t="n">
        <v>0</v>
      </c>
      <c r="O1605" s="0" t="s">
        <v>153</v>
      </c>
      <c r="P1605" s="0" t="e">
        <f aca="false">VLOOKUP(K1605,SQ!C:D,2,FALSE())</f>
        <v>#N/A</v>
      </c>
    </row>
    <row r="1606" customFormat="false" ht="12.8" hidden="false" customHeight="false" outlineLevel="0" collapsed="false">
      <c r="A1606" s="5" t="s">
        <v>6648</v>
      </c>
      <c r="B1606" s="5" t="s">
        <v>147</v>
      </c>
      <c r="C1606" s="5" t="s">
        <v>170</v>
      </c>
      <c r="D1606" s="5" t="s">
        <v>6649</v>
      </c>
      <c r="E1606" s="5" t="n">
        <f aca="false">YEAR(D1606)</f>
        <v>2022</v>
      </c>
      <c r="F1606" s="5" t="n">
        <f aca="false">MONTH(D1606)</f>
        <v>12</v>
      </c>
      <c r="G1606" s="5" t="s">
        <v>172</v>
      </c>
      <c r="H1606" s="5" t="e">
        <f aca="false">YEAR(G1606)</f>
        <v>#VALUE!</v>
      </c>
      <c r="I1606" s="5" t="e">
        <f aca="false">MONTH(G1606)</f>
        <v>#VALUE!</v>
      </c>
      <c r="J1606" s="5" t="s">
        <v>6650</v>
      </c>
      <c r="K1606" s="5" t="str">
        <f aca="false">LEFT(J1606,6)</f>
        <v>083049</v>
      </c>
      <c r="L1606" s="5" t="s">
        <v>6651</v>
      </c>
      <c r="M1606" s="5" t="n">
        <v>0</v>
      </c>
      <c r="N1606" s="5" t="n">
        <v>0</v>
      </c>
      <c r="O1606" s="0" t="s">
        <v>153</v>
      </c>
      <c r="P1606" s="0" t="e">
        <f aca="false">VLOOKUP(K1606,SQ!C:D,2,FALSE())</f>
        <v>#N/A</v>
      </c>
    </row>
    <row r="1607" customFormat="false" ht="12.8" hidden="false" customHeight="false" outlineLevel="0" collapsed="false">
      <c r="A1607" s="5" t="s">
        <v>6652</v>
      </c>
      <c r="B1607" s="5" t="s">
        <v>147</v>
      </c>
      <c r="C1607" s="5" t="s">
        <v>170</v>
      </c>
      <c r="D1607" s="5" t="s">
        <v>6653</v>
      </c>
      <c r="E1607" s="5" t="n">
        <f aca="false">YEAR(D1607)</f>
        <v>2022</v>
      </c>
      <c r="F1607" s="5" t="n">
        <f aca="false">MONTH(D1607)</f>
        <v>11</v>
      </c>
      <c r="G1607" s="5" t="s">
        <v>172</v>
      </c>
      <c r="H1607" s="5" t="e">
        <f aca="false">YEAR(G1607)</f>
        <v>#VALUE!</v>
      </c>
      <c r="I1607" s="5" t="e">
        <f aca="false">MONTH(G1607)</f>
        <v>#VALUE!</v>
      </c>
      <c r="J1607" s="5" t="s">
        <v>6654</v>
      </c>
      <c r="K1607" s="5" t="str">
        <f aca="false">LEFT(J1607,6)</f>
        <v>013049</v>
      </c>
      <c r="L1607" s="5" t="s">
        <v>6655</v>
      </c>
      <c r="M1607" s="5" t="n">
        <v>0</v>
      </c>
      <c r="N1607" s="5" t="n">
        <v>0</v>
      </c>
      <c r="O1607" s="0" t="s">
        <v>153</v>
      </c>
      <c r="P1607" s="0" t="e">
        <f aca="false">VLOOKUP(K1607,SQ!C:D,2,FALSE())</f>
        <v>#N/A</v>
      </c>
    </row>
    <row r="1608" customFormat="false" ht="12.8" hidden="false" customHeight="false" outlineLevel="0" collapsed="false">
      <c r="A1608" s="5" t="s">
        <v>6656</v>
      </c>
      <c r="B1608" s="5" t="s">
        <v>147</v>
      </c>
      <c r="C1608" s="5" t="s">
        <v>170</v>
      </c>
      <c r="D1608" s="5" t="s">
        <v>6657</v>
      </c>
      <c r="E1608" s="5" t="n">
        <f aca="false">YEAR(D1608)</f>
        <v>2023</v>
      </c>
      <c r="F1608" s="5" t="n">
        <f aca="false">MONTH(D1608)</f>
        <v>2</v>
      </c>
      <c r="G1608" s="5" t="s">
        <v>172</v>
      </c>
      <c r="H1608" s="5" t="e">
        <f aca="false">YEAR(G1608)</f>
        <v>#VALUE!</v>
      </c>
      <c r="I1608" s="5" t="e">
        <f aca="false">MONTH(G1608)</f>
        <v>#VALUE!</v>
      </c>
      <c r="J1608" s="5" t="s">
        <v>6658</v>
      </c>
      <c r="K1608" s="5" t="str">
        <f aca="false">LEFT(J1608,6)</f>
        <v>078222</v>
      </c>
      <c r="L1608" s="5" t="s">
        <v>6659</v>
      </c>
      <c r="M1608" s="5" t="n">
        <v>0</v>
      </c>
      <c r="N1608" s="5" t="n">
        <v>0</v>
      </c>
      <c r="O1608" s="0" t="s">
        <v>153</v>
      </c>
      <c r="P1608" s="0" t="e">
        <f aca="false">VLOOKUP(K1608,SQ!C:D,2,FALSE())</f>
        <v>#N/A</v>
      </c>
    </row>
    <row r="1609" customFormat="false" ht="12.8" hidden="false" customHeight="false" outlineLevel="0" collapsed="false">
      <c r="A1609" s="5" t="s">
        <v>6660</v>
      </c>
      <c r="B1609" s="5" t="s">
        <v>147</v>
      </c>
      <c r="C1609" s="5" t="s">
        <v>170</v>
      </c>
      <c r="D1609" s="5" t="s">
        <v>6661</v>
      </c>
      <c r="E1609" s="5" t="n">
        <f aca="false">YEAR(D1609)</f>
        <v>2022</v>
      </c>
      <c r="F1609" s="5" t="n">
        <f aca="false">MONTH(D1609)</f>
        <v>11</v>
      </c>
      <c r="G1609" s="5" t="s">
        <v>172</v>
      </c>
      <c r="H1609" s="5" t="e">
        <f aca="false">YEAR(G1609)</f>
        <v>#VALUE!</v>
      </c>
      <c r="I1609" s="5" t="e">
        <f aca="false">MONTH(G1609)</f>
        <v>#VALUE!</v>
      </c>
      <c r="J1609" s="5" t="s">
        <v>2649</v>
      </c>
      <c r="K1609" s="5" t="str">
        <f aca="false">LEFT(J1609,6)</f>
        <v>098036</v>
      </c>
      <c r="L1609" s="5" t="s">
        <v>2650</v>
      </c>
      <c r="M1609" s="5" t="n">
        <v>0</v>
      </c>
      <c r="N1609" s="5" t="n">
        <v>0</v>
      </c>
      <c r="O1609" s="0" t="s">
        <v>153</v>
      </c>
      <c r="P1609" s="0" t="e">
        <f aca="false">VLOOKUP(K1609,SQ!C:D,2,FALSE())</f>
        <v>#N/A</v>
      </c>
    </row>
    <row r="1610" customFormat="false" ht="12.8" hidden="false" customHeight="false" outlineLevel="0" collapsed="false">
      <c r="A1610" s="5" t="s">
        <v>6662</v>
      </c>
      <c r="B1610" s="5" t="s">
        <v>147</v>
      </c>
      <c r="C1610" s="5" t="s">
        <v>170</v>
      </c>
      <c r="D1610" s="5" t="s">
        <v>6663</v>
      </c>
      <c r="E1610" s="5" t="n">
        <f aca="false">YEAR(D1610)</f>
        <v>2022</v>
      </c>
      <c r="F1610" s="5" t="n">
        <f aca="false">MONTH(D1610)</f>
        <v>12</v>
      </c>
      <c r="G1610" s="5" t="s">
        <v>172</v>
      </c>
      <c r="H1610" s="5" t="e">
        <f aca="false">YEAR(G1610)</f>
        <v>#VALUE!</v>
      </c>
      <c r="I1610" s="5" t="e">
        <f aca="false">MONTH(G1610)</f>
        <v>#VALUE!</v>
      </c>
      <c r="J1610" s="5" t="s">
        <v>6664</v>
      </c>
      <c r="K1610" s="5" t="str">
        <f aca="false">LEFT(J1610,6)</f>
        <v>055223</v>
      </c>
      <c r="L1610" s="5" t="s">
        <v>6665</v>
      </c>
      <c r="M1610" s="5" t="n">
        <v>2</v>
      </c>
      <c r="N1610" s="5" t="n">
        <v>2</v>
      </c>
      <c r="O1610" s="0" t="s">
        <v>153</v>
      </c>
      <c r="P1610" s="0" t="e">
        <f aca="false">VLOOKUP(K1610,SQ!C:D,2,FALSE())</f>
        <v>#N/A</v>
      </c>
    </row>
    <row r="1611" customFormat="false" ht="12.8" hidden="false" customHeight="false" outlineLevel="0" collapsed="false">
      <c r="A1611" s="5" t="s">
        <v>6666</v>
      </c>
      <c r="B1611" s="5" t="s">
        <v>147</v>
      </c>
      <c r="C1611" s="5" t="s">
        <v>170</v>
      </c>
      <c r="D1611" s="5" t="s">
        <v>6667</v>
      </c>
      <c r="E1611" s="5" t="n">
        <f aca="false">YEAR(D1611)</f>
        <v>2022</v>
      </c>
      <c r="F1611" s="5" t="n">
        <f aca="false">MONTH(D1611)</f>
        <v>12</v>
      </c>
      <c r="G1611" s="5" t="s">
        <v>172</v>
      </c>
      <c r="H1611" s="5" t="e">
        <f aca="false">YEAR(G1611)</f>
        <v>#VALUE!</v>
      </c>
      <c r="I1611" s="5" t="e">
        <f aca="false">MONTH(G1611)</f>
        <v>#VALUE!</v>
      </c>
      <c r="J1611" s="5" t="s">
        <v>6668</v>
      </c>
      <c r="K1611" s="5" t="str">
        <f aca="false">LEFT(J1611,6)</f>
        <v>171039</v>
      </c>
      <c r="L1611" s="5" t="s">
        <v>6669</v>
      </c>
      <c r="M1611" s="5" t="n">
        <v>0</v>
      </c>
      <c r="N1611" s="5" t="n">
        <v>0</v>
      </c>
      <c r="O1611" s="0" t="s">
        <v>153</v>
      </c>
      <c r="P1611" s="0" t="e">
        <f aca="false">VLOOKUP(K1611,SQ!C:D,2,FALSE())</f>
        <v>#N/A</v>
      </c>
    </row>
    <row r="1612" customFormat="false" ht="12.8" hidden="false" customHeight="false" outlineLevel="0" collapsed="false">
      <c r="A1612" s="5" t="s">
        <v>6670</v>
      </c>
      <c r="B1612" s="5" t="s">
        <v>147</v>
      </c>
      <c r="C1612" s="5" t="s">
        <v>170</v>
      </c>
      <c r="D1612" s="5" t="s">
        <v>6671</v>
      </c>
      <c r="E1612" s="5" t="n">
        <f aca="false">YEAR(D1612)</f>
        <v>2022</v>
      </c>
      <c r="F1612" s="5" t="n">
        <f aca="false">MONTH(D1612)</f>
        <v>11</v>
      </c>
      <c r="G1612" s="5" t="s">
        <v>172</v>
      </c>
      <c r="H1612" s="5" t="e">
        <f aca="false">YEAR(G1612)</f>
        <v>#VALUE!</v>
      </c>
      <c r="I1612" s="5" t="e">
        <f aca="false">MONTH(G1612)</f>
        <v>#VALUE!</v>
      </c>
      <c r="J1612" s="5" t="s">
        <v>6672</v>
      </c>
      <c r="K1612" s="5" t="str">
        <f aca="false">LEFT(J1612,6)</f>
        <v>010054</v>
      </c>
      <c r="L1612" s="5" t="s">
        <v>6673</v>
      </c>
      <c r="M1612" s="5" t="n">
        <v>0</v>
      </c>
      <c r="N1612" s="5" t="n">
        <v>0</v>
      </c>
      <c r="O1612" s="0" t="s">
        <v>153</v>
      </c>
      <c r="P1612" s="0" t="e">
        <f aca="false">VLOOKUP(K1612,SQ!C:D,2,FALSE())</f>
        <v>#N/A</v>
      </c>
    </row>
    <row r="1613" customFormat="false" ht="12.8" hidden="false" customHeight="false" outlineLevel="0" collapsed="false">
      <c r="A1613" s="5" t="s">
        <v>6674</v>
      </c>
      <c r="B1613" s="5" t="s">
        <v>147</v>
      </c>
      <c r="C1613" s="5" t="s">
        <v>170</v>
      </c>
      <c r="D1613" s="5" t="s">
        <v>6675</v>
      </c>
      <c r="E1613" s="5" t="n">
        <f aca="false">YEAR(D1613)</f>
        <v>2022</v>
      </c>
      <c r="F1613" s="5" t="n">
        <f aca="false">MONTH(D1613)</f>
        <v>11</v>
      </c>
      <c r="G1613" s="5" t="s">
        <v>172</v>
      </c>
      <c r="H1613" s="5" t="e">
        <f aca="false">YEAR(G1613)</f>
        <v>#VALUE!</v>
      </c>
      <c r="I1613" s="5" t="e">
        <f aca="false">MONTH(G1613)</f>
        <v>#VALUE!</v>
      </c>
      <c r="J1613" s="5" t="s">
        <v>3562</v>
      </c>
      <c r="K1613" s="5" t="str">
        <f aca="false">LEFT(J1613,6)</f>
        <v>067361</v>
      </c>
      <c r="L1613" s="5" t="s">
        <v>3563</v>
      </c>
      <c r="M1613" s="5" t="n">
        <v>0</v>
      </c>
      <c r="N1613" s="5" t="n">
        <v>0</v>
      </c>
      <c r="O1613" s="0" t="s">
        <v>153</v>
      </c>
      <c r="P1613" s="0" t="e">
        <f aca="false">VLOOKUP(K1613,SQ!C:D,2,FALSE())</f>
        <v>#N/A</v>
      </c>
    </row>
    <row r="1614" customFormat="false" ht="12.8" hidden="false" customHeight="false" outlineLevel="0" collapsed="false">
      <c r="A1614" s="5" t="s">
        <v>6676</v>
      </c>
      <c r="B1614" s="5" t="s">
        <v>250</v>
      </c>
      <c r="C1614" s="5" t="s">
        <v>176</v>
      </c>
      <c r="D1614" s="5" t="s">
        <v>6677</v>
      </c>
      <c r="E1614" s="5" t="n">
        <f aca="false">YEAR(D1614)</f>
        <v>2022</v>
      </c>
      <c r="F1614" s="5" t="n">
        <f aca="false">MONTH(D1614)</f>
        <v>11</v>
      </c>
      <c r="G1614" s="5" t="s">
        <v>172</v>
      </c>
      <c r="H1614" s="5" t="e">
        <f aca="false">YEAR(G1614)</f>
        <v>#VALUE!</v>
      </c>
      <c r="I1614" s="5" t="e">
        <f aca="false">MONTH(G1614)</f>
        <v>#VALUE!</v>
      </c>
      <c r="J1614" s="5" t="s">
        <v>6678</v>
      </c>
      <c r="K1614" s="5" t="str">
        <f aca="false">LEFT(J1614,6)</f>
        <v>043030</v>
      </c>
      <c r="L1614" s="5" t="s">
        <v>6679</v>
      </c>
      <c r="M1614" s="5" t="n">
        <v>70</v>
      </c>
      <c r="N1614" s="5" t="n">
        <v>70</v>
      </c>
      <c r="O1614" s="0" t="s">
        <v>153</v>
      </c>
      <c r="P1614" s="0" t="e">
        <f aca="false">VLOOKUP(K1614,SQ!C:D,2,FALSE())</f>
        <v>#N/A</v>
      </c>
    </row>
    <row r="1615" customFormat="false" ht="12.8" hidden="false" customHeight="false" outlineLevel="0" collapsed="false">
      <c r="A1615" s="5" t="s">
        <v>6680</v>
      </c>
      <c r="B1615" s="5" t="s">
        <v>147</v>
      </c>
      <c r="C1615" s="5" t="s">
        <v>170</v>
      </c>
      <c r="D1615" s="5" t="s">
        <v>6681</v>
      </c>
      <c r="E1615" s="5" t="n">
        <f aca="false">YEAR(D1615)</f>
        <v>2022</v>
      </c>
      <c r="F1615" s="5" t="n">
        <f aca="false">MONTH(D1615)</f>
        <v>11</v>
      </c>
      <c r="G1615" s="5" t="s">
        <v>172</v>
      </c>
      <c r="H1615" s="5" t="e">
        <f aca="false">YEAR(G1615)</f>
        <v>#VALUE!</v>
      </c>
      <c r="I1615" s="5" t="e">
        <f aca="false">MONTH(G1615)</f>
        <v>#VALUE!</v>
      </c>
      <c r="J1615" s="5" t="s">
        <v>6682</v>
      </c>
      <c r="K1615" s="5" t="str">
        <f aca="false">LEFT(J1615,6)</f>
        <v>072193</v>
      </c>
      <c r="L1615" s="5" t="s">
        <v>6683</v>
      </c>
      <c r="M1615" s="5" t="n">
        <v>0</v>
      </c>
      <c r="N1615" s="5" t="n">
        <v>0</v>
      </c>
      <c r="O1615" s="0" t="s">
        <v>153</v>
      </c>
      <c r="P1615" s="0" t="e">
        <f aca="false">VLOOKUP(K1615,SQ!C:D,2,FALSE())</f>
        <v>#N/A</v>
      </c>
    </row>
    <row r="1616" customFormat="false" ht="12.8" hidden="false" customHeight="false" outlineLevel="0" collapsed="false">
      <c r="A1616" s="5" t="s">
        <v>6684</v>
      </c>
      <c r="B1616" s="5" t="s">
        <v>147</v>
      </c>
      <c r="C1616" s="5" t="s">
        <v>170</v>
      </c>
      <c r="D1616" s="5" t="s">
        <v>6685</v>
      </c>
      <c r="E1616" s="5" t="n">
        <f aca="false">YEAR(D1616)</f>
        <v>2022</v>
      </c>
      <c r="F1616" s="5" t="n">
        <f aca="false">MONTH(D1616)</f>
        <v>11</v>
      </c>
      <c r="G1616" s="5" t="s">
        <v>172</v>
      </c>
      <c r="H1616" s="5" t="e">
        <f aca="false">YEAR(G1616)</f>
        <v>#VALUE!</v>
      </c>
      <c r="I1616" s="5" t="e">
        <f aca="false">MONTH(G1616)</f>
        <v>#VALUE!</v>
      </c>
      <c r="J1616" s="5" t="s">
        <v>6686</v>
      </c>
      <c r="K1616" s="5" t="str">
        <f aca="false">LEFT(J1616,6)</f>
        <v>062246</v>
      </c>
      <c r="L1616" s="5" t="s">
        <v>6687</v>
      </c>
      <c r="M1616" s="5" t="n">
        <v>0</v>
      </c>
      <c r="N1616" s="5" t="n">
        <v>0</v>
      </c>
      <c r="O1616" s="0" t="s">
        <v>153</v>
      </c>
      <c r="P1616" s="0" t="e">
        <f aca="false">VLOOKUP(K1616,SQ!C:D,2,FALSE())</f>
        <v>#N/A</v>
      </c>
    </row>
    <row r="1617" customFormat="false" ht="12.8" hidden="false" customHeight="false" outlineLevel="0" collapsed="false">
      <c r="A1617" s="5" t="s">
        <v>6688</v>
      </c>
      <c r="B1617" s="5" t="s">
        <v>232</v>
      </c>
      <c r="C1617" s="5" t="s">
        <v>170</v>
      </c>
      <c r="D1617" s="5" t="s">
        <v>6689</v>
      </c>
      <c r="E1617" s="5" t="n">
        <f aca="false">YEAR(D1617)</f>
        <v>2023</v>
      </c>
      <c r="F1617" s="5" t="n">
        <f aca="false">MONTH(D1617)</f>
        <v>7</v>
      </c>
      <c r="G1617" s="5" t="s">
        <v>172</v>
      </c>
      <c r="H1617" s="5" t="e">
        <f aca="false">YEAR(G1617)</f>
        <v>#VALUE!</v>
      </c>
      <c r="I1617" s="5" t="e">
        <f aca="false">MONTH(G1617)</f>
        <v>#VALUE!</v>
      </c>
      <c r="J1617" s="5" t="s">
        <v>6690</v>
      </c>
      <c r="K1617" s="5" t="str">
        <f aca="false">LEFT(J1617,6)</f>
        <v>052267</v>
      </c>
      <c r="L1617" s="5" t="s">
        <v>6691</v>
      </c>
      <c r="M1617" s="5" t="n">
        <v>4</v>
      </c>
      <c r="N1617" s="5" t="n">
        <v>0</v>
      </c>
      <c r="O1617" s="0" t="s">
        <v>153</v>
      </c>
      <c r="P1617" s="0" t="e">
        <f aca="false">VLOOKUP(K1617,SQ!C:D,2,FALSE())</f>
        <v>#N/A</v>
      </c>
    </row>
    <row r="1618" customFormat="false" ht="12.8" hidden="false" customHeight="false" outlineLevel="0" collapsed="false">
      <c r="A1618" s="5" t="s">
        <v>6692</v>
      </c>
      <c r="B1618" s="5" t="s">
        <v>147</v>
      </c>
      <c r="C1618" s="5" t="s">
        <v>170</v>
      </c>
      <c r="D1618" s="5" t="s">
        <v>6693</v>
      </c>
      <c r="E1618" s="5" t="n">
        <f aca="false">YEAR(D1618)</f>
        <v>2022</v>
      </c>
      <c r="F1618" s="5" t="n">
        <f aca="false">MONTH(D1618)</f>
        <v>11</v>
      </c>
      <c r="G1618" s="5" t="s">
        <v>172</v>
      </c>
      <c r="H1618" s="5" t="e">
        <f aca="false">YEAR(G1618)</f>
        <v>#VALUE!</v>
      </c>
      <c r="I1618" s="5" t="e">
        <f aca="false">MONTH(G1618)</f>
        <v>#VALUE!</v>
      </c>
      <c r="J1618" s="5" t="s">
        <v>6694</v>
      </c>
      <c r="K1618" s="5" t="str">
        <f aca="false">LEFT(J1618,6)</f>
        <v>070216</v>
      </c>
      <c r="L1618" s="5" t="s">
        <v>6695</v>
      </c>
      <c r="M1618" s="5" t="n">
        <v>0</v>
      </c>
      <c r="N1618" s="5" t="n">
        <v>0</v>
      </c>
      <c r="O1618" s="0" t="s">
        <v>153</v>
      </c>
      <c r="P1618" s="0" t="e">
        <f aca="false">VLOOKUP(K1618,SQ!C:D,2,FALSE())</f>
        <v>#N/A</v>
      </c>
    </row>
    <row r="1619" customFormat="false" ht="12.8" hidden="false" customHeight="false" outlineLevel="0" collapsed="false">
      <c r="A1619" s="5" t="s">
        <v>6696</v>
      </c>
      <c r="B1619" s="5" t="s">
        <v>147</v>
      </c>
      <c r="C1619" s="5" t="s">
        <v>170</v>
      </c>
      <c r="D1619" s="5" t="s">
        <v>6697</v>
      </c>
      <c r="E1619" s="5" t="n">
        <f aca="false">YEAR(D1619)</f>
        <v>2022</v>
      </c>
      <c r="F1619" s="5" t="n">
        <f aca="false">MONTH(D1619)</f>
        <v>11</v>
      </c>
      <c r="G1619" s="5" t="s">
        <v>172</v>
      </c>
      <c r="H1619" s="5" t="e">
        <f aca="false">YEAR(G1619)</f>
        <v>#VALUE!</v>
      </c>
      <c r="I1619" s="5" t="e">
        <f aca="false">MONTH(G1619)</f>
        <v>#VALUE!</v>
      </c>
      <c r="J1619" s="5" t="s">
        <v>6698</v>
      </c>
      <c r="K1619" s="5" t="str">
        <f aca="false">LEFT(J1619,6)</f>
        <v>049146</v>
      </c>
      <c r="L1619" s="5" t="s">
        <v>6699</v>
      </c>
      <c r="M1619" s="5" t="n">
        <v>0</v>
      </c>
      <c r="N1619" s="5" t="n">
        <v>0</v>
      </c>
      <c r="O1619" s="0" t="s">
        <v>153</v>
      </c>
      <c r="P1619" s="0" t="e">
        <f aca="false">VLOOKUP(K1619,SQ!C:D,2,FALSE())</f>
        <v>#N/A</v>
      </c>
    </row>
    <row r="1620" customFormat="false" ht="12.8" hidden="false" customHeight="false" outlineLevel="0" collapsed="false">
      <c r="A1620" s="5" t="s">
        <v>6700</v>
      </c>
      <c r="B1620" s="5" t="s">
        <v>147</v>
      </c>
      <c r="C1620" s="5" t="s">
        <v>176</v>
      </c>
      <c r="D1620" s="5" t="s">
        <v>6701</v>
      </c>
      <c r="E1620" s="5" t="n">
        <f aca="false">YEAR(D1620)</f>
        <v>2022</v>
      </c>
      <c r="F1620" s="5" t="n">
        <f aca="false">MONTH(D1620)</f>
        <v>11</v>
      </c>
      <c r="G1620" s="5" t="s">
        <v>172</v>
      </c>
      <c r="H1620" s="5" t="e">
        <f aca="false">YEAR(G1620)</f>
        <v>#VALUE!</v>
      </c>
      <c r="I1620" s="5" t="e">
        <f aca="false">MONTH(G1620)</f>
        <v>#VALUE!</v>
      </c>
      <c r="J1620" s="5" t="s">
        <v>6702</v>
      </c>
      <c r="K1620" s="5" t="str">
        <f aca="false">LEFT(J1620,6)</f>
        <v>031023</v>
      </c>
      <c r="L1620" s="5" t="s">
        <v>6703</v>
      </c>
      <c r="M1620" s="5" t="n">
        <v>2</v>
      </c>
      <c r="N1620" s="5" t="n">
        <v>2</v>
      </c>
      <c r="O1620" s="0" t="s">
        <v>153</v>
      </c>
      <c r="P1620" s="0" t="e">
        <f aca="false">VLOOKUP(K1620,SQ!C:D,2,FALSE())</f>
        <v>#N/A</v>
      </c>
    </row>
    <row r="1621" customFormat="false" ht="12.8" hidden="false" customHeight="false" outlineLevel="0" collapsed="false">
      <c r="A1621" s="5" t="s">
        <v>6704</v>
      </c>
      <c r="B1621" s="5" t="s">
        <v>147</v>
      </c>
      <c r="C1621" s="5" t="s">
        <v>170</v>
      </c>
      <c r="D1621" s="5" t="s">
        <v>6705</v>
      </c>
      <c r="E1621" s="5" t="n">
        <f aca="false">YEAR(D1621)</f>
        <v>2022</v>
      </c>
      <c r="F1621" s="5" t="n">
        <f aca="false">MONTH(D1621)</f>
        <v>11</v>
      </c>
      <c r="G1621" s="5" t="s">
        <v>172</v>
      </c>
      <c r="H1621" s="5" t="e">
        <f aca="false">YEAR(G1621)</f>
        <v>#VALUE!</v>
      </c>
      <c r="I1621" s="5" t="e">
        <f aca="false">MONTH(G1621)</f>
        <v>#VALUE!</v>
      </c>
      <c r="J1621" s="5" t="s">
        <v>6706</v>
      </c>
      <c r="K1621" s="5" t="str">
        <f aca="false">LEFT(J1621,6)</f>
        <v>062214</v>
      </c>
      <c r="L1621" s="5" t="s">
        <v>6707</v>
      </c>
      <c r="M1621" s="5" t="n">
        <v>0</v>
      </c>
      <c r="N1621" s="5" t="n">
        <v>0</v>
      </c>
      <c r="O1621" s="0" t="s">
        <v>153</v>
      </c>
      <c r="P1621" s="0" t="e">
        <f aca="false">VLOOKUP(K1621,SQ!C:D,2,FALSE())</f>
        <v>#N/A</v>
      </c>
    </row>
    <row r="1622" customFormat="false" ht="12.8" hidden="false" customHeight="false" outlineLevel="0" collapsed="false">
      <c r="A1622" s="5" t="s">
        <v>6708</v>
      </c>
      <c r="B1622" s="5" t="s">
        <v>147</v>
      </c>
      <c r="C1622" s="5" t="s">
        <v>170</v>
      </c>
      <c r="D1622" s="5" t="s">
        <v>6709</v>
      </c>
      <c r="E1622" s="5" t="n">
        <f aca="false">YEAR(D1622)</f>
        <v>2022</v>
      </c>
      <c r="F1622" s="5" t="n">
        <f aca="false">MONTH(D1622)</f>
        <v>11</v>
      </c>
      <c r="G1622" s="5" t="s">
        <v>172</v>
      </c>
      <c r="H1622" s="5" t="e">
        <f aca="false">YEAR(G1622)</f>
        <v>#VALUE!</v>
      </c>
      <c r="I1622" s="5" t="e">
        <f aca="false">MONTH(G1622)</f>
        <v>#VALUE!</v>
      </c>
      <c r="J1622" s="5" t="s">
        <v>2020</v>
      </c>
      <c r="K1622" s="5" t="str">
        <f aca="false">LEFT(J1622,6)</f>
        <v>002084</v>
      </c>
      <c r="L1622" s="5" t="s">
        <v>6710</v>
      </c>
      <c r="M1622" s="5" t="n">
        <v>0</v>
      </c>
      <c r="N1622" s="5" t="n">
        <v>0</v>
      </c>
      <c r="O1622" s="0" t="s">
        <v>153</v>
      </c>
      <c r="P1622" s="0" t="str">
        <f aca="false">VLOOKUP(K1622,SQ!C:D,2,FALSE())</f>
        <v>Perimetro_Area_Central_sem_o_perimetro_do_Art_16_paragrafo_3º</v>
      </c>
    </row>
    <row r="1623" customFormat="false" ht="12.8" hidden="false" customHeight="false" outlineLevel="0" collapsed="false">
      <c r="A1623" s="5" t="s">
        <v>6711</v>
      </c>
      <c r="B1623" s="5" t="s">
        <v>147</v>
      </c>
      <c r="C1623" s="5" t="s">
        <v>170</v>
      </c>
      <c r="D1623" s="5" t="s">
        <v>6712</v>
      </c>
      <c r="E1623" s="5" t="n">
        <f aca="false">YEAR(D1623)</f>
        <v>2023</v>
      </c>
      <c r="F1623" s="5" t="n">
        <f aca="false">MONTH(D1623)</f>
        <v>1</v>
      </c>
      <c r="G1623" s="5" t="s">
        <v>172</v>
      </c>
      <c r="H1623" s="5" t="e">
        <f aca="false">YEAR(G1623)</f>
        <v>#VALUE!</v>
      </c>
      <c r="I1623" s="5" t="e">
        <f aca="false">MONTH(G1623)</f>
        <v>#VALUE!</v>
      </c>
      <c r="J1623" s="5" t="s">
        <v>6713</v>
      </c>
      <c r="K1623" s="5" t="str">
        <f aca="false">LEFT(J1623,6)</f>
        <v>007041</v>
      </c>
      <c r="L1623" s="5" t="s">
        <v>6714</v>
      </c>
      <c r="M1623" s="5" t="n">
        <v>20</v>
      </c>
      <c r="N1623" s="5" t="n">
        <v>0</v>
      </c>
      <c r="O1623" s="0" t="s">
        <v>153</v>
      </c>
      <c r="P1623" s="0" t="str">
        <f aca="false">VLOOKUP(K1623,SQ!C:D,2,FALSE())</f>
        <v>AIU Setor Central</v>
      </c>
    </row>
    <row r="1624" customFormat="false" ht="12.8" hidden="false" customHeight="false" outlineLevel="0" collapsed="false">
      <c r="A1624" s="5" t="s">
        <v>6715</v>
      </c>
      <c r="B1624" s="5" t="s">
        <v>147</v>
      </c>
      <c r="C1624" s="5" t="s">
        <v>170</v>
      </c>
      <c r="D1624" s="5" t="s">
        <v>6716</v>
      </c>
      <c r="E1624" s="5" t="n">
        <f aca="false">YEAR(D1624)</f>
        <v>2023</v>
      </c>
      <c r="F1624" s="5" t="n">
        <f aca="false">MONTH(D1624)</f>
        <v>2</v>
      </c>
      <c r="G1624" s="5" t="s">
        <v>172</v>
      </c>
      <c r="H1624" s="5" t="e">
        <f aca="false">YEAR(G1624)</f>
        <v>#VALUE!</v>
      </c>
      <c r="I1624" s="5" t="e">
        <f aca="false">MONTH(G1624)</f>
        <v>#VALUE!</v>
      </c>
      <c r="J1624" s="5" t="s">
        <v>6717</v>
      </c>
      <c r="K1624" s="5" t="str">
        <f aca="false">LEFT(J1624,6)</f>
        <v>024034</v>
      </c>
      <c r="L1624" s="5" t="s">
        <v>6718</v>
      </c>
      <c r="M1624" s="5" t="n">
        <v>1</v>
      </c>
      <c r="N1624" s="5" t="n">
        <v>0</v>
      </c>
      <c r="O1624" s="0" t="s">
        <v>153</v>
      </c>
      <c r="P1624" s="0" t="e">
        <f aca="false">VLOOKUP(K1624,SQ!C:D,2,FALSE())</f>
        <v>#N/A</v>
      </c>
    </row>
    <row r="1625" customFormat="false" ht="12.8" hidden="false" customHeight="false" outlineLevel="0" collapsed="false">
      <c r="A1625" s="5" t="s">
        <v>6719</v>
      </c>
      <c r="B1625" s="5" t="s">
        <v>232</v>
      </c>
      <c r="C1625" s="5" t="s">
        <v>170</v>
      </c>
      <c r="D1625" s="5" t="s">
        <v>6720</v>
      </c>
      <c r="E1625" s="5" t="n">
        <f aca="false">YEAR(D1625)</f>
        <v>2022</v>
      </c>
      <c r="F1625" s="5" t="n">
        <f aca="false">MONTH(D1625)</f>
        <v>11</v>
      </c>
      <c r="G1625" s="5" t="s">
        <v>172</v>
      </c>
      <c r="H1625" s="5" t="e">
        <f aca="false">YEAR(G1625)</f>
        <v>#VALUE!</v>
      </c>
      <c r="I1625" s="5" t="e">
        <f aca="false">MONTH(G1625)</f>
        <v>#VALUE!</v>
      </c>
      <c r="J1625" s="5" t="s">
        <v>6721</v>
      </c>
      <c r="K1625" s="5" t="str">
        <f aca="false">LEFT(J1625,6)</f>
        <v>177159</v>
      </c>
      <c r="L1625" s="5" t="s">
        <v>6722</v>
      </c>
      <c r="M1625" s="5" t="n">
        <v>0</v>
      </c>
      <c r="N1625" s="5" t="n">
        <v>0</v>
      </c>
      <c r="O1625" s="0" t="s">
        <v>153</v>
      </c>
      <c r="P1625" s="0" t="e">
        <f aca="false">VLOOKUP(K1625,SQ!C:D,2,FALSE())</f>
        <v>#N/A</v>
      </c>
    </row>
    <row r="1626" customFormat="false" ht="12.8" hidden="false" customHeight="false" outlineLevel="0" collapsed="false">
      <c r="A1626" s="5" t="s">
        <v>6723</v>
      </c>
      <c r="B1626" s="5" t="s">
        <v>232</v>
      </c>
      <c r="C1626" s="5" t="s">
        <v>170</v>
      </c>
      <c r="D1626" s="5" t="s">
        <v>6724</v>
      </c>
      <c r="E1626" s="5" t="n">
        <f aca="false">YEAR(D1626)</f>
        <v>2022</v>
      </c>
      <c r="F1626" s="5" t="n">
        <f aca="false">MONTH(D1626)</f>
        <v>12</v>
      </c>
      <c r="G1626" s="5" t="s">
        <v>172</v>
      </c>
      <c r="H1626" s="5" t="e">
        <f aca="false">YEAR(G1626)</f>
        <v>#VALUE!</v>
      </c>
      <c r="I1626" s="5" t="e">
        <f aca="false">MONTH(G1626)</f>
        <v>#VALUE!</v>
      </c>
      <c r="J1626" s="5" t="s">
        <v>6725</v>
      </c>
      <c r="K1626" s="5" t="str">
        <f aca="false">LEFT(J1626,6)</f>
        <v>059105</v>
      </c>
      <c r="L1626" s="5" t="s">
        <v>6726</v>
      </c>
      <c r="M1626" s="5" t="n">
        <v>2</v>
      </c>
      <c r="N1626" s="5" t="n">
        <v>2</v>
      </c>
      <c r="O1626" s="0" t="s">
        <v>153</v>
      </c>
      <c r="P1626" s="0" t="e">
        <f aca="false">VLOOKUP(K1626,SQ!C:D,2,FALSE())</f>
        <v>#N/A</v>
      </c>
    </row>
    <row r="1627" customFormat="false" ht="12.8" hidden="false" customHeight="false" outlineLevel="0" collapsed="false">
      <c r="A1627" s="5" t="s">
        <v>6727</v>
      </c>
      <c r="B1627" s="5" t="s">
        <v>232</v>
      </c>
      <c r="C1627" s="5" t="s">
        <v>170</v>
      </c>
      <c r="D1627" s="5" t="s">
        <v>6728</v>
      </c>
      <c r="E1627" s="5" t="n">
        <f aca="false">YEAR(D1627)</f>
        <v>2022</v>
      </c>
      <c r="F1627" s="5" t="n">
        <f aca="false">MONTH(D1627)</f>
        <v>12</v>
      </c>
      <c r="G1627" s="5" t="s">
        <v>172</v>
      </c>
      <c r="H1627" s="5" t="e">
        <f aca="false">YEAR(G1627)</f>
        <v>#VALUE!</v>
      </c>
      <c r="I1627" s="5" t="e">
        <f aca="false">MONTH(G1627)</f>
        <v>#VALUE!</v>
      </c>
      <c r="J1627" s="5" t="s">
        <v>6729</v>
      </c>
      <c r="K1627" s="5" t="str">
        <f aca="false">LEFT(J1627,6)</f>
        <v>077038</v>
      </c>
      <c r="L1627" s="5" t="s">
        <v>6730</v>
      </c>
      <c r="M1627" s="5" t="n">
        <v>0</v>
      </c>
      <c r="N1627" s="5" t="n">
        <v>0</v>
      </c>
      <c r="O1627" s="0" t="s">
        <v>153</v>
      </c>
      <c r="P1627" s="0" t="e">
        <f aca="false">VLOOKUP(K1627,SQ!C:D,2,FALSE())</f>
        <v>#N/A</v>
      </c>
    </row>
    <row r="1628" customFormat="false" ht="12.8" hidden="false" customHeight="false" outlineLevel="0" collapsed="false">
      <c r="A1628" s="5" t="s">
        <v>6731</v>
      </c>
      <c r="B1628" s="5" t="s">
        <v>147</v>
      </c>
      <c r="C1628" s="5" t="s">
        <v>170</v>
      </c>
      <c r="D1628" s="5" t="s">
        <v>6732</v>
      </c>
      <c r="E1628" s="5" t="n">
        <f aca="false">YEAR(D1628)</f>
        <v>2022</v>
      </c>
      <c r="F1628" s="5" t="n">
        <f aca="false">MONTH(D1628)</f>
        <v>12</v>
      </c>
      <c r="G1628" s="5" t="s">
        <v>172</v>
      </c>
      <c r="H1628" s="5" t="e">
        <f aca="false">YEAR(G1628)</f>
        <v>#VALUE!</v>
      </c>
      <c r="I1628" s="5" t="e">
        <f aca="false">MONTH(G1628)</f>
        <v>#VALUE!</v>
      </c>
      <c r="J1628" s="5" t="s">
        <v>6733</v>
      </c>
      <c r="K1628" s="5" t="str">
        <f aca="false">LEFT(J1628,6)</f>
        <v>080047</v>
      </c>
      <c r="L1628" s="5" t="s">
        <v>6734</v>
      </c>
      <c r="M1628" s="5" t="n">
        <v>0</v>
      </c>
      <c r="N1628" s="5" t="n">
        <v>0</v>
      </c>
      <c r="O1628" s="0" t="s">
        <v>153</v>
      </c>
      <c r="P1628" s="0" t="e">
        <f aca="false">VLOOKUP(K1628,SQ!C:D,2,FALSE())</f>
        <v>#N/A</v>
      </c>
    </row>
    <row r="1629" customFormat="false" ht="12.8" hidden="false" customHeight="false" outlineLevel="0" collapsed="false">
      <c r="A1629" s="5" t="s">
        <v>6735</v>
      </c>
      <c r="B1629" s="5" t="s">
        <v>299</v>
      </c>
      <c r="C1629" s="5" t="s">
        <v>148</v>
      </c>
      <c r="D1629" s="5" t="s">
        <v>6736</v>
      </c>
      <c r="E1629" s="5" t="n">
        <f aca="false">YEAR(D1629)</f>
        <v>2022</v>
      </c>
      <c r="F1629" s="5" t="n">
        <f aca="false">MONTH(D1629)</f>
        <v>12</v>
      </c>
      <c r="G1629" s="5" t="s">
        <v>6737</v>
      </c>
      <c r="H1629" s="5" t="n">
        <f aca="false">YEAR(G1629)</f>
        <v>2023</v>
      </c>
      <c r="I1629" s="5" t="n">
        <f aca="false">MONTH(G1629)</f>
        <v>3</v>
      </c>
      <c r="J1629" s="5" t="s">
        <v>2731</v>
      </c>
      <c r="K1629" s="5" t="str">
        <f aca="false">LEFT(J1629,6)</f>
        <v>052258</v>
      </c>
      <c r="L1629" s="5" t="s">
        <v>6738</v>
      </c>
      <c r="M1629" s="5" t="n">
        <v>2</v>
      </c>
      <c r="N1629" s="5" t="n">
        <v>2</v>
      </c>
      <c r="O1629" s="0" t="s">
        <v>153</v>
      </c>
      <c r="P1629" s="0" t="e">
        <f aca="false">VLOOKUP(K1629,SQ!C:D,2,FALSE())</f>
        <v>#N/A</v>
      </c>
    </row>
    <row r="1630" customFormat="false" ht="12.8" hidden="false" customHeight="false" outlineLevel="0" collapsed="false">
      <c r="A1630" s="5" t="s">
        <v>6739</v>
      </c>
      <c r="B1630" s="5" t="s">
        <v>299</v>
      </c>
      <c r="C1630" s="5" t="s">
        <v>176</v>
      </c>
      <c r="D1630" s="5" t="s">
        <v>6740</v>
      </c>
      <c r="E1630" s="5" t="n">
        <f aca="false">YEAR(D1630)</f>
        <v>2023</v>
      </c>
      <c r="F1630" s="5" t="n">
        <f aca="false">MONTH(D1630)</f>
        <v>1</v>
      </c>
      <c r="G1630" s="5" t="s">
        <v>172</v>
      </c>
      <c r="H1630" s="5" t="e">
        <f aca="false">YEAR(G1630)</f>
        <v>#VALUE!</v>
      </c>
      <c r="I1630" s="5" t="e">
        <f aca="false">MONTH(G1630)</f>
        <v>#VALUE!</v>
      </c>
      <c r="J1630" s="5" t="s">
        <v>6741</v>
      </c>
      <c r="K1630" s="5" t="str">
        <f aca="false">LEFT(J1630,6)</f>
        <v>045141</v>
      </c>
      <c r="L1630" s="5" t="s">
        <v>6742</v>
      </c>
      <c r="M1630" s="5" t="n">
        <v>225</v>
      </c>
      <c r="N1630" s="5" t="n">
        <v>225</v>
      </c>
      <c r="O1630" s="0" t="s">
        <v>153</v>
      </c>
      <c r="P1630" s="0" t="e">
        <f aca="false">VLOOKUP(K1630,SQ!C:D,2,FALSE())</f>
        <v>#N/A</v>
      </c>
    </row>
    <row r="1631" customFormat="false" ht="12.8" hidden="false" customHeight="false" outlineLevel="0" collapsed="false">
      <c r="A1631" s="5" t="s">
        <v>6743</v>
      </c>
      <c r="B1631" s="5" t="s">
        <v>147</v>
      </c>
      <c r="C1631" s="5" t="s">
        <v>170</v>
      </c>
      <c r="D1631" s="5" t="s">
        <v>6744</v>
      </c>
      <c r="E1631" s="5" t="n">
        <f aca="false">YEAR(D1631)</f>
        <v>2022</v>
      </c>
      <c r="F1631" s="5" t="n">
        <f aca="false">MONTH(D1631)</f>
        <v>12</v>
      </c>
      <c r="G1631" s="5" t="s">
        <v>172</v>
      </c>
      <c r="H1631" s="5" t="e">
        <f aca="false">YEAR(G1631)</f>
        <v>#VALUE!</v>
      </c>
      <c r="I1631" s="5" t="e">
        <f aca="false">MONTH(G1631)</f>
        <v>#VALUE!</v>
      </c>
      <c r="J1631" s="5" t="s">
        <v>6745</v>
      </c>
      <c r="K1631" s="5" t="str">
        <f aca="false">LEFT(J1631,6)</f>
        <v>046108</v>
      </c>
      <c r="L1631" s="5" t="s">
        <v>6746</v>
      </c>
      <c r="M1631" s="5" t="n">
        <v>4</v>
      </c>
      <c r="N1631" s="5" t="n">
        <v>4</v>
      </c>
      <c r="O1631" s="0" t="s">
        <v>153</v>
      </c>
      <c r="P1631" s="0" t="e">
        <f aca="false">VLOOKUP(K1631,SQ!C:D,2,FALSE())</f>
        <v>#N/A</v>
      </c>
    </row>
    <row r="1632" customFormat="false" ht="12.8" hidden="false" customHeight="false" outlineLevel="0" collapsed="false">
      <c r="A1632" s="5" t="s">
        <v>6747</v>
      </c>
      <c r="B1632" s="5" t="s">
        <v>147</v>
      </c>
      <c r="C1632" s="5" t="s">
        <v>170</v>
      </c>
      <c r="D1632" s="5" t="s">
        <v>6748</v>
      </c>
      <c r="E1632" s="5" t="n">
        <f aca="false">YEAR(D1632)</f>
        <v>2022</v>
      </c>
      <c r="F1632" s="5" t="n">
        <f aca="false">MONTH(D1632)</f>
        <v>12</v>
      </c>
      <c r="G1632" s="5" t="s">
        <v>172</v>
      </c>
      <c r="H1632" s="5" t="e">
        <f aca="false">YEAR(G1632)</f>
        <v>#VALUE!</v>
      </c>
      <c r="I1632" s="5" t="e">
        <f aca="false">MONTH(G1632)</f>
        <v>#VALUE!</v>
      </c>
      <c r="J1632" s="5" t="s">
        <v>6749</v>
      </c>
      <c r="K1632" s="5" t="str">
        <f aca="false">LEFT(J1632,6)</f>
        <v>042120</v>
      </c>
      <c r="L1632" s="5" t="s">
        <v>6750</v>
      </c>
      <c r="M1632" s="5" t="n">
        <v>0</v>
      </c>
      <c r="N1632" s="5" t="n">
        <v>0</v>
      </c>
      <c r="O1632" s="0" t="s">
        <v>153</v>
      </c>
      <c r="P1632" s="0" t="e">
        <f aca="false">VLOOKUP(K1632,SQ!C:D,2,FALSE())</f>
        <v>#N/A</v>
      </c>
    </row>
    <row r="1633" customFormat="false" ht="12.8" hidden="false" customHeight="false" outlineLevel="0" collapsed="false">
      <c r="A1633" s="5" t="s">
        <v>6751</v>
      </c>
      <c r="B1633" s="5" t="s">
        <v>147</v>
      </c>
      <c r="C1633" s="5" t="s">
        <v>170</v>
      </c>
      <c r="D1633" s="5" t="s">
        <v>6752</v>
      </c>
      <c r="E1633" s="5" t="n">
        <f aca="false">YEAR(D1633)</f>
        <v>2022</v>
      </c>
      <c r="F1633" s="5" t="n">
        <f aca="false">MONTH(D1633)</f>
        <v>12</v>
      </c>
      <c r="G1633" s="5" t="s">
        <v>172</v>
      </c>
      <c r="H1633" s="5" t="e">
        <f aca="false">YEAR(G1633)</f>
        <v>#VALUE!</v>
      </c>
      <c r="I1633" s="5" t="e">
        <f aca="false">MONTH(G1633)</f>
        <v>#VALUE!</v>
      </c>
      <c r="J1633" s="5" t="s">
        <v>6753</v>
      </c>
      <c r="K1633" s="5" t="str">
        <f aca="false">LEFT(J1633,6)</f>
        <v>088153</v>
      </c>
      <c r="L1633" s="5" t="s">
        <v>6754</v>
      </c>
      <c r="M1633" s="5" t="n">
        <v>0</v>
      </c>
      <c r="N1633" s="5" t="n">
        <v>0</v>
      </c>
      <c r="O1633" s="0" t="s">
        <v>153</v>
      </c>
      <c r="P1633" s="0" t="e">
        <f aca="false">VLOOKUP(K1633,SQ!C:D,2,FALSE())</f>
        <v>#N/A</v>
      </c>
    </row>
    <row r="1634" customFormat="false" ht="12.8" hidden="false" customHeight="false" outlineLevel="0" collapsed="false">
      <c r="A1634" s="5" t="s">
        <v>6755</v>
      </c>
      <c r="B1634" s="5" t="s">
        <v>147</v>
      </c>
      <c r="C1634" s="5" t="s">
        <v>170</v>
      </c>
      <c r="D1634" s="5" t="s">
        <v>6756</v>
      </c>
      <c r="E1634" s="5" t="n">
        <f aca="false">YEAR(D1634)</f>
        <v>2022</v>
      </c>
      <c r="F1634" s="5" t="n">
        <f aca="false">MONTH(D1634)</f>
        <v>12</v>
      </c>
      <c r="G1634" s="5" t="s">
        <v>172</v>
      </c>
      <c r="H1634" s="5" t="e">
        <f aca="false">YEAR(G1634)</f>
        <v>#VALUE!</v>
      </c>
      <c r="I1634" s="5" t="e">
        <f aca="false">MONTH(G1634)</f>
        <v>#VALUE!</v>
      </c>
      <c r="J1634" s="5" t="s">
        <v>6757</v>
      </c>
      <c r="K1634" s="5" t="str">
        <f aca="false">LEFT(J1634,6)</f>
        <v>166232</v>
      </c>
      <c r="L1634" s="5" t="s">
        <v>6758</v>
      </c>
      <c r="M1634" s="5" t="n">
        <v>0</v>
      </c>
      <c r="N1634" s="5" t="n">
        <v>0</v>
      </c>
      <c r="O1634" s="0" t="s">
        <v>153</v>
      </c>
      <c r="P1634" s="0" t="e">
        <f aca="false">VLOOKUP(K1634,SQ!C:D,2,FALSE())</f>
        <v>#N/A</v>
      </c>
    </row>
    <row r="1635" customFormat="false" ht="12.8" hidden="false" customHeight="false" outlineLevel="0" collapsed="false">
      <c r="A1635" s="5" t="s">
        <v>6759</v>
      </c>
      <c r="B1635" s="5" t="s">
        <v>147</v>
      </c>
      <c r="C1635" s="5" t="s">
        <v>176</v>
      </c>
      <c r="D1635" s="5" t="s">
        <v>6760</v>
      </c>
      <c r="E1635" s="5" t="n">
        <f aca="false">YEAR(D1635)</f>
        <v>2022</v>
      </c>
      <c r="F1635" s="5" t="n">
        <f aca="false">MONTH(D1635)</f>
        <v>12</v>
      </c>
      <c r="G1635" s="5" t="s">
        <v>172</v>
      </c>
      <c r="H1635" s="5" t="e">
        <f aca="false">YEAR(G1635)</f>
        <v>#VALUE!</v>
      </c>
      <c r="I1635" s="5" t="e">
        <f aca="false">MONTH(G1635)</f>
        <v>#VALUE!</v>
      </c>
      <c r="J1635" s="5" t="s">
        <v>6761</v>
      </c>
      <c r="K1635" s="5" t="str">
        <f aca="false">LEFT(J1635,6)</f>
        <v>045218</v>
      </c>
      <c r="L1635" s="5" t="s">
        <v>6100</v>
      </c>
      <c r="M1635" s="5" t="n">
        <v>0</v>
      </c>
      <c r="N1635" s="5" t="n">
        <v>0</v>
      </c>
      <c r="O1635" s="0" t="s">
        <v>153</v>
      </c>
      <c r="P1635" s="0" t="e">
        <f aca="false">VLOOKUP(K1635,SQ!C:D,2,FALSE())</f>
        <v>#N/A</v>
      </c>
    </row>
    <row r="1636" customFormat="false" ht="12.8" hidden="false" customHeight="false" outlineLevel="0" collapsed="false">
      <c r="A1636" s="5" t="s">
        <v>6762</v>
      </c>
      <c r="B1636" s="5" t="s">
        <v>232</v>
      </c>
      <c r="C1636" s="5" t="s">
        <v>170</v>
      </c>
      <c r="D1636" s="5" t="s">
        <v>6763</v>
      </c>
      <c r="E1636" s="5" t="n">
        <f aca="false">YEAR(D1636)</f>
        <v>2022</v>
      </c>
      <c r="F1636" s="5" t="n">
        <f aca="false">MONTH(D1636)</f>
        <v>12</v>
      </c>
      <c r="G1636" s="5" t="s">
        <v>172</v>
      </c>
      <c r="H1636" s="5" t="e">
        <f aca="false">YEAR(G1636)</f>
        <v>#VALUE!</v>
      </c>
      <c r="I1636" s="5" t="e">
        <f aca="false">MONTH(G1636)</f>
        <v>#VALUE!</v>
      </c>
      <c r="J1636" s="5" t="s">
        <v>6764</v>
      </c>
      <c r="K1636" s="5" t="str">
        <f aca="false">LEFT(J1636,6)</f>
        <v>075342</v>
      </c>
      <c r="L1636" s="5" t="s">
        <v>6765</v>
      </c>
      <c r="M1636" s="5" t="n">
        <v>1</v>
      </c>
      <c r="N1636" s="5" t="n">
        <v>1</v>
      </c>
      <c r="O1636" s="0" t="s">
        <v>153</v>
      </c>
      <c r="P1636" s="0" t="e">
        <f aca="false">VLOOKUP(K1636,SQ!C:D,2,FALSE())</f>
        <v>#N/A</v>
      </c>
    </row>
    <row r="1637" customFormat="false" ht="12.8" hidden="false" customHeight="false" outlineLevel="0" collapsed="false">
      <c r="A1637" s="5" t="s">
        <v>6766</v>
      </c>
      <c r="B1637" s="5" t="s">
        <v>147</v>
      </c>
      <c r="C1637" s="5" t="s">
        <v>170</v>
      </c>
      <c r="D1637" s="5" t="s">
        <v>6767</v>
      </c>
      <c r="E1637" s="5" t="n">
        <f aca="false">YEAR(D1637)</f>
        <v>2022</v>
      </c>
      <c r="F1637" s="5" t="n">
        <f aca="false">MONTH(D1637)</f>
        <v>12</v>
      </c>
      <c r="G1637" s="5" t="s">
        <v>172</v>
      </c>
      <c r="H1637" s="5" t="e">
        <f aca="false">YEAR(G1637)</f>
        <v>#VALUE!</v>
      </c>
      <c r="I1637" s="5" t="e">
        <f aca="false">MONTH(G1637)</f>
        <v>#VALUE!</v>
      </c>
      <c r="J1637" s="5" t="s">
        <v>6009</v>
      </c>
      <c r="K1637" s="5" t="str">
        <f aca="false">LEFT(J1637,6)</f>
        <v>010063</v>
      </c>
      <c r="L1637" s="5" t="s">
        <v>6768</v>
      </c>
      <c r="M1637" s="5" t="n">
        <v>0</v>
      </c>
      <c r="N1637" s="5" t="n">
        <v>0</v>
      </c>
      <c r="O1637" s="0" t="s">
        <v>153</v>
      </c>
      <c r="P1637" s="0" t="e">
        <f aca="false">VLOOKUP(K1637,SQ!C:D,2,FALSE())</f>
        <v>#N/A</v>
      </c>
    </row>
    <row r="1638" customFormat="false" ht="12.8" hidden="false" customHeight="false" outlineLevel="0" collapsed="false">
      <c r="A1638" s="5" t="s">
        <v>6769</v>
      </c>
      <c r="B1638" s="5" t="s">
        <v>250</v>
      </c>
      <c r="C1638" s="5" t="s">
        <v>176</v>
      </c>
      <c r="D1638" s="5" t="s">
        <v>6770</v>
      </c>
      <c r="E1638" s="5" t="n">
        <f aca="false">YEAR(D1638)</f>
        <v>2022</v>
      </c>
      <c r="F1638" s="5" t="n">
        <f aca="false">MONTH(D1638)</f>
        <v>11</v>
      </c>
      <c r="G1638" s="5" t="s">
        <v>172</v>
      </c>
      <c r="H1638" s="5" t="e">
        <f aca="false">YEAR(G1638)</f>
        <v>#VALUE!</v>
      </c>
      <c r="I1638" s="5" t="e">
        <f aca="false">MONTH(G1638)</f>
        <v>#VALUE!</v>
      </c>
      <c r="J1638" s="5" t="s">
        <v>4825</v>
      </c>
      <c r="K1638" s="5" t="str">
        <f aca="false">LEFT(J1638,6)</f>
        <v>173015</v>
      </c>
      <c r="L1638" s="5" t="s">
        <v>6771</v>
      </c>
      <c r="M1638" s="5" t="n">
        <v>10</v>
      </c>
      <c r="N1638" s="5" t="n">
        <v>10</v>
      </c>
      <c r="O1638" s="0" t="s">
        <v>153</v>
      </c>
      <c r="P1638" s="0" t="e">
        <f aca="false">VLOOKUP(K1638,SQ!C:D,2,FALSE())</f>
        <v>#N/A</v>
      </c>
    </row>
    <row r="1639" customFormat="false" ht="12.8" hidden="false" customHeight="false" outlineLevel="0" collapsed="false">
      <c r="A1639" s="5" t="s">
        <v>6772</v>
      </c>
      <c r="B1639" s="5" t="s">
        <v>232</v>
      </c>
      <c r="C1639" s="5" t="s">
        <v>170</v>
      </c>
      <c r="D1639" s="5" t="s">
        <v>6773</v>
      </c>
      <c r="E1639" s="5" t="n">
        <f aca="false">YEAR(D1639)</f>
        <v>2022</v>
      </c>
      <c r="F1639" s="5" t="n">
        <f aca="false">MONTH(D1639)</f>
        <v>12</v>
      </c>
      <c r="G1639" s="5" t="s">
        <v>172</v>
      </c>
      <c r="H1639" s="5" t="e">
        <f aca="false">YEAR(G1639)</f>
        <v>#VALUE!</v>
      </c>
      <c r="I1639" s="5" t="e">
        <f aca="false">MONTH(G1639)</f>
        <v>#VALUE!</v>
      </c>
      <c r="J1639" s="5" t="s">
        <v>6774</v>
      </c>
      <c r="K1639" s="5" t="str">
        <f aca="false">LEFT(J1639,6)</f>
        <v>012094</v>
      </c>
      <c r="L1639" s="5" t="s">
        <v>6775</v>
      </c>
      <c r="M1639" s="5" t="n">
        <v>0</v>
      </c>
      <c r="N1639" s="5" t="n">
        <v>0</v>
      </c>
      <c r="O1639" s="0" t="s">
        <v>153</v>
      </c>
      <c r="P1639" s="0" t="e">
        <f aca="false">VLOOKUP(K1639,SQ!C:D,2,FALSE())</f>
        <v>#N/A</v>
      </c>
    </row>
    <row r="1640" customFormat="false" ht="12.8" hidden="false" customHeight="false" outlineLevel="0" collapsed="false">
      <c r="A1640" s="5" t="s">
        <v>6776</v>
      </c>
      <c r="B1640" s="5" t="s">
        <v>250</v>
      </c>
      <c r="C1640" s="5" t="s">
        <v>170</v>
      </c>
      <c r="D1640" s="5" t="s">
        <v>6777</v>
      </c>
      <c r="E1640" s="5" t="n">
        <f aca="false">YEAR(D1640)</f>
        <v>2023</v>
      </c>
      <c r="F1640" s="5" t="n">
        <f aca="false">MONTH(D1640)</f>
        <v>1</v>
      </c>
      <c r="G1640" s="5" t="s">
        <v>172</v>
      </c>
      <c r="H1640" s="5" t="e">
        <f aca="false">YEAR(G1640)</f>
        <v>#VALUE!</v>
      </c>
      <c r="I1640" s="5" t="e">
        <f aca="false">MONTH(G1640)</f>
        <v>#VALUE!</v>
      </c>
      <c r="J1640" s="5" t="s">
        <v>6778</v>
      </c>
      <c r="K1640" s="5" t="str">
        <f aca="false">LEFT(J1640,6)</f>
        <v>068352</v>
      </c>
      <c r="L1640" s="5" t="s">
        <v>6779</v>
      </c>
      <c r="M1640" s="5" t="n">
        <v>1</v>
      </c>
      <c r="N1640" s="5" t="n">
        <v>1</v>
      </c>
      <c r="O1640" s="0" t="s">
        <v>153</v>
      </c>
      <c r="P1640" s="0" t="e">
        <f aca="false">VLOOKUP(K1640,SQ!C:D,2,FALSE())</f>
        <v>#N/A</v>
      </c>
    </row>
    <row r="1641" customFormat="false" ht="12.8" hidden="false" customHeight="false" outlineLevel="0" collapsed="false">
      <c r="A1641" s="5" t="s">
        <v>6780</v>
      </c>
      <c r="B1641" s="5" t="s">
        <v>147</v>
      </c>
      <c r="C1641" s="5" t="s">
        <v>148</v>
      </c>
      <c r="D1641" s="5" t="s">
        <v>6781</v>
      </c>
      <c r="E1641" s="5" t="n">
        <f aca="false">YEAR(D1641)</f>
        <v>2022</v>
      </c>
      <c r="F1641" s="5" t="n">
        <f aca="false">MONTH(D1641)</f>
        <v>12</v>
      </c>
      <c r="G1641" s="5" t="s">
        <v>6782</v>
      </c>
      <c r="H1641" s="5" t="n">
        <f aca="false">YEAR(G1641)</f>
        <v>2022</v>
      </c>
      <c r="I1641" s="5" t="n">
        <f aca="false">MONTH(G1641)</f>
        <v>12</v>
      </c>
      <c r="J1641" s="5" t="s">
        <v>6783</v>
      </c>
      <c r="K1641" s="5" t="str">
        <f aca="false">LEFT(J1641,6)</f>
        <v>299042</v>
      </c>
      <c r="L1641" s="5" t="s">
        <v>6784</v>
      </c>
      <c r="M1641" s="5" t="n">
        <v>0</v>
      </c>
      <c r="N1641" s="5" t="n">
        <v>0</v>
      </c>
      <c r="O1641" s="0" t="s">
        <v>153</v>
      </c>
      <c r="P1641" s="0" t="e">
        <f aca="false">VLOOKUP(K1641,SQ!C:D,2,FALSE())</f>
        <v>#N/A</v>
      </c>
    </row>
    <row r="1642" customFormat="false" ht="12.8" hidden="false" customHeight="false" outlineLevel="0" collapsed="false">
      <c r="A1642" s="5" t="s">
        <v>6785</v>
      </c>
      <c r="B1642" s="5" t="s">
        <v>147</v>
      </c>
      <c r="C1642" s="5" t="s">
        <v>170</v>
      </c>
      <c r="D1642" s="5" t="s">
        <v>6786</v>
      </c>
      <c r="E1642" s="5" t="n">
        <f aca="false">YEAR(D1642)</f>
        <v>2022</v>
      </c>
      <c r="F1642" s="5" t="n">
        <f aca="false">MONTH(D1642)</f>
        <v>12</v>
      </c>
      <c r="G1642" s="5" t="s">
        <v>172</v>
      </c>
      <c r="H1642" s="5" t="e">
        <f aca="false">YEAR(G1642)</f>
        <v>#VALUE!</v>
      </c>
      <c r="I1642" s="5" t="e">
        <f aca="false">MONTH(G1642)</f>
        <v>#VALUE!</v>
      </c>
      <c r="J1642" s="5" t="s">
        <v>6787</v>
      </c>
      <c r="K1642" s="5" t="str">
        <f aca="false">LEFT(J1642,6)</f>
        <v>084013</v>
      </c>
      <c r="L1642" s="5" t="s">
        <v>6788</v>
      </c>
      <c r="M1642" s="5" t="n">
        <v>0</v>
      </c>
      <c r="N1642" s="5" t="n">
        <v>0</v>
      </c>
      <c r="O1642" s="0" t="s">
        <v>153</v>
      </c>
      <c r="P1642" s="0" t="e">
        <f aca="false">VLOOKUP(K1642,SQ!C:D,2,FALSE())</f>
        <v>#N/A</v>
      </c>
    </row>
    <row r="1643" customFormat="false" ht="12.8" hidden="false" customHeight="false" outlineLevel="0" collapsed="false">
      <c r="A1643" s="5" t="s">
        <v>6789</v>
      </c>
      <c r="B1643" s="5" t="s">
        <v>232</v>
      </c>
      <c r="C1643" s="5" t="s">
        <v>170</v>
      </c>
      <c r="D1643" s="5" t="s">
        <v>6790</v>
      </c>
      <c r="E1643" s="5" t="n">
        <f aca="false">YEAR(D1643)</f>
        <v>2022</v>
      </c>
      <c r="F1643" s="5" t="n">
        <f aca="false">MONTH(D1643)</f>
        <v>12</v>
      </c>
      <c r="G1643" s="5" t="s">
        <v>172</v>
      </c>
      <c r="H1643" s="5" t="e">
        <f aca="false">YEAR(G1643)</f>
        <v>#VALUE!</v>
      </c>
      <c r="I1643" s="5" t="e">
        <f aca="false">MONTH(G1643)</f>
        <v>#VALUE!</v>
      </c>
      <c r="J1643" s="5" t="s">
        <v>6791</v>
      </c>
      <c r="K1643" s="5" t="str">
        <f aca="false">LEFT(J1643,6)</f>
        <v>030009</v>
      </c>
      <c r="L1643" s="5" t="s">
        <v>6792</v>
      </c>
      <c r="M1643" s="5" t="n">
        <v>0</v>
      </c>
      <c r="N1643" s="5" t="n">
        <v>0</v>
      </c>
      <c r="O1643" s="0" t="s">
        <v>153</v>
      </c>
      <c r="P1643" s="0" t="e">
        <f aca="false">VLOOKUP(K1643,SQ!C:D,2,FALSE())</f>
        <v>#N/A</v>
      </c>
    </row>
    <row r="1644" customFormat="false" ht="12.8" hidden="false" customHeight="false" outlineLevel="0" collapsed="false">
      <c r="A1644" s="5" t="s">
        <v>6793</v>
      </c>
      <c r="B1644" s="5" t="s">
        <v>147</v>
      </c>
      <c r="C1644" s="5" t="s">
        <v>170</v>
      </c>
      <c r="D1644" s="5" t="s">
        <v>6794</v>
      </c>
      <c r="E1644" s="5" t="n">
        <f aca="false">YEAR(D1644)</f>
        <v>2022</v>
      </c>
      <c r="F1644" s="5" t="n">
        <f aca="false">MONTH(D1644)</f>
        <v>12</v>
      </c>
      <c r="G1644" s="5" t="s">
        <v>172</v>
      </c>
      <c r="H1644" s="5" t="e">
        <f aca="false">YEAR(G1644)</f>
        <v>#VALUE!</v>
      </c>
      <c r="I1644" s="5" t="e">
        <f aca="false">MONTH(G1644)</f>
        <v>#VALUE!</v>
      </c>
      <c r="J1644" s="5" t="s">
        <v>6795</v>
      </c>
      <c r="K1644" s="5" t="str">
        <f aca="false">LEFT(J1644,6)</f>
        <v>112849</v>
      </c>
      <c r="L1644" s="5" t="s">
        <v>6796</v>
      </c>
      <c r="M1644" s="5" t="n">
        <v>0</v>
      </c>
      <c r="N1644" s="5" t="n">
        <v>0</v>
      </c>
      <c r="O1644" s="0" t="s">
        <v>153</v>
      </c>
      <c r="P1644" s="0" t="e">
        <f aca="false">VLOOKUP(K1644,SQ!C:D,2,FALSE())</f>
        <v>#N/A</v>
      </c>
    </row>
    <row r="1645" customFormat="false" ht="12.8" hidden="false" customHeight="false" outlineLevel="0" collapsed="false">
      <c r="A1645" s="5" t="s">
        <v>6797</v>
      </c>
      <c r="B1645" s="5" t="s">
        <v>147</v>
      </c>
      <c r="C1645" s="5" t="s">
        <v>170</v>
      </c>
      <c r="D1645" s="5" t="s">
        <v>6798</v>
      </c>
      <c r="E1645" s="5" t="n">
        <f aca="false">YEAR(D1645)</f>
        <v>2022</v>
      </c>
      <c r="F1645" s="5" t="n">
        <f aca="false">MONTH(D1645)</f>
        <v>12</v>
      </c>
      <c r="G1645" s="5" t="s">
        <v>172</v>
      </c>
      <c r="H1645" s="5" t="e">
        <f aca="false">YEAR(G1645)</f>
        <v>#VALUE!</v>
      </c>
      <c r="I1645" s="5" t="e">
        <f aca="false">MONTH(G1645)</f>
        <v>#VALUE!</v>
      </c>
      <c r="J1645" s="5" t="s">
        <v>6799</v>
      </c>
      <c r="K1645" s="5" t="str">
        <f aca="false">LEFT(J1645,6)</f>
        <v>052246</v>
      </c>
      <c r="L1645" s="5" t="s">
        <v>6800</v>
      </c>
      <c r="M1645" s="5" t="n">
        <v>0</v>
      </c>
      <c r="N1645" s="5" t="n">
        <v>0</v>
      </c>
      <c r="O1645" s="0" t="s">
        <v>153</v>
      </c>
      <c r="P1645" s="0" t="e">
        <f aca="false">VLOOKUP(K1645,SQ!C:D,2,FALSE())</f>
        <v>#N/A</v>
      </c>
    </row>
    <row r="1646" customFormat="false" ht="12.8" hidden="false" customHeight="false" outlineLevel="0" collapsed="false">
      <c r="A1646" s="5" t="s">
        <v>6801</v>
      </c>
      <c r="B1646" s="5" t="s">
        <v>147</v>
      </c>
      <c r="C1646" s="5" t="s">
        <v>170</v>
      </c>
      <c r="D1646" s="5" t="s">
        <v>6802</v>
      </c>
      <c r="E1646" s="5" t="n">
        <f aca="false">YEAR(D1646)</f>
        <v>2022</v>
      </c>
      <c r="F1646" s="5" t="n">
        <f aca="false">MONTH(D1646)</f>
        <v>12</v>
      </c>
      <c r="G1646" s="5" t="s">
        <v>172</v>
      </c>
      <c r="H1646" s="5" t="e">
        <f aca="false">YEAR(G1646)</f>
        <v>#VALUE!</v>
      </c>
      <c r="I1646" s="5" t="e">
        <f aca="false">MONTH(G1646)</f>
        <v>#VALUE!</v>
      </c>
      <c r="J1646" s="5" t="s">
        <v>6803</v>
      </c>
      <c r="K1646" s="5" t="str">
        <f aca="false">LEFT(J1646,6)</f>
        <v>083174</v>
      </c>
      <c r="L1646" s="5" t="s">
        <v>6804</v>
      </c>
      <c r="M1646" s="5" t="n">
        <v>0</v>
      </c>
      <c r="N1646" s="5" t="n">
        <v>0</v>
      </c>
      <c r="O1646" s="0" t="s">
        <v>153</v>
      </c>
      <c r="P1646" s="0" t="e">
        <f aca="false">VLOOKUP(K1646,SQ!C:D,2,FALSE())</f>
        <v>#N/A</v>
      </c>
    </row>
    <row r="1647" customFormat="false" ht="12.8" hidden="false" customHeight="false" outlineLevel="0" collapsed="false">
      <c r="A1647" s="5" t="s">
        <v>6805</v>
      </c>
      <c r="B1647" s="5" t="s">
        <v>147</v>
      </c>
      <c r="C1647" s="5" t="s">
        <v>170</v>
      </c>
      <c r="D1647" s="5" t="s">
        <v>6806</v>
      </c>
      <c r="E1647" s="5" t="n">
        <f aca="false">YEAR(D1647)</f>
        <v>2023</v>
      </c>
      <c r="F1647" s="5" t="n">
        <f aca="false">MONTH(D1647)</f>
        <v>4</v>
      </c>
      <c r="G1647" s="5" t="s">
        <v>172</v>
      </c>
      <c r="H1647" s="5" t="e">
        <f aca="false">YEAR(G1647)</f>
        <v>#VALUE!</v>
      </c>
      <c r="I1647" s="5" t="e">
        <f aca="false">MONTH(G1647)</f>
        <v>#VALUE!</v>
      </c>
      <c r="J1647" s="5" t="s">
        <v>6807</v>
      </c>
      <c r="K1647" s="5" t="str">
        <f aca="false">LEFT(J1647,6)</f>
        <v>115236</v>
      </c>
      <c r="L1647" s="5" t="s">
        <v>6808</v>
      </c>
      <c r="M1647" s="5" t="n">
        <v>0</v>
      </c>
      <c r="N1647" s="5" t="n">
        <v>0</v>
      </c>
      <c r="O1647" s="0" t="s">
        <v>153</v>
      </c>
      <c r="P1647" s="0" t="e">
        <f aca="false">VLOOKUP(K1647,SQ!C:D,2,FALSE())</f>
        <v>#N/A</v>
      </c>
    </row>
    <row r="1648" customFormat="false" ht="12.8" hidden="false" customHeight="false" outlineLevel="0" collapsed="false">
      <c r="A1648" s="5" t="s">
        <v>6809</v>
      </c>
      <c r="B1648" s="5" t="s">
        <v>147</v>
      </c>
      <c r="C1648" s="5" t="s">
        <v>170</v>
      </c>
      <c r="D1648" s="5" t="s">
        <v>6810</v>
      </c>
      <c r="E1648" s="5" t="n">
        <f aca="false">YEAR(D1648)</f>
        <v>2022</v>
      </c>
      <c r="F1648" s="5" t="n">
        <f aca="false">MONTH(D1648)</f>
        <v>12</v>
      </c>
      <c r="G1648" s="5" t="s">
        <v>172</v>
      </c>
      <c r="H1648" s="5" t="e">
        <f aca="false">YEAR(G1648)</f>
        <v>#VALUE!</v>
      </c>
      <c r="I1648" s="5" t="e">
        <f aca="false">MONTH(G1648)</f>
        <v>#VALUE!</v>
      </c>
      <c r="J1648" s="5" t="s">
        <v>6811</v>
      </c>
      <c r="K1648" s="5" t="str">
        <f aca="false">LEFT(J1648,6)</f>
        <v>018058</v>
      </c>
      <c r="L1648" s="5" t="s">
        <v>6812</v>
      </c>
      <c r="M1648" s="5" t="n">
        <v>0</v>
      </c>
      <c r="N1648" s="5" t="n">
        <v>0</v>
      </c>
      <c r="O1648" s="0" t="s">
        <v>153</v>
      </c>
      <c r="P1648" s="0" t="str">
        <f aca="false">VLOOKUP(K1648,SQ!C:D,2,FALSE())</f>
        <v>AIU Setor Central</v>
      </c>
    </row>
    <row r="1649" customFormat="false" ht="12.8" hidden="false" customHeight="false" outlineLevel="0" collapsed="false">
      <c r="A1649" s="5" t="s">
        <v>6813</v>
      </c>
      <c r="B1649" s="5" t="s">
        <v>147</v>
      </c>
      <c r="C1649" s="5" t="s">
        <v>170</v>
      </c>
      <c r="D1649" s="5" t="s">
        <v>6814</v>
      </c>
      <c r="E1649" s="5" t="n">
        <f aca="false">YEAR(D1649)</f>
        <v>2022</v>
      </c>
      <c r="F1649" s="5" t="n">
        <f aca="false">MONTH(D1649)</f>
        <v>12</v>
      </c>
      <c r="G1649" s="5" t="s">
        <v>172</v>
      </c>
      <c r="H1649" s="5" t="e">
        <f aca="false">YEAR(G1649)</f>
        <v>#VALUE!</v>
      </c>
      <c r="I1649" s="5" t="e">
        <f aca="false">MONTH(G1649)</f>
        <v>#VALUE!</v>
      </c>
      <c r="J1649" s="5" t="s">
        <v>6815</v>
      </c>
      <c r="K1649" s="5" t="str">
        <f aca="false">LEFT(J1649,6)</f>
        <v>014012</v>
      </c>
      <c r="L1649" s="5" t="s">
        <v>6816</v>
      </c>
      <c r="M1649" s="5" t="n">
        <v>0</v>
      </c>
      <c r="N1649" s="5" t="n">
        <v>0</v>
      </c>
      <c r="O1649" s="0" t="s">
        <v>153</v>
      </c>
      <c r="P1649" s="0" t="e">
        <f aca="false">VLOOKUP(K1649,SQ!C:D,2,FALSE())</f>
        <v>#N/A</v>
      </c>
    </row>
    <row r="1650" customFormat="false" ht="12.8" hidden="false" customHeight="false" outlineLevel="0" collapsed="false">
      <c r="A1650" s="5" t="s">
        <v>6817</v>
      </c>
      <c r="B1650" s="5" t="s">
        <v>232</v>
      </c>
      <c r="C1650" s="5" t="s">
        <v>219</v>
      </c>
      <c r="D1650" s="5" t="s">
        <v>6818</v>
      </c>
      <c r="E1650" s="5" t="n">
        <f aca="false">YEAR(D1650)</f>
        <v>2022</v>
      </c>
      <c r="F1650" s="5" t="n">
        <f aca="false">MONTH(D1650)</f>
        <v>12</v>
      </c>
      <c r="G1650" s="5" t="s">
        <v>172</v>
      </c>
      <c r="H1650" s="5" t="e">
        <f aca="false">YEAR(G1650)</f>
        <v>#VALUE!</v>
      </c>
      <c r="I1650" s="5" t="e">
        <f aca="false">MONTH(G1650)</f>
        <v>#VALUE!</v>
      </c>
      <c r="J1650" s="5" t="s">
        <v>6819</v>
      </c>
      <c r="K1650" s="5" t="str">
        <f aca="false">LEFT(J1650,6)</f>
        <v>040124</v>
      </c>
      <c r="L1650" s="5" t="s">
        <v>6820</v>
      </c>
      <c r="M1650" s="5" t="n">
        <v>0</v>
      </c>
      <c r="N1650" s="5" t="n">
        <v>0</v>
      </c>
      <c r="O1650" s="0" t="s">
        <v>153</v>
      </c>
      <c r="P1650" s="0" t="e">
        <f aca="false">VLOOKUP(K1650,SQ!C:D,2,FALSE())</f>
        <v>#N/A</v>
      </c>
    </row>
    <row r="1651" customFormat="false" ht="12.8" hidden="false" customHeight="false" outlineLevel="0" collapsed="false">
      <c r="A1651" s="5" t="s">
        <v>6821</v>
      </c>
      <c r="B1651" s="5" t="s">
        <v>147</v>
      </c>
      <c r="C1651" s="5" t="s">
        <v>170</v>
      </c>
      <c r="D1651" s="5" t="s">
        <v>6822</v>
      </c>
      <c r="E1651" s="5" t="n">
        <f aca="false">YEAR(D1651)</f>
        <v>2023</v>
      </c>
      <c r="F1651" s="5" t="n">
        <f aca="false">MONTH(D1651)</f>
        <v>1</v>
      </c>
      <c r="G1651" s="5" t="s">
        <v>172</v>
      </c>
      <c r="H1651" s="5" t="e">
        <f aca="false">YEAR(G1651)</f>
        <v>#VALUE!</v>
      </c>
      <c r="I1651" s="5" t="e">
        <f aca="false">MONTH(G1651)</f>
        <v>#VALUE!</v>
      </c>
      <c r="J1651" s="5" t="s">
        <v>6823</v>
      </c>
      <c r="K1651" s="5" t="str">
        <f aca="false">LEFT(J1651,6)</f>
        <v>073283</v>
      </c>
      <c r="L1651" s="5" t="s">
        <v>6824</v>
      </c>
      <c r="M1651" s="5" t="n">
        <v>0</v>
      </c>
      <c r="N1651" s="5" t="n">
        <v>0</v>
      </c>
      <c r="O1651" s="0" t="s">
        <v>153</v>
      </c>
      <c r="P1651" s="0" t="e">
        <f aca="false">VLOOKUP(K1651,SQ!C:D,2,FALSE())</f>
        <v>#N/A</v>
      </c>
    </row>
    <row r="1652" customFormat="false" ht="12.8" hidden="false" customHeight="false" outlineLevel="0" collapsed="false">
      <c r="A1652" s="5" t="s">
        <v>6825</v>
      </c>
      <c r="B1652" s="5" t="s">
        <v>147</v>
      </c>
      <c r="C1652" s="5" t="s">
        <v>170</v>
      </c>
      <c r="D1652" s="5" t="s">
        <v>6826</v>
      </c>
      <c r="E1652" s="5" t="n">
        <f aca="false">YEAR(D1652)</f>
        <v>2022</v>
      </c>
      <c r="F1652" s="5" t="n">
        <f aca="false">MONTH(D1652)</f>
        <v>12</v>
      </c>
      <c r="G1652" s="5" t="s">
        <v>172</v>
      </c>
      <c r="H1652" s="5" t="e">
        <f aca="false">YEAR(G1652)</f>
        <v>#VALUE!</v>
      </c>
      <c r="I1652" s="5" t="e">
        <f aca="false">MONTH(G1652)</f>
        <v>#VALUE!</v>
      </c>
      <c r="J1652" s="5" t="s">
        <v>6827</v>
      </c>
      <c r="K1652" s="5" t="str">
        <f aca="false">LEFT(J1652,6)</f>
        <v>072177</v>
      </c>
      <c r="L1652" s="5" t="s">
        <v>6828</v>
      </c>
      <c r="M1652" s="5" t="n">
        <v>0</v>
      </c>
      <c r="N1652" s="5" t="n">
        <v>0</v>
      </c>
      <c r="O1652" s="0" t="s">
        <v>153</v>
      </c>
      <c r="P1652" s="0" t="e">
        <f aca="false">VLOOKUP(K1652,SQ!C:D,2,FALSE())</f>
        <v>#N/A</v>
      </c>
    </row>
    <row r="1653" customFormat="false" ht="12.8" hidden="false" customHeight="false" outlineLevel="0" collapsed="false">
      <c r="A1653" s="5" t="s">
        <v>6829</v>
      </c>
      <c r="B1653" s="5" t="s">
        <v>147</v>
      </c>
      <c r="C1653" s="5" t="s">
        <v>170</v>
      </c>
      <c r="D1653" s="5" t="s">
        <v>6830</v>
      </c>
      <c r="E1653" s="5" t="n">
        <f aca="false">YEAR(D1653)</f>
        <v>2023</v>
      </c>
      <c r="F1653" s="5" t="n">
        <f aca="false">MONTH(D1653)</f>
        <v>1</v>
      </c>
      <c r="G1653" s="5" t="s">
        <v>172</v>
      </c>
      <c r="H1653" s="5" t="e">
        <f aca="false">YEAR(G1653)</f>
        <v>#VALUE!</v>
      </c>
      <c r="I1653" s="5" t="e">
        <f aca="false">MONTH(G1653)</f>
        <v>#VALUE!</v>
      </c>
      <c r="J1653" s="5" t="s">
        <v>6831</v>
      </c>
      <c r="K1653" s="5" t="str">
        <f aca="false">LEFT(J1653,6)</f>
        <v>299097</v>
      </c>
      <c r="L1653" s="5" t="s">
        <v>6832</v>
      </c>
      <c r="M1653" s="5" t="n">
        <v>0</v>
      </c>
      <c r="N1653" s="5" t="n">
        <v>0</v>
      </c>
      <c r="O1653" s="0" t="s">
        <v>153</v>
      </c>
      <c r="P1653" s="0" t="e">
        <f aca="false">VLOOKUP(K1653,SQ!C:D,2,FALSE())</f>
        <v>#N/A</v>
      </c>
    </row>
    <row r="1654" customFormat="false" ht="12.8" hidden="false" customHeight="false" outlineLevel="0" collapsed="false">
      <c r="A1654" s="5" t="s">
        <v>6833</v>
      </c>
      <c r="B1654" s="5" t="s">
        <v>147</v>
      </c>
      <c r="C1654" s="5" t="s">
        <v>170</v>
      </c>
      <c r="D1654" s="5" t="s">
        <v>6834</v>
      </c>
      <c r="E1654" s="5" t="n">
        <f aca="false">YEAR(D1654)</f>
        <v>2022</v>
      </c>
      <c r="F1654" s="5" t="n">
        <f aca="false">MONTH(D1654)</f>
        <v>12</v>
      </c>
      <c r="G1654" s="5" t="s">
        <v>172</v>
      </c>
      <c r="H1654" s="5" t="e">
        <f aca="false">YEAR(G1654)</f>
        <v>#VALUE!</v>
      </c>
      <c r="I1654" s="5" t="e">
        <f aca="false">MONTH(G1654)</f>
        <v>#VALUE!</v>
      </c>
      <c r="J1654" s="5" t="s">
        <v>6835</v>
      </c>
      <c r="K1654" s="5" t="str">
        <f aca="false">LEFT(J1654,6)</f>
        <v>299002</v>
      </c>
      <c r="L1654" s="5" t="s">
        <v>6836</v>
      </c>
      <c r="M1654" s="5" t="n">
        <v>0</v>
      </c>
      <c r="N1654" s="5" t="n">
        <v>0</v>
      </c>
      <c r="O1654" s="0" t="s">
        <v>153</v>
      </c>
      <c r="P1654" s="0" t="e">
        <f aca="false">VLOOKUP(K1654,SQ!C:D,2,FALSE())</f>
        <v>#N/A</v>
      </c>
    </row>
    <row r="1655" customFormat="false" ht="12.8" hidden="false" customHeight="false" outlineLevel="0" collapsed="false">
      <c r="A1655" s="5" t="s">
        <v>6837</v>
      </c>
      <c r="B1655" s="5" t="s">
        <v>147</v>
      </c>
      <c r="C1655" s="5" t="s">
        <v>148</v>
      </c>
      <c r="D1655" s="5" t="s">
        <v>6838</v>
      </c>
      <c r="E1655" s="5" t="n">
        <f aca="false">YEAR(D1655)</f>
        <v>2022</v>
      </c>
      <c r="F1655" s="5" t="n">
        <f aca="false">MONTH(D1655)</f>
        <v>12</v>
      </c>
      <c r="G1655" s="5" t="s">
        <v>6839</v>
      </c>
      <c r="H1655" s="5" t="n">
        <f aca="false">YEAR(G1655)</f>
        <v>2023</v>
      </c>
      <c r="I1655" s="5" t="n">
        <f aca="false">MONTH(G1655)</f>
        <v>3</v>
      </c>
      <c r="J1655" s="5" t="s">
        <v>6840</v>
      </c>
      <c r="K1655" s="5" t="str">
        <f aca="false">LEFT(J1655,6)</f>
        <v>071368</v>
      </c>
      <c r="L1655" s="5" t="s">
        <v>6841</v>
      </c>
      <c r="M1655" s="5" t="n">
        <v>0</v>
      </c>
      <c r="N1655" s="5" t="n">
        <v>0</v>
      </c>
      <c r="O1655" s="0" t="s">
        <v>153</v>
      </c>
      <c r="P1655" s="0" t="e">
        <f aca="false">VLOOKUP(K1655,SQ!C:D,2,FALSE())</f>
        <v>#N/A</v>
      </c>
    </row>
    <row r="1656" customFormat="false" ht="12.8" hidden="false" customHeight="false" outlineLevel="0" collapsed="false">
      <c r="A1656" s="5" t="s">
        <v>6842</v>
      </c>
      <c r="B1656" s="5" t="s">
        <v>147</v>
      </c>
      <c r="C1656" s="5" t="s">
        <v>148</v>
      </c>
      <c r="D1656" s="5" t="s">
        <v>6843</v>
      </c>
      <c r="E1656" s="5" t="n">
        <f aca="false">YEAR(D1656)</f>
        <v>2022</v>
      </c>
      <c r="F1656" s="5" t="n">
        <f aca="false">MONTH(D1656)</f>
        <v>12</v>
      </c>
      <c r="G1656" s="5" t="s">
        <v>6844</v>
      </c>
      <c r="H1656" s="5" t="n">
        <f aca="false">YEAR(G1656)</f>
        <v>2023</v>
      </c>
      <c r="I1656" s="5" t="n">
        <f aca="false">MONTH(G1656)</f>
        <v>6</v>
      </c>
      <c r="J1656" s="5" t="s">
        <v>6845</v>
      </c>
      <c r="K1656" s="5" t="str">
        <f aca="false">LEFT(J1656,6)</f>
        <v>105159</v>
      </c>
      <c r="L1656" s="5" t="s">
        <v>6846</v>
      </c>
      <c r="M1656" s="5" t="n">
        <v>2</v>
      </c>
      <c r="N1656" s="5" t="n">
        <v>2</v>
      </c>
      <c r="O1656" s="0" t="s">
        <v>153</v>
      </c>
      <c r="P1656" s="0" t="e">
        <f aca="false">VLOOKUP(K1656,SQ!C:D,2,FALSE())</f>
        <v>#N/A</v>
      </c>
    </row>
    <row r="1657" customFormat="false" ht="12.8" hidden="false" customHeight="false" outlineLevel="0" collapsed="false">
      <c r="A1657" s="5" t="s">
        <v>6847</v>
      </c>
      <c r="B1657" s="5" t="s">
        <v>232</v>
      </c>
      <c r="C1657" s="5" t="s">
        <v>176</v>
      </c>
      <c r="D1657" s="5" t="s">
        <v>6848</v>
      </c>
      <c r="E1657" s="5" t="n">
        <f aca="false">YEAR(D1657)</f>
        <v>2022</v>
      </c>
      <c r="F1657" s="5" t="n">
        <f aca="false">MONTH(D1657)</f>
        <v>12</v>
      </c>
      <c r="G1657" s="5" t="s">
        <v>172</v>
      </c>
      <c r="H1657" s="5" t="e">
        <f aca="false">YEAR(G1657)</f>
        <v>#VALUE!</v>
      </c>
      <c r="I1657" s="5" t="e">
        <f aca="false">MONTH(G1657)</f>
        <v>#VALUE!</v>
      </c>
      <c r="J1657" s="5" t="s">
        <v>6849</v>
      </c>
      <c r="K1657" s="5" t="str">
        <f aca="false">LEFT(J1657,6)</f>
        <v>086366</v>
      </c>
      <c r="L1657" s="5" t="s">
        <v>6850</v>
      </c>
      <c r="M1657" s="5" t="n">
        <v>109</v>
      </c>
      <c r="N1657" s="5" t="n">
        <v>109</v>
      </c>
      <c r="O1657" s="0" t="s">
        <v>153</v>
      </c>
      <c r="P1657" s="0" t="e">
        <f aca="false">VLOOKUP(K1657,SQ!C:D,2,FALSE())</f>
        <v>#N/A</v>
      </c>
    </row>
    <row r="1658" customFormat="false" ht="12.8" hidden="false" customHeight="false" outlineLevel="0" collapsed="false">
      <c r="A1658" s="5" t="s">
        <v>6851</v>
      </c>
      <c r="B1658" s="5" t="s">
        <v>147</v>
      </c>
      <c r="C1658" s="5" t="s">
        <v>170</v>
      </c>
      <c r="D1658" s="5" t="s">
        <v>6852</v>
      </c>
      <c r="E1658" s="5" t="n">
        <f aca="false">YEAR(D1658)</f>
        <v>2022</v>
      </c>
      <c r="F1658" s="5" t="n">
        <f aca="false">MONTH(D1658)</f>
        <v>12</v>
      </c>
      <c r="G1658" s="5" t="s">
        <v>172</v>
      </c>
      <c r="H1658" s="5" t="e">
        <f aca="false">YEAR(G1658)</f>
        <v>#VALUE!</v>
      </c>
      <c r="I1658" s="5" t="e">
        <f aca="false">MONTH(G1658)</f>
        <v>#VALUE!</v>
      </c>
      <c r="J1658" s="5" t="s">
        <v>6853</v>
      </c>
      <c r="K1658" s="5" t="str">
        <f aca="false">LEFT(J1658,6)</f>
        <v>002085</v>
      </c>
      <c r="L1658" s="5" t="s">
        <v>6854</v>
      </c>
      <c r="M1658" s="5" t="n">
        <v>0</v>
      </c>
      <c r="N1658" s="5" t="n">
        <v>0</v>
      </c>
      <c r="O1658" s="0" t="s">
        <v>153</v>
      </c>
      <c r="P1658" s="0" t="str">
        <f aca="false">VLOOKUP(K1658,SQ!C:D,2,FALSE())</f>
        <v>Perimetro_Area_Central_sem_o_perimetro_do_Art_16_paragrafo_3º</v>
      </c>
    </row>
    <row r="1659" customFormat="false" ht="12.8" hidden="false" customHeight="false" outlineLevel="0" collapsed="false">
      <c r="A1659" s="5" t="s">
        <v>6855</v>
      </c>
      <c r="B1659" s="5" t="s">
        <v>147</v>
      </c>
      <c r="C1659" s="5" t="s">
        <v>170</v>
      </c>
      <c r="D1659" s="5" t="s">
        <v>6856</v>
      </c>
      <c r="E1659" s="5" t="n">
        <f aca="false">YEAR(D1659)</f>
        <v>2022</v>
      </c>
      <c r="F1659" s="5" t="n">
        <f aca="false">MONTH(D1659)</f>
        <v>12</v>
      </c>
      <c r="G1659" s="5" t="s">
        <v>172</v>
      </c>
      <c r="H1659" s="5" t="e">
        <f aca="false">YEAR(G1659)</f>
        <v>#VALUE!</v>
      </c>
      <c r="I1659" s="5" t="e">
        <f aca="false">MONTH(G1659)</f>
        <v>#VALUE!</v>
      </c>
      <c r="J1659" s="5" t="s">
        <v>6857</v>
      </c>
      <c r="K1659" s="5" t="str">
        <f aca="false">LEFT(J1659,6)</f>
        <v>010050</v>
      </c>
      <c r="L1659" s="5" t="s">
        <v>6858</v>
      </c>
      <c r="M1659" s="5" t="n">
        <v>180</v>
      </c>
      <c r="N1659" s="5" t="n">
        <v>180</v>
      </c>
      <c r="O1659" s="0" t="s">
        <v>153</v>
      </c>
      <c r="P1659" s="0" t="e">
        <f aca="false">VLOOKUP(K1659,SQ!C:D,2,FALSE())</f>
        <v>#N/A</v>
      </c>
    </row>
    <row r="1660" customFormat="false" ht="12.8" hidden="false" customHeight="false" outlineLevel="0" collapsed="false">
      <c r="A1660" s="5" t="s">
        <v>6859</v>
      </c>
      <c r="B1660" s="5" t="s">
        <v>147</v>
      </c>
      <c r="C1660" s="5" t="s">
        <v>170</v>
      </c>
      <c r="D1660" s="5" t="s">
        <v>6860</v>
      </c>
      <c r="E1660" s="5" t="n">
        <f aca="false">YEAR(D1660)</f>
        <v>2022</v>
      </c>
      <c r="F1660" s="5" t="n">
        <f aca="false">MONTH(D1660)</f>
        <v>12</v>
      </c>
      <c r="G1660" s="5" t="s">
        <v>172</v>
      </c>
      <c r="H1660" s="5" t="e">
        <f aca="false">YEAR(G1660)</f>
        <v>#VALUE!</v>
      </c>
      <c r="I1660" s="5" t="e">
        <f aca="false">MONTH(G1660)</f>
        <v>#VALUE!</v>
      </c>
      <c r="J1660" s="5" t="s">
        <v>6861</v>
      </c>
      <c r="K1660" s="5" t="str">
        <f aca="false">LEFT(J1660,6)</f>
        <v>148048</v>
      </c>
      <c r="L1660" s="5" t="s">
        <v>6862</v>
      </c>
      <c r="M1660" s="5" t="n">
        <v>0</v>
      </c>
      <c r="N1660" s="5" t="n">
        <v>0</v>
      </c>
      <c r="O1660" s="0" t="s">
        <v>153</v>
      </c>
      <c r="P1660" s="0" t="e">
        <f aca="false">VLOOKUP(K1660,SQ!C:D,2,FALSE())</f>
        <v>#N/A</v>
      </c>
    </row>
    <row r="1661" customFormat="false" ht="12.8" hidden="false" customHeight="false" outlineLevel="0" collapsed="false">
      <c r="A1661" s="5" t="s">
        <v>6863</v>
      </c>
      <c r="B1661" s="5" t="s">
        <v>147</v>
      </c>
      <c r="C1661" s="5" t="s">
        <v>170</v>
      </c>
      <c r="D1661" s="5" t="s">
        <v>6864</v>
      </c>
      <c r="E1661" s="5" t="n">
        <f aca="false">YEAR(D1661)</f>
        <v>2023</v>
      </c>
      <c r="F1661" s="5" t="n">
        <f aca="false">MONTH(D1661)</f>
        <v>1</v>
      </c>
      <c r="G1661" s="5" t="s">
        <v>172</v>
      </c>
      <c r="H1661" s="5" t="e">
        <f aca="false">YEAR(G1661)</f>
        <v>#VALUE!</v>
      </c>
      <c r="I1661" s="5" t="e">
        <f aca="false">MONTH(G1661)</f>
        <v>#VALUE!</v>
      </c>
      <c r="J1661" s="5" t="s">
        <v>6865</v>
      </c>
      <c r="K1661" s="5" t="str">
        <f aca="false">LEFT(J1661,6)</f>
        <v>100039</v>
      </c>
      <c r="L1661" s="5" t="s">
        <v>6866</v>
      </c>
      <c r="M1661" s="5" t="n">
        <v>0</v>
      </c>
      <c r="N1661" s="5" t="n">
        <v>0</v>
      </c>
      <c r="O1661" s="0" t="s">
        <v>153</v>
      </c>
      <c r="P1661" s="0" t="e">
        <f aca="false">VLOOKUP(K1661,SQ!C:D,2,FALSE())</f>
        <v>#N/A</v>
      </c>
    </row>
    <row r="1662" customFormat="false" ht="12.8" hidden="false" customHeight="false" outlineLevel="0" collapsed="false">
      <c r="A1662" s="5" t="s">
        <v>6867</v>
      </c>
      <c r="B1662" s="5" t="s">
        <v>147</v>
      </c>
      <c r="C1662" s="5" t="s">
        <v>170</v>
      </c>
      <c r="D1662" s="5" t="s">
        <v>6868</v>
      </c>
      <c r="E1662" s="5" t="n">
        <f aca="false">YEAR(D1662)</f>
        <v>2022</v>
      </c>
      <c r="F1662" s="5" t="n">
        <f aca="false">MONTH(D1662)</f>
        <v>12</v>
      </c>
      <c r="G1662" s="5" t="s">
        <v>172</v>
      </c>
      <c r="H1662" s="5" t="e">
        <f aca="false">YEAR(G1662)</f>
        <v>#VALUE!</v>
      </c>
      <c r="I1662" s="5" t="e">
        <f aca="false">MONTH(G1662)</f>
        <v>#VALUE!</v>
      </c>
      <c r="J1662" s="5" t="s">
        <v>6869</v>
      </c>
      <c r="K1662" s="5" t="str">
        <f aca="false">LEFT(J1662,6)</f>
        <v>088024</v>
      </c>
      <c r="L1662" s="5" t="s">
        <v>6870</v>
      </c>
      <c r="M1662" s="5" t="n">
        <v>0</v>
      </c>
      <c r="N1662" s="5" t="n">
        <v>0</v>
      </c>
      <c r="O1662" s="0" t="s">
        <v>153</v>
      </c>
      <c r="P1662" s="0" t="e">
        <f aca="false">VLOOKUP(K1662,SQ!C:D,2,FALSE())</f>
        <v>#N/A</v>
      </c>
    </row>
    <row r="1663" customFormat="false" ht="12.8" hidden="false" customHeight="false" outlineLevel="0" collapsed="false">
      <c r="A1663" s="5" t="s">
        <v>6871</v>
      </c>
      <c r="B1663" s="5" t="s">
        <v>250</v>
      </c>
      <c r="C1663" s="5" t="s">
        <v>176</v>
      </c>
      <c r="D1663" s="5" t="s">
        <v>6872</v>
      </c>
      <c r="E1663" s="5" t="n">
        <f aca="false">YEAR(D1663)</f>
        <v>2022</v>
      </c>
      <c r="F1663" s="5" t="n">
        <f aca="false">MONTH(D1663)</f>
        <v>12</v>
      </c>
      <c r="G1663" s="5" t="s">
        <v>172</v>
      </c>
      <c r="H1663" s="5" t="e">
        <f aca="false">YEAR(G1663)</f>
        <v>#VALUE!</v>
      </c>
      <c r="I1663" s="5" t="e">
        <f aca="false">MONTH(G1663)</f>
        <v>#VALUE!</v>
      </c>
      <c r="J1663" s="5" t="s">
        <v>6873</v>
      </c>
      <c r="K1663" s="5" t="str">
        <f aca="false">LEFT(J1663,6)</f>
        <v>056058</v>
      </c>
      <c r="L1663" s="5" t="s">
        <v>6874</v>
      </c>
      <c r="M1663" s="5" t="n">
        <v>1</v>
      </c>
      <c r="N1663" s="5" t="n">
        <v>1</v>
      </c>
      <c r="O1663" s="0" t="s">
        <v>153</v>
      </c>
      <c r="P1663" s="0" t="e">
        <f aca="false">VLOOKUP(K1663,SQ!C:D,2,FALSE())</f>
        <v>#N/A</v>
      </c>
    </row>
    <row r="1664" customFormat="false" ht="12.8" hidden="false" customHeight="false" outlineLevel="0" collapsed="false">
      <c r="A1664" s="5" t="s">
        <v>6875</v>
      </c>
      <c r="B1664" s="5" t="s">
        <v>250</v>
      </c>
      <c r="C1664" s="5" t="s">
        <v>176</v>
      </c>
      <c r="D1664" s="5" t="s">
        <v>6876</v>
      </c>
      <c r="E1664" s="5" t="n">
        <f aca="false">YEAR(D1664)</f>
        <v>2022</v>
      </c>
      <c r="F1664" s="5" t="n">
        <f aca="false">MONTH(D1664)</f>
        <v>12</v>
      </c>
      <c r="G1664" s="5" t="s">
        <v>172</v>
      </c>
      <c r="H1664" s="5" t="e">
        <f aca="false">YEAR(G1664)</f>
        <v>#VALUE!</v>
      </c>
      <c r="I1664" s="5" t="e">
        <f aca="false">MONTH(G1664)</f>
        <v>#VALUE!</v>
      </c>
      <c r="J1664" s="5" t="s">
        <v>6877</v>
      </c>
      <c r="K1664" s="5" t="str">
        <f aca="false">LEFT(J1664,6)</f>
        <v>143078</v>
      </c>
      <c r="L1664" s="5" t="s">
        <v>6878</v>
      </c>
      <c r="M1664" s="5" t="n">
        <v>40</v>
      </c>
      <c r="N1664" s="5" t="n">
        <v>40</v>
      </c>
      <c r="O1664" s="0" t="s">
        <v>153</v>
      </c>
      <c r="P1664" s="0" t="e">
        <f aca="false">VLOOKUP(K1664,SQ!C:D,2,FALSE())</f>
        <v>#N/A</v>
      </c>
    </row>
    <row r="1665" customFormat="false" ht="12.8" hidden="false" customHeight="false" outlineLevel="0" collapsed="false">
      <c r="A1665" s="5" t="s">
        <v>6879</v>
      </c>
      <c r="B1665" s="5" t="s">
        <v>147</v>
      </c>
      <c r="C1665" s="5" t="s">
        <v>176</v>
      </c>
      <c r="D1665" s="5" t="s">
        <v>6880</v>
      </c>
      <c r="E1665" s="5" t="n">
        <f aca="false">YEAR(D1665)</f>
        <v>2023</v>
      </c>
      <c r="F1665" s="5" t="n">
        <f aca="false">MONTH(D1665)</f>
        <v>3</v>
      </c>
      <c r="G1665" s="5" t="s">
        <v>172</v>
      </c>
      <c r="H1665" s="5" t="e">
        <f aca="false">YEAR(G1665)</f>
        <v>#VALUE!</v>
      </c>
      <c r="I1665" s="5" t="e">
        <f aca="false">MONTH(G1665)</f>
        <v>#VALUE!</v>
      </c>
      <c r="J1665" s="5" t="s">
        <v>6881</v>
      </c>
      <c r="K1665" s="5" t="str">
        <f aca="false">LEFT(J1665,6)</f>
        <v>179061</v>
      </c>
      <c r="L1665" s="5" t="s">
        <v>6882</v>
      </c>
      <c r="M1665" s="5" t="n">
        <v>2</v>
      </c>
      <c r="N1665" s="5" t="n">
        <v>2</v>
      </c>
      <c r="O1665" s="0" t="s">
        <v>153</v>
      </c>
      <c r="P1665" s="0" t="e">
        <f aca="false">VLOOKUP(K1665,SQ!C:D,2,FALSE())</f>
        <v>#N/A</v>
      </c>
    </row>
    <row r="1666" customFormat="false" ht="12.8" hidden="false" customHeight="false" outlineLevel="0" collapsed="false">
      <c r="A1666" s="5" t="s">
        <v>6883</v>
      </c>
      <c r="B1666" s="5" t="s">
        <v>147</v>
      </c>
      <c r="C1666" s="5" t="s">
        <v>170</v>
      </c>
      <c r="D1666" s="5" t="s">
        <v>6884</v>
      </c>
      <c r="E1666" s="5" t="n">
        <f aca="false">YEAR(D1666)</f>
        <v>2022</v>
      </c>
      <c r="F1666" s="5" t="n">
        <f aca="false">MONTH(D1666)</f>
        <v>12</v>
      </c>
      <c r="G1666" s="5" t="s">
        <v>172</v>
      </c>
      <c r="H1666" s="5" t="e">
        <f aca="false">YEAR(G1666)</f>
        <v>#VALUE!</v>
      </c>
      <c r="I1666" s="5" t="e">
        <f aca="false">MONTH(G1666)</f>
        <v>#VALUE!</v>
      </c>
      <c r="J1666" s="5" t="s">
        <v>6885</v>
      </c>
      <c r="K1666" s="5" t="str">
        <f aca="false">LEFT(J1666,6)</f>
        <v>085650</v>
      </c>
      <c r="L1666" s="5" t="s">
        <v>6886</v>
      </c>
      <c r="M1666" s="5" t="n">
        <v>0</v>
      </c>
      <c r="N1666" s="5" t="n">
        <v>0</v>
      </c>
      <c r="O1666" s="0" t="s">
        <v>153</v>
      </c>
      <c r="P1666" s="0" t="e">
        <f aca="false">VLOOKUP(K1666,SQ!C:D,2,FALSE())</f>
        <v>#N/A</v>
      </c>
    </row>
    <row r="1667" customFormat="false" ht="12.8" hidden="false" customHeight="false" outlineLevel="0" collapsed="false">
      <c r="A1667" s="5" t="s">
        <v>6887</v>
      </c>
      <c r="B1667" s="5" t="s">
        <v>147</v>
      </c>
      <c r="C1667" s="5" t="s">
        <v>170</v>
      </c>
      <c r="D1667" s="5" t="s">
        <v>6888</v>
      </c>
      <c r="E1667" s="5" t="n">
        <f aca="false">YEAR(D1667)</f>
        <v>2023</v>
      </c>
      <c r="F1667" s="5" t="n">
        <f aca="false">MONTH(D1667)</f>
        <v>1</v>
      </c>
      <c r="G1667" s="5" t="s">
        <v>172</v>
      </c>
      <c r="H1667" s="5" t="e">
        <f aca="false">YEAR(G1667)</f>
        <v>#VALUE!</v>
      </c>
      <c r="I1667" s="5" t="e">
        <f aca="false">MONTH(G1667)</f>
        <v>#VALUE!</v>
      </c>
      <c r="J1667" s="5" t="s">
        <v>6889</v>
      </c>
      <c r="K1667" s="5" t="str">
        <f aca="false">LEFT(J1667,6)</f>
        <v>067078</v>
      </c>
      <c r="L1667" s="5" t="s">
        <v>6890</v>
      </c>
      <c r="M1667" s="5" t="n">
        <v>0</v>
      </c>
      <c r="N1667" s="5" t="n">
        <v>0</v>
      </c>
      <c r="O1667" s="0" t="s">
        <v>153</v>
      </c>
      <c r="P1667" s="0" t="e">
        <f aca="false">VLOOKUP(K1667,SQ!C:D,2,FALSE())</f>
        <v>#N/A</v>
      </c>
    </row>
    <row r="1668" customFormat="false" ht="12.8" hidden="false" customHeight="false" outlineLevel="0" collapsed="false">
      <c r="A1668" s="5" t="s">
        <v>6891</v>
      </c>
      <c r="B1668" s="5" t="s">
        <v>147</v>
      </c>
      <c r="C1668" s="5" t="s">
        <v>170</v>
      </c>
      <c r="D1668" s="5" t="s">
        <v>6892</v>
      </c>
      <c r="E1668" s="5" t="n">
        <f aca="false">YEAR(D1668)</f>
        <v>2022</v>
      </c>
      <c r="F1668" s="5" t="n">
        <f aca="false">MONTH(D1668)</f>
        <v>12</v>
      </c>
      <c r="G1668" s="5" t="s">
        <v>172</v>
      </c>
      <c r="H1668" s="5" t="e">
        <f aca="false">YEAR(G1668)</f>
        <v>#VALUE!</v>
      </c>
      <c r="I1668" s="5" t="e">
        <f aca="false">MONTH(G1668)</f>
        <v>#VALUE!</v>
      </c>
      <c r="J1668" s="5" t="s">
        <v>6893</v>
      </c>
      <c r="K1668" s="5" t="str">
        <f aca="false">LEFT(J1668,6)</f>
        <v>008056</v>
      </c>
      <c r="L1668" s="5" t="s">
        <v>6894</v>
      </c>
      <c r="M1668" s="5" t="n">
        <v>0</v>
      </c>
      <c r="N1668" s="5" t="n">
        <v>0</v>
      </c>
      <c r="O1668" s="0" t="s">
        <v>153</v>
      </c>
      <c r="P1668" s="0" t="str">
        <f aca="false">VLOOKUP(K1668,SQ!C:D,2,FALSE())</f>
        <v>Perimetro_Art_16_paragrafo_3º</v>
      </c>
    </row>
    <row r="1669" customFormat="false" ht="12.8" hidden="false" customHeight="false" outlineLevel="0" collapsed="false">
      <c r="A1669" s="5" t="s">
        <v>6895</v>
      </c>
      <c r="B1669" s="5" t="s">
        <v>147</v>
      </c>
      <c r="C1669" s="5" t="s">
        <v>170</v>
      </c>
      <c r="D1669" s="5" t="s">
        <v>6896</v>
      </c>
      <c r="E1669" s="5" t="n">
        <f aca="false">YEAR(D1669)</f>
        <v>2022</v>
      </c>
      <c r="F1669" s="5" t="n">
        <f aca="false">MONTH(D1669)</f>
        <v>12</v>
      </c>
      <c r="G1669" s="5" t="s">
        <v>172</v>
      </c>
      <c r="H1669" s="5" t="e">
        <f aca="false">YEAR(G1669)</f>
        <v>#VALUE!</v>
      </c>
      <c r="I1669" s="5" t="e">
        <f aca="false">MONTH(G1669)</f>
        <v>#VALUE!</v>
      </c>
      <c r="J1669" s="5" t="s">
        <v>6897</v>
      </c>
      <c r="K1669" s="5" t="str">
        <f aca="false">LEFT(J1669,6)</f>
        <v>073306</v>
      </c>
      <c r="L1669" s="5" t="s">
        <v>6898</v>
      </c>
      <c r="M1669" s="5" t="n">
        <v>0</v>
      </c>
      <c r="N1669" s="5" t="n">
        <v>0</v>
      </c>
      <c r="O1669" s="0" t="s">
        <v>153</v>
      </c>
      <c r="P1669" s="0" t="e">
        <f aca="false">VLOOKUP(K1669,SQ!C:D,2,FALSE())</f>
        <v>#N/A</v>
      </c>
    </row>
    <row r="1670" customFormat="false" ht="12.8" hidden="false" customHeight="false" outlineLevel="0" collapsed="false">
      <c r="A1670" s="5" t="s">
        <v>6899</v>
      </c>
      <c r="B1670" s="5" t="s">
        <v>147</v>
      </c>
      <c r="C1670" s="5" t="s">
        <v>170</v>
      </c>
      <c r="D1670" s="5" t="s">
        <v>6900</v>
      </c>
      <c r="E1670" s="5" t="n">
        <f aca="false">YEAR(D1670)</f>
        <v>2023</v>
      </c>
      <c r="F1670" s="5" t="n">
        <f aca="false">MONTH(D1670)</f>
        <v>6</v>
      </c>
      <c r="G1670" s="5" t="s">
        <v>172</v>
      </c>
      <c r="H1670" s="5" t="e">
        <f aca="false">YEAR(G1670)</f>
        <v>#VALUE!</v>
      </c>
      <c r="I1670" s="5" t="e">
        <f aca="false">MONTH(G1670)</f>
        <v>#VALUE!</v>
      </c>
      <c r="J1670" s="5" t="s">
        <v>6901</v>
      </c>
      <c r="K1670" s="5" t="str">
        <f aca="false">LEFT(J1670,6)</f>
        <v>203006</v>
      </c>
      <c r="L1670" s="5" t="s">
        <v>6902</v>
      </c>
      <c r="M1670" s="5" t="n">
        <v>0</v>
      </c>
      <c r="N1670" s="5" t="n">
        <v>0</v>
      </c>
      <c r="O1670" s="0" t="s">
        <v>153</v>
      </c>
      <c r="P1670" s="0" t="e">
        <f aca="false">VLOOKUP(K1670,SQ!C:D,2,FALSE())</f>
        <v>#N/A</v>
      </c>
    </row>
    <row r="1671" customFormat="false" ht="12.8" hidden="false" customHeight="false" outlineLevel="0" collapsed="false">
      <c r="A1671" s="5" t="s">
        <v>6903</v>
      </c>
      <c r="B1671" s="5" t="s">
        <v>147</v>
      </c>
      <c r="C1671" s="5" t="s">
        <v>170</v>
      </c>
      <c r="D1671" s="5" t="s">
        <v>6904</v>
      </c>
      <c r="E1671" s="5" t="n">
        <f aca="false">YEAR(D1671)</f>
        <v>2022</v>
      </c>
      <c r="F1671" s="5" t="n">
        <f aca="false">MONTH(D1671)</f>
        <v>12</v>
      </c>
      <c r="G1671" s="5" t="s">
        <v>172</v>
      </c>
      <c r="H1671" s="5" t="e">
        <f aca="false">YEAR(G1671)</f>
        <v>#VALUE!</v>
      </c>
      <c r="I1671" s="5" t="e">
        <f aca="false">MONTH(G1671)</f>
        <v>#VALUE!</v>
      </c>
      <c r="J1671" s="5" t="s">
        <v>6905</v>
      </c>
      <c r="K1671" s="5" t="str">
        <f aca="false">LEFT(J1671,6)</f>
        <v>041198</v>
      </c>
      <c r="L1671" s="5" t="s">
        <v>6906</v>
      </c>
      <c r="M1671" s="5" t="n">
        <v>0</v>
      </c>
      <c r="N1671" s="5" t="n">
        <v>0</v>
      </c>
      <c r="O1671" s="0" t="s">
        <v>153</v>
      </c>
      <c r="P1671" s="0" t="e">
        <f aca="false">VLOOKUP(K1671,SQ!C:D,2,FALSE())</f>
        <v>#N/A</v>
      </c>
    </row>
    <row r="1672" customFormat="false" ht="12.8" hidden="false" customHeight="false" outlineLevel="0" collapsed="false">
      <c r="A1672" s="5" t="s">
        <v>6907</v>
      </c>
      <c r="B1672" s="5" t="s">
        <v>147</v>
      </c>
      <c r="C1672" s="5" t="s">
        <v>170</v>
      </c>
      <c r="D1672" s="5" t="s">
        <v>6908</v>
      </c>
      <c r="E1672" s="5" t="n">
        <f aca="false">YEAR(D1672)</f>
        <v>2022</v>
      </c>
      <c r="F1672" s="5" t="n">
        <f aca="false">MONTH(D1672)</f>
        <v>12</v>
      </c>
      <c r="G1672" s="5" t="s">
        <v>172</v>
      </c>
      <c r="H1672" s="5" t="e">
        <f aca="false">YEAR(G1672)</f>
        <v>#VALUE!</v>
      </c>
      <c r="I1672" s="5" t="e">
        <f aca="false">MONTH(G1672)</f>
        <v>#VALUE!</v>
      </c>
      <c r="J1672" s="5" t="s">
        <v>6909</v>
      </c>
      <c r="K1672" s="5" t="str">
        <f aca="false">LEFT(J1672,6)</f>
        <v>083008</v>
      </c>
      <c r="L1672" s="5" t="s">
        <v>6910</v>
      </c>
      <c r="M1672" s="5" t="n">
        <v>0</v>
      </c>
      <c r="N1672" s="5" t="n">
        <v>0</v>
      </c>
      <c r="O1672" s="0" t="s">
        <v>153</v>
      </c>
      <c r="P1672" s="0" t="e">
        <f aca="false">VLOOKUP(K1672,SQ!C:D,2,FALSE())</f>
        <v>#N/A</v>
      </c>
    </row>
    <row r="1673" customFormat="false" ht="12.8" hidden="false" customHeight="false" outlineLevel="0" collapsed="false">
      <c r="A1673" s="5" t="s">
        <v>6911</v>
      </c>
      <c r="B1673" s="5" t="s">
        <v>147</v>
      </c>
      <c r="C1673" s="5" t="s">
        <v>170</v>
      </c>
      <c r="D1673" s="5" t="s">
        <v>6912</v>
      </c>
      <c r="E1673" s="5" t="n">
        <f aca="false">YEAR(D1673)</f>
        <v>2022</v>
      </c>
      <c r="F1673" s="5" t="n">
        <f aca="false">MONTH(D1673)</f>
        <v>12</v>
      </c>
      <c r="G1673" s="5" t="s">
        <v>172</v>
      </c>
      <c r="H1673" s="5" t="e">
        <f aca="false">YEAR(G1673)</f>
        <v>#VALUE!</v>
      </c>
      <c r="I1673" s="5" t="e">
        <f aca="false">MONTH(G1673)</f>
        <v>#VALUE!</v>
      </c>
      <c r="J1673" s="5" t="s">
        <v>6913</v>
      </c>
      <c r="K1673" s="5" t="str">
        <f aca="false">LEFT(J1673,6)</f>
        <v>300005</v>
      </c>
      <c r="L1673" s="5" t="s">
        <v>6914</v>
      </c>
      <c r="M1673" s="5" t="n">
        <v>0</v>
      </c>
      <c r="N1673" s="5" t="n">
        <v>0</v>
      </c>
      <c r="O1673" s="0" t="s">
        <v>153</v>
      </c>
      <c r="P1673" s="0" t="e">
        <f aca="false">VLOOKUP(K1673,SQ!C:D,2,FALSE())</f>
        <v>#N/A</v>
      </c>
    </row>
    <row r="1674" customFormat="false" ht="12.8" hidden="false" customHeight="false" outlineLevel="0" collapsed="false">
      <c r="A1674" s="5" t="s">
        <v>6915</v>
      </c>
      <c r="B1674" s="5" t="s">
        <v>147</v>
      </c>
      <c r="C1674" s="5" t="s">
        <v>170</v>
      </c>
      <c r="D1674" s="5" t="s">
        <v>6916</v>
      </c>
      <c r="E1674" s="5" t="n">
        <f aca="false">YEAR(D1674)</f>
        <v>2022</v>
      </c>
      <c r="F1674" s="5" t="n">
        <f aca="false">MONTH(D1674)</f>
        <v>12</v>
      </c>
      <c r="G1674" s="5" t="s">
        <v>172</v>
      </c>
      <c r="H1674" s="5" t="e">
        <f aca="false">YEAR(G1674)</f>
        <v>#VALUE!</v>
      </c>
      <c r="I1674" s="5" t="e">
        <f aca="false">MONTH(G1674)</f>
        <v>#VALUE!</v>
      </c>
      <c r="J1674" s="5" t="s">
        <v>6917</v>
      </c>
      <c r="K1674" s="5" t="str">
        <f aca="false">LEFT(J1674,6)</f>
        <v>071389</v>
      </c>
      <c r="L1674" s="5" t="s">
        <v>6918</v>
      </c>
      <c r="M1674" s="5" t="n">
        <v>3</v>
      </c>
      <c r="N1674" s="5" t="n">
        <v>3</v>
      </c>
      <c r="O1674" s="0" t="s">
        <v>153</v>
      </c>
      <c r="P1674" s="0" t="e">
        <f aca="false">VLOOKUP(K1674,SQ!C:D,2,FALSE())</f>
        <v>#N/A</v>
      </c>
    </row>
    <row r="1675" customFormat="false" ht="12.8" hidden="false" customHeight="false" outlineLevel="0" collapsed="false">
      <c r="A1675" s="5" t="s">
        <v>6919</v>
      </c>
      <c r="B1675" s="5" t="s">
        <v>147</v>
      </c>
      <c r="C1675" s="5" t="s">
        <v>170</v>
      </c>
      <c r="D1675" s="5" t="s">
        <v>6920</v>
      </c>
      <c r="E1675" s="5" t="n">
        <f aca="false">YEAR(D1675)</f>
        <v>2022</v>
      </c>
      <c r="F1675" s="5" t="n">
        <f aca="false">MONTH(D1675)</f>
        <v>12</v>
      </c>
      <c r="G1675" s="5" t="s">
        <v>172</v>
      </c>
      <c r="H1675" s="5" t="e">
        <f aca="false">YEAR(G1675)</f>
        <v>#VALUE!</v>
      </c>
      <c r="I1675" s="5" t="e">
        <f aca="false">MONTH(G1675)</f>
        <v>#VALUE!</v>
      </c>
      <c r="J1675" s="5" t="s">
        <v>6921</v>
      </c>
      <c r="K1675" s="5" t="str">
        <f aca="false">LEFT(J1675,6)</f>
        <v>041073</v>
      </c>
      <c r="L1675" s="5" t="s">
        <v>6922</v>
      </c>
      <c r="M1675" s="5" t="n">
        <v>0</v>
      </c>
      <c r="N1675" s="5" t="n">
        <v>0</v>
      </c>
      <c r="O1675" s="0" t="s">
        <v>153</v>
      </c>
      <c r="P1675" s="0" t="e">
        <f aca="false">VLOOKUP(K1675,SQ!C:D,2,FALSE())</f>
        <v>#N/A</v>
      </c>
    </row>
    <row r="1676" customFormat="false" ht="12.8" hidden="false" customHeight="false" outlineLevel="0" collapsed="false">
      <c r="A1676" s="5" t="s">
        <v>6923</v>
      </c>
      <c r="B1676" s="5" t="s">
        <v>147</v>
      </c>
      <c r="C1676" s="5" t="s">
        <v>170</v>
      </c>
      <c r="D1676" s="5" t="s">
        <v>6924</v>
      </c>
      <c r="E1676" s="5" t="n">
        <f aca="false">YEAR(D1676)</f>
        <v>2022</v>
      </c>
      <c r="F1676" s="5" t="n">
        <f aca="false">MONTH(D1676)</f>
        <v>12</v>
      </c>
      <c r="G1676" s="5" t="s">
        <v>172</v>
      </c>
      <c r="H1676" s="5" t="e">
        <f aca="false">YEAR(G1676)</f>
        <v>#VALUE!</v>
      </c>
      <c r="I1676" s="5" t="e">
        <f aca="false">MONTH(G1676)</f>
        <v>#VALUE!</v>
      </c>
      <c r="J1676" s="5" t="s">
        <v>6925</v>
      </c>
      <c r="K1676" s="5" t="str">
        <f aca="false">LEFT(J1676,6)</f>
        <v>041127</v>
      </c>
      <c r="L1676" s="5" t="s">
        <v>6926</v>
      </c>
      <c r="M1676" s="5" t="n">
        <v>0</v>
      </c>
      <c r="N1676" s="5" t="n">
        <v>0</v>
      </c>
      <c r="O1676" s="0" t="s">
        <v>153</v>
      </c>
      <c r="P1676" s="0" t="e">
        <f aca="false">VLOOKUP(K1676,SQ!C:D,2,FALSE())</f>
        <v>#N/A</v>
      </c>
    </row>
    <row r="1677" customFormat="false" ht="12.8" hidden="false" customHeight="false" outlineLevel="0" collapsed="false">
      <c r="A1677" s="5" t="s">
        <v>6927</v>
      </c>
      <c r="B1677" s="5" t="s">
        <v>147</v>
      </c>
      <c r="C1677" s="5" t="s">
        <v>170</v>
      </c>
      <c r="D1677" s="5" t="s">
        <v>6928</v>
      </c>
      <c r="E1677" s="5" t="n">
        <f aca="false">YEAR(D1677)</f>
        <v>2022</v>
      </c>
      <c r="F1677" s="5" t="n">
        <f aca="false">MONTH(D1677)</f>
        <v>12</v>
      </c>
      <c r="G1677" s="5" t="s">
        <v>172</v>
      </c>
      <c r="H1677" s="5" t="e">
        <f aca="false">YEAR(G1677)</f>
        <v>#VALUE!</v>
      </c>
      <c r="I1677" s="5" t="e">
        <f aca="false">MONTH(G1677)</f>
        <v>#VALUE!</v>
      </c>
      <c r="J1677" s="5" t="s">
        <v>6929</v>
      </c>
      <c r="K1677" s="5" t="str">
        <f aca="false">LEFT(J1677,6)</f>
        <v>028020</v>
      </c>
      <c r="L1677" s="5" t="s">
        <v>6930</v>
      </c>
      <c r="M1677" s="5" t="n">
        <v>0</v>
      </c>
      <c r="N1677" s="5" t="n">
        <v>0</v>
      </c>
      <c r="O1677" s="0" t="s">
        <v>153</v>
      </c>
      <c r="P1677" s="0" t="e">
        <f aca="false">VLOOKUP(K1677,SQ!C:D,2,FALSE())</f>
        <v>#N/A</v>
      </c>
    </row>
    <row r="1678" customFormat="false" ht="12.8" hidden="false" customHeight="false" outlineLevel="0" collapsed="false">
      <c r="A1678" s="5" t="s">
        <v>6931</v>
      </c>
      <c r="B1678" s="5" t="s">
        <v>250</v>
      </c>
      <c r="C1678" s="5" t="s">
        <v>148</v>
      </c>
      <c r="D1678" s="5" t="s">
        <v>6932</v>
      </c>
      <c r="E1678" s="5" t="n">
        <f aca="false">YEAR(D1678)</f>
        <v>2022</v>
      </c>
      <c r="F1678" s="5" t="n">
        <f aca="false">MONTH(D1678)</f>
        <v>12</v>
      </c>
      <c r="G1678" s="5" t="s">
        <v>6933</v>
      </c>
      <c r="H1678" s="5" t="n">
        <f aca="false">YEAR(G1678)</f>
        <v>2023</v>
      </c>
      <c r="I1678" s="5" t="n">
        <f aca="false">MONTH(G1678)</f>
        <v>2</v>
      </c>
      <c r="J1678" s="5" t="s">
        <v>6934</v>
      </c>
      <c r="K1678" s="5" t="str">
        <f aca="false">LEFT(J1678,6)</f>
        <v>058177</v>
      </c>
      <c r="L1678" s="5" t="s">
        <v>6935</v>
      </c>
      <c r="M1678" s="5" t="n">
        <v>6</v>
      </c>
      <c r="N1678" s="5" t="n">
        <v>6</v>
      </c>
      <c r="O1678" s="0" t="s">
        <v>153</v>
      </c>
      <c r="P1678" s="0" t="e">
        <f aca="false">VLOOKUP(K1678,SQ!C:D,2,FALSE())</f>
        <v>#N/A</v>
      </c>
    </row>
    <row r="1679" customFormat="false" ht="12.8" hidden="false" customHeight="false" outlineLevel="0" collapsed="false">
      <c r="A1679" s="5" t="s">
        <v>6936</v>
      </c>
      <c r="B1679" s="5" t="s">
        <v>232</v>
      </c>
      <c r="C1679" s="5" t="s">
        <v>170</v>
      </c>
      <c r="D1679" s="5" t="s">
        <v>6937</v>
      </c>
      <c r="E1679" s="5" t="n">
        <f aca="false">YEAR(D1679)</f>
        <v>2023</v>
      </c>
      <c r="F1679" s="5" t="n">
        <f aca="false">MONTH(D1679)</f>
        <v>1</v>
      </c>
      <c r="G1679" s="5" t="s">
        <v>172</v>
      </c>
      <c r="H1679" s="5" t="e">
        <f aca="false">YEAR(G1679)</f>
        <v>#VALUE!</v>
      </c>
      <c r="I1679" s="5" t="e">
        <f aca="false">MONTH(G1679)</f>
        <v>#VALUE!</v>
      </c>
      <c r="J1679" s="5" t="s">
        <v>1285</v>
      </c>
      <c r="K1679" s="5" t="str">
        <f aca="false">LEFT(J1679,6)</f>
        <v>078037</v>
      </c>
      <c r="L1679" s="5" t="s">
        <v>6938</v>
      </c>
      <c r="M1679" s="5" t="n">
        <v>0</v>
      </c>
      <c r="N1679" s="5" t="n">
        <v>0</v>
      </c>
      <c r="O1679" s="0" t="s">
        <v>153</v>
      </c>
      <c r="P1679" s="0" t="e">
        <f aca="false">VLOOKUP(K1679,SQ!C:D,2,FALSE())</f>
        <v>#N/A</v>
      </c>
    </row>
    <row r="1680" customFormat="false" ht="12.8" hidden="false" customHeight="false" outlineLevel="0" collapsed="false">
      <c r="A1680" s="5" t="s">
        <v>6939</v>
      </c>
      <c r="B1680" s="5" t="s">
        <v>147</v>
      </c>
      <c r="C1680" s="5" t="s">
        <v>170</v>
      </c>
      <c r="D1680" s="5" t="s">
        <v>6940</v>
      </c>
      <c r="E1680" s="5" t="n">
        <f aca="false">YEAR(D1680)</f>
        <v>2022</v>
      </c>
      <c r="F1680" s="5" t="n">
        <f aca="false">MONTH(D1680)</f>
        <v>12</v>
      </c>
      <c r="G1680" s="5" t="s">
        <v>172</v>
      </c>
      <c r="H1680" s="5" t="e">
        <f aca="false">YEAR(G1680)</f>
        <v>#VALUE!</v>
      </c>
      <c r="I1680" s="5" t="e">
        <f aca="false">MONTH(G1680)</f>
        <v>#VALUE!</v>
      </c>
      <c r="J1680" s="5" t="s">
        <v>6941</v>
      </c>
      <c r="K1680" s="5" t="str">
        <f aca="false">LEFT(J1680,6)</f>
        <v>095313</v>
      </c>
      <c r="L1680" s="5" t="s">
        <v>6942</v>
      </c>
      <c r="M1680" s="5" t="n">
        <v>0</v>
      </c>
      <c r="N1680" s="5" t="n">
        <v>0</v>
      </c>
      <c r="O1680" s="0" t="s">
        <v>153</v>
      </c>
      <c r="P1680" s="0" t="e">
        <f aca="false">VLOOKUP(K1680,SQ!C:D,2,FALSE())</f>
        <v>#N/A</v>
      </c>
    </row>
    <row r="1681" customFormat="false" ht="12.8" hidden="false" customHeight="false" outlineLevel="0" collapsed="false">
      <c r="A1681" s="5" t="s">
        <v>6943</v>
      </c>
      <c r="B1681" s="5" t="s">
        <v>299</v>
      </c>
      <c r="C1681" s="5" t="s">
        <v>170</v>
      </c>
      <c r="D1681" s="5" t="s">
        <v>6944</v>
      </c>
      <c r="E1681" s="5" t="n">
        <f aca="false">YEAR(D1681)</f>
        <v>2022</v>
      </c>
      <c r="F1681" s="5" t="n">
        <f aca="false">MONTH(D1681)</f>
        <v>12</v>
      </c>
      <c r="G1681" s="5" t="s">
        <v>172</v>
      </c>
      <c r="H1681" s="5" t="e">
        <f aca="false">YEAR(G1681)</f>
        <v>#VALUE!</v>
      </c>
      <c r="I1681" s="5" t="e">
        <f aca="false">MONTH(G1681)</f>
        <v>#VALUE!</v>
      </c>
      <c r="J1681" s="5" t="s">
        <v>6945</v>
      </c>
      <c r="K1681" s="5" t="str">
        <f aca="false">LEFT(J1681,6)</f>
        <v>027049</v>
      </c>
      <c r="L1681" s="5" t="s">
        <v>6946</v>
      </c>
      <c r="M1681" s="5" t="n">
        <v>0</v>
      </c>
      <c r="N1681" s="5" t="n">
        <v>0</v>
      </c>
      <c r="O1681" s="0" t="s">
        <v>153</v>
      </c>
      <c r="P1681" s="0" t="e">
        <f aca="false">VLOOKUP(K1681,SQ!C:D,2,FALSE())</f>
        <v>#N/A</v>
      </c>
    </row>
    <row r="1682" customFormat="false" ht="12.8" hidden="false" customHeight="false" outlineLevel="0" collapsed="false">
      <c r="A1682" s="5" t="s">
        <v>6947</v>
      </c>
      <c r="B1682" s="5" t="s">
        <v>147</v>
      </c>
      <c r="C1682" s="5" t="s">
        <v>170</v>
      </c>
      <c r="D1682" s="5" t="s">
        <v>6948</v>
      </c>
      <c r="E1682" s="5" t="n">
        <f aca="false">YEAR(D1682)</f>
        <v>2022</v>
      </c>
      <c r="F1682" s="5" t="n">
        <f aca="false">MONTH(D1682)</f>
        <v>12</v>
      </c>
      <c r="G1682" s="5" t="s">
        <v>172</v>
      </c>
      <c r="H1682" s="5" t="e">
        <f aca="false">YEAR(G1682)</f>
        <v>#VALUE!</v>
      </c>
      <c r="I1682" s="5" t="e">
        <f aca="false">MONTH(G1682)</f>
        <v>#VALUE!</v>
      </c>
      <c r="J1682" s="5" t="s">
        <v>6949</v>
      </c>
      <c r="K1682" s="5" t="str">
        <f aca="false">LEFT(J1682,6)</f>
        <v>038112</v>
      </c>
      <c r="L1682" s="5" t="s">
        <v>6950</v>
      </c>
      <c r="M1682" s="5" t="n">
        <v>0</v>
      </c>
      <c r="N1682" s="5" t="n">
        <v>0</v>
      </c>
      <c r="O1682" s="0" t="s">
        <v>153</v>
      </c>
      <c r="P1682" s="0" t="e">
        <f aca="false">VLOOKUP(K1682,SQ!C:D,2,FALSE())</f>
        <v>#N/A</v>
      </c>
    </row>
    <row r="1683" customFormat="false" ht="12.8" hidden="false" customHeight="false" outlineLevel="0" collapsed="false">
      <c r="A1683" s="5" t="s">
        <v>6951</v>
      </c>
      <c r="B1683" s="5" t="s">
        <v>147</v>
      </c>
      <c r="C1683" s="5" t="s">
        <v>170</v>
      </c>
      <c r="D1683" s="5" t="s">
        <v>6952</v>
      </c>
      <c r="E1683" s="5" t="n">
        <f aca="false">YEAR(D1683)</f>
        <v>2022</v>
      </c>
      <c r="F1683" s="5" t="n">
        <f aca="false">MONTH(D1683)</f>
        <v>12</v>
      </c>
      <c r="G1683" s="5" t="s">
        <v>172</v>
      </c>
      <c r="H1683" s="5" t="e">
        <f aca="false">YEAR(G1683)</f>
        <v>#VALUE!</v>
      </c>
      <c r="I1683" s="5" t="e">
        <f aca="false">MONTH(G1683)</f>
        <v>#VALUE!</v>
      </c>
      <c r="J1683" s="5" t="s">
        <v>6953</v>
      </c>
      <c r="K1683" s="5" t="str">
        <f aca="false">LEFT(J1683,6)</f>
        <v>085092</v>
      </c>
      <c r="L1683" s="5" t="s">
        <v>6954</v>
      </c>
      <c r="M1683" s="5" t="n">
        <v>0</v>
      </c>
      <c r="N1683" s="5" t="n">
        <v>0</v>
      </c>
      <c r="O1683" s="0" t="s">
        <v>153</v>
      </c>
      <c r="P1683" s="0" t="e">
        <f aca="false">VLOOKUP(K1683,SQ!C:D,2,FALSE())</f>
        <v>#N/A</v>
      </c>
    </row>
    <row r="1684" customFormat="false" ht="12.8" hidden="false" customHeight="false" outlineLevel="0" collapsed="false">
      <c r="A1684" s="5" t="s">
        <v>6955</v>
      </c>
      <c r="B1684" s="5" t="s">
        <v>232</v>
      </c>
      <c r="C1684" s="5" t="s">
        <v>148</v>
      </c>
      <c r="D1684" s="5" t="s">
        <v>6956</v>
      </c>
      <c r="E1684" s="5" t="n">
        <f aca="false">YEAR(D1684)</f>
        <v>2023</v>
      </c>
      <c r="F1684" s="5" t="n">
        <f aca="false">MONTH(D1684)</f>
        <v>2</v>
      </c>
      <c r="G1684" s="5" t="s">
        <v>6957</v>
      </c>
      <c r="H1684" s="5" t="n">
        <f aca="false">YEAR(G1684)</f>
        <v>2023</v>
      </c>
      <c r="I1684" s="5" t="n">
        <f aca="false">MONTH(G1684)</f>
        <v>7</v>
      </c>
      <c r="J1684" s="5" t="s">
        <v>6958</v>
      </c>
      <c r="K1684" s="5" t="str">
        <f aca="false">LEFT(J1684,6)</f>
        <v>014014</v>
      </c>
      <c r="L1684" s="5" t="s">
        <v>6959</v>
      </c>
      <c r="M1684" s="5" t="n">
        <v>17</v>
      </c>
      <c r="N1684" s="5" t="n">
        <v>17</v>
      </c>
      <c r="O1684" s="0" t="s">
        <v>153</v>
      </c>
      <c r="P1684" s="0" t="e">
        <f aca="false">VLOOKUP(K1684,SQ!C:D,2,FALSE())</f>
        <v>#N/A</v>
      </c>
    </row>
    <row r="1685" customFormat="false" ht="12.8" hidden="false" customHeight="false" outlineLevel="0" collapsed="false">
      <c r="A1685" s="5" t="s">
        <v>6960</v>
      </c>
      <c r="B1685" s="5" t="s">
        <v>147</v>
      </c>
      <c r="C1685" s="5" t="s">
        <v>170</v>
      </c>
      <c r="D1685" s="5" t="s">
        <v>6961</v>
      </c>
      <c r="E1685" s="5" t="n">
        <f aca="false">YEAR(D1685)</f>
        <v>2022</v>
      </c>
      <c r="F1685" s="5" t="n">
        <f aca="false">MONTH(D1685)</f>
        <v>12</v>
      </c>
      <c r="G1685" s="5" t="s">
        <v>172</v>
      </c>
      <c r="H1685" s="5" t="e">
        <f aca="false">YEAR(G1685)</f>
        <v>#VALUE!</v>
      </c>
      <c r="I1685" s="5" t="e">
        <f aca="false">MONTH(G1685)</f>
        <v>#VALUE!</v>
      </c>
      <c r="J1685" s="5" t="s">
        <v>6962</v>
      </c>
      <c r="K1685" s="5" t="str">
        <f aca="false">LEFT(J1685,6)</f>
        <v>030141</v>
      </c>
      <c r="L1685" s="5" t="s">
        <v>6963</v>
      </c>
      <c r="M1685" s="5" t="n">
        <v>0</v>
      </c>
      <c r="N1685" s="5" t="n">
        <v>0</v>
      </c>
      <c r="O1685" s="0" t="s">
        <v>153</v>
      </c>
      <c r="P1685" s="0" t="e">
        <f aca="false">VLOOKUP(K1685,SQ!C:D,2,FALSE())</f>
        <v>#N/A</v>
      </c>
    </row>
    <row r="1686" customFormat="false" ht="12.8" hidden="false" customHeight="false" outlineLevel="0" collapsed="false">
      <c r="A1686" s="5" t="s">
        <v>6964</v>
      </c>
      <c r="B1686" s="5" t="s">
        <v>147</v>
      </c>
      <c r="C1686" s="5" t="s">
        <v>170</v>
      </c>
      <c r="D1686" s="5" t="s">
        <v>6965</v>
      </c>
      <c r="E1686" s="5" t="n">
        <f aca="false">YEAR(D1686)</f>
        <v>2022</v>
      </c>
      <c r="F1686" s="5" t="n">
        <f aca="false">MONTH(D1686)</f>
        <v>12</v>
      </c>
      <c r="G1686" s="5" t="s">
        <v>172</v>
      </c>
      <c r="H1686" s="5" t="e">
        <f aca="false">YEAR(G1686)</f>
        <v>#VALUE!</v>
      </c>
      <c r="I1686" s="5" t="e">
        <f aca="false">MONTH(G1686)</f>
        <v>#VALUE!</v>
      </c>
      <c r="J1686" s="5" t="s">
        <v>6966</v>
      </c>
      <c r="K1686" s="5" t="str">
        <f aca="false">LEFT(J1686,6)</f>
        <v>083048</v>
      </c>
      <c r="L1686" s="5" t="s">
        <v>6967</v>
      </c>
      <c r="M1686" s="5" t="n">
        <v>0</v>
      </c>
      <c r="N1686" s="5" t="n">
        <v>0</v>
      </c>
      <c r="O1686" s="0" t="s">
        <v>153</v>
      </c>
      <c r="P1686" s="0" t="e">
        <f aca="false">VLOOKUP(K1686,SQ!C:D,2,FALSE())</f>
        <v>#N/A</v>
      </c>
    </row>
    <row r="1687" customFormat="false" ht="12.8" hidden="false" customHeight="false" outlineLevel="0" collapsed="false">
      <c r="A1687" s="5" t="s">
        <v>6968</v>
      </c>
      <c r="B1687" s="5" t="s">
        <v>232</v>
      </c>
      <c r="C1687" s="5" t="s">
        <v>170</v>
      </c>
      <c r="D1687" s="5" t="s">
        <v>6969</v>
      </c>
      <c r="E1687" s="5" t="n">
        <f aca="false">YEAR(D1687)</f>
        <v>2022</v>
      </c>
      <c r="F1687" s="5" t="n">
        <f aca="false">MONTH(D1687)</f>
        <v>12</v>
      </c>
      <c r="G1687" s="5" t="s">
        <v>172</v>
      </c>
      <c r="H1687" s="5" t="e">
        <f aca="false">YEAR(G1687)</f>
        <v>#VALUE!</v>
      </c>
      <c r="I1687" s="5" t="e">
        <f aca="false">MONTH(G1687)</f>
        <v>#VALUE!</v>
      </c>
      <c r="J1687" s="5" t="s">
        <v>6970</v>
      </c>
      <c r="K1687" s="5" t="str">
        <f aca="false">LEFT(J1687,6)</f>
        <v>142136</v>
      </c>
      <c r="L1687" s="5" t="s">
        <v>6971</v>
      </c>
      <c r="M1687" s="5" t="n">
        <v>0</v>
      </c>
      <c r="N1687" s="5" t="n">
        <v>0</v>
      </c>
      <c r="O1687" s="0" t="s">
        <v>153</v>
      </c>
      <c r="P1687" s="0" t="e">
        <f aca="false">VLOOKUP(K1687,SQ!C:D,2,FALSE())</f>
        <v>#N/A</v>
      </c>
    </row>
    <row r="1688" customFormat="false" ht="12.8" hidden="false" customHeight="false" outlineLevel="0" collapsed="false">
      <c r="A1688" s="5" t="s">
        <v>6972</v>
      </c>
      <c r="B1688" s="5" t="s">
        <v>147</v>
      </c>
      <c r="C1688" s="5" t="s">
        <v>170</v>
      </c>
      <c r="D1688" s="5" t="s">
        <v>6973</v>
      </c>
      <c r="E1688" s="5" t="n">
        <f aca="false">YEAR(D1688)</f>
        <v>2023</v>
      </c>
      <c r="F1688" s="5" t="n">
        <f aca="false">MONTH(D1688)</f>
        <v>1</v>
      </c>
      <c r="G1688" s="5" t="s">
        <v>172</v>
      </c>
      <c r="H1688" s="5" t="e">
        <f aca="false">YEAR(G1688)</f>
        <v>#VALUE!</v>
      </c>
      <c r="I1688" s="5" t="e">
        <f aca="false">MONTH(G1688)</f>
        <v>#VALUE!</v>
      </c>
      <c r="J1688" s="5" t="s">
        <v>5373</v>
      </c>
      <c r="K1688" s="5" t="str">
        <f aca="false">LEFT(J1688,6)</f>
        <v>083024</v>
      </c>
      <c r="L1688" s="5" t="s">
        <v>5374</v>
      </c>
      <c r="M1688" s="5" t="n">
        <v>0</v>
      </c>
      <c r="N1688" s="5" t="n">
        <v>0</v>
      </c>
      <c r="O1688" s="0" t="s">
        <v>153</v>
      </c>
      <c r="P1688" s="0" t="e">
        <f aca="false">VLOOKUP(K1688,SQ!C:D,2,FALSE())</f>
        <v>#N/A</v>
      </c>
    </row>
    <row r="1689" customFormat="false" ht="12.8" hidden="false" customHeight="false" outlineLevel="0" collapsed="false">
      <c r="A1689" s="5" t="s">
        <v>6974</v>
      </c>
      <c r="B1689" s="5" t="s">
        <v>250</v>
      </c>
      <c r="C1689" s="5" t="s">
        <v>176</v>
      </c>
      <c r="D1689" s="5" t="s">
        <v>6975</v>
      </c>
      <c r="E1689" s="5" t="n">
        <f aca="false">YEAR(D1689)</f>
        <v>2023</v>
      </c>
      <c r="F1689" s="5" t="n">
        <f aca="false">MONTH(D1689)</f>
        <v>2</v>
      </c>
      <c r="G1689" s="5" t="s">
        <v>172</v>
      </c>
      <c r="H1689" s="5" t="e">
        <f aca="false">YEAR(G1689)</f>
        <v>#VALUE!</v>
      </c>
      <c r="I1689" s="5" t="e">
        <f aca="false">MONTH(G1689)</f>
        <v>#VALUE!</v>
      </c>
      <c r="J1689" s="5" t="s">
        <v>6976</v>
      </c>
      <c r="K1689" s="5" t="str">
        <f aca="false">LEFT(J1689,6)</f>
        <v>116082</v>
      </c>
      <c r="L1689" s="5" t="s">
        <v>6977</v>
      </c>
      <c r="M1689" s="5" t="n">
        <v>1</v>
      </c>
      <c r="N1689" s="5" t="n">
        <v>1</v>
      </c>
      <c r="O1689" s="0" t="s">
        <v>153</v>
      </c>
      <c r="P1689" s="0" t="e">
        <f aca="false">VLOOKUP(K1689,SQ!C:D,2,FALSE())</f>
        <v>#N/A</v>
      </c>
    </row>
    <row r="1690" customFormat="false" ht="12.8" hidden="false" customHeight="false" outlineLevel="0" collapsed="false">
      <c r="A1690" s="5" t="s">
        <v>6978</v>
      </c>
      <c r="B1690" s="5" t="s">
        <v>147</v>
      </c>
      <c r="C1690" s="5" t="s">
        <v>170</v>
      </c>
      <c r="D1690" s="5" t="s">
        <v>6979</v>
      </c>
      <c r="E1690" s="5" t="n">
        <f aca="false">YEAR(D1690)</f>
        <v>2022</v>
      </c>
      <c r="F1690" s="5" t="n">
        <f aca="false">MONTH(D1690)</f>
        <v>12</v>
      </c>
      <c r="G1690" s="5" t="s">
        <v>172</v>
      </c>
      <c r="H1690" s="5" t="e">
        <f aca="false">YEAR(G1690)</f>
        <v>#VALUE!</v>
      </c>
      <c r="I1690" s="5" t="e">
        <f aca="false">MONTH(G1690)</f>
        <v>#VALUE!</v>
      </c>
      <c r="J1690" s="5" t="s">
        <v>6980</v>
      </c>
      <c r="K1690" s="5" t="str">
        <f aca="false">LEFT(J1690,6)</f>
        <v>054121</v>
      </c>
      <c r="L1690" s="5" t="s">
        <v>6981</v>
      </c>
      <c r="M1690" s="5" t="n">
        <v>0</v>
      </c>
      <c r="N1690" s="5" t="n">
        <v>0</v>
      </c>
      <c r="O1690" s="0" t="s">
        <v>153</v>
      </c>
      <c r="P1690" s="0" t="e">
        <f aca="false">VLOOKUP(K1690,SQ!C:D,2,FALSE())</f>
        <v>#N/A</v>
      </c>
    </row>
    <row r="1691" customFormat="false" ht="12.8" hidden="false" customHeight="false" outlineLevel="0" collapsed="false">
      <c r="A1691" s="5" t="s">
        <v>6982</v>
      </c>
      <c r="B1691" s="5" t="s">
        <v>232</v>
      </c>
      <c r="C1691" s="5" t="s">
        <v>170</v>
      </c>
      <c r="D1691" s="5" t="s">
        <v>6983</v>
      </c>
      <c r="E1691" s="5" t="n">
        <f aca="false">YEAR(D1691)</f>
        <v>2023</v>
      </c>
      <c r="F1691" s="5" t="n">
        <f aca="false">MONTH(D1691)</f>
        <v>1</v>
      </c>
      <c r="G1691" s="5" t="s">
        <v>172</v>
      </c>
      <c r="H1691" s="5" t="e">
        <f aca="false">YEAR(G1691)</f>
        <v>#VALUE!</v>
      </c>
      <c r="I1691" s="5" t="e">
        <f aca="false">MONTH(G1691)</f>
        <v>#VALUE!</v>
      </c>
      <c r="J1691" s="5" t="s">
        <v>6984</v>
      </c>
      <c r="K1691" s="5" t="str">
        <f aca="false">LEFT(J1691,6)</f>
        <v>101233</v>
      </c>
      <c r="L1691" s="5" t="s">
        <v>6985</v>
      </c>
      <c r="M1691" s="5" t="n">
        <v>0</v>
      </c>
      <c r="N1691" s="5" t="n">
        <v>0</v>
      </c>
      <c r="O1691" s="0" t="s">
        <v>153</v>
      </c>
      <c r="P1691" s="0" t="e">
        <f aca="false">VLOOKUP(K1691,SQ!C:D,2,FALSE())</f>
        <v>#N/A</v>
      </c>
    </row>
    <row r="1692" customFormat="false" ht="12.8" hidden="false" customHeight="false" outlineLevel="0" collapsed="false">
      <c r="A1692" s="5" t="s">
        <v>6986</v>
      </c>
      <c r="B1692" s="5" t="s">
        <v>147</v>
      </c>
      <c r="C1692" s="5" t="s">
        <v>176</v>
      </c>
      <c r="D1692" s="5" t="s">
        <v>6987</v>
      </c>
      <c r="E1692" s="5" t="n">
        <f aca="false">YEAR(D1692)</f>
        <v>2022</v>
      </c>
      <c r="F1692" s="5" t="n">
        <f aca="false">MONTH(D1692)</f>
        <v>12</v>
      </c>
      <c r="G1692" s="5" t="s">
        <v>172</v>
      </c>
      <c r="H1692" s="5" t="e">
        <f aca="false">YEAR(G1692)</f>
        <v>#VALUE!</v>
      </c>
      <c r="I1692" s="5" t="e">
        <f aca="false">MONTH(G1692)</f>
        <v>#VALUE!</v>
      </c>
      <c r="J1692" s="5" t="s">
        <v>6988</v>
      </c>
      <c r="K1692" s="5" t="str">
        <f aca="false">LEFT(J1692,6)</f>
        <v>036045</v>
      </c>
      <c r="L1692" s="5" t="s">
        <v>6989</v>
      </c>
      <c r="M1692" s="5" t="n">
        <v>0</v>
      </c>
      <c r="N1692" s="5" t="n">
        <v>0</v>
      </c>
      <c r="O1692" s="0" t="s">
        <v>153</v>
      </c>
      <c r="P1692" s="0" t="e">
        <f aca="false">VLOOKUP(K1692,SQ!C:D,2,FALSE())</f>
        <v>#N/A</v>
      </c>
    </row>
    <row r="1693" customFormat="false" ht="12.8" hidden="false" customHeight="false" outlineLevel="0" collapsed="false">
      <c r="A1693" s="5" t="s">
        <v>6990</v>
      </c>
      <c r="B1693" s="5" t="s">
        <v>299</v>
      </c>
      <c r="C1693" s="5" t="s">
        <v>148</v>
      </c>
      <c r="D1693" s="5" t="s">
        <v>6991</v>
      </c>
      <c r="E1693" s="5" t="n">
        <f aca="false">YEAR(D1693)</f>
        <v>2022</v>
      </c>
      <c r="F1693" s="5" t="n">
        <f aca="false">MONTH(D1693)</f>
        <v>12</v>
      </c>
      <c r="G1693" s="5" t="s">
        <v>6992</v>
      </c>
      <c r="H1693" s="5" t="n">
        <f aca="false">YEAR(G1693)</f>
        <v>2023</v>
      </c>
      <c r="I1693" s="5" t="n">
        <f aca="false">MONTH(G1693)</f>
        <v>1</v>
      </c>
      <c r="J1693" s="5" t="s">
        <v>4321</v>
      </c>
      <c r="K1693" s="5" t="str">
        <f aca="false">LEFT(J1693,6)</f>
        <v>014075</v>
      </c>
      <c r="L1693" s="5" t="s">
        <v>6993</v>
      </c>
      <c r="M1693" s="5" t="n">
        <v>21</v>
      </c>
      <c r="N1693" s="5" t="n">
        <v>21</v>
      </c>
      <c r="O1693" s="0" t="s">
        <v>153</v>
      </c>
      <c r="P1693" s="0" t="e">
        <f aca="false">VLOOKUP(K1693,SQ!C:D,2,FALSE())</f>
        <v>#N/A</v>
      </c>
    </row>
    <row r="1694" customFormat="false" ht="12.8" hidden="false" customHeight="false" outlineLevel="0" collapsed="false">
      <c r="A1694" s="5" t="s">
        <v>6994</v>
      </c>
      <c r="B1694" s="5" t="s">
        <v>147</v>
      </c>
      <c r="C1694" s="5" t="s">
        <v>170</v>
      </c>
      <c r="D1694" s="5" t="s">
        <v>6995</v>
      </c>
      <c r="E1694" s="5" t="n">
        <f aca="false">YEAR(D1694)</f>
        <v>2022</v>
      </c>
      <c r="F1694" s="5" t="n">
        <f aca="false">MONTH(D1694)</f>
        <v>12</v>
      </c>
      <c r="G1694" s="5" t="s">
        <v>172</v>
      </c>
      <c r="H1694" s="5" t="e">
        <f aca="false">YEAR(G1694)</f>
        <v>#VALUE!</v>
      </c>
      <c r="I1694" s="5" t="e">
        <f aca="false">MONTH(G1694)</f>
        <v>#VALUE!</v>
      </c>
      <c r="J1694" s="5" t="s">
        <v>6996</v>
      </c>
      <c r="K1694" s="5" t="str">
        <f aca="false">LEFT(J1694,6)</f>
        <v>021077</v>
      </c>
      <c r="L1694" s="5" t="s">
        <v>6997</v>
      </c>
      <c r="M1694" s="5" t="n">
        <v>0</v>
      </c>
      <c r="N1694" s="5" t="n">
        <v>0</v>
      </c>
      <c r="O1694" s="0" t="s">
        <v>153</v>
      </c>
      <c r="P1694" s="0" t="e">
        <f aca="false">VLOOKUP(K1694,SQ!C:D,2,FALSE())</f>
        <v>#N/A</v>
      </c>
    </row>
    <row r="1695" customFormat="false" ht="12.8" hidden="false" customHeight="false" outlineLevel="0" collapsed="false">
      <c r="A1695" s="5" t="s">
        <v>6998</v>
      </c>
      <c r="B1695" s="5" t="s">
        <v>147</v>
      </c>
      <c r="C1695" s="5" t="s">
        <v>148</v>
      </c>
      <c r="D1695" s="5" t="s">
        <v>6999</v>
      </c>
      <c r="E1695" s="5" t="n">
        <f aca="false">YEAR(D1695)</f>
        <v>2023</v>
      </c>
      <c r="F1695" s="5" t="n">
        <f aca="false">MONTH(D1695)</f>
        <v>1</v>
      </c>
      <c r="G1695" s="5" t="s">
        <v>7000</v>
      </c>
      <c r="H1695" s="5" t="n">
        <f aca="false">YEAR(G1695)</f>
        <v>2023</v>
      </c>
      <c r="I1695" s="5" t="n">
        <f aca="false">MONTH(G1695)</f>
        <v>6</v>
      </c>
      <c r="J1695" s="5" t="s">
        <v>7001</v>
      </c>
      <c r="K1695" s="5" t="str">
        <f aca="false">LEFT(J1695,6)</f>
        <v>300073</v>
      </c>
      <c r="L1695" s="5" t="s">
        <v>7002</v>
      </c>
      <c r="M1695" s="5" t="n">
        <v>0</v>
      </c>
      <c r="N1695" s="5" t="n">
        <v>0</v>
      </c>
      <c r="O1695" s="0" t="s">
        <v>153</v>
      </c>
      <c r="P1695" s="0" t="e">
        <f aca="false">VLOOKUP(K1695,SQ!C:D,2,FALSE())</f>
        <v>#N/A</v>
      </c>
    </row>
    <row r="1696" customFormat="false" ht="12.8" hidden="false" customHeight="false" outlineLevel="0" collapsed="false">
      <c r="A1696" s="5" t="s">
        <v>7003</v>
      </c>
      <c r="B1696" s="5" t="s">
        <v>232</v>
      </c>
      <c r="C1696" s="5" t="s">
        <v>170</v>
      </c>
      <c r="D1696" s="5" t="s">
        <v>7004</v>
      </c>
      <c r="E1696" s="5" t="n">
        <f aca="false">YEAR(D1696)</f>
        <v>2023</v>
      </c>
      <c r="F1696" s="5" t="n">
        <f aca="false">MONTH(D1696)</f>
        <v>1</v>
      </c>
      <c r="G1696" s="5" t="s">
        <v>172</v>
      </c>
      <c r="H1696" s="5" t="e">
        <f aca="false">YEAR(G1696)</f>
        <v>#VALUE!</v>
      </c>
      <c r="I1696" s="5" t="e">
        <f aca="false">MONTH(G1696)</f>
        <v>#VALUE!</v>
      </c>
      <c r="J1696" s="5" t="s">
        <v>7005</v>
      </c>
      <c r="K1696" s="5" t="str">
        <f aca="false">LEFT(J1696,6)</f>
        <v>068094</v>
      </c>
      <c r="L1696" s="5" t="s">
        <v>7006</v>
      </c>
      <c r="M1696" s="5" t="n">
        <v>1</v>
      </c>
      <c r="N1696" s="5" t="n">
        <v>0</v>
      </c>
      <c r="O1696" s="0" t="s">
        <v>153</v>
      </c>
      <c r="P1696" s="0" t="e">
        <f aca="false">VLOOKUP(K1696,SQ!C:D,2,FALSE())</f>
        <v>#N/A</v>
      </c>
    </row>
    <row r="1697" customFormat="false" ht="12.8" hidden="false" customHeight="false" outlineLevel="0" collapsed="false">
      <c r="A1697" s="5" t="s">
        <v>7007</v>
      </c>
      <c r="B1697" s="5" t="s">
        <v>147</v>
      </c>
      <c r="C1697" s="5" t="s">
        <v>170</v>
      </c>
      <c r="D1697" s="5" t="s">
        <v>7008</v>
      </c>
      <c r="E1697" s="5" t="n">
        <f aca="false">YEAR(D1697)</f>
        <v>2023</v>
      </c>
      <c r="F1697" s="5" t="n">
        <f aca="false">MONTH(D1697)</f>
        <v>2</v>
      </c>
      <c r="G1697" s="5" t="s">
        <v>172</v>
      </c>
      <c r="H1697" s="5" t="e">
        <f aca="false">YEAR(G1697)</f>
        <v>#VALUE!</v>
      </c>
      <c r="I1697" s="5" t="e">
        <f aca="false">MONTH(G1697)</f>
        <v>#VALUE!</v>
      </c>
      <c r="J1697" s="5" t="s">
        <v>7009</v>
      </c>
      <c r="K1697" s="5" t="str">
        <f aca="false">LEFT(J1697,6)</f>
        <v>054172</v>
      </c>
      <c r="L1697" s="5" t="s">
        <v>7010</v>
      </c>
      <c r="M1697" s="5" t="n">
        <v>0</v>
      </c>
      <c r="N1697" s="5" t="n">
        <v>0</v>
      </c>
      <c r="O1697" s="0" t="s">
        <v>153</v>
      </c>
      <c r="P1697" s="0" t="e">
        <f aca="false">VLOOKUP(K1697,SQ!C:D,2,FALSE())</f>
        <v>#N/A</v>
      </c>
    </row>
    <row r="1698" customFormat="false" ht="12.8" hidden="false" customHeight="false" outlineLevel="0" collapsed="false">
      <c r="A1698" s="5" t="s">
        <v>7011</v>
      </c>
      <c r="B1698" s="5" t="s">
        <v>147</v>
      </c>
      <c r="C1698" s="5" t="s">
        <v>170</v>
      </c>
      <c r="D1698" s="5" t="s">
        <v>7012</v>
      </c>
      <c r="E1698" s="5" t="n">
        <f aca="false">YEAR(D1698)</f>
        <v>2023</v>
      </c>
      <c r="F1698" s="5" t="n">
        <f aca="false">MONTH(D1698)</f>
        <v>9</v>
      </c>
      <c r="G1698" s="5" t="s">
        <v>7013</v>
      </c>
      <c r="H1698" s="5" t="n">
        <f aca="false">YEAR(G1698)</f>
        <v>2023</v>
      </c>
      <c r="I1698" s="5" t="n">
        <f aca="false">MONTH(G1698)</f>
        <v>6</v>
      </c>
      <c r="J1698" s="5" t="s">
        <v>7014</v>
      </c>
      <c r="K1698" s="5" t="str">
        <f aca="false">LEFT(J1698,6)</f>
        <v>007090</v>
      </c>
      <c r="L1698" s="5" t="s">
        <v>7015</v>
      </c>
      <c r="M1698" s="5" t="n">
        <v>28</v>
      </c>
      <c r="N1698" s="5" t="n">
        <v>0</v>
      </c>
      <c r="O1698" s="0" t="s">
        <v>153</v>
      </c>
      <c r="P1698" s="0" t="str">
        <f aca="false">VLOOKUP(K1698,SQ!C:D,2,FALSE())</f>
        <v>Perimetro_Area_Central_sem_o_perimetro_do_Art_16_paragrafo_3º</v>
      </c>
    </row>
    <row r="1699" customFormat="false" ht="12.8" hidden="false" customHeight="false" outlineLevel="0" collapsed="false">
      <c r="A1699" s="5" t="s">
        <v>7016</v>
      </c>
      <c r="B1699" s="5" t="s">
        <v>147</v>
      </c>
      <c r="C1699" s="5" t="s">
        <v>170</v>
      </c>
      <c r="D1699" s="5" t="s">
        <v>7017</v>
      </c>
      <c r="E1699" s="5" t="n">
        <f aca="false">YEAR(D1699)</f>
        <v>2022</v>
      </c>
      <c r="F1699" s="5" t="n">
        <f aca="false">MONTH(D1699)</f>
        <v>12</v>
      </c>
      <c r="G1699" s="5" t="s">
        <v>172</v>
      </c>
      <c r="H1699" s="5" t="e">
        <f aca="false">YEAR(G1699)</f>
        <v>#VALUE!</v>
      </c>
      <c r="I1699" s="5" t="e">
        <f aca="false">MONTH(G1699)</f>
        <v>#VALUE!</v>
      </c>
      <c r="J1699" s="5" t="s">
        <v>7018</v>
      </c>
      <c r="K1699" s="5" t="str">
        <f aca="false">LEFT(J1699,6)</f>
        <v>054041</v>
      </c>
      <c r="L1699" s="5" t="s">
        <v>7019</v>
      </c>
      <c r="M1699" s="5" t="n">
        <v>1</v>
      </c>
      <c r="N1699" s="5" t="n">
        <v>1</v>
      </c>
      <c r="O1699" s="0" t="s">
        <v>153</v>
      </c>
      <c r="P1699" s="0" t="e">
        <f aca="false">VLOOKUP(K1699,SQ!C:D,2,FALSE())</f>
        <v>#N/A</v>
      </c>
    </row>
    <row r="1700" customFormat="false" ht="12.8" hidden="false" customHeight="false" outlineLevel="0" collapsed="false">
      <c r="A1700" s="5" t="s">
        <v>7020</v>
      </c>
      <c r="B1700" s="5" t="s">
        <v>147</v>
      </c>
      <c r="C1700" s="5" t="s">
        <v>148</v>
      </c>
      <c r="D1700" s="5" t="s">
        <v>7021</v>
      </c>
      <c r="E1700" s="5" t="n">
        <f aca="false">YEAR(D1700)</f>
        <v>2023</v>
      </c>
      <c r="F1700" s="5" t="n">
        <f aca="false">MONTH(D1700)</f>
        <v>9</v>
      </c>
      <c r="G1700" s="5" t="s">
        <v>7022</v>
      </c>
      <c r="H1700" s="5" t="n">
        <f aca="false">YEAR(G1700)</f>
        <v>2023</v>
      </c>
      <c r="I1700" s="5" t="n">
        <f aca="false">MONTH(G1700)</f>
        <v>7</v>
      </c>
      <c r="J1700" s="5" t="s">
        <v>7023</v>
      </c>
      <c r="K1700" s="5" t="str">
        <f aca="false">LEFT(J1700,6)</f>
        <v>060041</v>
      </c>
      <c r="L1700" s="5" t="s">
        <v>7024</v>
      </c>
      <c r="M1700" s="5" t="n">
        <v>10</v>
      </c>
      <c r="N1700" s="5" t="n">
        <v>10</v>
      </c>
      <c r="O1700" s="0" t="s">
        <v>153</v>
      </c>
      <c r="P1700" s="0" t="e">
        <f aca="false">VLOOKUP(K1700,SQ!C:D,2,FALSE())</f>
        <v>#N/A</v>
      </c>
    </row>
    <row r="1701" customFormat="false" ht="12.8" hidden="false" customHeight="false" outlineLevel="0" collapsed="false">
      <c r="A1701" s="5" t="s">
        <v>7025</v>
      </c>
      <c r="B1701" s="5" t="s">
        <v>147</v>
      </c>
      <c r="C1701" s="5" t="s">
        <v>170</v>
      </c>
      <c r="D1701" s="5" t="s">
        <v>7026</v>
      </c>
      <c r="E1701" s="5" t="n">
        <f aca="false">YEAR(D1701)</f>
        <v>2023</v>
      </c>
      <c r="F1701" s="5" t="n">
        <f aca="false">MONTH(D1701)</f>
        <v>1</v>
      </c>
      <c r="G1701" s="5" t="s">
        <v>172</v>
      </c>
      <c r="H1701" s="5" t="e">
        <f aca="false">YEAR(G1701)</f>
        <v>#VALUE!</v>
      </c>
      <c r="I1701" s="5" t="e">
        <f aca="false">MONTH(G1701)</f>
        <v>#VALUE!</v>
      </c>
      <c r="J1701" s="5" t="s">
        <v>7027</v>
      </c>
      <c r="K1701" s="5" t="str">
        <f aca="false">LEFT(J1701,6)</f>
        <v>101397</v>
      </c>
      <c r="L1701" s="5" t="s">
        <v>7028</v>
      </c>
      <c r="M1701" s="5" t="n">
        <v>0</v>
      </c>
      <c r="N1701" s="5" t="n">
        <v>0</v>
      </c>
      <c r="O1701" s="0" t="s">
        <v>153</v>
      </c>
      <c r="P1701" s="0" t="e">
        <f aca="false">VLOOKUP(K1701,SQ!C:D,2,FALSE())</f>
        <v>#N/A</v>
      </c>
    </row>
    <row r="1702" customFormat="false" ht="12.8" hidden="false" customHeight="false" outlineLevel="0" collapsed="false">
      <c r="A1702" s="5" t="s">
        <v>7029</v>
      </c>
      <c r="B1702" s="5" t="s">
        <v>147</v>
      </c>
      <c r="C1702" s="5" t="s">
        <v>170</v>
      </c>
      <c r="D1702" s="5" t="s">
        <v>7030</v>
      </c>
      <c r="E1702" s="5" t="n">
        <f aca="false">YEAR(D1702)</f>
        <v>2023</v>
      </c>
      <c r="F1702" s="5" t="n">
        <f aca="false">MONTH(D1702)</f>
        <v>1</v>
      </c>
      <c r="G1702" s="5" t="s">
        <v>172</v>
      </c>
      <c r="H1702" s="5" t="e">
        <f aca="false">YEAR(G1702)</f>
        <v>#VALUE!</v>
      </c>
      <c r="I1702" s="5" t="e">
        <f aca="false">MONTH(G1702)</f>
        <v>#VALUE!</v>
      </c>
      <c r="J1702" s="5" t="s">
        <v>7031</v>
      </c>
      <c r="K1702" s="5" t="str">
        <f aca="false">LEFT(J1702,6)</f>
        <v>010035</v>
      </c>
      <c r="L1702" s="5" t="s">
        <v>7032</v>
      </c>
      <c r="M1702" s="5" t="n">
        <v>8</v>
      </c>
      <c r="N1702" s="5" t="n">
        <v>8</v>
      </c>
      <c r="O1702" s="0" t="s">
        <v>153</v>
      </c>
      <c r="P1702" s="0" t="str">
        <f aca="false">VLOOKUP(K1702,SQ!C:D,2,FALSE())</f>
        <v>AIU Setor Central</v>
      </c>
    </row>
    <row r="1703" customFormat="false" ht="12.8" hidden="false" customHeight="false" outlineLevel="0" collapsed="false">
      <c r="A1703" s="5" t="s">
        <v>7033</v>
      </c>
      <c r="B1703" s="5" t="s">
        <v>147</v>
      </c>
      <c r="C1703" s="5" t="s">
        <v>170</v>
      </c>
      <c r="D1703" s="5" t="s">
        <v>7034</v>
      </c>
      <c r="E1703" s="5" t="n">
        <f aca="false">YEAR(D1703)</f>
        <v>2023</v>
      </c>
      <c r="F1703" s="5" t="n">
        <f aca="false">MONTH(D1703)</f>
        <v>1</v>
      </c>
      <c r="G1703" s="5" t="s">
        <v>172</v>
      </c>
      <c r="H1703" s="5" t="e">
        <f aca="false">YEAR(G1703)</f>
        <v>#VALUE!</v>
      </c>
      <c r="I1703" s="5" t="e">
        <f aca="false">MONTH(G1703)</f>
        <v>#VALUE!</v>
      </c>
      <c r="J1703" s="5" t="s">
        <v>7035</v>
      </c>
      <c r="K1703" s="5" t="str">
        <f aca="false">LEFT(J1703,6)</f>
        <v>017031</v>
      </c>
      <c r="L1703" s="5" t="s">
        <v>7036</v>
      </c>
      <c r="M1703" s="5" t="n">
        <v>0</v>
      </c>
      <c r="N1703" s="5" t="n">
        <v>0</v>
      </c>
      <c r="O1703" s="0" t="s">
        <v>153</v>
      </c>
      <c r="P1703" s="0" t="str">
        <f aca="false">VLOOKUP(K1703,SQ!C:D,2,FALSE())</f>
        <v>AIU Setor Central</v>
      </c>
    </row>
    <row r="1704" customFormat="false" ht="12.8" hidden="false" customHeight="false" outlineLevel="0" collapsed="false">
      <c r="A1704" s="5" t="s">
        <v>7037</v>
      </c>
      <c r="B1704" s="5" t="s">
        <v>147</v>
      </c>
      <c r="C1704" s="5" t="s">
        <v>170</v>
      </c>
      <c r="D1704" s="5" t="s">
        <v>7038</v>
      </c>
      <c r="E1704" s="5" t="n">
        <f aca="false">YEAR(D1704)</f>
        <v>2023</v>
      </c>
      <c r="F1704" s="5" t="n">
        <f aca="false">MONTH(D1704)</f>
        <v>1</v>
      </c>
      <c r="G1704" s="5" t="s">
        <v>172</v>
      </c>
      <c r="H1704" s="5" t="e">
        <f aca="false">YEAR(G1704)</f>
        <v>#VALUE!</v>
      </c>
      <c r="I1704" s="5" t="e">
        <f aca="false">MONTH(G1704)</f>
        <v>#VALUE!</v>
      </c>
      <c r="J1704" s="5" t="s">
        <v>7039</v>
      </c>
      <c r="K1704" s="5" t="str">
        <f aca="false">LEFT(J1704,6)</f>
        <v>083032</v>
      </c>
      <c r="L1704" s="5" t="s">
        <v>7040</v>
      </c>
      <c r="M1704" s="5" t="n">
        <v>0</v>
      </c>
      <c r="N1704" s="5" t="n">
        <v>0</v>
      </c>
      <c r="O1704" s="0" t="s">
        <v>153</v>
      </c>
      <c r="P1704" s="0" t="e">
        <f aca="false">VLOOKUP(K1704,SQ!C:D,2,FALSE())</f>
        <v>#N/A</v>
      </c>
    </row>
    <row r="1705" customFormat="false" ht="12.8" hidden="false" customHeight="false" outlineLevel="0" collapsed="false">
      <c r="A1705" s="5" t="s">
        <v>7041</v>
      </c>
      <c r="B1705" s="5" t="s">
        <v>147</v>
      </c>
      <c r="C1705" s="5" t="s">
        <v>170</v>
      </c>
      <c r="D1705" s="5" t="s">
        <v>7042</v>
      </c>
      <c r="E1705" s="5" t="n">
        <f aca="false">YEAR(D1705)</f>
        <v>2023</v>
      </c>
      <c r="F1705" s="5" t="n">
        <f aca="false">MONTH(D1705)</f>
        <v>2</v>
      </c>
      <c r="G1705" s="5" t="s">
        <v>172</v>
      </c>
      <c r="H1705" s="5" t="e">
        <f aca="false">YEAR(G1705)</f>
        <v>#VALUE!</v>
      </c>
      <c r="I1705" s="5" t="e">
        <f aca="false">MONTH(G1705)</f>
        <v>#VALUE!</v>
      </c>
      <c r="J1705" s="5" t="s">
        <v>7043</v>
      </c>
      <c r="K1705" s="5" t="str">
        <f aca="false">LEFT(J1705,6)</f>
        <v>024052</v>
      </c>
      <c r="L1705" s="5" t="s">
        <v>7044</v>
      </c>
      <c r="M1705" s="5" t="n">
        <v>0</v>
      </c>
      <c r="N1705" s="5" t="n">
        <v>0</v>
      </c>
      <c r="O1705" s="0" t="s">
        <v>153</v>
      </c>
      <c r="P1705" s="0" t="e">
        <f aca="false">VLOOKUP(K1705,SQ!C:D,2,FALSE())</f>
        <v>#N/A</v>
      </c>
    </row>
    <row r="1706" customFormat="false" ht="12.8" hidden="false" customHeight="false" outlineLevel="0" collapsed="false">
      <c r="A1706" s="5" t="s">
        <v>7045</v>
      </c>
      <c r="B1706" s="5" t="s">
        <v>147</v>
      </c>
      <c r="C1706" s="5" t="s">
        <v>170</v>
      </c>
      <c r="D1706" s="5" t="s">
        <v>7046</v>
      </c>
      <c r="E1706" s="5" t="n">
        <f aca="false">YEAR(D1706)</f>
        <v>2023</v>
      </c>
      <c r="F1706" s="5" t="n">
        <f aca="false">MONTH(D1706)</f>
        <v>1</v>
      </c>
      <c r="G1706" s="5" t="s">
        <v>172</v>
      </c>
      <c r="H1706" s="5" t="e">
        <f aca="false">YEAR(G1706)</f>
        <v>#VALUE!</v>
      </c>
      <c r="I1706" s="5" t="e">
        <f aca="false">MONTH(G1706)</f>
        <v>#VALUE!</v>
      </c>
      <c r="J1706" s="5" t="s">
        <v>7047</v>
      </c>
      <c r="K1706" s="5" t="str">
        <f aca="false">LEFT(J1706,6)</f>
        <v>021094</v>
      </c>
      <c r="L1706" s="5" t="s">
        <v>7048</v>
      </c>
      <c r="M1706" s="5" t="n">
        <v>0</v>
      </c>
      <c r="N1706" s="5" t="n">
        <v>0</v>
      </c>
      <c r="O1706" s="0" t="s">
        <v>153</v>
      </c>
      <c r="P1706" s="0" t="e">
        <f aca="false">VLOOKUP(K1706,SQ!C:D,2,FALSE())</f>
        <v>#N/A</v>
      </c>
    </row>
    <row r="1707" customFormat="false" ht="12.8" hidden="false" customHeight="false" outlineLevel="0" collapsed="false">
      <c r="A1707" s="5" t="s">
        <v>7049</v>
      </c>
      <c r="B1707" s="5" t="s">
        <v>147</v>
      </c>
      <c r="C1707" s="5" t="s">
        <v>170</v>
      </c>
      <c r="D1707" s="5" t="s">
        <v>7050</v>
      </c>
      <c r="E1707" s="5" t="n">
        <f aca="false">YEAR(D1707)</f>
        <v>2022</v>
      </c>
      <c r="F1707" s="5" t="n">
        <f aca="false">MONTH(D1707)</f>
        <v>12</v>
      </c>
      <c r="G1707" s="5" t="s">
        <v>172</v>
      </c>
      <c r="H1707" s="5" t="e">
        <f aca="false">YEAR(G1707)</f>
        <v>#VALUE!</v>
      </c>
      <c r="I1707" s="5" t="e">
        <f aca="false">MONTH(G1707)</f>
        <v>#VALUE!</v>
      </c>
      <c r="J1707" s="5" t="s">
        <v>7051</v>
      </c>
      <c r="K1707" s="5" t="str">
        <f aca="false">LEFT(J1707,6)</f>
        <v>029070</v>
      </c>
      <c r="L1707" s="5" t="s">
        <v>7052</v>
      </c>
      <c r="M1707" s="5" t="n">
        <v>0</v>
      </c>
      <c r="N1707" s="5" t="n">
        <v>0</v>
      </c>
      <c r="O1707" s="0" t="s">
        <v>153</v>
      </c>
      <c r="P1707" s="0" t="e">
        <f aca="false">VLOOKUP(K1707,SQ!C:D,2,FALSE())</f>
        <v>#N/A</v>
      </c>
    </row>
    <row r="1708" customFormat="false" ht="12.8" hidden="false" customHeight="false" outlineLevel="0" collapsed="false">
      <c r="A1708" s="5" t="s">
        <v>7053</v>
      </c>
      <c r="B1708" s="5" t="s">
        <v>232</v>
      </c>
      <c r="C1708" s="5" t="s">
        <v>170</v>
      </c>
      <c r="D1708" s="5" t="s">
        <v>7054</v>
      </c>
      <c r="E1708" s="5" t="n">
        <f aca="false">YEAR(D1708)</f>
        <v>2023</v>
      </c>
      <c r="F1708" s="5" t="n">
        <f aca="false">MONTH(D1708)</f>
        <v>1</v>
      </c>
      <c r="G1708" s="5" t="s">
        <v>172</v>
      </c>
      <c r="H1708" s="5" t="e">
        <f aca="false">YEAR(G1708)</f>
        <v>#VALUE!</v>
      </c>
      <c r="I1708" s="5" t="e">
        <f aca="false">MONTH(G1708)</f>
        <v>#VALUE!</v>
      </c>
      <c r="J1708" s="5" t="s">
        <v>7055</v>
      </c>
      <c r="K1708" s="5" t="str">
        <f aca="false">LEFT(J1708,6)</f>
        <v>016123</v>
      </c>
      <c r="L1708" s="5" t="s">
        <v>7056</v>
      </c>
      <c r="M1708" s="5" t="n">
        <v>91</v>
      </c>
      <c r="N1708" s="5" t="n">
        <v>66</v>
      </c>
      <c r="O1708" s="0" t="s">
        <v>153</v>
      </c>
      <c r="P1708" s="0" t="e">
        <f aca="false">VLOOKUP(K1708,SQ!C:D,2,FALSE())</f>
        <v>#N/A</v>
      </c>
    </row>
    <row r="1709" customFormat="false" ht="12.8" hidden="false" customHeight="false" outlineLevel="0" collapsed="false">
      <c r="A1709" s="5" t="s">
        <v>7057</v>
      </c>
      <c r="B1709" s="5" t="s">
        <v>147</v>
      </c>
      <c r="C1709" s="5" t="s">
        <v>170</v>
      </c>
      <c r="D1709" s="5" t="s">
        <v>7058</v>
      </c>
      <c r="E1709" s="5" t="n">
        <f aca="false">YEAR(D1709)</f>
        <v>2023</v>
      </c>
      <c r="F1709" s="5" t="n">
        <f aca="false">MONTH(D1709)</f>
        <v>1</v>
      </c>
      <c r="G1709" s="5" t="s">
        <v>172</v>
      </c>
      <c r="H1709" s="5" t="e">
        <f aca="false">YEAR(G1709)</f>
        <v>#VALUE!</v>
      </c>
      <c r="I1709" s="5" t="e">
        <f aca="false">MONTH(G1709)</f>
        <v>#VALUE!</v>
      </c>
      <c r="J1709" s="5" t="s">
        <v>7059</v>
      </c>
      <c r="K1709" s="5" t="str">
        <f aca="false">LEFT(J1709,6)</f>
        <v>063244</v>
      </c>
      <c r="L1709" s="5" t="s">
        <v>7060</v>
      </c>
      <c r="M1709" s="5" t="n">
        <v>0</v>
      </c>
      <c r="N1709" s="5" t="n">
        <v>0</v>
      </c>
      <c r="O1709" s="0" t="s">
        <v>153</v>
      </c>
      <c r="P1709" s="0" t="e">
        <f aca="false">VLOOKUP(K1709,SQ!C:D,2,FALSE())</f>
        <v>#N/A</v>
      </c>
    </row>
    <row r="1710" customFormat="false" ht="12.8" hidden="false" customHeight="false" outlineLevel="0" collapsed="false">
      <c r="A1710" s="5" t="s">
        <v>7061</v>
      </c>
      <c r="B1710" s="5" t="s">
        <v>147</v>
      </c>
      <c r="C1710" s="5" t="s">
        <v>170</v>
      </c>
      <c r="D1710" s="5" t="s">
        <v>7062</v>
      </c>
      <c r="E1710" s="5" t="n">
        <f aca="false">YEAR(D1710)</f>
        <v>2023</v>
      </c>
      <c r="F1710" s="5" t="n">
        <f aca="false">MONTH(D1710)</f>
        <v>1</v>
      </c>
      <c r="G1710" s="5" t="s">
        <v>172</v>
      </c>
      <c r="H1710" s="5" t="e">
        <f aca="false">YEAR(G1710)</f>
        <v>#VALUE!</v>
      </c>
      <c r="I1710" s="5" t="e">
        <f aca="false">MONTH(G1710)</f>
        <v>#VALUE!</v>
      </c>
      <c r="J1710" s="5" t="s">
        <v>7063</v>
      </c>
      <c r="K1710" s="5" t="str">
        <f aca="false">LEFT(J1710,6)</f>
        <v>081185</v>
      </c>
      <c r="L1710" s="5" t="s">
        <v>7064</v>
      </c>
      <c r="M1710" s="5" t="n">
        <v>0</v>
      </c>
      <c r="N1710" s="5" t="n">
        <v>0</v>
      </c>
      <c r="O1710" s="0" t="s">
        <v>153</v>
      </c>
      <c r="P1710" s="0" t="e">
        <f aca="false">VLOOKUP(K1710,SQ!C:D,2,FALSE())</f>
        <v>#N/A</v>
      </c>
    </row>
    <row r="1711" customFormat="false" ht="12.8" hidden="false" customHeight="false" outlineLevel="0" collapsed="false">
      <c r="A1711" s="5" t="s">
        <v>7065</v>
      </c>
      <c r="B1711" s="5" t="s">
        <v>147</v>
      </c>
      <c r="C1711" s="5" t="s">
        <v>170</v>
      </c>
      <c r="D1711" s="5" t="s">
        <v>7066</v>
      </c>
      <c r="E1711" s="5" t="n">
        <f aca="false">YEAR(D1711)</f>
        <v>2023</v>
      </c>
      <c r="F1711" s="5" t="n">
        <f aca="false">MONTH(D1711)</f>
        <v>1</v>
      </c>
      <c r="G1711" s="5" t="s">
        <v>172</v>
      </c>
      <c r="H1711" s="5" t="e">
        <f aca="false">YEAR(G1711)</f>
        <v>#VALUE!</v>
      </c>
      <c r="I1711" s="5" t="e">
        <f aca="false">MONTH(G1711)</f>
        <v>#VALUE!</v>
      </c>
      <c r="J1711" s="5" t="s">
        <v>7067</v>
      </c>
      <c r="K1711" s="5" t="str">
        <f aca="false">LEFT(J1711,6)</f>
        <v>053094</v>
      </c>
      <c r="L1711" s="5" t="s">
        <v>7068</v>
      </c>
      <c r="M1711" s="5" t="n">
        <v>0</v>
      </c>
      <c r="N1711" s="5" t="n">
        <v>0</v>
      </c>
      <c r="O1711" s="0" t="s">
        <v>153</v>
      </c>
      <c r="P1711" s="0" t="e">
        <f aca="false">VLOOKUP(K1711,SQ!C:D,2,FALSE())</f>
        <v>#N/A</v>
      </c>
    </row>
    <row r="1712" customFormat="false" ht="12.8" hidden="false" customHeight="false" outlineLevel="0" collapsed="false">
      <c r="A1712" s="5" t="s">
        <v>7069</v>
      </c>
      <c r="B1712" s="5" t="s">
        <v>147</v>
      </c>
      <c r="C1712" s="5" t="s">
        <v>219</v>
      </c>
      <c r="D1712" s="5" t="s">
        <v>7070</v>
      </c>
      <c r="E1712" s="5" t="n">
        <f aca="false">YEAR(D1712)</f>
        <v>2023</v>
      </c>
      <c r="F1712" s="5" t="n">
        <f aca="false">MONTH(D1712)</f>
        <v>1</v>
      </c>
      <c r="G1712" s="5" t="s">
        <v>172</v>
      </c>
      <c r="H1712" s="5" t="e">
        <f aca="false">YEAR(G1712)</f>
        <v>#VALUE!</v>
      </c>
      <c r="I1712" s="5" t="e">
        <f aca="false">MONTH(G1712)</f>
        <v>#VALUE!</v>
      </c>
      <c r="J1712" s="5" t="s">
        <v>7071</v>
      </c>
      <c r="K1712" s="5" t="str">
        <f aca="false">LEFT(J1712,6)</f>
        <v>117181</v>
      </c>
      <c r="L1712" s="5" t="s">
        <v>7072</v>
      </c>
      <c r="M1712" s="5" t="n">
        <v>1</v>
      </c>
      <c r="N1712" s="5" t="n">
        <v>1</v>
      </c>
      <c r="O1712" s="0" t="s">
        <v>153</v>
      </c>
      <c r="P1712" s="0" t="e">
        <f aca="false">VLOOKUP(K1712,SQ!C:D,2,FALSE())</f>
        <v>#N/A</v>
      </c>
    </row>
    <row r="1713" customFormat="false" ht="12.8" hidden="false" customHeight="false" outlineLevel="0" collapsed="false">
      <c r="A1713" s="5" t="s">
        <v>7073</v>
      </c>
      <c r="B1713" s="5" t="s">
        <v>147</v>
      </c>
      <c r="C1713" s="5" t="s">
        <v>170</v>
      </c>
      <c r="D1713" s="5" t="s">
        <v>7074</v>
      </c>
      <c r="E1713" s="5" t="n">
        <f aca="false">YEAR(D1713)</f>
        <v>2023</v>
      </c>
      <c r="F1713" s="5" t="n">
        <f aca="false">MONTH(D1713)</f>
        <v>1</v>
      </c>
      <c r="G1713" s="5" t="s">
        <v>172</v>
      </c>
      <c r="H1713" s="5" t="e">
        <f aca="false">YEAR(G1713)</f>
        <v>#VALUE!</v>
      </c>
      <c r="I1713" s="5" t="e">
        <f aca="false">MONTH(G1713)</f>
        <v>#VALUE!</v>
      </c>
      <c r="J1713" s="5" t="s">
        <v>7075</v>
      </c>
      <c r="K1713" s="5" t="str">
        <f aca="false">LEFT(J1713,6)</f>
        <v>016119</v>
      </c>
      <c r="L1713" s="5" t="s">
        <v>7076</v>
      </c>
      <c r="M1713" s="5" t="n">
        <v>29</v>
      </c>
      <c r="N1713" s="5" t="n">
        <v>29</v>
      </c>
      <c r="O1713" s="0" t="s">
        <v>153</v>
      </c>
      <c r="P1713" s="0" t="e">
        <f aca="false">VLOOKUP(K1713,SQ!C:D,2,FALSE())</f>
        <v>#N/A</v>
      </c>
    </row>
    <row r="1714" customFormat="false" ht="12.8" hidden="false" customHeight="false" outlineLevel="0" collapsed="false">
      <c r="A1714" s="5" t="s">
        <v>7077</v>
      </c>
      <c r="B1714" s="5" t="s">
        <v>147</v>
      </c>
      <c r="C1714" s="5" t="s">
        <v>170</v>
      </c>
      <c r="D1714" s="5" t="s">
        <v>7078</v>
      </c>
      <c r="E1714" s="5" t="n">
        <f aca="false">YEAR(D1714)</f>
        <v>2023</v>
      </c>
      <c r="F1714" s="5" t="n">
        <f aca="false">MONTH(D1714)</f>
        <v>1</v>
      </c>
      <c r="G1714" s="5" t="s">
        <v>172</v>
      </c>
      <c r="H1714" s="5" t="e">
        <f aca="false">YEAR(G1714)</f>
        <v>#VALUE!</v>
      </c>
      <c r="I1714" s="5" t="e">
        <f aca="false">MONTH(G1714)</f>
        <v>#VALUE!</v>
      </c>
      <c r="J1714" s="5" t="s">
        <v>7079</v>
      </c>
      <c r="K1714" s="5" t="str">
        <f aca="false">LEFT(J1714,6)</f>
        <v>010005</v>
      </c>
      <c r="L1714" s="5" t="s">
        <v>7080</v>
      </c>
      <c r="M1714" s="5" t="n">
        <v>12</v>
      </c>
      <c r="N1714" s="5" t="n">
        <v>12</v>
      </c>
      <c r="O1714" s="0" t="s">
        <v>153</v>
      </c>
      <c r="P1714" s="0" t="e">
        <f aca="false">VLOOKUP(K1714,SQ!C:D,2,FALSE())</f>
        <v>#N/A</v>
      </c>
    </row>
    <row r="1715" customFormat="false" ht="12.8" hidden="false" customHeight="false" outlineLevel="0" collapsed="false">
      <c r="A1715" s="5" t="s">
        <v>7081</v>
      </c>
      <c r="B1715" s="5" t="s">
        <v>147</v>
      </c>
      <c r="C1715" s="5" t="s">
        <v>170</v>
      </c>
      <c r="D1715" s="5" t="s">
        <v>7082</v>
      </c>
      <c r="E1715" s="5" t="n">
        <f aca="false">YEAR(D1715)</f>
        <v>2023</v>
      </c>
      <c r="F1715" s="5" t="n">
        <f aca="false">MONTH(D1715)</f>
        <v>1</v>
      </c>
      <c r="G1715" s="5" t="s">
        <v>172</v>
      </c>
      <c r="H1715" s="5" t="e">
        <f aca="false">YEAR(G1715)</f>
        <v>#VALUE!</v>
      </c>
      <c r="I1715" s="5" t="e">
        <f aca="false">MONTH(G1715)</f>
        <v>#VALUE!</v>
      </c>
      <c r="J1715" s="5" t="s">
        <v>7083</v>
      </c>
      <c r="K1715" s="5" t="str">
        <f aca="false">LEFT(J1715,6)</f>
        <v>111387</v>
      </c>
      <c r="L1715" s="5" t="s">
        <v>7084</v>
      </c>
      <c r="M1715" s="5" t="n">
        <v>0</v>
      </c>
      <c r="N1715" s="5" t="n">
        <v>0</v>
      </c>
      <c r="O1715" s="0" t="s">
        <v>153</v>
      </c>
      <c r="P1715" s="0" t="e">
        <f aca="false">VLOOKUP(K1715,SQ!C:D,2,FALSE())</f>
        <v>#N/A</v>
      </c>
    </row>
    <row r="1716" customFormat="false" ht="12.8" hidden="false" customHeight="false" outlineLevel="0" collapsed="false">
      <c r="A1716" s="5" t="s">
        <v>7085</v>
      </c>
      <c r="B1716" s="5" t="s">
        <v>147</v>
      </c>
      <c r="C1716" s="5" t="s">
        <v>170</v>
      </c>
      <c r="D1716" s="5" t="s">
        <v>7086</v>
      </c>
      <c r="E1716" s="5" t="n">
        <f aca="false">YEAR(D1716)</f>
        <v>2023</v>
      </c>
      <c r="F1716" s="5" t="n">
        <f aca="false">MONTH(D1716)</f>
        <v>1</v>
      </c>
      <c r="G1716" s="5" t="s">
        <v>172</v>
      </c>
      <c r="H1716" s="5" t="e">
        <f aca="false">YEAR(G1716)</f>
        <v>#VALUE!</v>
      </c>
      <c r="I1716" s="5" t="e">
        <f aca="false">MONTH(G1716)</f>
        <v>#VALUE!</v>
      </c>
      <c r="J1716" s="5" t="s">
        <v>7087</v>
      </c>
      <c r="K1716" s="5" t="str">
        <f aca="false">LEFT(J1716,6)</f>
        <v>045248</v>
      </c>
      <c r="L1716" s="5" t="s">
        <v>7088</v>
      </c>
      <c r="M1716" s="5" t="n">
        <v>0</v>
      </c>
      <c r="N1716" s="5" t="n">
        <v>0</v>
      </c>
      <c r="O1716" s="0" t="s">
        <v>153</v>
      </c>
      <c r="P1716" s="0" t="e">
        <f aca="false">VLOOKUP(K1716,SQ!C:D,2,FALSE())</f>
        <v>#N/A</v>
      </c>
    </row>
    <row r="1717" customFormat="false" ht="12.8" hidden="false" customHeight="false" outlineLevel="0" collapsed="false">
      <c r="A1717" s="5" t="s">
        <v>7089</v>
      </c>
      <c r="B1717" s="5" t="s">
        <v>299</v>
      </c>
      <c r="C1717" s="5" t="s">
        <v>148</v>
      </c>
      <c r="D1717" s="5" t="s">
        <v>7090</v>
      </c>
      <c r="E1717" s="5" t="n">
        <f aca="false">YEAR(D1717)</f>
        <v>2023</v>
      </c>
      <c r="F1717" s="5" t="n">
        <f aca="false">MONTH(D1717)</f>
        <v>1</v>
      </c>
      <c r="G1717" s="5" t="s">
        <v>7091</v>
      </c>
      <c r="H1717" s="5" t="n">
        <f aca="false">YEAR(G1717)</f>
        <v>2023</v>
      </c>
      <c r="I1717" s="5" t="n">
        <f aca="false">MONTH(G1717)</f>
        <v>4</v>
      </c>
      <c r="J1717" s="5" t="s">
        <v>3995</v>
      </c>
      <c r="K1717" s="5" t="str">
        <f aca="false">LEFT(J1717,6)</f>
        <v>010075</v>
      </c>
      <c r="L1717" s="5" t="s">
        <v>3996</v>
      </c>
      <c r="M1717" s="5" t="n">
        <v>0</v>
      </c>
      <c r="N1717" s="5" t="n">
        <v>0</v>
      </c>
      <c r="O1717" s="0" t="s">
        <v>153</v>
      </c>
      <c r="P1717" s="0" t="e">
        <f aca="false">VLOOKUP(K1717,SQ!C:D,2,FALSE())</f>
        <v>#N/A</v>
      </c>
    </row>
    <row r="1718" customFormat="false" ht="12.8" hidden="false" customHeight="false" outlineLevel="0" collapsed="false">
      <c r="A1718" s="5" t="s">
        <v>7092</v>
      </c>
      <c r="B1718" s="5" t="s">
        <v>147</v>
      </c>
      <c r="C1718" s="5" t="s">
        <v>170</v>
      </c>
      <c r="D1718" s="5" t="s">
        <v>7093</v>
      </c>
      <c r="E1718" s="5" t="n">
        <f aca="false">YEAR(D1718)</f>
        <v>2023</v>
      </c>
      <c r="F1718" s="5" t="n">
        <f aca="false">MONTH(D1718)</f>
        <v>1</v>
      </c>
      <c r="G1718" s="5" t="s">
        <v>172</v>
      </c>
      <c r="H1718" s="5" t="e">
        <f aca="false">YEAR(G1718)</f>
        <v>#VALUE!</v>
      </c>
      <c r="I1718" s="5" t="e">
        <f aca="false">MONTH(G1718)</f>
        <v>#VALUE!</v>
      </c>
      <c r="J1718" s="5" t="s">
        <v>7094</v>
      </c>
      <c r="K1718" s="5" t="str">
        <f aca="false">LEFT(J1718,6)</f>
        <v>038078</v>
      </c>
      <c r="L1718" s="5" t="s">
        <v>7095</v>
      </c>
      <c r="M1718" s="5" t="n">
        <v>0</v>
      </c>
      <c r="N1718" s="5" t="n">
        <v>0</v>
      </c>
      <c r="O1718" s="0" t="s">
        <v>153</v>
      </c>
      <c r="P1718" s="0" t="e">
        <f aca="false">VLOOKUP(K1718,SQ!C:D,2,FALSE())</f>
        <v>#N/A</v>
      </c>
    </row>
    <row r="1719" customFormat="false" ht="12.8" hidden="false" customHeight="false" outlineLevel="0" collapsed="false">
      <c r="A1719" s="5" t="s">
        <v>7096</v>
      </c>
      <c r="B1719" s="5" t="s">
        <v>147</v>
      </c>
      <c r="C1719" s="5" t="s">
        <v>170</v>
      </c>
      <c r="D1719" s="5" t="s">
        <v>7097</v>
      </c>
      <c r="E1719" s="5" t="n">
        <f aca="false">YEAR(D1719)</f>
        <v>2023</v>
      </c>
      <c r="F1719" s="5" t="n">
        <f aca="false">MONTH(D1719)</f>
        <v>1</v>
      </c>
      <c r="G1719" s="5" t="s">
        <v>172</v>
      </c>
      <c r="H1719" s="5" t="e">
        <f aca="false">YEAR(G1719)</f>
        <v>#VALUE!</v>
      </c>
      <c r="I1719" s="5" t="e">
        <f aca="false">MONTH(G1719)</f>
        <v>#VALUE!</v>
      </c>
      <c r="J1719" s="5" t="s">
        <v>7098</v>
      </c>
      <c r="K1719" s="5" t="str">
        <f aca="false">LEFT(J1719,6)</f>
        <v>041293</v>
      </c>
      <c r="L1719" s="5" t="s">
        <v>7099</v>
      </c>
      <c r="M1719" s="5" t="n">
        <v>1</v>
      </c>
      <c r="N1719" s="5" t="n">
        <v>0</v>
      </c>
      <c r="O1719" s="0" t="s">
        <v>153</v>
      </c>
      <c r="P1719" s="0" t="e">
        <f aca="false">VLOOKUP(K1719,SQ!C:D,2,FALSE())</f>
        <v>#N/A</v>
      </c>
    </row>
    <row r="1720" customFormat="false" ht="12.8" hidden="false" customHeight="false" outlineLevel="0" collapsed="false">
      <c r="A1720" s="5" t="s">
        <v>7100</v>
      </c>
      <c r="B1720" s="5" t="s">
        <v>147</v>
      </c>
      <c r="C1720" s="5" t="s">
        <v>170</v>
      </c>
      <c r="D1720" s="5" t="s">
        <v>7101</v>
      </c>
      <c r="E1720" s="5" t="n">
        <f aca="false">YEAR(D1720)</f>
        <v>2023</v>
      </c>
      <c r="F1720" s="5" t="n">
        <f aca="false">MONTH(D1720)</f>
        <v>3</v>
      </c>
      <c r="G1720" s="5" t="s">
        <v>172</v>
      </c>
      <c r="H1720" s="5" t="e">
        <f aca="false">YEAR(G1720)</f>
        <v>#VALUE!</v>
      </c>
      <c r="I1720" s="5" t="e">
        <f aca="false">MONTH(G1720)</f>
        <v>#VALUE!</v>
      </c>
      <c r="J1720" s="5" t="s">
        <v>7102</v>
      </c>
      <c r="K1720" s="5" t="str">
        <f aca="false">LEFT(J1720,6)</f>
        <v>040084</v>
      </c>
      <c r="L1720" s="5" t="s">
        <v>7103</v>
      </c>
      <c r="M1720" s="5" t="n">
        <v>0</v>
      </c>
      <c r="N1720" s="5" t="n">
        <v>0</v>
      </c>
      <c r="O1720" s="0" t="s">
        <v>153</v>
      </c>
      <c r="P1720" s="0" t="e">
        <f aca="false">VLOOKUP(K1720,SQ!C:D,2,FALSE())</f>
        <v>#N/A</v>
      </c>
    </row>
    <row r="1721" customFormat="false" ht="12.8" hidden="false" customHeight="false" outlineLevel="0" collapsed="false">
      <c r="A1721" s="5" t="s">
        <v>7104</v>
      </c>
      <c r="B1721" s="5" t="s">
        <v>147</v>
      </c>
      <c r="C1721" s="5" t="s">
        <v>170</v>
      </c>
      <c r="D1721" s="5" t="s">
        <v>7105</v>
      </c>
      <c r="E1721" s="5" t="n">
        <f aca="false">YEAR(D1721)</f>
        <v>2023</v>
      </c>
      <c r="F1721" s="5" t="n">
        <f aca="false">MONTH(D1721)</f>
        <v>1</v>
      </c>
      <c r="G1721" s="5" t="s">
        <v>172</v>
      </c>
      <c r="H1721" s="5" t="e">
        <f aca="false">YEAR(G1721)</f>
        <v>#VALUE!</v>
      </c>
      <c r="I1721" s="5" t="e">
        <f aca="false">MONTH(G1721)</f>
        <v>#VALUE!</v>
      </c>
      <c r="J1721" s="5" t="s">
        <v>7106</v>
      </c>
      <c r="K1721" s="5" t="str">
        <f aca="false">LEFT(J1721,6)</f>
        <v>029016</v>
      </c>
      <c r="L1721" s="5" t="s">
        <v>7107</v>
      </c>
      <c r="M1721" s="5" t="n">
        <v>0</v>
      </c>
      <c r="N1721" s="5" t="n">
        <v>0</v>
      </c>
      <c r="O1721" s="0" t="s">
        <v>153</v>
      </c>
      <c r="P1721" s="0" t="e">
        <f aca="false">VLOOKUP(K1721,SQ!C:D,2,FALSE())</f>
        <v>#N/A</v>
      </c>
    </row>
    <row r="1722" customFormat="false" ht="12.8" hidden="false" customHeight="false" outlineLevel="0" collapsed="false">
      <c r="A1722" s="5" t="s">
        <v>7108</v>
      </c>
      <c r="B1722" s="5" t="s">
        <v>250</v>
      </c>
      <c r="C1722" s="5" t="s">
        <v>148</v>
      </c>
      <c r="D1722" s="5" t="s">
        <v>7109</v>
      </c>
      <c r="E1722" s="5" t="n">
        <f aca="false">YEAR(D1722)</f>
        <v>2023</v>
      </c>
      <c r="F1722" s="5" t="n">
        <f aca="false">MONTH(D1722)</f>
        <v>1</v>
      </c>
      <c r="G1722" s="5" t="s">
        <v>7110</v>
      </c>
      <c r="H1722" s="5" t="n">
        <f aca="false">YEAR(G1722)</f>
        <v>2023</v>
      </c>
      <c r="I1722" s="5" t="n">
        <f aca="false">MONTH(G1722)</f>
        <v>8</v>
      </c>
      <c r="J1722" s="5" t="s">
        <v>7111</v>
      </c>
      <c r="K1722" s="5" t="str">
        <f aca="false">LEFT(J1722,6)</f>
        <v>058100</v>
      </c>
      <c r="L1722" s="5" t="s">
        <v>7112</v>
      </c>
      <c r="M1722" s="5" t="n">
        <v>18</v>
      </c>
      <c r="N1722" s="5" t="n">
        <v>18</v>
      </c>
      <c r="O1722" s="0" t="s">
        <v>153</v>
      </c>
      <c r="P1722" s="0" t="e">
        <f aca="false">VLOOKUP(K1722,SQ!C:D,2,FALSE())</f>
        <v>#N/A</v>
      </c>
    </row>
    <row r="1723" customFormat="false" ht="12.8" hidden="false" customHeight="false" outlineLevel="0" collapsed="false">
      <c r="A1723" s="5" t="s">
        <v>7113</v>
      </c>
      <c r="B1723" s="5" t="s">
        <v>147</v>
      </c>
      <c r="C1723" s="5" t="s">
        <v>170</v>
      </c>
      <c r="D1723" s="5" t="s">
        <v>7114</v>
      </c>
      <c r="E1723" s="5" t="n">
        <f aca="false">YEAR(D1723)</f>
        <v>2023</v>
      </c>
      <c r="F1723" s="5" t="n">
        <f aca="false">MONTH(D1723)</f>
        <v>1</v>
      </c>
      <c r="G1723" s="5" t="s">
        <v>172</v>
      </c>
      <c r="H1723" s="5" t="e">
        <f aca="false">YEAR(G1723)</f>
        <v>#VALUE!</v>
      </c>
      <c r="I1723" s="5" t="e">
        <f aca="false">MONTH(G1723)</f>
        <v>#VALUE!</v>
      </c>
      <c r="J1723" s="5" t="s">
        <v>7115</v>
      </c>
      <c r="K1723" s="5" t="str">
        <f aca="false">LEFT(J1723,6)</f>
        <v>045165</v>
      </c>
      <c r="L1723" s="5" t="s">
        <v>7116</v>
      </c>
      <c r="M1723" s="5" t="n">
        <v>0</v>
      </c>
      <c r="N1723" s="5" t="n">
        <v>0</v>
      </c>
      <c r="O1723" s="0" t="s">
        <v>153</v>
      </c>
      <c r="P1723" s="0" t="e">
        <f aca="false">VLOOKUP(K1723,SQ!C:D,2,FALSE())</f>
        <v>#N/A</v>
      </c>
    </row>
    <row r="1724" customFormat="false" ht="12.8" hidden="false" customHeight="false" outlineLevel="0" collapsed="false">
      <c r="A1724" s="5" t="s">
        <v>7117</v>
      </c>
      <c r="B1724" s="5" t="s">
        <v>147</v>
      </c>
      <c r="C1724" s="5" t="s">
        <v>170</v>
      </c>
      <c r="D1724" s="5" t="s">
        <v>7118</v>
      </c>
      <c r="E1724" s="5" t="n">
        <f aca="false">YEAR(D1724)</f>
        <v>2023</v>
      </c>
      <c r="F1724" s="5" t="n">
        <f aca="false">MONTH(D1724)</f>
        <v>1</v>
      </c>
      <c r="G1724" s="5" t="s">
        <v>172</v>
      </c>
      <c r="H1724" s="5" t="e">
        <f aca="false">YEAR(G1724)</f>
        <v>#VALUE!</v>
      </c>
      <c r="I1724" s="5" t="e">
        <f aca="false">MONTH(G1724)</f>
        <v>#VALUE!</v>
      </c>
      <c r="J1724" s="5" t="s">
        <v>7119</v>
      </c>
      <c r="K1724" s="5" t="str">
        <f aca="false">LEFT(J1724,6)</f>
        <v>038078</v>
      </c>
      <c r="L1724" s="5" t="s">
        <v>7120</v>
      </c>
      <c r="M1724" s="5" t="n">
        <v>0</v>
      </c>
      <c r="N1724" s="5" t="n">
        <v>0</v>
      </c>
      <c r="O1724" s="0" t="s">
        <v>153</v>
      </c>
      <c r="P1724" s="0" t="e">
        <f aca="false">VLOOKUP(K1724,SQ!C:D,2,FALSE())</f>
        <v>#N/A</v>
      </c>
    </row>
    <row r="1725" customFormat="false" ht="12.8" hidden="false" customHeight="false" outlineLevel="0" collapsed="false">
      <c r="A1725" s="5" t="s">
        <v>7121</v>
      </c>
      <c r="B1725" s="5" t="s">
        <v>147</v>
      </c>
      <c r="C1725" s="5" t="s">
        <v>170</v>
      </c>
      <c r="D1725" s="5" t="s">
        <v>7122</v>
      </c>
      <c r="E1725" s="5" t="n">
        <f aca="false">YEAR(D1725)</f>
        <v>2023</v>
      </c>
      <c r="F1725" s="5" t="n">
        <f aca="false">MONTH(D1725)</f>
        <v>1</v>
      </c>
      <c r="G1725" s="5" t="s">
        <v>172</v>
      </c>
      <c r="H1725" s="5" t="e">
        <f aca="false">YEAR(G1725)</f>
        <v>#VALUE!</v>
      </c>
      <c r="I1725" s="5" t="e">
        <f aca="false">MONTH(G1725)</f>
        <v>#VALUE!</v>
      </c>
      <c r="J1725" s="5" t="s">
        <v>7123</v>
      </c>
      <c r="K1725" s="5" t="str">
        <f aca="false">LEFT(J1725,6)</f>
        <v>156037</v>
      </c>
      <c r="L1725" s="5" t="s">
        <v>7124</v>
      </c>
      <c r="M1725" s="5" t="n">
        <v>0</v>
      </c>
      <c r="N1725" s="5" t="n">
        <v>0</v>
      </c>
      <c r="O1725" s="0" t="s">
        <v>153</v>
      </c>
      <c r="P1725" s="0" t="e">
        <f aca="false">VLOOKUP(K1725,SQ!C:D,2,FALSE())</f>
        <v>#N/A</v>
      </c>
    </row>
    <row r="1726" customFormat="false" ht="12.8" hidden="false" customHeight="false" outlineLevel="0" collapsed="false">
      <c r="A1726" s="5" t="s">
        <v>7125</v>
      </c>
      <c r="B1726" s="5" t="s">
        <v>147</v>
      </c>
      <c r="C1726" s="5" t="s">
        <v>170</v>
      </c>
      <c r="D1726" s="5" t="s">
        <v>7126</v>
      </c>
      <c r="E1726" s="5" t="n">
        <f aca="false">YEAR(D1726)</f>
        <v>2023</v>
      </c>
      <c r="F1726" s="5" t="n">
        <f aca="false">MONTH(D1726)</f>
        <v>5</v>
      </c>
      <c r="G1726" s="5" t="s">
        <v>172</v>
      </c>
      <c r="H1726" s="5" t="e">
        <f aca="false">YEAR(G1726)</f>
        <v>#VALUE!</v>
      </c>
      <c r="I1726" s="5" t="e">
        <f aca="false">MONTH(G1726)</f>
        <v>#VALUE!</v>
      </c>
      <c r="J1726" s="5" t="s">
        <v>7127</v>
      </c>
      <c r="K1726" s="5" t="str">
        <f aca="false">LEFT(J1726,6)</f>
        <v>097054</v>
      </c>
      <c r="L1726" s="5" t="s">
        <v>7128</v>
      </c>
      <c r="M1726" s="5" t="n">
        <v>0</v>
      </c>
      <c r="N1726" s="5" t="n">
        <v>0</v>
      </c>
      <c r="O1726" s="0" t="s">
        <v>153</v>
      </c>
      <c r="P1726" s="0" t="e">
        <f aca="false">VLOOKUP(K1726,SQ!C:D,2,FALSE())</f>
        <v>#N/A</v>
      </c>
    </row>
    <row r="1727" customFormat="false" ht="12.8" hidden="false" customHeight="false" outlineLevel="0" collapsed="false">
      <c r="A1727" s="5" t="s">
        <v>7129</v>
      </c>
      <c r="B1727" s="5" t="s">
        <v>299</v>
      </c>
      <c r="C1727" s="5" t="s">
        <v>148</v>
      </c>
      <c r="D1727" s="5" t="s">
        <v>7130</v>
      </c>
      <c r="E1727" s="5" t="n">
        <f aca="false">YEAR(D1727)</f>
        <v>2023</v>
      </c>
      <c r="F1727" s="5" t="n">
        <f aca="false">MONTH(D1727)</f>
        <v>1</v>
      </c>
      <c r="G1727" s="5" t="s">
        <v>7131</v>
      </c>
      <c r="H1727" s="5" t="n">
        <f aca="false">YEAR(G1727)</f>
        <v>2023</v>
      </c>
      <c r="I1727" s="5" t="n">
        <f aca="false">MONTH(G1727)</f>
        <v>7</v>
      </c>
      <c r="J1727" s="5" t="s">
        <v>7132</v>
      </c>
      <c r="K1727" s="5" t="str">
        <f aca="false">LEFT(J1727,6)</f>
        <v>083125</v>
      </c>
      <c r="L1727" s="5" t="s">
        <v>7133</v>
      </c>
      <c r="M1727" s="5" t="n">
        <v>64</v>
      </c>
      <c r="N1727" s="5" t="n">
        <v>64</v>
      </c>
      <c r="O1727" s="0" t="s">
        <v>153</v>
      </c>
      <c r="P1727" s="0" t="e">
        <f aca="false">VLOOKUP(K1727,SQ!C:D,2,FALSE())</f>
        <v>#N/A</v>
      </c>
    </row>
    <row r="1728" customFormat="false" ht="12.8" hidden="false" customHeight="false" outlineLevel="0" collapsed="false">
      <c r="A1728" s="5" t="s">
        <v>7134</v>
      </c>
      <c r="B1728" s="5" t="s">
        <v>147</v>
      </c>
      <c r="C1728" s="5" t="s">
        <v>148</v>
      </c>
      <c r="D1728" s="5" t="s">
        <v>7135</v>
      </c>
      <c r="E1728" s="5" t="n">
        <f aca="false">YEAR(D1728)</f>
        <v>2023</v>
      </c>
      <c r="F1728" s="5" t="n">
        <f aca="false">MONTH(D1728)</f>
        <v>1</v>
      </c>
      <c r="G1728" s="5" t="s">
        <v>7136</v>
      </c>
      <c r="H1728" s="5" t="n">
        <f aca="false">YEAR(G1728)</f>
        <v>2023</v>
      </c>
      <c r="I1728" s="5" t="n">
        <f aca="false">MONTH(G1728)</f>
        <v>9</v>
      </c>
      <c r="J1728" s="5" t="s">
        <v>7137</v>
      </c>
      <c r="K1728" s="5" t="str">
        <f aca="false">LEFT(J1728,6)</f>
        <v>101171</v>
      </c>
      <c r="L1728" s="5" t="s">
        <v>7138</v>
      </c>
      <c r="M1728" s="5" t="n">
        <v>0</v>
      </c>
      <c r="N1728" s="5" t="n">
        <v>0</v>
      </c>
      <c r="O1728" s="0" t="s">
        <v>153</v>
      </c>
      <c r="P1728" s="0" t="e">
        <f aca="false">VLOOKUP(K1728,SQ!C:D,2,FALSE())</f>
        <v>#N/A</v>
      </c>
    </row>
    <row r="1729" customFormat="false" ht="12.8" hidden="false" customHeight="false" outlineLevel="0" collapsed="false">
      <c r="A1729" s="5" t="s">
        <v>7139</v>
      </c>
      <c r="B1729" s="5" t="s">
        <v>147</v>
      </c>
      <c r="C1729" s="5" t="s">
        <v>176</v>
      </c>
      <c r="D1729" s="5" t="s">
        <v>7140</v>
      </c>
      <c r="E1729" s="5" t="n">
        <f aca="false">YEAR(D1729)</f>
        <v>2023</v>
      </c>
      <c r="F1729" s="5" t="n">
        <f aca="false">MONTH(D1729)</f>
        <v>1</v>
      </c>
      <c r="G1729" s="5" t="s">
        <v>172</v>
      </c>
      <c r="H1729" s="5" t="e">
        <f aca="false">YEAR(G1729)</f>
        <v>#VALUE!</v>
      </c>
      <c r="I1729" s="5" t="e">
        <f aca="false">MONTH(G1729)</f>
        <v>#VALUE!</v>
      </c>
      <c r="J1729" s="5" t="s">
        <v>7141</v>
      </c>
      <c r="K1729" s="5" t="str">
        <f aca="false">LEFT(J1729,6)</f>
        <v>072073</v>
      </c>
      <c r="L1729" s="5" t="s">
        <v>7142</v>
      </c>
      <c r="M1729" s="5" t="n">
        <v>0</v>
      </c>
      <c r="N1729" s="5" t="n">
        <v>0</v>
      </c>
      <c r="O1729" s="0" t="s">
        <v>153</v>
      </c>
      <c r="P1729" s="0" t="e">
        <f aca="false">VLOOKUP(K1729,SQ!C:D,2,FALSE())</f>
        <v>#N/A</v>
      </c>
    </row>
    <row r="1730" customFormat="false" ht="12.8" hidden="false" customHeight="false" outlineLevel="0" collapsed="false">
      <c r="A1730" s="5" t="s">
        <v>7143</v>
      </c>
      <c r="B1730" s="5" t="s">
        <v>147</v>
      </c>
      <c r="C1730" s="5" t="s">
        <v>219</v>
      </c>
      <c r="D1730" s="5" t="s">
        <v>7144</v>
      </c>
      <c r="E1730" s="5" t="n">
        <f aca="false">YEAR(D1730)</f>
        <v>2023</v>
      </c>
      <c r="F1730" s="5" t="n">
        <f aca="false">MONTH(D1730)</f>
        <v>1</v>
      </c>
      <c r="G1730" s="5" t="s">
        <v>172</v>
      </c>
      <c r="H1730" s="5" t="e">
        <f aca="false">YEAR(G1730)</f>
        <v>#VALUE!</v>
      </c>
      <c r="I1730" s="5" t="e">
        <f aca="false">MONTH(G1730)</f>
        <v>#VALUE!</v>
      </c>
      <c r="J1730" s="5" t="s">
        <v>518</v>
      </c>
      <c r="K1730" s="5" t="str">
        <f aca="false">LEFT(J1730,6)</f>
        <v>050056</v>
      </c>
      <c r="L1730" s="5" t="s">
        <v>7145</v>
      </c>
      <c r="M1730" s="5" t="n">
        <v>0</v>
      </c>
      <c r="N1730" s="5" t="n">
        <v>0</v>
      </c>
      <c r="O1730" s="0" t="s">
        <v>153</v>
      </c>
      <c r="P1730" s="0" t="e">
        <f aca="false">VLOOKUP(K1730,SQ!C:D,2,FALSE())</f>
        <v>#N/A</v>
      </c>
    </row>
    <row r="1731" customFormat="false" ht="12.8" hidden="false" customHeight="false" outlineLevel="0" collapsed="false">
      <c r="A1731" s="5" t="s">
        <v>7146</v>
      </c>
      <c r="B1731" s="5" t="s">
        <v>147</v>
      </c>
      <c r="C1731" s="5" t="s">
        <v>170</v>
      </c>
      <c r="D1731" s="5" t="s">
        <v>7147</v>
      </c>
      <c r="E1731" s="5" t="n">
        <f aca="false">YEAR(D1731)</f>
        <v>2023</v>
      </c>
      <c r="F1731" s="5" t="n">
        <f aca="false">MONTH(D1731)</f>
        <v>1</v>
      </c>
      <c r="G1731" s="5" t="s">
        <v>172</v>
      </c>
      <c r="H1731" s="5" t="e">
        <f aca="false">YEAR(G1731)</f>
        <v>#VALUE!</v>
      </c>
      <c r="I1731" s="5" t="e">
        <f aca="false">MONTH(G1731)</f>
        <v>#VALUE!</v>
      </c>
      <c r="J1731" s="5" t="s">
        <v>7148</v>
      </c>
      <c r="K1731" s="5" t="str">
        <f aca="false">LEFT(J1731,6)</f>
        <v>001074</v>
      </c>
      <c r="L1731" s="5" t="s">
        <v>7149</v>
      </c>
      <c r="M1731" s="5" t="n">
        <v>0</v>
      </c>
      <c r="N1731" s="5" t="n">
        <v>0</v>
      </c>
      <c r="O1731" s="0" t="s">
        <v>153</v>
      </c>
      <c r="P1731" s="0" t="str">
        <f aca="false">VLOOKUP(K1731,SQ!C:D,2,FALSE())</f>
        <v>Perimetro_Area_Central_sem_o_perimetro_do_Art_16_paragrafo_3º</v>
      </c>
    </row>
    <row r="1732" customFormat="false" ht="12.8" hidden="false" customHeight="false" outlineLevel="0" collapsed="false">
      <c r="A1732" s="5" t="s">
        <v>7150</v>
      </c>
      <c r="B1732" s="5" t="s">
        <v>147</v>
      </c>
      <c r="C1732" s="5" t="s">
        <v>170</v>
      </c>
      <c r="D1732" s="5" t="s">
        <v>7151</v>
      </c>
      <c r="E1732" s="5" t="n">
        <f aca="false">YEAR(D1732)</f>
        <v>2023</v>
      </c>
      <c r="F1732" s="5" t="n">
        <f aca="false">MONTH(D1732)</f>
        <v>1</v>
      </c>
      <c r="G1732" s="5" t="s">
        <v>172</v>
      </c>
      <c r="H1732" s="5" t="e">
        <f aca="false">YEAR(G1732)</f>
        <v>#VALUE!</v>
      </c>
      <c r="I1732" s="5" t="e">
        <f aca="false">MONTH(G1732)</f>
        <v>#VALUE!</v>
      </c>
      <c r="J1732" s="5" t="s">
        <v>7152</v>
      </c>
      <c r="K1732" s="5" t="str">
        <f aca="false">LEFT(J1732,6)</f>
        <v>016027</v>
      </c>
      <c r="L1732" s="5" t="s">
        <v>7153</v>
      </c>
      <c r="M1732" s="5" t="n">
        <v>0</v>
      </c>
      <c r="N1732" s="5" t="n">
        <v>0</v>
      </c>
      <c r="O1732" s="0" t="s">
        <v>153</v>
      </c>
      <c r="P1732" s="0" t="e">
        <f aca="false">VLOOKUP(K1732,SQ!C:D,2,FALSE())</f>
        <v>#N/A</v>
      </c>
    </row>
    <row r="1733" customFormat="false" ht="12.8" hidden="false" customHeight="false" outlineLevel="0" collapsed="false">
      <c r="A1733" s="5" t="s">
        <v>7154</v>
      </c>
      <c r="B1733" s="5" t="s">
        <v>147</v>
      </c>
      <c r="C1733" s="5" t="s">
        <v>170</v>
      </c>
      <c r="D1733" s="5" t="s">
        <v>7155</v>
      </c>
      <c r="E1733" s="5" t="n">
        <f aca="false">YEAR(D1733)</f>
        <v>2023</v>
      </c>
      <c r="F1733" s="5" t="n">
        <f aca="false">MONTH(D1733)</f>
        <v>1</v>
      </c>
      <c r="G1733" s="5" t="s">
        <v>172</v>
      </c>
      <c r="H1733" s="5" t="e">
        <f aca="false">YEAR(G1733)</f>
        <v>#VALUE!</v>
      </c>
      <c r="I1733" s="5" t="e">
        <f aca="false">MONTH(G1733)</f>
        <v>#VALUE!</v>
      </c>
      <c r="J1733" s="5" t="s">
        <v>7156</v>
      </c>
      <c r="K1733" s="5" t="str">
        <f aca="false">LEFT(J1733,6)</f>
        <v>009084</v>
      </c>
      <c r="L1733" s="5" t="s">
        <v>7157</v>
      </c>
      <c r="M1733" s="5" t="n">
        <v>25</v>
      </c>
      <c r="N1733" s="5" t="n">
        <v>25</v>
      </c>
      <c r="O1733" s="0" t="s">
        <v>153</v>
      </c>
      <c r="P1733" s="0" t="e">
        <f aca="false">VLOOKUP(K1733,SQ!C:D,2,FALSE())</f>
        <v>#N/A</v>
      </c>
    </row>
    <row r="1734" customFormat="false" ht="12.8" hidden="false" customHeight="false" outlineLevel="0" collapsed="false">
      <c r="A1734" s="5" t="s">
        <v>7158</v>
      </c>
      <c r="B1734" s="5" t="s">
        <v>147</v>
      </c>
      <c r="C1734" s="5" t="s">
        <v>170</v>
      </c>
      <c r="D1734" s="5" t="s">
        <v>7159</v>
      </c>
      <c r="E1734" s="5" t="n">
        <f aca="false">YEAR(D1734)</f>
        <v>2023</v>
      </c>
      <c r="F1734" s="5" t="n">
        <f aca="false">MONTH(D1734)</f>
        <v>1</v>
      </c>
      <c r="G1734" s="5" t="s">
        <v>172</v>
      </c>
      <c r="H1734" s="5" t="e">
        <f aca="false">YEAR(G1734)</f>
        <v>#VALUE!</v>
      </c>
      <c r="I1734" s="5" t="e">
        <f aca="false">MONTH(G1734)</f>
        <v>#VALUE!</v>
      </c>
      <c r="J1734" s="5" t="s">
        <v>7160</v>
      </c>
      <c r="K1734" s="5" t="str">
        <f aca="false">LEFT(J1734,6)</f>
        <v>067230</v>
      </c>
      <c r="L1734" s="5" t="s">
        <v>7161</v>
      </c>
      <c r="M1734" s="5" t="n">
        <v>2</v>
      </c>
      <c r="N1734" s="5" t="n">
        <v>1</v>
      </c>
      <c r="O1734" s="0" t="s">
        <v>153</v>
      </c>
      <c r="P1734" s="0" t="e">
        <f aca="false">VLOOKUP(K1734,SQ!C:D,2,FALSE())</f>
        <v>#N/A</v>
      </c>
    </row>
    <row r="1735" customFormat="false" ht="12.8" hidden="false" customHeight="false" outlineLevel="0" collapsed="false">
      <c r="A1735" s="5" t="s">
        <v>7162</v>
      </c>
      <c r="B1735" s="5" t="s">
        <v>147</v>
      </c>
      <c r="C1735" s="5" t="s">
        <v>170</v>
      </c>
      <c r="D1735" s="5" t="s">
        <v>7163</v>
      </c>
      <c r="E1735" s="5" t="n">
        <f aca="false">YEAR(D1735)</f>
        <v>2023</v>
      </c>
      <c r="F1735" s="5" t="n">
        <f aca="false">MONTH(D1735)</f>
        <v>1</v>
      </c>
      <c r="G1735" s="5" t="s">
        <v>172</v>
      </c>
      <c r="H1735" s="5" t="e">
        <f aca="false">YEAR(G1735)</f>
        <v>#VALUE!</v>
      </c>
      <c r="I1735" s="5" t="e">
        <f aca="false">MONTH(G1735)</f>
        <v>#VALUE!</v>
      </c>
      <c r="J1735" s="5" t="s">
        <v>2467</v>
      </c>
      <c r="K1735" s="5" t="str">
        <f aca="false">LEFT(J1735,6)</f>
        <v>299065</v>
      </c>
      <c r="L1735" s="5" t="s">
        <v>7164</v>
      </c>
      <c r="M1735" s="5" t="n">
        <v>0</v>
      </c>
      <c r="N1735" s="5" t="n">
        <v>0</v>
      </c>
      <c r="O1735" s="0" t="s">
        <v>153</v>
      </c>
      <c r="P1735" s="0" t="e">
        <f aca="false">VLOOKUP(K1735,SQ!C:D,2,FALSE())</f>
        <v>#N/A</v>
      </c>
    </row>
    <row r="1736" customFormat="false" ht="12.8" hidden="false" customHeight="false" outlineLevel="0" collapsed="false">
      <c r="A1736" s="5" t="s">
        <v>7165</v>
      </c>
      <c r="B1736" s="5" t="s">
        <v>147</v>
      </c>
      <c r="C1736" s="5" t="s">
        <v>170</v>
      </c>
      <c r="D1736" s="5" t="s">
        <v>7166</v>
      </c>
      <c r="E1736" s="5" t="n">
        <f aca="false">YEAR(D1736)</f>
        <v>2023</v>
      </c>
      <c r="F1736" s="5" t="n">
        <f aca="false">MONTH(D1736)</f>
        <v>1</v>
      </c>
      <c r="G1736" s="5" t="s">
        <v>172</v>
      </c>
      <c r="H1736" s="5" t="e">
        <f aca="false">YEAR(G1736)</f>
        <v>#VALUE!</v>
      </c>
      <c r="I1736" s="5" t="e">
        <f aca="false">MONTH(G1736)</f>
        <v>#VALUE!</v>
      </c>
      <c r="J1736" s="5" t="s">
        <v>7167</v>
      </c>
      <c r="K1736" s="5" t="str">
        <f aca="false">LEFT(J1736,6)</f>
        <v>002084</v>
      </c>
      <c r="L1736" s="5" t="s">
        <v>7168</v>
      </c>
      <c r="M1736" s="5" t="n">
        <v>0</v>
      </c>
      <c r="N1736" s="5" t="n">
        <v>0</v>
      </c>
      <c r="O1736" s="0" t="s">
        <v>153</v>
      </c>
      <c r="P1736" s="0" t="str">
        <f aca="false">VLOOKUP(K1736,SQ!C:D,2,FALSE())</f>
        <v>Perimetro_Area_Central_sem_o_perimetro_do_Art_16_paragrafo_3º</v>
      </c>
    </row>
    <row r="1737" customFormat="false" ht="12.8" hidden="false" customHeight="false" outlineLevel="0" collapsed="false">
      <c r="A1737" s="5" t="s">
        <v>7169</v>
      </c>
      <c r="B1737" s="5" t="s">
        <v>147</v>
      </c>
      <c r="C1737" s="5" t="s">
        <v>219</v>
      </c>
      <c r="D1737" s="5" t="s">
        <v>7170</v>
      </c>
      <c r="E1737" s="5" t="n">
        <f aca="false">YEAR(D1737)</f>
        <v>2023</v>
      </c>
      <c r="F1737" s="5" t="n">
        <f aca="false">MONTH(D1737)</f>
        <v>1</v>
      </c>
      <c r="G1737" s="5" t="s">
        <v>172</v>
      </c>
      <c r="H1737" s="5" t="e">
        <f aca="false">YEAR(G1737)</f>
        <v>#VALUE!</v>
      </c>
      <c r="I1737" s="5" t="e">
        <f aca="false">MONTH(G1737)</f>
        <v>#VALUE!</v>
      </c>
      <c r="J1737" s="5" t="s">
        <v>7171</v>
      </c>
      <c r="K1737" s="5" t="str">
        <f aca="false">LEFT(J1737,6)</f>
        <v>044060</v>
      </c>
      <c r="L1737" s="5" t="s">
        <v>7172</v>
      </c>
      <c r="M1737" s="5" t="n">
        <v>2</v>
      </c>
      <c r="N1737" s="5" t="n">
        <v>2</v>
      </c>
      <c r="O1737" s="0" t="s">
        <v>153</v>
      </c>
      <c r="P1737" s="0" t="e">
        <f aca="false">VLOOKUP(K1737,SQ!C:D,2,FALSE())</f>
        <v>#N/A</v>
      </c>
    </row>
    <row r="1738" customFormat="false" ht="12.8" hidden="false" customHeight="false" outlineLevel="0" collapsed="false">
      <c r="A1738" s="5" t="s">
        <v>7173</v>
      </c>
      <c r="B1738" s="5" t="s">
        <v>147</v>
      </c>
      <c r="C1738" s="5" t="s">
        <v>170</v>
      </c>
      <c r="D1738" s="5" t="s">
        <v>7174</v>
      </c>
      <c r="E1738" s="5" t="n">
        <f aca="false">YEAR(D1738)</f>
        <v>2023</v>
      </c>
      <c r="F1738" s="5" t="n">
        <f aca="false">MONTH(D1738)</f>
        <v>1</v>
      </c>
      <c r="G1738" s="5" t="s">
        <v>172</v>
      </c>
      <c r="H1738" s="5" t="e">
        <f aca="false">YEAR(G1738)</f>
        <v>#VALUE!</v>
      </c>
      <c r="I1738" s="5" t="e">
        <f aca="false">MONTH(G1738)</f>
        <v>#VALUE!</v>
      </c>
      <c r="J1738" s="5" t="s">
        <v>7175</v>
      </c>
      <c r="K1738" s="5" t="str">
        <f aca="false">LEFT(J1738,6)</f>
        <v>030139</v>
      </c>
      <c r="L1738" s="5" t="s">
        <v>7176</v>
      </c>
      <c r="M1738" s="5" t="n">
        <v>29</v>
      </c>
      <c r="N1738" s="5" t="n">
        <v>29</v>
      </c>
      <c r="O1738" s="0" t="s">
        <v>153</v>
      </c>
      <c r="P1738" s="0" t="e">
        <f aca="false">VLOOKUP(K1738,SQ!C:D,2,FALSE())</f>
        <v>#N/A</v>
      </c>
    </row>
    <row r="1739" customFormat="false" ht="12.8" hidden="false" customHeight="false" outlineLevel="0" collapsed="false">
      <c r="A1739" s="5" t="s">
        <v>7177</v>
      </c>
      <c r="B1739" s="5" t="s">
        <v>147</v>
      </c>
      <c r="C1739" s="5" t="s">
        <v>148</v>
      </c>
      <c r="D1739" s="5" t="s">
        <v>7178</v>
      </c>
      <c r="E1739" s="5" t="n">
        <f aca="false">YEAR(D1739)</f>
        <v>2023</v>
      </c>
      <c r="F1739" s="5" t="n">
        <f aca="false">MONTH(D1739)</f>
        <v>1</v>
      </c>
      <c r="G1739" s="5" t="s">
        <v>7179</v>
      </c>
      <c r="H1739" s="5" t="n">
        <f aca="false">YEAR(G1739)</f>
        <v>2023</v>
      </c>
      <c r="I1739" s="5" t="n">
        <f aca="false">MONTH(G1739)</f>
        <v>9</v>
      </c>
      <c r="J1739" s="5" t="s">
        <v>7180</v>
      </c>
      <c r="K1739" s="5" t="str">
        <f aca="false">LEFT(J1739,6)</f>
        <v>016047</v>
      </c>
      <c r="L1739" s="5" t="s">
        <v>7181</v>
      </c>
      <c r="M1739" s="5" t="n">
        <v>0</v>
      </c>
      <c r="N1739" s="5" t="n">
        <v>0</v>
      </c>
      <c r="O1739" s="0" t="s">
        <v>153</v>
      </c>
      <c r="P1739" s="0" t="e">
        <f aca="false">VLOOKUP(K1739,SQ!C:D,2,FALSE())</f>
        <v>#N/A</v>
      </c>
    </row>
    <row r="1740" customFormat="false" ht="12.8" hidden="false" customHeight="false" outlineLevel="0" collapsed="false">
      <c r="A1740" s="5" t="s">
        <v>7182</v>
      </c>
      <c r="B1740" s="5" t="s">
        <v>147</v>
      </c>
      <c r="C1740" s="5" t="s">
        <v>148</v>
      </c>
      <c r="D1740" s="5" t="s">
        <v>7183</v>
      </c>
      <c r="E1740" s="5" t="n">
        <f aca="false">YEAR(D1740)</f>
        <v>2023</v>
      </c>
      <c r="F1740" s="5" t="n">
        <f aca="false">MONTH(D1740)</f>
        <v>2</v>
      </c>
      <c r="G1740" s="5" t="s">
        <v>7184</v>
      </c>
      <c r="H1740" s="5" t="n">
        <f aca="false">YEAR(G1740)</f>
        <v>2023</v>
      </c>
      <c r="I1740" s="5" t="n">
        <f aca="false">MONTH(G1740)</f>
        <v>3</v>
      </c>
      <c r="J1740" s="5" t="s">
        <v>7185</v>
      </c>
      <c r="K1740" s="5" t="str">
        <f aca="false">LEFT(J1740,6)</f>
        <v>032191</v>
      </c>
      <c r="L1740" s="5" t="s">
        <v>7186</v>
      </c>
      <c r="M1740" s="5" t="n">
        <v>0</v>
      </c>
      <c r="N1740" s="5" t="n">
        <v>0</v>
      </c>
      <c r="O1740" s="0" t="s">
        <v>153</v>
      </c>
      <c r="P1740" s="0" t="e">
        <f aca="false">VLOOKUP(K1740,SQ!C:D,2,FALSE())</f>
        <v>#N/A</v>
      </c>
    </row>
    <row r="1741" customFormat="false" ht="12.8" hidden="false" customHeight="false" outlineLevel="0" collapsed="false">
      <c r="A1741" s="5" t="s">
        <v>7187</v>
      </c>
      <c r="B1741" s="5" t="s">
        <v>250</v>
      </c>
      <c r="C1741" s="5" t="s">
        <v>176</v>
      </c>
      <c r="D1741" s="5" t="s">
        <v>7188</v>
      </c>
      <c r="E1741" s="5" t="n">
        <f aca="false">YEAR(D1741)</f>
        <v>2023</v>
      </c>
      <c r="F1741" s="5" t="n">
        <f aca="false">MONTH(D1741)</f>
        <v>1</v>
      </c>
      <c r="G1741" s="5" t="s">
        <v>172</v>
      </c>
      <c r="H1741" s="5" t="e">
        <f aca="false">YEAR(G1741)</f>
        <v>#VALUE!</v>
      </c>
      <c r="I1741" s="5" t="e">
        <f aca="false">MONTH(G1741)</f>
        <v>#VALUE!</v>
      </c>
      <c r="J1741" s="5" t="s">
        <v>7189</v>
      </c>
      <c r="K1741" s="5" t="str">
        <f aca="false">LEFT(J1741,6)</f>
        <v>070122</v>
      </c>
      <c r="L1741" s="5" t="s">
        <v>7190</v>
      </c>
      <c r="M1741" s="5" t="n">
        <v>16</v>
      </c>
      <c r="N1741" s="5" t="n">
        <v>16</v>
      </c>
      <c r="O1741" s="0" t="s">
        <v>153</v>
      </c>
      <c r="P1741" s="0" t="e">
        <f aca="false">VLOOKUP(K1741,SQ!C:D,2,FALSE())</f>
        <v>#N/A</v>
      </c>
    </row>
    <row r="1742" customFormat="false" ht="12.8" hidden="false" customHeight="false" outlineLevel="0" collapsed="false">
      <c r="A1742" s="5" t="s">
        <v>7191</v>
      </c>
      <c r="B1742" s="5" t="s">
        <v>250</v>
      </c>
      <c r="C1742" s="5" t="s">
        <v>148</v>
      </c>
      <c r="D1742" s="5" t="s">
        <v>7192</v>
      </c>
      <c r="E1742" s="5" t="n">
        <f aca="false">YEAR(D1742)</f>
        <v>2023</v>
      </c>
      <c r="F1742" s="5" t="n">
        <f aca="false">MONTH(D1742)</f>
        <v>1</v>
      </c>
      <c r="G1742" s="5" t="s">
        <v>7193</v>
      </c>
      <c r="H1742" s="5" t="n">
        <f aca="false">YEAR(G1742)</f>
        <v>2023</v>
      </c>
      <c r="I1742" s="5" t="n">
        <f aca="false">MONTH(G1742)</f>
        <v>3</v>
      </c>
      <c r="J1742" s="5" t="s">
        <v>7194</v>
      </c>
      <c r="K1742" s="5" t="str">
        <f aca="false">LEFT(J1742,6)</f>
        <v>113432</v>
      </c>
      <c r="L1742" s="5" t="s">
        <v>7195</v>
      </c>
      <c r="M1742" s="5" t="n">
        <v>30</v>
      </c>
      <c r="N1742" s="5" t="n">
        <v>30</v>
      </c>
      <c r="O1742" s="0" t="s">
        <v>153</v>
      </c>
      <c r="P1742" s="0" t="e">
        <f aca="false">VLOOKUP(K1742,SQ!C:D,2,FALSE())</f>
        <v>#N/A</v>
      </c>
    </row>
    <row r="1743" customFormat="false" ht="12.8" hidden="false" customHeight="false" outlineLevel="0" collapsed="false">
      <c r="A1743" s="5" t="s">
        <v>7196</v>
      </c>
      <c r="B1743" s="5" t="s">
        <v>299</v>
      </c>
      <c r="C1743" s="5" t="s">
        <v>170</v>
      </c>
      <c r="D1743" s="5" t="s">
        <v>7197</v>
      </c>
      <c r="E1743" s="5" t="n">
        <f aca="false">YEAR(D1743)</f>
        <v>2023</v>
      </c>
      <c r="F1743" s="5" t="n">
        <f aca="false">MONTH(D1743)</f>
        <v>2</v>
      </c>
      <c r="G1743" s="5" t="s">
        <v>172</v>
      </c>
      <c r="H1743" s="5" t="e">
        <f aca="false">YEAR(G1743)</f>
        <v>#VALUE!</v>
      </c>
      <c r="I1743" s="5" t="e">
        <f aca="false">MONTH(G1743)</f>
        <v>#VALUE!</v>
      </c>
      <c r="J1743" s="5" t="s">
        <v>6970</v>
      </c>
      <c r="K1743" s="5" t="str">
        <f aca="false">LEFT(J1743,6)</f>
        <v>142136</v>
      </c>
      <c r="L1743" s="5" t="s">
        <v>7198</v>
      </c>
      <c r="M1743" s="5" t="n">
        <v>0</v>
      </c>
      <c r="N1743" s="5" t="n">
        <v>0</v>
      </c>
      <c r="O1743" s="0" t="s">
        <v>153</v>
      </c>
      <c r="P1743" s="0" t="e">
        <f aca="false">VLOOKUP(K1743,SQ!C:D,2,FALSE())</f>
        <v>#N/A</v>
      </c>
    </row>
    <row r="1744" customFormat="false" ht="12.8" hidden="false" customHeight="false" outlineLevel="0" collapsed="false">
      <c r="A1744" s="5" t="s">
        <v>7199</v>
      </c>
      <c r="B1744" s="5" t="s">
        <v>232</v>
      </c>
      <c r="C1744" s="5" t="s">
        <v>170</v>
      </c>
      <c r="D1744" s="5" t="s">
        <v>7200</v>
      </c>
      <c r="E1744" s="5" t="n">
        <f aca="false">YEAR(D1744)</f>
        <v>2023</v>
      </c>
      <c r="F1744" s="5" t="n">
        <f aca="false">MONTH(D1744)</f>
        <v>1</v>
      </c>
      <c r="G1744" s="5" t="s">
        <v>172</v>
      </c>
      <c r="H1744" s="5" t="e">
        <f aca="false">YEAR(G1744)</f>
        <v>#VALUE!</v>
      </c>
      <c r="I1744" s="5" t="e">
        <f aca="false">MONTH(G1744)</f>
        <v>#VALUE!</v>
      </c>
      <c r="J1744" s="5" t="s">
        <v>7201</v>
      </c>
      <c r="K1744" s="5" t="str">
        <f aca="false">LEFT(J1744,6)</f>
        <v>069129</v>
      </c>
      <c r="L1744" s="5" t="s">
        <v>7202</v>
      </c>
      <c r="M1744" s="5" t="n">
        <v>0</v>
      </c>
      <c r="N1744" s="5" t="n">
        <v>0</v>
      </c>
      <c r="O1744" s="0" t="s">
        <v>153</v>
      </c>
      <c r="P1744" s="0" t="e">
        <f aca="false">VLOOKUP(K1744,SQ!C:D,2,FALSE())</f>
        <v>#N/A</v>
      </c>
    </row>
    <row r="1745" customFormat="false" ht="12.8" hidden="false" customHeight="false" outlineLevel="0" collapsed="false">
      <c r="A1745" s="5" t="s">
        <v>7203</v>
      </c>
      <c r="B1745" s="5" t="s">
        <v>232</v>
      </c>
      <c r="C1745" s="5" t="s">
        <v>170</v>
      </c>
      <c r="D1745" s="5" t="s">
        <v>7204</v>
      </c>
      <c r="E1745" s="5" t="n">
        <f aca="false">YEAR(D1745)</f>
        <v>2023</v>
      </c>
      <c r="F1745" s="5" t="n">
        <f aca="false">MONTH(D1745)</f>
        <v>1</v>
      </c>
      <c r="G1745" s="5" t="s">
        <v>172</v>
      </c>
      <c r="H1745" s="5" t="e">
        <f aca="false">YEAR(G1745)</f>
        <v>#VALUE!</v>
      </c>
      <c r="I1745" s="5" t="e">
        <f aca="false">MONTH(G1745)</f>
        <v>#VALUE!</v>
      </c>
      <c r="J1745" s="5" t="s">
        <v>7205</v>
      </c>
      <c r="K1745" s="5" t="str">
        <f aca="false">LEFT(J1745,6)</f>
        <v>087418</v>
      </c>
      <c r="L1745" s="5" t="s">
        <v>7206</v>
      </c>
      <c r="M1745" s="5" t="n">
        <v>0</v>
      </c>
      <c r="N1745" s="5" t="n">
        <v>0</v>
      </c>
      <c r="O1745" s="0" t="s">
        <v>153</v>
      </c>
      <c r="P1745" s="0" t="e">
        <f aca="false">VLOOKUP(K1745,SQ!C:D,2,FALSE())</f>
        <v>#N/A</v>
      </c>
    </row>
    <row r="1746" customFormat="false" ht="12.8" hidden="false" customHeight="false" outlineLevel="0" collapsed="false">
      <c r="A1746" s="5" t="s">
        <v>7207</v>
      </c>
      <c r="B1746" s="5" t="s">
        <v>147</v>
      </c>
      <c r="C1746" s="5" t="s">
        <v>170</v>
      </c>
      <c r="D1746" s="5" t="s">
        <v>7208</v>
      </c>
      <c r="E1746" s="5" t="n">
        <f aca="false">YEAR(D1746)</f>
        <v>2023</v>
      </c>
      <c r="F1746" s="5" t="n">
        <f aca="false">MONTH(D1746)</f>
        <v>2</v>
      </c>
      <c r="G1746" s="5" t="s">
        <v>172</v>
      </c>
      <c r="H1746" s="5" t="e">
        <f aca="false">YEAR(G1746)</f>
        <v>#VALUE!</v>
      </c>
      <c r="I1746" s="5" t="e">
        <f aca="false">MONTH(G1746)</f>
        <v>#VALUE!</v>
      </c>
      <c r="J1746" s="5" t="s">
        <v>7209</v>
      </c>
      <c r="K1746" s="5" t="str">
        <f aca="false">LEFT(J1746,6)</f>
        <v>170023</v>
      </c>
      <c r="L1746" s="5" t="s">
        <v>7210</v>
      </c>
      <c r="M1746" s="5" t="n">
        <v>0</v>
      </c>
      <c r="N1746" s="5" t="n">
        <v>0</v>
      </c>
      <c r="O1746" s="0" t="s">
        <v>153</v>
      </c>
      <c r="P1746" s="0" t="e">
        <f aca="false">VLOOKUP(K1746,SQ!C:D,2,FALSE())</f>
        <v>#N/A</v>
      </c>
    </row>
    <row r="1747" customFormat="false" ht="12.8" hidden="false" customHeight="false" outlineLevel="0" collapsed="false">
      <c r="A1747" s="5" t="s">
        <v>7211</v>
      </c>
      <c r="B1747" s="5" t="s">
        <v>147</v>
      </c>
      <c r="C1747" s="5" t="s">
        <v>219</v>
      </c>
      <c r="D1747" s="5" t="s">
        <v>7212</v>
      </c>
      <c r="E1747" s="5" t="n">
        <f aca="false">YEAR(D1747)</f>
        <v>2023</v>
      </c>
      <c r="F1747" s="5" t="n">
        <f aca="false">MONTH(D1747)</f>
        <v>2</v>
      </c>
      <c r="G1747" s="5" t="s">
        <v>172</v>
      </c>
      <c r="H1747" s="5" t="e">
        <f aca="false">YEAR(G1747)</f>
        <v>#VALUE!</v>
      </c>
      <c r="I1747" s="5" t="e">
        <f aca="false">MONTH(G1747)</f>
        <v>#VALUE!</v>
      </c>
      <c r="J1747" s="5" t="s">
        <v>7213</v>
      </c>
      <c r="K1747" s="5" t="str">
        <f aca="false">LEFT(J1747,6)</f>
        <v>111316</v>
      </c>
      <c r="L1747" s="5" t="s">
        <v>7214</v>
      </c>
      <c r="M1747" s="5" t="n">
        <v>0</v>
      </c>
      <c r="N1747" s="5" t="n">
        <v>0</v>
      </c>
      <c r="O1747" s="0" t="s">
        <v>153</v>
      </c>
      <c r="P1747" s="0" t="e">
        <f aca="false">VLOOKUP(K1747,SQ!C:D,2,FALSE())</f>
        <v>#N/A</v>
      </c>
    </row>
    <row r="1748" customFormat="false" ht="12.8" hidden="false" customHeight="false" outlineLevel="0" collapsed="false">
      <c r="A1748" s="5" t="s">
        <v>7215</v>
      </c>
      <c r="B1748" s="5" t="s">
        <v>147</v>
      </c>
      <c r="C1748" s="5" t="s">
        <v>176</v>
      </c>
      <c r="D1748" s="5" t="s">
        <v>7216</v>
      </c>
      <c r="E1748" s="5" t="n">
        <f aca="false">YEAR(D1748)</f>
        <v>2023</v>
      </c>
      <c r="F1748" s="5" t="n">
        <f aca="false">MONTH(D1748)</f>
        <v>2</v>
      </c>
      <c r="G1748" s="5" t="s">
        <v>172</v>
      </c>
      <c r="H1748" s="5" t="e">
        <f aca="false">YEAR(G1748)</f>
        <v>#VALUE!</v>
      </c>
      <c r="I1748" s="5" t="e">
        <f aca="false">MONTH(G1748)</f>
        <v>#VALUE!</v>
      </c>
      <c r="J1748" s="5" t="s">
        <v>1615</v>
      </c>
      <c r="K1748" s="5" t="str">
        <f aca="false">LEFT(J1748,6)</f>
        <v>-</v>
      </c>
      <c r="L1748" s="5" t="s">
        <v>7217</v>
      </c>
      <c r="M1748" s="5" t="n">
        <v>2</v>
      </c>
      <c r="N1748" s="5" t="n">
        <v>2</v>
      </c>
      <c r="O1748" s="0" t="s">
        <v>153</v>
      </c>
      <c r="P1748" s="0" t="e">
        <f aca="false">VLOOKUP(K1748,SQ!C:D,2,FALSE())</f>
        <v>#N/A</v>
      </c>
    </row>
    <row r="1749" customFormat="false" ht="12.8" hidden="false" customHeight="false" outlineLevel="0" collapsed="false">
      <c r="A1749" s="5" t="s">
        <v>7218</v>
      </c>
      <c r="B1749" s="5" t="s">
        <v>147</v>
      </c>
      <c r="C1749" s="5" t="s">
        <v>170</v>
      </c>
      <c r="D1749" s="5" t="s">
        <v>7219</v>
      </c>
      <c r="E1749" s="5" t="n">
        <f aca="false">YEAR(D1749)</f>
        <v>2023</v>
      </c>
      <c r="F1749" s="5" t="n">
        <f aca="false">MONTH(D1749)</f>
        <v>1</v>
      </c>
      <c r="G1749" s="5" t="s">
        <v>172</v>
      </c>
      <c r="H1749" s="5" t="e">
        <f aca="false">YEAR(G1749)</f>
        <v>#VALUE!</v>
      </c>
      <c r="I1749" s="5" t="e">
        <f aca="false">MONTH(G1749)</f>
        <v>#VALUE!</v>
      </c>
      <c r="J1749" s="5" t="s">
        <v>7220</v>
      </c>
      <c r="K1749" s="5" t="str">
        <f aca="false">LEFT(J1749,6)</f>
        <v>104065</v>
      </c>
      <c r="L1749" s="5" t="s">
        <v>7221</v>
      </c>
      <c r="M1749" s="5" t="n">
        <v>3</v>
      </c>
      <c r="N1749" s="5" t="n">
        <v>3</v>
      </c>
      <c r="O1749" s="0" t="s">
        <v>153</v>
      </c>
      <c r="P1749" s="0" t="e">
        <f aca="false">VLOOKUP(K1749,SQ!C:D,2,FALSE())</f>
        <v>#N/A</v>
      </c>
    </row>
    <row r="1750" customFormat="false" ht="12.8" hidden="false" customHeight="false" outlineLevel="0" collapsed="false">
      <c r="A1750" s="5" t="s">
        <v>7222</v>
      </c>
      <c r="B1750" s="5" t="s">
        <v>147</v>
      </c>
      <c r="C1750" s="5" t="s">
        <v>170</v>
      </c>
      <c r="D1750" s="5" t="s">
        <v>7223</v>
      </c>
      <c r="E1750" s="5" t="n">
        <f aca="false">YEAR(D1750)</f>
        <v>2023</v>
      </c>
      <c r="F1750" s="5" t="n">
        <f aca="false">MONTH(D1750)</f>
        <v>4</v>
      </c>
      <c r="G1750" s="5" t="s">
        <v>172</v>
      </c>
      <c r="H1750" s="5" t="e">
        <f aca="false">YEAR(G1750)</f>
        <v>#VALUE!</v>
      </c>
      <c r="I1750" s="5" t="e">
        <f aca="false">MONTH(G1750)</f>
        <v>#VALUE!</v>
      </c>
      <c r="J1750" s="5" t="s">
        <v>7224</v>
      </c>
      <c r="K1750" s="5" t="str">
        <f aca="false">LEFT(J1750,6)</f>
        <v>040106</v>
      </c>
      <c r="L1750" s="5" t="s">
        <v>7225</v>
      </c>
      <c r="M1750" s="5" t="n">
        <v>0</v>
      </c>
      <c r="N1750" s="5" t="n">
        <v>0</v>
      </c>
      <c r="O1750" s="0" t="s">
        <v>153</v>
      </c>
      <c r="P1750" s="0" t="e">
        <f aca="false">VLOOKUP(K1750,SQ!C:D,2,FALSE())</f>
        <v>#N/A</v>
      </c>
    </row>
    <row r="1751" customFormat="false" ht="12.8" hidden="false" customHeight="false" outlineLevel="0" collapsed="false">
      <c r="A1751" s="5" t="s">
        <v>7226</v>
      </c>
      <c r="B1751" s="5" t="s">
        <v>147</v>
      </c>
      <c r="C1751" s="5" t="s">
        <v>176</v>
      </c>
      <c r="D1751" s="5" t="s">
        <v>7227</v>
      </c>
      <c r="E1751" s="5" t="n">
        <f aca="false">YEAR(D1751)</f>
        <v>2023</v>
      </c>
      <c r="F1751" s="5" t="n">
        <f aca="false">MONTH(D1751)</f>
        <v>2</v>
      </c>
      <c r="G1751" s="5" t="s">
        <v>172</v>
      </c>
      <c r="H1751" s="5" t="e">
        <f aca="false">YEAR(G1751)</f>
        <v>#VALUE!</v>
      </c>
      <c r="I1751" s="5" t="e">
        <f aca="false">MONTH(G1751)</f>
        <v>#VALUE!</v>
      </c>
      <c r="J1751" s="5" t="s">
        <v>7228</v>
      </c>
      <c r="K1751" s="5" t="str">
        <f aca="false">LEFT(J1751,6)</f>
        <v>068048</v>
      </c>
      <c r="L1751" s="5" t="s">
        <v>7229</v>
      </c>
      <c r="M1751" s="5" t="n">
        <v>1</v>
      </c>
      <c r="N1751" s="5" t="n">
        <v>1</v>
      </c>
      <c r="O1751" s="0" t="s">
        <v>153</v>
      </c>
      <c r="P1751" s="0" t="e">
        <f aca="false">VLOOKUP(K1751,SQ!C:D,2,FALSE())</f>
        <v>#N/A</v>
      </c>
    </row>
    <row r="1752" customFormat="false" ht="12.8" hidden="false" customHeight="false" outlineLevel="0" collapsed="false">
      <c r="A1752" s="5" t="s">
        <v>7230</v>
      </c>
      <c r="B1752" s="5" t="s">
        <v>147</v>
      </c>
      <c r="C1752" s="5" t="s">
        <v>170</v>
      </c>
      <c r="D1752" s="5" t="s">
        <v>7231</v>
      </c>
      <c r="E1752" s="5" t="n">
        <f aca="false">YEAR(D1752)</f>
        <v>2023</v>
      </c>
      <c r="F1752" s="5" t="n">
        <f aca="false">MONTH(D1752)</f>
        <v>1</v>
      </c>
      <c r="G1752" s="5" t="s">
        <v>172</v>
      </c>
      <c r="H1752" s="5" t="e">
        <f aca="false">YEAR(G1752)</f>
        <v>#VALUE!</v>
      </c>
      <c r="I1752" s="5" t="e">
        <f aca="false">MONTH(G1752)</f>
        <v>#VALUE!</v>
      </c>
      <c r="J1752" s="5" t="s">
        <v>7232</v>
      </c>
      <c r="K1752" s="5" t="str">
        <f aca="false">LEFT(J1752,6)</f>
        <v>169174</v>
      </c>
      <c r="L1752" s="5" t="s">
        <v>7233</v>
      </c>
      <c r="M1752" s="5" t="n">
        <v>4</v>
      </c>
      <c r="N1752" s="5" t="n">
        <v>0</v>
      </c>
      <c r="O1752" s="0" t="s">
        <v>153</v>
      </c>
      <c r="P1752" s="0" t="e">
        <f aca="false">VLOOKUP(K1752,SQ!C:D,2,FALSE())</f>
        <v>#N/A</v>
      </c>
    </row>
    <row r="1753" customFormat="false" ht="12.8" hidden="false" customHeight="false" outlineLevel="0" collapsed="false">
      <c r="A1753" s="5" t="s">
        <v>7234</v>
      </c>
      <c r="B1753" s="5" t="s">
        <v>147</v>
      </c>
      <c r="C1753" s="5" t="s">
        <v>170</v>
      </c>
      <c r="D1753" s="5" t="s">
        <v>7235</v>
      </c>
      <c r="E1753" s="5" t="n">
        <f aca="false">YEAR(D1753)</f>
        <v>2023</v>
      </c>
      <c r="F1753" s="5" t="n">
        <f aca="false">MONTH(D1753)</f>
        <v>2</v>
      </c>
      <c r="G1753" s="5" t="s">
        <v>172</v>
      </c>
      <c r="H1753" s="5" t="e">
        <f aca="false">YEAR(G1753)</f>
        <v>#VALUE!</v>
      </c>
      <c r="I1753" s="5" t="e">
        <f aca="false">MONTH(G1753)</f>
        <v>#VALUE!</v>
      </c>
      <c r="J1753" s="5" t="s">
        <v>7236</v>
      </c>
      <c r="K1753" s="5" t="str">
        <f aca="false">LEFT(J1753,6)</f>
        <v>083044</v>
      </c>
      <c r="L1753" s="5" t="s">
        <v>7237</v>
      </c>
      <c r="M1753" s="5" t="n">
        <v>1</v>
      </c>
      <c r="N1753" s="5" t="n">
        <v>0</v>
      </c>
      <c r="O1753" s="0" t="s">
        <v>153</v>
      </c>
      <c r="P1753" s="0" t="e">
        <f aca="false">VLOOKUP(K1753,SQ!C:D,2,FALSE())</f>
        <v>#N/A</v>
      </c>
    </row>
    <row r="1754" customFormat="false" ht="12.8" hidden="false" customHeight="false" outlineLevel="0" collapsed="false">
      <c r="A1754" s="5" t="s">
        <v>7238</v>
      </c>
      <c r="B1754" s="5" t="s">
        <v>147</v>
      </c>
      <c r="C1754" s="5" t="s">
        <v>170</v>
      </c>
      <c r="D1754" s="5" t="s">
        <v>7239</v>
      </c>
      <c r="E1754" s="5" t="n">
        <f aca="false">YEAR(D1754)</f>
        <v>2023</v>
      </c>
      <c r="F1754" s="5" t="n">
        <f aca="false">MONTH(D1754)</f>
        <v>1</v>
      </c>
      <c r="G1754" s="5" t="s">
        <v>172</v>
      </c>
      <c r="H1754" s="5" t="e">
        <f aca="false">YEAR(G1754)</f>
        <v>#VALUE!</v>
      </c>
      <c r="I1754" s="5" t="e">
        <f aca="false">MONTH(G1754)</f>
        <v>#VALUE!</v>
      </c>
      <c r="J1754" s="5" t="s">
        <v>7240</v>
      </c>
      <c r="K1754" s="5" t="str">
        <f aca="false">LEFT(J1754,6)</f>
        <v>076259</v>
      </c>
      <c r="L1754" s="5" t="s">
        <v>7241</v>
      </c>
      <c r="M1754" s="5" t="n">
        <v>0</v>
      </c>
      <c r="N1754" s="5" t="n">
        <v>0</v>
      </c>
      <c r="O1754" s="0" t="s">
        <v>153</v>
      </c>
      <c r="P1754" s="0" t="e">
        <f aca="false">VLOOKUP(K1754,SQ!C:D,2,FALSE())</f>
        <v>#N/A</v>
      </c>
    </row>
    <row r="1755" customFormat="false" ht="12.8" hidden="false" customHeight="false" outlineLevel="0" collapsed="false">
      <c r="A1755" s="5" t="s">
        <v>7242</v>
      </c>
      <c r="B1755" s="5" t="s">
        <v>147</v>
      </c>
      <c r="C1755" s="5" t="s">
        <v>170</v>
      </c>
      <c r="D1755" s="5" t="s">
        <v>7243</v>
      </c>
      <c r="E1755" s="5" t="n">
        <f aca="false">YEAR(D1755)</f>
        <v>2023</v>
      </c>
      <c r="F1755" s="5" t="n">
        <f aca="false">MONTH(D1755)</f>
        <v>3</v>
      </c>
      <c r="G1755" s="5" t="s">
        <v>172</v>
      </c>
      <c r="H1755" s="5" t="e">
        <f aca="false">YEAR(G1755)</f>
        <v>#VALUE!</v>
      </c>
      <c r="I1755" s="5" t="e">
        <f aca="false">MONTH(G1755)</f>
        <v>#VALUE!</v>
      </c>
      <c r="J1755" s="5" t="s">
        <v>7244</v>
      </c>
      <c r="K1755" s="5" t="str">
        <f aca="false">LEFT(J1755,6)</f>
        <v>079670</v>
      </c>
      <c r="L1755" s="5" t="s">
        <v>7245</v>
      </c>
      <c r="M1755" s="5" t="n">
        <v>0</v>
      </c>
      <c r="N1755" s="5" t="n">
        <v>0</v>
      </c>
      <c r="O1755" s="0" t="s">
        <v>153</v>
      </c>
      <c r="P1755" s="0" t="e">
        <f aca="false">VLOOKUP(K1755,SQ!C:D,2,FALSE())</f>
        <v>#N/A</v>
      </c>
    </row>
    <row r="1756" customFormat="false" ht="12.8" hidden="false" customHeight="false" outlineLevel="0" collapsed="false">
      <c r="A1756" s="5" t="s">
        <v>7246</v>
      </c>
      <c r="B1756" s="5" t="s">
        <v>299</v>
      </c>
      <c r="C1756" s="5" t="s">
        <v>170</v>
      </c>
      <c r="D1756" s="5" t="s">
        <v>7247</v>
      </c>
      <c r="E1756" s="5" t="n">
        <f aca="false">YEAR(D1756)</f>
        <v>2023</v>
      </c>
      <c r="F1756" s="5" t="n">
        <f aca="false">MONTH(D1756)</f>
        <v>2</v>
      </c>
      <c r="G1756" s="5" t="s">
        <v>172</v>
      </c>
      <c r="H1756" s="5" t="e">
        <f aca="false">YEAR(G1756)</f>
        <v>#VALUE!</v>
      </c>
      <c r="I1756" s="5" t="e">
        <f aca="false">MONTH(G1756)</f>
        <v>#VALUE!</v>
      </c>
      <c r="J1756" s="5" t="s">
        <v>7201</v>
      </c>
      <c r="K1756" s="5" t="str">
        <f aca="false">LEFT(J1756,6)</f>
        <v>069129</v>
      </c>
      <c r="L1756" s="5" t="s">
        <v>7248</v>
      </c>
      <c r="M1756" s="5" t="n">
        <v>0</v>
      </c>
      <c r="N1756" s="5" t="n">
        <v>0</v>
      </c>
      <c r="O1756" s="0" t="s">
        <v>153</v>
      </c>
      <c r="P1756" s="0" t="e">
        <f aca="false">VLOOKUP(K1756,SQ!C:D,2,FALSE())</f>
        <v>#N/A</v>
      </c>
    </row>
    <row r="1757" customFormat="false" ht="12.8" hidden="false" customHeight="false" outlineLevel="0" collapsed="false">
      <c r="A1757" s="5" t="s">
        <v>7249</v>
      </c>
      <c r="B1757" s="5" t="s">
        <v>147</v>
      </c>
      <c r="C1757" s="5" t="s">
        <v>170</v>
      </c>
      <c r="D1757" s="5" t="s">
        <v>7250</v>
      </c>
      <c r="E1757" s="5" t="n">
        <f aca="false">YEAR(D1757)</f>
        <v>2023</v>
      </c>
      <c r="F1757" s="5" t="n">
        <f aca="false">MONTH(D1757)</f>
        <v>1</v>
      </c>
      <c r="G1757" s="5" t="s">
        <v>172</v>
      </c>
      <c r="H1757" s="5" t="e">
        <f aca="false">YEAR(G1757)</f>
        <v>#VALUE!</v>
      </c>
      <c r="I1757" s="5" t="e">
        <f aca="false">MONTH(G1757)</f>
        <v>#VALUE!</v>
      </c>
      <c r="J1757" s="5" t="s">
        <v>7251</v>
      </c>
      <c r="K1757" s="5" t="str">
        <f aca="false">LEFT(J1757,6)</f>
        <v>047040</v>
      </c>
      <c r="L1757" s="5" t="s">
        <v>7252</v>
      </c>
      <c r="M1757" s="5" t="n">
        <v>0</v>
      </c>
      <c r="N1757" s="5" t="n">
        <v>0</v>
      </c>
      <c r="O1757" s="0" t="s">
        <v>153</v>
      </c>
      <c r="P1757" s="0" t="e">
        <f aca="false">VLOOKUP(K1757,SQ!C:D,2,FALSE())</f>
        <v>#N/A</v>
      </c>
    </row>
    <row r="1758" customFormat="false" ht="12.8" hidden="false" customHeight="false" outlineLevel="0" collapsed="false">
      <c r="A1758" s="5" t="s">
        <v>7253</v>
      </c>
      <c r="B1758" s="5" t="s">
        <v>147</v>
      </c>
      <c r="C1758" s="5" t="s">
        <v>170</v>
      </c>
      <c r="D1758" s="5" t="s">
        <v>7254</v>
      </c>
      <c r="E1758" s="5" t="n">
        <f aca="false">YEAR(D1758)</f>
        <v>2023</v>
      </c>
      <c r="F1758" s="5" t="n">
        <f aca="false">MONTH(D1758)</f>
        <v>2</v>
      </c>
      <c r="G1758" s="5" t="s">
        <v>172</v>
      </c>
      <c r="H1758" s="5" t="e">
        <f aca="false">YEAR(G1758)</f>
        <v>#VALUE!</v>
      </c>
      <c r="I1758" s="5" t="e">
        <f aca="false">MONTH(G1758)</f>
        <v>#VALUE!</v>
      </c>
      <c r="J1758" s="5" t="s">
        <v>7255</v>
      </c>
      <c r="K1758" s="5" t="str">
        <f aca="false">LEFT(J1758,6)</f>
        <v>022050</v>
      </c>
      <c r="L1758" s="5" t="s">
        <v>7256</v>
      </c>
      <c r="M1758" s="5" t="n">
        <v>0</v>
      </c>
      <c r="N1758" s="5" t="n">
        <v>0</v>
      </c>
      <c r="O1758" s="0" t="s">
        <v>153</v>
      </c>
      <c r="P1758" s="0" t="e">
        <f aca="false">VLOOKUP(K1758,SQ!C:D,2,FALSE())</f>
        <v>#N/A</v>
      </c>
    </row>
    <row r="1759" customFormat="false" ht="12.8" hidden="false" customHeight="false" outlineLevel="0" collapsed="false">
      <c r="A1759" s="5" t="s">
        <v>7257</v>
      </c>
      <c r="B1759" s="5" t="s">
        <v>147</v>
      </c>
      <c r="C1759" s="5" t="s">
        <v>170</v>
      </c>
      <c r="D1759" s="5" t="s">
        <v>7258</v>
      </c>
      <c r="E1759" s="5" t="n">
        <f aca="false">YEAR(D1759)</f>
        <v>2023</v>
      </c>
      <c r="F1759" s="5" t="n">
        <f aca="false">MONTH(D1759)</f>
        <v>2</v>
      </c>
      <c r="G1759" s="5" t="s">
        <v>172</v>
      </c>
      <c r="H1759" s="5" t="e">
        <f aca="false">YEAR(G1759)</f>
        <v>#VALUE!</v>
      </c>
      <c r="I1759" s="5" t="e">
        <f aca="false">MONTH(G1759)</f>
        <v>#VALUE!</v>
      </c>
      <c r="J1759" s="5" t="s">
        <v>7259</v>
      </c>
      <c r="K1759" s="5" t="str">
        <f aca="false">LEFT(J1759,6)</f>
        <v>016074</v>
      </c>
      <c r="L1759" s="5" t="s">
        <v>7260</v>
      </c>
      <c r="M1759" s="5" t="n">
        <v>0</v>
      </c>
      <c r="N1759" s="5" t="n">
        <v>0</v>
      </c>
      <c r="O1759" s="0" t="s">
        <v>153</v>
      </c>
      <c r="P1759" s="0" t="e">
        <f aca="false">VLOOKUP(K1759,SQ!C:D,2,FALSE())</f>
        <v>#N/A</v>
      </c>
    </row>
    <row r="1760" customFormat="false" ht="12.8" hidden="false" customHeight="false" outlineLevel="0" collapsed="false">
      <c r="A1760" s="5" t="s">
        <v>7261</v>
      </c>
      <c r="B1760" s="5" t="s">
        <v>232</v>
      </c>
      <c r="C1760" s="5" t="s">
        <v>170</v>
      </c>
      <c r="D1760" s="5" t="s">
        <v>7262</v>
      </c>
      <c r="E1760" s="5" t="n">
        <f aca="false">YEAR(D1760)</f>
        <v>2023</v>
      </c>
      <c r="F1760" s="5" t="n">
        <f aca="false">MONTH(D1760)</f>
        <v>2</v>
      </c>
      <c r="G1760" s="5" t="s">
        <v>172</v>
      </c>
      <c r="H1760" s="5" t="e">
        <f aca="false">YEAR(G1760)</f>
        <v>#VALUE!</v>
      </c>
      <c r="I1760" s="5" t="e">
        <f aca="false">MONTH(G1760)</f>
        <v>#VALUE!</v>
      </c>
      <c r="J1760" s="5" t="s">
        <v>5065</v>
      </c>
      <c r="K1760" s="5" t="str">
        <f aca="false">LEFT(J1760,6)</f>
        <v>120164</v>
      </c>
      <c r="L1760" s="5" t="s">
        <v>5066</v>
      </c>
      <c r="M1760" s="5" t="n">
        <v>4</v>
      </c>
      <c r="N1760" s="5" t="n">
        <v>4</v>
      </c>
      <c r="O1760" s="0" t="s">
        <v>153</v>
      </c>
      <c r="P1760" s="0" t="e">
        <f aca="false">VLOOKUP(K1760,SQ!C:D,2,FALSE())</f>
        <v>#N/A</v>
      </c>
    </row>
    <row r="1761" customFormat="false" ht="12.8" hidden="false" customHeight="false" outlineLevel="0" collapsed="false">
      <c r="A1761" s="5" t="s">
        <v>7263</v>
      </c>
      <c r="B1761" s="5" t="s">
        <v>147</v>
      </c>
      <c r="C1761" s="5" t="s">
        <v>170</v>
      </c>
      <c r="D1761" s="5" t="s">
        <v>7264</v>
      </c>
      <c r="E1761" s="5" t="n">
        <f aca="false">YEAR(D1761)</f>
        <v>2023</v>
      </c>
      <c r="F1761" s="5" t="n">
        <f aca="false">MONTH(D1761)</f>
        <v>2</v>
      </c>
      <c r="G1761" s="5" t="s">
        <v>172</v>
      </c>
      <c r="H1761" s="5" t="e">
        <f aca="false">YEAR(G1761)</f>
        <v>#VALUE!</v>
      </c>
      <c r="I1761" s="5" t="e">
        <f aca="false">MONTH(G1761)</f>
        <v>#VALUE!</v>
      </c>
      <c r="J1761" s="5" t="s">
        <v>7265</v>
      </c>
      <c r="K1761" s="5" t="str">
        <f aca="false">LEFT(J1761,6)</f>
        <v>054191</v>
      </c>
      <c r="L1761" s="5" t="s">
        <v>7266</v>
      </c>
      <c r="M1761" s="5" t="n">
        <v>3</v>
      </c>
      <c r="N1761" s="5" t="n">
        <v>0</v>
      </c>
      <c r="O1761" s="0" t="s">
        <v>153</v>
      </c>
      <c r="P1761" s="0" t="e">
        <f aca="false">VLOOKUP(K1761,SQ!C:D,2,FALSE())</f>
        <v>#N/A</v>
      </c>
    </row>
    <row r="1762" customFormat="false" ht="12.8" hidden="false" customHeight="false" outlineLevel="0" collapsed="false">
      <c r="A1762" s="5" t="s">
        <v>7267</v>
      </c>
      <c r="B1762" s="5" t="s">
        <v>147</v>
      </c>
      <c r="C1762" s="5" t="s">
        <v>176</v>
      </c>
      <c r="D1762" s="5" t="s">
        <v>7268</v>
      </c>
      <c r="E1762" s="5" t="n">
        <f aca="false">YEAR(D1762)</f>
        <v>2023</v>
      </c>
      <c r="F1762" s="5" t="n">
        <f aca="false">MONTH(D1762)</f>
        <v>2</v>
      </c>
      <c r="G1762" s="5" t="s">
        <v>172</v>
      </c>
      <c r="H1762" s="5" t="e">
        <f aca="false">YEAR(G1762)</f>
        <v>#VALUE!</v>
      </c>
      <c r="I1762" s="5" t="e">
        <f aca="false">MONTH(G1762)</f>
        <v>#VALUE!</v>
      </c>
      <c r="J1762" s="5" t="s">
        <v>7269</v>
      </c>
      <c r="K1762" s="5" t="str">
        <f aca="false">LEFT(J1762,6)</f>
        <v>083045</v>
      </c>
      <c r="L1762" s="5" t="s">
        <v>7270</v>
      </c>
      <c r="M1762" s="5" t="n">
        <v>15</v>
      </c>
      <c r="N1762" s="5" t="n">
        <v>0</v>
      </c>
      <c r="O1762" s="0" t="s">
        <v>153</v>
      </c>
      <c r="P1762" s="0" t="e">
        <f aca="false">VLOOKUP(K1762,SQ!C:D,2,FALSE())</f>
        <v>#N/A</v>
      </c>
    </row>
    <row r="1763" customFormat="false" ht="12.8" hidden="false" customHeight="false" outlineLevel="0" collapsed="false">
      <c r="A1763" s="5" t="s">
        <v>7271</v>
      </c>
      <c r="B1763" s="5" t="s">
        <v>147</v>
      </c>
      <c r="C1763" s="5" t="s">
        <v>170</v>
      </c>
      <c r="D1763" s="5" t="s">
        <v>7272</v>
      </c>
      <c r="E1763" s="5" t="n">
        <f aca="false">YEAR(D1763)</f>
        <v>2023</v>
      </c>
      <c r="F1763" s="5" t="n">
        <f aca="false">MONTH(D1763)</f>
        <v>2</v>
      </c>
      <c r="G1763" s="5" t="s">
        <v>172</v>
      </c>
      <c r="H1763" s="5" t="e">
        <f aca="false">YEAR(G1763)</f>
        <v>#VALUE!</v>
      </c>
      <c r="I1763" s="5" t="e">
        <f aca="false">MONTH(G1763)</f>
        <v>#VALUE!</v>
      </c>
      <c r="J1763" s="5" t="s">
        <v>7273</v>
      </c>
      <c r="K1763" s="5" t="str">
        <f aca="false">LEFT(J1763,6)</f>
        <v>299004</v>
      </c>
      <c r="L1763" s="5" t="s">
        <v>7274</v>
      </c>
      <c r="M1763" s="5" t="n">
        <v>88</v>
      </c>
      <c r="N1763" s="5" t="n">
        <v>88</v>
      </c>
      <c r="O1763" s="0" t="s">
        <v>153</v>
      </c>
      <c r="P1763" s="0" t="e">
        <f aca="false">VLOOKUP(K1763,SQ!C:D,2,FALSE())</f>
        <v>#N/A</v>
      </c>
    </row>
    <row r="1764" customFormat="false" ht="12.8" hidden="false" customHeight="false" outlineLevel="0" collapsed="false">
      <c r="A1764" s="5" t="s">
        <v>7275</v>
      </c>
      <c r="B1764" s="5" t="s">
        <v>250</v>
      </c>
      <c r="C1764" s="5" t="s">
        <v>170</v>
      </c>
      <c r="D1764" s="5" t="s">
        <v>7276</v>
      </c>
      <c r="E1764" s="5" t="n">
        <f aca="false">YEAR(D1764)</f>
        <v>2023</v>
      </c>
      <c r="F1764" s="5" t="n">
        <f aca="false">MONTH(D1764)</f>
        <v>1</v>
      </c>
      <c r="G1764" s="5" t="s">
        <v>172</v>
      </c>
      <c r="H1764" s="5" t="e">
        <f aca="false">YEAR(G1764)</f>
        <v>#VALUE!</v>
      </c>
      <c r="I1764" s="5" t="e">
        <f aca="false">MONTH(G1764)</f>
        <v>#VALUE!</v>
      </c>
      <c r="J1764" s="5" t="s">
        <v>7277</v>
      </c>
      <c r="K1764" s="5" t="str">
        <f aca="false">LEFT(J1764,6)</f>
        <v>068332</v>
      </c>
      <c r="L1764" s="5" t="s">
        <v>7278</v>
      </c>
      <c r="M1764" s="5" t="n">
        <v>16</v>
      </c>
      <c r="N1764" s="5" t="n">
        <v>16</v>
      </c>
      <c r="O1764" s="0" t="s">
        <v>153</v>
      </c>
      <c r="P1764" s="0" t="e">
        <f aca="false">VLOOKUP(K1764,SQ!C:D,2,FALSE())</f>
        <v>#N/A</v>
      </c>
    </row>
    <row r="1765" customFormat="false" ht="12.8" hidden="false" customHeight="false" outlineLevel="0" collapsed="false">
      <c r="A1765" s="5" t="s">
        <v>7279</v>
      </c>
      <c r="B1765" s="5" t="s">
        <v>147</v>
      </c>
      <c r="C1765" s="5" t="s">
        <v>170</v>
      </c>
      <c r="D1765" s="5" t="s">
        <v>7280</v>
      </c>
      <c r="E1765" s="5" t="n">
        <f aca="false">YEAR(D1765)</f>
        <v>2023</v>
      </c>
      <c r="F1765" s="5" t="n">
        <f aca="false">MONTH(D1765)</f>
        <v>2</v>
      </c>
      <c r="G1765" s="5" t="s">
        <v>172</v>
      </c>
      <c r="H1765" s="5" t="e">
        <f aca="false">YEAR(G1765)</f>
        <v>#VALUE!</v>
      </c>
      <c r="I1765" s="5" t="e">
        <f aca="false">MONTH(G1765)</f>
        <v>#VALUE!</v>
      </c>
      <c r="J1765" s="5" t="s">
        <v>7281</v>
      </c>
      <c r="K1765" s="5" t="str">
        <f aca="false">LEFT(J1765,6)</f>
        <v>113446</v>
      </c>
      <c r="L1765" s="5" t="s">
        <v>7282</v>
      </c>
      <c r="M1765" s="5" t="n">
        <v>0</v>
      </c>
      <c r="N1765" s="5" t="n">
        <v>0</v>
      </c>
      <c r="O1765" s="0" t="s">
        <v>153</v>
      </c>
      <c r="P1765" s="0" t="e">
        <f aca="false">VLOOKUP(K1765,SQ!C:D,2,FALSE())</f>
        <v>#N/A</v>
      </c>
    </row>
    <row r="1766" customFormat="false" ht="12.8" hidden="false" customHeight="false" outlineLevel="0" collapsed="false">
      <c r="A1766" s="5" t="s">
        <v>7283</v>
      </c>
      <c r="B1766" s="5" t="s">
        <v>299</v>
      </c>
      <c r="C1766" s="5" t="s">
        <v>170</v>
      </c>
      <c r="D1766" s="5" t="s">
        <v>7284</v>
      </c>
      <c r="E1766" s="5" t="n">
        <f aca="false">YEAR(D1766)</f>
        <v>2023</v>
      </c>
      <c r="F1766" s="5" t="n">
        <f aca="false">MONTH(D1766)</f>
        <v>3</v>
      </c>
      <c r="G1766" s="5" t="s">
        <v>172</v>
      </c>
      <c r="H1766" s="5" t="e">
        <f aca="false">YEAR(G1766)</f>
        <v>#VALUE!</v>
      </c>
      <c r="I1766" s="5" t="e">
        <f aca="false">MONTH(G1766)</f>
        <v>#VALUE!</v>
      </c>
      <c r="J1766" s="5" t="s">
        <v>5112</v>
      </c>
      <c r="K1766" s="5" t="str">
        <f aca="false">LEFT(J1766,6)</f>
        <v>033005</v>
      </c>
      <c r="L1766" s="5" t="s">
        <v>5113</v>
      </c>
      <c r="M1766" s="5" t="n">
        <v>0</v>
      </c>
      <c r="N1766" s="5" t="n">
        <v>0</v>
      </c>
      <c r="O1766" s="0" t="s">
        <v>153</v>
      </c>
      <c r="P1766" s="0" t="str">
        <f aca="false">VLOOKUP(K1766,SQ!C:D,2,FALSE())</f>
        <v>AIU Setor Central</v>
      </c>
    </row>
    <row r="1767" customFormat="false" ht="12.8" hidden="false" customHeight="false" outlineLevel="0" collapsed="false">
      <c r="A1767" s="5" t="s">
        <v>7285</v>
      </c>
      <c r="B1767" s="5" t="s">
        <v>147</v>
      </c>
      <c r="C1767" s="5" t="s">
        <v>170</v>
      </c>
      <c r="D1767" s="5" t="s">
        <v>7286</v>
      </c>
      <c r="E1767" s="5" t="n">
        <f aca="false">YEAR(D1767)</f>
        <v>2023</v>
      </c>
      <c r="F1767" s="5" t="n">
        <f aca="false">MONTH(D1767)</f>
        <v>2</v>
      </c>
      <c r="G1767" s="5" t="s">
        <v>172</v>
      </c>
      <c r="H1767" s="5" t="e">
        <f aca="false">YEAR(G1767)</f>
        <v>#VALUE!</v>
      </c>
      <c r="I1767" s="5" t="e">
        <f aca="false">MONTH(G1767)</f>
        <v>#VALUE!</v>
      </c>
      <c r="J1767" s="5" t="s">
        <v>7287</v>
      </c>
      <c r="K1767" s="5" t="str">
        <f aca="false">LEFT(J1767,6)</f>
        <v>306089</v>
      </c>
      <c r="L1767" s="5" t="s">
        <v>7288</v>
      </c>
      <c r="M1767" s="5" t="n">
        <v>0</v>
      </c>
      <c r="N1767" s="5" t="n">
        <v>0</v>
      </c>
      <c r="O1767" s="0" t="s">
        <v>153</v>
      </c>
      <c r="P1767" s="0" t="e">
        <f aca="false">VLOOKUP(K1767,SQ!C:D,2,FALSE())</f>
        <v>#N/A</v>
      </c>
    </row>
    <row r="1768" customFormat="false" ht="12.8" hidden="false" customHeight="false" outlineLevel="0" collapsed="false">
      <c r="A1768" s="5" t="s">
        <v>7289</v>
      </c>
      <c r="B1768" s="5" t="s">
        <v>147</v>
      </c>
      <c r="C1768" s="5" t="s">
        <v>170</v>
      </c>
      <c r="D1768" s="5" t="s">
        <v>7290</v>
      </c>
      <c r="E1768" s="5" t="n">
        <f aca="false">YEAR(D1768)</f>
        <v>2023</v>
      </c>
      <c r="F1768" s="5" t="n">
        <f aca="false">MONTH(D1768)</f>
        <v>2</v>
      </c>
      <c r="G1768" s="5" t="s">
        <v>172</v>
      </c>
      <c r="H1768" s="5" t="e">
        <f aca="false">YEAR(G1768)</f>
        <v>#VALUE!</v>
      </c>
      <c r="I1768" s="5" t="e">
        <f aca="false">MONTH(G1768)</f>
        <v>#VALUE!</v>
      </c>
      <c r="J1768" s="5" t="s">
        <v>7291</v>
      </c>
      <c r="K1768" s="5" t="str">
        <f aca="false">LEFT(J1768,6)</f>
        <v>097033</v>
      </c>
      <c r="L1768" s="5" t="s">
        <v>7292</v>
      </c>
      <c r="M1768" s="5" t="n">
        <v>0</v>
      </c>
      <c r="N1768" s="5" t="n">
        <v>0</v>
      </c>
      <c r="O1768" s="0" t="s">
        <v>153</v>
      </c>
      <c r="P1768" s="0" t="e">
        <f aca="false">VLOOKUP(K1768,SQ!C:D,2,FALSE())</f>
        <v>#N/A</v>
      </c>
    </row>
    <row r="1769" customFormat="false" ht="12.8" hidden="false" customHeight="false" outlineLevel="0" collapsed="false">
      <c r="A1769" s="5" t="s">
        <v>7293</v>
      </c>
      <c r="B1769" s="5" t="s">
        <v>147</v>
      </c>
      <c r="C1769" s="5" t="s">
        <v>170</v>
      </c>
      <c r="D1769" s="5" t="s">
        <v>7294</v>
      </c>
      <c r="E1769" s="5" t="n">
        <f aca="false">YEAR(D1769)</f>
        <v>2023</v>
      </c>
      <c r="F1769" s="5" t="n">
        <f aca="false">MONTH(D1769)</f>
        <v>2</v>
      </c>
      <c r="G1769" s="5" t="s">
        <v>172</v>
      </c>
      <c r="H1769" s="5" t="e">
        <f aca="false">YEAR(G1769)</f>
        <v>#VALUE!</v>
      </c>
      <c r="I1769" s="5" t="e">
        <f aca="false">MONTH(G1769)</f>
        <v>#VALUE!</v>
      </c>
      <c r="J1769" s="5" t="s">
        <v>6612</v>
      </c>
      <c r="K1769" s="5" t="str">
        <f aca="false">LEFT(J1769,6)</f>
        <v>101622</v>
      </c>
      <c r="L1769" s="5" t="s">
        <v>7295</v>
      </c>
      <c r="M1769" s="5" t="n">
        <v>1</v>
      </c>
      <c r="N1769" s="5" t="n">
        <v>1</v>
      </c>
      <c r="O1769" s="0" t="s">
        <v>153</v>
      </c>
      <c r="P1769" s="0" t="e">
        <f aca="false">VLOOKUP(K1769,SQ!C:D,2,FALSE())</f>
        <v>#N/A</v>
      </c>
    </row>
    <row r="1770" customFormat="false" ht="12.8" hidden="false" customHeight="false" outlineLevel="0" collapsed="false">
      <c r="A1770" s="5" t="s">
        <v>7296</v>
      </c>
      <c r="B1770" s="5" t="s">
        <v>232</v>
      </c>
      <c r="C1770" s="5" t="s">
        <v>170</v>
      </c>
      <c r="D1770" s="5" t="s">
        <v>7297</v>
      </c>
      <c r="E1770" s="5" t="n">
        <f aca="false">YEAR(D1770)</f>
        <v>2023</v>
      </c>
      <c r="F1770" s="5" t="n">
        <f aca="false">MONTH(D1770)</f>
        <v>2</v>
      </c>
      <c r="G1770" s="5" t="s">
        <v>172</v>
      </c>
      <c r="H1770" s="5" t="e">
        <f aca="false">YEAR(G1770)</f>
        <v>#VALUE!</v>
      </c>
      <c r="I1770" s="5" t="e">
        <f aca="false">MONTH(G1770)</f>
        <v>#VALUE!</v>
      </c>
      <c r="J1770" s="5" t="s">
        <v>7298</v>
      </c>
      <c r="K1770" s="5" t="str">
        <f aca="false">LEFT(J1770,6)</f>
        <v>015047</v>
      </c>
      <c r="L1770" s="5" t="s">
        <v>7299</v>
      </c>
      <c r="M1770" s="5" t="n">
        <v>0</v>
      </c>
      <c r="N1770" s="5" t="n">
        <v>0</v>
      </c>
      <c r="O1770" s="0" t="s">
        <v>153</v>
      </c>
      <c r="P1770" s="0" t="e">
        <f aca="false">VLOOKUP(K1770,SQ!C:D,2,FALSE())</f>
        <v>#N/A</v>
      </c>
    </row>
    <row r="1771" customFormat="false" ht="12.8" hidden="false" customHeight="false" outlineLevel="0" collapsed="false">
      <c r="A1771" s="5" t="s">
        <v>7300</v>
      </c>
      <c r="B1771" s="5" t="s">
        <v>147</v>
      </c>
      <c r="C1771" s="5" t="s">
        <v>170</v>
      </c>
      <c r="D1771" s="5" t="s">
        <v>7301</v>
      </c>
      <c r="E1771" s="5" t="n">
        <f aca="false">YEAR(D1771)</f>
        <v>2023</v>
      </c>
      <c r="F1771" s="5" t="n">
        <f aca="false">MONTH(D1771)</f>
        <v>2</v>
      </c>
      <c r="G1771" s="5" t="s">
        <v>172</v>
      </c>
      <c r="H1771" s="5" t="e">
        <f aca="false">YEAR(G1771)</f>
        <v>#VALUE!</v>
      </c>
      <c r="I1771" s="5" t="e">
        <f aca="false">MONTH(G1771)</f>
        <v>#VALUE!</v>
      </c>
      <c r="J1771" s="5" t="s">
        <v>7302</v>
      </c>
      <c r="K1771" s="5" t="str">
        <f aca="false">LEFT(J1771,6)</f>
        <v>088164</v>
      </c>
      <c r="L1771" s="5" t="s">
        <v>7303</v>
      </c>
      <c r="M1771" s="5" t="n">
        <v>0</v>
      </c>
      <c r="N1771" s="5" t="n">
        <v>0</v>
      </c>
      <c r="O1771" s="0" t="s">
        <v>153</v>
      </c>
      <c r="P1771" s="0" t="e">
        <f aca="false">VLOOKUP(K1771,SQ!C:D,2,FALSE())</f>
        <v>#N/A</v>
      </c>
    </row>
    <row r="1772" customFormat="false" ht="12.8" hidden="false" customHeight="false" outlineLevel="0" collapsed="false">
      <c r="A1772" s="5" t="s">
        <v>7304</v>
      </c>
      <c r="B1772" s="5" t="s">
        <v>147</v>
      </c>
      <c r="C1772" s="5" t="s">
        <v>170</v>
      </c>
      <c r="D1772" s="5" t="s">
        <v>7305</v>
      </c>
      <c r="E1772" s="5" t="n">
        <f aca="false">YEAR(D1772)</f>
        <v>2023</v>
      </c>
      <c r="F1772" s="5" t="n">
        <f aca="false">MONTH(D1772)</f>
        <v>3</v>
      </c>
      <c r="G1772" s="5" t="s">
        <v>172</v>
      </c>
      <c r="H1772" s="5" t="e">
        <f aca="false">YEAR(G1772)</f>
        <v>#VALUE!</v>
      </c>
      <c r="I1772" s="5" t="e">
        <f aca="false">MONTH(G1772)</f>
        <v>#VALUE!</v>
      </c>
      <c r="J1772" s="5" t="s">
        <v>7306</v>
      </c>
      <c r="K1772" s="5" t="str">
        <f aca="false">LEFT(J1772,6)</f>
        <v>040188</v>
      </c>
      <c r="L1772" s="5" t="s">
        <v>7307</v>
      </c>
      <c r="M1772" s="5" t="n">
        <v>1</v>
      </c>
      <c r="N1772" s="5" t="n">
        <v>1</v>
      </c>
      <c r="O1772" s="0" t="s">
        <v>153</v>
      </c>
      <c r="P1772" s="0" t="e">
        <f aca="false">VLOOKUP(K1772,SQ!C:D,2,FALSE())</f>
        <v>#N/A</v>
      </c>
    </row>
    <row r="1773" customFormat="false" ht="12.8" hidden="false" customHeight="false" outlineLevel="0" collapsed="false">
      <c r="A1773" s="5" t="s">
        <v>7308</v>
      </c>
      <c r="B1773" s="5" t="s">
        <v>147</v>
      </c>
      <c r="C1773" s="5" t="s">
        <v>170</v>
      </c>
      <c r="D1773" s="5" t="s">
        <v>7309</v>
      </c>
      <c r="E1773" s="5" t="n">
        <f aca="false">YEAR(D1773)</f>
        <v>2023</v>
      </c>
      <c r="F1773" s="5" t="n">
        <f aca="false">MONTH(D1773)</f>
        <v>2</v>
      </c>
      <c r="G1773" s="5" t="s">
        <v>172</v>
      </c>
      <c r="H1773" s="5" t="e">
        <f aca="false">YEAR(G1773)</f>
        <v>#VALUE!</v>
      </c>
      <c r="I1773" s="5" t="e">
        <f aca="false">MONTH(G1773)</f>
        <v>#VALUE!</v>
      </c>
      <c r="J1773" s="5" t="s">
        <v>7310</v>
      </c>
      <c r="K1773" s="5" t="str">
        <f aca="false">LEFT(J1773,6)</f>
        <v>031005</v>
      </c>
      <c r="L1773" s="5" t="s">
        <v>7311</v>
      </c>
      <c r="M1773" s="5" t="n">
        <v>0</v>
      </c>
      <c r="N1773" s="5" t="n">
        <v>0</v>
      </c>
      <c r="O1773" s="0" t="s">
        <v>153</v>
      </c>
      <c r="P1773" s="0" t="e">
        <f aca="false">VLOOKUP(K1773,SQ!C:D,2,FALSE())</f>
        <v>#N/A</v>
      </c>
    </row>
    <row r="1774" customFormat="false" ht="12.8" hidden="false" customHeight="false" outlineLevel="0" collapsed="false">
      <c r="A1774" s="5" t="s">
        <v>7312</v>
      </c>
      <c r="B1774" s="5" t="s">
        <v>147</v>
      </c>
      <c r="C1774" s="5" t="s">
        <v>170</v>
      </c>
      <c r="D1774" s="5" t="s">
        <v>7313</v>
      </c>
      <c r="E1774" s="5" t="n">
        <f aca="false">YEAR(D1774)</f>
        <v>2023</v>
      </c>
      <c r="F1774" s="5" t="n">
        <f aca="false">MONTH(D1774)</f>
        <v>2</v>
      </c>
      <c r="G1774" s="5" t="s">
        <v>172</v>
      </c>
      <c r="H1774" s="5" t="e">
        <f aca="false">YEAR(G1774)</f>
        <v>#VALUE!</v>
      </c>
      <c r="I1774" s="5" t="e">
        <f aca="false">MONTH(G1774)</f>
        <v>#VALUE!</v>
      </c>
      <c r="J1774" s="5" t="s">
        <v>7314</v>
      </c>
      <c r="K1774" s="5" t="str">
        <f aca="false">LEFT(J1774,6)</f>
        <v>083049</v>
      </c>
      <c r="L1774" s="5" t="s">
        <v>7315</v>
      </c>
      <c r="M1774" s="5" t="n">
        <v>0</v>
      </c>
      <c r="N1774" s="5" t="n">
        <v>0</v>
      </c>
      <c r="O1774" s="0" t="s">
        <v>153</v>
      </c>
      <c r="P1774" s="0" t="e">
        <f aca="false">VLOOKUP(K1774,SQ!C:D,2,FALSE())</f>
        <v>#N/A</v>
      </c>
    </row>
    <row r="1775" customFormat="false" ht="12.8" hidden="false" customHeight="false" outlineLevel="0" collapsed="false">
      <c r="A1775" s="5" t="s">
        <v>7316</v>
      </c>
      <c r="B1775" s="5" t="s">
        <v>147</v>
      </c>
      <c r="C1775" s="5" t="s">
        <v>170</v>
      </c>
      <c r="D1775" s="5" t="s">
        <v>7317</v>
      </c>
      <c r="E1775" s="5" t="n">
        <f aca="false">YEAR(D1775)</f>
        <v>2023</v>
      </c>
      <c r="F1775" s="5" t="n">
        <f aca="false">MONTH(D1775)</f>
        <v>2</v>
      </c>
      <c r="G1775" s="5" t="s">
        <v>172</v>
      </c>
      <c r="H1775" s="5" t="e">
        <f aca="false">YEAR(G1775)</f>
        <v>#VALUE!</v>
      </c>
      <c r="I1775" s="5" t="e">
        <f aca="false">MONTH(G1775)</f>
        <v>#VALUE!</v>
      </c>
      <c r="J1775" s="5" t="s">
        <v>7318</v>
      </c>
      <c r="K1775" s="5" t="str">
        <f aca="false">LEFT(J1775,6)</f>
        <v>097003</v>
      </c>
      <c r="L1775" s="5" t="s">
        <v>7319</v>
      </c>
      <c r="M1775" s="5" t="n">
        <v>0</v>
      </c>
      <c r="N1775" s="5" t="n">
        <v>0</v>
      </c>
      <c r="O1775" s="0" t="s">
        <v>153</v>
      </c>
      <c r="P1775" s="0" t="e">
        <f aca="false">VLOOKUP(K1775,SQ!C:D,2,FALSE())</f>
        <v>#N/A</v>
      </c>
    </row>
    <row r="1776" customFormat="false" ht="12.8" hidden="false" customHeight="false" outlineLevel="0" collapsed="false">
      <c r="A1776" s="5" t="s">
        <v>7320</v>
      </c>
      <c r="B1776" s="5" t="s">
        <v>147</v>
      </c>
      <c r="C1776" s="5" t="s">
        <v>170</v>
      </c>
      <c r="D1776" s="5" t="s">
        <v>7321</v>
      </c>
      <c r="E1776" s="5" t="n">
        <f aca="false">YEAR(D1776)</f>
        <v>2023</v>
      </c>
      <c r="F1776" s="5" t="n">
        <f aca="false">MONTH(D1776)</f>
        <v>2</v>
      </c>
      <c r="G1776" s="5" t="s">
        <v>172</v>
      </c>
      <c r="H1776" s="5" t="e">
        <f aca="false">YEAR(G1776)</f>
        <v>#VALUE!</v>
      </c>
      <c r="I1776" s="5" t="e">
        <f aca="false">MONTH(G1776)</f>
        <v>#VALUE!</v>
      </c>
      <c r="J1776" s="5" t="s">
        <v>7322</v>
      </c>
      <c r="K1776" s="5" t="str">
        <f aca="false">LEFT(J1776,6)</f>
        <v>025047</v>
      </c>
      <c r="L1776" s="5" t="s">
        <v>7323</v>
      </c>
      <c r="M1776" s="5" t="n">
        <v>0</v>
      </c>
      <c r="N1776" s="5" t="n">
        <v>0</v>
      </c>
      <c r="O1776" s="0" t="s">
        <v>153</v>
      </c>
      <c r="P1776" s="0" t="str">
        <f aca="false">VLOOKUP(K1776,SQ!C:D,2,FALSE())</f>
        <v>AIU Setor Central</v>
      </c>
    </row>
    <row r="1777" customFormat="false" ht="12.8" hidden="false" customHeight="false" outlineLevel="0" collapsed="false">
      <c r="A1777" s="5" t="s">
        <v>7324</v>
      </c>
      <c r="B1777" s="5" t="s">
        <v>147</v>
      </c>
      <c r="C1777" s="5" t="s">
        <v>170</v>
      </c>
      <c r="D1777" s="5" t="s">
        <v>7325</v>
      </c>
      <c r="E1777" s="5" t="n">
        <f aca="false">YEAR(D1777)</f>
        <v>2023</v>
      </c>
      <c r="F1777" s="5" t="n">
        <f aca="false">MONTH(D1777)</f>
        <v>3</v>
      </c>
      <c r="G1777" s="5" t="s">
        <v>172</v>
      </c>
      <c r="H1777" s="5" t="e">
        <f aca="false">YEAR(G1777)</f>
        <v>#VALUE!</v>
      </c>
      <c r="I1777" s="5" t="e">
        <f aca="false">MONTH(G1777)</f>
        <v>#VALUE!</v>
      </c>
      <c r="J1777" s="5" t="s">
        <v>7326</v>
      </c>
      <c r="K1777" s="5" t="str">
        <f aca="false">LEFT(J1777,6)</f>
        <v>009075</v>
      </c>
      <c r="L1777" s="5" t="s">
        <v>7327</v>
      </c>
      <c r="M1777" s="5" t="n">
        <v>68</v>
      </c>
      <c r="N1777" s="5" t="n">
        <v>66</v>
      </c>
      <c r="O1777" s="0" t="s">
        <v>153</v>
      </c>
      <c r="P1777" s="0" t="e">
        <f aca="false">VLOOKUP(K1777,SQ!C:D,2,FALSE())</f>
        <v>#N/A</v>
      </c>
    </row>
    <row r="1778" customFormat="false" ht="12.8" hidden="false" customHeight="false" outlineLevel="0" collapsed="false">
      <c r="A1778" s="5" t="s">
        <v>7328</v>
      </c>
      <c r="B1778" s="5" t="s">
        <v>147</v>
      </c>
      <c r="C1778" s="5" t="s">
        <v>170</v>
      </c>
      <c r="D1778" s="5" t="s">
        <v>7329</v>
      </c>
      <c r="E1778" s="5" t="n">
        <f aca="false">YEAR(D1778)</f>
        <v>2023</v>
      </c>
      <c r="F1778" s="5" t="n">
        <f aca="false">MONTH(D1778)</f>
        <v>2</v>
      </c>
      <c r="G1778" s="5" t="s">
        <v>172</v>
      </c>
      <c r="H1778" s="5" t="e">
        <f aca="false">YEAR(G1778)</f>
        <v>#VALUE!</v>
      </c>
      <c r="I1778" s="5" t="e">
        <f aca="false">MONTH(G1778)</f>
        <v>#VALUE!</v>
      </c>
      <c r="J1778" s="5" t="s">
        <v>7330</v>
      </c>
      <c r="K1778" s="5" t="str">
        <f aca="false">LEFT(J1778,6)</f>
        <v>103006</v>
      </c>
      <c r="L1778" s="5" t="s">
        <v>7331</v>
      </c>
      <c r="M1778" s="5" t="n">
        <v>0</v>
      </c>
      <c r="N1778" s="5" t="n">
        <v>0</v>
      </c>
      <c r="O1778" s="0" t="s">
        <v>153</v>
      </c>
      <c r="P1778" s="0" t="e">
        <f aca="false">VLOOKUP(K1778,SQ!C:D,2,FALSE())</f>
        <v>#N/A</v>
      </c>
    </row>
    <row r="1779" customFormat="false" ht="12.8" hidden="false" customHeight="false" outlineLevel="0" collapsed="false">
      <c r="A1779" s="5" t="s">
        <v>7332</v>
      </c>
      <c r="B1779" s="5" t="s">
        <v>147</v>
      </c>
      <c r="C1779" s="5" t="s">
        <v>170</v>
      </c>
      <c r="D1779" s="5" t="s">
        <v>7333</v>
      </c>
      <c r="E1779" s="5" t="n">
        <f aca="false">YEAR(D1779)</f>
        <v>2023</v>
      </c>
      <c r="F1779" s="5" t="n">
        <f aca="false">MONTH(D1779)</f>
        <v>2</v>
      </c>
      <c r="G1779" s="5" t="s">
        <v>172</v>
      </c>
      <c r="H1779" s="5" t="e">
        <f aca="false">YEAR(G1779)</f>
        <v>#VALUE!</v>
      </c>
      <c r="I1779" s="5" t="e">
        <f aca="false">MONTH(G1779)</f>
        <v>#VALUE!</v>
      </c>
      <c r="J1779" s="5" t="s">
        <v>7334</v>
      </c>
      <c r="K1779" s="5" t="str">
        <f aca="false">LEFT(J1779,6)</f>
        <v>013008</v>
      </c>
      <c r="L1779" s="5" t="s">
        <v>7335</v>
      </c>
      <c r="M1779" s="5" t="n">
        <v>88</v>
      </c>
      <c r="N1779" s="5" t="n">
        <v>88</v>
      </c>
      <c r="O1779" s="0" t="s">
        <v>153</v>
      </c>
      <c r="P1779" s="0" t="e">
        <f aca="false">VLOOKUP(K1779,SQ!C:D,2,FALSE())</f>
        <v>#N/A</v>
      </c>
    </row>
    <row r="1780" customFormat="false" ht="12.8" hidden="false" customHeight="false" outlineLevel="0" collapsed="false">
      <c r="A1780" s="5" t="s">
        <v>7336</v>
      </c>
      <c r="B1780" s="5" t="s">
        <v>147</v>
      </c>
      <c r="C1780" s="5" t="s">
        <v>170</v>
      </c>
      <c r="D1780" s="5" t="s">
        <v>7337</v>
      </c>
      <c r="E1780" s="5" t="n">
        <f aca="false">YEAR(D1780)</f>
        <v>2023</v>
      </c>
      <c r="F1780" s="5" t="n">
        <f aca="false">MONTH(D1780)</f>
        <v>2</v>
      </c>
      <c r="G1780" s="5" t="s">
        <v>172</v>
      </c>
      <c r="H1780" s="5" t="e">
        <f aca="false">YEAR(G1780)</f>
        <v>#VALUE!</v>
      </c>
      <c r="I1780" s="5" t="e">
        <f aca="false">MONTH(G1780)</f>
        <v>#VALUE!</v>
      </c>
      <c r="J1780" s="5" t="s">
        <v>7338</v>
      </c>
      <c r="K1780" s="5" t="str">
        <f aca="false">LEFT(J1780,6)</f>
        <v>134153</v>
      </c>
      <c r="L1780" s="5" t="s">
        <v>7339</v>
      </c>
      <c r="M1780" s="5" t="n">
        <v>0</v>
      </c>
      <c r="N1780" s="5" t="n">
        <v>0</v>
      </c>
      <c r="O1780" s="0" t="s">
        <v>153</v>
      </c>
      <c r="P1780" s="0" t="e">
        <f aca="false">VLOOKUP(K1780,SQ!C:D,2,FALSE())</f>
        <v>#N/A</v>
      </c>
    </row>
    <row r="1781" customFormat="false" ht="12.8" hidden="false" customHeight="false" outlineLevel="0" collapsed="false">
      <c r="A1781" s="5" t="s">
        <v>7340</v>
      </c>
      <c r="B1781" s="5" t="s">
        <v>147</v>
      </c>
      <c r="C1781" s="5" t="s">
        <v>170</v>
      </c>
      <c r="D1781" s="5" t="s">
        <v>7341</v>
      </c>
      <c r="E1781" s="5" t="n">
        <f aca="false">YEAR(D1781)</f>
        <v>2023</v>
      </c>
      <c r="F1781" s="5" t="n">
        <f aca="false">MONTH(D1781)</f>
        <v>3</v>
      </c>
      <c r="G1781" s="5" t="s">
        <v>172</v>
      </c>
      <c r="H1781" s="5" t="e">
        <f aca="false">YEAR(G1781)</f>
        <v>#VALUE!</v>
      </c>
      <c r="I1781" s="5" t="e">
        <f aca="false">MONTH(G1781)</f>
        <v>#VALUE!</v>
      </c>
      <c r="J1781" s="5" t="s">
        <v>7342</v>
      </c>
      <c r="K1781" s="5" t="str">
        <f aca="false">LEFT(J1781,6)</f>
        <v>299087</v>
      </c>
      <c r="L1781" s="5" t="s">
        <v>7343</v>
      </c>
      <c r="M1781" s="5" t="n">
        <v>0</v>
      </c>
      <c r="N1781" s="5" t="n">
        <v>0</v>
      </c>
      <c r="O1781" s="0" t="s">
        <v>153</v>
      </c>
      <c r="P1781" s="0" t="e">
        <f aca="false">VLOOKUP(K1781,SQ!C:D,2,FALSE())</f>
        <v>#N/A</v>
      </c>
    </row>
    <row r="1782" customFormat="false" ht="12.8" hidden="false" customHeight="false" outlineLevel="0" collapsed="false">
      <c r="A1782" s="5" t="s">
        <v>7344</v>
      </c>
      <c r="B1782" s="5" t="s">
        <v>232</v>
      </c>
      <c r="C1782" s="5" t="s">
        <v>170</v>
      </c>
      <c r="D1782" s="5" t="s">
        <v>7345</v>
      </c>
      <c r="E1782" s="5" t="n">
        <f aca="false">YEAR(D1782)</f>
        <v>2023</v>
      </c>
      <c r="F1782" s="5" t="n">
        <f aca="false">MONTH(D1782)</f>
        <v>2</v>
      </c>
      <c r="G1782" s="5" t="s">
        <v>172</v>
      </c>
      <c r="H1782" s="5" t="e">
        <f aca="false">YEAR(G1782)</f>
        <v>#VALUE!</v>
      </c>
      <c r="I1782" s="5" t="e">
        <f aca="false">MONTH(G1782)</f>
        <v>#VALUE!</v>
      </c>
      <c r="J1782" s="5" t="s">
        <v>7346</v>
      </c>
      <c r="K1782" s="5" t="str">
        <f aca="false">LEFT(J1782,6)</f>
        <v>070177</v>
      </c>
      <c r="L1782" s="5" t="s">
        <v>7347</v>
      </c>
      <c r="M1782" s="5" t="n">
        <v>1</v>
      </c>
      <c r="N1782" s="5" t="n">
        <v>1</v>
      </c>
      <c r="O1782" s="0" t="s">
        <v>153</v>
      </c>
      <c r="P1782" s="0" t="e">
        <f aca="false">VLOOKUP(K1782,SQ!C:D,2,FALSE())</f>
        <v>#N/A</v>
      </c>
    </row>
    <row r="1783" customFormat="false" ht="12.8" hidden="false" customHeight="false" outlineLevel="0" collapsed="false">
      <c r="A1783" s="5" t="s">
        <v>7348</v>
      </c>
      <c r="B1783" s="5" t="s">
        <v>232</v>
      </c>
      <c r="C1783" s="5" t="s">
        <v>170</v>
      </c>
      <c r="D1783" s="5" t="s">
        <v>7349</v>
      </c>
      <c r="E1783" s="5" t="n">
        <f aca="false">YEAR(D1783)</f>
        <v>2023</v>
      </c>
      <c r="F1783" s="5" t="n">
        <f aca="false">MONTH(D1783)</f>
        <v>6</v>
      </c>
      <c r="G1783" s="5" t="s">
        <v>172</v>
      </c>
      <c r="H1783" s="5" t="e">
        <f aca="false">YEAR(G1783)</f>
        <v>#VALUE!</v>
      </c>
      <c r="I1783" s="5" t="e">
        <f aca="false">MONTH(G1783)</f>
        <v>#VALUE!</v>
      </c>
      <c r="J1783" s="5" t="s">
        <v>7350</v>
      </c>
      <c r="K1783" s="5" t="str">
        <f aca="false">LEFT(J1783,6)</f>
        <v>136041</v>
      </c>
      <c r="L1783" s="5" t="s">
        <v>7351</v>
      </c>
      <c r="M1783" s="5" t="n">
        <v>0</v>
      </c>
      <c r="N1783" s="5" t="n">
        <v>0</v>
      </c>
      <c r="O1783" s="0" t="s">
        <v>153</v>
      </c>
      <c r="P1783" s="0" t="e">
        <f aca="false">VLOOKUP(K1783,SQ!C:D,2,FALSE())</f>
        <v>#N/A</v>
      </c>
    </row>
    <row r="1784" customFormat="false" ht="12.8" hidden="false" customHeight="false" outlineLevel="0" collapsed="false">
      <c r="A1784" s="5" t="s">
        <v>7352</v>
      </c>
      <c r="B1784" s="5" t="s">
        <v>147</v>
      </c>
      <c r="C1784" s="5" t="s">
        <v>148</v>
      </c>
      <c r="D1784" s="5" t="s">
        <v>7353</v>
      </c>
      <c r="E1784" s="5" t="n">
        <f aca="false">YEAR(D1784)</f>
        <v>2023</v>
      </c>
      <c r="F1784" s="5" t="n">
        <f aca="false">MONTH(D1784)</f>
        <v>2</v>
      </c>
      <c r="G1784" s="5" t="s">
        <v>7354</v>
      </c>
      <c r="H1784" s="5" t="n">
        <f aca="false">YEAR(G1784)</f>
        <v>2023</v>
      </c>
      <c r="I1784" s="5" t="n">
        <f aca="false">MONTH(G1784)</f>
        <v>7</v>
      </c>
      <c r="J1784" s="5" t="s">
        <v>1256</v>
      </c>
      <c r="K1784" s="5" t="str">
        <f aca="false">LEFT(J1784,6)</f>
        <v>041198</v>
      </c>
      <c r="L1784" s="5" t="s">
        <v>7355</v>
      </c>
      <c r="M1784" s="5" t="n">
        <v>0</v>
      </c>
      <c r="N1784" s="5" t="n">
        <v>0</v>
      </c>
      <c r="O1784" s="0" t="s">
        <v>153</v>
      </c>
      <c r="P1784" s="0" t="e">
        <f aca="false">VLOOKUP(K1784,SQ!C:D,2,FALSE())</f>
        <v>#N/A</v>
      </c>
    </row>
    <row r="1785" customFormat="false" ht="12.8" hidden="false" customHeight="false" outlineLevel="0" collapsed="false">
      <c r="A1785" s="5" t="s">
        <v>7356</v>
      </c>
      <c r="B1785" s="5" t="s">
        <v>147</v>
      </c>
      <c r="C1785" s="5" t="s">
        <v>170</v>
      </c>
      <c r="D1785" s="5" t="s">
        <v>7357</v>
      </c>
      <c r="E1785" s="5" t="n">
        <f aca="false">YEAR(D1785)</f>
        <v>2023</v>
      </c>
      <c r="F1785" s="5" t="n">
        <f aca="false">MONTH(D1785)</f>
        <v>2</v>
      </c>
      <c r="G1785" s="5" t="s">
        <v>172</v>
      </c>
      <c r="H1785" s="5" t="e">
        <f aca="false">YEAR(G1785)</f>
        <v>#VALUE!</v>
      </c>
      <c r="I1785" s="5" t="e">
        <f aca="false">MONTH(G1785)</f>
        <v>#VALUE!</v>
      </c>
      <c r="J1785" s="5" t="s">
        <v>7358</v>
      </c>
      <c r="K1785" s="5" t="str">
        <f aca="false">LEFT(J1785,6)</f>
        <v>014064</v>
      </c>
      <c r="L1785" s="5" t="s">
        <v>7359</v>
      </c>
      <c r="M1785" s="5" t="n">
        <v>0</v>
      </c>
      <c r="N1785" s="5" t="n">
        <v>0</v>
      </c>
      <c r="O1785" s="0" t="s">
        <v>153</v>
      </c>
      <c r="P1785" s="0" t="e">
        <f aca="false">VLOOKUP(K1785,SQ!C:D,2,FALSE())</f>
        <v>#N/A</v>
      </c>
    </row>
    <row r="1786" customFormat="false" ht="12.8" hidden="false" customHeight="false" outlineLevel="0" collapsed="false">
      <c r="A1786" s="5" t="s">
        <v>7360</v>
      </c>
      <c r="B1786" s="5" t="s">
        <v>147</v>
      </c>
      <c r="C1786" s="5" t="s">
        <v>170</v>
      </c>
      <c r="D1786" s="5" t="s">
        <v>7361</v>
      </c>
      <c r="E1786" s="5" t="n">
        <f aca="false">YEAR(D1786)</f>
        <v>2023</v>
      </c>
      <c r="F1786" s="5" t="n">
        <f aca="false">MONTH(D1786)</f>
        <v>3</v>
      </c>
      <c r="G1786" s="5" t="s">
        <v>172</v>
      </c>
      <c r="H1786" s="5" t="e">
        <f aca="false">YEAR(G1786)</f>
        <v>#VALUE!</v>
      </c>
      <c r="I1786" s="5" t="e">
        <f aca="false">MONTH(G1786)</f>
        <v>#VALUE!</v>
      </c>
      <c r="J1786" s="5" t="s">
        <v>7362</v>
      </c>
      <c r="K1786" s="5" t="str">
        <f aca="false">LEFT(J1786,6)</f>
        <v>002053</v>
      </c>
      <c r="L1786" s="5" t="s">
        <v>7363</v>
      </c>
      <c r="M1786" s="5" t="n">
        <v>0</v>
      </c>
      <c r="N1786" s="5" t="n">
        <v>0</v>
      </c>
      <c r="O1786" s="0" t="s">
        <v>153</v>
      </c>
      <c r="P1786" s="0" t="str">
        <f aca="false">VLOOKUP(K1786,SQ!C:D,2,FALSE())</f>
        <v>Perimetro_Area_Central_sem_o_perimetro_do_Art_16_paragrafo_3º</v>
      </c>
    </row>
    <row r="1787" customFormat="false" ht="12.8" hidden="false" customHeight="false" outlineLevel="0" collapsed="false">
      <c r="A1787" s="5" t="s">
        <v>7364</v>
      </c>
      <c r="B1787" s="5" t="s">
        <v>147</v>
      </c>
      <c r="C1787" s="5" t="s">
        <v>170</v>
      </c>
      <c r="D1787" s="5" t="s">
        <v>7365</v>
      </c>
      <c r="E1787" s="5" t="n">
        <f aca="false">YEAR(D1787)</f>
        <v>2023</v>
      </c>
      <c r="F1787" s="5" t="n">
        <f aca="false">MONTH(D1787)</f>
        <v>3</v>
      </c>
      <c r="G1787" s="5" t="s">
        <v>172</v>
      </c>
      <c r="H1787" s="5" t="e">
        <f aca="false">YEAR(G1787)</f>
        <v>#VALUE!</v>
      </c>
      <c r="I1787" s="5" t="e">
        <f aca="false">MONTH(G1787)</f>
        <v>#VALUE!</v>
      </c>
      <c r="J1787" s="5" t="s">
        <v>7366</v>
      </c>
      <c r="K1787" s="5" t="str">
        <f aca="false">LEFT(J1787,6)</f>
        <v>080041</v>
      </c>
      <c r="L1787" s="5" t="s">
        <v>7367</v>
      </c>
      <c r="M1787" s="5" t="n">
        <v>0</v>
      </c>
      <c r="N1787" s="5" t="n">
        <v>0</v>
      </c>
      <c r="O1787" s="0" t="s">
        <v>153</v>
      </c>
      <c r="P1787" s="0" t="e">
        <f aca="false">VLOOKUP(K1787,SQ!C:D,2,FALSE())</f>
        <v>#N/A</v>
      </c>
    </row>
    <row r="1788" customFormat="false" ht="12.8" hidden="false" customHeight="false" outlineLevel="0" collapsed="false">
      <c r="A1788" s="5" t="s">
        <v>7368</v>
      </c>
      <c r="B1788" s="5" t="s">
        <v>147</v>
      </c>
      <c r="C1788" s="5" t="s">
        <v>170</v>
      </c>
      <c r="D1788" s="5" t="s">
        <v>7369</v>
      </c>
      <c r="E1788" s="5" t="n">
        <f aca="false">YEAR(D1788)</f>
        <v>2023</v>
      </c>
      <c r="F1788" s="5" t="n">
        <f aca="false">MONTH(D1788)</f>
        <v>2</v>
      </c>
      <c r="G1788" s="5" t="s">
        <v>172</v>
      </c>
      <c r="H1788" s="5" t="e">
        <f aca="false">YEAR(G1788)</f>
        <v>#VALUE!</v>
      </c>
      <c r="I1788" s="5" t="e">
        <f aca="false">MONTH(G1788)</f>
        <v>#VALUE!</v>
      </c>
      <c r="J1788" s="5" t="s">
        <v>7370</v>
      </c>
      <c r="K1788" s="5" t="str">
        <f aca="false">LEFT(J1788,6)</f>
        <v>166042</v>
      </c>
      <c r="L1788" s="5" t="s">
        <v>7371</v>
      </c>
      <c r="M1788" s="5" t="n">
        <v>0</v>
      </c>
      <c r="N1788" s="5" t="n">
        <v>0</v>
      </c>
      <c r="O1788" s="0" t="s">
        <v>153</v>
      </c>
      <c r="P1788" s="0" t="e">
        <f aca="false">VLOOKUP(K1788,SQ!C:D,2,FALSE())</f>
        <v>#N/A</v>
      </c>
    </row>
    <row r="1789" customFormat="false" ht="12.8" hidden="false" customHeight="false" outlineLevel="0" collapsed="false">
      <c r="A1789" s="5" t="s">
        <v>7372</v>
      </c>
      <c r="B1789" s="5" t="s">
        <v>147</v>
      </c>
      <c r="C1789" s="5" t="s">
        <v>170</v>
      </c>
      <c r="D1789" s="5" t="s">
        <v>7373</v>
      </c>
      <c r="E1789" s="5" t="n">
        <f aca="false">YEAR(D1789)</f>
        <v>2023</v>
      </c>
      <c r="F1789" s="5" t="n">
        <f aca="false">MONTH(D1789)</f>
        <v>2</v>
      </c>
      <c r="G1789" s="5" t="s">
        <v>172</v>
      </c>
      <c r="H1789" s="5" t="e">
        <f aca="false">YEAR(G1789)</f>
        <v>#VALUE!</v>
      </c>
      <c r="I1789" s="5" t="e">
        <f aca="false">MONTH(G1789)</f>
        <v>#VALUE!</v>
      </c>
      <c r="J1789" s="5" t="s">
        <v>7374</v>
      </c>
      <c r="K1789" s="5" t="str">
        <f aca="false">LEFT(J1789,6)</f>
        <v>030019</v>
      </c>
      <c r="L1789" s="5" t="s">
        <v>7375</v>
      </c>
      <c r="M1789" s="5" t="n">
        <v>0</v>
      </c>
      <c r="N1789" s="5" t="n">
        <v>0</v>
      </c>
      <c r="O1789" s="0" t="s">
        <v>153</v>
      </c>
      <c r="P1789" s="0" t="e">
        <f aca="false">VLOOKUP(K1789,SQ!C:D,2,FALSE())</f>
        <v>#N/A</v>
      </c>
    </row>
    <row r="1790" customFormat="false" ht="12.8" hidden="false" customHeight="false" outlineLevel="0" collapsed="false">
      <c r="A1790" s="5" t="s">
        <v>7376</v>
      </c>
      <c r="B1790" s="5" t="s">
        <v>147</v>
      </c>
      <c r="C1790" s="5" t="s">
        <v>170</v>
      </c>
      <c r="D1790" s="5" t="s">
        <v>7377</v>
      </c>
      <c r="E1790" s="5" t="n">
        <f aca="false">YEAR(D1790)</f>
        <v>2023</v>
      </c>
      <c r="F1790" s="5" t="n">
        <f aca="false">MONTH(D1790)</f>
        <v>4</v>
      </c>
      <c r="G1790" s="5" t="s">
        <v>172</v>
      </c>
      <c r="H1790" s="5" t="e">
        <f aca="false">YEAR(G1790)</f>
        <v>#VALUE!</v>
      </c>
      <c r="I1790" s="5" t="e">
        <f aca="false">MONTH(G1790)</f>
        <v>#VALUE!</v>
      </c>
      <c r="J1790" s="5" t="s">
        <v>7378</v>
      </c>
      <c r="K1790" s="5" t="str">
        <f aca="false">LEFT(J1790,6)</f>
        <v>115345</v>
      </c>
      <c r="L1790" s="5" t="s">
        <v>7379</v>
      </c>
      <c r="M1790" s="5" t="n">
        <v>0</v>
      </c>
      <c r="N1790" s="5" t="n">
        <v>0</v>
      </c>
      <c r="O1790" s="0" t="s">
        <v>153</v>
      </c>
      <c r="P1790" s="0" t="e">
        <f aca="false">VLOOKUP(K1790,SQ!C:D,2,FALSE())</f>
        <v>#N/A</v>
      </c>
    </row>
    <row r="1791" customFormat="false" ht="12.8" hidden="false" customHeight="false" outlineLevel="0" collapsed="false">
      <c r="A1791" s="5" t="s">
        <v>7380</v>
      </c>
      <c r="B1791" s="5" t="s">
        <v>147</v>
      </c>
      <c r="C1791" s="5" t="s">
        <v>170</v>
      </c>
      <c r="D1791" s="5" t="s">
        <v>7381</v>
      </c>
      <c r="E1791" s="5" t="n">
        <f aca="false">YEAR(D1791)</f>
        <v>2023</v>
      </c>
      <c r="F1791" s="5" t="n">
        <f aca="false">MONTH(D1791)</f>
        <v>2</v>
      </c>
      <c r="G1791" s="5" t="s">
        <v>172</v>
      </c>
      <c r="H1791" s="5" t="e">
        <f aca="false">YEAR(G1791)</f>
        <v>#VALUE!</v>
      </c>
      <c r="I1791" s="5" t="e">
        <f aca="false">MONTH(G1791)</f>
        <v>#VALUE!</v>
      </c>
      <c r="J1791" s="5" t="s">
        <v>4626</v>
      </c>
      <c r="K1791" s="5" t="str">
        <f aca="false">LEFT(J1791,6)</f>
        <v>085662</v>
      </c>
      <c r="L1791" s="5" t="s">
        <v>7382</v>
      </c>
      <c r="M1791" s="5" t="n">
        <v>0</v>
      </c>
      <c r="N1791" s="5" t="n">
        <v>0</v>
      </c>
      <c r="O1791" s="0" t="s">
        <v>153</v>
      </c>
      <c r="P1791" s="0" t="e">
        <f aca="false">VLOOKUP(K1791,SQ!C:D,2,FALSE())</f>
        <v>#N/A</v>
      </c>
    </row>
    <row r="1792" customFormat="false" ht="12.8" hidden="false" customHeight="false" outlineLevel="0" collapsed="false">
      <c r="A1792" s="5" t="s">
        <v>7383</v>
      </c>
      <c r="B1792" s="5" t="s">
        <v>147</v>
      </c>
      <c r="C1792" s="5" t="s">
        <v>170</v>
      </c>
      <c r="D1792" s="5" t="s">
        <v>7384</v>
      </c>
      <c r="E1792" s="5" t="n">
        <f aca="false">YEAR(D1792)</f>
        <v>2023</v>
      </c>
      <c r="F1792" s="5" t="n">
        <f aca="false">MONTH(D1792)</f>
        <v>2</v>
      </c>
      <c r="G1792" s="5" t="s">
        <v>172</v>
      </c>
      <c r="H1792" s="5" t="e">
        <f aca="false">YEAR(G1792)</f>
        <v>#VALUE!</v>
      </c>
      <c r="I1792" s="5" t="e">
        <f aca="false">MONTH(G1792)</f>
        <v>#VALUE!</v>
      </c>
      <c r="J1792" s="5" t="s">
        <v>7385</v>
      </c>
      <c r="K1792" s="5" t="str">
        <f aca="false">LEFT(J1792,6)</f>
        <v>050129</v>
      </c>
      <c r="L1792" s="5" t="s">
        <v>7386</v>
      </c>
      <c r="M1792" s="5" t="n">
        <v>0</v>
      </c>
      <c r="N1792" s="5" t="n">
        <v>0</v>
      </c>
      <c r="O1792" s="0" t="s">
        <v>153</v>
      </c>
      <c r="P1792" s="0" t="e">
        <f aca="false">VLOOKUP(K1792,SQ!C:D,2,FALSE())</f>
        <v>#N/A</v>
      </c>
    </row>
    <row r="1793" customFormat="false" ht="12.8" hidden="false" customHeight="false" outlineLevel="0" collapsed="false">
      <c r="A1793" s="5" t="s">
        <v>7387</v>
      </c>
      <c r="B1793" s="5" t="s">
        <v>147</v>
      </c>
      <c r="C1793" s="5" t="s">
        <v>170</v>
      </c>
      <c r="D1793" s="5" t="s">
        <v>7388</v>
      </c>
      <c r="E1793" s="5" t="n">
        <f aca="false">YEAR(D1793)</f>
        <v>2023</v>
      </c>
      <c r="F1793" s="5" t="n">
        <f aca="false">MONTH(D1793)</f>
        <v>6</v>
      </c>
      <c r="G1793" s="5" t="s">
        <v>172</v>
      </c>
      <c r="H1793" s="5" t="e">
        <f aca="false">YEAR(G1793)</f>
        <v>#VALUE!</v>
      </c>
      <c r="I1793" s="5" t="e">
        <f aca="false">MONTH(G1793)</f>
        <v>#VALUE!</v>
      </c>
      <c r="J1793" s="5" t="s">
        <v>7389</v>
      </c>
      <c r="K1793" s="5" t="str">
        <f aca="false">LEFT(J1793,6)</f>
        <v>067216</v>
      </c>
      <c r="L1793" s="5" t="s">
        <v>7390</v>
      </c>
      <c r="M1793" s="5" t="n">
        <v>3</v>
      </c>
      <c r="N1793" s="5" t="n">
        <v>0</v>
      </c>
      <c r="O1793" s="0" t="s">
        <v>153</v>
      </c>
      <c r="P1793" s="0" t="e">
        <f aca="false">VLOOKUP(K1793,SQ!C:D,2,FALSE())</f>
        <v>#N/A</v>
      </c>
    </row>
    <row r="1794" customFormat="false" ht="12.8" hidden="false" customHeight="false" outlineLevel="0" collapsed="false">
      <c r="A1794" s="5" t="s">
        <v>7391</v>
      </c>
      <c r="B1794" s="5" t="s">
        <v>147</v>
      </c>
      <c r="C1794" s="5" t="s">
        <v>170</v>
      </c>
      <c r="D1794" s="5" t="s">
        <v>7392</v>
      </c>
      <c r="E1794" s="5" t="n">
        <f aca="false">YEAR(D1794)</f>
        <v>2023</v>
      </c>
      <c r="F1794" s="5" t="n">
        <f aca="false">MONTH(D1794)</f>
        <v>2</v>
      </c>
      <c r="G1794" s="5" t="s">
        <v>172</v>
      </c>
      <c r="H1794" s="5" t="e">
        <f aca="false">YEAR(G1794)</f>
        <v>#VALUE!</v>
      </c>
      <c r="I1794" s="5" t="e">
        <f aca="false">MONTH(G1794)</f>
        <v>#VALUE!</v>
      </c>
      <c r="J1794" s="5" t="s">
        <v>7393</v>
      </c>
      <c r="K1794" s="5" t="str">
        <f aca="false">LEFT(J1794,6)</f>
        <v>016040</v>
      </c>
      <c r="L1794" s="5" t="s">
        <v>7394</v>
      </c>
      <c r="M1794" s="5" t="n">
        <v>0</v>
      </c>
      <c r="N1794" s="5" t="n">
        <v>0</v>
      </c>
      <c r="O1794" s="0" t="s">
        <v>153</v>
      </c>
      <c r="P1794" s="0" t="e">
        <f aca="false">VLOOKUP(K1794,SQ!C:D,2,FALSE())</f>
        <v>#N/A</v>
      </c>
    </row>
    <row r="1795" customFormat="false" ht="12.8" hidden="false" customHeight="false" outlineLevel="0" collapsed="false">
      <c r="A1795" s="5" t="s">
        <v>7395</v>
      </c>
      <c r="B1795" s="5" t="s">
        <v>299</v>
      </c>
      <c r="C1795" s="5" t="s">
        <v>170</v>
      </c>
      <c r="D1795" s="5" t="s">
        <v>7396</v>
      </c>
      <c r="E1795" s="5" t="n">
        <f aca="false">YEAR(D1795)</f>
        <v>2023</v>
      </c>
      <c r="F1795" s="5" t="n">
        <f aca="false">MONTH(D1795)</f>
        <v>2</v>
      </c>
      <c r="G1795" s="5" t="s">
        <v>172</v>
      </c>
      <c r="H1795" s="5" t="e">
        <f aca="false">YEAR(G1795)</f>
        <v>#VALUE!</v>
      </c>
      <c r="I1795" s="5" t="e">
        <f aca="false">MONTH(G1795)</f>
        <v>#VALUE!</v>
      </c>
      <c r="J1795" s="5" t="s">
        <v>7298</v>
      </c>
      <c r="K1795" s="5" t="str">
        <f aca="false">LEFT(J1795,6)</f>
        <v>015047</v>
      </c>
      <c r="L1795" s="5" t="s">
        <v>7299</v>
      </c>
      <c r="M1795" s="5" t="n">
        <v>0</v>
      </c>
      <c r="N1795" s="5" t="n">
        <v>0</v>
      </c>
      <c r="O1795" s="0" t="s">
        <v>153</v>
      </c>
      <c r="P1795" s="0" t="e">
        <f aca="false">VLOOKUP(K1795,SQ!C:D,2,FALSE())</f>
        <v>#N/A</v>
      </c>
    </row>
    <row r="1796" customFormat="false" ht="12.8" hidden="false" customHeight="false" outlineLevel="0" collapsed="false">
      <c r="A1796" s="5" t="s">
        <v>7397</v>
      </c>
      <c r="B1796" s="5" t="s">
        <v>147</v>
      </c>
      <c r="C1796" s="5" t="s">
        <v>170</v>
      </c>
      <c r="D1796" s="5" t="s">
        <v>7398</v>
      </c>
      <c r="E1796" s="5" t="n">
        <f aca="false">YEAR(D1796)</f>
        <v>2023</v>
      </c>
      <c r="F1796" s="5" t="n">
        <f aca="false">MONTH(D1796)</f>
        <v>2</v>
      </c>
      <c r="G1796" s="5" t="s">
        <v>172</v>
      </c>
      <c r="H1796" s="5" t="e">
        <f aca="false">YEAR(G1796)</f>
        <v>#VALUE!</v>
      </c>
      <c r="I1796" s="5" t="e">
        <f aca="false">MONTH(G1796)</f>
        <v>#VALUE!</v>
      </c>
      <c r="J1796" s="5" t="s">
        <v>7399</v>
      </c>
      <c r="K1796" s="5" t="str">
        <f aca="false">LEFT(J1796,6)</f>
        <v>054030</v>
      </c>
      <c r="L1796" s="5" t="s">
        <v>7400</v>
      </c>
      <c r="M1796" s="5" t="n">
        <v>0</v>
      </c>
      <c r="N1796" s="5" t="n">
        <v>0</v>
      </c>
      <c r="O1796" s="0" t="s">
        <v>153</v>
      </c>
      <c r="P1796" s="0" t="e">
        <f aca="false">VLOOKUP(K1796,SQ!C:D,2,FALSE())</f>
        <v>#N/A</v>
      </c>
    </row>
    <row r="1797" customFormat="false" ht="12.8" hidden="false" customHeight="false" outlineLevel="0" collapsed="false">
      <c r="A1797" s="5" t="s">
        <v>7401</v>
      </c>
      <c r="B1797" s="5" t="s">
        <v>147</v>
      </c>
      <c r="C1797" s="5" t="s">
        <v>170</v>
      </c>
      <c r="D1797" s="5" t="s">
        <v>7402</v>
      </c>
      <c r="E1797" s="5" t="n">
        <f aca="false">YEAR(D1797)</f>
        <v>2023</v>
      </c>
      <c r="F1797" s="5" t="n">
        <f aca="false">MONTH(D1797)</f>
        <v>2</v>
      </c>
      <c r="G1797" s="5" t="s">
        <v>172</v>
      </c>
      <c r="H1797" s="5" t="e">
        <f aca="false">YEAR(G1797)</f>
        <v>#VALUE!</v>
      </c>
      <c r="I1797" s="5" t="e">
        <f aca="false">MONTH(G1797)</f>
        <v>#VALUE!</v>
      </c>
      <c r="J1797" s="5" t="s">
        <v>7403</v>
      </c>
      <c r="K1797" s="5" t="str">
        <f aca="false">LEFT(J1797,6)</f>
        <v>170021</v>
      </c>
      <c r="L1797" s="5" t="s">
        <v>7404</v>
      </c>
      <c r="M1797" s="5" t="n">
        <v>0</v>
      </c>
      <c r="N1797" s="5" t="n">
        <v>0</v>
      </c>
      <c r="O1797" s="0" t="s">
        <v>153</v>
      </c>
      <c r="P1797" s="0" t="e">
        <f aca="false">VLOOKUP(K1797,SQ!C:D,2,FALSE())</f>
        <v>#N/A</v>
      </c>
    </row>
    <row r="1798" customFormat="false" ht="12.8" hidden="false" customHeight="false" outlineLevel="0" collapsed="false">
      <c r="A1798" s="5" t="s">
        <v>7405</v>
      </c>
      <c r="B1798" s="5" t="s">
        <v>147</v>
      </c>
      <c r="C1798" s="5" t="s">
        <v>170</v>
      </c>
      <c r="D1798" s="5" t="s">
        <v>7406</v>
      </c>
      <c r="E1798" s="5" t="n">
        <f aca="false">YEAR(D1798)</f>
        <v>2023</v>
      </c>
      <c r="F1798" s="5" t="n">
        <f aca="false">MONTH(D1798)</f>
        <v>3</v>
      </c>
      <c r="G1798" s="5" t="s">
        <v>172</v>
      </c>
      <c r="H1798" s="5" t="e">
        <f aca="false">YEAR(G1798)</f>
        <v>#VALUE!</v>
      </c>
      <c r="I1798" s="5" t="e">
        <f aca="false">MONTH(G1798)</f>
        <v>#VALUE!</v>
      </c>
      <c r="J1798" s="5" t="s">
        <v>7407</v>
      </c>
      <c r="K1798" s="5" t="str">
        <f aca="false">LEFT(J1798,6)</f>
        <v>090404</v>
      </c>
      <c r="L1798" s="5" t="s">
        <v>7408</v>
      </c>
      <c r="M1798" s="5" t="n">
        <v>0</v>
      </c>
      <c r="N1798" s="5" t="n">
        <v>0</v>
      </c>
      <c r="O1798" s="0" t="s">
        <v>153</v>
      </c>
      <c r="P1798" s="0" t="e">
        <f aca="false">VLOOKUP(K1798,SQ!C:D,2,FALSE())</f>
        <v>#N/A</v>
      </c>
    </row>
    <row r="1799" customFormat="false" ht="12.8" hidden="false" customHeight="false" outlineLevel="0" collapsed="false">
      <c r="A1799" s="5" t="s">
        <v>7409</v>
      </c>
      <c r="B1799" s="5" t="s">
        <v>147</v>
      </c>
      <c r="C1799" s="5" t="s">
        <v>170</v>
      </c>
      <c r="D1799" s="5" t="s">
        <v>7410</v>
      </c>
      <c r="E1799" s="5" t="n">
        <f aca="false">YEAR(D1799)</f>
        <v>2023</v>
      </c>
      <c r="F1799" s="5" t="n">
        <f aca="false">MONTH(D1799)</f>
        <v>3</v>
      </c>
      <c r="G1799" s="5" t="s">
        <v>172</v>
      </c>
      <c r="H1799" s="5" t="e">
        <f aca="false">YEAR(G1799)</f>
        <v>#VALUE!</v>
      </c>
      <c r="I1799" s="5" t="e">
        <f aca="false">MONTH(G1799)</f>
        <v>#VALUE!</v>
      </c>
      <c r="J1799" s="5" t="s">
        <v>7411</v>
      </c>
      <c r="K1799" s="5" t="str">
        <f aca="false">LEFT(J1799,6)</f>
        <v>076513</v>
      </c>
      <c r="L1799" s="5" t="s">
        <v>7412</v>
      </c>
      <c r="M1799" s="5" t="n">
        <v>0</v>
      </c>
      <c r="N1799" s="5" t="n">
        <v>0</v>
      </c>
      <c r="O1799" s="0" t="s">
        <v>153</v>
      </c>
      <c r="P1799" s="0" t="e">
        <f aca="false">VLOOKUP(K1799,SQ!C:D,2,FALSE())</f>
        <v>#N/A</v>
      </c>
    </row>
    <row r="1800" customFormat="false" ht="12.8" hidden="false" customHeight="false" outlineLevel="0" collapsed="false">
      <c r="A1800" s="5" t="s">
        <v>7413</v>
      </c>
      <c r="B1800" s="5" t="s">
        <v>147</v>
      </c>
      <c r="C1800" s="5" t="s">
        <v>170</v>
      </c>
      <c r="D1800" s="5" t="s">
        <v>7414</v>
      </c>
      <c r="E1800" s="5" t="n">
        <f aca="false">YEAR(D1800)</f>
        <v>2023</v>
      </c>
      <c r="F1800" s="5" t="n">
        <f aca="false">MONTH(D1800)</f>
        <v>2</v>
      </c>
      <c r="G1800" s="5" t="s">
        <v>172</v>
      </c>
      <c r="H1800" s="5" t="e">
        <f aca="false">YEAR(G1800)</f>
        <v>#VALUE!</v>
      </c>
      <c r="I1800" s="5" t="e">
        <f aca="false">MONTH(G1800)</f>
        <v>#VALUE!</v>
      </c>
      <c r="J1800" s="5" t="s">
        <v>7415</v>
      </c>
      <c r="K1800" s="5" t="str">
        <f aca="false">LEFT(J1800,6)</f>
        <v>304118</v>
      </c>
      <c r="L1800" s="5" t="s">
        <v>7416</v>
      </c>
      <c r="M1800" s="5" t="n">
        <v>0</v>
      </c>
      <c r="N1800" s="5" t="n">
        <v>0</v>
      </c>
      <c r="O1800" s="0" t="s">
        <v>153</v>
      </c>
      <c r="P1800" s="0" t="e">
        <f aca="false">VLOOKUP(K1800,SQ!C:D,2,FALSE())</f>
        <v>#N/A</v>
      </c>
    </row>
    <row r="1801" customFormat="false" ht="12.8" hidden="false" customHeight="false" outlineLevel="0" collapsed="false">
      <c r="A1801" s="5" t="s">
        <v>7417</v>
      </c>
      <c r="B1801" s="5" t="s">
        <v>147</v>
      </c>
      <c r="C1801" s="5" t="s">
        <v>170</v>
      </c>
      <c r="D1801" s="5" t="s">
        <v>7418</v>
      </c>
      <c r="E1801" s="5" t="n">
        <f aca="false">YEAR(D1801)</f>
        <v>2023</v>
      </c>
      <c r="F1801" s="5" t="n">
        <f aca="false">MONTH(D1801)</f>
        <v>3</v>
      </c>
      <c r="G1801" s="5" t="s">
        <v>172</v>
      </c>
      <c r="H1801" s="5" t="e">
        <f aca="false">YEAR(G1801)</f>
        <v>#VALUE!</v>
      </c>
      <c r="I1801" s="5" t="e">
        <f aca="false">MONTH(G1801)</f>
        <v>#VALUE!</v>
      </c>
      <c r="J1801" s="5" t="s">
        <v>7419</v>
      </c>
      <c r="K1801" s="5" t="str">
        <f aca="false">LEFT(J1801,6)</f>
        <v>005035</v>
      </c>
      <c r="L1801" s="5" t="s">
        <v>7420</v>
      </c>
      <c r="M1801" s="5" t="n">
        <v>0</v>
      </c>
      <c r="N1801" s="5" t="n">
        <v>0</v>
      </c>
      <c r="O1801" s="0" t="s">
        <v>153</v>
      </c>
      <c r="P1801" s="0" t="str">
        <f aca="false">VLOOKUP(K1801,SQ!C:D,2,FALSE())</f>
        <v>Perimetro_Area_Central_sem_o_perimetro_do_Art_16_paragrafo_3º</v>
      </c>
    </row>
    <row r="1802" customFormat="false" ht="12.8" hidden="false" customHeight="false" outlineLevel="0" collapsed="false">
      <c r="A1802" s="5" t="s">
        <v>7421</v>
      </c>
      <c r="B1802" s="5" t="s">
        <v>147</v>
      </c>
      <c r="C1802" s="5" t="s">
        <v>170</v>
      </c>
      <c r="D1802" s="5" t="s">
        <v>7422</v>
      </c>
      <c r="E1802" s="5" t="n">
        <f aca="false">YEAR(D1802)</f>
        <v>2023</v>
      </c>
      <c r="F1802" s="5" t="n">
        <f aca="false">MONTH(D1802)</f>
        <v>2</v>
      </c>
      <c r="G1802" s="5" t="s">
        <v>172</v>
      </c>
      <c r="H1802" s="5" t="e">
        <f aca="false">YEAR(G1802)</f>
        <v>#VALUE!</v>
      </c>
      <c r="I1802" s="5" t="e">
        <f aca="false">MONTH(G1802)</f>
        <v>#VALUE!</v>
      </c>
      <c r="J1802" s="5" t="s">
        <v>7423</v>
      </c>
      <c r="K1802" s="5" t="str">
        <f aca="false">LEFT(J1802,6)</f>
        <v>049130</v>
      </c>
      <c r="L1802" s="5" t="s">
        <v>7424</v>
      </c>
      <c r="M1802" s="5" t="n">
        <v>1</v>
      </c>
      <c r="N1802" s="5" t="n">
        <v>0</v>
      </c>
      <c r="O1802" s="0" t="s">
        <v>153</v>
      </c>
      <c r="P1802" s="0" t="e">
        <f aca="false">VLOOKUP(K1802,SQ!C:D,2,FALSE())</f>
        <v>#N/A</v>
      </c>
    </row>
    <row r="1803" customFormat="false" ht="12.8" hidden="false" customHeight="false" outlineLevel="0" collapsed="false">
      <c r="A1803" s="5" t="s">
        <v>7425</v>
      </c>
      <c r="B1803" s="5" t="s">
        <v>147</v>
      </c>
      <c r="C1803" s="5" t="s">
        <v>170</v>
      </c>
      <c r="D1803" s="5" t="s">
        <v>7426</v>
      </c>
      <c r="E1803" s="5" t="n">
        <f aca="false">YEAR(D1803)</f>
        <v>2023</v>
      </c>
      <c r="F1803" s="5" t="n">
        <f aca="false">MONTH(D1803)</f>
        <v>3</v>
      </c>
      <c r="G1803" s="5" t="s">
        <v>172</v>
      </c>
      <c r="H1803" s="5" t="e">
        <f aca="false">YEAR(G1803)</f>
        <v>#VALUE!</v>
      </c>
      <c r="I1803" s="5" t="e">
        <f aca="false">MONTH(G1803)</f>
        <v>#VALUE!</v>
      </c>
      <c r="J1803" s="5" t="s">
        <v>7427</v>
      </c>
      <c r="K1803" s="5" t="str">
        <f aca="false">LEFT(J1803,6)</f>
        <v>048131</v>
      </c>
      <c r="L1803" s="5" t="s">
        <v>7428</v>
      </c>
      <c r="M1803" s="5" t="n">
        <v>0</v>
      </c>
      <c r="N1803" s="5" t="n">
        <v>0</v>
      </c>
      <c r="O1803" s="0" t="s">
        <v>153</v>
      </c>
      <c r="P1803" s="0" t="e">
        <f aca="false">VLOOKUP(K1803,SQ!C:D,2,FALSE())</f>
        <v>#N/A</v>
      </c>
    </row>
    <row r="1804" customFormat="false" ht="12.8" hidden="false" customHeight="false" outlineLevel="0" collapsed="false">
      <c r="A1804" s="5" t="s">
        <v>7429</v>
      </c>
      <c r="B1804" s="5" t="s">
        <v>147</v>
      </c>
      <c r="C1804" s="5" t="s">
        <v>219</v>
      </c>
      <c r="D1804" s="5" t="s">
        <v>7430</v>
      </c>
      <c r="E1804" s="5" t="n">
        <f aca="false">YEAR(D1804)</f>
        <v>2023</v>
      </c>
      <c r="F1804" s="5" t="n">
        <f aca="false">MONTH(D1804)</f>
        <v>2</v>
      </c>
      <c r="G1804" s="5" t="s">
        <v>172</v>
      </c>
      <c r="H1804" s="5" t="e">
        <f aca="false">YEAR(G1804)</f>
        <v>#VALUE!</v>
      </c>
      <c r="I1804" s="5" t="e">
        <f aca="false">MONTH(G1804)</f>
        <v>#VALUE!</v>
      </c>
      <c r="J1804" s="5" t="s">
        <v>7431</v>
      </c>
      <c r="K1804" s="5" t="str">
        <f aca="false">LEFT(J1804,6)</f>
        <v>171109</v>
      </c>
      <c r="L1804" s="5" t="s">
        <v>7432</v>
      </c>
      <c r="M1804" s="5" t="n">
        <v>24</v>
      </c>
      <c r="N1804" s="5" t="n">
        <v>24</v>
      </c>
      <c r="O1804" s="0" t="s">
        <v>153</v>
      </c>
      <c r="P1804" s="0" t="e">
        <f aca="false">VLOOKUP(K1804,SQ!C:D,2,FALSE())</f>
        <v>#N/A</v>
      </c>
    </row>
    <row r="1805" customFormat="false" ht="12.8" hidden="false" customHeight="false" outlineLevel="0" collapsed="false">
      <c r="A1805" s="5" t="s">
        <v>7433</v>
      </c>
      <c r="B1805" s="5" t="s">
        <v>147</v>
      </c>
      <c r="C1805" s="5" t="s">
        <v>170</v>
      </c>
      <c r="D1805" s="5" t="s">
        <v>7434</v>
      </c>
      <c r="E1805" s="5" t="n">
        <f aca="false">YEAR(D1805)</f>
        <v>2023</v>
      </c>
      <c r="F1805" s="5" t="n">
        <f aca="false">MONTH(D1805)</f>
        <v>3</v>
      </c>
      <c r="G1805" s="5" t="s">
        <v>172</v>
      </c>
      <c r="H1805" s="5" t="e">
        <f aca="false">YEAR(G1805)</f>
        <v>#VALUE!</v>
      </c>
      <c r="I1805" s="5" t="e">
        <f aca="false">MONTH(G1805)</f>
        <v>#VALUE!</v>
      </c>
      <c r="J1805" s="5" t="s">
        <v>7435</v>
      </c>
      <c r="K1805" s="5" t="str">
        <f aca="false">LEFT(J1805,6)</f>
        <v>056143</v>
      </c>
      <c r="L1805" s="5" t="s">
        <v>7436</v>
      </c>
      <c r="M1805" s="5" t="n">
        <v>0</v>
      </c>
      <c r="N1805" s="5" t="n">
        <v>0</v>
      </c>
      <c r="O1805" s="0" t="s">
        <v>153</v>
      </c>
      <c r="P1805" s="0" t="e">
        <f aca="false">VLOOKUP(K1805,SQ!C:D,2,FALSE())</f>
        <v>#N/A</v>
      </c>
    </row>
    <row r="1806" customFormat="false" ht="12.8" hidden="false" customHeight="false" outlineLevel="0" collapsed="false">
      <c r="A1806" s="5" t="s">
        <v>7437</v>
      </c>
      <c r="B1806" s="5" t="s">
        <v>147</v>
      </c>
      <c r="C1806" s="5" t="s">
        <v>170</v>
      </c>
      <c r="D1806" s="5" t="s">
        <v>7438</v>
      </c>
      <c r="E1806" s="5" t="n">
        <f aca="false">YEAR(D1806)</f>
        <v>2023</v>
      </c>
      <c r="F1806" s="5" t="n">
        <f aca="false">MONTH(D1806)</f>
        <v>3</v>
      </c>
      <c r="G1806" s="5" t="s">
        <v>172</v>
      </c>
      <c r="H1806" s="5" t="e">
        <f aca="false">YEAR(G1806)</f>
        <v>#VALUE!</v>
      </c>
      <c r="I1806" s="5" t="e">
        <f aca="false">MONTH(G1806)</f>
        <v>#VALUE!</v>
      </c>
      <c r="J1806" s="5" t="s">
        <v>7439</v>
      </c>
      <c r="K1806" s="5" t="str">
        <f aca="false">LEFT(J1806,6)</f>
        <v>197006</v>
      </c>
      <c r="L1806" s="5" t="s">
        <v>7440</v>
      </c>
      <c r="M1806" s="5" t="n">
        <v>0</v>
      </c>
      <c r="N1806" s="5" t="n">
        <v>0</v>
      </c>
      <c r="O1806" s="0" t="s">
        <v>153</v>
      </c>
      <c r="P1806" s="0" t="e">
        <f aca="false">VLOOKUP(K1806,SQ!C:D,2,FALSE())</f>
        <v>#N/A</v>
      </c>
    </row>
    <row r="1807" customFormat="false" ht="12.8" hidden="false" customHeight="false" outlineLevel="0" collapsed="false">
      <c r="A1807" s="5" t="s">
        <v>7441</v>
      </c>
      <c r="B1807" s="5" t="s">
        <v>147</v>
      </c>
      <c r="C1807" s="5" t="s">
        <v>170</v>
      </c>
      <c r="D1807" s="5" t="s">
        <v>7442</v>
      </c>
      <c r="E1807" s="5" t="n">
        <f aca="false">YEAR(D1807)</f>
        <v>2023</v>
      </c>
      <c r="F1807" s="5" t="n">
        <f aca="false">MONTH(D1807)</f>
        <v>7</v>
      </c>
      <c r="G1807" s="5" t="s">
        <v>172</v>
      </c>
      <c r="H1807" s="5" t="e">
        <f aca="false">YEAR(G1807)</f>
        <v>#VALUE!</v>
      </c>
      <c r="I1807" s="5" t="e">
        <f aca="false">MONTH(G1807)</f>
        <v>#VALUE!</v>
      </c>
      <c r="J1807" s="5" t="s">
        <v>7443</v>
      </c>
      <c r="K1807" s="5" t="str">
        <f aca="false">LEFT(J1807,6)</f>
        <v>086101</v>
      </c>
      <c r="L1807" s="5" t="s">
        <v>7444</v>
      </c>
      <c r="M1807" s="5" t="n">
        <v>0</v>
      </c>
      <c r="N1807" s="5" t="n">
        <v>0</v>
      </c>
      <c r="O1807" s="0" t="s">
        <v>153</v>
      </c>
      <c r="P1807" s="0" t="e">
        <f aca="false">VLOOKUP(K1807,SQ!C:D,2,FALSE())</f>
        <v>#N/A</v>
      </c>
    </row>
    <row r="1808" customFormat="false" ht="12.8" hidden="false" customHeight="false" outlineLevel="0" collapsed="false">
      <c r="A1808" s="5" t="s">
        <v>7445</v>
      </c>
      <c r="B1808" s="5" t="s">
        <v>250</v>
      </c>
      <c r="C1808" s="5" t="s">
        <v>170</v>
      </c>
      <c r="D1808" s="5" t="s">
        <v>7446</v>
      </c>
      <c r="E1808" s="5" t="n">
        <f aca="false">YEAR(D1808)</f>
        <v>2023</v>
      </c>
      <c r="F1808" s="5" t="n">
        <f aca="false">MONTH(D1808)</f>
        <v>2</v>
      </c>
      <c r="G1808" s="5" t="s">
        <v>172</v>
      </c>
      <c r="H1808" s="5" t="e">
        <f aca="false">YEAR(G1808)</f>
        <v>#VALUE!</v>
      </c>
      <c r="I1808" s="5" t="e">
        <f aca="false">MONTH(G1808)</f>
        <v>#VALUE!</v>
      </c>
      <c r="J1808" s="5" t="s">
        <v>5981</v>
      </c>
      <c r="K1808" s="5" t="str">
        <f aca="false">LEFT(J1808,6)</f>
        <v>044170</v>
      </c>
      <c r="L1808" s="5" t="s">
        <v>7447</v>
      </c>
      <c r="M1808" s="5" t="n">
        <v>5</v>
      </c>
      <c r="N1808" s="5" t="n">
        <v>5</v>
      </c>
      <c r="O1808" s="0" t="s">
        <v>153</v>
      </c>
      <c r="P1808" s="0" t="e">
        <f aca="false">VLOOKUP(K1808,SQ!C:D,2,FALSE())</f>
        <v>#N/A</v>
      </c>
    </row>
    <row r="1809" customFormat="false" ht="12.8" hidden="false" customHeight="false" outlineLevel="0" collapsed="false">
      <c r="A1809" s="5" t="s">
        <v>7448</v>
      </c>
      <c r="B1809" s="5" t="s">
        <v>147</v>
      </c>
      <c r="C1809" s="5" t="s">
        <v>170</v>
      </c>
      <c r="D1809" s="5" t="s">
        <v>7449</v>
      </c>
      <c r="E1809" s="5" t="n">
        <f aca="false">YEAR(D1809)</f>
        <v>2023</v>
      </c>
      <c r="F1809" s="5" t="n">
        <f aca="false">MONTH(D1809)</f>
        <v>3</v>
      </c>
      <c r="G1809" s="5" t="s">
        <v>172</v>
      </c>
      <c r="H1809" s="5" t="e">
        <f aca="false">YEAR(G1809)</f>
        <v>#VALUE!</v>
      </c>
      <c r="I1809" s="5" t="e">
        <f aca="false">MONTH(G1809)</f>
        <v>#VALUE!</v>
      </c>
      <c r="J1809" s="5" t="s">
        <v>7450</v>
      </c>
      <c r="K1809" s="5" t="str">
        <f aca="false">LEFT(J1809,6)</f>
        <v>064156</v>
      </c>
      <c r="L1809" s="5" t="s">
        <v>7451</v>
      </c>
      <c r="M1809" s="5" t="n">
        <v>3</v>
      </c>
      <c r="N1809" s="5" t="n">
        <v>2</v>
      </c>
      <c r="O1809" s="0" t="s">
        <v>153</v>
      </c>
      <c r="P1809" s="0" t="e">
        <f aca="false">VLOOKUP(K1809,SQ!C:D,2,FALSE())</f>
        <v>#N/A</v>
      </c>
    </row>
    <row r="1810" customFormat="false" ht="12.8" hidden="false" customHeight="false" outlineLevel="0" collapsed="false">
      <c r="A1810" s="5" t="s">
        <v>7452</v>
      </c>
      <c r="B1810" s="5" t="s">
        <v>147</v>
      </c>
      <c r="C1810" s="5" t="s">
        <v>170</v>
      </c>
      <c r="D1810" s="5" t="s">
        <v>7453</v>
      </c>
      <c r="E1810" s="5" t="n">
        <f aca="false">YEAR(D1810)</f>
        <v>2023</v>
      </c>
      <c r="F1810" s="5" t="n">
        <f aca="false">MONTH(D1810)</f>
        <v>3</v>
      </c>
      <c r="G1810" s="5" t="s">
        <v>172</v>
      </c>
      <c r="H1810" s="5" t="e">
        <f aca="false">YEAR(G1810)</f>
        <v>#VALUE!</v>
      </c>
      <c r="I1810" s="5" t="e">
        <f aca="false">MONTH(G1810)</f>
        <v>#VALUE!</v>
      </c>
      <c r="J1810" s="5" t="s">
        <v>7454</v>
      </c>
      <c r="K1810" s="5" t="str">
        <f aca="false">LEFT(J1810,6)</f>
        <v>149001</v>
      </c>
      <c r="L1810" s="5" t="s">
        <v>7455</v>
      </c>
      <c r="M1810" s="5" t="n">
        <v>0</v>
      </c>
      <c r="N1810" s="5" t="n">
        <v>0</v>
      </c>
      <c r="O1810" s="0" t="s">
        <v>153</v>
      </c>
      <c r="P1810" s="0" t="e">
        <f aca="false">VLOOKUP(K1810,SQ!C:D,2,FALSE())</f>
        <v>#N/A</v>
      </c>
    </row>
    <row r="1811" customFormat="false" ht="12.8" hidden="false" customHeight="false" outlineLevel="0" collapsed="false">
      <c r="A1811" s="5" t="s">
        <v>7456</v>
      </c>
      <c r="B1811" s="5" t="s">
        <v>147</v>
      </c>
      <c r="C1811" s="5" t="s">
        <v>170</v>
      </c>
      <c r="D1811" s="5" t="s">
        <v>7457</v>
      </c>
      <c r="E1811" s="5" t="n">
        <f aca="false">YEAR(D1811)</f>
        <v>2023</v>
      </c>
      <c r="F1811" s="5" t="n">
        <f aca="false">MONTH(D1811)</f>
        <v>3</v>
      </c>
      <c r="G1811" s="5" t="s">
        <v>172</v>
      </c>
      <c r="H1811" s="5" t="e">
        <f aca="false">YEAR(G1811)</f>
        <v>#VALUE!</v>
      </c>
      <c r="I1811" s="5" t="e">
        <f aca="false">MONTH(G1811)</f>
        <v>#VALUE!</v>
      </c>
      <c r="J1811" s="5" t="s">
        <v>7458</v>
      </c>
      <c r="K1811" s="5" t="str">
        <f aca="false">LEFT(J1811,6)</f>
        <v>299041</v>
      </c>
      <c r="L1811" s="5" t="s">
        <v>7459</v>
      </c>
      <c r="M1811" s="5" t="n">
        <v>0</v>
      </c>
      <c r="N1811" s="5" t="n">
        <v>0</v>
      </c>
      <c r="O1811" s="0" t="s">
        <v>153</v>
      </c>
      <c r="P1811" s="0" t="e">
        <f aca="false">VLOOKUP(K1811,SQ!C:D,2,FALSE())</f>
        <v>#N/A</v>
      </c>
    </row>
    <row r="1812" customFormat="false" ht="12.8" hidden="false" customHeight="false" outlineLevel="0" collapsed="false">
      <c r="A1812" s="5" t="s">
        <v>7460</v>
      </c>
      <c r="B1812" s="5" t="s">
        <v>147</v>
      </c>
      <c r="C1812" s="5" t="s">
        <v>170</v>
      </c>
      <c r="D1812" s="5" t="s">
        <v>7461</v>
      </c>
      <c r="E1812" s="5" t="n">
        <f aca="false">YEAR(D1812)</f>
        <v>2023</v>
      </c>
      <c r="F1812" s="5" t="n">
        <f aca="false">MONTH(D1812)</f>
        <v>3</v>
      </c>
      <c r="G1812" s="5" t="s">
        <v>172</v>
      </c>
      <c r="H1812" s="5" t="e">
        <f aca="false">YEAR(G1812)</f>
        <v>#VALUE!</v>
      </c>
      <c r="I1812" s="5" t="e">
        <f aca="false">MONTH(G1812)</f>
        <v>#VALUE!</v>
      </c>
      <c r="J1812" s="5" t="s">
        <v>7462</v>
      </c>
      <c r="K1812" s="5" t="str">
        <f aca="false">LEFT(J1812,6)</f>
        <v>041240</v>
      </c>
      <c r="L1812" s="5" t="s">
        <v>7463</v>
      </c>
      <c r="M1812" s="5" t="n">
        <v>0</v>
      </c>
      <c r="N1812" s="5" t="n">
        <v>0</v>
      </c>
      <c r="O1812" s="0" t="s">
        <v>153</v>
      </c>
      <c r="P1812" s="0" t="e">
        <f aca="false">VLOOKUP(K1812,SQ!C:D,2,FALSE())</f>
        <v>#N/A</v>
      </c>
    </row>
    <row r="1813" customFormat="false" ht="12.8" hidden="false" customHeight="false" outlineLevel="0" collapsed="false">
      <c r="A1813" s="5" t="s">
        <v>7464</v>
      </c>
      <c r="B1813" s="5" t="s">
        <v>147</v>
      </c>
      <c r="C1813" s="5" t="s">
        <v>176</v>
      </c>
      <c r="D1813" s="5" t="s">
        <v>7465</v>
      </c>
      <c r="E1813" s="5" t="n">
        <f aca="false">YEAR(D1813)</f>
        <v>2023</v>
      </c>
      <c r="F1813" s="5" t="n">
        <f aca="false">MONTH(D1813)</f>
        <v>3</v>
      </c>
      <c r="G1813" s="5" t="s">
        <v>172</v>
      </c>
      <c r="H1813" s="5" t="e">
        <f aca="false">YEAR(G1813)</f>
        <v>#VALUE!</v>
      </c>
      <c r="I1813" s="5" t="e">
        <f aca="false">MONTH(G1813)</f>
        <v>#VALUE!</v>
      </c>
      <c r="J1813" s="5" t="s">
        <v>7466</v>
      </c>
      <c r="K1813" s="5" t="str">
        <f aca="false">LEFT(J1813,6)</f>
        <v>110382</v>
      </c>
      <c r="L1813" s="5" t="s">
        <v>7467</v>
      </c>
      <c r="M1813" s="5" t="n">
        <v>5</v>
      </c>
      <c r="N1813" s="5" t="n">
        <v>5</v>
      </c>
      <c r="O1813" s="0" t="s">
        <v>153</v>
      </c>
      <c r="P1813" s="0" t="e">
        <f aca="false">VLOOKUP(K1813,SQ!C:D,2,FALSE())</f>
        <v>#N/A</v>
      </c>
    </row>
    <row r="1814" customFormat="false" ht="12.8" hidden="false" customHeight="false" outlineLevel="0" collapsed="false">
      <c r="A1814" s="5" t="s">
        <v>7468</v>
      </c>
      <c r="B1814" s="5" t="s">
        <v>299</v>
      </c>
      <c r="C1814" s="5" t="s">
        <v>170</v>
      </c>
      <c r="D1814" s="5" t="s">
        <v>7469</v>
      </c>
      <c r="E1814" s="5" t="n">
        <f aca="false">YEAR(D1814)</f>
        <v>2023</v>
      </c>
      <c r="F1814" s="5" t="n">
        <f aca="false">MONTH(D1814)</f>
        <v>3</v>
      </c>
      <c r="G1814" s="5" t="s">
        <v>172</v>
      </c>
      <c r="H1814" s="5" t="e">
        <f aca="false">YEAR(G1814)</f>
        <v>#VALUE!</v>
      </c>
      <c r="I1814" s="5" t="e">
        <f aca="false">MONTH(G1814)</f>
        <v>#VALUE!</v>
      </c>
      <c r="J1814" s="5" t="s">
        <v>7470</v>
      </c>
      <c r="K1814" s="5" t="str">
        <f aca="false">LEFT(J1814,6)</f>
        <v>155205</v>
      </c>
      <c r="L1814" s="5" t="s">
        <v>7471</v>
      </c>
      <c r="M1814" s="5" t="n">
        <v>0</v>
      </c>
      <c r="N1814" s="5" t="n">
        <v>0</v>
      </c>
      <c r="O1814" s="0" t="s">
        <v>153</v>
      </c>
      <c r="P1814" s="0" t="e">
        <f aca="false">VLOOKUP(K1814,SQ!C:D,2,FALSE())</f>
        <v>#N/A</v>
      </c>
    </row>
    <row r="1815" customFormat="false" ht="12.8" hidden="false" customHeight="false" outlineLevel="0" collapsed="false">
      <c r="A1815" s="5" t="s">
        <v>7472</v>
      </c>
      <c r="B1815" s="5" t="s">
        <v>250</v>
      </c>
      <c r="C1815" s="5" t="s">
        <v>176</v>
      </c>
      <c r="D1815" s="5" t="s">
        <v>7473</v>
      </c>
      <c r="E1815" s="5" t="n">
        <f aca="false">YEAR(D1815)</f>
        <v>2023</v>
      </c>
      <c r="F1815" s="5" t="n">
        <f aca="false">MONTH(D1815)</f>
        <v>2</v>
      </c>
      <c r="G1815" s="5" t="s">
        <v>172</v>
      </c>
      <c r="H1815" s="5" t="e">
        <f aca="false">YEAR(G1815)</f>
        <v>#VALUE!</v>
      </c>
      <c r="I1815" s="5" t="e">
        <f aca="false">MONTH(G1815)</f>
        <v>#VALUE!</v>
      </c>
      <c r="J1815" s="5" t="s">
        <v>7474</v>
      </c>
      <c r="K1815" s="5" t="str">
        <f aca="false">LEFT(J1815,6)</f>
        <v>087051</v>
      </c>
      <c r="L1815" s="5" t="s">
        <v>7475</v>
      </c>
      <c r="M1815" s="5" t="n">
        <v>1</v>
      </c>
      <c r="N1815" s="5" t="n">
        <v>1</v>
      </c>
      <c r="O1815" s="0" t="s">
        <v>153</v>
      </c>
      <c r="P1815" s="0" t="e">
        <f aca="false">VLOOKUP(K1815,SQ!C:D,2,FALSE())</f>
        <v>#N/A</v>
      </c>
    </row>
    <row r="1816" customFormat="false" ht="12.8" hidden="false" customHeight="false" outlineLevel="0" collapsed="false">
      <c r="A1816" s="5" t="s">
        <v>7476</v>
      </c>
      <c r="B1816" s="5" t="s">
        <v>232</v>
      </c>
      <c r="C1816" s="5" t="s">
        <v>170</v>
      </c>
      <c r="D1816" s="5" t="s">
        <v>7477</v>
      </c>
      <c r="E1816" s="5" t="n">
        <f aca="false">YEAR(D1816)</f>
        <v>2023</v>
      </c>
      <c r="F1816" s="5" t="n">
        <f aca="false">MONTH(D1816)</f>
        <v>3</v>
      </c>
      <c r="G1816" s="5" t="s">
        <v>172</v>
      </c>
      <c r="H1816" s="5" t="e">
        <f aca="false">YEAR(G1816)</f>
        <v>#VALUE!</v>
      </c>
      <c r="I1816" s="5" t="e">
        <f aca="false">MONTH(G1816)</f>
        <v>#VALUE!</v>
      </c>
      <c r="J1816" s="5" t="s">
        <v>7478</v>
      </c>
      <c r="K1816" s="5" t="str">
        <f aca="false">LEFT(J1816,6)</f>
        <v>030076</v>
      </c>
      <c r="L1816" s="5" t="s">
        <v>7479</v>
      </c>
      <c r="M1816" s="5" t="n">
        <v>0</v>
      </c>
      <c r="N1816" s="5" t="n">
        <v>0</v>
      </c>
      <c r="O1816" s="0" t="s">
        <v>153</v>
      </c>
      <c r="P1816" s="0" t="e">
        <f aca="false">VLOOKUP(K1816,SQ!C:D,2,FALSE())</f>
        <v>#N/A</v>
      </c>
    </row>
    <row r="1817" customFormat="false" ht="12.8" hidden="false" customHeight="false" outlineLevel="0" collapsed="false">
      <c r="A1817" s="5" t="s">
        <v>7480</v>
      </c>
      <c r="B1817" s="5" t="s">
        <v>147</v>
      </c>
      <c r="C1817" s="5" t="s">
        <v>170</v>
      </c>
      <c r="D1817" s="5" t="s">
        <v>7481</v>
      </c>
      <c r="E1817" s="5" t="n">
        <f aca="false">YEAR(D1817)</f>
        <v>2023</v>
      </c>
      <c r="F1817" s="5" t="n">
        <f aca="false">MONTH(D1817)</f>
        <v>3</v>
      </c>
      <c r="G1817" s="5" t="s">
        <v>172</v>
      </c>
      <c r="H1817" s="5" t="e">
        <f aca="false">YEAR(G1817)</f>
        <v>#VALUE!</v>
      </c>
      <c r="I1817" s="5" t="e">
        <f aca="false">MONTH(G1817)</f>
        <v>#VALUE!</v>
      </c>
      <c r="J1817" s="5" t="s">
        <v>7482</v>
      </c>
      <c r="K1817" s="5" t="str">
        <f aca="false">LEFT(J1817,6)</f>
        <v>025009</v>
      </c>
      <c r="L1817" s="5" t="s">
        <v>7483</v>
      </c>
      <c r="M1817" s="5" t="n">
        <v>0</v>
      </c>
      <c r="N1817" s="5" t="n">
        <v>0</v>
      </c>
      <c r="O1817" s="0" t="s">
        <v>153</v>
      </c>
      <c r="P1817" s="0" t="str">
        <f aca="false">VLOOKUP(K1817,SQ!C:D,2,FALSE())</f>
        <v>AIU Setor Central</v>
      </c>
    </row>
    <row r="1818" customFormat="false" ht="12.8" hidden="false" customHeight="false" outlineLevel="0" collapsed="false">
      <c r="A1818" s="5" t="s">
        <v>7484</v>
      </c>
      <c r="B1818" s="5" t="s">
        <v>147</v>
      </c>
      <c r="C1818" s="5" t="s">
        <v>170</v>
      </c>
      <c r="D1818" s="5" t="s">
        <v>7485</v>
      </c>
      <c r="E1818" s="5" t="n">
        <f aca="false">YEAR(D1818)</f>
        <v>2023</v>
      </c>
      <c r="F1818" s="5" t="n">
        <f aca="false">MONTH(D1818)</f>
        <v>3</v>
      </c>
      <c r="G1818" s="5" t="s">
        <v>172</v>
      </c>
      <c r="H1818" s="5" t="e">
        <f aca="false">YEAR(G1818)</f>
        <v>#VALUE!</v>
      </c>
      <c r="I1818" s="5" t="e">
        <f aca="false">MONTH(G1818)</f>
        <v>#VALUE!</v>
      </c>
      <c r="J1818" s="5" t="s">
        <v>7486</v>
      </c>
      <c r="K1818" s="5" t="str">
        <f aca="false">LEFT(J1818,6)</f>
        <v>083174</v>
      </c>
      <c r="L1818" s="5" t="s">
        <v>7487</v>
      </c>
      <c r="M1818" s="5" t="n">
        <v>0</v>
      </c>
      <c r="N1818" s="5" t="n">
        <v>0</v>
      </c>
      <c r="O1818" s="0" t="s">
        <v>153</v>
      </c>
      <c r="P1818" s="0" t="e">
        <f aca="false">VLOOKUP(K1818,SQ!C:D,2,FALSE())</f>
        <v>#N/A</v>
      </c>
    </row>
    <row r="1819" customFormat="false" ht="12.8" hidden="false" customHeight="false" outlineLevel="0" collapsed="false">
      <c r="A1819" s="5" t="s">
        <v>7488</v>
      </c>
      <c r="B1819" s="5" t="s">
        <v>147</v>
      </c>
      <c r="C1819" s="5" t="s">
        <v>170</v>
      </c>
      <c r="D1819" s="5" t="s">
        <v>7489</v>
      </c>
      <c r="E1819" s="5" t="n">
        <f aca="false">YEAR(D1819)</f>
        <v>2023</v>
      </c>
      <c r="F1819" s="5" t="n">
        <f aca="false">MONTH(D1819)</f>
        <v>3</v>
      </c>
      <c r="G1819" s="5" t="s">
        <v>172</v>
      </c>
      <c r="H1819" s="5" t="e">
        <f aca="false">YEAR(G1819)</f>
        <v>#VALUE!</v>
      </c>
      <c r="I1819" s="5" t="e">
        <f aca="false">MONTH(G1819)</f>
        <v>#VALUE!</v>
      </c>
      <c r="J1819" s="5" t="s">
        <v>7490</v>
      </c>
      <c r="K1819" s="5" t="str">
        <f aca="false">LEFT(J1819,6)</f>
        <v>116268</v>
      </c>
      <c r="L1819" s="5" t="s">
        <v>7491</v>
      </c>
      <c r="M1819" s="5" t="n">
        <v>0</v>
      </c>
      <c r="N1819" s="5" t="n">
        <v>0</v>
      </c>
      <c r="O1819" s="0" t="s">
        <v>153</v>
      </c>
      <c r="P1819" s="0" t="e">
        <f aca="false">VLOOKUP(K1819,SQ!C:D,2,FALSE())</f>
        <v>#N/A</v>
      </c>
    </row>
    <row r="1820" customFormat="false" ht="12.8" hidden="false" customHeight="false" outlineLevel="0" collapsed="false">
      <c r="A1820" s="5" t="s">
        <v>7492</v>
      </c>
      <c r="B1820" s="5" t="s">
        <v>147</v>
      </c>
      <c r="C1820" s="5" t="s">
        <v>170</v>
      </c>
      <c r="D1820" s="5" t="s">
        <v>7493</v>
      </c>
      <c r="E1820" s="5" t="n">
        <f aca="false">YEAR(D1820)</f>
        <v>2023</v>
      </c>
      <c r="F1820" s="5" t="n">
        <f aca="false">MONTH(D1820)</f>
        <v>3</v>
      </c>
      <c r="G1820" s="5" t="s">
        <v>172</v>
      </c>
      <c r="H1820" s="5" t="e">
        <f aca="false">YEAR(G1820)</f>
        <v>#VALUE!</v>
      </c>
      <c r="I1820" s="5" t="e">
        <f aca="false">MONTH(G1820)</f>
        <v>#VALUE!</v>
      </c>
      <c r="J1820" s="5" t="s">
        <v>7494</v>
      </c>
      <c r="K1820" s="5" t="str">
        <f aca="false">LEFT(J1820,6)</f>
        <v>018094</v>
      </c>
      <c r="L1820" s="5" t="s">
        <v>7495</v>
      </c>
      <c r="M1820" s="5" t="n">
        <v>0</v>
      </c>
      <c r="N1820" s="5" t="n">
        <v>0</v>
      </c>
      <c r="O1820" s="0" t="s">
        <v>153</v>
      </c>
      <c r="P1820" s="0" t="str">
        <f aca="false">VLOOKUP(K1820,SQ!C:D,2,FALSE())</f>
        <v>AIU Setor Central</v>
      </c>
    </row>
    <row r="1821" customFormat="false" ht="12.8" hidden="false" customHeight="false" outlineLevel="0" collapsed="false">
      <c r="A1821" s="5" t="s">
        <v>7496</v>
      </c>
      <c r="B1821" s="5" t="s">
        <v>147</v>
      </c>
      <c r="C1821" s="5" t="s">
        <v>170</v>
      </c>
      <c r="D1821" s="5" t="s">
        <v>7497</v>
      </c>
      <c r="E1821" s="5" t="n">
        <f aca="false">YEAR(D1821)</f>
        <v>2023</v>
      </c>
      <c r="F1821" s="5" t="n">
        <f aca="false">MONTH(D1821)</f>
        <v>3</v>
      </c>
      <c r="G1821" s="5" t="s">
        <v>172</v>
      </c>
      <c r="H1821" s="5" t="e">
        <f aca="false">YEAR(G1821)</f>
        <v>#VALUE!</v>
      </c>
      <c r="I1821" s="5" t="e">
        <f aca="false">MONTH(G1821)</f>
        <v>#VALUE!</v>
      </c>
      <c r="J1821" s="5" t="s">
        <v>7498</v>
      </c>
      <c r="K1821" s="5" t="str">
        <f aca="false">LEFT(J1821,6)</f>
        <v>004009</v>
      </c>
      <c r="L1821" s="5" t="s">
        <v>7499</v>
      </c>
      <c r="M1821" s="5" t="n">
        <v>0</v>
      </c>
      <c r="N1821" s="5" t="n">
        <v>0</v>
      </c>
      <c r="O1821" s="0" t="s">
        <v>153</v>
      </c>
      <c r="P1821" s="0" t="e">
        <f aca="false">VLOOKUP(K1821,SQ!C:D,2,FALSE())</f>
        <v>#N/A</v>
      </c>
    </row>
    <row r="1822" customFormat="false" ht="12.8" hidden="false" customHeight="false" outlineLevel="0" collapsed="false">
      <c r="A1822" s="5" t="s">
        <v>7500</v>
      </c>
      <c r="B1822" s="5" t="s">
        <v>147</v>
      </c>
      <c r="C1822" s="5" t="s">
        <v>170</v>
      </c>
      <c r="D1822" s="5" t="s">
        <v>7501</v>
      </c>
      <c r="E1822" s="5" t="n">
        <f aca="false">YEAR(D1822)</f>
        <v>2023</v>
      </c>
      <c r="F1822" s="5" t="n">
        <f aca="false">MONTH(D1822)</f>
        <v>3</v>
      </c>
      <c r="G1822" s="5" t="s">
        <v>172</v>
      </c>
      <c r="H1822" s="5" t="e">
        <f aca="false">YEAR(G1822)</f>
        <v>#VALUE!</v>
      </c>
      <c r="I1822" s="5" t="e">
        <f aca="false">MONTH(G1822)</f>
        <v>#VALUE!</v>
      </c>
      <c r="J1822" s="5" t="s">
        <v>7502</v>
      </c>
      <c r="K1822" s="5" t="str">
        <f aca="false">LEFT(J1822,6)</f>
        <v>080144</v>
      </c>
      <c r="L1822" s="5" t="s">
        <v>7503</v>
      </c>
      <c r="M1822" s="5" t="n">
        <v>0</v>
      </c>
      <c r="N1822" s="5" t="n">
        <v>0</v>
      </c>
      <c r="O1822" s="0" t="s">
        <v>153</v>
      </c>
      <c r="P1822" s="0" t="e">
        <f aca="false">VLOOKUP(K1822,SQ!C:D,2,FALSE())</f>
        <v>#N/A</v>
      </c>
    </row>
    <row r="1823" customFormat="false" ht="12.8" hidden="false" customHeight="false" outlineLevel="0" collapsed="false">
      <c r="A1823" s="5" t="s">
        <v>7504</v>
      </c>
      <c r="B1823" s="5" t="s">
        <v>250</v>
      </c>
      <c r="C1823" s="5" t="s">
        <v>176</v>
      </c>
      <c r="D1823" s="5" t="s">
        <v>7505</v>
      </c>
      <c r="E1823" s="5" t="n">
        <f aca="false">YEAR(D1823)</f>
        <v>2023</v>
      </c>
      <c r="F1823" s="5" t="n">
        <f aca="false">MONTH(D1823)</f>
        <v>3</v>
      </c>
      <c r="G1823" s="5" t="s">
        <v>172</v>
      </c>
      <c r="H1823" s="5" t="e">
        <f aca="false">YEAR(G1823)</f>
        <v>#VALUE!</v>
      </c>
      <c r="I1823" s="5" t="e">
        <f aca="false">MONTH(G1823)</f>
        <v>#VALUE!</v>
      </c>
      <c r="J1823" s="5" t="s">
        <v>7506</v>
      </c>
      <c r="K1823" s="5" t="str">
        <f aca="false">LEFT(J1823,6)</f>
        <v>147270</v>
      </c>
      <c r="L1823" s="5" t="s">
        <v>7507</v>
      </c>
      <c r="M1823" s="5" t="n">
        <v>1</v>
      </c>
      <c r="N1823" s="5" t="n">
        <v>1</v>
      </c>
      <c r="O1823" s="0" t="s">
        <v>153</v>
      </c>
      <c r="P1823" s="0" t="e">
        <f aca="false">VLOOKUP(K1823,SQ!C:D,2,FALSE())</f>
        <v>#N/A</v>
      </c>
    </row>
    <row r="1824" customFormat="false" ht="12.8" hidden="false" customHeight="false" outlineLevel="0" collapsed="false">
      <c r="A1824" s="5" t="s">
        <v>7508</v>
      </c>
      <c r="B1824" s="5" t="s">
        <v>147</v>
      </c>
      <c r="C1824" s="5" t="s">
        <v>170</v>
      </c>
      <c r="D1824" s="5" t="s">
        <v>7509</v>
      </c>
      <c r="E1824" s="5" t="n">
        <f aca="false">YEAR(D1824)</f>
        <v>2023</v>
      </c>
      <c r="F1824" s="5" t="n">
        <f aca="false">MONTH(D1824)</f>
        <v>3</v>
      </c>
      <c r="G1824" s="5" t="s">
        <v>172</v>
      </c>
      <c r="H1824" s="5" t="e">
        <f aca="false">YEAR(G1824)</f>
        <v>#VALUE!</v>
      </c>
      <c r="I1824" s="5" t="e">
        <f aca="false">MONTH(G1824)</f>
        <v>#VALUE!</v>
      </c>
      <c r="J1824" s="5" t="s">
        <v>7510</v>
      </c>
      <c r="K1824" s="5" t="str">
        <f aca="false">LEFT(J1824,6)</f>
        <v>056039</v>
      </c>
      <c r="L1824" s="5" t="s">
        <v>7511</v>
      </c>
      <c r="M1824" s="5" t="n">
        <v>0</v>
      </c>
      <c r="N1824" s="5" t="n">
        <v>0</v>
      </c>
      <c r="O1824" s="0" t="s">
        <v>153</v>
      </c>
      <c r="P1824" s="0" t="e">
        <f aca="false">VLOOKUP(K1824,SQ!C:D,2,FALSE())</f>
        <v>#N/A</v>
      </c>
    </row>
    <row r="1825" customFormat="false" ht="12.8" hidden="false" customHeight="false" outlineLevel="0" collapsed="false">
      <c r="A1825" s="5" t="s">
        <v>7512</v>
      </c>
      <c r="B1825" s="5" t="s">
        <v>232</v>
      </c>
      <c r="C1825" s="5" t="s">
        <v>170</v>
      </c>
      <c r="D1825" s="5" t="s">
        <v>7513</v>
      </c>
      <c r="E1825" s="5" t="n">
        <f aca="false">YEAR(D1825)</f>
        <v>2023</v>
      </c>
      <c r="F1825" s="5" t="n">
        <f aca="false">MONTH(D1825)</f>
        <v>3</v>
      </c>
      <c r="G1825" s="5" t="s">
        <v>172</v>
      </c>
      <c r="H1825" s="5" t="e">
        <f aca="false">YEAR(G1825)</f>
        <v>#VALUE!</v>
      </c>
      <c r="I1825" s="5" t="e">
        <f aca="false">MONTH(G1825)</f>
        <v>#VALUE!</v>
      </c>
      <c r="J1825" s="5" t="s">
        <v>7514</v>
      </c>
      <c r="K1825" s="5" t="str">
        <f aca="false">LEFT(J1825,6)</f>
        <v>088074</v>
      </c>
      <c r="L1825" s="5" t="s">
        <v>7515</v>
      </c>
      <c r="M1825" s="5" t="n">
        <v>0</v>
      </c>
      <c r="N1825" s="5" t="n">
        <v>0</v>
      </c>
      <c r="O1825" s="0" t="s">
        <v>153</v>
      </c>
      <c r="P1825" s="0" t="e">
        <f aca="false">VLOOKUP(K1825,SQ!C:D,2,FALSE())</f>
        <v>#N/A</v>
      </c>
    </row>
    <row r="1826" customFormat="false" ht="12.8" hidden="false" customHeight="false" outlineLevel="0" collapsed="false">
      <c r="A1826" s="5" t="s">
        <v>7516</v>
      </c>
      <c r="B1826" s="5" t="s">
        <v>1065</v>
      </c>
      <c r="C1826" s="5" t="s">
        <v>170</v>
      </c>
      <c r="D1826" s="5" t="s">
        <v>7517</v>
      </c>
      <c r="E1826" s="5" t="n">
        <f aca="false">YEAR(D1826)</f>
        <v>2023</v>
      </c>
      <c r="F1826" s="5" t="n">
        <f aca="false">MONTH(D1826)</f>
        <v>4</v>
      </c>
      <c r="G1826" s="5" t="s">
        <v>172</v>
      </c>
      <c r="H1826" s="5" t="e">
        <f aca="false">YEAR(G1826)</f>
        <v>#VALUE!</v>
      </c>
      <c r="I1826" s="5" t="e">
        <f aca="false">MONTH(G1826)</f>
        <v>#VALUE!</v>
      </c>
      <c r="J1826" s="5" t="s">
        <v>7518</v>
      </c>
      <c r="K1826" s="5" t="str">
        <f aca="false">LEFT(J1826,6)</f>
        <v>185006</v>
      </c>
      <c r="L1826" s="5" t="s">
        <v>7519</v>
      </c>
      <c r="M1826" s="5" t="n">
        <v>8</v>
      </c>
      <c r="N1826" s="5" t="n">
        <v>8</v>
      </c>
      <c r="O1826" s="0" t="s">
        <v>153</v>
      </c>
      <c r="P1826" s="0" t="e">
        <f aca="false">VLOOKUP(K1826,SQ!C:D,2,FALSE())</f>
        <v>#N/A</v>
      </c>
    </row>
    <row r="1827" customFormat="false" ht="12.8" hidden="false" customHeight="false" outlineLevel="0" collapsed="false">
      <c r="A1827" s="5" t="s">
        <v>7520</v>
      </c>
      <c r="B1827" s="5" t="s">
        <v>147</v>
      </c>
      <c r="C1827" s="5" t="s">
        <v>170</v>
      </c>
      <c r="D1827" s="5" t="s">
        <v>7521</v>
      </c>
      <c r="E1827" s="5" t="n">
        <f aca="false">YEAR(D1827)</f>
        <v>2023</v>
      </c>
      <c r="F1827" s="5" t="n">
        <f aca="false">MONTH(D1827)</f>
        <v>3</v>
      </c>
      <c r="G1827" s="5" t="s">
        <v>172</v>
      </c>
      <c r="H1827" s="5" t="e">
        <f aca="false">YEAR(G1827)</f>
        <v>#VALUE!</v>
      </c>
      <c r="I1827" s="5" t="e">
        <f aca="false">MONTH(G1827)</f>
        <v>#VALUE!</v>
      </c>
      <c r="J1827" s="5" t="s">
        <v>5081</v>
      </c>
      <c r="K1827" s="5" t="str">
        <f aca="false">LEFT(J1827,6)</f>
        <v>053656</v>
      </c>
      <c r="L1827" s="5" t="s">
        <v>7522</v>
      </c>
      <c r="M1827" s="5" t="n">
        <v>0</v>
      </c>
      <c r="N1827" s="5" t="n">
        <v>0</v>
      </c>
      <c r="O1827" s="0" t="s">
        <v>153</v>
      </c>
      <c r="P1827" s="0" t="e">
        <f aca="false">VLOOKUP(K1827,SQ!C:D,2,FALSE())</f>
        <v>#N/A</v>
      </c>
    </row>
    <row r="1828" customFormat="false" ht="12.8" hidden="false" customHeight="false" outlineLevel="0" collapsed="false">
      <c r="A1828" s="5" t="s">
        <v>7523</v>
      </c>
      <c r="B1828" s="5" t="s">
        <v>147</v>
      </c>
      <c r="C1828" s="5" t="s">
        <v>170</v>
      </c>
      <c r="D1828" s="5" t="s">
        <v>7524</v>
      </c>
      <c r="E1828" s="5" t="n">
        <f aca="false">YEAR(D1828)</f>
        <v>2023</v>
      </c>
      <c r="F1828" s="5" t="n">
        <f aca="false">MONTH(D1828)</f>
        <v>3</v>
      </c>
      <c r="G1828" s="5" t="s">
        <v>172</v>
      </c>
      <c r="H1828" s="5" t="e">
        <f aca="false">YEAR(G1828)</f>
        <v>#VALUE!</v>
      </c>
      <c r="I1828" s="5" t="e">
        <f aca="false">MONTH(G1828)</f>
        <v>#VALUE!</v>
      </c>
      <c r="J1828" s="5" t="s">
        <v>7525</v>
      </c>
      <c r="K1828" s="5" t="str">
        <f aca="false">LEFT(J1828,6)</f>
        <v>299021</v>
      </c>
      <c r="L1828" s="5" t="s">
        <v>7526</v>
      </c>
      <c r="M1828" s="5" t="n">
        <v>0</v>
      </c>
      <c r="N1828" s="5" t="n">
        <v>0</v>
      </c>
      <c r="O1828" s="0" t="s">
        <v>153</v>
      </c>
      <c r="P1828" s="0" t="e">
        <f aca="false">VLOOKUP(K1828,SQ!C:D,2,FALSE())</f>
        <v>#N/A</v>
      </c>
    </row>
    <row r="1829" customFormat="false" ht="12.8" hidden="false" customHeight="false" outlineLevel="0" collapsed="false">
      <c r="A1829" s="5" t="s">
        <v>7527</v>
      </c>
      <c r="B1829" s="5" t="s">
        <v>147</v>
      </c>
      <c r="C1829" s="5" t="s">
        <v>170</v>
      </c>
      <c r="D1829" s="5" t="s">
        <v>7528</v>
      </c>
      <c r="E1829" s="5" t="n">
        <f aca="false">YEAR(D1829)</f>
        <v>2023</v>
      </c>
      <c r="F1829" s="5" t="n">
        <f aca="false">MONTH(D1829)</f>
        <v>3</v>
      </c>
      <c r="G1829" s="5" t="s">
        <v>172</v>
      </c>
      <c r="H1829" s="5" t="e">
        <f aca="false">YEAR(G1829)</f>
        <v>#VALUE!</v>
      </c>
      <c r="I1829" s="5" t="e">
        <f aca="false">MONTH(G1829)</f>
        <v>#VALUE!</v>
      </c>
      <c r="J1829" s="5" t="s">
        <v>7529</v>
      </c>
      <c r="K1829" s="5" t="str">
        <f aca="false">LEFT(J1829,6)</f>
        <v>004008</v>
      </c>
      <c r="L1829" s="5" t="s">
        <v>7530</v>
      </c>
      <c r="M1829" s="5" t="n">
        <v>0</v>
      </c>
      <c r="N1829" s="5" t="n">
        <v>0</v>
      </c>
      <c r="O1829" s="0" t="s">
        <v>153</v>
      </c>
      <c r="P1829" s="0" t="e">
        <f aca="false">VLOOKUP(K1829,SQ!C:D,2,FALSE())</f>
        <v>#N/A</v>
      </c>
    </row>
    <row r="1830" customFormat="false" ht="12.8" hidden="false" customHeight="false" outlineLevel="0" collapsed="false">
      <c r="A1830" s="5" t="s">
        <v>7531</v>
      </c>
      <c r="B1830" s="5" t="s">
        <v>147</v>
      </c>
      <c r="C1830" s="5" t="s">
        <v>170</v>
      </c>
      <c r="D1830" s="5" t="s">
        <v>7532</v>
      </c>
      <c r="E1830" s="5" t="n">
        <f aca="false">YEAR(D1830)</f>
        <v>2023</v>
      </c>
      <c r="F1830" s="5" t="n">
        <f aca="false">MONTH(D1830)</f>
        <v>3</v>
      </c>
      <c r="G1830" s="5" t="s">
        <v>172</v>
      </c>
      <c r="H1830" s="5" t="e">
        <f aca="false">YEAR(G1830)</f>
        <v>#VALUE!</v>
      </c>
      <c r="I1830" s="5" t="e">
        <f aca="false">MONTH(G1830)</f>
        <v>#VALUE!</v>
      </c>
      <c r="J1830" s="5" t="s">
        <v>7533</v>
      </c>
      <c r="K1830" s="5" t="str">
        <f aca="false">LEFT(J1830,6)</f>
        <v>093073</v>
      </c>
      <c r="L1830" s="5" t="s">
        <v>7534</v>
      </c>
      <c r="M1830" s="5" t="n">
        <v>2</v>
      </c>
      <c r="N1830" s="5" t="n">
        <v>2</v>
      </c>
      <c r="O1830" s="0" t="s">
        <v>153</v>
      </c>
      <c r="P1830" s="0" t="e">
        <f aca="false">VLOOKUP(K1830,SQ!C:D,2,FALSE())</f>
        <v>#N/A</v>
      </c>
    </row>
    <row r="1831" customFormat="false" ht="12.8" hidden="false" customHeight="false" outlineLevel="0" collapsed="false">
      <c r="A1831" s="5" t="s">
        <v>7535</v>
      </c>
      <c r="B1831" s="5" t="s">
        <v>147</v>
      </c>
      <c r="C1831" s="5" t="s">
        <v>148</v>
      </c>
      <c r="D1831" s="5" t="s">
        <v>7536</v>
      </c>
      <c r="E1831" s="5" t="n">
        <f aca="false">YEAR(D1831)</f>
        <v>2023</v>
      </c>
      <c r="F1831" s="5" t="n">
        <f aca="false">MONTH(D1831)</f>
        <v>3</v>
      </c>
      <c r="G1831" s="5" t="s">
        <v>7537</v>
      </c>
      <c r="H1831" s="5" t="n">
        <f aca="false">YEAR(G1831)</f>
        <v>2023</v>
      </c>
      <c r="I1831" s="5" t="n">
        <f aca="false">MONTH(G1831)</f>
        <v>9</v>
      </c>
      <c r="J1831" s="5" t="s">
        <v>7538</v>
      </c>
      <c r="K1831" s="5" t="str">
        <f aca="false">LEFT(J1831,6)</f>
        <v>054018</v>
      </c>
      <c r="L1831" s="5" t="s">
        <v>7539</v>
      </c>
      <c r="M1831" s="5" t="n">
        <v>0</v>
      </c>
      <c r="N1831" s="5" t="n">
        <v>0</v>
      </c>
      <c r="O1831" s="0" t="s">
        <v>153</v>
      </c>
      <c r="P1831" s="0" t="e">
        <f aca="false">VLOOKUP(K1831,SQ!C:D,2,FALSE())</f>
        <v>#N/A</v>
      </c>
    </row>
    <row r="1832" customFormat="false" ht="12.8" hidden="false" customHeight="false" outlineLevel="0" collapsed="false">
      <c r="A1832" s="5" t="s">
        <v>7540</v>
      </c>
      <c r="B1832" s="5" t="s">
        <v>232</v>
      </c>
      <c r="C1832" s="5" t="s">
        <v>170</v>
      </c>
      <c r="D1832" s="5" t="s">
        <v>7541</v>
      </c>
      <c r="E1832" s="5" t="n">
        <f aca="false">YEAR(D1832)</f>
        <v>2023</v>
      </c>
      <c r="F1832" s="5" t="n">
        <f aca="false">MONTH(D1832)</f>
        <v>3</v>
      </c>
      <c r="G1832" s="5" t="s">
        <v>172</v>
      </c>
      <c r="H1832" s="5" t="e">
        <f aca="false">YEAR(G1832)</f>
        <v>#VALUE!</v>
      </c>
      <c r="I1832" s="5" t="e">
        <f aca="false">MONTH(G1832)</f>
        <v>#VALUE!</v>
      </c>
      <c r="J1832" s="5" t="s">
        <v>7542</v>
      </c>
      <c r="K1832" s="5" t="str">
        <f aca="false">LEFT(J1832,6)</f>
        <v>111392</v>
      </c>
      <c r="L1832" s="5" t="s">
        <v>7543</v>
      </c>
      <c r="M1832" s="5" t="n">
        <v>0</v>
      </c>
      <c r="N1832" s="5" t="n">
        <v>0</v>
      </c>
      <c r="O1832" s="0" t="s">
        <v>153</v>
      </c>
      <c r="P1832" s="0" t="e">
        <f aca="false">VLOOKUP(K1832,SQ!C:D,2,FALSE())</f>
        <v>#N/A</v>
      </c>
    </row>
    <row r="1833" customFormat="false" ht="12.8" hidden="false" customHeight="false" outlineLevel="0" collapsed="false">
      <c r="A1833" s="5" t="s">
        <v>7544</v>
      </c>
      <c r="B1833" s="5" t="s">
        <v>147</v>
      </c>
      <c r="C1833" s="5" t="s">
        <v>170</v>
      </c>
      <c r="D1833" s="5" t="s">
        <v>7545</v>
      </c>
      <c r="E1833" s="5" t="n">
        <f aca="false">YEAR(D1833)</f>
        <v>2023</v>
      </c>
      <c r="F1833" s="5" t="n">
        <f aca="false">MONTH(D1833)</f>
        <v>3</v>
      </c>
      <c r="G1833" s="5" t="s">
        <v>172</v>
      </c>
      <c r="H1833" s="5" t="e">
        <f aca="false">YEAR(G1833)</f>
        <v>#VALUE!</v>
      </c>
      <c r="I1833" s="5" t="e">
        <f aca="false">MONTH(G1833)</f>
        <v>#VALUE!</v>
      </c>
      <c r="J1833" s="5" t="s">
        <v>7546</v>
      </c>
      <c r="K1833" s="5" t="str">
        <f aca="false">LEFT(J1833,6)</f>
        <v>014008</v>
      </c>
      <c r="L1833" s="5" t="s">
        <v>7547</v>
      </c>
      <c r="M1833" s="5" t="n">
        <v>0</v>
      </c>
      <c r="N1833" s="5" t="n">
        <v>0</v>
      </c>
      <c r="O1833" s="0" t="s">
        <v>153</v>
      </c>
      <c r="P1833" s="0" t="e">
        <f aca="false">VLOOKUP(K1833,SQ!C:D,2,FALSE())</f>
        <v>#N/A</v>
      </c>
    </row>
    <row r="1834" customFormat="false" ht="12.8" hidden="false" customHeight="false" outlineLevel="0" collapsed="false">
      <c r="A1834" s="5" t="s">
        <v>7548</v>
      </c>
      <c r="B1834" s="5" t="s">
        <v>232</v>
      </c>
      <c r="C1834" s="5" t="s">
        <v>170</v>
      </c>
      <c r="D1834" s="5" t="s">
        <v>7549</v>
      </c>
      <c r="E1834" s="5" t="n">
        <f aca="false">YEAR(D1834)</f>
        <v>2023</v>
      </c>
      <c r="F1834" s="5" t="n">
        <f aca="false">MONTH(D1834)</f>
        <v>3</v>
      </c>
      <c r="G1834" s="5" t="s">
        <v>172</v>
      </c>
      <c r="H1834" s="5" t="e">
        <f aca="false">YEAR(G1834)</f>
        <v>#VALUE!</v>
      </c>
      <c r="I1834" s="5" t="e">
        <f aca="false">MONTH(G1834)</f>
        <v>#VALUE!</v>
      </c>
      <c r="J1834" s="5" t="s">
        <v>3281</v>
      </c>
      <c r="K1834" s="5" t="str">
        <f aca="false">LEFT(J1834,6)</f>
        <v>048032</v>
      </c>
      <c r="L1834" s="5" t="s">
        <v>7550</v>
      </c>
      <c r="M1834" s="5" t="n">
        <v>0</v>
      </c>
      <c r="N1834" s="5" t="n">
        <v>0</v>
      </c>
      <c r="O1834" s="0" t="s">
        <v>153</v>
      </c>
      <c r="P1834" s="0" t="e">
        <f aca="false">VLOOKUP(K1834,SQ!C:D,2,FALSE())</f>
        <v>#N/A</v>
      </c>
    </row>
    <row r="1835" customFormat="false" ht="12.8" hidden="false" customHeight="false" outlineLevel="0" collapsed="false">
      <c r="A1835" s="5" t="s">
        <v>7551</v>
      </c>
      <c r="B1835" s="5" t="s">
        <v>147</v>
      </c>
      <c r="C1835" s="5" t="s">
        <v>176</v>
      </c>
      <c r="D1835" s="5" t="s">
        <v>7552</v>
      </c>
      <c r="E1835" s="5" t="n">
        <f aca="false">YEAR(D1835)</f>
        <v>2023</v>
      </c>
      <c r="F1835" s="5" t="n">
        <f aca="false">MONTH(D1835)</f>
        <v>3</v>
      </c>
      <c r="G1835" s="5" t="s">
        <v>172</v>
      </c>
      <c r="H1835" s="5" t="e">
        <f aca="false">YEAR(G1835)</f>
        <v>#VALUE!</v>
      </c>
      <c r="I1835" s="5" t="e">
        <f aca="false">MONTH(G1835)</f>
        <v>#VALUE!</v>
      </c>
      <c r="J1835" s="5" t="s">
        <v>7553</v>
      </c>
      <c r="K1835" s="5" t="str">
        <f aca="false">LEFT(J1835,6)</f>
        <v>155305</v>
      </c>
      <c r="L1835" s="5" t="s">
        <v>7554</v>
      </c>
      <c r="M1835" s="5" t="n">
        <v>2</v>
      </c>
      <c r="N1835" s="5" t="n">
        <v>2</v>
      </c>
      <c r="O1835" s="0" t="s">
        <v>153</v>
      </c>
      <c r="P1835" s="0" t="e">
        <f aca="false">VLOOKUP(K1835,SQ!C:D,2,FALSE())</f>
        <v>#N/A</v>
      </c>
    </row>
    <row r="1836" customFormat="false" ht="12.8" hidden="false" customHeight="false" outlineLevel="0" collapsed="false">
      <c r="A1836" s="5" t="s">
        <v>7555</v>
      </c>
      <c r="B1836" s="5" t="s">
        <v>250</v>
      </c>
      <c r="C1836" s="5" t="s">
        <v>170</v>
      </c>
      <c r="D1836" s="5" t="s">
        <v>7556</v>
      </c>
      <c r="E1836" s="5" t="n">
        <f aca="false">YEAR(D1836)</f>
        <v>2023</v>
      </c>
      <c r="F1836" s="5" t="n">
        <f aca="false">MONTH(D1836)</f>
        <v>3</v>
      </c>
      <c r="G1836" s="5" t="s">
        <v>172</v>
      </c>
      <c r="H1836" s="5" t="e">
        <f aca="false">YEAR(G1836)</f>
        <v>#VALUE!</v>
      </c>
      <c r="I1836" s="5" t="e">
        <f aca="false">MONTH(G1836)</f>
        <v>#VALUE!</v>
      </c>
      <c r="J1836" s="5" t="s">
        <v>7557</v>
      </c>
      <c r="K1836" s="5" t="str">
        <f aca="false">LEFT(J1836,6)</f>
        <v>106294</v>
      </c>
      <c r="L1836" s="5" t="s">
        <v>7558</v>
      </c>
      <c r="M1836" s="5" t="n">
        <v>64</v>
      </c>
      <c r="N1836" s="5" t="n">
        <v>64</v>
      </c>
      <c r="O1836" s="0" t="s">
        <v>153</v>
      </c>
      <c r="P1836" s="0" t="e">
        <f aca="false">VLOOKUP(K1836,SQ!C:D,2,FALSE())</f>
        <v>#N/A</v>
      </c>
    </row>
    <row r="1837" customFormat="false" ht="12.8" hidden="false" customHeight="false" outlineLevel="0" collapsed="false">
      <c r="A1837" s="5" t="s">
        <v>7559</v>
      </c>
      <c r="B1837" s="5" t="s">
        <v>250</v>
      </c>
      <c r="C1837" s="5" t="s">
        <v>176</v>
      </c>
      <c r="D1837" s="5" t="s">
        <v>7560</v>
      </c>
      <c r="E1837" s="5" t="n">
        <f aca="false">YEAR(D1837)</f>
        <v>2023</v>
      </c>
      <c r="F1837" s="5" t="n">
        <f aca="false">MONTH(D1837)</f>
        <v>3</v>
      </c>
      <c r="G1837" s="5" t="s">
        <v>172</v>
      </c>
      <c r="H1837" s="5" t="e">
        <f aca="false">YEAR(G1837)</f>
        <v>#VALUE!</v>
      </c>
      <c r="I1837" s="5" t="e">
        <f aca="false">MONTH(G1837)</f>
        <v>#VALUE!</v>
      </c>
      <c r="J1837" s="5" t="s">
        <v>7561</v>
      </c>
      <c r="K1837" s="5" t="str">
        <f aca="false">LEFT(J1837,6)</f>
        <v>147264</v>
      </c>
      <c r="L1837" s="5" t="s">
        <v>7562</v>
      </c>
      <c r="M1837" s="5" t="n">
        <v>2</v>
      </c>
      <c r="N1837" s="5" t="n">
        <v>2</v>
      </c>
      <c r="O1837" s="0" t="s">
        <v>153</v>
      </c>
      <c r="P1837" s="0" t="e">
        <f aca="false">VLOOKUP(K1837,SQ!C:D,2,FALSE())</f>
        <v>#N/A</v>
      </c>
    </row>
    <row r="1838" customFormat="false" ht="12.8" hidden="false" customHeight="false" outlineLevel="0" collapsed="false">
      <c r="A1838" s="5" t="s">
        <v>7563</v>
      </c>
      <c r="B1838" s="5" t="s">
        <v>147</v>
      </c>
      <c r="C1838" s="5" t="s">
        <v>170</v>
      </c>
      <c r="D1838" s="5" t="s">
        <v>7564</v>
      </c>
      <c r="E1838" s="5" t="n">
        <f aca="false">YEAR(D1838)</f>
        <v>2023</v>
      </c>
      <c r="F1838" s="5" t="n">
        <f aca="false">MONTH(D1838)</f>
        <v>3</v>
      </c>
      <c r="G1838" s="5" t="s">
        <v>172</v>
      </c>
      <c r="H1838" s="5" t="e">
        <f aca="false">YEAR(G1838)</f>
        <v>#VALUE!</v>
      </c>
      <c r="I1838" s="5" t="e">
        <f aca="false">MONTH(G1838)</f>
        <v>#VALUE!</v>
      </c>
      <c r="J1838" s="5" t="s">
        <v>7565</v>
      </c>
      <c r="K1838" s="5" t="str">
        <f aca="false">LEFT(J1838,6)</f>
        <v>309031</v>
      </c>
      <c r="L1838" s="5" t="s">
        <v>7566</v>
      </c>
      <c r="M1838" s="5" t="n">
        <v>0</v>
      </c>
      <c r="N1838" s="5" t="n">
        <v>0</v>
      </c>
      <c r="O1838" s="0" t="s">
        <v>153</v>
      </c>
      <c r="P1838" s="0" t="e">
        <f aca="false">VLOOKUP(K1838,SQ!C:D,2,FALSE())</f>
        <v>#N/A</v>
      </c>
    </row>
    <row r="1839" customFormat="false" ht="12.8" hidden="false" customHeight="false" outlineLevel="0" collapsed="false">
      <c r="A1839" s="5" t="s">
        <v>7567</v>
      </c>
      <c r="B1839" s="5" t="s">
        <v>147</v>
      </c>
      <c r="C1839" s="5" t="s">
        <v>170</v>
      </c>
      <c r="D1839" s="5" t="s">
        <v>7568</v>
      </c>
      <c r="E1839" s="5" t="n">
        <f aca="false">YEAR(D1839)</f>
        <v>2023</v>
      </c>
      <c r="F1839" s="5" t="n">
        <f aca="false">MONTH(D1839)</f>
        <v>3</v>
      </c>
      <c r="G1839" s="5" t="s">
        <v>172</v>
      </c>
      <c r="H1839" s="5" t="e">
        <f aca="false">YEAR(G1839)</f>
        <v>#VALUE!</v>
      </c>
      <c r="I1839" s="5" t="e">
        <f aca="false">MONTH(G1839)</f>
        <v>#VALUE!</v>
      </c>
      <c r="J1839" s="5" t="s">
        <v>7569</v>
      </c>
      <c r="K1839" s="5" t="str">
        <f aca="false">LEFT(J1839,6)</f>
        <v>024001</v>
      </c>
      <c r="L1839" s="5" t="s">
        <v>7570</v>
      </c>
      <c r="M1839" s="5" t="n">
        <v>109.11</v>
      </c>
      <c r="N1839" s="5" t="n">
        <v>109.11</v>
      </c>
      <c r="O1839" s="0" t="s">
        <v>153</v>
      </c>
      <c r="P1839" s="0" t="e">
        <f aca="false">VLOOKUP(K1839,SQ!C:D,2,FALSE())</f>
        <v>#N/A</v>
      </c>
    </row>
    <row r="1840" customFormat="false" ht="12.8" hidden="false" customHeight="false" outlineLevel="0" collapsed="false">
      <c r="A1840" s="5" t="s">
        <v>7571</v>
      </c>
      <c r="B1840" s="5" t="s">
        <v>232</v>
      </c>
      <c r="C1840" s="5" t="s">
        <v>170</v>
      </c>
      <c r="D1840" s="5" t="s">
        <v>7572</v>
      </c>
      <c r="E1840" s="5" t="n">
        <f aca="false">YEAR(D1840)</f>
        <v>2023</v>
      </c>
      <c r="F1840" s="5" t="n">
        <f aca="false">MONTH(D1840)</f>
        <v>3</v>
      </c>
      <c r="G1840" s="5" t="s">
        <v>172</v>
      </c>
      <c r="H1840" s="5" t="e">
        <f aca="false">YEAR(G1840)</f>
        <v>#VALUE!</v>
      </c>
      <c r="I1840" s="5" t="e">
        <f aca="false">MONTH(G1840)</f>
        <v>#VALUE!</v>
      </c>
      <c r="J1840" s="5" t="s">
        <v>7573</v>
      </c>
      <c r="K1840" s="5" t="str">
        <f aca="false">LEFT(J1840,6)</f>
        <v>016147</v>
      </c>
      <c r="L1840" s="5" t="s">
        <v>7574</v>
      </c>
      <c r="M1840" s="5" t="n">
        <v>0</v>
      </c>
      <c r="N1840" s="5" t="n">
        <v>0</v>
      </c>
      <c r="O1840" s="0" t="s">
        <v>153</v>
      </c>
      <c r="P1840" s="0" t="e">
        <f aca="false">VLOOKUP(K1840,SQ!C:D,2,FALSE())</f>
        <v>#N/A</v>
      </c>
    </row>
    <row r="1841" customFormat="false" ht="12.8" hidden="false" customHeight="false" outlineLevel="0" collapsed="false">
      <c r="A1841" s="5" t="s">
        <v>7575</v>
      </c>
      <c r="B1841" s="5" t="s">
        <v>232</v>
      </c>
      <c r="C1841" s="5" t="s">
        <v>219</v>
      </c>
      <c r="D1841" s="5" t="s">
        <v>7576</v>
      </c>
      <c r="E1841" s="5" t="n">
        <f aca="false">YEAR(D1841)</f>
        <v>2023</v>
      </c>
      <c r="F1841" s="5" t="n">
        <f aca="false">MONTH(D1841)</f>
        <v>3</v>
      </c>
      <c r="G1841" s="5" t="s">
        <v>172</v>
      </c>
      <c r="H1841" s="5" t="e">
        <f aca="false">YEAR(G1841)</f>
        <v>#VALUE!</v>
      </c>
      <c r="I1841" s="5" t="e">
        <f aca="false">MONTH(G1841)</f>
        <v>#VALUE!</v>
      </c>
      <c r="J1841" s="5" t="s">
        <v>7577</v>
      </c>
      <c r="K1841" s="5" t="str">
        <f aca="false">LEFT(J1841,6)</f>
        <v>159223</v>
      </c>
      <c r="L1841" s="5" t="s">
        <v>7578</v>
      </c>
      <c r="M1841" s="5" t="n">
        <v>2</v>
      </c>
      <c r="N1841" s="5" t="n">
        <v>2</v>
      </c>
      <c r="O1841" s="0" t="s">
        <v>153</v>
      </c>
      <c r="P1841" s="0" t="e">
        <f aca="false">VLOOKUP(K1841,SQ!C:D,2,FALSE())</f>
        <v>#N/A</v>
      </c>
    </row>
    <row r="1842" customFormat="false" ht="12.8" hidden="false" customHeight="false" outlineLevel="0" collapsed="false">
      <c r="A1842" s="5" t="s">
        <v>7579</v>
      </c>
      <c r="B1842" s="5" t="s">
        <v>147</v>
      </c>
      <c r="C1842" s="5" t="s">
        <v>170</v>
      </c>
      <c r="D1842" s="5" t="s">
        <v>7580</v>
      </c>
      <c r="E1842" s="5" t="n">
        <f aca="false">YEAR(D1842)</f>
        <v>2023</v>
      </c>
      <c r="F1842" s="5" t="n">
        <f aca="false">MONTH(D1842)</f>
        <v>3</v>
      </c>
      <c r="G1842" s="5" t="s">
        <v>172</v>
      </c>
      <c r="H1842" s="5" t="e">
        <f aca="false">YEAR(G1842)</f>
        <v>#VALUE!</v>
      </c>
      <c r="I1842" s="5" t="e">
        <f aca="false">MONTH(G1842)</f>
        <v>#VALUE!</v>
      </c>
      <c r="J1842" s="5" t="s">
        <v>7581</v>
      </c>
      <c r="K1842" s="5" t="str">
        <f aca="false">LEFT(J1842,6)</f>
        <v>045196</v>
      </c>
      <c r="L1842" s="5" t="s">
        <v>7582</v>
      </c>
      <c r="M1842" s="5" t="n">
        <v>2</v>
      </c>
      <c r="N1842" s="5" t="n">
        <v>0</v>
      </c>
      <c r="O1842" s="0" t="s">
        <v>153</v>
      </c>
      <c r="P1842" s="0" t="e">
        <f aca="false">VLOOKUP(K1842,SQ!C:D,2,FALSE())</f>
        <v>#N/A</v>
      </c>
    </row>
    <row r="1843" customFormat="false" ht="12.8" hidden="false" customHeight="false" outlineLevel="0" collapsed="false">
      <c r="A1843" s="5" t="s">
        <v>7583</v>
      </c>
      <c r="B1843" s="5" t="s">
        <v>147</v>
      </c>
      <c r="C1843" s="5" t="s">
        <v>170</v>
      </c>
      <c r="D1843" s="5" t="s">
        <v>7584</v>
      </c>
      <c r="E1843" s="5" t="n">
        <f aca="false">YEAR(D1843)</f>
        <v>2023</v>
      </c>
      <c r="F1843" s="5" t="n">
        <f aca="false">MONTH(D1843)</f>
        <v>3</v>
      </c>
      <c r="G1843" s="5" t="s">
        <v>172</v>
      </c>
      <c r="H1843" s="5" t="e">
        <f aca="false">YEAR(G1843)</f>
        <v>#VALUE!</v>
      </c>
      <c r="I1843" s="5" t="e">
        <f aca="false">MONTH(G1843)</f>
        <v>#VALUE!</v>
      </c>
      <c r="J1843" s="5" t="s">
        <v>7585</v>
      </c>
      <c r="K1843" s="5" t="str">
        <f aca="false">LEFT(J1843,6)</f>
        <v>059033</v>
      </c>
      <c r="L1843" s="5" t="s">
        <v>7586</v>
      </c>
      <c r="M1843" s="5" t="n">
        <v>2</v>
      </c>
      <c r="N1843" s="5" t="n">
        <v>2</v>
      </c>
      <c r="O1843" s="0" t="s">
        <v>153</v>
      </c>
      <c r="P1843" s="0" t="e">
        <f aca="false">VLOOKUP(K1843,SQ!C:D,2,FALSE())</f>
        <v>#N/A</v>
      </c>
    </row>
    <row r="1844" customFormat="false" ht="12.8" hidden="false" customHeight="false" outlineLevel="0" collapsed="false">
      <c r="A1844" s="5" t="s">
        <v>7587</v>
      </c>
      <c r="B1844" s="5" t="s">
        <v>147</v>
      </c>
      <c r="C1844" s="5" t="s">
        <v>170</v>
      </c>
      <c r="D1844" s="5" t="s">
        <v>7588</v>
      </c>
      <c r="E1844" s="5" t="n">
        <f aca="false">YEAR(D1844)</f>
        <v>2023</v>
      </c>
      <c r="F1844" s="5" t="n">
        <f aca="false">MONTH(D1844)</f>
        <v>3</v>
      </c>
      <c r="G1844" s="5" t="s">
        <v>172</v>
      </c>
      <c r="H1844" s="5" t="e">
        <f aca="false">YEAR(G1844)</f>
        <v>#VALUE!</v>
      </c>
      <c r="I1844" s="5" t="e">
        <f aca="false">MONTH(G1844)</f>
        <v>#VALUE!</v>
      </c>
      <c r="J1844" s="5" t="s">
        <v>7589</v>
      </c>
      <c r="K1844" s="5" t="str">
        <f aca="false">LEFT(J1844,6)</f>
        <v>028003</v>
      </c>
      <c r="L1844" s="5" t="s">
        <v>7590</v>
      </c>
      <c r="M1844" s="5" t="n">
        <v>0</v>
      </c>
      <c r="N1844" s="5" t="n">
        <v>0</v>
      </c>
      <c r="O1844" s="0" t="s">
        <v>153</v>
      </c>
      <c r="P1844" s="0" t="e">
        <f aca="false">VLOOKUP(K1844,SQ!C:D,2,FALSE())</f>
        <v>#N/A</v>
      </c>
    </row>
    <row r="1845" customFormat="false" ht="12.8" hidden="false" customHeight="false" outlineLevel="0" collapsed="false">
      <c r="A1845" s="5" t="s">
        <v>7591</v>
      </c>
      <c r="B1845" s="5" t="s">
        <v>250</v>
      </c>
      <c r="C1845" s="5" t="s">
        <v>148</v>
      </c>
      <c r="D1845" s="5" t="s">
        <v>7592</v>
      </c>
      <c r="E1845" s="5" t="n">
        <f aca="false">YEAR(D1845)</f>
        <v>2023</v>
      </c>
      <c r="F1845" s="5" t="n">
        <f aca="false">MONTH(D1845)</f>
        <v>3</v>
      </c>
      <c r="G1845" s="5" t="s">
        <v>7593</v>
      </c>
      <c r="H1845" s="5" t="n">
        <f aca="false">YEAR(G1845)</f>
        <v>2023</v>
      </c>
      <c r="I1845" s="5" t="n">
        <f aca="false">MONTH(G1845)</f>
        <v>6</v>
      </c>
      <c r="J1845" s="5" t="s">
        <v>7594</v>
      </c>
      <c r="K1845" s="5" t="str">
        <f aca="false">LEFT(J1845,6)</f>
        <v>069083</v>
      </c>
      <c r="L1845" s="5" t="s">
        <v>7595</v>
      </c>
      <c r="M1845" s="5" t="n">
        <v>60</v>
      </c>
      <c r="N1845" s="5" t="n">
        <v>60</v>
      </c>
      <c r="O1845" s="0" t="s">
        <v>153</v>
      </c>
      <c r="P1845" s="0" t="e">
        <f aca="false">VLOOKUP(K1845,SQ!C:D,2,FALSE())</f>
        <v>#N/A</v>
      </c>
    </row>
    <row r="1846" customFormat="false" ht="12.8" hidden="false" customHeight="false" outlineLevel="0" collapsed="false">
      <c r="A1846" s="5" t="s">
        <v>7596</v>
      </c>
      <c r="B1846" s="5" t="s">
        <v>147</v>
      </c>
      <c r="C1846" s="5" t="s">
        <v>170</v>
      </c>
      <c r="D1846" s="5" t="s">
        <v>7597</v>
      </c>
      <c r="E1846" s="5" t="n">
        <f aca="false">YEAR(D1846)</f>
        <v>2023</v>
      </c>
      <c r="F1846" s="5" t="n">
        <f aca="false">MONTH(D1846)</f>
        <v>3</v>
      </c>
      <c r="G1846" s="5" t="s">
        <v>172</v>
      </c>
      <c r="H1846" s="5" t="e">
        <f aca="false">YEAR(G1846)</f>
        <v>#VALUE!</v>
      </c>
      <c r="I1846" s="5" t="e">
        <f aca="false">MONTH(G1846)</f>
        <v>#VALUE!</v>
      </c>
      <c r="J1846" s="5" t="s">
        <v>466</v>
      </c>
      <c r="K1846" s="5" t="str">
        <f aca="false">LEFT(J1846,6)</f>
        <v>079094</v>
      </c>
      <c r="L1846" s="5" t="s">
        <v>7598</v>
      </c>
      <c r="M1846" s="5" t="n">
        <v>0</v>
      </c>
      <c r="N1846" s="5" t="n">
        <v>0</v>
      </c>
      <c r="O1846" s="0" t="s">
        <v>153</v>
      </c>
      <c r="P1846" s="0" t="e">
        <f aca="false">VLOOKUP(K1846,SQ!C:D,2,FALSE())</f>
        <v>#N/A</v>
      </c>
    </row>
    <row r="1847" customFormat="false" ht="12.8" hidden="false" customHeight="false" outlineLevel="0" collapsed="false">
      <c r="A1847" s="5" t="s">
        <v>7599</v>
      </c>
      <c r="B1847" s="5" t="s">
        <v>147</v>
      </c>
      <c r="C1847" s="5" t="s">
        <v>148</v>
      </c>
      <c r="D1847" s="5" t="s">
        <v>7600</v>
      </c>
      <c r="E1847" s="5" t="n">
        <f aca="false">YEAR(D1847)</f>
        <v>2023</v>
      </c>
      <c r="F1847" s="5" t="n">
        <f aca="false">MONTH(D1847)</f>
        <v>3</v>
      </c>
      <c r="G1847" s="5" t="s">
        <v>7601</v>
      </c>
      <c r="H1847" s="5" t="n">
        <f aca="false">YEAR(G1847)</f>
        <v>2023</v>
      </c>
      <c r="I1847" s="5" t="n">
        <f aca="false">MONTH(G1847)</f>
        <v>7</v>
      </c>
      <c r="J1847" s="5" t="s">
        <v>7602</v>
      </c>
      <c r="K1847" s="5" t="str">
        <f aca="false">LEFT(J1847,6)</f>
        <v>031054</v>
      </c>
      <c r="L1847" s="5" t="s">
        <v>7603</v>
      </c>
      <c r="M1847" s="5" t="n">
        <v>3</v>
      </c>
      <c r="N1847" s="5" t="n">
        <v>3</v>
      </c>
      <c r="O1847" s="0" t="s">
        <v>153</v>
      </c>
      <c r="P1847" s="0" t="e">
        <f aca="false">VLOOKUP(K1847,SQ!C:D,2,FALSE())</f>
        <v>#N/A</v>
      </c>
    </row>
    <row r="1848" customFormat="false" ht="12.8" hidden="false" customHeight="false" outlineLevel="0" collapsed="false">
      <c r="A1848" s="5" t="s">
        <v>7604</v>
      </c>
      <c r="B1848" s="5" t="s">
        <v>147</v>
      </c>
      <c r="C1848" s="5" t="s">
        <v>170</v>
      </c>
      <c r="D1848" s="5" t="s">
        <v>7605</v>
      </c>
      <c r="E1848" s="5" t="n">
        <f aca="false">YEAR(D1848)</f>
        <v>2023</v>
      </c>
      <c r="F1848" s="5" t="n">
        <f aca="false">MONTH(D1848)</f>
        <v>4</v>
      </c>
      <c r="G1848" s="5" t="s">
        <v>172</v>
      </c>
      <c r="H1848" s="5" t="e">
        <f aca="false">YEAR(G1848)</f>
        <v>#VALUE!</v>
      </c>
      <c r="I1848" s="5" t="e">
        <f aca="false">MONTH(G1848)</f>
        <v>#VALUE!</v>
      </c>
      <c r="J1848" s="5" t="s">
        <v>7606</v>
      </c>
      <c r="K1848" s="5" t="str">
        <f aca="false">LEFT(J1848,6)</f>
        <v>033006</v>
      </c>
      <c r="L1848" s="5" t="s">
        <v>7607</v>
      </c>
      <c r="M1848" s="5" t="n">
        <v>0</v>
      </c>
      <c r="N1848" s="5" t="n">
        <v>0</v>
      </c>
      <c r="O1848" s="0" t="s">
        <v>153</v>
      </c>
      <c r="P1848" s="0" t="str">
        <f aca="false">VLOOKUP(K1848,SQ!C:D,2,FALSE())</f>
        <v>AIU Setor Central</v>
      </c>
    </row>
    <row r="1849" customFormat="false" ht="12.8" hidden="false" customHeight="false" outlineLevel="0" collapsed="false">
      <c r="A1849" s="5" t="s">
        <v>7608</v>
      </c>
      <c r="B1849" s="5" t="s">
        <v>147</v>
      </c>
      <c r="C1849" s="5" t="s">
        <v>170</v>
      </c>
      <c r="D1849" s="5" t="s">
        <v>7609</v>
      </c>
      <c r="E1849" s="5" t="n">
        <f aca="false">YEAR(D1849)</f>
        <v>2023</v>
      </c>
      <c r="F1849" s="5" t="n">
        <f aca="false">MONTH(D1849)</f>
        <v>3</v>
      </c>
      <c r="G1849" s="5" t="s">
        <v>172</v>
      </c>
      <c r="H1849" s="5" t="e">
        <f aca="false">YEAR(G1849)</f>
        <v>#VALUE!</v>
      </c>
      <c r="I1849" s="5" t="e">
        <f aca="false">MONTH(G1849)</f>
        <v>#VALUE!</v>
      </c>
      <c r="J1849" s="5" t="s">
        <v>7610</v>
      </c>
      <c r="K1849" s="5" t="str">
        <f aca="false">LEFT(J1849,6)</f>
        <v>097113</v>
      </c>
      <c r="L1849" s="5" t="s">
        <v>7611</v>
      </c>
      <c r="M1849" s="5" t="n">
        <v>0</v>
      </c>
      <c r="N1849" s="5" t="n">
        <v>0</v>
      </c>
      <c r="O1849" s="0" t="s">
        <v>153</v>
      </c>
      <c r="P1849" s="0" t="e">
        <f aca="false">VLOOKUP(K1849,SQ!C:D,2,FALSE())</f>
        <v>#N/A</v>
      </c>
    </row>
    <row r="1850" customFormat="false" ht="12.8" hidden="false" customHeight="false" outlineLevel="0" collapsed="false">
      <c r="A1850" s="5" t="s">
        <v>7612</v>
      </c>
      <c r="B1850" s="5" t="s">
        <v>147</v>
      </c>
      <c r="C1850" s="5" t="s">
        <v>148</v>
      </c>
      <c r="D1850" s="5" t="s">
        <v>7613</v>
      </c>
      <c r="E1850" s="5" t="n">
        <f aca="false">YEAR(D1850)</f>
        <v>2023</v>
      </c>
      <c r="F1850" s="5" t="n">
        <f aca="false">MONTH(D1850)</f>
        <v>3</v>
      </c>
      <c r="G1850" s="5" t="s">
        <v>7614</v>
      </c>
      <c r="H1850" s="5" t="n">
        <f aca="false">YEAR(G1850)</f>
        <v>2023</v>
      </c>
      <c r="I1850" s="5" t="n">
        <f aca="false">MONTH(G1850)</f>
        <v>4</v>
      </c>
      <c r="J1850" s="5" t="s">
        <v>7615</v>
      </c>
      <c r="K1850" s="5" t="str">
        <f aca="false">LEFT(J1850,6)</f>
        <v>060188</v>
      </c>
      <c r="L1850" s="5" t="s">
        <v>7616</v>
      </c>
      <c r="M1850" s="5" t="n">
        <v>3</v>
      </c>
      <c r="N1850" s="5" t="n">
        <v>3</v>
      </c>
      <c r="O1850" s="0" t="s">
        <v>153</v>
      </c>
      <c r="P1850" s="0" t="e">
        <f aca="false">VLOOKUP(K1850,SQ!C:D,2,FALSE())</f>
        <v>#N/A</v>
      </c>
    </row>
    <row r="1851" customFormat="false" ht="12.8" hidden="false" customHeight="false" outlineLevel="0" collapsed="false">
      <c r="A1851" s="5" t="s">
        <v>7617</v>
      </c>
      <c r="B1851" s="5" t="s">
        <v>147</v>
      </c>
      <c r="C1851" s="5" t="s">
        <v>170</v>
      </c>
      <c r="D1851" s="5" t="s">
        <v>7618</v>
      </c>
      <c r="E1851" s="5" t="n">
        <f aca="false">YEAR(D1851)</f>
        <v>2023</v>
      </c>
      <c r="F1851" s="5" t="n">
        <f aca="false">MONTH(D1851)</f>
        <v>4</v>
      </c>
      <c r="G1851" s="5" t="s">
        <v>172</v>
      </c>
      <c r="H1851" s="5" t="e">
        <f aca="false">YEAR(G1851)</f>
        <v>#VALUE!</v>
      </c>
      <c r="I1851" s="5" t="e">
        <f aca="false">MONTH(G1851)</f>
        <v>#VALUE!</v>
      </c>
      <c r="J1851" s="5" t="s">
        <v>7619</v>
      </c>
      <c r="K1851" s="5" t="str">
        <f aca="false">LEFT(J1851,6)</f>
        <v>197041</v>
      </c>
      <c r="L1851" s="5" t="s">
        <v>7620</v>
      </c>
      <c r="M1851" s="5" t="n">
        <v>0</v>
      </c>
      <c r="N1851" s="5" t="n">
        <v>0</v>
      </c>
      <c r="O1851" s="0" t="s">
        <v>153</v>
      </c>
      <c r="P1851" s="0" t="e">
        <f aca="false">VLOOKUP(K1851,SQ!C:D,2,FALSE())</f>
        <v>#N/A</v>
      </c>
    </row>
    <row r="1852" customFormat="false" ht="12.8" hidden="false" customHeight="false" outlineLevel="0" collapsed="false">
      <c r="A1852" s="5" t="s">
        <v>7621</v>
      </c>
      <c r="B1852" s="5" t="s">
        <v>147</v>
      </c>
      <c r="C1852" s="5" t="s">
        <v>170</v>
      </c>
      <c r="D1852" s="5" t="s">
        <v>7622</v>
      </c>
      <c r="E1852" s="5" t="n">
        <f aca="false">YEAR(D1852)</f>
        <v>2023</v>
      </c>
      <c r="F1852" s="5" t="n">
        <f aca="false">MONTH(D1852)</f>
        <v>3</v>
      </c>
      <c r="G1852" s="5" t="s">
        <v>172</v>
      </c>
      <c r="H1852" s="5" t="e">
        <f aca="false">YEAR(G1852)</f>
        <v>#VALUE!</v>
      </c>
      <c r="I1852" s="5" t="e">
        <f aca="false">MONTH(G1852)</f>
        <v>#VALUE!</v>
      </c>
      <c r="J1852" s="5" t="s">
        <v>7623</v>
      </c>
      <c r="K1852" s="5" t="str">
        <f aca="false">LEFT(J1852,6)</f>
        <v>016156</v>
      </c>
      <c r="L1852" s="5" t="s">
        <v>7624</v>
      </c>
      <c r="M1852" s="5" t="n">
        <v>0</v>
      </c>
      <c r="N1852" s="5" t="n">
        <v>0</v>
      </c>
      <c r="O1852" s="0" t="s">
        <v>153</v>
      </c>
      <c r="P1852" s="0" t="e">
        <f aca="false">VLOOKUP(K1852,SQ!C:D,2,FALSE())</f>
        <v>#N/A</v>
      </c>
    </row>
    <row r="1853" customFormat="false" ht="12.8" hidden="false" customHeight="false" outlineLevel="0" collapsed="false">
      <c r="A1853" s="5" t="s">
        <v>7625</v>
      </c>
      <c r="B1853" s="5" t="s">
        <v>147</v>
      </c>
      <c r="C1853" s="5" t="s">
        <v>170</v>
      </c>
      <c r="D1853" s="5" t="s">
        <v>7626</v>
      </c>
      <c r="E1853" s="5" t="n">
        <f aca="false">YEAR(D1853)</f>
        <v>2023</v>
      </c>
      <c r="F1853" s="5" t="n">
        <f aca="false">MONTH(D1853)</f>
        <v>3</v>
      </c>
      <c r="G1853" s="5" t="s">
        <v>172</v>
      </c>
      <c r="H1853" s="5" t="e">
        <f aca="false">YEAR(G1853)</f>
        <v>#VALUE!</v>
      </c>
      <c r="I1853" s="5" t="e">
        <f aca="false">MONTH(G1853)</f>
        <v>#VALUE!</v>
      </c>
      <c r="J1853" s="5" t="s">
        <v>7627</v>
      </c>
      <c r="K1853" s="5" t="str">
        <f aca="false">LEFT(J1853,6)</f>
        <v>029089</v>
      </c>
      <c r="L1853" s="5" t="s">
        <v>7628</v>
      </c>
      <c r="M1853" s="5" t="n">
        <v>0</v>
      </c>
      <c r="N1853" s="5" t="n">
        <v>0</v>
      </c>
      <c r="O1853" s="0" t="s">
        <v>153</v>
      </c>
      <c r="P1853" s="0" t="e">
        <f aca="false">VLOOKUP(K1853,SQ!C:D,2,FALSE())</f>
        <v>#N/A</v>
      </c>
    </row>
    <row r="1854" customFormat="false" ht="12.8" hidden="false" customHeight="false" outlineLevel="0" collapsed="false">
      <c r="A1854" s="5" t="s">
        <v>7629</v>
      </c>
      <c r="B1854" s="5" t="s">
        <v>232</v>
      </c>
      <c r="C1854" s="5" t="s">
        <v>170</v>
      </c>
      <c r="D1854" s="5" t="s">
        <v>7630</v>
      </c>
      <c r="E1854" s="5" t="n">
        <f aca="false">YEAR(D1854)</f>
        <v>2023</v>
      </c>
      <c r="F1854" s="5" t="n">
        <f aca="false">MONTH(D1854)</f>
        <v>3</v>
      </c>
      <c r="G1854" s="5" t="s">
        <v>172</v>
      </c>
      <c r="H1854" s="5" t="e">
        <f aca="false">YEAR(G1854)</f>
        <v>#VALUE!</v>
      </c>
      <c r="I1854" s="5" t="e">
        <f aca="false">MONTH(G1854)</f>
        <v>#VALUE!</v>
      </c>
      <c r="J1854" s="5" t="s">
        <v>7631</v>
      </c>
      <c r="K1854" s="5" t="str">
        <f aca="false">LEFT(J1854,6)</f>
        <v>076203</v>
      </c>
      <c r="L1854" s="5" t="s">
        <v>7632</v>
      </c>
      <c r="M1854" s="5" t="n">
        <v>0</v>
      </c>
      <c r="N1854" s="5" t="n">
        <v>0</v>
      </c>
      <c r="O1854" s="0" t="s">
        <v>153</v>
      </c>
      <c r="P1854" s="0" t="e">
        <f aca="false">VLOOKUP(K1854,SQ!C:D,2,FALSE())</f>
        <v>#N/A</v>
      </c>
    </row>
    <row r="1855" customFormat="false" ht="12.8" hidden="false" customHeight="false" outlineLevel="0" collapsed="false">
      <c r="A1855" s="5" t="s">
        <v>7633</v>
      </c>
      <c r="B1855" s="5" t="s">
        <v>147</v>
      </c>
      <c r="C1855" s="5" t="s">
        <v>170</v>
      </c>
      <c r="D1855" s="5" t="s">
        <v>7634</v>
      </c>
      <c r="E1855" s="5" t="n">
        <f aca="false">YEAR(D1855)</f>
        <v>2023</v>
      </c>
      <c r="F1855" s="5" t="n">
        <f aca="false">MONTH(D1855)</f>
        <v>3</v>
      </c>
      <c r="G1855" s="5" t="s">
        <v>172</v>
      </c>
      <c r="H1855" s="5" t="e">
        <f aca="false">YEAR(G1855)</f>
        <v>#VALUE!</v>
      </c>
      <c r="I1855" s="5" t="e">
        <f aca="false">MONTH(G1855)</f>
        <v>#VALUE!</v>
      </c>
      <c r="J1855" s="5" t="s">
        <v>7635</v>
      </c>
      <c r="K1855" s="5" t="str">
        <f aca="false">LEFT(J1855,6)</f>
        <v>078355</v>
      </c>
      <c r="L1855" s="5" t="s">
        <v>7636</v>
      </c>
      <c r="M1855" s="5" t="n">
        <v>3</v>
      </c>
      <c r="N1855" s="5" t="n">
        <v>3</v>
      </c>
      <c r="O1855" s="0" t="s">
        <v>153</v>
      </c>
      <c r="P1855" s="0" t="e">
        <f aca="false">VLOOKUP(K1855,SQ!C:D,2,FALSE())</f>
        <v>#N/A</v>
      </c>
    </row>
    <row r="1856" customFormat="false" ht="12.8" hidden="false" customHeight="false" outlineLevel="0" collapsed="false">
      <c r="A1856" s="5" t="s">
        <v>7637</v>
      </c>
      <c r="B1856" s="5" t="s">
        <v>147</v>
      </c>
      <c r="C1856" s="5" t="s">
        <v>170</v>
      </c>
      <c r="D1856" s="5" t="s">
        <v>7638</v>
      </c>
      <c r="E1856" s="5" t="n">
        <f aca="false">YEAR(D1856)</f>
        <v>2023</v>
      </c>
      <c r="F1856" s="5" t="n">
        <f aca="false">MONTH(D1856)</f>
        <v>3</v>
      </c>
      <c r="G1856" s="5" t="s">
        <v>172</v>
      </c>
      <c r="H1856" s="5" t="e">
        <f aca="false">YEAR(G1856)</f>
        <v>#VALUE!</v>
      </c>
      <c r="I1856" s="5" t="e">
        <f aca="false">MONTH(G1856)</f>
        <v>#VALUE!</v>
      </c>
      <c r="J1856" s="5" t="s">
        <v>7639</v>
      </c>
      <c r="K1856" s="5" t="str">
        <f aca="false">LEFT(J1856,6)</f>
        <v>197008</v>
      </c>
      <c r="L1856" s="5" t="s">
        <v>7640</v>
      </c>
      <c r="M1856" s="5" t="n">
        <v>-1</v>
      </c>
      <c r="N1856" s="5" t="n">
        <v>0</v>
      </c>
      <c r="O1856" s="0" t="s">
        <v>153</v>
      </c>
      <c r="P1856" s="0" t="e">
        <f aca="false">VLOOKUP(K1856,SQ!C:D,2,FALSE())</f>
        <v>#N/A</v>
      </c>
    </row>
    <row r="1857" customFormat="false" ht="12.8" hidden="false" customHeight="false" outlineLevel="0" collapsed="false">
      <c r="A1857" s="5" t="s">
        <v>7641</v>
      </c>
      <c r="B1857" s="5" t="s">
        <v>147</v>
      </c>
      <c r="C1857" s="5" t="s">
        <v>170</v>
      </c>
      <c r="D1857" s="5" t="s">
        <v>7642</v>
      </c>
      <c r="E1857" s="5" t="n">
        <f aca="false">YEAR(D1857)</f>
        <v>2023</v>
      </c>
      <c r="F1857" s="5" t="n">
        <f aca="false">MONTH(D1857)</f>
        <v>4</v>
      </c>
      <c r="G1857" s="5" t="s">
        <v>172</v>
      </c>
      <c r="H1857" s="5" t="e">
        <f aca="false">YEAR(G1857)</f>
        <v>#VALUE!</v>
      </c>
      <c r="I1857" s="5" t="e">
        <f aca="false">MONTH(G1857)</f>
        <v>#VALUE!</v>
      </c>
      <c r="J1857" s="5" t="s">
        <v>7643</v>
      </c>
      <c r="K1857" s="5" t="str">
        <f aca="false">LEFT(J1857,6)</f>
        <v>138050</v>
      </c>
      <c r="L1857" s="5" t="s">
        <v>7644</v>
      </c>
      <c r="M1857" s="5" t="n">
        <v>1</v>
      </c>
      <c r="N1857" s="5" t="n">
        <v>1</v>
      </c>
      <c r="O1857" s="0" t="s">
        <v>153</v>
      </c>
      <c r="P1857" s="0" t="e">
        <f aca="false">VLOOKUP(K1857,SQ!C:D,2,FALSE())</f>
        <v>#N/A</v>
      </c>
    </row>
    <row r="1858" customFormat="false" ht="12.8" hidden="false" customHeight="false" outlineLevel="0" collapsed="false">
      <c r="A1858" s="5" t="s">
        <v>7645</v>
      </c>
      <c r="B1858" s="5" t="s">
        <v>232</v>
      </c>
      <c r="C1858" s="5" t="s">
        <v>170</v>
      </c>
      <c r="D1858" s="5" t="s">
        <v>7646</v>
      </c>
      <c r="E1858" s="5" t="n">
        <f aca="false">YEAR(D1858)</f>
        <v>2023</v>
      </c>
      <c r="F1858" s="5" t="n">
        <f aca="false">MONTH(D1858)</f>
        <v>3</v>
      </c>
      <c r="G1858" s="5" t="s">
        <v>172</v>
      </c>
      <c r="H1858" s="5" t="e">
        <f aca="false">YEAR(G1858)</f>
        <v>#VALUE!</v>
      </c>
      <c r="I1858" s="5" t="e">
        <f aca="false">MONTH(G1858)</f>
        <v>#VALUE!</v>
      </c>
      <c r="J1858" s="5" t="s">
        <v>7647</v>
      </c>
      <c r="K1858" s="5" t="str">
        <f aca="false">LEFT(J1858,6)</f>
        <v>081003</v>
      </c>
      <c r="L1858" s="5" t="s">
        <v>7648</v>
      </c>
      <c r="M1858" s="5" t="n">
        <v>0</v>
      </c>
      <c r="N1858" s="5" t="n">
        <v>0</v>
      </c>
      <c r="O1858" s="0" t="s">
        <v>153</v>
      </c>
      <c r="P1858" s="0" t="e">
        <f aca="false">VLOOKUP(K1858,SQ!C:D,2,FALSE())</f>
        <v>#N/A</v>
      </c>
    </row>
    <row r="1859" customFormat="false" ht="12.8" hidden="false" customHeight="false" outlineLevel="0" collapsed="false">
      <c r="A1859" s="5" t="s">
        <v>7649</v>
      </c>
      <c r="B1859" s="5" t="s">
        <v>299</v>
      </c>
      <c r="C1859" s="5" t="s">
        <v>170</v>
      </c>
      <c r="D1859" s="5" t="s">
        <v>7650</v>
      </c>
      <c r="E1859" s="5" t="n">
        <f aca="false">YEAR(D1859)</f>
        <v>2023</v>
      </c>
      <c r="F1859" s="5" t="n">
        <f aca="false">MONTH(D1859)</f>
        <v>3</v>
      </c>
      <c r="G1859" s="5" t="s">
        <v>172</v>
      </c>
      <c r="H1859" s="5" t="e">
        <f aca="false">YEAR(G1859)</f>
        <v>#VALUE!</v>
      </c>
      <c r="I1859" s="5" t="e">
        <f aca="false">MONTH(G1859)</f>
        <v>#VALUE!</v>
      </c>
      <c r="J1859" s="5" t="s">
        <v>7651</v>
      </c>
      <c r="K1859" s="5" t="str">
        <f aca="false">LEFT(J1859,6)</f>
        <v>038010</v>
      </c>
      <c r="L1859" s="5" t="s">
        <v>7652</v>
      </c>
      <c r="M1859" s="5" t="n">
        <v>0</v>
      </c>
      <c r="N1859" s="5" t="n">
        <v>0</v>
      </c>
      <c r="O1859" s="0" t="s">
        <v>153</v>
      </c>
      <c r="P1859" s="0" t="str">
        <f aca="false">VLOOKUP(K1859,SQ!C:D,2,FALSE())</f>
        <v>AIU Setor Central</v>
      </c>
    </row>
    <row r="1860" customFormat="false" ht="12.8" hidden="false" customHeight="false" outlineLevel="0" collapsed="false">
      <c r="A1860" s="5" t="s">
        <v>7653</v>
      </c>
      <c r="B1860" s="5" t="s">
        <v>147</v>
      </c>
      <c r="C1860" s="5" t="s">
        <v>170</v>
      </c>
      <c r="D1860" s="5" t="s">
        <v>7654</v>
      </c>
      <c r="E1860" s="5" t="n">
        <f aca="false">YEAR(D1860)</f>
        <v>2023</v>
      </c>
      <c r="F1860" s="5" t="n">
        <f aca="false">MONTH(D1860)</f>
        <v>3</v>
      </c>
      <c r="G1860" s="5" t="s">
        <v>172</v>
      </c>
      <c r="H1860" s="5" t="e">
        <f aca="false">YEAR(G1860)</f>
        <v>#VALUE!</v>
      </c>
      <c r="I1860" s="5" t="e">
        <f aca="false">MONTH(G1860)</f>
        <v>#VALUE!</v>
      </c>
      <c r="J1860" s="5" t="s">
        <v>7655</v>
      </c>
      <c r="K1860" s="5" t="str">
        <f aca="false">LEFT(J1860,6)</f>
        <v>036013</v>
      </c>
      <c r="L1860" s="5" t="s">
        <v>7656</v>
      </c>
      <c r="M1860" s="5" t="n">
        <v>0</v>
      </c>
      <c r="N1860" s="5" t="n">
        <v>0</v>
      </c>
      <c r="O1860" s="0" t="s">
        <v>153</v>
      </c>
      <c r="P1860" s="0" t="e">
        <f aca="false">VLOOKUP(K1860,SQ!C:D,2,FALSE())</f>
        <v>#N/A</v>
      </c>
    </row>
    <row r="1861" customFormat="false" ht="12.8" hidden="false" customHeight="false" outlineLevel="0" collapsed="false">
      <c r="A1861" s="5" t="s">
        <v>7657</v>
      </c>
      <c r="B1861" s="5" t="s">
        <v>147</v>
      </c>
      <c r="C1861" s="5" t="s">
        <v>170</v>
      </c>
      <c r="D1861" s="5" t="s">
        <v>7658</v>
      </c>
      <c r="E1861" s="5" t="n">
        <f aca="false">YEAR(D1861)</f>
        <v>2023</v>
      </c>
      <c r="F1861" s="5" t="n">
        <f aca="false">MONTH(D1861)</f>
        <v>3</v>
      </c>
      <c r="G1861" s="5" t="s">
        <v>172</v>
      </c>
      <c r="H1861" s="5" t="e">
        <f aca="false">YEAR(G1861)</f>
        <v>#VALUE!</v>
      </c>
      <c r="I1861" s="5" t="e">
        <f aca="false">MONTH(G1861)</f>
        <v>#VALUE!</v>
      </c>
      <c r="J1861" s="5" t="s">
        <v>7659</v>
      </c>
      <c r="K1861" s="5" t="str">
        <f aca="false">LEFT(J1861,6)</f>
        <v>024071</v>
      </c>
      <c r="L1861" s="5" t="s">
        <v>7660</v>
      </c>
      <c r="M1861" s="5" t="n">
        <v>45</v>
      </c>
      <c r="N1861" s="5" t="n">
        <v>45</v>
      </c>
      <c r="O1861" s="0" t="s">
        <v>153</v>
      </c>
      <c r="P1861" s="0" t="e">
        <f aca="false">VLOOKUP(K1861,SQ!C:D,2,FALSE())</f>
        <v>#N/A</v>
      </c>
    </row>
    <row r="1862" customFormat="false" ht="12.8" hidden="false" customHeight="false" outlineLevel="0" collapsed="false">
      <c r="A1862" s="5" t="s">
        <v>7661</v>
      </c>
      <c r="B1862" s="5" t="s">
        <v>147</v>
      </c>
      <c r="C1862" s="5" t="s">
        <v>170</v>
      </c>
      <c r="D1862" s="5" t="s">
        <v>7662</v>
      </c>
      <c r="E1862" s="5" t="n">
        <f aca="false">YEAR(D1862)</f>
        <v>2023</v>
      </c>
      <c r="F1862" s="5" t="n">
        <f aca="false">MONTH(D1862)</f>
        <v>3</v>
      </c>
      <c r="G1862" s="5" t="s">
        <v>172</v>
      </c>
      <c r="H1862" s="5" t="e">
        <f aca="false">YEAR(G1862)</f>
        <v>#VALUE!</v>
      </c>
      <c r="I1862" s="5" t="e">
        <f aca="false">MONTH(G1862)</f>
        <v>#VALUE!</v>
      </c>
      <c r="J1862" s="5" t="s">
        <v>7663</v>
      </c>
      <c r="K1862" s="5" t="str">
        <f aca="false">LEFT(J1862,6)</f>
        <v>201071</v>
      </c>
      <c r="L1862" s="5" t="s">
        <v>7664</v>
      </c>
      <c r="M1862" s="5" t="n">
        <v>0</v>
      </c>
      <c r="N1862" s="5" t="n">
        <v>0</v>
      </c>
      <c r="O1862" s="0" t="s">
        <v>153</v>
      </c>
      <c r="P1862" s="0" t="e">
        <f aca="false">VLOOKUP(K1862,SQ!C:D,2,FALSE())</f>
        <v>#N/A</v>
      </c>
    </row>
    <row r="1863" customFormat="false" ht="12.8" hidden="false" customHeight="false" outlineLevel="0" collapsed="false">
      <c r="A1863" s="5" t="s">
        <v>7665</v>
      </c>
      <c r="B1863" s="5" t="s">
        <v>147</v>
      </c>
      <c r="C1863" s="5" t="s">
        <v>170</v>
      </c>
      <c r="D1863" s="5" t="s">
        <v>7666</v>
      </c>
      <c r="E1863" s="5" t="n">
        <f aca="false">YEAR(D1863)</f>
        <v>2023</v>
      </c>
      <c r="F1863" s="5" t="n">
        <f aca="false">MONTH(D1863)</f>
        <v>3</v>
      </c>
      <c r="G1863" s="5" t="s">
        <v>172</v>
      </c>
      <c r="H1863" s="5" t="e">
        <f aca="false">YEAR(G1863)</f>
        <v>#VALUE!</v>
      </c>
      <c r="I1863" s="5" t="e">
        <f aca="false">MONTH(G1863)</f>
        <v>#VALUE!</v>
      </c>
      <c r="J1863" s="5" t="s">
        <v>7667</v>
      </c>
      <c r="K1863" s="5" t="str">
        <f aca="false">LEFT(J1863,6)</f>
        <v>199092</v>
      </c>
      <c r="L1863" s="5" t="s">
        <v>7668</v>
      </c>
      <c r="M1863" s="5" t="n">
        <v>0</v>
      </c>
      <c r="N1863" s="5" t="n">
        <v>0</v>
      </c>
      <c r="O1863" s="0" t="s">
        <v>153</v>
      </c>
      <c r="P1863" s="0" t="e">
        <f aca="false">VLOOKUP(K1863,SQ!C:D,2,FALSE())</f>
        <v>#N/A</v>
      </c>
    </row>
    <row r="1864" customFormat="false" ht="12.8" hidden="false" customHeight="false" outlineLevel="0" collapsed="false">
      <c r="A1864" s="5" t="s">
        <v>7669</v>
      </c>
      <c r="B1864" s="5" t="s">
        <v>299</v>
      </c>
      <c r="C1864" s="5" t="s">
        <v>148</v>
      </c>
      <c r="D1864" s="5" t="s">
        <v>7670</v>
      </c>
      <c r="E1864" s="5" t="n">
        <f aca="false">YEAR(D1864)</f>
        <v>2023</v>
      </c>
      <c r="F1864" s="5" t="n">
        <f aca="false">MONTH(D1864)</f>
        <v>5</v>
      </c>
      <c r="G1864" s="5" t="s">
        <v>7671</v>
      </c>
      <c r="H1864" s="5" t="n">
        <f aca="false">YEAR(G1864)</f>
        <v>2023</v>
      </c>
      <c r="I1864" s="5" t="n">
        <f aca="false">MONTH(G1864)</f>
        <v>8</v>
      </c>
      <c r="J1864" s="5" t="s">
        <v>7672</v>
      </c>
      <c r="K1864" s="5" t="str">
        <f aca="false">LEFT(J1864,6)</f>
        <v>005076</v>
      </c>
      <c r="L1864" s="5" t="s">
        <v>7673</v>
      </c>
      <c r="M1864" s="5" t="n">
        <v>0</v>
      </c>
      <c r="N1864" s="5" t="n">
        <v>0</v>
      </c>
      <c r="O1864" s="0" t="s">
        <v>153</v>
      </c>
      <c r="P1864" s="0" t="str">
        <f aca="false">VLOOKUP(K1864,SQ!C:D,2,FALSE())</f>
        <v>Perimetro_Area_Central_sem_o_perimetro_do_Art_16_paragrafo_3º</v>
      </c>
    </row>
    <row r="1865" customFormat="false" ht="12.8" hidden="false" customHeight="false" outlineLevel="0" collapsed="false">
      <c r="A1865" s="5" t="s">
        <v>7674</v>
      </c>
      <c r="B1865" s="5" t="s">
        <v>232</v>
      </c>
      <c r="C1865" s="5" t="s">
        <v>170</v>
      </c>
      <c r="D1865" s="5" t="s">
        <v>7675</v>
      </c>
      <c r="E1865" s="5" t="n">
        <f aca="false">YEAR(D1865)</f>
        <v>2023</v>
      </c>
      <c r="F1865" s="5" t="n">
        <f aca="false">MONTH(D1865)</f>
        <v>3</v>
      </c>
      <c r="G1865" s="5" t="s">
        <v>172</v>
      </c>
      <c r="H1865" s="5" t="e">
        <f aca="false">YEAR(G1865)</f>
        <v>#VALUE!</v>
      </c>
      <c r="I1865" s="5" t="e">
        <f aca="false">MONTH(G1865)</f>
        <v>#VALUE!</v>
      </c>
      <c r="J1865" s="5" t="s">
        <v>7676</v>
      </c>
      <c r="K1865" s="5" t="str">
        <f aca="false">LEFT(J1865,6)</f>
        <v>124161</v>
      </c>
      <c r="L1865" s="5" t="s">
        <v>7677</v>
      </c>
      <c r="M1865" s="5" t="n">
        <v>0</v>
      </c>
      <c r="N1865" s="5" t="n">
        <v>0</v>
      </c>
      <c r="O1865" s="0" t="s">
        <v>153</v>
      </c>
      <c r="P1865" s="0" t="e">
        <f aca="false">VLOOKUP(K1865,SQ!C:D,2,FALSE())</f>
        <v>#N/A</v>
      </c>
    </row>
    <row r="1866" customFormat="false" ht="12.8" hidden="false" customHeight="false" outlineLevel="0" collapsed="false">
      <c r="A1866" s="5" t="s">
        <v>7678</v>
      </c>
      <c r="B1866" s="5" t="s">
        <v>147</v>
      </c>
      <c r="C1866" s="5" t="s">
        <v>170</v>
      </c>
      <c r="D1866" s="5" t="s">
        <v>7679</v>
      </c>
      <c r="E1866" s="5" t="n">
        <f aca="false">YEAR(D1866)</f>
        <v>2023</v>
      </c>
      <c r="F1866" s="5" t="n">
        <f aca="false">MONTH(D1866)</f>
        <v>4</v>
      </c>
      <c r="G1866" s="5" t="s">
        <v>172</v>
      </c>
      <c r="H1866" s="5" t="e">
        <f aca="false">YEAR(G1866)</f>
        <v>#VALUE!</v>
      </c>
      <c r="I1866" s="5" t="e">
        <f aca="false">MONTH(G1866)</f>
        <v>#VALUE!</v>
      </c>
      <c r="J1866" s="5" t="s">
        <v>7680</v>
      </c>
      <c r="K1866" s="5" t="str">
        <f aca="false">LEFT(J1866,6)</f>
        <v>013018</v>
      </c>
      <c r="L1866" s="5" t="s">
        <v>7681</v>
      </c>
      <c r="M1866" s="5" t="n">
        <v>0</v>
      </c>
      <c r="N1866" s="5" t="n">
        <v>0</v>
      </c>
      <c r="O1866" s="0" t="s">
        <v>153</v>
      </c>
      <c r="P1866" s="0" t="e">
        <f aca="false">VLOOKUP(K1866,SQ!C:D,2,FALSE())</f>
        <v>#N/A</v>
      </c>
    </row>
    <row r="1867" customFormat="false" ht="12.8" hidden="false" customHeight="false" outlineLevel="0" collapsed="false">
      <c r="A1867" s="5" t="s">
        <v>7682</v>
      </c>
      <c r="B1867" s="5" t="s">
        <v>147</v>
      </c>
      <c r="C1867" s="5" t="s">
        <v>170</v>
      </c>
      <c r="D1867" s="5" t="s">
        <v>7683</v>
      </c>
      <c r="E1867" s="5" t="n">
        <f aca="false">YEAR(D1867)</f>
        <v>2023</v>
      </c>
      <c r="F1867" s="5" t="n">
        <f aca="false">MONTH(D1867)</f>
        <v>3</v>
      </c>
      <c r="G1867" s="5" t="s">
        <v>172</v>
      </c>
      <c r="H1867" s="5" t="e">
        <f aca="false">YEAR(G1867)</f>
        <v>#VALUE!</v>
      </c>
      <c r="I1867" s="5" t="e">
        <f aca="false">MONTH(G1867)</f>
        <v>#VALUE!</v>
      </c>
      <c r="J1867" s="5" t="s">
        <v>7684</v>
      </c>
      <c r="K1867" s="5" t="str">
        <f aca="false">LEFT(J1867,6)</f>
        <v>078092</v>
      </c>
      <c r="L1867" s="5" t="s">
        <v>7685</v>
      </c>
      <c r="M1867" s="5" t="n">
        <v>1</v>
      </c>
      <c r="N1867" s="5" t="n">
        <v>1</v>
      </c>
      <c r="O1867" s="0" t="s">
        <v>153</v>
      </c>
      <c r="P1867" s="0" t="e">
        <f aca="false">VLOOKUP(K1867,SQ!C:D,2,FALSE())</f>
        <v>#N/A</v>
      </c>
    </row>
    <row r="1868" customFormat="false" ht="12.8" hidden="false" customHeight="false" outlineLevel="0" collapsed="false">
      <c r="A1868" s="5" t="s">
        <v>7686</v>
      </c>
      <c r="B1868" s="5" t="s">
        <v>250</v>
      </c>
      <c r="C1868" s="5" t="s">
        <v>170</v>
      </c>
      <c r="D1868" s="5" t="s">
        <v>7687</v>
      </c>
      <c r="E1868" s="5" t="n">
        <f aca="false">YEAR(D1868)</f>
        <v>2023</v>
      </c>
      <c r="F1868" s="5" t="n">
        <f aca="false">MONTH(D1868)</f>
        <v>3</v>
      </c>
      <c r="G1868" s="5" t="s">
        <v>172</v>
      </c>
      <c r="H1868" s="5" t="e">
        <f aca="false">YEAR(G1868)</f>
        <v>#VALUE!</v>
      </c>
      <c r="I1868" s="5" t="e">
        <f aca="false">MONTH(G1868)</f>
        <v>#VALUE!</v>
      </c>
      <c r="J1868" s="5" t="s">
        <v>7688</v>
      </c>
      <c r="K1868" s="5" t="str">
        <f aca="false">LEFT(J1868,6)</f>
        <v>008057</v>
      </c>
      <c r="L1868" s="5" t="s">
        <v>7689</v>
      </c>
      <c r="M1868" s="5" t="n">
        <v>132</v>
      </c>
      <c r="N1868" s="5" t="n">
        <v>132</v>
      </c>
      <c r="O1868" s="0" t="s">
        <v>153</v>
      </c>
      <c r="P1868" s="0" t="str">
        <f aca="false">VLOOKUP(K1868,SQ!C:D,2,FALSE())</f>
        <v>Perimetro_Art_16_paragrafo_3º</v>
      </c>
    </row>
    <row r="1869" customFormat="false" ht="12.8" hidden="false" customHeight="false" outlineLevel="0" collapsed="false">
      <c r="A1869" s="5" t="s">
        <v>7690</v>
      </c>
      <c r="B1869" s="5" t="s">
        <v>232</v>
      </c>
      <c r="C1869" s="5" t="s">
        <v>170</v>
      </c>
      <c r="D1869" s="5" t="s">
        <v>7691</v>
      </c>
      <c r="E1869" s="5" t="n">
        <f aca="false">YEAR(D1869)</f>
        <v>2023</v>
      </c>
      <c r="F1869" s="5" t="n">
        <f aca="false">MONTH(D1869)</f>
        <v>8</v>
      </c>
      <c r="G1869" s="5" t="s">
        <v>172</v>
      </c>
      <c r="H1869" s="5" t="e">
        <f aca="false">YEAR(G1869)</f>
        <v>#VALUE!</v>
      </c>
      <c r="I1869" s="5" t="e">
        <f aca="false">MONTH(G1869)</f>
        <v>#VALUE!</v>
      </c>
      <c r="J1869" s="5" t="s">
        <v>7692</v>
      </c>
      <c r="K1869" s="5" t="str">
        <f aca="false">LEFT(J1869,6)</f>
        <v>070412</v>
      </c>
      <c r="L1869" s="5" t="s">
        <v>7693</v>
      </c>
      <c r="M1869" s="5" t="n">
        <v>0</v>
      </c>
      <c r="N1869" s="5" t="n">
        <v>0</v>
      </c>
      <c r="O1869" s="0" t="s">
        <v>153</v>
      </c>
      <c r="P1869" s="0" t="e">
        <f aca="false">VLOOKUP(K1869,SQ!C:D,2,FALSE())</f>
        <v>#N/A</v>
      </c>
    </row>
    <row r="1870" customFormat="false" ht="12.8" hidden="false" customHeight="false" outlineLevel="0" collapsed="false">
      <c r="A1870" s="5" t="s">
        <v>7694</v>
      </c>
      <c r="B1870" s="5" t="s">
        <v>147</v>
      </c>
      <c r="C1870" s="5" t="s">
        <v>170</v>
      </c>
      <c r="D1870" s="5" t="s">
        <v>7695</v>
      </c>
      <c r="E1870" s="5" t="n">
        <f aca="false">YEAR(D1870)</f>
        <v>2023</v>
      </c>
      <c r="F1870" s="5" t="n">
        <f aca="false">MONTH(D1870)</f>
        <v>4</v>
      </c>
      <c r="G1870" s="5" t="s">
        <v>172</v>
      </c>
      <c r="H1870" s="5" t="e">
        <f aca="false">YEAR(G1870)</f>
        <v>#VALUE!</v>
      </c>
      <c r="I1870" s="5" t="e">
        <f aca="false">MONTH(G1870)</f>
        <v>#VALUE!</v>
      </c>
      <c r="J1870" s="5" t="s">
        <v>7696</v>
      </c>
      <c r="K1870" s="5" t="str">
        <f aca="false">LEFT(J1870,6)</f>
        <v>172156</v>
      </c>
      <c r="L1870" s="5" t="s">
        <v>7697</v>
      </c>
      <c r="M1870" s="5" t="n">
        <v>0</v>
      </c>
      <c r="N1870" s="5" t="n">
        <v>0</v>
      </c>
      <c r="O1870" s="0" t="s">
        <v>153</v>
      </c>
      <c r="P1870" s="0" t="e">
        <f aca="false">VLOOKUP(K1870,SQ!C:D,2,FALSE())</f>
        <v>#N/A</v>
      </c>
    </row>
    <row r="1871" customFormat="false" ht="12.8" hidden="false" customHeight="false" outlineLevel="0" collapsed="false">
      <c r="A1871" s="5" t="s">
        <v>7698</v>
      </c>
      <c r="B1871" s="5" t="s">
        <v>147</v>
      </c>
      <c r="C1871" s="5" t="s">
        <v>170</v>
      </c>
      <c r="D1871" s="5" t="s">
        <v>7699</v>
      </c>
      <c r="E1871" s="5" t="n">
        <f aca="false">YEAR(D1871)</f>
        <v>2023</v>
      </c>
      <c r="F1871" s="5" t="n">
        <f aca="false">MONTH(D1871)</f>
        <v>3</v>
      </c>
      <c r="G1871" s="5" t="s">
        <v>172</v>
      </c>
      <c r="H1871" s="5" t="e">
        <f aca="false">YEAR(G1871)</f>
        <v>#VALUE!</v>
      </c>
      <c r="I1871" s="5" t="e">
        <f aca="false">MONTH(G1871)</f>
        <v>#VALUE!</v>
      </c>
      <c r="J1871" s="5" t="s">
        <v>7700</v>
      </c>
      <c r="K1871" s="5" t="str">
        <f aca="false">LEFT(J1871,6)</f>
        <v>025027</v>
      </c>
      <c r="L1871" s="5" t="s">
        <v>7701</v>
      </c>
      <c r="M1871" s="5" t="n">
        <v>0</v>
      </c>
      <c r="N1871" s="5" t="n">
        <v>0</v>
      </c>
      <c r="O1871" s="0" t="s">
        <v>153</v>
      </c>
      <c r="P1871" s="0" t="str">
        <f aca="false">VLOOKUP(K1871,SQ!C:D,2,FALSE())</f>
        <v>AIU Setor Central</v>
      </c>
    </row>
    <row r="1872" customFormat="false" ht="12.8" hidden="false" customHeight="false" outlineLevel="0" collapsed="false">
      <c r="A1872" s="5" t="s">
        <v>7702</v>
      </c>
      <c r="B1872" s="5" t="s">
        <v>147</v>
      </c>
      <c r="C1872" s="5" t="s">
        <v>170</v>
      </c>
      <c r="D1872" s="5" t="s">
        <v>7703</v>
      </c>
      <c r="E1872" s="5" t="n">
        <f aca="false">YEAR(D1872)</f>
        <v>2023</v>
      </c>
      <c r="F1872" s="5" t="n">
        <f aca="false">MONTH(D1872)</f>
        <v>3</v>
      </c>
      <c r="G1872" s="5" t="s">
        <v>172</v>
      </c>
      <c r="H1872" s="5" t="e">
        <f aca="false">YEAR(G1872)</f>
        <v>#VALUE!</v>
      </c>
      <c r="I1872" s="5" t="e">
        <f aca="false">MONTH(G1872)</f>
        <v>#VALUE!</v>
      </c>
      <c r="J1872" s="5" t="s">
        <v>7704</v>
      </c>
      <c r="K1872" s="5" t="str">
        <f aca="false">LEFT(J1872,6)</f>
        <v>025040</v>
      </c>
      <c r="L1872" s="5" t="s">
        <v>7705</v>
      </c>
      <c r="M1872" s="5" t="n">
        <v>0</v>
      </c>
      <c r="N1872" s="5" t="n">
        <v>0</v>
      </c>
      <c r="O1872" s="0" t="s">
        <v>153</v>
      </c>
      <c r="P1872" s="0" t="str">
        <f aca="false">VLOOKUP(K1872,SQ!C:D,2,FALSE())</f>
        <v>AIU Setor Central</v>
      </c>
    </row>
    <row r="1873" customFormat="false" ht="12.8" hidden="false" customHeight="false" outlineLevel="0" collapsed="false">
      <c r="A1873" s="5" t="s">
        <v>7706</v>
      </c>
      <c r="B1873" s="5" t="s">
        <v>147</v>
      </c>
      <c r="C1873" s="5" t="s">
        <v>176</v>
      </c>
      <c r="D1873" s="5" t="s">
        <v>7707</v>
      </c>
      <c r="E1873" s="5" t="n">
        <f aca="false">YEAR(D1873)</f>
        <v>2023</v>
      </c>
      <c r="F1873" s="5" t="n">
        <f aca="false">MONTH(D1873)</f>
        <v>4</v>
      </c>
      <c r="G1873" s="5" t="s">
        <v>172</v>
      </c>
      <c r="H1873" s="5" t="e">
        <f aca="false">YEAR(G1873)</f>
        <v>#VALUE!</v>
      </c>
      <c r="I1873" s="5" t="e">
        <f aca="false">MONTH(G1873)</f>
        <v>#VALUE!</v>
      </c>
      <c r="J1873" s="5" t="s">
        <v>7708</v>
      </c>
      <c r="K1873" s="5" t="str">
        <f aca="false">LEFT(J1873,6)</f>
        <v>106118</v>
      </c>
      <c r="L1873" s="5" t="s">
        <v>7709</v>
      </c>
      <c r="M1873" s="5" t="n">
        <v>2</v>
      </c>
      <c r="N1873" s="5" t="n">
        <v>2</v>
      </c>
      <c r="O1873" s="0" t="s">
        <v>153</v>
      </c>
      <c r="P1873" s="0" t="e">
        <f aca="false">VLOOKUP(K1873,SQ!C:D,2,FALSE())</f>
        <v>#N/A</v>
      </c>
    </row>
    <row r="1874" customFormat="false" ht="12.8" hidden="false" customHeight="false" outlineLevel="0" collapsed="false">
      <c r="A1874" s="5" t="s">
        <v>7710</v>
      </c>
      <c r="B1874" s="5" t="s">
        <v>147</v>
      </c>
      <c r="C1874" s="5" t="s">
        <v>170</v>
      </c>
      <c r="D1874" s="5" t="s">
        <v>7711</v>
      </c>
      <c r="E1874" s="5" t="n">
        <f aca="false">YEAR(D1874)</f>
        <v>2023</v>
      </c>
      <c r="F1874" s="5" t="n">
        <f aca="false">MONTH(D1874)</f>
        <v>3</v>
      </c>
      <c r="G1874" s="5" t="s">
        <v>172</v>
      </c>
      <c r="H1874" s="5" t="e">
        <f aca="false">YEAR(G1874)</f>
        <v>#VALUE!</v>
      </c>
      <c r="I1874" s="5" t="e">
        <f aca="false">MONTH(G1874)</f>
        <v>#VALUE!</v>
      </c>
      <c r="J1874" s="5" t="s">
        <v>7712</v>
      </c>
      <c r="K1874" s="5" t="str">
        <f aca="false">LEFT(J1874,6)</f>
        <v>015092</v>
      </c>
      <c r="L1874" s="5" t="s">
        <v>7713</v>
      </c>
      <c r="M1874" s="5" t="n">
        <v>0</v>
      </c>
      <c r="N1874" s="5" t="n">
        <v>0</v>
      </c>
      <c r="O1874" s="0" t="s">
        <v>153</v>
      </c>
      <c r="P1874" s="0" t="e">
        <f aca="false">VLOOKUP(K1874,SQ!C:D,2,FALSE())</f>
        <v>#N/A</v>
      </c>
    </row>
    <row r="1875" customFormat="false" ht="12.8" hidden="false" customHeight="false" outlineLevel="0" collapsed="false">
      <c r="A1875" s="5" t="s">
        <v>7714</v>
      </c>
      <c r="B1875" s="5" t="s">
        <v>147</v>
      </c>
      <c r="C1875" s="5" t="s">
        <v>170</v>
      </c>
      <c r="D1875" s="5" t="s">
        <v>7715</v>
      </c>
      <c r="E1875" s="5" t="n">
        <f aca="false">YEAR(D1875)</f>
        <v>2023</v>
      </c>
      <c r="F1875" s="5" t="n">
        <f aca="false">MONTH(D1875)</f>
        <v>3</v>
      </c>
      <c r="G1875" s="5" t="s">
        <v>172</v>
      </c>
      <c r="H1875" s="5" t="e">
        <f aca="false">YEAR(G1875)</f>
        <v>#VALUE!</v>
      </c>
      <c r="I1875" s="5" t="e">
        <f aca="false">MONTH(G1875)</f>
        <v>#VALUE!</v>
      </c>
      <c r="J1875" s="5" t="s">
        <v>7716</v>
      </c>
      <c r="K1875" s="5" t="str">
        <f aca="false">LEFT(J1875,6)</f>
        <v>029070</v>
      </c>
      <c r="L1875" s="5" t="s">
        <v>7717</v>
      </c>
      <c r="M1875" s="5" t="n">
        <v>0</v>
      </c>
      <c r="N1875" s="5" t="n">
        <v>0</v>
      </c>
      <c r="O1875" s="0" t="s">
        <v>153</v>
      </c>
      <c r="P1875" s="0" t="e">
        <f aca="false">VLOOKUP(K1875,SQ!C:D,2,FALSE())</f>
        <v>#N/A</v>
      </c>
    </row>
    <row r="1876" customFormat="false" ht="12.8" hidden="false" customHeight="false" outlineLevel="0" collapsed="false">
      <c r="A1876" s="5" t="s">
        <v>7718</v>
      </c>
      <c r="B1876" s="5" t="s">
        <v>147</v>
      </c>
      <c r="C1876" s="5" t="s">
        <v>148</v>
      </c>
      <c r="D1876" s="5" t="s">
        <v>7719</v>
      </c>
      <c r="E1876" s="5" t="n">
        <f aca="false">YEAR(D1876)</f>
        <v>2023</v>
      </c>
      <c r="F1876" s="5" t="n">
        <f aca="false">MONTH(D1876)</f>
        <v>4</v>
      </c>
      <c r="G1876" s="5" t="s">
        <v>7720</v>
      </c>
      <c r="H1876" s="5" t="n">
        <f aca="false">YEAR(G1876)</f>
        <v>2023</v>
      </c>
      <c r="I1876" s="5" t="n">
        <f aca="false">MONTH(G1876)</f>
        <v>9</v>
      </c>
      <c r="J1876" s="5" t="s">
        <v>7721</v>
      </c>
      <c r="K1876" s="5" t="str">
        <f aca="false">LEFT(J1876,6)</f>
        <v>030080</v>
      </c>
      <c r="L1876" s="5" t="s">
        <v>7722</v>
      </c>
      <c r="M1876" s="5" t="n">
        <v>0</v>
      </c>
      <c r="N1876" s="5" t="n">
        <v>0</v>
      </c>
      <c r="O1876" s="0" t="s">
        <v>153</v>
      </c>
      <c r="P1876" s="0" t="e">
        <f aca="false">VLOOKUP(K1876,SQ!C:D,2,FALSE())</f>
        <v>#N/A</v>
      </c>
    </row>
    <row r="1877" customFormat="false" ht="12.8" hidden="false" customHeight="false" outlineLevel="0" collapsed="false">
      <c r="A1877" s="5" t="s">
        <v>7723</v>
      </c>
      <c r="B1877" s="5" t="s">
        <v>147</v>
      </c>
      <c r="C1877" s="5" t="s">
        <v>170</v>
      </c>
      <c r="D1877" s="5" t="s">
        <v>7724</v>
      </c>
      <c r="E1877" s="5" t="n">
        <f aca="false">YEAR(D1877)</f>
        <v>2023</v>
      </c>
      <c r="F1877" s="5" t="n">
        <f aca="false">MONTH(D1877)</f>
        <v>5</v>
      </c>
      <c r="G1877" s="5" t="s">
        <v>172</v>
      </c>
      <c r="H1877" s="5" t="e">
        <f aca="false">YEAR(G1877)</f>
        <v>#VALUE!</v>
      </c>
      <c r="I1877" s="5" t="e">
        <f aca="false">MONTH(G1877)</f>
        <v>#VALUE!</v>
      </c>
      <c r="J1877" s="5" t="s">
        <v>7725</v>
      </c>
      <c r="K1877" s="5" t="str">
        <f aca="false">LEFT(J1877,6)</f>
        <v>097014</v>
      </c>
      <c r="L1877" s="5" t="s">
        <v>7726</v>
      </c>
      <c r="M1877" s="5" t="n">
        <v>0</v>
      </c>
      <c r="N1877" s="5" t="n">
        <v>0</v>
      </c>
      <c r="O1877" s="0" t="s">
        <v>153</v>
      </c>
      <c r="P1877" s="0" t="e">
        <f aca="false">VLOOKUP(K1877,SQ!C:D,2,FALSE())</f>
        <v>#N/A</v>
      </c>
    </row>
    <row r="1878" customFormat="false" ht="12.8" hidden="false" customHeight="false" outlineLevel="0" collapsed="false">
      <c r="A1878" s="5" t="s">
        <v>7727</v>
      </c>
      <c r="B1878" s="5" t="s">
        <v>250</v>
      </c>
      <c r="C1878" s="5" t="s">
        <v>170</v>
      </c>
      <c r="D1878" s="5" t="s">
        <v>7728</v>
      </c>
      <c r="E1878" s="5" t="n">
        <f aca="false">YEAR(D1878)</f>
        <v>2023</v>
      </c>
      <c r="F1878" s="5" t="n">
        <f aca="false">MONTH(D1878)</f>
        <v>3</v>
      </c>
      <c r="G1878" s="5" t="s">
        <v>172</v>
      </c>
      <c r="H1878" s="5" t="e">
        <f aca="false">YEAR(G1878)</f>
        <v>#VALUE!</v>
      </c>
      <c r="I1878" s="5" t="e">
        <f aca="false">MONTH(G1878)</f>
        <v>#VALUE!</v>
      </c>
      <c r="J1878" s="5" t="s">
        <v>7729</v>
      </c>
      <c r="K1878" s="5" t="str">
        <f aca="false">LEFT(J1878,6)</f>
        <v>045009</v>
      </c>
      <c r="L1878" s="5" t="s">
        <v>7730</v>
      </c>
      <c r="M1878" s="5" t="n">
        <v>6</v>
      </c>
      <c r="N1878" s="5" t="n">
        <v>6</v>
      </c>
      <c r="O1878" s="0" t="s">
        <v>153</v>
      </c>
      <c r="P1878" s="0" t="e">
        <f aca="false">VLOOKUP(K1878,SQ!C:D,2,FALSE())</f>
        <v>#N/A</v>
      </c>
    </row>
    <row r="1879" customFormat="false" ht="12.8" hidden="false" customHeight="false" outlineLevel="0" collapsed="false">
      <c r="A1879" s="5" t="s">
        <v>7731</v>
      </c>
      <c r="B1879" s="5" t="s">
        <v>147</v>
      </c>
      <c r="C1879" s="5" t="s">
        <v>170</v>
      </c>
      <c r="D1879" s="5" t="s">
        <v>7732</v>
      </c>
      <c r="E1879" s="5" t="n">
        <f aca="false">YEAR(D1879)</f>
        <v>2023</v>
      </c>
      <c r="F1879" s="5" t="n">
        <f aca="false">MONTH(D1879)</f>
        <v>7</v>
      </c>
      <c r="G1879" s="5" t="s">
        <v>172</v>
      </c>
      <c r="H1879" s="5" t="e">
        <f aca="false">YEAR(G1879)</f>
        <v>#VALUE!</v>
      </c>
      <c r="I1879" s="5" t="e">
        <f aca="false">MONTH(G1879)</f>
        <v>#VALUE!</v>
      </c>
      <c r="J1879" s="5" t="s">
        <v>7733</v>
      </c>
      <c r="K1879" s="5" t="str">
        <f aca="false">LEFT(J1879,6)</f>
        <v>010007</v>
      </c>
      <c r="L1879" s="5" t="s">
        <v>7734</v>
      </c>
      <c r="M1879" s="5" t="n">
        <v>0</v>
      </c>
      <c r="N1879" s="5" t="n">
        <v>0</v>
      </c>
      <c r="O1879" s="0" t="s">
        <v>153</v>
      </c>
      <c r="P1879" s="0" t="str">
        <f aca="false">VLOOKUP(K1879,SQ!C:D,2,FALSE())</f>
        <v>AIU Setor Central</v>
      </c>
    </row>
    <row r="1880" customFormat="false" ht="12.8" hidden="false" customHeight="false" outlineLevel="0" collapsed="false">
      <c r="A1880" s="5" t="s">
        <v>7735</v>
      </c>
      <c r="B1880" s="5" t="s">
        <v>147</v>
      </c>
      <c r="C1880" s="5" t="s">
        <v>148</v>
      </c>
      <c r="D1880" s="5" t="s">
        <v>7736</v>
      </c>
      <c r="E1880" s="5" t="n">
        <f aca="false">YEAR(D1880)</f>
        <v>2023</v>
      </c>
      <c r="F1880" s="5" t="n">
        <f aca="false">MONTH(D1880)</f>
        <v>3</v>
      </c>
      <c r="G1880" s="5" t="s">
        <v>7737</v>
      </c>
      <c r="H1880" s="5" t="n">
        <f aca="false">YEAR(G1880)</f>
        <v>2023</v>
      </c>
      <c r="I1880" s="5" t="n">
        <f aca="false">MONTH(G1880)</f>
        <v>5</v>
      </c>
      <c r="J1880" s="5" t="s">
        <v>7738</v>
      </c>
      <c r="K1880" s="5" t="str">
        <f aca="false">LEFT(J1880,6)</f>
        <v>078337</v>
      </c>
      <c r="L1880" s="5" t="s">
        <v>7739</v>
      </c>
      <c r="M1880" s="5" t="n">
        <v>2</v>
      </c>
      <c r="N1880" s="5" t="n">
        <v>2</v>
      </c>
      <c r="O1880" s="0" t="s">
        <v>153</v>
      </c>
      <c r="P1880" s="0" t="e">
        <f aca="false">VLOOKUP(K1880,SQ!C:D,2,FALSE())</f>
        <v>#N/A</v>
      </c>
    </row>
    <row r="1881" customFormat="false" ht="12.8" hidden="false" customHeight="false" outlineLevel="0" collapsed="false">
      <c r="A1881" s="5" t="s">
        <v>7740</v>
      </c>
      <c r="B1881" s="5" t="s">
        <v>147</v>
      </c>
      <c r="C1881" s="5" t="s">
        <v>170</v>
      </c>
      <c r="D1881" s="5" t="s">
        <v>7741</v>
      </c>
      <c r="E1881" s="5" t="n">
        <f aca="false">YEAR(D1881)</f>
        <v>2023</v>
      </c>
      <c r="F1881" s="5" t="n">
        <f aca="false">MONTH(D1881)</f>
        <v>4</v>
      </c>
      <c r="G1881" s="5" t="s">
        <v>172</v>
      </c>
      <c r="H1881" s="5" t="e">
        <f aca="false">YEAR(G1881)</f>
        <v>#VALUE!</v>
      </c>
      <c r="I1881" s="5" t="e">
        <f aca="false">MONTH(G1881)</f>
        <v>#VALUE!</v>
      </c>
      <c r="J1881" s="5" t="s">
        <v>7742</v>
      </c>
      <c r="K1881" s="5" t="str">
        <f aca="false">LEFT(J1881,6)</f>
        <v>112476</v>
      </c>
      <c r="L1881" s="5" t="s">
        <v>7743</v>
      </c>
      <c r="M1881" s="5" t="n">
        <v>0</v>
      </c>
      <c r="N1881" s="5" t="n">
        <v>0</v>
      </c>
      <c r="O1881" s="0" t="s">
        <v>153</v>
      </c>
      <c r="P1881" s="0" t="e">
        <f aca="false">VLOOKUP(K1881,SQ!C:D,2,FALSE())</f>
        <v>#N/A</v>
      </c>
    </row>
    <row r="1882" customFormat="false" ht="12.8" hidden="false" customHeight="false" outlineLevel="0" collapsed="false">
      <c r="A1882" s="5" t="s">
        <v>7744</v>
      </c>
      <c r="B1882" s="5" t="s">
        <v>147</v>
      </c>
      <c r="C1882" s="5" t="s">
        <v>170</v>
      </c>
      <c r="D1882" s="5" t="s">
        <v>7745</v>
      </c>
      <c r="E1882" s="5" t="n">
        <f aca="false">YEAR(D1882)</f>
        <v>2023</v>
      </c>
      <c r="F1882" s="5" t="n">
        <f aca="false">MONTH(D1882)</f>
        <v>5</v>
      </c>
      <c r="G1882" s="5" t="s">
        <v>172</v>
      </c>
      <c r="H1882" s="5" t="e">
        <f aca="false">YEAR(G1882)</f>
        <v>#VALUE!</v>
      </c>
      <c r="I1882" s="5" t="e">
        <f aca="false">MONTH(G1882)</f>
        <v>#VALUE!</v>
      </c>
      <c r="J1882" s="5" t="s">
        <v>7746</v>
      </c>
      <c r="K1882" s="5" t="str">
        <f aca="false">LEFT(J1882,6)</f>
        <v>023088</v>
      </c>
      <c r="L1882" s="5" t="s">
        <v>7747</v>
      </c>
      <c r="M1882" s="5" t="n">
        <v>1</v>
      </c>
      <c r="N1882" s="5" t="n">
        <v>1</v>
      </c>
      <c r="O1882" s="0" t="s">
        <v>153</v>
      </c>
      <c r="P1882" s="0" t="e">
        <f aca="false">VLOOKUP(K1882,SQ!C:D,2,FALSE())</f>
        <v>#N/A</v>
      </c>
    </row>
    <row r="1883" customFormat="false" ht="12.8" hidden="false" customHeight="false" outlineLevel="0" collapsed="false">
      <c r="A1883" s="5" t="s">
        <v>7748</v>
      </c>
      <c r="B1883" s="5" t="s">
        <v>250</v>
      </c>
      <c r="C1883" s="5" t="s">
        <v>170</v>
      </c>
      <c r="D1883" s="5" t="s">
        <v>7749</v>
      </c>
      <c r="E1883" s="5" t="n">
        <f aca="false">YEAR(D1883)</f>
        <v>2023</v>
      </c>
      <c r="F1883" s="5" t="n">
        <f aca="false">MONTH(D1883)</f>
        <v>4</v>
      </c>
      <c r="G1883" s="5" t="s">
        <v>172</v>
      </c>
      <c r="H1883" s="5" t="e">
        <f aca="false">YEAR(G1883)</f>
        <v>#VALUE!</v>
      </c>
      <c r="I1883" s="5" t="e">
        <f aca="false">MONTH(G1883)</f>
        <v>#VALUE!</v>
      </c>
      <c r="J1883" s="5" t="s">
        <v>7750</v>
      </c>
      <c r="K1883" s="5" t="str">
        <f aca="false">LEFT(J1883,6)</f>
        <v>121055</v>
      </c>
      <c r="L1883" s="5" t="s">
        <v>7751</v>
      </c>
      <c r="M1883" s="5" t="n">
        <v>10</v>
      </c>
      <c r="N1883" s="5" t="n">
        <v>10</v>
      </c>
      <c r="O1883" s="0" t="s">
        <v>153</v>
      </c>
      <c r="P1883" s="0" t="e">
        <f aca="false">VLOOKUP(K1883,SQ!C:D,2,FALSE())</f>
        <v>#N/A</v>
      </c>
    </row>
    <row r="1884" customFormat="false" ht="12.8" hidden="false" customHeight="false" outlineLevel="0" collapsed="false">
      <c r="A1884" s="5" t="s">
        <v>7752</v>
      </c>
      <c r="B1884" s="5" t="s">
        <v>147</v>
      </c>
      <c r="C1884" s="5" t="s">
        <v>170</v>
      </c>
      <c r="D1884" s="5" t="s">
        <v>7753</v>
      </c>
      <c r="E1884" s="5" t="n">
        <f aca="false">YEAR(D1884)</f>
        <v>2023</v>
      </c>
      <c r="F1884" s="5" t="n">
        <f aca="false">MONTH(D1884)</f>
        <v>8</v>
      </c>
      <c r="G1884" s="5" t="s">
        <v>172</v>
      </c>
      <c r="H1884" s="5" t="e">
        <f aca="false">YEAR(G1884)</f>
        <v>#VALUE!</v>
      </c>
      <c r="I1884" s="5" t="e">
        <f aca="false">MONTH(G1884)</f>
        <v>#VALUE!</v>
      </c>
      <c r="J1884" s="5" t="s">
        <v>7754</v>
      </c>
      <c r="K1884" s="5" t="str">
        <f aca="false">LEFT(J1884,6)</f>
        <v>174046</v>
      </c>
      <c r="L1884" s="5" t="s">
        <v>7755</v>
      </c>
      <c r="M1884" s="5" t="n">
        <v>0</v>
      </c>
      <c r="N1884" s="5" t="n">
        <v>0</v>
      </c>
      <c r="O1884" s="0" t="s">
        <v>153</v>
      </c>
      <c r="P1884" s="0" t="e">
        <f aca="false">VLOOKUP(K1884,SQ!C:D,2,FALSE())</f>
        <v>#N/A</v>
      </c>
    </row>
    <row r="1885" customFormat="false" ht="12.8" hidden="false" customHeight="false" outlineLevel="0" collapsed="false">
      <c r="A1885" s="5" t="s">
        <v>7756</v>
      </c>
      <c r="B1885" s="5" t="s">
        <v>250</v>
      </c>
      <c r="C1885" s="5" t="s">
        <v>170</v>
      </c>
      <c r="D1885" s="5" t="s">
        <v>7757</v>
      </c>
      <c r="E1885" s="5" t="n">
        <f aca="false">YEAR(D1885)</f>
        <v>2023</v>
      </c>
      <c r="F1885" s="5" t="n">
        <f aca="false">MONTH(D1885)</f>
        <v>4</v>
      </c>
      <c r="G1885" s="5" t="s">
        <v>172</v>
      </c>
      <c r="H1885" s="5" t="e">
        <f aca="false">YEAR(G1885)</f>
        <v>#VALUE!</v>
      </c>
      <c r="I1885" s="5" t="e">
        <f aca="false">MONTH(G1885)</f>
        <v>#VALUE!</v>
      </c>
      <c r="J1885" s="5" t="s">
        <v>1615</v>
      </c>
      <c r="K1885" s="5" t="str">
        <f aca="false">LEFT(J1885,6)</f>
        <v>-</v>
      </c>
      <c r="L1885" s="5" t="s">
        <v>7758</v>
      </c>
      <c r="M1885" s="5" t="n">
        <v>1</v>
      </c>
      <c r="N1885" s="5" t="n">
        <v>1</v>
      </c>
      <c r="O1885" s="0" t="s">
        <v>153</v>
      </c>
      <c r="P1885" s="0" t="e">
        <f aca="false">VLOOKUP(K1885,SQ!C:D,2,FALSE())</f>
        <v>#N/A</v>
      </c>
    </row>
    <row r="1886" customFormat="false" ht="12.8" hidden="false" customHeight="false" outlineLevel="0" collapsed="false">
      <c r="A1886" s="5" t="s">
        <v>7759</v>
      </c>
      <c r="B1886" s="5" t="s">
        <v>147</v>
      </c>
      <c r="C1886" s="5" t="s">
        <v>170</v>
      </c>
      <c r="D1886" s="5" t="s">
        <v>7760</v>
      </c>
      <c r="E1886" s="5" t="n">
        <f aca="false">YEAR(D1886)</f>
        <v>2023</v>
      </c>
      <c r="F1886" s="5" t="n">
        <f aca="false">MONTH(D1886)</f>
        <v>4</v>
      </c>
      <c r="G1886" s="5" t="s">
        <v>172</v>
      </c>
      <c r="H1886" s="5" t="e">
        <f aca="false">YEAR(G1886)</f>
        <v>#VALUE!</v>
      </c>
      <c r="I1886" s="5" t="e">
        <f aca="false">MONTH(G1886)</f>
        <v>#VALUE!</v>
      </c>
      <c r="J1886" s="5" t="s">
        <v>7761</v>
      </c>
      <c r="K1886" s="5" t="str">
        <f aca="false">LEFT(J1886,6)</f>
        <v>169305</v>
      </c>
      <c r="L1886" s="5" t="s">
        <v>7762</v>
      </c>
      <c r="M1886" s="5" t="n">
        <v>0</v>
      </c>
      <c r="N1886" s="5" t="n">
        <v>0</v>
      </c>
      <c r="O1886" s="0" t="s">
        <v>153</v>
      </c>
      <c r="P1886" s="0" t="e">
        <f aca="false">VLOOKUP(K1886,SQ!C:D,2,FALSE())</f>
        <v>#N/A</v>
      </c>
    </row>
    <row r="1887" customFormat="false" ht="12.8" hidden="false" customHeight="false" outlineLevel="0" collapsed="false">
      <c r="A1887" s="5" t="s">
        <v>7763</v>
      </c>
      <c r="B1887" s="5" t="s">
        <v>147</v>
      </c>
      <c r="C1887" s="5" t="s">
        <v>170</v>
      </c>
      <c r="D1887" s="5" t="s">
        <v>7764</v>
      </c>
      <c r="E1887" s="5" t="n">
        <f aca="false">YEAR(D1887)</f>
        <v>2023</v>
      </c>
      <c r="F1887" s="5" t="n">
        <f aca="false">MONTH(D1887)</f>
        <v>4</v>
      </c>
      <c r="G1887" s="5" t="s">
        <v>172</v>
      </c>
      <c r="H1887" s="5" t="e">
        <f aca="false">YEAR(G1887)</f>
        <v>#VALUE!</v>
      </c>
      <c r="I1887" s="5" t="e">
        <f aca="false">MONTH(G1887)</f>
        <v>#VALUE!</v>
      </c>
      <c r="J1887" s="5" t="s">
        <v>7765</v>
      </c>
      <c r="K1887" s="5" t="str">
        <f aca="false">LEFT(J1887,6)</f>
        <v>098071</v>
      </c>
      <c r="L1887" s="5" t="s">
        <v>7766</v>
      </c>
      <c r="M1887" s="5" t="n">
        <v>0</v>
      </c>
      <c r="N1887" s="5" t="n">
        <v>0</v>
      </c>
      <c r="O1887" s="0" t="s">
        <v>153</v>
      </c>
      <c r="P1887" s="0" t="e">
        <f aca="false">VLOOKUP(K1887,SQ!C:D,2,FALSE())</f>
        <v>#N/A</v>
      </c>
    </row>
    <row r="1888" customFormat="false" ht="12.8" hidden="false" customHeight="false" outlineLevel="0" collapsed="false">
      <c r="A1888" s="5" t="s">
        <v>7767</v>
      </c>
      <c r="B1888" s="5" t="s">
        <v>147</v>
      </c>
      <c r="C1888" s="5" t="s">
        <v>170</v>
      </c>
      <c r="D1888" s="5" t="s">
        <v>7768</v>
      </c>
      <c r="E1888" s="5" t="n">
        <f aca="false">YEAR(D1888)</f>
        <v>2023</v>
      </c>
      <c r="F1888" s="5" t="n">
        <f aca="false">MONTH(D1888)</f>
        <v>4</v>
      </c>
      <c r="G1888" s="5" t="s">
        <v>172</v>
      </c>
      <c r="H1888" s="5" t="e">
        <f aca="false">YEAR(G1888)</f>
        <v>#VALUE!</v>
      </c>
      <c r="I1888" s="5" t="e">
        <f aca="false">MONTH(G1888)</f>
        <v>#VALUE!</v>
      </c>
      <c r="J1888" s="5" t="s">
        <v>7769</v>
      </c>
      <c r="K1888" s="5" t="str">
        <f aca="false">LEFT(J1888,6)</f>
        <v>169081</v>
      </c>
      <c r="L1888" s="5" t="s">
        <v>7770</v>
      </c>
      <c r="M1888" s="5" t="n">
        <v>0</v>
      </c>
      <c r="N1888" s="5" t="n">
        <v>0</v>
      </c>
      <c r="O1888" s="0" t="s">
        <v>153</v>
      </c>
      <c r="P1888" s="0" t="e">
        <f aca="false">VLOOKUP(K1888,SQ!C:D,2,FALSE())</f>
        <v>#N/A</v>
      </c>
    </row>
    <row r="1889" customFormat="false" ht="12.8" hidden="false" customHeight="false" outlineLevel="0" collapsed="false">
      <c r="A1889" s="5" t="s">
        <v>7771</v>
      </c>
      <c r="B1889" s="5" t="s">
        <v>147</v>
      </c>
      <c r="C1889" s="5" t="s">
        <v>170</v>
      </c>
      <c r="D1889" s="5" t="s">
        <v>7772</v>
      </c>
      <c r="E1889" s="5" t="n">
        <f aca="false">YEAR(D1889)</f>
        <v>2023</v>
      </c>
      <c r="F1889" s="5" t="n">
        <f aca="false">MONTH(D1889)</f>
        <v>9</v>
      </c>
      <c r="G1889" s="5" t="s">
        <v>172</v>
      </c>
      <c r="H1889" s="5" t="e">
        <f aca="false">YEAR(G1889)</f>
        <v>#VALUE!</v>
      </c>
      <c r="I1889" s="5" t="e">
        <f aca="false">MONTH(G1889)</f>
        <v>#VALUE!</v>
      </c>
      <c r="J1889" s="5" t="s">
        <v>7773</v>
      </c>
      <c r="K1889" s="5" t="str">
        <f aca="false">LEFT(J1889,6)</f>
        <v>309036</v>
      </c>
      <c r="L1889" s="5" t="s">
        <v>7774</v>
      </c>
      <c r="M1889" s="5" t="n">
        <v>0</v>
      </c>
      <c r="N1889" s="5" t="n">
        <v>0</v>
      </c>
      <c r="O1889" s="0" t="s">
        <v>153</v>
      </c>
      <c r="P1889" s="0" t="e">
        <f aca="false">VLOOKUP(K1889,SQ!C:D,2,FALSE())</f>
        <v>#N/A</v>
      </c>
    </row>
    <row r="1890" customFormat="false" ht="12.8" hidden="false" customHeight="false" outlineLevel="0" collapsed="false">
      <c r="A1890" s="5" t="s">
        <v>7775</v>
      </c>
      <c r="B1890" s="5" t="s">
        <v>250</v>
      </c>
      <c r="C1890" s="5" t="s">
        <v>176</v>
      </c>
      <c r="D1890" s="5" t="s">
        <v>7776</v>
      </c>
      <c r="E1890" s="5" t="n">
        <f aca="false">YEAR(D1890)</f>
        <v>2023</v>
      </c>
      <c r="F1890" s="5" t="n">
        <f aca="false">MONTH(D1890)</f>
        <v>5</v>
      </c>
      <c r="G1890" s="5" t="s">
        <v>172</v>
      </c>
      <c r="H1890" s="5" t="e">
        <f aca="false">YEAR(G1890)</f>
        <v>#VALUE!</v>
      </c>
      <c r="I1890" s="5" t="e">
        <f aca="false">MONTH(G1890)</f>
        <v>#VALUE!</v>
      </c>
      <c r="J1890" s="5" t="s">
        <v>7777</v>
      </c>
      <c r="K1890" s="5" t="str">
        <f aca="false">LEFT(J1890,6)</f>
        <v>113488</v>
      </c>
      <c r="L1890" s="5" t="s">
        <v>7778</v>
      </c>
      <c r="M1890" s="5" t="n">
        <v>1</v>
      </c>
      <c r="N1890" s="5" t="n">
        <v>1</v>
      </c>
      <c r="O1890" s="0" t="s">
        <v>153</v>
      </c>
      <c r="P1890" s="0" t="e">
        <f aca="false">VLOOKUP(K1890,SQ!C:D,2,FALSE())</f>
        <v>#N/A</v>
      </c>
    </row>
    <row r="1891" customFormat="false" ht="12.8" hidden="false" customHeight="false" outlineLevel="0" collapsed="false">
      <c r="A1891" s="5" t="s">
        <v>7779</v>
      </c>
      <c r="B1891" s="5" t="s">
        <v>147</v>
      </c>
      <c r="C1891" s="5" t="s">
        <v>170</v>
      </c>
      <c r="D1891" s="5" t="s">
        <v>7780</v>
      </c>
      <c r="E1891" s="5" t="n">
        <f aca="false">YEAR(D1891)</f>
        <v>2023</v>
      </c>
      <c r="F1891" s="5" t="n">
        <f aca="false">MONTH(D1891)</f>
        <v>4</v>
      </c>
      <c r="G1891" s="5" t="s">
        <v>172</v>
      </c>
      <c r="H1891" s="5" t="e">
        <f aca="false">YEAR(G1891)</f>
        <v>#VALUE!</v>
      </c>
      <c r="I1891" s="5" t="e">
        <f aca="false">MONTH(G1891)</f>
        <v>#VALUE!</v>
      </c>
      <c r="J1891" s="5" t="s">
        <v>7781</v>
      </c>
      <c r="K1891" s="5" t="str">
        <f aca="false">LEFT(J1891,6)</f>
        <v>163077</v>
      </c>
      <c r="L1891" s="5" t="s">
        <v>7782</v>
      </c>
      <c r="M1891" s="5" t="n">
        <v>2</v>
      </c>
      <c r="N1891" s="5" t="n">
        <v>2</v>
      </c>
      <c r="O1891" s="0" t="s">
        <v>153</v>
      </c>
      <c r="P1891" s="0" t="e">
        <f aca="false">VLOOKUP(K1891,SQ!C:D,2,FALSE())</f>
        <v>#N/A</v>
      </c>
    </row>
    <row r="1892" customFormat="false" ht="12.8" hidden="false" customHeight="false" outlineLevel="0" collapsed="false">
      <c r="A1892" s="5" t="s">
        <v>7783</v>
      </c>
      <c r="B1892" s="5" t="s">
        <v>147</v>
      </c>
      <c r="C1892" s="5" t="s">
        <v>170</v>
      </c>
      <c r="D1892" s="5" t="s">
        <v>7784</v>
      </c>
      <c r="E1892" s="5" t="n">
        <f aca="false">YEAR(D1892)</f>
        <v>2023</v>
      </c>
      <c r="F1892" s="5" t="n">
        <f aca="false">MONTH(D1892)</f>
        <v>4</v>
      </c>
      <c r="G1892" s="5" t="s">
        <v>172</v>
      </c>
      <c r="H1892" s="5" t="e">
        <f aca="false">YEAR(G1892)</f>
        <v>#VALUE!</v>
      </c>
      <c r="I1892" s="5" t="e">
        <f aca="false">MONTH(G1892)</f>
        <v>#VALUE!</v>
      </c>
      <c r="J1892" s="5" t="s">
        <v>7785</v>
      </c>
      <c r="K1892" s="5" t="str">
        <f aca="false">LEFT(J1892,6)</f>
        <v>014018</v>
      </c>
      <c r="L1892" s="5" t="s">
        <v>7786</v>
      </c>
      <c r="M1892" s="5" t="n">
        <v>0</v>
      </c>
      <c r="N1892" s="5" t="n">
        <v>0</v>
      </c>
      <c r="O1892" s="0" t="s">
        <v>153</v>
      </c>
      <c r="P1892" s="0" t="e">
        <f aca="false">VLOOKUP(K1892,SQ!C:D,2,FALSE())</f>
        <v>#N/A</v>
      </c>
    </row>
    <row r="1893" customFormat="false" ht="12.8" hidden="false" customHeight="false" outlineLevel="0" collapsed="false">
      <c r="A1893" s="5" t="s">
        <v>7787</v>
      </c>
      <c r="B1893" s="5" t="s">
        <v>250</v>
      </c>
      <c r="C1893" s="5" t="s">
        <v>170</v>
      </c>
      <c r="D1893" s="5" t="s">
        <v>7788</v>
      </c>
      <c r="E1893" s="5" t="n">
        <f aca="false">YEAR(D1893)</f>
        <v>2023</v>
      </c>
      <c r="F1893" s="5" t="n">
        <f aca="false">MONTH(D1893)</f>
        <v>3</v>
      </c>
      <c r="G1893" s="5" t="s">
        <v>172</v>
      </c>
      <c r="H1893" s="5" t="e">
        <f aca="false">YEAR(G1893)</f>
        <v>#VALUE!</v>
      </c>
      <c r="I1893" s="5" t="e">
        <f aca="false">MONTH(G1893)</f>
        <v>#VALUE!</v>
      </c>
      <c r="J1893" s="5" t="s">
        <v>7789</v>
      </c>
      <c r="K1893" s="5" t="str">
        <f aca="false">LEFT(J1893,6)</f>
        <v>113026</v>
      </c>
      <c r="L1893" s="5" t="s">
        <v>7790</v>
      </c>
      <c r="M1893" s="5" t="n">
        <v>15</v>
      </c>
      <c r="N1893" s="5" t="n">
        <v>15</v>
      </c>
      <c r="O1893" s="0" t="s">
        <v>153</v>
      </c>
      <c r="P1893" s="0" t="e">
        <f aca="false">VLOOKUP(K1893,SQ!C:D,2,FALSE())</f>
        <v>#N/A</v>
      </c>
    </row>
    <row r="1894" customFormat="false" ht="12.8" hidden="false" customHeight="false" outlineLevel="0" collapsed="false">
      <c r="A1894" s="5" t="s">
        <v>7791</v>
      </c>
      <c r="B1894" s="5" t="s">
        <v>147</v>
      </c>
      <c r="C1894" s="5" t="s">
        <v>170</v>
      </c>
      <c r="D1894" s="5" t="s">
        <v>7792</v>
      </c>
      <c r="E1894" s="5" t="n">
        <f aca="false">YEAR(D1894)</f>
        <v>2023</v>
      </c>
      <c r="F1894" s="5" t="n">
        <f aca="false">MONTH(D1894)</f>
        <v>4</v>
      </c>
      <c r="G1894" s="5" t="s">
        <v>172</v>
      </c>
      <c r="H1894" s="5" t="e">
        <f aca="false">YEAR(G1894)</f>
        <v>#VALUE!</v>
      </c>
      <c r="I1894" s="5" t="e">
        <f aca="false">MONTH(G1894)</f>
        <v>#VALUE!</v>
      </c>
      <c r="J1894" s="5" t="s">
        <v>7793</v>
      </c>
      <c r="K1894" s="5" t="str">
        <f aca="false">LEFT(J1894,6)</f>
        <v>035006</v>
      </c>
      <c r="L1894" s="5" t="s">
        <v>7794</v>
      </c>
      <c r="M1894" s="5" t="n">
        <v>0</v>
      </c>
      <c r="N1894" s="5" t="n">
        <v>0</v>
      </c>
      <c r="O1894" s="0" t="s">
        <v>153</v>
      </c>
      <c r="P1894" s="0" t="e">
        <f aca="false">VLOOKUP(K1894,SQ!C:D,2,FALSE())</f>
        <v>#N/A</v>
      </c>
    </row>
    <row r="1895" customFormat="false" ht="12.8" hidden="false" customHeight="false" outlineLevel="0" collapsed="false">
      <c r="A1895" s="5" t="s">
        <v>7795</v>
      </c>
      <c r="B1895" s="5" t="s">
        <v>147</v>
      </c>
      <c r="C1895" s="5" t="s">
        <v>170</v>
      </c>
      <c r="D1895" s="5" t="s">
        <v>7796</v>
      </c>
      <c r="E1895" s="5" t="n">
        <f aca="false">YEAR(D1895)</f>
        <v>2023</v>
      </c>
      <c r="F1895" s="5" t="n">
        <f aca="false">MONTH(D1895)</f>
        <v>4</v>
      </c>
      <c r="G1895" s="5" t="s">
        <v>172</v>
      </c>
      <c r="H1895" s="5" t="e">
        <f aca="false">YEAR(G1895)</f>
        <v>#VALUE!</v>
      </c>
      <c r="I1895" s="5" t="e">
        <f aca="false">MONTH(G1895)</f>
        <v>#VALUE!</v>
      </c>
      <c r="J1895" s="5" t="s">
        <v>7797</v>
      </c>
      <c r="K1895" s="5" t="str">
        <f aca="false">LEFT(J1895,6)</f>
        <v>299005</v>
      </c>
      <c r="L1895" s="5" t="s">
        <v>7798</v>
      </c>
      <c r="M1895" s="5" t="n">
        <v>0</v>
      </c>
      <c r="N1895" s="5" t="n">
        <v>0</v>
      </c>
      <c r="O1895" s="0" t="s">
        <v>153</v>
      </c>
      <c r="P1895" s="0" t="e">
        <f aca="false">VLOOKUP(K1895,SQ!C:D,2,FALSE())</f>
        <v>#N/A</v>
      </c>
    </row>
    <row r="1896" customFormat="false" ht="12.8" hidden="false" customHeight="false" outlineLevel="0" collapsed="false">
      <c r="A1896" s="5" t="s">
        <v>7799</v>
      </c>
      <c r="B1896" s="5" t="s">
        <v>147</v>
      </c>
      <c r="C1896" s="5" t="s">
        <v>170</v>
      </c>
      <c r="D1896" s="5" t="s">
        <v>7800</v>
      </c>
      <c r="E1896" s="5" t="n">
        <f aca="false">YEAR(D1896)</f>
        <v>2023</v>
      </c>
      <c r="F1896" s="5" t="n">
        <f aca="false">MONTH(D1896)</f>
        <v>4</v>
      </c>
      <c r="G1896" s="5" t="s">
        <v>172</v>
      </c>
      <c r="H1896" s="5" t="e">
        <f aca="false">YEAR(G1896)</f>
        <v>#VALUE!</v>
      </c>
      <c r="I1896" s="5" t="e">
        <f aca="false">MONTH(G1896)</f>
        <v>#VALUE!</v>
      </c>
      <c r="J1896" s="5" t="s">
        <v>7801</v>
      </c>
      <c r="K1896" s="5" t="str">
        <f aca="false">LEFT(J1896,6)</f>
        <v>067168</v>
      </c>
      <c r="L1896" s="5" t="s">
        <v>7802</v>
      </c>
      <c r="M1896" s="5" t="n">
        <v>3</v>
      </c>
      <c r="N1896" s="5" t="n">
        <v>3</v>
      </c>
      <c r="O1896" s="0" t="s">
        <v>153</v>
      </c>
      <c r="P1896" s="0" t="e">
        <f aca="false">VLOOKUP(K1896,SQ!C:D,2,FALSE())</f>
        <v>#N/A</v>
      </c>
    </row>
    <row r="1897" customFormat="false" ht="12.8" hidden="false" customHeight="false" outlineLevel="0" collapsed="false">
      <c r="A1897" s="5" t="s">
        <v>7803</v>
      </c>
      <c r="B1897" s="5" t="s">
        <v>299</v>
      </c>
      <c r="C1897" s="5" t="s">
        <v>170</v>
      </c>
      <c r="D1897" s="5" t="s">
        <v>7804</v>
      </c>
      <c r="E1897" s="5" t="n">
        <f aca="false">YEAR(D1897)</f>
        <v>2023</v>
      </c>
      <c r="F1897" s="5" t="n">
        <f aca="false">MONTH(D1897)</f>
        <v>4</v>
      </c>
      <c r="G1897" s="5" t="s">
        <v>172</v>
      </c>
      <c r="H1897" s="5" t="e">
        <f aca="false">YEAR(G1897)</f>
        <v>#VALUE!</v>
      </c>
      <c r="I1897" s="5" t="e">
        <f aca="false">MONTH(G1897)</f>
        <v>#VALUE!</v>
      </c>
      <c r="J1897" s="5" t="s">
        <v>7631</v>
      </c>
      <c r="K1897" s="5" t="str">
        <f aca="false">LEFT(J1897,6)</f>
        <v>076203</v>
      </c>
      <c r="L1897" s="5" t="s">
        <v>7805</v>
      </c>
      <c r="M1897" s="5" t="n">
        <v>0</v>
      </c>
      <c r="N1897" s="5" t="n">
        <v>0</v>
      </c>
      <c r="O1897" s="0" t="s">
        <v>153</v>
      </c>
      <c r="P1897" s="0" t="e">
        <f aca="false">VLOOKUP(K1897,SQ!C:D,2,FALSE())</f>
        <v>#N/A</v>
      </c>
    </row>
    <row r="1898" customFormat="false" ht="12.8" hidden="false" customHeight="false" outlineLevel="0" collapsed="false">
      <c r="A1898" s="5" t="s">
        <v>7806</v>
      </c>
      <c r="B1898" s="5" t="s">
        <v>250</v>
      </c>
      <c r="C1898" s="5" t="s">
        <v>170</v>
      </c>
      <c r="D1898" s="5" t="s">
        <v>7807</v>
      </c>
      <c r="E1898" s="5" t="n">
        <f aca="false">YEAR(D1898)</f>
        <v>2023</v>
      </c>
      <c r="F1898" s="5" t="n">
        <f aca="false">MONTH(D1898)</f>
        <v>4</v>
      </c>
      <c r="G1898" s="5" t="s">
        <v>172</v>
      </c>
      <c r="H1898" s="5" t="e">
        <f aca="false">YEAR(G1898)</f>
        <v>#VALUE!</v>
      </c>
      <c r="I1898" s="5" t="e">
        <f aca="false">MONTH(G1898)</f>
        <v>#VALUE!</v>
      </c>
      <c r="J1898" s="5" t="s">
        <v>7808</v>
      </c>
      <c r="K1898" s="5" t="str">
        <f aca="false">LEFT(J1898,6)</f>
        <v>007016</v>
      </c>
      <c r="L1898" s="5" t="s">
        <v>7809</v>
      </c>
      <c r="M1898" s="5" t="n">
        <v>18</v>
      </c>
      <c r="N1898" s="5" t="n">
        <v>18</v>
      </c>
      <c r="O1898" s="0" t="s">
        <v>153</v>
      </c>
      <c r="P1898" s="0" t="str">
        <f aca="false">VLOOKUP(K1898,SQ!C:D,2,FALSE())</f>
        <v>AIU Setor Central</v>
      </c>
    </row>
    <row r="1899" customFormat="false" ht="12.8" hidden="false" customHeight="false" outlineLevel="0" collapsed="false">
      <c r="A1899" s="5" t="s">
        <v>7810</v>
      </c>
      <c r="B1899" s="5" t="s">
        <v>147</v>
      </c>
      <c r="C1899" s="5" t="s">
        <v>170</v>
      </c>
      <c r="D1899" s="5" t="s">
        <v>7811</v>
      </c>
      <c r="E1899" s="5" t="n">
        <f aca="false">YEAR(D1899)</f>
        <v>2023</v>
      </c>
      <c r="F1899" s="5" t="n">
        <f aca="false">MONTH(D1899)</f>
        <v>4</v>
      </c>
      <c r="G1899" s="5" t="s">
        <v>172</v>
      </c>
      <c r="H1899" s="5" t="e">
        <f aca="false">YEAR(G1899)</f>
        <v>#VALUE!</v>
      </c>
      <c r="I1899" s="5" t="e">
        <f aca="false">MONTH(G1899)</f>
        <v>#VALUE!</v>
      </c>
      <c r="J1899" s="5" t="s">
        <v>7812</v>
      </c>
      <c r="K1899" s="5" t="str">
        <f aca="false">LEFT(J1899,6)</f>
        <v>083128</v>
      </c>
      <c r="L1899" s="5" t="s">
        <v>7813</v>
      </c>
      <c r="M1899" s="5" t="n">
        <v>0</v>
      </c>
      <c r="N1899" s="5" t="n">
        <v>0</v>
      </c>
      <c r="O1899" s="0" t="s">
        <v>153</v>
      </c>
      <c r="P1899" s="0" t="e">
        <f aca="false">VLOOKUP(K1899,SQ!C:D,2,FALSE())</f>
        <v>#N/A</v>
      </c>
    </row>
    <row r="1900" customFormat="false" ht="12.8" hidden="false" customHeight="false" outlineLevel="0" collapsed="false">
      <c r="A1900" s="5" t="s">
        <v>7814</v>
      </c>
      <c r="B1900" s="5" t="s">
        <v>299</v>
      </c>
      <c r="C1900" s="5" t="s">
        <v>170</v>
      </c>
      <c r="D1900" s="5" t="s">
        <v>7815</v>
      </c>
      <c r="E1900" s="5" t="n">
        <f aca="false">YEAR(D1900)</f>
        <v>2023</v>
      </c>
      <c r="F1900" s="5" t="n">
        <f aca="false">MONTH(D1900)</f>
        <v>4</v>
      </c>
      <c r="G1900" s="5" t="s">
        <v>172</v>
      </c>
      <c r="H1900" s="5" t="e">
        <f aca="false">YEAR(G1900)</f>
        <v>#VALUE!</v>
      </c>
      <c r="I1900" s="5" t="e">
        <f aca="false">MONTH(G1900)</f>
        <v>#VALUE!</v>
      </c>
      <c r="J1900" s="5" t="s">
        <v>1615</v>
      </c>
      <c r="K1900" s="5" t="str">
        <f aca="false">LEFT(J1900,6)</f>
        <v>-</v>
      </c>
      <c r="L1900" s="5" t="s">
        <v>5806</v>
      </c>
      <c r="M1900" s="5" t="n">
        <v>0</v>
      </c>
      <c r="N1900" s="5" t="n">
        <v>0</v>
      </c>
      <c r="O1900" s="0" t="s">
        <v>153</v>
      </c>
      <c r="P1900" s="0" t="e">
        <f aca="false">VLOOKUP(K1900,SQ!C:D,2,FALSE())</f>
        <v>#N/A</v>
      </c>
    </row>
    <row r="1901" customFormat="false" ht="12.8" hidden="false" customHeight="false" outlineLevel="0" collapsed="false">
      <c r="A1901" s="5" t="s">
        <v>7816</v>
      </c>
      <c r="B1901" s="5" t="s">
        <v>147</v>
      </c>
      <c r="C1901" s="5" t="s">
        <v>170</v>
      </c>
      <c r="D1901" s="5" t="s">
        <v>7817</v>
      </c>
      <c r="E1901" s="5" t="n">
        <f aca="false">YEAR(D1901)</f>
        <v>2023</v>
      </c>
      <c r="F1901" s="5" t="n">
        <f aca="false">MONTH(D1901)</f>
        <v>6</v>
      </c>
      <c r="G1901" s="5" t="s">
        <v>172</v>
      </c>
      <c r="H1901" s="5" t="e">
        <f aca="false">YEAR(G1901)</f>
        <v>#VALUE!</v>
      </c>
      <c r="I1901" s="5" t="e">
        <f aca="false">MONTH(G1901)</f>
        <v>#VALUE!</v>
      </c>
      <c r="J1901" s="5" t="s">
        <v>7818</v>
      </c>
      <c r="K1901" s="5" t="str">
        <f aca="false">LEFT(J1901,6)</f>
        <v>145146</v>
      </c>
      <c r="L1901" s="5" t="s">
        <v>7819</v>
      </c>
      <c r="M1901" s="5" t="n">
        <v>1</v>
      </c>
      <c r="N1901" s="5" t="n">
        <v>1</v>
      </c>
      <c r="O1901" s="0" t="s">
        <v>153</v>
      </c>
      <c r="P1901" s="0" t="e">
        <f aca="false">VLOOKUP(K1901,SQ!C:D,2,FALSE())</f>
        <v>#N/A</v>
      </c>
    </row>
    <row r="1902" customFormat="false" ht="12.8" hidden="false" customHeight="false" outlineLevel="0" collapsed="false">
      <c r="A1902" s="5" t="s">
        <v>7820</v>
      </c>
      <c r="B1902" s="5" t="s">
        <v>147</v>
      </c>
      <c r="C1902" s="5" t="s">
        <v>170</v>
      </c>
      <c r="D1902" s="5" t="s">
        <v>7821</v>
      </c>
      <c r="E1902" s="5" t="n">
        <f aca="false">YEAR(D1902)</f>
        <v>2023</v>
      </c>
      <c r="F1902" s="5" t="n">
        <f aca="false">MONTH(D1902)</f>
        <v>4</v>
      </c>
      <c r="G1902" s="5" t="s">
        <v>172</v>
      </c>
      <c r="H1902" s="5" t="e">
        <f aca="false">YEAR(G1902)</f>
        <v>#VALUE!</v>
      </c>
      <c r="I1902" s="5" t="e">
        <f aca="false">MONTH(G1902)</f>
        <v>#VALUE!</v>
      </c>
      <c r="J1902" s="5" t="s">
        <v>7822</v>
      </c>
      <c r="K1902" s="5" t="str">
        <f aca="false">LEFT(J1902,6)</f>
        <v>022069</v>
      </c>
      <c r="L1902" s="5" t="s">
        <v>7823</v>
      </c>
      <c r="M1902" s="5" t="n">
        <v>0</v>
      </c>
      <c r="N1902" s="5" t="n">
        <v>0</v>
      </c>
      <c r="O1902" s="0" t="s">
        <v>153</v>
      </c>
      <c r="P1902" s="0" t="e">
        <f aca="false">VLOOKUP(K1902,SQ!C:D,2,FALSE())</f>
        <v>#N/A</v>
      </c>
    </row>
    <row r="1903" customFormat="false" ht="12.8" hidden="false" customHeight="false" outlineLevel="0" collapsed="false">
      <c r="A1903" s="5" t="s">
        <v>7824</v>
      </c>
      <c r="B1903" s="5" t="s">
        <v>147</v>
      </c>
      <c r="C1903" s="5" t="s">
        <v>170</v>
      </c>
      <c r="D1903" s="5" t="s">
        <v>7825</v>
      </c>
      <c r="E1903" s="5" t="n">
        <f aca="false">YEAR(D1903)</f>
        <v>2023</v>
      </c>
      <c r="F1903" s="5" t="n">
        <f aca="false">MONTH(D1903)</f>
        <v>4</v>
      </c>
      <c r="G1903" s="5" t="s">
        <v>172</v>
      </c>
      <c r="H1903" s="5" t="e">
        <f aca="false">YEAR(G1903)</f>
        <v>#VALUE!</v>
      </c>
      <c r="I1903" s="5" t="e">
        <f aca="false">MONTH(G1903)</f>
        <v>#VALUE!</v>
      </c>
      <c r="J1903" s="5" t="s">
        <v>7826</v>
      </c>
      <c r="K1903" s="5" t="str">
        <f aca="false">LEFT(J1903,6)</f>
        <v>091395</v>
      </c>
      <c r="L1903" s="5" t="s">
        <v>7827</v>
      </c>
      <c r="M1903" s="5" t="n">
        <v>0</v>
      </c>
      <c r="N1903" s="5" t="n">
        <v>0</v>
      </c>
      <c r="O1903" s="0" t="s">
        <v>153</v>
      </c>
      <c r="P1903" s="0" t="e">
        <f aca="false">VLOOKUP(K1903,SQ!C:D,2,FALSE())</f>
        <v>#N/A</v>
      </c>
    </row>
    <row r="1904" customFormat="false" ht="12.8" hidden="false" customHeight="false" outlineLevel="0" collapsed="false">
      <c r="A1904" s="5" t="s">
        <v>7828</v>
      </c>
      <c r="B1904" s="5" t="s">
        <v>232</v>
      </c>
      <c r="C1904" s="5" t="s">
        <v>170</v>
      </c>
      <c r="D1904" s="5" t="s">
        <v>7829</v>
      </c>
      <c r="E1904" s="5" t="n">
        <f aca="false">YEAR(D1904)</f>
        <v>2023</v>
      </c>
      <c r="F1904" s="5" t="n">
        <f aca="false">MONTH(D1904)</f>
        <v>4</v>
      </c>
      <c r="G1904" s="5" t="s">
        <v>172</v>
      </c>
      <c r="H1904" s="5" t="e">
        <f aca="false">YEAR(G1904)</f>
        <v>#VALUE!</v>
      </c>
      <c r="I1904" s="5" t="e">
        <f aca="false">MONTH(G1904)</f>
        <v>#VALUE!</v>
      </c>
      <c r="J1904" s="5" t="s">
        <v>302</v>
      </c>
      <c r="K1904" s="5" t="str">
        <f aca="false">LEFT(J1904,6)</f>
        <v>037095</v>
      </c>
      <c r="L1904" s="5" t="s">
        <v>303</v>
      </c>
      <c r="M1904" s="5" t="n">
        <v>0</v>
      </c>
      <c r="N1904" s="5" t="n">
        <v>0</v>
      </c>
      <c r="O1904" s="0" t="s">
        <v>153</v>
      </c>
      <c r="P1904" s="0" t="e">
        <f aca="false">VLOOKUP(K1904,SQ!C:D,2,FALSE())</f>
        <v>#N/A</v>
      </c>
    </row>
    <row r="1905" customFormat="false" ht="12.8" hidden="false" customHeight="false" outlineLevel="0" collapsed="false">
      <c r="A1905" s="5" t="s">
        <v>7830</v>
      </c>
      <c r="B1905" s="5" t="s">
        <v>147</v>
      </c>
      <c r="C1905" s="5" t="s">
        <v>170</v>
      </c>
      <c r="D1905" s="5" t="s">
        <v>7831</v>
      </c>
      <c r="E1905" s="5" t="n">
        <f aca="false">YEAR(D1905)</f>
        <v>2023</v>
      </c>
      <c r="F1905" s="5" t="n">
        <f aca="false">MONTH(D1905)</f>
        <v>4</v>
      </c>
      <c r="G1905" s="5" t="s">
        <v>172</v>
      </c>
      <c r="H1905" s="5" t="e">
        <f aca="false">YEAR(G1905)</f>
        <v>#VALUE!</v>
      </c>
      <c r="I1905" s="5" t="e">
        <f aca="false">MONTH(G1905)</f>
        <v>#VALUE!</v>
      </c>
      <c r="J1905" s="5" t="s">
        <v>7832</v>
      </c>
      <c r="K1905" s="5" t="str">
        <f aca="false">LEFT(J1905,6)</f>
        <v>042142</v>
      </c>
      <c r="L1905" s="5" t="s">
        <v>7833</v>
      </c>
      <c r="M1905" s="5" t="n">
        <v>0</v>
      </c>
      <c r="N1905" s="5" t="n">
        <v>0</v>
      </c>
      <c r="O1905" s="0" t="s">
        <v>153</v>
      </c>
      <c r="P1905" s="0" t="e">
        <f aca="false">VLOOKUP(K1905,SQ!C:D,2,FALSE())</f>
        <v>#N/A</v>
      </c>
    </row>
    <row r="1906" customFormat="false" ht="12.8" hidden="false" customHeight="false" outlineLevel="0" collapsed="false">
      <c r="A1906" s="5" t="s">
        <v>7834</v>
      </c>
      <c r="B1906" s="5" t="s">
        <v>147</v>
      </c>
      <c r="C1906" s="5" t="s">
        <v>170</v>
      </c>
      <c r="D1906" s="5" t="s">
        <v>7835</v>
      </c>
      <c r="E1906" s="5" t="n">
        <f aca="false">YEAR(D1906)</f>
        <v>2023</v>
      </c>
      <c r="F1906" s="5" t="n">
        <f aca="false">MONTH(D1906)</f>
        <v>4</v>
      </c>
      <c r="G1906" s="5" t="s">
        <v>172</v>
      </c>
      <c r="H1906" s="5" t="e">
        <f aca="false">YEAR(G1906)</f>
        <v>#VALUE!</v>
      </c>
      <c r="I1906" s="5" t="e">
        <f aca="false">MONTH(G1906)</f>
        <v>#VALUE!</v>
      </c>
      <c r="J1906" s="5" t="s">
        <v>3777</v>
      </c>
      <c r="K1906" s="5" t="str">
        <f aca="false">LEFT(J1906,6)</f>
        <v>051037</v>
      </c>
      <c r="L1906" s="5" t="s">
        <v>7836</v>
      </c>
      <c r="M1906" s="5" t="n">
        <v>200</v>
      </c>
      <c r="N1906" s="5" t="n">
        <v>200</v>
      </c>
      <c r="O1906" s="0" t="s">
        <v>153</v>
      </c>
      <c r="P1906" s="0" t="e">
        <f aca="false">VLOOKUP(K1906,SQ!C:D,2,FALSE())</f>
        <v>#N/A</v>
      </c>
    </row>
    <row r="1907" customFormat="false" ht="12.8" hidden="false" customHeight="false" outlineLevel="0" collapsed="false">
      <c r="A1907" s="5" t="s">
        <v>7837</v>
      </c>
      <c r="B1907" s="5" t="s">
        <v>147</v>
      </c>
      <c r="C1907" s="5" t="s">
        <v>170</v>
      </c>
      <c r="D1907" s="5" t="s">
        <v>7838</v>
      </c>
      <c r="E1907" s="5" t="n">
        <f aca="false">YEAR(D1907)</f>
        <v>2023</v>
      </c>
      <c r="F1907" s="5" t="n">
        <f aca="false">MONTH(D1907)</f>
        <v>4</v>
      </c>
      <c r="G1907" s="5" t="s">
        <v>172</v>
      </c>
      <c r="H1907" s="5" t="e">
        <f aca="false">YEAR(G1907)</f>
        <v>#VALUE!</v>
      </c>
      <c r="I1907" s="5" t="e">
        <f aca="false">MONTH(G1907)</f>
        <v>#VALUE!</v>
      </c>
      <c r="J1907" s="5" t="s">
        <v>7839</v>
      </c>
      <c r="K1907" s="5" t="str">
        <f aca="false">LEFT(J1907,6)</f>
        <v>150197</v>
      </c>
      <c r="L1907" s="5" t="s">
        <v>7840</v>
      </c>
      <c r="M1907" s="5" t="n">
        <v>2</v>
      </c>
      <c r="N1907" s="5" t="n">
        <v>0</v>
      </c>
      <c r="O1907" s="0" t="s">
        <v>153</v>
      </c>
      <c r="P1907" s="0" t="e">
        <f aca="false">VLOOKUP(K1907,SQ!C:D,2,FALSE())</f>
        <v>#N/A</v>
      </c>
    </row>
    <row r="1908" customFormat="false" ht="12.8" hidden="false" customHeight="false" outlineLevel="0" collapsed="false">
      <c r="A1908" s="5" t="s">
        <v>7841</v>
      </c>
      <c r="B1908" s="5" t="s">
        <v>250</v>
      </c>
      <c r="C1908" s="5" t="s">
        <v>176</v>
      </c>
      <c r="D1908" s="5" t="s">
        <v>7842</v>
      </c>
      <c r="E1908" s="5" t="n">
        <f aca="false">YEAR(D1908)</f>
        <v>2023</v>
      </c>
      <c r="F1908" s="5" t="n">
        <f aca="false">MONTH(D1908)</f>
        <v>4</v>
      </c>
      <c r="G1908" s="5" t="s">
        <v>172</v>
      </c>
      <c r="H1908" s="5" t="e">
        <f aca="false">YEAR(G1908)</f>
        <v>#VALUE!</v>
      </c>
      <c r="I1908" s="5" t="e">
        <f aca="false">MONTH(G1908)</f>
        <v>#VALUE!</v>
      </c>
      <c r="J1908" s="5" t="s">
        <v>7843</v>
      </c>
      <c r="K1908" s="5" t="str">
        <f aca="false">LEFT(J1908,6)</f>
        <v>016112</v>
      </c>
      <c r="L1908" s="5" t="s">
        <v>7844</v>
      </c>
      <c r="M1908" s="5" t="n">
        <v>1</v>
      </c>
      <c r="N1908" s="5" t="n">
        <v>1</v>
      </c>
      <c r="O1908" s="0" t="s">
        <v>153</v>
      </c>
      <c r="P1908" s="0" t="e">
        <f aca="false">VLOOKUP(K1908,SQ!C:D,2,FALSE())</f>
        <v>#N/A</v>
      </c>
    </row>
    <row r="1909" customFormat="false" ht="12.8" hidden="false" customHeight="false" outlineLevel="0" collapsed="false">
      <c r="A1909" s="5" t="s">
        <v>7845</v>
      </c>
      <c r="B1909" s="5" t="s">
        <v>250</v>
      </c>
      <c r="C1909" s="5" t="s">
        <v>176</v>
      </c>
      <c r="D1909" s="5" t="s">
        <v>7846</v>
      </c>
      <c r="E1909" s="5" t="n">
        <f aca="false">YEAR(D1909)</f>
        <v>2023</v>
      </c>
      <c r="F1909" s="5" t="n">
        <f aca="false">MONTH(D1909)</f>
        <v>5</v>
      </c>
      <c r="G1909" s="5" t="s">
        <v>172</v>
      </c>
      <c r="H1909" s="5" t="e">
        <f aca="false">YEAR(G1909)</f>
        <v>#VALUE!</v>
      </c>
      <c r="I1909" s="5" t="e">
        <f aca="false">MONTH(G1909)</f>
        <v>#VALUE!</v>
      </c>
      <c r="J1909" s="5" t="s">
        <v>7847</v>
      </c>
      <c r="K1909" s="5" t="str">
        <f aca="false">LEFT(J1909,6)</f>
        <v>145088</v>
      </c>
      <c r="L1909" s="5" t="s">
        <v>7848</v>
      </c>
      <c r="M1909" s="5" t="n">
        <v>1</v>
      </c>
      <c r="N1909" s="5" t="n">
        <v>1</v>
      </c>
      <c r="O1909" s="0" t="s">
        <v>153</v>
      </c>
      <c r="P1909" s="0" t="e">
        <f aca="false">VLOOKUP(K1909,SQ!C:D,2,FALSE())</f>
        <v>#N/A</v>
      </c>
    </row>
    <row r="1910" customFormat="false" ht="12.8" hidden="false" customHeight="false" outlineLevel="0" collapsed="false">
      <c r="A1910" s="5" t="s">
        <v>7849</v>
      </c>
      <c r="B1910" s="5" t="s">
        <v>147</v>
      </c>
      <c r="C1910" s="5" t="s">
        <v>170</v>
      </c>
      <c r="D1910" s="5" t="s">
        <v>7850</v>
      </c>
      <c r="E1910" s="5" t="n">
        <f aca="false">YEAR(D1910)</f>
        <v>2023</v>
      </c>
      <c r="F1910" s="5" t="n">
        <f aca="false">MONTH(D1910)</f>
        <v>5</v>
      </c>
      <c r="G1910" s="5" t="s">
        <v>172</v>
      </c>
      <c r="H1910" s="5" t="e">
        <f aca="false">YEAR(G1910)</f>
        <v>#VALUE!</v>
      </c>
      <c r="I1910" s="5" t="e">
        <f aca="false">MONTH(G1910)</f>
        <v>#VALUE!</v>
      </c>
      <c r="J1910" s="5" t="s">
        <v>7851</v>
      </c>
      <c r="K1910" s="5" t="str">
        <f aca="false">LEFT(J1910,6)</f>
        <v>037031</v>
      </c>
      <c r="L1910" s="5" t="s">
        <v>7852</v>
      </c>
      <c r="M1910" s="5" t="n">
        <v>0</v>
      </c>
      <c r="N1910" s="5" t="n">
        <v>0</v>
      </c>
      <c r="O1910" s="0" t="s">
        <v>153</v>
      </c>
      <c r="P1910" s="0" t="e">
        <f aca="false">VLOOKUP(K1910,SQ!C:D,2,FALSE())</f>
        <v>#N/A</v>
      </c>
    </row>
    <row r="1911" customFormat="false" ht="12.8" hidden="false" customHeight="false" outlineLevel="0" collapsed="false">
      <c r="A1911" s="5" t="s">
        <v>7853</v>
      </c>
      <c r="B1911" s="5" t="s">
        <v>147</v>
      </c>
      <c r="C1911" s="5" t="s">
        <v>170</v>
      </c>
      <c r="D1911" s="5" t="s">
        <v>7854</v>
      </c>
      <c r="E1911" s="5" t="n">
        <f aca="false">YEAR(D1911)</f>
        <v>2023</v>
      </c>
      <c r="F1911" s="5" t="n">
        <f aca="false">MONTH(D1911)</f>
        <v>4</v>
      </c>
      <c r="G1911" s="5" t="s">
        <v>172</v>
      </c>
      <c r="H1911" s="5" t="e">
        <f aca="false">YEAR(G1911)</f>
        <v>#VALUE!</v>
      </c>
      <c r="I1911" s="5" t="e">
        <f aca="false">MONTH(G1911)</f>
        <v>#VALUE!</v>
      </c>
      <c r="J1911" s="5" t="s">
        <v>7855</v>
      </c>
      <c r="K1911" s="5" t="str">
        <f aca="false">LEFT(J1911,6)</f>
        <v>017055</v>
      </c>
      <c r="L1911" s="5" t="s">
        <v>7856</v>
      </c>
      <c r="M1911" s="5" t="n">
        <v>0</v>
      </c>
      <c r="N1911" s="5" t="n">
        <v>0</v>
      </c>
      <c r="O1911" s="0" t="s">
        <v>153</v>
      </c>
      <c r="P1911" s="0" t="str">
        <f aca="false">VLOOKUP(K1911,SQ!C:D,2,FALSE())</f>
        <v>AIU Setor Central</v>
      </c>
    </row>
    <row r="1912" customFormat="false" ht="12.8" hidden="false" customHeight="false" outlineLevel="0" collapsed="false">
      <c r="A1912" s="5" t="s">
        <v>7857</v>
      </c>
      <c r="B1912" s="5" t="s">
        <v>147</v>
      </c>
      <c r="C1912" s="5" t="s">
        <v>170</v>
      </c>
      <c r="D1912" s="5" t="s">
        <v>7858</v>
      </c>
      <c r="E1912" s="5" t="n">
        <f aca="false">YEAR(D1912)</f>
        <v>2023</v>
      </c>
      <c r="F1912" s="5" t="n">
        <f aca="false">MONTH(D1912)</f>
        <v>4</v>
      </c>
      <c r="G1912" s="5" t="s">
        <v>172</v>
      </c>
      <c r="H1912" s="5" t="e">
        <f aca="false">YEAR(G1912)</f>
        <v>#VALUE!</v>
      </c>
      <c r="I1912" s="5" t="e">
        <f aca="false">MONTH(G1912)</f>
        <v>#VALUE!</v>
      </c>
      <c r="J1912" s="5" t="s">
        <v>7859</v>
      </c>
      <c r="K1912" s="5" t="str">
        <f aca="false">LEFT(J1912,6)</f>
        <v>081173</v>
      </c>
      <c r="L1912" s="5" t="s">
        <v>7860</v>
      </c>
      <c r="M1912" s="5" t="n">
        <v>0</v>
      </c>
      <c r="N1912" s="5" t="n">
        <v>0</v>
      </c>
      <c r="O1912" s="0" t="s">
        <v>153</v>
      </c>
      <c r="P1912" s="0" t="e">
        <f aca="false">VLOOKUP(K1912,SQ!C:D,2,FALSE())</f>
        <v>#N/A</v>
      </c>
    </row>
    <row r="1913" customFormat="false" ht="12.8" hidden="false" customHeight="false" outlineLevel="0" collapsed="false">
      <c r="A1913" s="5" t="s">
        <v>7861</v>
      </c>
      <c r="B1913" s="5" t="s">
        <v>147</v>
      </c>
      <c r="C1913" s="5" t="s">
        <v>170</v>
      </c>
      <c r="D1913" s="5" t="s">
        <v>7862</v>
      </c>
      <c r="E1913" s="5" t="n">
        <f aca="false">YEAR(D1913)</f>
        <v>2023</v>
      </c>
      <c r="F1913" s="5" t="n">
        <f aca="false">MONTH(D1913)</f>
        <v>4</v>
      </c>
      <c r="G1913" s="5" t="s">
        <v>172</v>
      </c>
      <c r="H1913" s="5" t="e">
        <f aca="false">YEAR(G1913)</f>
        <v>#VALUE!</v>
      </c>
      <c r="I1913" s="5" t="e">
        <f aca="false">MONTH(G1913)</f>
        <v>#VALUE!</v>
      </c>
      <c r="J1913" s="5" t="s">
        <v>7863</v>
      </c>
      <c r="K1913" s="5" t="str">
        <f aca="false">LEFT(J1913,6)</f>
        <v>112336</v>
      </c>
      <c r="L1913" s="5" t="s">
        <v>7864</v>
      </c>
      <c r="M1913" s="5" t="n">
        <v>0</v>
      </c>
      <c r="N1913" s="5" t="n">
        <v>0</v>
      </c>
      <c r="O1913" s="0" t="s">
        <v>153</v>
      </c>
      <c r="P1913" s="0" t="e">
        <f aca="false">VLOOKUP(K1913,SQ!C:D,2,FALSE())</f>
        <v>#N/A</v>
      </c>
    </row>
    <row r="1914" customFormat="false" ht="12.8" hidden="false" customHeight="false" outlineLevel="0" collapsed="false">
      <c r="A1914" s="5" t="s">
        <v>7865</v>
      </c>
      <c r="B1914" s="5" t="s">
        <v>147</v>
      </c>
      <c r="C1914" s="5" t="s">
        <v>148</v>
      </c>
      <c r="D1914" s="5" t="s">
        <v>7866</v>
      </c>
      <c r="E1914" s="5" t="n">
        <f aca="false">YEAR(D1914)</f>
        <v>2023</v>
      </c>
      <c r="F1914" s="5" t="n">
        <f aca="false">MONTH(D1914)</f>
        <v>4</v>
      </c>
      <c r="G1914" s="5" t="s">
        <v>7867</v>
      </c>
      <c r="H1914" s="5" t="n">
        <f aca="false">YEAR(G1914)</f>
        <v>2023</v>
      </c>
      <c r="I1914" s="5" t="n">
        <f aca="false">MONTH(G1914)</f>
        <v>7</v>
      </c>
      <c r="J1914" s="5" t="s">
        <v>7868</v>
      </c>
      <c r="K1914" s="5" t="str">
        <f aca="false">LEFT(J1914,6)</f>
        <v>023057</v>
      </c>
      <c r="L1914" s="5" t="s">
        <v>7869</v>
      </c>
      <c r="M1914" s="5" t="n">
        <v>24</v>
      </c>
      <c r="N1914" s="5" t="n">
        <v>24</v>
      </c>
      <c r="O1914" s="0" t="s">
        <v>153</v>
      </c>
      <c r="P1914" s="0" t="e">
        <f aca="false">VLOOKUP(K1914,SQ!C:D,2,FALSE())</f>
        <v>#N/A</v>
      </c>
    </row>
    <row r="1915" customFormat="false" ht="12.8" hidden="false" customHeight="false" outlineLevel="0" collapsed="false">
      <c r="A1915" s="5" t="s">
        <v>7870</v>
      </c>
      <c r="B1915" s="5" t="s">
        <v>147</v>
      </c>
      <c r="C1915" s="5" t="s">
        <v>148</v>
      </c>
      <c r="D1915" s="5" t="s">
        <v>7871</v>
      </c>
      <c r="E1915" s="5" t="n">
        <f aca="false">YEAR(D1915)</f>
        <v>2023</v>
      </c>
      <c r="F1915" s="5" t="n">
        <f aca="false">MONTH(D1915)</f>
        <v>4</v>
      </c>
      <c r="G1915" s="5" t="s">
        <v>7872</v>
      </c>
      <c r="H1915" s="5" t="n">
        <f aca="false">YEAR(G1915)</f>
        <v>2023</v>
      </c>
      <c r="I1915" s="5" t="n">
        <f aca="false">MONTH(G1915)</f>
        <v>9</v>
      </c>
      <c r="J1915" s="5" t="s">
        <v>7873</v>
      </c>
      <c r="K1915" s="5" t="str">
        <f aca="false">LEFT(J1915,6)</f>
        <v>169059</v>
      </c>
      <c r="L1915" s="5" t="s">
        <v>7874</v>
      </c>
      <c r="M1915" s="5" t="n">
        <v>1</v>
      </c>
      <c r="N1915" s="5" t="n">
        <v>1</v>
      </c>
      <c r="O1915" s="0" t="s">
        <v>153</v>
      </c>
      <c r="P1915" s="0" t="e">
        <f aca="false">VLOOKUP(K1915,SQ!C:D,2,FALSE())</f>
        <v>#N/A</v>
      </c>
    </row>
    <row r="1916" customFormat="false" ht="12.8" hidden="false" customHeight="false" outlineLevel="0" collapsed="false">
      <c r="A1916" s="5" t="s">
        <v>7875</v>
      </c>
      <c r="B1916" s="5" t="s">
        <v>232</v>
      </c>
      <c r="C1916" s="5" t="s">
        <v>170</v>
      </c>
      <c r="D1916" s="5" t="s">
        <v>7876</v>
      </c>
      <c r="E1916" s="5" t="n">
        <f aca="false">YEAR(D1916)</f>
        <v>2023</v>
      </c>
      <c r="F1916" s="5" t="n">
        <f aca="false">MONTH(D1916)</f>
        <v>6</v>
      </c>
      <c r="G1916" s="5" t="s">
        <v>172</v>
      </c>
      <c r="H1916" s="5" t="e">
        <f aca="false">YEAR(G1916)</f>
        <v>#VALUE!</v>
      </c>
      <c r="I1916" s="5" t="e">
        <f aca="false">MONTH(G1916)</f>
        <v>#VALUE!</v>
      </c>
      <c r="J1916" s="5" t="s">
        <v>7877</v>
      </c>
      <c r="K1916" s="5" t="str">
        <f aca="false">LEFT(J1916,6)</f>
        <v>200026</v>
      </c>
      <c r="L1916" s="5" t="s">
        <v>7878</v>
      </c>
      <c r="M1916" s="5" t="n">
        <v>0</v>
      </c>
      <c r="N1916" s="5" t="n">
        <v>0</v>
      </c>
      <c r="O1916" s="0" t="s">
        <v>153</v>
      </c>
      <c r="P1916" s="0" t="e">
        <f aca="false">VLOOKUP(K1916,SQ!C:D,2,FALSE())</f>
        <v>#N/A</v>
      </c>
    </row>
    <row r="1917" customFormat="false" ht="12.8" hidden="false" customHeight="false" outlineLevel="0" collapsed="false">
      <c r="A1917" s="5" t="s">
        <v>7879</v>
      </c>
      <c r="B1917" s="5" t="s">
        <v>147</v>
      </c>
      <c r="C1917" s="5" t="s">
        <v>170</v>
      </c>
      <c r="D1917" s="5" t="s">
        <v>7880</v>
      </c>
      <c r="E1917" s="5" t="n">
        <f aca="false">YEAR(D1917)</f>
        <v>2023</v>
      </c>
      <c r="F1917" s="5" t="n">
        <f aca="false">MONTH(D1917)</f>
        <v>4</v>
      </c>
      <c r="G1917" s="5" t="s">
        <v>172</v>
      </c>
      <c r="H1917" s="5" t="e">
        <f aca="false">YEAR(G1917)</f>
        <v>#VALUE!</v>
      </c>
      <c r="I1917" s="5" t="e">
        <f aca="false">MONTH(G1917)</f>
        <v>#VALUE!</v>
      </c>
      <c r="J1917" s="5" t="s">
        <v>7881</v>
      </c>
      <c r="K1917" s="5" t="str">
        <f aca="false">LEFT(J1917,6)</f>
        <v>121134</v>
      </c>
      <c r="L1917" s="5" t="s">
        <v>7882</v>
      </c>
      <c r="M1917" s="5" t="n">
        <v>0</v>
      </c>
      <c r="N1917" s="5" t="n">
        <v>0</v>
      </c>
      <c r="O1917" s="0" t="s">
        <v>153</v>
      </c>
      <c r="P1917" s="0" t="e">
        <f aca="false">VLOOKUP(K1917,SQ!C:D,2,FALSE())</f>
        <v>#N/A</v>
      </c>
    </row>
    <row r="1918" customFormat="false" ht="12.8" hidden="false" customHeight="false" outlineLevel="0" collapsed="false">
      <c r="A1918" s="5" t="s">
        <v>7883</v>
      </c>
      <c r="B1918" s="5" t="s">
        <v>250</v>
      </c>
      <c r="C1918" s="5" t="s">
        <v>176</v>
      </c>
      <c r="D1918" s="5" t="s">
        <v>7884</v>
      </c>
      <c r="E1918" s="5" t="n">
        <f aca="false">YEAR(D1918)</f>
        <v>2023</v>
      </c>
      <c r="F1918" s="5" t="n">
        <f aca="false">MONTH(D1918)</f>
        <v>4</v>
      </c>
      <c r="G1918" s="5" t="s">
        <v>172</v>
      </c>
      <c r="H1918" s="5" t="e">
        <f aca="false">YEAR(G1918)</f>
        <v>#VALUE!</v>
      </c>
      <c r="I1918" s="5" t="e">
        <f aca="false">MONTH(G1918)</f>
        <v>#VALUE!</v>
      </c>
      <c r="J1918" s="5" t="s">
        <v>7885</v>
      </c>
      <c r="K1918" s="5" t="str">
        <f aca="false">LEFT(J1918,6)</f>
        <v>095349</v>
      </c>
      <c r="L1918" s="5" t="s">
        <v>7886</v>
      </c>
      <c r="M1918" s="5" t="n">
        <v>1</v>
      </c>
      <c r="N1918" s="5" t="n">
        <v>1</v>
      </c>
      <c r="O1918" s="0" t="s">
        <v>153</v>
      </c>
      <c r="P1918" s="0" t="e">
        <f aca="false">VLOOKUP(K1918,SQ!C:D,2,FALSE())</f>
        <v>#N/A</v>
      </c>
    </row>
    <row r="1919" customFormat="false" ht="12.8" hidden="false" customHeight="false" outlineLevel="0" collapsed="false">
      <c r="A1919" s="5" t="s">
        <v>7887</v>
      </c>
      <c r="B1919" s="5" t="s">
        <v>147</v>
      </c>
      <c r="C1919" s="5" t="s">
        <v>170</v>
      </c>
      <c r="D1919" s="5" t="s">
        <v>7888</v>
      </c>
      <c r="E1919" s="5" t="n">
        <f aca="false">YEAR(D1919)</f>
        <v>2023</v>
      </c>
      <c r="F1919" s="5" t="n">
        <f aca="false">MONTH(D1919)</f>
        <v>4</v>
      </c>
      <c r="G1919" s="5" t="s">
        <v>172</v>
      </c>
      <c r="H1919" s="5" t="e">
        <f aca="false">YEAR(G1919)</f>
        <v>#VALUE!</v>
      </c>
      <c r="I1919" s="5" t="e">
        <f aca="false">MONTH(G1919)</f>
        <v>#VALUE!</v>
      </c>
      <c r="J1919" s="5" t="s">
        <v>7889</v>
      </c>
      <c r="K1919" s="5" t="str">
        <f aca="false">LEFT(J1919,6)</f>
        <v>010001</v>
      </c>
      <c r="L1919" s="5" t="s">
        <v>7890</v>
      </c>
      <c r="M1919" s="5" t="n">
        <v>20</v>
      </c>
      <c r="N1919" s="5" t="n">
        <v>20</v>
      </c>
      <c r="O1919" s="0" t="s">
        <v>153</v>
      </c>
      <c r="P1919" s="0" t="e">
        <f aca="false">VLOOKUP(K1919,SQ!C:D,2,FALSE())</f>
        <v>#N/A</v>
      </c>
    </row>
    <row r="1920" customFormat="false" ht="12.8" hidden="false" customHeight="false" outlineLevel="0" collapsed="false">
      <c r="A1920" s="5" t="s">
        <v>7891</v>
      </c>
      <c r="B1920" s="5" t="s">
        <v>147</v>
      </c>
      <c r="C1920" s="5" t="s">
        <v>170</v>
      </c>
      <c r="D1920" s="5" t="s">
        <v>7892</v>
      </c>
      <c r="E1920" s="5" t="n">
        <f aca="false">YEAR(D1920)</f>
        <v>2023</v>
      </c>
      <c r="F1920" s="5" t="n">
        <f aca="false">MONTH(D1920)</f>
        <v>4</v>
      </c>
      <c r="G1920" s="5" t="s">
        <v>172</v>
      </c>
      <c r="H1920" s="5" t="e">
        <f aca="false">YEAR(G1920)</f>
        <v>#VALUE!</v>
      </c>
      <c r="I1920" s="5" t="e">
        <f aca="false">MONTH(G1920)</f>
        <v>#VALUE!</v>
      </c>
      <c r="J1920" s="5" t="s">
        <v>7893</v>
      </c>
      <c r="K1920" s="5" t="str">
        <f aca="false">LEFT(J1920,6)</f>
        <v>301011</v>
      </c>
      <c r="L1920" s="5" t="s">
        <v>7894</v>
      </c>
      <c r="M1920" s="5" t="n">
        <v>0</v>
      </c>
      <c r="N1920" s="5" t="n">
        <v>0</v>
      </c>
      <c r="O1920" s="0" t="s">
        <v>153</v>
      </c>
      <c r="P1920" s="0" t="e">
        <f aca="false">VLOOKUP(K1920,SQ!C:D,2,FALSE())</f>
        <v>#N/A</v>
      </c>
    </row>
    <row r="1921" customFormat="false" ht="12.8" hidden="false" customHeight="false" outlineLevel="0" collapsed="false">
      <c r="A1921" s="5" t="s">
        <v>7895</v>
      </c>
      <c r="B1921" s="5" t="s">
        <v>147</v>
      </c>
      <c r="C1921" s="5" t="s">
        <v>170</v>
      </c>
      <c r="D1921" s="5" t="s">
        <v>7896</v>
      </c>
      <c r="E1921" s="5" t="n">
        <f aca="false">YEAR(D1921)</f>
        <v>2023</v>
      </c>
      <c r="F1921" s="5" t="n">
        <f aca="false">MONTH(D1921)</f>
        <v>4</v>
      </c>
      <c r="G1921" s="5" t="s">
        <v>172</v>
      </c>
      <c r="H1921" s="5" t="e">
        <f aca="false">YEAR(G1921)</f>
        <v>#VALUE!</v>
      </c>
      <c r="I1921" s="5" t="e">
        <f aca="false">MONTH(G1921)</f>
        <v>#VALUE!</v>
      </c>
      <c r="J1921" s="5" t="s">
        <v>7897</v>
      </c>
      <c r="K1921" s="5" t="str">
        <f aca="false">LEFT(J1921,6)</f>
        <v>012075</v>
      </c>
      <c r="L1921" s="5" t="s">
        <v>7898</v>
      </c>
      <c r="M1921" s="5" t="n">
        <v>0</v>
      </c>
      <c r="N1921" s="5" t="n">
        <v>0</v>
      </c>
      <c r="O1921" s="0" t="s">
        <v>153</v>
      </c>
      <c r="P1921" s="0" t="e">
        <f aca="false">VLOOKUP(K1921,SQ!C:D,2,FALSE())</f>
        <v>#N/A</v>
      </c>
    </row>
    <row r="1922" customFormat="false" ht="12.8" hidden="false" customHeight="false" outlineLevel="0" collapsed="false">
      <c r="A1922" s="5" t="s">
        <v>7899</v>
      </c>
      <c r="B1922" s="5" t="s">
        <v>1065</v>
      </c>
      <c r="C1922" s="5" t="s">
        <v>176</v>
      </c>
      <c r="D1922" s="5" t="s">
        <v>7900</v>
      </c>
      <c r="E1922" s="5" t="n">
        <f aca="false">YEAR(D1922)</f>
        <v>2023</v>
      </c>
      <c r="F1922" s="5" t="n">
        <f aca="false">MONTH(D1922)</f>
        <v>4</v>
      </c>
      <c r="G1922" s="5" t="s">
        <v>172</v>
      </c>
      <c r="H1922" s="5" t="e">
        <f aca="false">YEAR(G1922)</f>
        <v>#VALUE!</v>
      </c>
      <c r="I1922" s="5" t="e">
        <f aca="false">MONTH(G1922)</f>
        <v>#VALUE!</v>
      </c>
      <c r="J1922" s="5" t="s">
        <v>7901</v>
      </c>
      <c r="K1922" s="5" t="str">
        <f aca="false">LEFT(J1922,6)</f>
        <v>117151</v>
      </c>
      <c r="L1922" s="5" t="s">
        <v>7902</v>
      </c>
      <c r="M1922" s="5" t="n">
        <v>6</v>
      </c>
      <c r="N1922" s="5" t="n">
        <v>6</v>
      </c>
      <c r="O1922" s="0" t="s">
        <v>153</v>
      </c>
      <c r="P1922" s="0" t="e">
        <f aca="false">VLOOKUP(K1922,SQ!C:D,2,FALSE())</f>
        <v>#N/A</v>
      </c>
    </row>
    <row r="1923" customFormat="false" ht="12.8" hidden="false" customHeight="false" outlineLevel="0" collapsed="false">
      <c r="A1923" s="5" t="s">
        <v>7903</v>
      </c>
      <c r="B1923" s="5" t="s">
        <v>147</v>
      </c>
      <c r="C1923" s="5" t="s">
        <v>170</v>
      </c>
      <c r="D1923" s="5" t="s">
        <v>7904</v>
      </c>
      <c r="E1923" s="5" t="n">
        <f aca="false">YEAR(D1923)</f>
        <v>2023</v>
      </c>
      <c r="F1923" s="5" t="n">
        <f aca="false">MONTH(D1923)</f>
        <v>4</v>
      </c>
      <c r="G1923" s="5" t="s">
        <v>172</v>
      </c>
      <c r="H1923" s="5" t="e">
        <f aca="false">YEAR(G1923)</f>
        <v>#VALUE!</v>
      </c>
      <c r="I1923" s="5" t="e">
        <f aca="false">MONTH(G1923)</f>
        <v>#VALUE!</v>
      </c>
      <c r="J1923" s="5" t="s">
        <v>7905</v>
      </c>
      <c r="K1923" s="5" t="str">
        <f aca="false">LEFT(J1923,6)</f>
        <v>088187</v>
      </c>
      <c r="L1923" s="5" t="s">
        <v>7906</v>
      </c>
      <c r="M1923" s="5" t="n">
        <v>1</v>
      </c>
      <c r="N1923" s="5" t="n">
        <v>1</v>
      </c>
      <c r="O1923" s="0" t="s">
        <v>153</v>
      </c>
      <c r="P1923" s="0" t="e">
        <f aca="false">VLOOKUP(K1923,SQ!C:D,2,FALSE())</f>
        <v>#N/A</v>
      </c>
    </row>
    <row r="1924" customFormat="false" ht="12.8" hidden="false" customHeight="false" outlineLevel="0" collapsed="false">
      <c r="A1924" s="5" t="s">
        <v>7907</v>
      </c>
      <c r="B1924" s="5" t="s">
        <v>1065</v>
      </c>
      <c r="C1924" s="5" t="s">
        <v>170</v>
      </c>
      <c r="D1924" s="5" t="s">
        <v>7908</v>
      </c>
      <c r="E1924" s="5" t="n">
        <f aca="false">YEAR(D1924)</f>
        <v>2023</v>
      </c>
      <c r="F1924" s="5" t="n">
        <f aca="false">MONTH(D1924)</f>
        <v>5</v>
      </c>
      <c r="G1924" s="5" t="s">
        <v>172</v>
      </c>
      <c r="H1924" s="5" t="e">
        <f aca="false">YEAR(G1924)</f>
        <v>#VALUE!</v>
      </c>
      <c r="I1924" s="5" t="e">
        <f aca="false">MONTH(G1924)</f>
        <v>#VALUE!</v>
      </c>
      <c r="J1924" s="5" t="s">
        <v>7909</v>
      </c>
      <c r="K1924" s="5" t="str">
        <f aca="false">LEFT(J1924,6)</f>
        <v>050130</v>
      </c>
      <c r="L1924" s="5" t="s">
        <v>7910</v>
      </c>
      <c r="M1924" s="5" t="n">
        <v>38</v>
      </c>
      <c r="N1924" s="5" t="n">
        <v>38</v>
      </c>
      <c r="O1924" s="0" t="s">
        <v>153</v>
      </c>
      <c r="P1924" s="0" t="e">
        <f aca="false">VLOOKUP(K1924,SQ!C:D,2,FALSE())</f>
        <v>#N/A</v>
      </c>
    </row>
    <row r="1925" customFormat="false" ht="12.8" hidden="false" customHeight="false" outlineLevel="0" collapsed="false">
      <c r="A1925" s="5" t="s">
        <v>7911</v>
      </c>
      <c r="B1925" s="5" t="s">
        <v>147</v>
      </c>
      <c r="C1925" s="5" t="s">
        <v>170</v>
      </c>
      <c r="D1925" s="5" t="s">
        <v>7912</v>
      </c>
      <c r="E1925" s="5" t="n">
        <f aca="false">YEAR(D1925)</f>
        <v>2023</v>
      </c>
      <c r="F1925" s="5" t="n">
        <f aca="false">MONTH(D1925)</f>
        <v>5</v>
      </c>
      <c r="G1925" s="5" t="s">
        <v>172</v>
      </c>
      <c r="H1925" s="5" t="e">
        <f aca="false">YEAR(G1925)</f>
        <v>#VALUE!</v>
      </c>
      <c r="I1925" s="5" t="e">
        <f aca="false">MONTH(G1925)</f>
        <v>#VALUE!</v>
      </c>
      <c r="J1925" s="5" t="s">
        <v>7913</v>
      </c>
      <c r="K1925" s="5" t="str">
        <f aca="false">LEFT(J1925,6)</f>
        <v>011066</v>
      </c>
      <c r="L1925" s="5" t="s">
        <v>7914</v>
      </c>
      <c r="M1925" s="5" t="n">
        <v>0</v>
      </c>
      <c r="N1925" s="5" t="n">
        <v>0</v>
      </c>
      <c r="O1925" s="0" t="s">
        <v>153</v>
      </c>
      <c r="P1925" s="0" t="e">
        <f aca="false">VLOOKUP(K1925,SQ!C:D,2,FALSE())</f>
        <v>#N/A</v>
      </c>
    </row>
    <row r="1926" customFormat="false" ht="12.8" hidden="false" customHeight="false" outlineLevel="0" collapsed="false">
      <c r="A1926" s="5" t="s">
        <v>7915</v>
      </c>
      <c r="B1926" s="5" t="s">
        <v>147</v>
      </c>
      <c r="C1926" s="5" t="s">
        <v>170</v>
      </c>
      <c r="D1926" s="5" t="s">
        <v>7916</v>
      </c>
      <c r="E1926" s="5" t="n">
        <f aca="false">YEAR(D1926)</f>
        <v>2023</v>
      </c>
      <c r="F1926" s="5" t="n">
        <f aca="false">MONTH(D1926)</f>
        <v>8</v>
      </c>
      <c r="G1926" s="5" t="s">
        <v>172</v>
      </c>
      <c r="H1926" s="5" t="e">
        <f aca="false">YEAR(G1926)</f>
        <v>#VALUE!</v>
      </c>
      <c r="I1926" s="5" t="e">
        <f aca="false">MONTH(G1926)</f>
        <v>#VALUE!</v>
      </c>
      <c r="J1926" s="5" t="s">
        <v>7917</v>
      </c>
      <c r="K1926" s="5" t="str">
        <f aca="false">LEFT(J1926,6)</f>
        <v>036087</v>
      </c>
      <c r="L1926" s="5" t="s">
        <v>7918</v>
      </c>
      <c r="M1926" s="5" t="n">
        <v>0</v>
      </c>
      <c r="N1926" s="5" t="n">
        <v>0</v>
      </c>
      <c r="O1926" s="0" t="s">
        <v>153</v>
      </c>
      <c r="P1926" s="0" t="e">
        <f aca="false">VLOOKUP(K1926,SQ!C:D,2,FALSE())</f>
        <v>#N/A</v>
      </c>
    </row>
    <row r="1927" customFormat="false" ht="12.8" hidden="false" customHeight="false" outlineLevel="0" collapsed="false">
      <c r="A1927" s="5" t="s">
        <v>7919</v>
      </c>
      <c r="B1927" s="5" t="s">
        <v>147</v>
      </c>
      <c r="C1927" s="5" t="s">
        <v>176</v>
      </c>
      <c r="D1927" s="5" t="s">
        <v>7920</v>
      </c>
      <c r="E1927" s="5" t="n">
        <f aca="false">YEAR(D1927)</f>
        <v>2023</v>
      </c>
      <c r="F1927" s="5" t="n">
        <f aca="false">MONTH(D1927)</f>
        <v>5</v>
      </c>
      <c r="G1927" s="5" t="s">
        <v>172</v>
      </c>
      <c r="H1927" s="5" t="e">
        <f aca="false">YEAR(G1927)</f>
        <v>#VALUE!</v>
      </c>
      <c r="I1927" s="5" t="e">
        <f aca="false">MONTH(G1927)</f>
        <v>#VALUE!</v>
      </c>
      <c r="J1927" s="5" t="s">
        <v>7921</v>
      </c>
      <c r="K1927" s="5" t="str">
        <f aca="false">LEFT(J1927,6)</f>
        <v>082433</v>
      </c>
      <c r="L1927" s="5" t="s">
        <v>7922</v>
      </c>
      <c r="M1927" s="5" t="n">
        <v>1</v>
      </c>
      <c r="N1927" s="5" t="n">
        <v>1</v>
      </c>
      <c r="O1927" s="0" t="s">
        <v>153</v>
      </c>
      <c r="P1927" s="0" t="e">
        <f aca="false">VLOOKUP(K1927,SQ!C:D,2,FALSE())</f>
        <v>#N/A</v>
      </c>
    </row>
    <row r="1928" customFormat="false" ht="12.8" hidden="false" customHeight="false" outlineLevel="0" collapsed="false">
      <c r="A1928" s="5" t="s">
        <v>7923</v>
      </c>
      <c r="B1928" s="5" t="s">
        <v>232</v>
      </c>
      <c r="C1928" s="5" t="s">
        <v>170</v>
      </c>
      <c r="D1928" s="5" t="s">
        <v>7924</v>
      </c>
      <c r="E1928" s="5" t="n">
        <f aca="false">YEAR(D1928)</f>
        <v>2023</v>
      </c>
      <c r="F1928" s="5" t="n">
        <f aca="false">MONTH(D1928)</f>
        <v>4</v>
      </c>
      <c r="G1928" s="5" t="s">
        <v>172</v>
      </c>
      <c r="H1928" s="5" t="e">
        <f aca="false">YEAR(G1928)</f>
        <v>#VALUE!</v>
      </c>
      <c r="I1928" s="5" t="e">
        <f aca="false">MONTH(G1928)</f>
        <v>#VALUE!</v>
      </c>
      <c r="J1928" s="5" t="s">
        <v>7925</v>
      </c>
      <c r="K1928" s="5" t="str">
        <f aca="false">LEFT(J1928,6)</f>
        <v>044131</v>
      </c>
      <c r="L1928" s="5" t="s">
        <v>7926</v>
      </c>
      <c r="M1928" s="5" t="n">
        <v>0</v>
      </c>
      <c r="N1928" s="5" t="n">
        <v>0</v>
      </c>
      <c r="O1928" s="0" t="s">
        <v>153</v>
      </c>
      <c r="P1928" s="0" t="e">
        <f aca="false">VLOOKUP(K1928,SQ!C:D,2,FALSE())</f>
        <v>#N/A</v>
      </c>
    </row>
    <row r="1929" customFormat="false" ht="12.8" hidden="false" customHeight="false" outlineLevel="0" collapsed="false">
      <c r="A1929" s="5" t="s">
        <v>7927</v>
      </c>
      <c r="B1929" s="5" t="s">
        <v>250</v>
      </c>
      <c r="C1929" s="5" t="s">
        <v>176</v>
      </c>
      <c r="D1929" s="5" t="s">
        <v>7928</v>
      </c>
      <c r="E1929" s="5" t="n">
        <f aca="false">YEAR(D1929)</f>
        <v>2023</v>
      </c>
      <c r="F1929" s="5" t="n">
        <f aca="false">MONTH(D1929)</f>
        <v>4</v>
      </c>
      <c r="G1929" s="5" t="s">
        <v>172</v>
      </c>
      <c r="H1929" s="5" t="e">
        <f aca="false">YEAR(G1929)</f>
        <v>#VALUE!</v>
      </c>
      <c r="I1929" s="5" t="e">
        <f aca="false">MONTH(G1929)</f>
        <v>#VALUE!</v>
      </c>
      <c r="J1929" s="5" t="s">
        <v>7929</v>
      </c>
      <c r="K1929" s="5" t="str">
        <f aca="false">LEFT(J1929,6)</f>
        <v>031003</v>
      </c>
      <c r="L1929" s="5" t="s">
        <v>7930</v>
      </c>
      <c r="M1929" s="5" t="n">
        <v>5</v>
      </c>
      <c r="N1929" s="5" t="n">
        <v>5</v>
      </c>
      <c r="O1929" s="0" t="s">
        <v>153</v>
      </c>
      <c r="P1929" s="0" t="e">
        <f aca="false">VLOOKUP(K1929,SQ!C:D,2,FALSE())</f>
        <v>#N/A</v>
      </c>
    </row>
    <row r="1930" customFormat="false" ht="12.8" hidden="false" customHeight="false" outlineLevel="0" collapsed="false">
      <c r="A1930" s="5" t="s">
        <v>7931</v>
      </c>
      <c r="B1930" s="5" t="s">
        <v>147</v>
      </c>
      <c r="C1930" s="5" t="s">
        <v>170</v>
      </c>
      <c r="D1930" s="5" t="s">
        <v>7932</v>
      </c>
      <c r="E1930" s="5" t="n">
        <f aca="false">YEAR(D1930)</f>
        <v>2023</v>
      </c>
      <c r="F1930" s="5" t="n">
        <f aca="false">MONTH(D1930)</f>
        <v>4</v>
      </c>
      <c r="G1930" s="5" t="s">
        <v>172</v>
      </c>
      <c r="H1930" s="5" t="e">
        <f aca="false">YEAR(G1930)</f>
        <v>#VALUE!</v>
      </c>
      <c r="I1930" s="5" t="e">
        <f aca="false">MONTH(G1930)</f>
        <v>#VALUE!</v>
      </c>
      <c r="J1930" s="5" t="s">
        <v>7933</v>
      </c>
      <c r="K1930" s="5" t="str">
        <f aca="false">LEFT(J1930,6)</f>
        <v>103009</v>
      </c>
      <c r="L1930" s="5" t="s">
        <v>7934</v>
      </c>
      <c r="M1930" s="5" t="n">
        <v>0</v>
      </c>
      <c r="N1930" s="5" t="n">
        <v>0</v>
      </c>
      <c r="O1930" s="0" t="s">
        <v>153</v>
      </c>
      <c r="P1930" s="0" t="e">
        <f aca="false">VLOOKUP(K1930,SQ!C:D,2,FALSE())</f>
        <v>#N/A</v>
      </c>
    </row>
    <row r="1931" customFormat="false" ht="12.8" hidden="false" customHeight="false" outlineLevel="0" collapsed="false">
      <c r="A1931" s="5" t="s">
        <v>7935</v>
      </c>
      <c r="B1931" s="5" t="s">
        <v>147</v>
      </c>
      <c r="C1931" s="5" t="s">
        <v>170</v>
      </c>
      <c r="D1931" s="5" t="s">
        <v>7936</v>
      </c>
      <c r="E1931" s="5" t="n">
        <f aca="false">YEAR(D1931)</f>
        <v>2023</v>
      </c>
      <c r="F1931" s="5" t="n">
        <f aca="false">MONTH(D1931)</f>
        <v>6</v>
      </c>
      <c r="G1931" s="5" t="s">
        <v>172</v>
      </c>
      <c r="H1931" s="5" t="e">
        <f aca="false">YEAR(G1931)</f>
        <v>#VALUE!</v>
      </c>
      <c r="I1931" s="5" t="e">
        <f aca="false">MONTH(G1931)</f>
        <v>#VALUE!</v>
      </c>
      <c r="J1931" s="5" t="s">
        <v>7937</v>
      </c>
      <c r="K1931" s="5" t="str">
        <f aca="false">LEFT(J1931,6)</f>
        <v>007046</v>
      </c>
      <c r="L1931" s="5" t="s">
        <v>7938</v>
      </c>
      <c r="M1931" s="5" t="n">
        <v>0</v>
      </c>
      <c r="N1931" s="5" t="n">
        <v>0</v>
      </c>
      <c r="O1931" s="0" t="s">
        <v>153</v>
      </c>
      <c r="P1931" s="0" t="e">
        <f aca="false">VLOOKUP(K1931,SQ!C:D,2,FALSE())</f>
        <v>#N/A</v>
      </c>
    </row>
    <row r="1932" customFormat="false" ht="12.8" hidden="false" customHeight="false" outlineLevel="0" collapsed="false">
      <c r="A1932" s="5" t="s">
        <v>7939</v>
      </c>
      <c r="B1932" s="5" t="s">
        <v>147</v>
      </c>
      <c r="C1932" s="5" t="s">
        <v>170</v>
      </c>
      <c r="D1932" s="5" t="s">
        <v>7940</v>
      </c>
      <c r="E1932" s="5" t="n">
        <f aca="false">YEAR(D1932)</f>
        <v>2023</v>
      </c>
      <c r="F1932" s="5" t="n">
        <f aca="false">MONTH(D1932)</f>
        <v>5</v>
      </c>
      <c r="G1932" s="5" t="s">
        <v>172</v>
      </c>
      <c r="H1932" s="5" t="e">
        <f aca="false">YEAR(G1932)</f>
        <v>#VALUE!</v>
      </c>
      <c r="I1932" s="5" t="e">
        <f aca="false">MONTH(G1932)</f>
        <v>#VALUE!</v>
      </c>
      <c r="J1932" s="5" t="s">
        <v>7941</v>
      </c>
      <c r="K1932" s="5" t="str">
        <f aca="false">LEFT(J1932,6)</f>
        <v>006011</v>
      </c>
      <c r="L1932" s="5" t="s">
        <v>7942</v>
      </c>
      <c r="M1932" s="5" t="n">
        <v>27</v>
      </c>
      <c r="N1932" s="5" t="n">
        <v>27</v>
      </c>
      <c r="O1932" s="0" t="s">
        <v>153</v>
      </c>
      <c r="P1932" s="0" t="str">
        <f aca="false">VLOOKUP(K1932,SQ!C:D,2,FALSE())</f>
        <v>Perimetro_Area_Central_sem_o_perimetro_do_Art_16_paragrafo_3º</v>
      </c>
    </row>
    <row r="1933" customFormat="false" ht="12.8" hidden="false" customHeight="false" outlineLevel="0" collapsed="false">
      <c r="A1933" s="5" t="s">
        <v>7943</v>
      </c>
      <c r="B1933" s="5" t="s">
        <v>147</v>
      </c>
      <c r="C1933" s="5" t="s">
        <v>170</v>
      </c>
      <c r="D1933" s="5" t="s">
        <v>7944</v>
      </c>
      <c r="E1933" s="5" t="n">
        <f aca="false">YEAR(D1933)</f>
        <v>2023</v>
      </c>
      <c r="F1933" s="5" t="n">
        <f aca="false">MONTH(D1933)</f>
        <v>4</v>
      </c>
      <c r="G1933" s="5" t="s">
        <v>172</v>
      </c>
      <c r="H1933" s="5" t="e">
        <f aca="false">YEAR(G1933)</f>
        <v>#VALUE!</v>
      </c>
      <c r="I1933" s="5" t="e">
        <f aca="false">MONTH(G1933)</f>
        <v>#VALUE!</v>
      </c>
      <c r="J1933" s="5" t="s">
        <v>7945</v>
      </c>
      <c r="K1933" s="5" t="str">
        <f aca="false">LEFT(J1933,6)</f>
        <v>072223</v>
      </c>
      <c r="L1933" s="5" t="s">
        <v>7946</v>
      </c>
      <c r="M1933" s="5" t="n">
        <v>0</v>
      </c>
      <c r="N1933" s="5" t="n">
        <v>0</v>
      </c>
      <c r="O1933" s="0" t="s">
        <v>153</v>
      </c>
      <c r="P1933" s="0" t="e">
        <f aca="false">VLOOKUP(K1933,SQ!C:D,2,FALSE())</f>
        <v>#N/A</v>
      </c>
    </row>
    <row r="1934" customFormat="false" ht="12.8" hidden="false" customHeight="false" outlineLevel="0" collapsed="false">
      <c r="A1934" s="5" t="s">
        <v>7947</v>
      </c>
      <c r="B1934" s="5" t="s">
        <v>147</v>
      </c>
      <c r="C1934" s="5" t="s">
        <v>170</v>
      </c>
      <c r="D1934" s="5" t="s">
        <v>7948</v>
      </c>
      <c r="E1934" s="5" t="n">
        <f aca="false">YEAR(D1934)</f>
        <v>2023</v>
      </c>
      <c r="F1934" s="5" t="n">
        <f aca="false">MONTH(D1934)</f>
        <v>4</v>
      </c>
      <c r="G1934" s="5" t="s">
        <v>172</v>
      </c>
      <c r="H1934" s="5" t="e">
        <f aca="false">YEAR(G1934)</f>
        <v>#VALUE!</v>
      </c>
      <c r="I1934" s="5" t="e">
        <f aca="false">MONTH(G1934)</f>
        <v>#VALUE!</v>
      </c>
      <c r="J1934" s="5" t="s">
        <v>7949</v>
      </c>
      <c r="K1934" s="5" t="str">
        <f aca="false">LEFT(J1934,6)</f>
        <v>162105</v>
      </c>
      <c r="L1934" s="5" t="s">
        <v>7950</v>
      </c>
      <c r="M1934" s="5" t="n">
        <v>0</v>
      </c>
      <c r="N1934" s="5" t="n">
        <v>0</v>
      </c>
      <c r="O1934" s="0" t="s">
        <v>153</v>
      </c>
      <c r="P1934" s="0" t="e">
        <f aca="false">VLOOKUP(K1934,SQ!C:D,2,FALSE())</f>
        <v>#N/A</v>
      </c>
    </row>
    <row r="1935" customFormat="false" ht="12.8" hidden="false" customHeight="false" outlineLevel="0" collapsed="false">
      <c r="A1935" s="5" t="s">
        <v>7951</v>
      </c>
      <c r="B1935" s="5" t="s">
        <v>232</v>
      </c>
      <c r="C1935" s="5" t="s">
        <v>170</v>
      </c>
      <c r="D1935" s="5" t="s">
        <v>7952</v>
      </c>
      <c r="E1935" s="5" t="n">
        <f aca="false">YEAR(D1935)</f>
        <v>2023</v>
      </c>
      <c r="F1935" s="5" t="n">
        <f aca="false">MONTH(D1935)</f>
        <v>4</v>
      </c>
      <c r="G1935" s="5" t="s">
        <v>172</v>
      </c>
      <c r="H1935" s="5" t="e">
        <f aca="false">YEAR(G1935)</f>
        <v>#VALUE!</v>
      </c>
      <c r="I1935" s="5" t="e">
        <f aca="false">MONTH(G1935)</f>
        <v>#VALUE!</v>
      </c>
      <c r="J1935" s="5" t="s">
        <v>7953</v>
      </c>
      <c r="K1935" s="5" t="str">
        <f aca="false">LEFT(J1935,6)</f>
        <v>029055</v>
      </c>
      <c r="L1935" s="5" t="s">
        <v>7954</v>
      </c>
      <c r="M1935" s="5" t="n">
        <v>0</v>
      </c>
      <c r="N1935" s="5" t="n">
        <v>0</v>
      </c>
      <c r="O1935" s="0" t="s">
        <v>153</v>
      </c>
      <c r="P1935" s="0" t="e">
        <f aca="false">VLOOKUP(K1935,SQ!C:D,2,FALSE())</f>
        <v>#N/A</v>
      </c>
    </row>
    <row r="1936" customFormat="false" ht="12.8" hidden="false" customHeight="false" outlineLevel="0" collapsed="false">
      <c r="A1936" s="5" t="s">
        <v>7955</v>
      </c>
      <c r="B1936" s="5" t="s">
        <v>147</v>
      </c>
      <c r="C1936" s="5" t="s">
        <v>170</v>
      </c>
      <c r="D1936" s="5" t="s">
        <v>7956</v>
      </c>
      <c r="E1936" s="5" t="n">
        <f aca="false">YEAR(D1936)</f>
        <v>2023</v>
      </c>
      <c r="F1936" s="5" t="n">
        <f aca="false">MONTH(D1936)</f>
        <v>4</v>
      </c>
      <c r="G1936" s="5" t="s">
        <v>172</v>
      </c>
      <c r="H1936" s="5" t="e">
        <f aca="false">YEAR(G1936)</f>
        <v>#VALUE!</v>
      </c>
      <c r="I1936" s="5" t="e">
        <f aca="false">MONTH(G1936)</f>
        <v>#VALUE!</v>
      </c>
      <c r="J1936" s="5" t="s">
        <v>7957</v>
      </c>
      <c r="K1936" s="5" t="str">
        <f aca="false">LEFT(J1936,6)</f>
        <v>111128</v>
      </c>
      <c r="L1936" s="5" t="s">
        <v>7958</v>
      </c>
      <c r="M1936" s="5" t="n">
        <v>0</v>
      </c>
      <c r="N1936" s="5" t="n">
        <v>0</v>
      </c>
      <c r="O1936" s="0" t="s">
        <v>153</v>
      </c>
      <c r="P1936" s="0" t="e">
        <f aca="false">VLOOKUP(K1936,SQ!C:D,2,FALSE())</f>
        <v>#N/A</v>
      </c>
    </row>
    <row r="1937" customFormat="false" ht="12.8" hidden="false" customHeight="false" outlineLevel="0" collapsed="false">
      <c r="A1937" s="5" t="s">
        <v>7959</v>
      </c>
      <c r="B1937" s="5" t="s">
        <v>250</v>
      </c>
      <c r="C1937" s="5" t="s">
        <v>176</v>
      </c>
      <c r="D1937" s="5" t="s">
        <v>7960</v>
      </c>
      <c r="E1937" s="5" t="n">
        <f aca="false">YEAR(D1937)</f>
        <v>2023</v>
      </c>
      <c r="F1937" s="5" t="n">
        <f aca="false">MONTH(D1937)</f>
        <v>4</v>
      </c>
      <c r="G1937" s="5" t="s">
        <v>172</v>
      </c>
      <c r="H1937" s="5" t="e">
        <f aca="false">YEAR(G1937)</f>
        <v>#VALUE!</v>
      </c>
      <c r="I1937" s="5" t="e">
        <f aca="false">MONTH(G1937)</f>
        <v>#VALUE!</v>
      </c>
      <c r="J1937" s="5" t="s">
        <v>7961</v>
      </c>
      <c r="K1937" s="5" t="str">
        <f aca="false">LEFT(J1937,6)</f>
        <v>112655</v>
      </c>
      <c r="L1937" s="5" t="s">
        <v>7962</v>
      </c>
      <c r="M1937" s="5" t="n">
        <v>1</v>
      </c>
      <c r="N1937" s="5" t="n">
        <v>1</v>
      </c>
      <c r="O1937" s="0" t="s">
        <v>153</v>
      </c>
      <c r="P1937" s="0" t="e">
        <f aca="false">VLOOKUP(K1937,SQ!C:D,2,FALSE())</f>
        <v>#N/A</v>
      </c>
    </row>
    <row r="1938" customFormat="false" ht="12.8" hidden="false" customHeight="false" outlineLevel="0" collapsed="false">
      <c r="A1938" s="5" t="s">
        <v>7963</v>
      </c>
      <c r="B1938" s="5" t="s">
        <v>147</v>
      </c>
      <c r="C1938" s="5" t="s">
        <v>170</v>
      </c>
      <c r="D1938" s="5" t="s">
        <v>7964</v>
      </c>
      <c r="E1938" s="5" t="n">
        <f aca="false">YEAR(D1938)</f>
        <v>2023</v>
      </c>
      <c r="F1938" s="5" t="n">
        <f aca="false">MONTH(D1938)</f>
        <v>4</v>
      </c>
      <c r="G1938" s="5" t="s">
        <v>172</v>
      </c>
      <c r="H1938" s="5" t="e">
        <f aca="false">YEAR(G1938)</f>
        <v>#VALUE!</v>
      </c>
      <c r="I1938" s="5" t="e">
        <f aca="false">MONTH(G1938)</f>
        <v>#VALUE!</v>
      </c>
      <c r="J1938" s="5" t="s">
        <v>7965</v>
      </c>
      <c r="K1938" s="5" t="str">
        <f aca="false">LEFT(J1938,6)</f>
        <v>063155</v>
      </c>
      <c r="L1938" s="5" t="s">
        <v>7966</v>
      </c>
      <c r="M1938" s="5" t="n">
        <v>0</v>
      </c>
      <c r="N1938" s="5" t="n">
        <v>0</v>
      </c>
      <c r="O1938" s="0" t="s">
        <v>153</v>
      </c>
      <c r="P1938" s="0" t="e">
        <f aca="false">VLOOKUP(K1938,SQ!C:D,2,FALSE())</f>
        <v>#N/A</v>
      </c>
    </row>
    <row r="1939" customFormat="false" ht="12.8" hidden="false" customHeight="false" outlineLevel="0" collapsed="false">
      <c r="A1939" s="5" t="s">
        <v>7967</v>
      </c>
      <c r="B1939" s="5" t="s">
        <v>147</v>
      </c>
      <c r="C1939" s="5" t="s">
        <v>219</v>
      </c>
      <c r="D1939" s="5" t="s">
        <v>7968</v>
      </c>
      <c r="E1939" s="5" t="n">
        <f aca="false">YEAR(D1939)</f>
        <v>2023</v>
      </c>
      <c r="F1939" s="5" t="n">
        <f aca="false">MONTH(D1939)</f>
        <v>5</v>
      </c>
      <c r="G1939" s="5" t="s">
        <v>172</v>
      </c>
      <c r="H1939" s="5" t="e">
        <f aca="false">YEAR(G1939)</f>
        <v>#VALUE!</v>
      </c>
      <c r="I1939" s="5" t="e">
        <f aca="false">MONTH(G1939)</f>
        <v>#VALUE!</v>
      </c>
      <c r="J1939" s="5" t="s">
        <v>7969</v>
      </c>
      <c r="K1939" s="5" t="str">
        <f aca="false">LEFT(J1939,6)</f>
        <v>021056</v>
      </c>
      <c r="L1939" s="5" t="s">
        <v>7970</v>
      </c>
      <c r="M1939" s="5" t="n">
        <v>19</v>
      </c>
      <c r="N1939" s="5" t="n">
        <v>19</v>
      </c>
      <c r="O1939" s="0" t="s">
        <v>153</v>
      </c>
      <c r="P1939" s="0" t="e">
        <f aca="false">VLOOKUP(K1939,SQ!C:D,2,FALSE())</f>
        <v>#N/A</v>
      </c>
    </row>
    <row r="1940" customFormat="false" ht="12.8" hidden="false" customHeight="false" outlineLevel="0" collapsed="false">
      <c r="A1940" s="5" t="s">
        <v>7971</v>
      </c>
      <c r="B1940" s="5" t="s">
        <v>147</v>
      </c>
      <c r="C1940" s="5" t="s">
        <v>170</v>
      </c>
      <c r="D1940" s="5" t="s">
        <v>7972</v>
      </c>
      <c r="E1940" s="5" t="n">
        <f aca="false">YEAR(D1940)</f>
        <v>2023</v>
      </c>
      <c r="F1940" s="5" t="n">
        <f aca="false">MONTH(D1940)</f>
        <v>5</v>
      </c>
      <c r="G1940" s="5" t="s">
        <v>172</v>
      </c>
      <c r="H1940" s="5" t="e">
        <f aca="false">YEAR(G1940)</f>
        <v>#VALUE!</v>
      </c>
      <c r="I1940" s="5" t="e">
        <f aca="false">MONTH(G1940)</f>
        <v>#VALUE!</v>
      </c>
      <c r="J1940" s="5" t="s">
        <v>7973</v>
      </c>
      <c r="K1940" s="5" t="str">
        <f aca="false">LEFT(J1940,6)</f>
        <v>036086</v>
      </c>
      <c r="L1940" s="5" t="s">
        <v>7974</v>
      </c>
      <c r="M1940" s="5" t="n">
        <v>0</v>
      </c>
      <c r="N1940" s="5" t="n">
        <v>0</v>
      </c>
      <c r="O1940" s="0" t="s">
        <v>153</v>
      </c>
      <c r="P1940" s="0" t="e">
        <f aca="false">VLOOKUP(K1940,SQ!C:D,2,FALSE())</f>
        <v>#N/A</v>
      </c>
    </row>
    <row r="1941" customFormat="false" ht="12.8" hidden="false" customHeight="false" outlineLevel="0" collapsed="false">
      <c r="A1941" s="5" t="s">
        <v>7975</v>
      </c>
      <c r="B1941" s="5" t="s">
        <v>147</v>
      </c>
      <c r="C1941" s="5" t="s">
        <v>170</v>
      </c>
      <c r="D1941" s="5" t="s">
        <v>7976</v>
      </c>
      <c r="E1941" s="5" t="n">
        <f aca="false">YEAR(D1941)</f>
        <v>2023</v>
      </c>
      <c r="F1941" s="5" t="n">
        <f aca="false">MONTH(D1941)</f>
        <v>4</v>
      </c>
      <c r="G1941" s="5" t="s">
        <v>172</v>
      </c>
      <c r="H1941" s="5" t="e">
        <f aca="false">YEAR(G1941)</f>
        <v>#VALUE!</v>
      </c>
      <c r="I1941" s="5" t="e">
        <f aca="false">MONTH(G1941)</f>
        <v>#VALUE!</v>
      </c>
      <c r="J1941" s="5" t="s">
        <v>7977</v>
      </c>
      <c r="K1941" s="5" t="str">
        <f aca="false">LEFT(J1941,6)</f>
        <v>085459</v>
      </c>
      <c r="L1941" s="5" t="s">
        <v>7978</v>
      </c>
      <c r="M1941" s="5" t="n">
        <v>0</v>
      </c>
      <c r="N1941" s="5" t="n">
        <v>0</v>
      </c>
      <c r="O1941" s="0" t="s">
        <v>153</v>
      </c>
      <c r="P1941" s="0" t="e">
        <f aca="false">VLOOKUP(K1941,SQ!C:D,2,FALSE())</f>
        <v>#N/A</v>
      </c>
    </row>
    <row r="1942" customFormat="false" ht="12.8" hidden="false" customHeight="false" outlineLevel="0" collapsed="false">
      <c r="A1942" s="5" t="s">
        <v>7979</v>
      </c>
      <c r="B1942" s="5" t="s">
        <v>147</v>
      </c>
      <c r="C1942" s="5" t="s">
        <v>170</v>
      </c>
      <c r="D1942" s="5" t="s">
        <v>7980</v>
      </c>
      <c r="E1942" s="5" t="n">
        <f aca="false">YEAR(D1942)</f>
        <v>2023</v>
      </c>
      <c r="F1942" s="5" t="n">
        <f aca="false">MONTH(D1942)</f>
        <v>4</v>
      </c>
      <c r="G1942" s="5" t="s">
        <v>172</v>
      </c>
      <c r="H1942" s="5" t="e">
        <f aca="false">YEAR(G1942)</f>
        <v>#VALUE!</v>
      </c>
      <c r="I1942" s="5" t="e">
        <f aca="false">MONTH(G1942)</f>
        <v>#VALUE!</v>
      </c>
      <c r="J1942" s="5" t="s">
        <v>7981</v>
      </c>
      <c r="K1942" s="5" t="str">
        <f aca="false">LEFT(J1942,6)</f>
        <v>173272</v>
      </c>
      <c r="L1942" s="5" t="s">
        <v>7982</v>
      </c>
      <c r="M1942" s="5" t="n">
        <v>0</v>
      </c>
      <c r="N1942" s="5" t="n">
        <v>0</v>
      </c>
      <c r="O1942" s="0" t="s">
        <v>153</v>
      </c>
      <c r="P1942" s="0" t="e">
        <f aca="false">VLOOKUP(K1942,SQ!C:D,2,FALSE())</f>
        <v>#N/A</v>
      </c>
    </row>
    <row r="1943" customFormat="false" ht="12.8" hidden="false" customHeight="false" outlineLevel="0" collapsed="false">
      <c r="A1943" s="5" t="s">
        <v>7983</v>
      </c>
      <c r="B1943" s="5" t="s">
        <v>299</v>
      </c>
      <c r="C1943" s="5" t="s">
        <v>170</v>
      </c>
      <c r="D1943" s="5" t="s">
        <v>7984</v>
      </c>
      <c r="E1943" s="5" t="n">
        <f aca="false">YEAR(D1943)</f>
        <v>2023</v>
      </c>
      <c r="F1943" s="5" t="n">
        <f aca="false">MONTH(D1943)</f>
        <v>4</v>
      </c>
      <c r="G1943" s="5" t="s">
        <v>172</v>
      </c>
      <c r="H1943" s="5" t="e">
        <f aca="false">YEAR(G1943)</f>
        <v>#VALUE!</v>
      </c>
      <c r="I1943" s="5" t="e">
        <f aca="false">MONTH(G1943)</f>
        <v>#VALUE!</v>
      </c>
      <c r="J1943" s="5" t="s">
        <v>7985</v>
      </c>
      <c r="K1943" s="5" t="str">
        <f aca="false">LEFT(J1943,6)</f>
        <v>030081</v>
      </c>
      <c r="L1943" s="5" t="s">
        <v>7986</v>
      </c>
      <c r="M1943" s="5" t="n">
        <v>19</v>
      </c>
      <c r="N1943" s="5" t="n">
        <v>0</v>
      </c>
      <c r="O1943" s="0" t="s">
        <v>153</v>
      </c>
      <c r="P1943" s="0" t="e">
        <f aca="false">VLOOKUP(K1943,SQ!C:D,2,FALSE())</f>
        <v>#N/A</v>
      </c>
    </row>
    <row r="1944" customFormat="false" ht="12.8" hidden="false" customHeight="false" outlineLevel="0" collapsed="false">
      <c r="A1944" s="5" t="s">
        <v>7987</v>
      </c>
      <c r="B1944" s="5" t="s">
        <v>147</v>
      </c>
      <c r="C1944" s="5" t="s">
        <v>148</v>
      </c>
      <c r="D1944" s="5" t="s">
        <v>7988</v>
      </c>
      <c r="E1944" s="5" t="n">
        <f aca="false">YEAR(D1944)</f>
        <v>2023</v>
      </c>
      <c r="F1944" s="5" t="n">
        <f aca="false">MONTH(D1944)</f>
        <v>4</v>
      </c>
      <c r="G1944" s="5" t="s">
        <v>7989</v>
      </c>
      <c r="H1944" s="5" t="n">
        <f aca="false">YEAR(G1944)</f>
        <v>2023</v>
      </c>
      <c r="I1944" s="5" t="n">
        <f aca="false">MONTH(G1944)</f>
        <v>8</v>
      </c>
      <c r="J1944" s="5" t="s">
        <v>7990</v>
      </c>
      <c r="K1944" s="5" t="str">
        <f aca="false">LEFT(J1944,6)</f>
        <v>013024</v>
      </c>
      <c r="L1944" s="5" t="s">
        <v>7991</v>
      </c>
      <c r="M1944" s="5" t="n">
        <v>144</v>
      </c>
      <c r="N1944" s="5" t="n">
        <v>144</v>
      </c>
      <c r="O1944" s="0" t="s">
        <v>153</v>
      </c>
      <c r="P1944" s="0" t="e">
        <f aca="false">VLOOKUP(K1944,SQ!C:D,2,FALSE())</f>
        <v>#N/A</v>
      </c>
    </row>
    <row r="1945" customFormat="false" ht="12.8" hidden="false" customHeight="false" outlineLevel="0" collapsed="false">
      <c r="A1945" s="5" t="s">
        <v>7992</v>
      </c>
      <c r="B1945" s="5" t="s">
        <v>147</v>
      </c>
      <c r="C1945" s="5" t="s">
        <v>170</v>
      </c>
      <c r="D1945" s="5" t="s">
        <v>7993</v>
      </c>
      <c r="E1945" s="5" t="n">
        <f aca="false">YEAR(D1945)</f>
        <v>2023</v>
      </c>
      <c r="F1945" s="5" t="n">
        <f aca="false">MONTH(D1945)</f>
        <v>4</v>
      </c>
      <c r="G1945" s="5" t="s">
        <v>172</v>
      </c>
      <c r="H1945" s="5" t="e">
        <f aca="false">YEAR(G1945)</f>
        <v>#VALUE!</v>
      </c>
      <c r="I1945" s="5" t="e">
        <f aca="false">MONTH(G1945)</f>
        <v>#VALUE!</v>
      </c>
      <c r="J1945" s="5" t="s">
        <v>7994</v>
      </c>
      <c r="K1945" s="5" t="str">
        <f aca="false">LEFT(J1945,6)</f>
        <v>087017</v>
      </c>
      <c r="L1945" s="5" t="s">
        <v>7995</v>
      </c>
      <c r="M1945" s="5" t="n">
        <v>1</v>
      </c>
      <c r="N1945" s="5" t="n">
        <v>0</v>
      </c>
      <c r="O1945" s="0" t="s">
        <v>153</v>
      </c>
      <c r="P1945" s="0" t="e">
        <f aca="false">VLOOKUP(K1945,SQ!C:D,2,FALSE())</f>
        <v>#N/A</v>
      </c>
    </row>
    <row r="1946" customFormat="false" ht="12.8" hidden="false" customHeight="false" outlineLevel="0" collapsed="false">
      <c r="A1946" s="5" t="s">
        <v>7996</v>
      </c>
      <c r="B1946" s="5" t="s">
        <v>147</v>
      </c>
      <c r="C1946" s="5" t="s">
        <v>148</v>
      </c>
      <c r="D1946" s="5" t="s">
        <v>7997</v>
      </c>
      <c r="E1946" s="5" t="n">
        <f aca="false">YEAR(D1946)</f>
        <v>2023</v>
      </c>
      <c r="F1946" s="5" t="n">
        <f aca="false">MONTH(D1946)</f>
        <v>4</v>
      </c>
      <c r="G1946" s="5" t="s">
        <v>7998</v>
      </c>
      <c r="H1946" s="5" t="n">
        <f aca="false">YEAR(G1946)</f>
        <v>2023</v>
      </c>
      <c r="I1946" s="5" t="n">
        <f aca="false">MONTH(G1946)</f>
        <v>9</v>
      </c>
      <c r="J1946" s="5" t="s">
        <v>7999</v>
      </c>
      <c r="K1946" s="5" t="str">
        <f aca="false">LEFT(J1946,6)</f>
        <v>072079</v>
      </c>
      <c r="L1946" s="5" t="s">
        <v>8000</v>
      </c>
      <c r="M1946" s="5" t="n">
        <v>3</v>
      </c>
      <c r="N1946" s="5" t="n">
        <v>3</v>
      </c>
      <c r="O1946" s="0" t="s">
        <v>153</v>
      </c>
      <c r="P1946" s="0" t="e">
        <f aca="false">VLOOKUP(K1946,SQ!C:D,2,FALSE())</f>
        <v>#N/A</v>
      </c>
    </row>
    <row r="1947" customFormat="false" ht="12.8" hidden="false" customHeight="false" outlineLevel="0" collapsed="false">
      <c r="A1947" s="5" t="s">
        <v>8001</v>
      </c>
      <c r="B1947" s="5" t="s">
        <v>147</v>
      </c>
      <c r="C1947" s="5" t="s">
        <v>170</v>
      </c>
      <c r="D1947" s="5" t="s">
        <v>8002</v>
      </c>
      <c r="E1947" s="5" t="n">
        <f aca="false">YEAR(D1947)</f>
        <v>2023</v>
      </c>
      <c r="F1947" s="5" t="n">
        <f aca="false">MONTH(D1947)</f>
        <v>4</v>
      </c>
      <c r="G1947" s="5" t="s">
        <v>172</v>
      </c>
      <c r="H1947" s="5" t="e">
        <f aca="false">YEAR(G1947)</f>
        <v>#VALUE!</v>
      </c>
      <c r="I1947" s="5" t="e">
        <f aca="false">MONTH(G1947)</f>
        <v>#VALUE!</v>
      </c>
      <c r="J1947" s="5" t="s">
        <v>8003</v>
      </c>
      <c r="K1947" s="5" t="str">
        <f aca="false">LEFT(J1947,6)</f>
        <v>001058</v>
      </c>
      <c r="L1947" s="5" t="s">
        <v>8004</v>
      </c>
      <c r="M1947" s="5" t="n">
        <v>54</v>
      </c>
      <c r="N1947" s="5" t="n">
        <v>0</v>
      </c>
      <c r="O1947" s="0" t="s">
        <v>153</v>
      </c>
      <c r="P1947" s="0" t="str">
        <f aca="false">VLOOKUP(K1947,SQ!C:D,2,FALSE())</f>
        <v>Perimetro_Area_Central_sem_o_perimetro_do_Art_16_paragrafo_3º</v>
      </c>
    </row>
    <row r="1948" customFormat="false" ht="12.8" hidden="false" customHeight="false" outlineLevel="0" collapsed="false">
      <c r="A1948" s="5" t="s">
        <v>8005</v>
      </c>
      <c r="B1948" s="5" t="s">
        <v>147</v>
      </c>
      <c r="C1948" s="5" t="s">
        <v>170</v>
      </c>
      <c r="D1948" s="5" t="s">
        <v>8006</v>
      </c>
      <c r="E1948" s="5" t="n">
        <f aca="false">YEAR(D1948)</f>
        <v>2023</v>
      </c>
      <c r="F1948" s="5" t="n">
        <f aca="false">MONTH(D1948)</f>
        <v>5</v>
      </c>
      <c r="G1948" s="5" t="s">
        <v>172</v>
      </c>
      <c r="H1948" s="5" t="e">
        <f aca="false">YEAR(G1948)</f>
        <v>#VALUE!</v>
      </c>
      <c r="I1948" s="5" t="e">
        <f aca="false">MONTH(G1948)</f>
        <v>#VALUE!</v>
      </c>
      <c r="J1948" s="5" t="s">
        <v>8007</v>
      </c>
      <c r="K1948" s="5" t="str">
        <f aca="false">LEFT(J1948,6)</f>
        <v>009093</v>
      </c>
      <c r="L1948" s="5" t="s">
        <v>8008</v>
      </c>
      <c r="M1948" s="5" t="n">
        <v>0</v>
      </c>
      <c r="N1948" s="5" t="n">
        <v>0</v>
      </c>
      <c r="O1948" s="0" t="s">
        <v>153</v>
      </c>
      <c r="P1948" s="0" t="e">
        <f aca="false">VLOOKUP(K1948,SQ!C:D,2,FALSE())</f>
        <v>#N/A</v>
      </c>
    </row>
    <row r="1949" customFormat="false" ht="12.8" hidden="false" customHeight="false" outlineLevel="0" collapsed="false">
      <c r="A1949" s="5" t="s">
        <v>8009</v>
      </c>
      <c r="B1949" s="5" t="s">
        <v>147</v>
      </c>
      <c r="C1949" s="5" t="s">
        <v>170</v>
      </c>
      <c r="D1949" s="5" t="s">
        <v>8010</v>
      </c>
      <c r="E1949" s="5" t="n">
        <f aca="false">YEAR(D1949)</f>
        <v>2023</v>
      </c>
      <c r="F1949" s="5" t="n">
        <f aca="false">MONTH(D1949)</f>
        <v>4</v>
      </c>
      <c r="G1949" s="5" t="s">
        <v>172</v>
      </c>
      <c r="H1949" s="5" t="e">
        <f aca="false">YEAR(G1949)</f>
        <v>#VALUE!</v>
      </c>
      <c r="I1949" s="5" t="e">
        <f aca="false">MONTH(G1949)</f>
        <v>#VALUE!</v>
      </c>
      <c r="J1949" s="5" t="s">
        <v>8011</v>
      </c>
      <c r="K1949" s="5" t="str">
        <f aca="false">LEFT(J1949,6)</f>
        <v>113488</v>
      </c>
      <c r="L1949" s="5" t="s">
        <v>8012</v>
      </c>
      <c r="M1949" s="5" t="n">
        <v>1</v>
      </c>
      <c r="N1949" s="5" t="n">
        <v>1</v>
      </c>
      <c r="O1949" s="0" t="s">
        <v>153</v>
      </c>
      <c r="P1949" s="0" t="e">
        <f aca="false">VLOOKUP(K1949,SQ!C:D,2,FALSE())</f>
        <v>#N/A</v>
      </c>
    </row>
    <row r="1950" customFormat="false" ht="12.8" hidden="false" customHeight="false" outlineLevel="0" collapsed="false">
      <c r="A1950" s="5" t="s">
        <v>8013</v>
      </c>
      <c r="B1950" s="5" t="s">
        <v>147</v>
      </c>
      <c r="C1950" s="5" t="s">
        <v>170</v>
      </c>
      <c r="D1950" s="5" t="s">
        <v>8014</v>
      </c>
      <c r="E1950" s="5" t="n">
        <f aca="false">YEAR(D1950)</f>
        <v>2023</v>
      </c>
      <c r="F1950" s="5" t="n">
        <f aca="false">MONTH(D1950)</f>
        <v>4</v>
      </c>
      <c r="G1950" s="5" t="s">
        <v>172</v>
      </c>
      <c r="H1950" s="5" t="e">
        <f aca="false">YEAR(G1950)</f>
        <v>#VALUE!</v>
      </c>
      <c r="I1950" s="5" t="e">
        <f aca="false">MONTH(G1950)</f>
        <v>#VALUE!</v>
      </c>
      <c r="J1950" s="5" t="s">
        <v>8015</v>
      </c>
      <c r="K1950" s="5" t="str">
        <f aca="false">LEFT(J1950,6)</f>
        <v>029084</v>
      </c>
      <c r="L1950" s="5" t="s">
        <v>8016</v>
      </c>
      <c r="M1950" s="5" t="n">
        <v>0</v>
      </c>
      <c r="N1950" s="5" t="n">
        <v>0</v>
      </c>
      <c r="O1950" s="0" t="s">
        <v>153</v>
      </c>
      <c r="P1950" s="0" t="e">
        <f aca="false">VLOOKUP(K1950,SQ!C:D,2,FALSE())</f>
        <v>#N/A</v>
      </c>
    </row>
    <row r="1951" customFormat="false" ht="12.8" hidden="false" customHeight="false" outlineLevel="0" collapsed="false">
      <c r="A1951" s="5" t="s">
        <v>8017</v>
      </c>
      <c r="B1951" s="5" t="s">
        <v>147</v>
      </c>
      <c r="C1951" s="5" t="s">
        <v>148</v>
      </c>
      <c r="D1951" s="5" t="s">
        <v>8018</v>
      </c>
      <c r="E1951" s="5" t="n">
        <f aca="false">YEAR(D1951)</f>
        <v>2023</v>
      </c>
      <c r="F1951" s="5" t="n">
        <f aca="false">MONTH(D1951)</f>
        <v>4</v>
      </c>
      <c r="G1951" s="5" t="s">
        <v>8019</v>
      </c>
      <c r="H1951" s="5" t="n">
        <f aca="false">YEAR(G1951)</f>
        <v>2023</v>
      </c>
      <c r="I1951" s="5" t="n">
        <f aca="false">MONTH(G1951)</f>
        <v>5</v>
      </c>
      <c r="J1951" s="5" t="s">
        <v>8020</v>
      </c>
      <c r="K1951" s="5" t="str">
        <f aca="false">LEFT(J1951,6)</f>
        <v>169244</v>
      </c>
      <c r="L1951" s="5" t="s">
        <v>8021</v>
      </c>
      <c r="M1951" s="5" t="n">
        <v>0</v>
      </c>
      <c r="N1951" s="5" t="n">
        <v>0</v>
      </c>
      <c r="O1951" s="0" t="s">
        <v>153</v>
      </c>
      <c r="P1951" s="0" t="e">
        <f aca="false">VLOOKUP(K1951,SQ!C:D,2,FALSE())</f>
        <v>#N/A</v>
      </c>
    </row>
    <row r="1952" customFormat="false" ht="12.8" hidden="false" customHeight="false" outlineLevel="0" collapsed="false">
      <c r="A1952" s="5" t="s">
        <v>8022</v>
      </c>
      <c r="B1952" s="5" t="s">
        <v>147</v>
      </c>
      <c r="C1952" s="5" t="s">
        <v>148</v>
      </c>
      <c r="D1952" s="5" t="s">
        <v>8023</v>
      </c>
      <c r="E1952" s="5" t="n">
        <f aca="false">YEAR(D1952)</f>
        <v>2023</v>
      </c>
      <c r="F1952" s="5" t="n">
        <f aca="false">MONTH(D1952)</f>
        <v>4</v>
      </c>
      <c r="G1952" s="5" t="s">
        <v>8024</v>
      </c>
      <c r="H1952" s="5" t="n">
        <f aca="false">YEAR(G1952)</f>
        <v>2023</v>
      </c>
      <c r="I1952" s="5" t="n">
        <f aca="false">MONTH(G1952)</f>
        <v>8</v>
      </c>
      <c r="J1952" s="5" t="s">
        <v>8025</v>
      </c>
      <c r="K1952" s="5" t="str">
        <f aca="false">LEFT(J1952,6)</f>
        <v>010052</v>
      </c>
      <c r="L1952" s="5" t="s">
        <v>8026</v>
      </c>
      <c r="M1952" s="5" t="n">
        <v>27</v>
      </c>
      <c r="N1952" s="5" t="n">
        <v>27</v>
      </c>
      <c r="O1952" s="0" t="s">
        <v>153</v>
      </c>
      <c r="P1952" s="0" t="e">
        <f aca="false">VLOOKUP(K1952,SQ!C:D,2,FALSE())</f>
        <v>#N/A</v>
      </c>
    </row>
    <row r="1953" customFormat="false" ht="12.8" hidden="false" customHeight="false" outlineLevel="0" collapsed="false">
      <c r="A1953" s="5" t="s">
        <v>8027</v>
      </c>
      <c r="B1953" s="5" t="s">
        <v>147</v>
      </c>
      <c r="C1953" s="5" t="s">
        <v>170</v>
      </c>
      <c r="D1953" s="5" t="s">
        <v>8028</v>
      </c>
      <c r="E1953" s="5" t="n">
        <f aca="false">YEAR(D1953)</f>
        <v>2023</v>
      </c>
      <c r="F1953" s="5" t="n">
        <f aca="false">MONTH(D1953)</f>
        <v>6</v>
      </c>
      <c r="G1953" s="5" t="s">
        <v>172</v>
      </c>
      <c r="H1953" s="5" t="e">
        <f aca="false">YEAR(G1953)</f>
        <v>#VALUE!</v>
      </c>
      <c r="I1953" s="5" t="e">
        <f aca="false">MONTH(G1953)</f>
        <v>#VALUE!</v>
      </c>
      <c r="J1953" s="5" t="s">
        <v>8029</v>
      </c>
      <c r="K1953" s="5" t="str">
        <f aca="false">LEFT(J1953,6)</f>
        <v>017008</v>
      </c>
      <c r="L1953" s="5" t="s">
        <v>8030</v>
      </c>
      <c r="M1953" s="5" t="n">
        <v>0</v>
      </c>
      <c r="N1953" s="5" t="n">
        <v>0</v>
      </c>
      <c r="O1953" s="0" t="s">
        <v>153</v>
      </c>
      <c r="P1953" s="0" t="str">
        <f aca="false">VLOOKUP(K1953,SQ!C:D,2,FALSE())</f>
        <v>AIU Setor Central</v>
      </c>
    </row>
    <row r="1954" customFormat="false" ht="12.8" hidden="false" customHeight="false" outlineLevel="0" collapsed="false">
      <c r="A1954" s="5" t="s">
        <v>8031</v>
      </c>
      <c r="B1954" s="5" t="s">
        <v>147</v>
      </c>
      <c r="C1954" s="5" t="s">
        <v>170</v>
      </c>
      <c r="D1954" s="5" t="s">
        <v>8032</v>
      </c>
      <c r="E1954" s="5" t="n">
        <f aca="false">YEAR(D1954)</f>
        <v>2023</v>
      </c>
      <c r="F1954" s="5" t="n">
        <f aca="false">MONTH(D1954)</f>
        <v>5</v>
      </c>
      <c r="G1954" s="5" t="s">
        <v>172</v>
      </c>
      <c r="H1954" s="5" t="e">
        <f aca="false">YEAR(G1954)</f>
        <v>#VALUE!</v>
      </c>
      <c r="I1954" s="5" t="e">
        <f aca="false">MONTH(G1954)</f>
        <v>#VALUE!</v>
      </c>
      <c r="J1954" s="5" t="s">
        <v>8033</v>
      </c>
      <c r="K1954" s="5" t="str">
        <f aca="false">LEFT(J1954,6)</f>
        <v>010052</v>
      </c>
      <c r="L1954" s="5" t="s">
        <v>8034</v>
      </c>
      <c r="M1954" s="5" t="n">
        <v>0</v>
      </c>
      <c r="N1954" s="5" t="n">
        <v>0</v>
      </c>
      <c r="O1954" s="0" t="s">
        <v>153</v>
      </c>
      <c r="P1954" s="0" t="e">
        <f aca="false">VLOOKUP(K1954,SQ!C:D,2,FALSE())</f>
        <v>#N/A</v>
      </c>
    </row>
    <row r="1955" customFormat="false" ht="12.8" hidden="false" customHeight="false" outlineLevel="0" collapsed="false">
      <c r="A1955" s="5" t="s">
        <v>8035</v>
      </c>
      <c r="B1955" s="5" t="s">
        <v>147</v>
      </c>
      <c r="C1955" s="5" t="s">
        <v>170</v>
      </c>
      <c r="D1955" s="5" t="s">
        <v>8036</v>
      </c>
      <c r="E1955" s="5" t="n">
        <f aca="false">YEAR(D1955)</f>
        <v>2023</v>
      </c>
      <c r="F1955" s="5" t="n">
        <f aca="false">MONTH(D1955)</f>
        <v>4</v>
      </c>
      <c r="G1955" s="5" t="s">
        <v>172</v>
      </c>
      <c r="H1955" s="5" t="e">
        <f aca="false">YEAR(G1955)</f>
        <v>#VALUE!</v>
      </c>
      <c r="I1955" s="5" t="e">
        <f aca="false">MONTH(G1955)</f>
        <v>#VALUE!</v>
      </c>
      <c r="J1955" s="5" t="s">
        <v>8037</v>
      </c>
      <c r="K1955" s="5" t="str">
        <f aca="false">LEFT(J1955,6)</f>
        <v>018004</v>
      </c>
      <c r="L1955" s="5" t="s">
        <v>8038</v>
      </c>
      <c r="M1955" s="5" t="n">
        <v>0</v>
      </c>
      <c r="N1955" s="5" t="n">
        <v>0</v>
      </c>
      <c r="O1955" s="0" t="s">
        <v>153</v>
      </c>
      <c r="P1955" s="0" t="str">
        <f aca="false">VLOOKUP(K1955,SQ!C:D,2,FALSE())</f>
        <v>AIU Setor Central</v>
      </c>
    </row>
    <row r="1956" customFormat="false" ht="12.8" hidden="false" customHeight="false" outlineLevel="0" collapsed="false">
      <c r="A1956" s="5" t="s">
        <v>8039</v>
      </c>
      <c r="B1956" s="5" t="s">
        <v>147</v>
      </c>
      <c r="C1956" s="5" t="s">
        <v>170</v>
      </c>
      <c r="D1956" s="5" t="s">
        <v>8040</v>
      </c>
      <c r="E1956" s="5" t="n">
        <f aca="false">YEAR(D1956)</f>
        <v>2023</v>
      </c>
      <c r="F1956" s="5" t="n">
        <f aca="false">MONTH(D1956)</f>
        <v>5</v>
      </c>
      <c r="G1956" s="5" t="s">
        <v>172</v>
      </c>
      <c r="H1956" s="5" t="e">
        <f aca="false">YEAR(G1956)</f>
        <v>#VALUE!</v>
      </c>
      <c r="I1956" s="5" t="e">
        <f aca="false">MONTH(G1956)</f>
        <v>#VALUE!</v>
      </c>
      <c r="J1956" s="5" t="s">
        <v>8041</v>
      </c>
      <c r="K1956" s="5" t="str">
        <f aca="false">LEFT(J1956,6)</f>
        <v>075110</v>
      </c>
      <c r="L1956" s="5" t="s">
        <v>8042</v>
      </c>
      <c r="M1956" s="5" t="n">
        <v>3</v>
      </c>
      <c r="N1956" s="5" t="n">
        <v>1</v>
      </c>
      <c r="O1956" s="0" t="s">
        <v>153</v>
      </c>
      <c r="P1956" s="0" t="e">
        <f aca="false">VLOOKUP(K1956,SQ!C:D,2,FALSE())</f>
        <v>#N/A</v>
      </c>
    </row>
    <row r="1957" customFormat="false" ht="12.8" hidden="false" customHeight="false" outlineLevel="0" collapsed="false">
      <c r="A1957" s="5" t="s">
        <v>8043</v>
      </c>
      <c r="B1957" s="5" t="s">
        <v>147</v>
      </c>
      <c r="C1957" s="5" t="s">
        <v>170</v>
      </c>
      <c r="D1957" s="5" t="s">
        <v>8044</v>
      </c>
      <c r="E1957" s="5" t="n">
        <f aca="false">YEAR(D1957)</f>
        <v>2023</v>
      </c>
      <c r="F1957" s="5" t="n">
        <f aca="false">MONTH(D1957)</f>
        <v>5</v>
      </c>
      <c r="G1957" s="5" t="s">
        <v>172</v>
      </c>
      <c r="H1957" s="5" t="e">
        <f aca="false">YEAR(G1957)</f>
        <v>#VALUE!</v>
      </c>
      <c r="I1957" s="5" t="e">
        <f aca="false">MONTH(G1957)</f>
        <v>#VALUE!</v>
      </c>
      <c r="J1957" s="5" t="s">
        <v>8045</v>
      </c>
      <c r="K1957" s="5" t="str">
        <f aca="false">LEFT(J1957,6)</f>
        <v>148039</v>
      </c>
      <c r="L1957" s="5" t="s">
        <v>8046</v>
      </c>
      <c r="M1957" s="5" t="n">
        <v>0</v>
      </c>
      <c r="N1957" s="5" t="n">
        <v>0</v>
      </c>
      <c r="O1957" s="0" t="s">
        <v>153</v>
      </c>
      <c r="P1957" s="0" t="e">
        <f aca="false">VLOOKUP(K1957,SQ!C:D,2,FALSE())</f>
        <v>#N/A</v>
      </c>
    </row>
    <row r="1958" customFormat="false" ht="12.8" hidden="false" customHeight="false" outlineLevel="0" collapsed="false">
      <c r="A1958" s="5" t="s">
        <v>8047</v>
      </c>
      <c r="B1958" s="5" t="s">
        <v>147</v>
      </c>
      <c r="C1958" s="5" t="s">
        <v>170</v>
      </c>
      <c r="D1958" s="5" t="s">
        <v>8048</v>
      </c>
      <c r="E1958" s="5" t="n">
        <f aca="false">YEAR(D1958)</f>
        <v>2023</v>
      </c>
      <c r="F1958" s="5" t="n">
        <f aca="false">MONTH(D1958)</f>
        <v>4</v>
      </c>
      <c r="G1958" s="5" t="s">
        <v>172</v>
      </c>
      <c r="H1958" s="5" t="e">
        <f aca="false">YEAR(G1958)</f>
        <v>#VALUE!</v>
      </c>
      <c r="I1958" s="5" t="e">
        <f aca="false">MONTH(G1958)</f>
        <v>#VALUE!</v>
      </c>
      <c r="J1958" s="5" t="s">
        <v>8049</v>
      </c>
      <c r="K1958" s="5" t="str">
        <f aca="false">LEFT(J1958,6)</f>
        <v>058003</v>
      </c>
      <c r="L1958" s="5" t="s">
        <v>8050</v>
      </c>
      <c r="M1958" s="5" t="n">
        <v>0</v>
      </c>
      <c r="N1958" s="5" t="n">
        <v>0</v>
      </c>
      <c r="O1958" s="0" t="s">
        <v>153</v>
      </c>
      <c r="P1958" s="0" t="e">
        <f aca="false">VLOOKUP(K1958,SQ!C:D,2,FALSE())</f>
        <v>#N/A</v>
      </c>
    </row>
    <row r="1959" customFormat="false" ht="12.8" hidden="false" customHeight="false" outlineLevel="0" collapsed="false">
      <c r="A1959" s="5" t="s">
        <v>8051</v>
      </c>
      <c r="B1959" s="5" t="s">
        <v>147</v>
      </c>
      <c r="C1959" s="5" t="s">
        <v>148</v>
      </c>
      <c r="D1959" s="5" t="s">
        <v>8052</v>
      </c>
      <c r="E1959" s="5" t="n">
        <f aca="false">YEAR(D1959)</f>
        <v>2023</v>
      </c>
      <c r="F1959" s="5" t="n">
        <f aca="false">MONTH(D1959)</f>
        <v>4</v>
      </c>
      <c r="G1959" s="5" t="s">
        <v>8053</v>
      </c>
      <c r="H1959" s="5" t="n">
        <f aca="false">YEAR(G1959)</f>
        <v>2023</v>
      </c>
      <c r="I1959" s="5" t="n">
        <f aca="false">MONTH(G1959)</f>
        <v>6</v>
      </c>
      <c r="J1959" s="5" t="s">
        <v>8054</v>
      </c>
      <c r="K1959" s="5" t="str">
        <f aca="false">LEFT(J1959,6)</f>
        <v>005087</v>
      </c>
      <c r="L1959" s="5" t="s">
        <v>8055</v>
      </c>
      <c r="M1959" s="5" t="n">
        <v>0</v>
      </c>
      <c r="N1959" s="5" t="n">
        <v>0</v>
      </c>
      <c r="O1959" s="0" t="s">
        <v>153</v>
      </c>
      <c r="P1959" s="0" t="str">
        <f aca="false">VLOOKUP(K1959,SQ!C:D,2,FALSE())</f>
        <v>AIU Setor Central</v>
      </c>
    </row>
    <row r="1960" customFormat="false" ht="12.8" hidden="false" customHeight="false" outlineLevel="0" collapsed="false">
      <c r="A1960" s="5" t="s">
        <v>8056</v>
      </c>
      <c r="B1960" s="5" t="s">
        <v>147</v>
      </c>
      <c r="C1960" s="5" t="s">
        <v>170</v>
      </c>
      <c r="D1960" s="5" t="s">
        <v>8057</v>
      </c>
      <c r="E1960" s="5" t="n">
        <f aca="false">YEAR(D1960)</f>
        <v>2023</v>
      </c>
      <c r="F1960" s="5" t="n">
        <f aca="false">MONTH(D1960)</f>
        <v>4</v>
      </c>
      <c r="G1960" s="5" t="s">
        <v>172</v>
      </c>
      <c r="H1960" s="5" t="e">
        <f aca="false">YEAR(G1960)</f>
        <v>#VALUE!</v>
      </c>
      <c r="I1960" s="5" t="e">
        <f aca="false">MONTH(G1960)</f>
        <v>#VALUE!</v>
      </c>
      <c r="J1960" s="5" t="s">
        <v>8058</v>
      </c>
      <c r="K1960" s="5" t="str">
        <f aca="false">LEFT(J1960,6)</f>
        <v>084211</v>
      </c>
      <c r="L1960" s="5" t="s">
        <v>8059</v>
      </c>
      <c r="M1960" s="5" t="n">
        <v>0</v>
      </c>
      <c r="N1960" s="5" t="n">
        <v>0</v>
      </c>
      <c r="O1960" s="0" t="s">
        <v>153</v>
      </c>
      <c r="P1960" s="0" t="e">
        <f aca="false">VLOOKUP(K1960,SQ!C:D,2,FALSE())</f>
        <v>#N/A</v>
      </c>
    </row>
    <row r="1961" customFormat="false" ht="12.8" hidden="false" customHeight="false" outlineLevel="0" collapsed="false">
      <c r="A1961" s="5" t="s">
        <v>8060</v>
      </c>
      <c r="B1961" s="5" t="s">
        <v>147</v>
      </c>
      <c r="C1961" s="5" t="s">
        <v>170</v>
      </c>
      <c r="D1961" s="5" t="s">
        <v>8061</v>
      </c>
      <c r="E1961" s="5" t="n">
        <f aca="false">YEAR(D1961)</f>
        <v>2023</v>
      </c>
      <c r="F1961" s="5" t="n">
        <f aca="false">MONTH(D1961)</f>
        <v>5</v>
      </c>
      <c r="G1961" s="5" t="s">
        <v>172</v>
      </c>
      <c r="H1961" s="5" t="e">
        <f aca="false">YEAR(G1961)</f>
        <v>#VALUE!</v>
      </c>
      <c r="I1961" s="5" t="e">
        <f aca="false">MONTH(G1961)</f>
        <v>#VALUE!</v>
      </c>
      <c r="J1961" s="5" t="s">
        <v>8062</v>
      </c>
      <c r="K1961" s="5" t="str">
        <f aca="false">LEFT(J1961,6)</f>
        <v>145086</v>
      </c>
      <c r="L1961" s="5" t="s">
        <v>8063</v>
      </c>
      <c r="M1961" s="5" t="n">
        <v>0</v>
      </c>
      <c r="N1961" s="5" t="n">
        <v>0</v>
      </c>
      <c r="O1961" s="0" t="s">
        <v>153</v>
      </c>
      <c r="P1961" s="0" t="e">
        <f aca="false">VLOOKUP(K1961,SQ!C:D,2,FALSE())</f>
        <v>#N/A</v>
      </c>
    </row>
    <row r="1962" customFormat="false" ht="12.8" hidden="false" customHeight="false" outlineLevel="0" collapsed="false">
      <c r="A1962" s="5" t="s">
        <v>8064</v>
      </c>
      <c r="B1962" s="5" t="s">
        <v>147</v>
      </c>
      <c r="C1962" s="5" t="s">
        <v>170</v>
      </c>
      <c r="D1962" s="5" t="s">
        <v>8065</v>
      </c>
      <c r="E1962" s="5" t="n">
        <f aca="false">YEAR(D1962)</f>
        <v>2023</v>
      </c>
      <c r="F1962" s="5" t="n">
        <f aca="false">MONTH(D1962)</f>
        <v>5</v>
      </c>
      <c r="G1962" s="5" t="s">
        <v>172</v>
      </c>
      <c r="H1962" s="5" t="e">
        <f aca="false">YEAR(G1962)</f>
        <v>#VALUE!</v>
      </c>
      <c r="I1962" s="5" t="e">
        <f aca="false">MONTH(G1962)</f>
        <v>#VALUE!</v>
      </c>
      <c r="J1962" s="5" t="s">
        <v>8066</v>
      </c>
      <c r="K1962" s="5" t="str">
        <f aca="false">LEFT(J1962,6)</f>
        <v>016054</v>
      </c>
      <c r="L1962" s="5" t="s">
        <v>8067</v>
      </c>
      <c r="M1962" s="5" t="n">
        <v>92</v>
      </c>
      <c r="N1962" s="5" t="n">
        <v>92</v>
      </c>
      <c r="O1962" s="0" t="s">
        <v>153</v>
      </c>
      <c r="P1962" s="0" t="e">
        <f aca="false">VLOOKUP(K1962,SQ!C:D,2,FALSE())</f>
        <v>#N/A</v>
      </c>
    </row>
    <row r="1963" customFormat="false" ht="12.8" hidden="false" customHeight="false" outlineLevel="0" collapsed="false">
      <c r="A1963" s="5" t="s">
        <v>8068</v>
      </c>
      <c r="B1963" s="5" t="s">
        <v>147</v>
      </c>
      <c r="C1963" s="5" t="s">
        <v>170</v>
      </c>
      <c r="D1963" s="5" t="s">
        <v>8069</v>
      </c>
      <c r="E1963" s="5" t="n">
        <f aca="false">YEAR(D1963)</f>
        <v>2023</v>
      </c>
      <c r="F1963" s="5" t="n">
        <f aca="false">MONTH(D1963)</f>
        <v>4</v>
      </c>
      <c r="G1963" s="5" t="s">
        <v>172</v>
      </c>
      <c r="H1963" s="5" t="e">
        <f aca="false">YEAR(G1963)</f>
        <v>#VALUE!</v>
      </c>
      <c r="I1963" s="5" t="e">
        <f aca="false">MONTH(G1963)</f>
        <v>#VALUE!</v>
      </c>
      <c r="J1963" s="5" t="s">
        <v>7742</v>
      </c>
      <c r="K1963" s="5" t="str">
        <f aca="false">LEFT(J1963,6)</f>
        <v>112476</v>
      </c>
      <c r="L1963" s="5" t="s">
        <v>8070</v>
      </c>
      <c r="M1963" s="5" t="n">
        <v>0</v>
      </c>
      <c r="N1963" s="5" t="n">
        <v>0</v>
      </c>
      <c r="O1963" s="0" t="s">
        <v>153</v>
      </c>
      <c r="P1963" s="0" t="e">
        <f aca="false">VLOOKUP(K1963,SQ!C:D,2,FALSE())</f>
        <v>#N/A</v>
      </c>
    </row>
    <row r="1964" customFormat="false" ht="12.8" hidden="false" customHeight="false" outlineLevel="0" collapsed="false">
      <c r="A1964" s="5" t="s">
        <v>8071</v>
      </c>
      <c r="B1964" s="5" t="s">
        <v>5988</v>
      </c>
      <c r="C1964" s="5" t="s">
        <v>170</v>
      </c>
      <c r="D1964" s="5" t="s">
        <v>8072</v>
      </c>
      <c r="E1964" s="5" t="n">
        <f aca="false">YEAR(D1964)</f>
        <v>2023</v>
      </c>
      <c r="F1964" s="5" t="n">
        <f aca="false">MONTH(D1964)</f>
        <v>5</v>
      </c>
      <c r="G1964" s="5" t="s">
        <v>172</v>
      </c>
      <c r="H1964" s="5" t="e">
        <f aca="false">YEAR(G1964)</f>
        <v>#VALUE!</v>
      </c>
      <c r="I1964" s="5" t="e">
        <f aca="false">MONTH(G1964)</f>
        <v>#VALUE!</v>
      </c>
      <c r="J1964" s="5" t="s">
        <v>1170</v>
      </c>
      <c r="K1964" s="5" t="str">
        <f aca="false">LEFT(J1964,6)</f>
        <v>001087</v>
      </c>
      <c r="L1964" s="5" t="s">
        <v>8073</v>
      </c>
      <c r="M1964" s="5" t="n">
        <v>0</v>
      </c>
      <c r="N1964" s="5" t="n">
        <v>0</v>
      </c>
      <c r="O1964" s="0" t="s">
        <v>153</v>
      </c>
      <c r="P1964" s="0" t="str">
        <f aca="false">VLOOKUP(K1964,SQ!C:D,2,FALSE())</f>
        <v>AIU Setor Central</v>
      </c>
    </row>
    <row r="1965" customFormat="false" ht="12.8" hidden="false" customHeight="false" outlineLevel="0" collapsed="false">
      <c r="A1965" s="5" t="s">
        <v>8074</v>
      </c>
      <c r="B1965" s="5" t="s">
        <v>147</v>
      </c>
      <c r="C1965" s="5" t="s">
        <v>170</v>
      </c>
      <c r="D1965" s="5" t="s">
        <v>8075</v>
      </c>
      <c r="E1965" s="5" t="n">
        <f aca="false">YEAR(D1965)</f>
        <v>2023</v>
      </c>
      <c r="F1965" s="5" t="n">
        <f aca="false">MONTH(D1965)</f>
        <v>5</v>
      </c>
      <c r="G1965" s="5" t="s">
        <v>172</v>
      </c>
      <c r="H1965" s="5" t="e">
        <f aca="false">YEAR(G1965)</f>
        <v>#VALUE!</v>
      </c>
      <c r="I1965" s="5" t="e">
        <f aca="false">MONTH(G1965)</f>
        <v>#VALUE!</v>
      </c>
      <c r="J1965" s="5" t="s">
        <v>8076</v>
      </c>
      <c r="K1965" s="5" t="str">
        <f aca="false">LEFT(J1965,6)</f>
        <v>010079</v>
      </c>
      <c r="L1965" s="5" t="s">
        <v>8077</v>
      </c>
      <c r="M1965" s="5" t="n">
        <v>1</v>
      </c>
      <c r="N1965" s="5" t="n">
        <v>0</v>
      </c>
      <c r="O1965" s="0" t="s">
        <v>153</v>
      </c>
      <c r="P1965" s="0" t="e">
        <f aca="false">VLOOKUP(K1965,SQ!C:D,2,FALSE())</f>
        <v>#N/A</v>
      </c>
    </row>
    <row r="1966" customFormat="false" ht="12.8" hidden="false" customHeight="false" outlineLevel="0" collapsed="false">
      <c r="A1966" s="5" t="s">
        <v>8078</v>
      </c>
      <c r="B1966" s="5" t="s">
        <v>232</v>
      </c>
      <c r="C1966" s="5" t="s">
        <v>170</v>
      </c>
      <c r="D1966" s="5" t="s">
        <v>8079</v>
      </c>
      <c r="E1966" s="5" t="n">
        <f aca="false">YEAR(D1966)</f>
        <v>2023</v>
      </c>
      <c r="F1966" s="5" t="n">
        <f aca="false">MONTH(D1966)</f>
        <v>5</v>
      </c>
      <c r="G1966" s="5" t="s">
        <v>172</v>
      </c>
      <c r="H1966" s="5" t="e">
        <f aca="false">YEAR(G1966)</f>
        <v>#VALUE!</v>
      </c>
      <c r="I1966" s="5" t="e">
        <f aca="false">MONTH(G1966)</f>
        <v>#VALUE!</v>
      </c>
      <c r="J1966" s="5" t="s">
        <v>1615</v>
      </c>
      <c r="K1966" s="5" t="str">
        <f aca="false">LEFT(J1966,6)</f>
        <v>-</v>
      </c>
      <c r="L1966" s="5" t="s">
        <v>8080</v>
      </c>
      <c r="M1966" s="5" t="n">
        <v>0</v>
      </c>
      <c r="N1966" s="5" t="n">
        <v>0</v>
      </c>
      <c r="O1966" s="0" t="s">
        <v>153</v>
      </c>
      <c r="P1966" s="0" t="e">
        <f aca="false">VLOOKUP(K1966,SQ!C:D,2,FALSE())</f>
        <v>#N/A</v>
      </c>
    </row>
    <row r="1967" customFormat="false" ht="12.8" hidden="false" customHeight="false" outlineLevel="0" collapsed="false">
      <c r="A1967" s="5" t="s">
        <v>8081</v>
      </c>
      <c r="B1967" s="5" t="s">
        <v>147</v>
      </c>
      <c r="C1967" s="5" t="s">
        <v>176</v>
      </c>
      <c r="D1967" s="5" t="s">
        <v>8082</v>
      </c>
      <c r="E1967" s="5" t="n">
        <f aca="false">YEAR(D1967)</f>
        <v>2023</v>
      </c>
      <c r="F1967" s="5" t="n">
        <f aca="false">MONTH(D1967)</f>
        <v>5</v>
      </c>
      <c r="G1967" s="5" t="s">
        <v>172</v>
      </c>
      <c r="H1967" s="5" t="e">
        <f aca="false">YEAR(G1967)</f>
        <v>#VALUE!</v>
      </c>
      <c r="I1967" s="5" t="e">
        <f aca="false">MONTH(G1967)</f>
        <v>#VALUE!</v>
      </c>
      <c r="J1967" s="5" t="s">
        <v>8083</v>
      </c>
      <c r="K1967" s="5" t="str">
        <f aca="false">LEFT(J1967,6)</f>
        <v>039071</v>
      </c>
      <c r="L1967" s="5" t="s">
        <v>8084</v>
      </c>
      <c r="M1967" s="5" t="n">
        <v>2</v>
      </c>
      <c r="N1967" s="5" t="n">
        <v>2</v>
      </c>
      <c r="O1967" s="0" t="s">
        <v>153</v>
      </c>
      <c r="P1967" s="0" t="e">
        <f aca="false">VLOOKUP(K1967,SQ!C:D,2,FALSE())</f>
        <v>#N/A</v>
      </c>
    </row>
    <row r="1968" customFormat="false" ht="12.8" hidden="false" customHeight="false" outlineLevel="0" collapsed="false">
      <c r="A1968" s="5" t="s">
        <v>8085</v>
      </c>
      <c r="B1968" s="5" t="s">
        <v>147</v>
      </c>
      <c r="C1968" s="5" t="s">
        <v>170</v>
      </c>
      <c r="D1968" s="5" t="s">
        <v>8086</v>
      </c>
      <c r="E1968" s="5" t="n">
        <f aca="false">YEAR(D1968)</f>
        <v>2023</v>
      </c>
      <c r="F1968" s="5" t="n">
        <f aca="false">MONTH(D1968)</f>
        <v>5</v>
      </c>
      <c r="G1968" s="5" t="s">
        <v>172</v>
      </c>
      <c r="H1968" s="5" t="e">
        <f aca="false">YEAR(G1968)</f>
        <v>#VALUE!</v>
      </c>
      <c r="I1968" s="5" t="e">
        <f aca="false">MONTH(G1968)</f>
        <v>#VALUE!</v>
      </c>
      <c r="J1968" s="5" t="s">
        <v>8087</v>
      </c>
      <c r="K1968" s="5" t="str">
        <f aca="false">LEFT(J1968,6)</f>
        <v>011066</v>
      </c>
      <c r="L1968" s="5" t="s">
        <v>8088</v>
      </c>
      <c r="M1968" s="5" t="n">
        <v>0</v>
      </c>
      <c r="N1968" s="5" t="n">
        <v>0</v>
      </c>
      <c r="O1968" s="0" t="s">
        <v>153</v>
      </c>
      <c r="P1968" s="0" t="e">
        <f aca="false">VLOOKUP(K1968,SQ!C:D,2,FALSE())</f>
        <v>#N/A</v>
      </c>
    </row>
    <row r="1969" customFormat="false" ht="12.8" hidden="false" customHeight="false" outlineLevel="0" collapsed="false">
      <c r="A1969" s="5" t="s">
        <v>8089</v>
      </c>
      <c r="B1969" s="5" t="s">
        <v>299</v>
      </c>
      <c r="C1969" s="5" t="s">
        <v>148</v>
      </c>
      <c r="D1969" s="5" t="s">
        <v>8090</v>
      </c>
      <c r="E1969" s="5" t="n">
        <f aca="false">YEAR(D1969)</f>
        <v>2023</v>
      </c>
      <c r="F1969" s="5" t="n">
        <f aca="false">MONTH(D1969)</f>
        <v>5</v>
      </c>
      <c r="G1969" s="5" t="s">
        <v>8091</v>
      </c>
      <c r="H1969" s="5" t="n">
        <f aca="false">YEAR(G1969)</f>
        <v>2023</v>
      </c>
      <c r="I1969" s="5" t="n">
        <f aca="false">MONTH(G1969)</f>
        <v>8</v>
      </c>
      <c r="J1969" s="5" t="s">
        <v>8092</v>
      </c>
      <c r="K1969" s="5" t="str">
        <f aca="false">LEFT(J1969,6)</f>
        <v>009088</v>
      </c>
      <c r="L1969" s="5" t="s">
        <v>8093</v>
      </c>
      <c r="M1969" s="5" t="n">
        <v>0</v>
      </c>
      <c r="N1969" s="5" t="n">
        <v>0</v>
      </c>
      <c r="O1969" s="0" t="s">
        <v>153</v>
      </c>
      <c r="P1969" s="0" t="e">
        <f aca="false">VLOOKUP(K1969,SQ!C:D,2,FALSE())</f>
        <v>#N/A</v>
      </c>
    </row>
    <row r="1970" customFormat="false" ht="12.8" hidden="false" customHeight="false" outlineLevel="0" collapsed="false">
      <c r="A1970" s="5" t="s">
        <v>8094</v>
      </c>
      <c r="B1970" s="5" t="s">
        <v>147</v>
      </c>
      <c r="C1970" s="5" t="s">
        <v>148</v>
      </c>
      <c r="D1970" s="5" t="s">
        <v>8095</v>
      </c>
      <c r="E1970" s="5" t="n">
        <f aca="false">YEAR(D1970)</f>
        <v>2023</v>
      </c>
      <c r="F1970" s="5" t="n">
        <f aca="false">MONTH(D1970)</f>
        <v>5</v>
      </c>
      <c r="G1970" s="5" t="s">
        <v>8096</v>
      </c>
      <c r="H1970" s="5" t="n">
        <f aca="false">YEAR(G1970)</f>
        <v>2023</v>
      </c>
      <c r="I1970" s="5" t="n">
        <f aca="false">MONTH(G1970)</f>
        <v>6</v>
      </c>
      <c r="J1970" s="5" t="s">
        <v>8097</v>
      </c>
      <c r="K1970" s="5" t="str">
        <f aca="false">LEFT(J1970,6)</f>
        <v>013026</v>
      </c>
      <c r="L1970" s="5" t="s">
        <v>8098</v>
      </c>
      <c r="M1970" s="5" t="n">
        <v>0</v>
      </c>
      <c r="N1970" s="5" t="n">
        <v>0</v>
      </c>
      <c r="O1970" s="0" t="s">
        <v>153</v>
      </c>
      <c r="P1970" s="0" t="e">
        <f aca="false">VLOOKUP(K1970,SQ!C:D,2,FALSE())</f>
        <v>#N/A</v>
      </c>
    </row>
    <row r="1971" customFormat="false" ht="12.8" hidden="false" customHeight="false" outlineLevel="0" collapsed="false">
      <c r="A1971" s="5" t="s">
        <v>8099</v>
      </c>
      <c r="B1971" s="5" t="s">
        <v>147</v>
      </c>
      <c r="C1971" s="5" t="s">
        <v>170</v>
      </c>
      <c r="D1971" s="5" t="s">
        <v>8100</v>
      </c>
      <c r="E1971" s="5" t="n">
        <f aca="false">YEAR(D1971)</f>
        <v>2023</v>
      </c>
      <c r="F1971" s="5" t="n">
        <f aca="false">MONTH(D1971)</f>
        <v>5</v>
      </c>
      <c r="G1971" s="5" t="s">
        <v>172</v>
      </c>
      <c r="H1971" s="5" t="e">
        <f aca="false">YEAR(G1971)</f>
        <v>#VALUE!</v>
      </c>
      <c r="I1971" s="5" t="e">
        <f aca="false">MONTH(G1971)</f>
        <v>#VALUE!</v>
      </c>
      <c r="J1971" s="5" t="s">
        <v>8101</v>
      </c>
      <c r="K1971" s="5" t="str">
        <f aca="false">LEFT(J1971,6)</f>
        <v>032024</v>
      </c>
      <c r="L1971" s="5" t="s">
        <v>8102</v>
      </c>
      <c r="M1971" s="5" t="n">
        <v>0</v>
      </c>
      <c r="N1971" s="5" t="n">
        <v>0</v>
      </c>
      <c r="O1971" s="0" t="s">
        <v>153</v>
      </c>
      <c r="P1971" s="0" t="e">
        <f aca="false">VLOOKUP(K1971,SQ!C:D,2,FALSE())</f>
        <v>#N/A</v>
      </c>
    </row>
    <row r="1972" customFormat="false" ht="12.8" hidden="false" customHeight="false" outlineLevel="0" collapsed="false">
      <c r="A1972" s="5" t="s">
        <v>8103</v>
      </c>
      <c r="B1972" s="5" t="s">
        <v>147</v>
      </c>
      <c r="C1972" s="5" t="s">
        <v>170</v>
      </c>
      <c r="D1972" s="5" t="s">
        <v>8104</v>
      </c>
      <c r="E1972" s="5" t="n">
        <f aca="false">YEAR(D1972)</f>
        <v>2023</v>
      </c>
      <c r="F1972" s="5" t="n">
        <f aca="false">MONTH(D1972)</f>
        <v>5</v>
      </c>
      <c r="G1972" s="5" t="s">
        <v>172</v>
      </c>
      <c r="H1972" s="5" t="e">
        <f aca="false">YEAR(G1972)</f>
        <v>#VALUE!</v>
      </c>
      <c r="I1972" s="5" t="e">
        <f aca="false">MONTH(G1972)</f>
        <v>#VALUE!</v>
      </c>
      <c r="J1972" s="5" t="s">
        <v>8105</v>
      </c>
      <c r="K1972" s="5" t="str">
        <f aca="false">LEFT(J1972,6)</f>
        <v>016130</v>
      </c>
      <c r="L1972" s="5" t="s">
        <v>8106</v>
      </c>
      <c r="M1972" s="5" t="n">
        <v>0</v>
      </c>
      <c r="N1972" s="5" t="n">
        <v>0</v>
      </c>
      <c r="O1972" s="0" t="s">
        <v>153</v>
      </c>
      <c r="P1972" s="0" t="e">
        <f aca="false">VLOOKUP(K1972,SQ!C:D,2,FALSE())</f>
        <v>#N/A</v>
      </c>
    </row>
    <row r="1973" customFormat="false" ht="12.8" hidden="false" customHeight="false" outlineLevel="0" collapsed="false">
      <c r="A1973" s="5" t="s">
        <v>8107</v>
      </c>
      <c r="B1973" s="5" t="s">
        <v>147</v>
      </c>
      <c r="C1973" s="5" t="s">
        <v>170</v>
      </c>
      <c r="D1973" s="5" t="s">
        <v>8108</v>
      </c>
      <c r="E1973" s="5" t="n">
        <f aca="false">YEAR(D1973)</f>
        <v>2023</v>
      </c>
      <c r="F1973" s="5" t="n">
        <f aca="false">MONTH(D1973)</f>
        <v>5</v>
      </c>
      <c r="G1973" s="5" t="s">
        <v>172</v>
      </c>
      <c r="H1973" s="5" t="e">
        <f aca="false">YEAR(G1973)</f>
        <v>#VALUE!</v>
      </c>
      <c r="I1973" s="5" t="e">
        <f aca="false">MONTH(G1973)</f>
        <v>#VALUE!</v>
      </c>
      <c r="J1973" s="5" t="s">
        <v>8109</v>
      </c>
      <c r="K1973" s="5" t="str">
        <f aca="false">LEFT(J1973,6)</f>
        <v>023038</v>
      </c>
      <c r="L1973" s="5" t="s">
        <v>8110</v>
      </c>
      <c r="M1973" s="5" t="n">
        <v>0</v>
      </c>
      <c r="N1973" s="5" t="n">
        <v>0</v>
      </c>
      <c r="O1973" s="0" t="s">
        <v>153</v>
      </c>
      <c r="P1973" s="0" t="e">
        <f aca="false">VLOOKUP(K1973,SQ!C:D,2,FALSE())</f>
        <v>#N/A</v>
      </c>
    </row>
    <row r="1974" customFormat="false" ht="12.8" hidden="false" customHeight="false" outlineLevel="0" collapsed="false">
      <c r="A1974" s="5" t="s">
        <v>8111</v>
      </c>
      <c r="B1974" s="5" t="s">
        <v>147</v>
      </c>
      <c r="C1974" s="5" t="s">
        <v>170</v>
      </c>
      <c r="D1974" s="5" t="s">
        <v>8112</v>
      </c>
      <c r="E1974" s="5" t="n">
        <f aca="false">YEAR(D1974)</f>
        <v>2023</v>
      </c>
      <c r="F1974" s="5" t="n">
        <f aca="false">MONTH(D1974)</f>
        <v>5</v>
      </c>
      <c r="G1974" s="5" t="s">
        <v>172</v>
      </c>
      <c r="H1974" s="5" t="e">
        <f aca="false">YEAR(G1974)</f>
        <v>#VALUE!</v>
      </c>
      <c r="I1974" s="5" t="e">
        <f aca="false">MONTH(G1974)</f>
        <v>#VALUE!</v>
      </c>
      <c r="J1974" s="5" t="s">
        <v>8113</v>
      </c>
      <c r="K1974" s="5" t="str">
        <f aca="false">LEFT(J1974,6)</f>
        <v>031055</v>
      </c>
      <c r="L1974" s="5" t="s">
        <v>8114</v>
      </c>
      <c r="M1974" s="5" t="n">
        <v>0</v>
      </c>
      <c r="N1974" s="5" t="n">
        <v>0</v>
      </c>
      <c r="O1974" s="0" t="s">
        <v>153</v>
      </c>
      <c r="P1974" s="0" t="e">
        <f aca="false">VLOOKUP(K1974,SQ!C:D,2,FALSE())</f>
        <v>#N/A</v>
      </c>
    </row>
    <row r="1975" customFormat="false" ht="12.8" hidden="false" customHeight="false" outlineLevel="0" collapsed="false">
      <c r="A1975" s="5" t="s">
        <v>8115</v>
      </c>
      <c r="B1975" s="5" t="s">
        <v>147</v>
      </c>
      <c r="C1975" s="5" t="s">
        <v>170</v>
      </c>
      <c r="D1975" s="5" t="s">
        <v>8116</v>
      </c>
      <c r="E1975" s="5" t="n">
        <f aca="false">YEAR(D1975)</f>
        <v>2023</v>
      </c>
      <c r="F1975" s="5" t="n">
        <f aca="false">MONTH(D1975)</f>
        <v>5</v>
      </c>
      <c r="G1975" s="5" t="s">
        <v>172</v>
      </c>
      <c r="H1975" s="5" t="e">
        <f aca="false">YEAR(G1975)</f>
        <v>#VALUE!</v>
      </c>
      <c r="I1975" s="5" t="e">
        <f aca="false">MONTH(G1975)</f>
        <v>#VALUE!</v>
      </c>
      <c r="J1975" s="5" t="s">
        <v>8117</v>
      </c>
      <c r="K1975" s="5" t="str">
        <f aca="false">LEFT(J1975,6)</f>
        <v>165162</v>
      </c>
      <c r="L1975" s="5" t="s">
        <v>8118</v>
      </c>
      <c r="M1975" s="5" t="n">
        <v>3</v>
      </c>
      <c r="N1975" s="5" t="n">
        <v>3</v>
      </c>
      <c r="O1975" s="0" t="s">
        <v>153</v>
      </c>
      <c r="P1975" s="0" t="e">
        <f aca="false">VLOOKUP(K1975,SQ!C:D,2,FALSE())</f>
        <v>#N/A</v>
      </c>
    </row>
    <row r="1976" customFormat="false" ht="12.8" hidden="false" customHeight="false" outlineLevel="0" collapsed="false">
      <c r="A1976" s="5" t="s">
        <v>8119</v>
      </c>
      <c r="B1976" s="5" t="s">
        <v>147</v>
      </c>
      <c r="C1976" s="5" t="s">
        <v>170</v>
      </c>
      <c r="D1976" s="5" t="s">
        <v>8120</v>
      </c>
      <c r="E1976" s="5" t="n">
        <f aca="false">YEAR(D1976)</f>
        <v>2023</v>
      </c>
      <c r="F1976" s="5" t="n">
        <f aca="false">MONTH(D1976)</f>
        <v>5</v>
      </c>
      <c r="G1976" s="5" t="s">
        <v>172</v>
      </c>
      <c r="H1976" s="5" t="e">
        <f aca="false">YEAR(G1976)</f>
        <v>#VALUE!</v>
      </c>
      <c r="I1976" s="5" t="e">
        <f aca="false">MONTH(G1976)</f>
        <v>#VALUE!</v>
      </c>
      <c r="J1976" s="5" t="s">
        <v>8121</v>
      </c>
      <c r="K1976" s="5" t="str">
        <f aca="false">LEFT(J1976,6)</f>
        <v>025037</v>
      </c>
      <c r="L1976" s="5" t="s">
        <v>8122</v>
      </c>
      <c r="M1976" s="5" t="n">
        <v>0</v>
      </c>
      <c r="N1976" s="5" t="n">
        <v>0</v>
      </c>
      <c r="O1976" s="0" t="s">
        <v>153</v>
      </c>
      <c r="P1976" s="0" t="str">
        <f aca="false">VLOOKUP(K1976,SQ!C:D,2,FALSE())</f>
        <v>AIU Setor Central</v>
      </c>
    </row>
    <row r="1977" customFormat="false" ht="12.8" hidden="false" customHeight="false" outlineLevel="0" collapsed="false">
      <c r="A1977" s="5" t="s">
        <v>8123</v>
      </c>
      <c r="B1977" s="5" t="s">
        <v>147</v>
      </c>
      <c r="C1977" s="5" t="s">
        <v>170</v>
      </c>
      <c r="D1977" s="5" t="s">
        <v>8124</v>
      </c>
      <c r="E1977" s="5" t="n">
        <f aca="false">YEAR(D1977)</f>
        <v>2023</v>
      </c>
      <c r="F1977" s="5" t="n">
        <f aca="false">MONTH(D1977)</f>
        <v>5</v>
      </c>
      <c r="G1977" s="5" t="s">
        <v>172</v>
      </c>
      <c r="H1977" s="5" t="e">
        <f aca="false">YEAR(G1977)</f>
        <v>#VALUE!</v>
      </c>
      <c r="I1977" s="5" t="e">
        <f aca="false">MONTH(G1977)</f>
        <v>#VALUE!</v>
      </c>
      <c r="J1977" s="5" t="s">
        <v>8125</v>
      </c>
      <c r="K1977" s="5" t="str">
        <f aca="false">LEFT(J1977,6)</f>
        <v>023035</v>
      </c>
      <c r="L1977" s="5" t="s">
        <v>8126</v>
      </c>
      <c r="M1977" s="5" t="n">
        <v>76</v>
      </c>
      <c r="N1977" s="5" t="n">
        <v>76</v>
      </c>
      <c r="O1977" s="0" t="s">
        <v>153</v>
      </c>
      <c r="P1977" s="0" t="e">
        <f aca="false">VLOOKUP(K1977,SQ!C:D,2,FALSE())</f>
        <v>#N/A</v>
      </c>
    </row>
    <row r="1978" customFormat="false" ht="12.8" hidden="false" customHeight="false" outlineLevel="0" collapsed="false">
      <c r="A1978" s="5" t="s">
        <v>8127</v>
      </c>
      <c r="B1978" s="5" t="s">
        <v>147</v>
      </c>
      <c r="C1978" s="5" t="s">
        <v>170</v>
      </c>
      <c r="D1978" s="5" t="s">
        <v>8128</v>
      </c>
      <c r="E1978" s="5" t="n">
        <f aca="false">YEAR(D1978)</f>
        <v>2023</v>
      </c>
      <c r="F1978" s="5" t="n">
        <f aca="false">MONTH(D1978)</f>
        <v>5</v>
      </c>
      <c r="G1978" s="5" t="s">
        <v>172</v>
      </c>
      <c r="H1978" s="5" t="e">
        <f aca="false">YEAR(G1978)</f>
        <v>#VALUE!</v>
      </c>
      <c r="I1978" s="5" t="e">
        <f aca="false">MONTH(G1978)</f>
        <v>#VALUE!</v>
      </c>
      <c r="J1978" s="5" t="s">
        <v>8129</v>
      </c>
      <c r="K1978" s="5" t="str">
        <f aca="false">LEFT(J1978,6)</f>
        <v>139241</v>
      </c>
      <c r="L1978" s="5" t="s">
        <v>8130</v>
      </c>
      <c r="M1978" s="5" t="n">
        <v>0</v>
      </c>
      <c r="N1978" s="5" t="n">
        <v>0</v>
      </c>
      <c r="O1978" s="0" t="s">
        <v>153</v>
      </c>
      <c r="P1978" s="0" t="e">
        <f aca="false">VLOOKUP(K1978,SQ!C:D,2,FALSE())</f>
        <v>#N/A</v>
      </c>
    </row>
    <row r="1979" customFormat="false" ht="12.8" hidden="false" customHeight="false" outlineLevel="0" collapsed="false">
      <c r="A1979" s="5" t="s">
        <v>8131</v>
      </c>
      <c r="B1979" s="5" t="s">
        <v>147</v>
      </c>
      <c r="C1979" s="5" t="s">
        <v>170</v>
      </c>
      <c r="D1979" s="5" t="s">
        <v>8132</v>
      </c>
      <c r="E1979" s="5" t="n">
        <f aca="false">YEAR(D1979)</f>
        <v>2023</v>
      </c>
      <c r="F1979" s="5" t="n">
        <f aca="false">MONTH(D1979)</f>
        <v>5</v>
      </c>
      <c r="G1979" s="5" t="s">
        <v>172</v>
      </c>
      <c r="H1979" s="5" t="e">
        <f aca="false">YEAR(G1979)</f>
        <v>#VALUE!</v>
      </c>
      <c r="I1979" s="5" t="e">
        <f aca="false">MONTH(G1979)</f>
        <v>#VALUE!</v>
      </c>
      <c r="J1979" s="5" t="s">
        <v>8133</v>
      </c>
      <c r="K1979" s="5" t="str">
        <f aca="false">LEFT(J1979,6)</f>
        <v>173001</v>
      </c>
      <c r="L1979" s="5" t="s">
        <v>8134</v>
      </c>
      <c r="M1979" s="5" t="n">
        <v>0</v>
      </c>
      <c r="N1979" s="5" t="n">
        <v>0</v>
      </c>
      <c r="O1979" s="0" t="s">
        <v>153</v>
      </c>
      <c r="P1979" s="0" t="e">
        <f aca="false">VLOOKUP(K1979,SQ!C:D,2,FALSE())</f>
        <v>#N/A</v>
      </c>
    </row>
    <row r="1980" customFormat="false" ht="12.8" hidden="false" customHeight="false" outlineLevel="0" collapsed="false">
      <c r="A1980" s="5" t="s">
        <v>8135</v>
      </c>
      <c r="B1980" s="5" t="s">
        <v>147</v>
      </c>
      <c r="C1980" s="5" t="s">
        <v>170</v>
      </c>
      <c r="D1980" s="5" t="s">
        <v>8136</v>
      </c>
      <c r="E1980" s="5" t="n">
        <f aca="false">YEAR(D1980)</f>
        <v>2023</v>
      </c>
      <c r="F1980" s="5" t="n">
        <f aca="false">MONTH(D1980)</f>
        <v>5</v>
      </c>
      <c r="G1980" s="5" t="s">
        <v>172</v>
      </c>
      <c r="H1980" s="5" t="e">
        <f aca="false">YEAR(G1980)</f>
        <v>#VALUE!</v>
      </c>
      <c r="I1980" s="5" t="e">
        <f aca="false">MONTH(G1980)</f>
        <v>#VALUE!</v>
      </c>
      <c r="J1980" s="5" t="s">
        <v>8137</v>
      </c>
      <c r="K1980" s="5" t="str">
        <f aca="false">LEFT(J1980,6)</f>
        <v>168256</v>
      </c>
      <c r="L1980" s="5" t="s">
        <v>8138</v>
      </c>
      <c r="M1980" s="5" t="n">
        <v>0</v>
      </c>
      <c r="N1980" s="5" t="n">
        <v>0</v>
      </c>
      <c r="O1980" s="0" t="s">
        <v>153</v>
      </c>
      <c r="P1980" s="0" t="e">
        <f aca="false">VLOOKUP(K1980,SQ!C:D,2,FALSE())</f>
        <v>#N/A</v>
      </c>
    </row>
    <row r="1981" customFormat="false" ht="12.8" hidden="false" customHeight="false" outlineLevel="0" collapsed="false">
      <c r="A1981" s="5" t="s">
        <v>8139</v>
      </c>
      <c r="B1981" s="5" t="s">
        <v>147</v>
      </c>
      <c r="C1981" s="5" t="s">
        <v>170</v>
      </c>
      <c r="D1981" s="5" t="s">
        <v>8140</v>
      </c>
      <c r="E1981" s="5" t="n">
        <f aca="false">YEAR(D1981)</f>
        <v>2023</v>
      </c>
      <c r="F1981" s="5" t="n">
        <f aca="false">MONTH(D1981)</f>
        <v>5</v>
      </c>
      <c r="G1981" s="5" t="s">
        <v>172</v>
      </c>
      <c r="H1981" s="5" t="e">
        <f aca="false">YEAR(G1981)</f>
        <v>#VALUE!</v>
      </c>
      <c r="I1981" s="5" t="e">
        <f aca="false">MONTH(G1981)</f>
        <v>#VALUE!</v>
      </c>
      <c r="J1981" s="5" t="s">
        <v>8141</v>
      </c>
      <c r="K1981" s="5" t="str">
        <f aca="false">LEFT(J1981,6)</f>
        <v>018043</v>
      </c>
      <c r="L1981" s="5" t="s">
        <v>8142</v>
      </c>
      <c r="M1981" s="5" t="n">
        <v>0</v>
      </c>
      <c r="N1981" s="5" t="n">
        <v>0</v>
      </c>
      <c r="O1981" s="0" t="s">
        <v>153</v>
      </c>
      <c r="P1981" s="0" t="str">
        <f aca="false">VLOOKUP(K1981,SQ!C:D,2,FALSE())</f>
        <v>AIU Setor Central</v>
      </c>
    </row>
    <row r="1982" customFormat="false" ht="12.8" hidden="false" customHeight="false" outlineLevel="0" collapsed="false">
      <c r="A1982" s="5" t="s">
        <v>8143</v>
      </c>
      <c r="B1982" s="5" t="s">
        <v>147</v>
      </c>
      <c r="C1982" s="5" t="s">
        <v>170</v>
      </c>
      <c r="D1982" s="5" t="s">
        <v>8144</v>
      </c>
      <c r="E1982" s="5" t="n">
        <f aca="false">YEAR(D1982)</f>
        <v>2023</v>
      </c>
      <c r="F1982" s="5" t="n">
        <f aca="false">MONTH(D1982)</f>
        <v>5</v>
      </c>
      <c r="G1982" s="5" t="s">
        <v>172</v>
      </c>
      <c r="H1982" s="5" t="e">
        <f aca="false">YEAR(G1982)</f>
        <v>#VALUE!</v>
      </c>
      <c r="I1982" s="5" t="e">
        <f aca="false">MONTH(G1982)</f>
        <v>#VALUE!</v>
      </c>
      <c r="J1982" s="5" t="s">
        <v>8145</v>
      </c>
      <c r="K1982" s="5" t="str">
        <f aca="false">LEFT(J1982,6)</f>
        <v>111522</v>
      </c>
      <c r="L1982" s="5" t="s">
        <v>8146</v>
      </c>
      <c r="M1982" s="5" t="n">
        <v>0</v>
      </c>
      <c r="N1982" s="5" t="n">
        <v>0</v>
      </c>
      <c r="O1982" s="0" t="s">
        <v>153</v>
      </c>
      <c r="P1982" s="0" t="e">
        <f aca="false">VLOOKUP(K1982,SQ!C:D,2,FALSE())</f>
        <v>#N/A</v>
      </c>
    </row>
    <row r="1983" customFormat="false" ht="12.8" hidden="false" customHeight="false" outlineLevel="0" collapsed="false">
      <c r="A1983" s="5" t="s">
        <v>8147</v>
      </c>
      <c r="B1983" s="5" t="s">
        <v>147</v>
      </c>
      <c r="C1983" s="5" t="s">
        <v>170</v>
      </c>
      <c r="D1983" s="5" t="s">
        <v>8148</v>
      </c>
      <c r="E1983" s="5" t="n">
        <f aca="false">YEAR(D1983)</f>
        <v>2023</v>
      </c>
      <c r="F1983" s="5" t="n">
        <f aca="false">MONTH(D1983)</f>
        <v>5</v>
      </c>
      <c r="G1983" s="5" t="s">
        <v>172</v>
      </c>
      <c r="H1983" s="5" t="e">
        <f aca="false">YEAR(G1983)</f>
        <v>#VALUE!</v>
      </c>
      <c r="I1983" s="5" t="e">
        <f aca="false">MONTH(G1983)</f>
        <v>#VALUE!</v>
      </c>
      <c r="J1983" s="5" t="s">
        <v>8149</v>
      </c>
      <c r="K1983" s="5" t="str">
        <f aca="false">LEFT(J1983,6)</f>
        <v>135074</v>
      </c>
      <c r="L1983" s="5" t="s">
        <v>8150</v>
      </c>
      <c r="M1983" s="5" t="n">
        <v>0</v>
      </c>
      <c r="N1983" s="5" t="n">
        <v>0</v>
      </c>
      <c r="O1983" s="0" t="s">
        <v>153</v>
      </c>
      <c r="P1983" s="0" t="e">
        <f aca="false">VLOOKUP(K1983,SQ!C:D,2,FALSE())</f>
        <v>#N/A</v>
      </c>
    </row>
    <row r="1984" customFormat="false" ht="12.8" hidden="false" customHeight="false" outlineLevel="0" collapsed="false">
      <c r="A1984" s="5" t="s">
        <v>8151</v>
      </c>
      <c r="B1984" s="5" t="s">
        <v>147</v>
      </c>
      <c r="C1984" s="5" t="s">
        <v>170</v>
      </c>
      <c r="D1984" s="5" t="s">
        <v>8152</v>
      </c>
      <c r="E1984" s="5" t="n">
        <f aca="false">YEAR(D1984)</f>
        <v>2023</v>
      </c>
      <c r="F1984" s="5" t="n">
        <f aca="false">MONTH(D1984)</f>
        <v>5</v>
      </c>
      <c r="G1984" s="5" t="s">
        <v>172</v>
      </c>
      <c r="H1984" s="5" t="e">
        <f aca="false">YEAR(G1984)</f>
        <v>#VALUE!</v>
      </c>
      <c r="I1984" s="5" t="e">
        <f aca="false">MONTH(G1984)</f>
        <v>#VALUE!</v>
      </c>
      <c r="J1984" s="5" t="s">
        <v>8153</v>
      </c>
      <c r="K1984" s="5" t="str">
        <f aca="false">LEFT(J1984,6)</f>
        <v>041232</v>
      </c>
      <c r="L1984" s="5" t="s">
        <v>8154</v>
      </c>
      <c r="M1984" s="5" t="n">
        <v>0</v>
      </c>
      <c r="N1984" s="5" t="n">
        <v>0</v>
      </c>
      <c r="O1984" s="0" t="s">
        <v>153</v>
      </c>
      <c r="P1984" s="0" t="e">
        <f aca="false">VLOOKUP(K1984,SQ!C:D,2,FALSE())</f>
        <v>#N/A</v>
      </c>
    </row>
    <row r="1985" customFormat="false" ht="12.8" hidden="false" customHeight="false" outlineLevel="0" collapsed="false">
      <c r="A1985" s="5" t="s">
        <v>8155</v>
      </c>
      <c r="B1985" s="5" t="s">
        <v>147</v>
      </c>
      <c r="C1985" s="5" t="s">
        <v>170</v>
      </c>
      <c r="D1985" s="5" t="s">
        <v>8156</v>
      </c>
      <c r="E1985" s="5" t="n">
        <f aca="false">YEAR(D1985)</f>
        <v>2023</v>
      </c>
      <c r="F1985" s="5" t="n">
        <f aca="false">MONTH(D1985)</f>
        <v>6</v>
      </c>
      <c r="G1985" s="5" t="s">
        <v>172</v>
      </c>
      <c r="H1985" s="5" t="e">
        <f aca="false">YEAR(G1985)</f>
        <v>#VALUE!</v>
      </c>
      <c r="I1985" s="5" t="e">
        <f aca="false">MONTH(G1985)</f>
        <v>#VALUE!</v>
      </c>
      <c r="J1985" s="5" t="s">
        <v>8157</v>
      </c>
      <c r="K1985" s="5" t="str">
        <f aca="false">LEFT(J1985,6)</f>
        <v>019055</v>
      </c>
      <c r="L1985" s="5" t="s">
        <v>8158</v>
      </c>
      <c r="M1985" s="5" t="n">
        <v>0</v>
      </c>
      <c r="N1985" s="5" t="n">
        <v>0</v>
      </c>
      <c r="O1985" s="0" t="s">
        <v>153</v>
      </c>
      <c r="P1985" s="0" t="str">
        <f aca="false">VLOOKUP(K1985,SQ!C:D,2,FALSE())</f>
        <v>AIU Setor Central</v>
      </c>
    </row>
    <row r="1986" customFormat="false" ht="12.8" hidden="false" customHeight="false" outlineLevel="0" collapsed="false">
      <c r="A1986" s="5" t="s">
        <v>8159</v>
      </c>
      <c r="B1986" s="5" t="s">
        <v>147</v>
      </c>
      <c r="C1986" s="5" t="s">
        <v>170</v>
      </c>
      <c r="D1986" s="5" t="s">
        <v>8160</v>
      </c>
      <c r="E1986" s="5" t="n">
        <f aca="false">YEAR(D1986)</f>
        <v>2023</v>
      </c>
      <c r="F1986" s="5" t="n">
        <f aca="false">MONTH(D1986)</f>
        <v>5</v>
      </c>
      <c r="G1986" s="5" t="s">
        <v>172</v>
      </c>
      <c r="H1986" s="5" t="e">
        <f aca="false">YEAR(G1986)</f>
        <v>#VALUE!</v>
      </c>
      <c r="I1986" s="5" t="e">
        <f aca="false">MONTH(G1986)</f>
        <v>#VALUE!</v>
      </c>
      <c r="J1986" s="5" t="s">
        <v>8161</v>
      </c>
      <c r="K1986" s="5" t="str">
        <f aca="false">LEFT(J1986,6)</f>
        <v>037083</v>
      </c>
      <c r="L1986" s="5" t="s">
        <v>8162</v>
      </c>
      <c r="M1986" s="5" t="n">
        <v>0</v>
      </c>
      <c r="N1986" s="5" t="n">
        <v>0</v>
      </c>
      <c r="O1986" s="0" t="s">
        <v>153</v>
      </c>
      <c r="P1986" s="0" t="e">
        <f aca="false">VLOOKUP(K1986,SQ!C:D,2,FALSE())</f>
        <v>#N/A</v>
      </c>
    </row>
    <row r="1987" customFormat="false" ht="12.8" hidden="false" customHeight="false" outlineLevel="0" collapsed="false">
      <c r="A1987" s="5" t="s">
        <v>8163</v>
      </c>
      <c r="B1987" s="5" t="s">
        <v>232</v>
      </c>
      <c r="C1987" s="5" t="s">
        <v>170</v>
      </c>
      <c r="D1987" s="5" t="s">
        <v>8164</v>
      </c>
      <c r="E1987" s="5" t="n">
        <f aca="false">YEAR(D1987)</f>
        <v>2023</v>
      </c>
      <c r="F1987" s="5" t="n">
        <f aca="false">MONTH(D1987)</f>
        <v>5</v>
      </c>
      <c r="G1987" s="5" t="s">
        <v>172</v>
      </c>
      <c r="H1987" s="5" t="e">
        <f aca="false">YEAR(G1987)</f>
        <v>#VALUE!</v>
      </c>
      <c r="I1987" s="5" t="e">
        <f aca="false">MONTH(G1987)</f>
        <v>#VALUE!</v>
      </c>
      <c r="J1987" s="5" t="s">
        <v>8165</v>
      </c>
      <c r="K1987" s="5" t="str">
        <f aca="false">LEFT(J1987,6)</f>
        <v>014012</v>
      </c>
      <c r="L1987" s="5" t="s">
        <v>8166</v>
      </c>
      <c r="M1987" s="5" t="n">
        <v>0</v>
      </c>
      <c r="N1987" s="5" t="n">
        <v>0</v>
      </c>
      <c r="O1987" s="0" t="s">
        <v>153</v>
      </c>
      <c r="P1987" s="0" t="e">
        <f aca="false">VLOOKUP(K1987,SQ!C:D,2,FALSE())</f>
        <v>#N/A</v>
      </c>
    </row>
    <row r="1988" customFormat="false" ht="12.8" hidden="false" customHeight="false" outlineLevel="0" collapsed="false">
      <c r="A1988" s="5" t="s">
        <v>8167</v>
      </c>
      <c r="B1988" s="5" t="s">
        <v>147</v>
      </c>
      <c r="C1988" s="5" t="s">
        <v>170</v>
      </c>
      <c r="D1988" s="5" t="s">
        <v>8168</v>
      </c>
      <c r="E1988" s="5" t="n">
        <f aca="false">YEAR(D1988)</f>
        <v>2023</v>
      </c>
      <c r="F1988" s="5" t="n">
        <f aca="false">MONTH(D1988)</f>
        <v>5</v>
      </c>
      <c r="G1988" s="5" t="s">
        <v>172</v>
      </c>
      <c r="H1988" s="5" t="e">
        <f aca="false">YEAR(G1988)</f>
        <v>#VALUE!</v>
      </c>
      <c r="I1988" s="5" t="e">
        <f aca="false">MONTH(G1988)</f>
        <v>#VALUE!</v>
      </c>
      <c r="J1988" s="5" t="s">
        <v>8169</v>
      </c>
      <c r="K1988" s="5" t="str">
        <f aca="false">LEFT(J1988,6)</f>
        <v>112278</v>
      </c>
      <c r="L1988" s="5" t="s">
        <v>8170</v>
      </c>
      <c r="M1988" s="5" t="n">
        <v>0</v>
      </c>
      <c r="N1988" s="5" t="n">
        <v>0</v>
      </c>
      <c r="O1988" s="0" t="s">
        <v>153</v>
      </c>
      <c r="P1988" s="0" t="e">
        <f aca="false">VLOOKUP(K1988,SQ!C:D,2,FALSE())</f>
        <v>#N/A</v>
      </c>
    </row>
    <row r="1989" customFormat="false" ht="12.8" hidden="false" customHeight="false" outlineLevel="0" collapsed="false">
      <c r="A1989" s="5" t="s">
        <v>8171</v>
      </c>
      <c r="B1989" s="5" t="s">
        <v>147</v>
      </c>
      <c r="C1989" s="5" t="s">
        <v>170</v>
      </c>
      <c r="D1989" s="5" t="s">
        <v>8172</v>
      </c>
      <c r="E1989" s="5" t="n">
        <f aca="false">YEAR(D1989)</f>
        <v>2023</v>
      </c>
      <c r="F1989" s="5" t="n">
        <f aca="false">MONTH(D1989)</f>
        <v>7</v>
      </c>
      <c r="G1989" s="5" t="s">
        <v>172</v>
      </c>
      <c r="H1989" s="5" t="e">
        <f aca="false">YEAR(G1989)</f>
        <v>#VALUE!</v>
      </c>
      <c r="I1989" s="5" t="e">
        <f aca="false">MONTH(G1989)</f>
        <v>#VALUE!</v>
      </c>
      <c r="J1989" s="5" t="s">
        <v>8173</v>
      </c>
      <c r="K1989" s="5" t="str">
        <f aca="false">LEFT(J1989,6)</f>
        <v>014075</v>
      </c>
      <c r="L1989" s="5" t="s">
        <v>8174</v>
      </c>
      <c r="M1989" s="5" t="n">
        <v>0</v>
      </c>
      <c r="N1989" s="5" t="n">
        <v>0</v>
      </c>
      <c r="O1989" s="0" t="s">
        <v>153</v>
      </c>
      <c r="P1989" s="0" t="e">
        <f aca="false">VLOOKUP(K1989,SQ!C:D,2,FALSE())</f>
        <v>#N/A</v>
      </c>
    </row>
    <row r="1990" customFormat="false" ht="12.8" hidden="false" customHeight="false" outlineLevel="0" collapsed="false">
      <c r="A1990" s="5" t="s">
        <v>8175</v>
      </c>
      <c r="B1990" s="5" t="s">
        <v>232</v>
      </c>
      <c r="C1990" s="5" t="s">
        <v>170</v>
      </c>
      <c r="D1990" s="5" t="s">
        <v>8176</v>
      </c>
      <c r="E1990" s="5" t="n">
        <f aca="false">YEAR(D1990)</f>
        <v>2023</v>
      </c>
      <c r="F1990" s="5" t="n">
        <f aca="false">MONTH(D1990)</f>
        <v>5</v>
      </c>
      <c r="G1990" s="5" t="s">
        <v>172</v>
      </c>
      <c r="H1990" s="5" t="e">
        <f aca="false">YEAR(G1990)</f>
        <v>#VALUE!</v>
      </c>
      <c r="I1990" s="5" t="e">
        <f aca="false">MONTH(G1990)</f>
        <v>#VALUE!</v>
      </c>
      <c r="J1990" s="5" t="s">
        <v>8177</v>
      </c>
      <c r="K1990" s="5" t="str">
        <f aca="false">LEFT(J1990,6)</f>
        <v>052308</v>
      </c>
      <c r="L1990" s="5" t="s">
        <v>8178</v>
      </c>
      <c r="M1990" s="5" t="n">
        <v>0</v>
      </c>
      <c r="N1990" s="5" t="n">
        <v>0</v>
      </c>
      <c r="O1990" s="0" t="s">
        <v>153</v>
      </c>
      <c r="P1990" s="0" t="e">
        <f aca="false">VLOOKUP(K1990,SQ!C:D,2,FALSE())</f>
        <v>#N/A</v>
      </c>
    </row>
    <row r="1991" customFormat="false" ht="12.8" hidden="false" customHeight="false" outlineLevel="0" collapsed="false">
      <c r="A1991" s="5" t="s">
        <v>8179</v>
      </c>
      <c r="B1991" s="5" t="s">
        <v>147</v>
      </c>
      <c r="C1991" s="5" t="s">
        <v>170</v>
      </c>
      <c r="D1991" s="5" t="s">
        <v>8180</v>
      </c>
      <c r="E1991" s="5" t="n">
        <f aca="false">YEAR(D1991)</f>
        <v>2023</v>
      </c>
      <c r="F1991" s="5" t="n">
        <f aca="false">MONTH(D1991)</f>
        <v>5</v>
      </c>
      <c r="G1991" s="5" t="s">
        <v>172</v>
      </c>
      <c r="H1991" s="5" t="e">
        <f aca="false">YEAR(G1991)</f>
        <v>#VALUE!</v>
      </c>
      <c r="I1991" s="5" t="e">
        <f aca="false">MONTH(G1991)</f>
        <v>#VALUE!</v>
      </c>
      <c r="J1991" s="5" t="s">
        <v>8181</v>
      </c>
      <c r="K1991" s="5" t="str">
        <f aca="false">LEFT(J1991,6)</f>
        <v>023042</v>
      </c>
      <c r="L1991" s="5" t="s">
        <v>8182</v>
      </c>
      <c r="M1991" s="5" t="n">
        <v>0</v>
      </c>
      <c r="N1991" s="5" t="n">
        <v>0</v>
      </c>
      <c r="O1991" s="0" t="s">
        <v>153</v>
      </c>
      <c r="P1991" s="0" t="e">
        <f aca="false">VLOOKUP(K1991,SQ!C:D,2,FALSE())</f>
        <v>#N/A</v>
      </c>
    </row>
    <row r="1992" customFormat="false" ht="12.8" hidden="false" customHeight="false" outlineLevel="0" collapsed="false">
      <c r="A1992" s="5" t="s">
        <v>8183</v>
      </c>
      <c r="B1992" s="5" t="s">
        <v>147</v>
      </c>
      <c r="C1992" s="5" t="s">
        <v>170</v>
      </c>
      <c r="D1992" s="5" t="s">
        <v>8184</v>
      </c>
      <c r="E1992" s="5" t="n">
        <f aca="false">YEAR(D1992)</f>
        <v>2023</v>
      </c>
      <c r="F1992" s="5" t="n">
        <f aca="false">MONTH(D1992)</f>
        <v>5</v>
      </c>
      <c r="G1992" s="5" t="s">
        <v>172</v>
      </c>
      <c r="H1992" s="5" t="e">
        <f aca="false">YEAR(G1992)</f>
        <v>#VALUE!</v>
      </c>
      <c r="I1992" s="5" t="e">
        <f aca="false">MONTH(G1992)</f>
        <v>#VALUE!</v>
      </c>
      <c r="J1992" s="5" t="s">
        <v>8185</v>
      </c>
      <c r="K1992" s="5" t="str">
        <f aca="false">LEFT(J1992,6)</f>
        <v>082421</v>
      </c>
      <c r="L1992" s="5" t="s">
        <v>8186</v>
      </c>
      <c r="M1992" s="5" t="n">
        <v>1</v>
      </c>
      <c r="N1992" s="5" t="n">
        <v>0</v>
      </c>
      <c r="O1992" s="0" t="s">
        <v>153</v>
      </c>
      <c r="P1992" s="0" t="e">
        <f aca="false">VLOOKUP(K1992,SQ!C:D,2,FALSE())</f>
        <v>#N/A</v>
      </c>
    </row>
    <row r="1993" customFormat="false" ht="12.8" hidden="false" customHeight="false" outlineLevel="0" collapsed="false">
      <c r="A1993" s="5" t="s">
        <v>8187</v>
      </c>
      <c r="B1993" s="5" t="s">
        <v>147</v>
      </c>
      <c r="C1993" s="5" t="s">
        <v>170</v>
      </c>
      <c r="D1993" s="5" t="s">
        <v>8188</v>
      </c>
      <c r="E1993" s="5" t="n">
        <f aca="false">YEAR(D1993)</f>
        <v>2023</v>
      </c>
      <c r="F1993" s="5" t="n">
        <f aca="false">MONTH(D1993)</f>
        <v>5</v>
      </c>
      <c r="G1993" s="5" t="s">
        <v>172</v>
      </c>
      <c r="H1993" s="5" t="e">
        <f aca="false">YEAR(G1993)</f>
        <v>#VALUE!</v>
      </c>
      <c r="I1993" s="5" t="e">
        <f aca="false">MONTH(G1993)</f>
        <v>#VALUE!</v>
      </c>
      <c r="J1993" s="5" t="s">
        <v>8189</v>
      </c>
      <c r="K1993" s="5" t="str">
        <f aca="false">LEFT(J1993,6)</f>
        <v>038039</v>
      </c>
      <c r="L1993" s="5" t="s">
        <v>8190</v>
      </c>
      <c r="M1993" s="5" t="n">
        <v>0</v>
      </c>
      <c r="N1993" s="5" t="n">
        <v>0</v>
      </c>
      <c r="O1993" s="0" t="s">
        <v>153</v>
      </c>
      <c r="P1993" s="0" t="e">
        <f aca="false">VLOOKUP(K1993,SQ!C:D,2,FALSE())</f>
        <v>#N/A</v>
      </c>
    </row>
    <row r="1994" customFormat="false" ht="12.8" hidden="false" customHeight="false" outlineLevel="0" collapsed="false">
      <c r="A1994" s="5" t="s">
        <v>8191</v>
      </c>
      <c r="B1994" s="5" t="s">
        <v>147</v>
      </c>
      <c r="C1994" s="5" t="s">
        <v>170</v>
      </c>
      <c r="D1994" s="5" t="s">
        <v>8192</v>
      </c>
      <c r="E1994" s="5" t="n">
        <f aca="false">YEAR(D1994)</f>
        <v>2023</v>
      </c>
      <c r="F1994" s="5" t="n">
        <f aca="false">MONTH(D1994)</f>
        <v>5</v>
      </c>
      <c r="G1994" s="5" t="s">
        <v>172</v>
      </c>
      <c r="H1994" s="5" t="e">
        <f aca="false">YEAR(G1994)</f>
        <v>#VALUE!</v>
      </c>
      <c r="I1994" s="5" t="e">
        <f aca="false">MONTH(G1994)</f>
        <v>#VALUE!</v>
      </c>
      <c r="J1994" s="5" t="s">
        <v>8193</v>
      </c>
      <c r="K1994" s="5" t="str">
        <f aca="false">LEFT(J1994,6)</f>
        <v>082234</v>
      </c>
      <c r="L1994" s="5" t="s">
        <v>8194</v>
      </c>
      <c r="M1994" s="5" t="n">
        <v>0</v>
      </c>
      <c r="N1994" s="5" t="n">
        <v>0</v>
      </c>
      <c r="O1994" s="0" t="s">
        <v>153</v>
      </c>
      <c r="P1994" s="0" t="e">
        <f aca="false">VLOOKUP(K1994,SQ!C:D,2,FALSE())</f>
        <v>#N/A</v>
      </c>
    </row>
    <row r="1995" customFormat="false" ht="12.8" hidden="false" customHeight="false" outlineLevel="0" collapsed="false">
      <c r="A1995" s="5" t="s">
        <v>8195</v>
      </c>
      <c r="B1995" s="5" t="s">
        <v>147</v>
      </c>
      <c r="C1995" s="5" t="s">
        <v>170</v>
      </c>
      <c r="D1995" s="5" t="s">
        <v>8196</v>
      </c>
      <c r="E1995" s="5" t="n">
        <f aca="false">YEAR(D1995)</f>
        <v>2023</v>
      </c>
      <c r="F1995" s="5" t="n">
        <f aca="false">MONTH(D1995)</f>
        <v>5</v>
      </c>
      <c r="G1995" s="5" t="s">
        <v>172</v>
      </c>
      <c r="H1995" s="5" t="e">
        <f aca="false">YEAR(G1995)</f>
        <v>#VALUE!</v>
      </c>
      <c r="I1995" s="5" t="e">
        <f aca="false">MONTH(G1995)</f>
        <v>#VALUE!</v>
      </c>
      <c r="J1995" s="5" t="s">
        <v>8197</v>
      </c>
      <c r="K1995" s="5" t="str">
        <f aca="false">LEFT(J1995,6)</f>
        <v>022058</v>
      </c>
      <c r="L1995" s="5" t="s">
        <v>8198</v>
      </c>
      <c r="M1995" s="5" t="n">
        <v>2</v>
      </c>
      <c r="N1995" s="5" t="n">
        <v>1</v>
      </c>
      <c r="O1995" s="0" t="s">
        <v>153</v>
      </c>
      <c r="P1995" s="0" t="e">
        <f aca="false">VLOOKUP(K1995,SQ!C:D,2,FALSE())</f>
        <v>#N/A</v>
      </c>
    </row>
    <row r="1996" customFormat="false" ht="12.8" hidden="false" customHeight="false" outlineLevel="0" collapsed="false">
      <c r="A1996" s="5" t="s">
        <v>8199</v>
      </c>
      <c r="B1996" s="5" t="s">
        <v>147</v>
      </c>
      <c r="C1996" s="5" t="s">
        <v>170</v>
      </c>
      <c r="D1996" s="5" t="s">
        <v>8200</v>
      </c>
      <c r="E1996" s="5" t="n">
        <f aca="false">YEAR(D1996)</f>
        <v>2023</v>
      </c>
      <c r="F1996" s="5" t="n">
        <f aca="false">MONTH(D1996)</f>
        <v>5</v>
      </c>
      <c r="G1996" s="5" t="s">
        <v>172</v>
      </c>
      <c r="H1996" s="5" t="e">
        <f aca="false">YEAR(G1996)</f>
        <v>#VALUE!</v>
      </c>
      <c r="I1996" s="5" t="e">
        <f aca="false">MONTH(G1996)</f>
        <v>#VALUE!</v>
      </c>
      <c r="J1996" s="5" t="s">
        <v>8201</v>
      </c>
      <c r="K1996" s="5" t="str">
        <f aca="false">LEFT(J1996,6)</f>
        <v>042009</v>
      </c>
      <c r="L1996" s="5" t="s">
        <v>8202</v>
      </c>
      <c r="M1996" s="5" t="n">
        <v>0</v>
      </c>
      <c r="N1996" s="5" t="n">
        <v>0</v>
      </c>
      <c r="O1996" s="0" t="s">
        <v>153</v>
      </c>
      <c r="P1996" s="0" t="e">
        <f aca="false">VLOOKUP(K1996,SQ!C:D,2,FALSE())</f>
        <v>#N/A</v>
      </c>
    </row>
    <row r="1997" customFormat="false" ht="12.8" hidden="false" customHeight="false" outlineLevel="0" collapsed="false">
      <c r="A1997" s="5" t="s">
        <v>8203</v>
      </c>
      <c r="B1997" s="5" t="s">
        <v>147</v>
      </c>
      <c r="C1997" s="5" t="s">
        <v>170</v>
      </c>
      <c r="D1997" s="5" t="s">
        <v>8204</v>
      </c>
      <c r="E1997" s="5" t="n">
        <f aca="false">YEAR(D1997)</f>
        <v>2023</v>
      </c>
      <c r="F1997" s="5" t="n">
        <f aca="false">MONTH(D1997)</f>
        <v>5</v>
      </c>
      <c r="G1997" s="5" t="s">
        <v>172</v>
      </c>
      <c r="H1997" s="5" t="e">
        <f aca="false">YEAR(G1997)</f>
        <v>#VALUE!</v>
      </c>
      <c r="I1997" s="5" t="e">
        <f aca="false">MONTH(G1997)</f>
        <v>#VALUE!</v>
      </c>
      <c r="J1997" s="5" t="s">
        <v>8205</v>
      </c>
      <c r="K1997" s="5" t="str">
        <f aca="false">LEFT(J1997,6)</f>
        <v>041076</v>
      </c>
      <c r="L1997" s="5" t="s">
        <v>8206</v>
      </c>
      <c r="M1997" s="5" t="n">
        <v>0</v>
      </c>
      <c r="N1997" s="5" t="n">
        <v>0</v>
      </c>
      <c r="O1997" s="0" t="s">
        <v>153</v>
      </c>
      <c r="P1997" s="0" t="e">
        <f aca="false">VLOOKUP(K1997,SQ!C:D,2,FALSE())</f>
        <v>#N/A</v>
      </c>
    </row>
    <row r="1998" customFormat="false" ht="12.8" hidden="false" customHeight="false" outlineLevel="0" collapsed="false">
      <c r="A1998" s="5" t="s">
        <v>8207</v>
      </c>
      <c r="B1998" s="5" t="s">
        <v>147</v>
      </c>
      <c r="C1998" s="5" t="s">
        <v>170</v>
      </c>
      <c r="D1998" s="5" t="s">
        <v>8208</v>
      </c>
      <c r="E1998" s="5" t="n">
        <f aca="false">YEAR(D1998)</f>
        <v>2023</v>
      </c>
      <c r="F1998" s="5" t="n">
        <f aca="false">MONTH(D1998)</f>
        <v>6</v>
      </c>
      <c r="G1998" s="5" t="s">
        <v>172</v>
      </c>
      <c r="H1998" s="5" t="e">
        <f aca="false">YEAR(G1998)</f>
        <v>#VALUE!</v>
      </c>
      <c r="I1998" s="5" t="e">
        <f aca="false">MONTH(G1998)</f>
        <v>#VALUE!</v>
      </c>
      <c r="J1998" s="5" t="s">
        <v>8209</v>
      </c>
      <c r="K1998" s="5" t="str">
        <f aca="false">LEFT(J1998,6)</f>
        <v>159067</v>
      </c>
      <c r="L1998" s="5" t="s">
        <v>8210</v>
      </c>
      <c r="M1998" s="5" t="n">
        <v>0</v>
      </c>
      <c r="N1998" s="5" t="n">
        <v>0</v>
      </c>
      <c r="O1998" s="0" t="s">
        <v>153</v>
      </c>
      <c r="P1998" s="0" t="e">
        <f aca="false">VLOOKUP(K1998,SQ!C:D,2,FALSE())</f>
        <v>#N/A</v>
      </c>
    </row>
    <row r="1999" customFormat="false" ht="12.8" hidden="false" customHeight="false" outlineLevel="0" collapsed="false">
      <c r="A1999" s="5" t="s">
        <v>8211</v>
      </c>
      <c r="B1999" s="5" t="s">
        <v>147</v>
      </c>
      <c r="C1999" s="5" t="s">
        <v>170</v>
      </c>
      <c r="D1999" s="5" t="s">
        <v>8212</v>
      </c>
      <c r="E1999" s="5" t="n">
        <f aca="false">YEAR(D1999)</f>
        <v>2023</v>
      </c>
      <c r="F1999" s="5" t="n">
        <f aca="false">MONTH(D1999)</f>
        <v>5</v>
      </c>
      <c r="G1999" s="5" t="s">
        <v>172</v>
      </c>
      <c r="H1999" s="5" t="e">
        <f aca="false">YEAR(G1999)</f>
        <v>#VALUE!</v>
      </c>
      <c r="I1999" s="5" t="e">
        <f aca="false">MONTH(G1999)</f>
        <v>#VALUE!</v>
      </c>
      <c r="J1999" s="5" t="s">
        <v>8213</v>
      </c>
      <c r="K1999" s="5" t="str">
        <f aca="false">LEFT(J1999,6)</f>
        <v>055031</v>
      </c>
      <c r="L1999" s="5" t="s">
        <v>8214</v>
      </c>
      <c r="M1999" s="5" t="n">
        <v>0</v>
      </c>
      <c r="N1999" s="5" t="n">
        <v>0</v>
      </c>
      <c r="O1999" s="0" t="s">
        <v>153</v>
      </c>
      <c r="P1999" s="0" t="e">
        <f aca="false">VLOOKUP(K1999,SQ!C:D,2,FALSE())</f>
        <v>#N/A</v>
      </c>
    </row>
    <row r="2000" customFormat="false" ht="12.8" hidden="false" customHeight="false" outlineLevel="0" collapsed="false">
      <c r="A2000" s="5" t="s">
        <v>8215</v>
      </c>
      <c r="B2000" s="5" t="s">
        <v>147</v>
      </c>
      <c r="C2000" s="5" t="s">
        <v>170</v>
      </c>
      <c r="D2000" s="5" t="s">
        <v>8216</v>
      </c>
      <c r="E2000" s="5" t="n">
        <f aca="false">YEAR(D2000)</f>
        <v>2023</v>
      </c>
      <c r="F2000" s="5" t="n">
        <f aca="false">MONTH(D2000)</f>
        <v>6</v>
      </c>
      <c r="G2000" s="5" t="s">
        <v>172</v>
      </c>
      <c r="H2000" s="5" t="e">
        <f aca="false">YEAR(G2000)</f>
        <v>#VALUE!</v>
      </c>
      <c r="I2000" s="5" t="e">
        <f aca="false">MONTH(G2000)</f>
        <v>#VALUE!</v>
      </c>
      <c r="J2000" s="5" t="s">
        <v>8217</v>
      </c>
      <c r="K2000" s="5" t="str">
        <f aca="false">LEFT(J2000,6)</f>
        <v>027044</v>
      </c>
      <c r="L2000" s="5" t="s">
        <v>8218</v>
      </c>
      <c r="M2000" s="5" t="n">
        <v>0</v>
      </c>
      <c r="N2000" s="5" t="n">
        <v>0</v>
      </c>
      <c r="O2000" s="0" t="s">
        <v>153</v>
      </c>
      <c r="P2000" s="0" t="e">
        <f aca="false">VLOOKUP(K2000,SQ!C:D,2,FALSE())</f>
        <v>#N/A</v>
      </c>
    </row>
    <row r="2001" customFormat="false" ht="12.8" hidden="false" customHeight="false" outlineLevel="0" collapsed="false">
      <c r="A2001" s="5" t="s">
        <v>8219</v>
      </c>
      <c r="B2001" s="5" t="s">
        <v>147</v>
      </c>
      <c r="C2001" s="5" t="s">
        <v>170</v>
      </c>
      <c r="D2001" s="5" t="s">
        <v>8220</v>
      </c>
      <c r="E2001" s="5" t="n">
        <f aca="false">YEAR(D2001)</f>
        <v>2023</v>
      </c>
      <c r="F2001" s="5" t="n">
        <f aca="false">MONTH(D2001)</f>
        <v>6</v>
      </c>
      <c r="G2001" s="5" t="s">
        <v>172</v>
      </c>
      <c r="H2001" s="5" t="e">
        <f aca="false">YEAR(G2001)</f>
        <v>#VALUE!</v>
      </c>
      <c r="I2001" s="5" t="e">
        <f aca="false">MONTH(G2001)</f>
        <v>#VALUE!</v>
      </c>
      <c r="J2001" s="5" t="s">
        <v>8221</v>
      </c>
      <c r="K2001" s="5" t="str">
        <f aca="false">LEFT(J2001,6)</f>
        <v>035098</v>
      </c>
      <c r="L2001" s="5" t="s">
        <v>8222</v>
      </c>
      <c r="M2001" s="5" t="n">
        <v>0</v>
      </c>
      <c r="N2001" s="5" t="n">
        <v>0</v>
      </c>
      <c r="O2001" s="0" t="s">
        <v>153</v>
      </c>
      <c r="P2001" s="0" t="e">
        <f aca="false">VLOOKUP(K2001,SQ!C:D,2,FALSE())</f>
        <v>#N/A</v>
      </c>
    </row>
    <row r="2002" customFormat="false" ht="12.8" hidden="false" customHeight="false" outlineLevel="0" collapsed="false">
      <c r="A2002" s="5" t="s">
        <v>8223</v>
      </c>
      <c r="B2002" s="5" t="s">
        <v>147</v>
      </c>
      <c r="C2002" s="5" t="s">
        <v>170</v>
      </c>
      <c r="D2002" s="5" t="s">
        <v>8224</v>
      </c>
      <c r="E2002" s="5" t="n">
        <f aca="false">YEAR(D2002)</f>
        <v>2023</v>
      </c>
      <c r="F2002" s="5" t="n">
        <f aca="false">MONTH(D2002)</f>
        <v>5</v>
      </c>
      <c r="G2002" s="5" t="s">
        <v>172</v>
      </c>
      <c r="H2002" s="5" t="e">
        <f aca="false">YEAR(G2002)</f>
        <v>#VALUE!</v>
      </c>
      <c r="I2002" s="5" t="e">
        <f aca="false">MONTH(G2002)</f>
        <v>#VALUE!</v>
      </c>
      <c r="J2002" s="5" t="s">
        <v>8225</v>
      </c>
      <c r="K2002" s="5" t="str">
        <f aca="false">LEFT(J2002,6)</f>
        <v>071270</v>
      </c>
      <c r="L2002" s="5" t="s">
        <v>8226</v>
      </c>
      <c r="M2002" s="5" t="n">
        <v>1</v>
      </c>
      <c r="N2002" s="5" t="n">
        <v>1</v>
      </c>
      <c r="O2002" s="0" t="s">
        <v>153</v>
      </c>
      <c r="P2002" s="0" t="e">
        <f aca="false">VLOOKUP(K2002,SQ!C:D,2,FALSE())</f>
        <v>#N/A</v>
      </c>
    </row>
    <row r="2003" customFormat="false" ht="12.8" hidden="false" customHeight="false" outlineLevel="0" collapsed="false">
      <c r="A2003" s="5" t="s">
        <v>8227</v>
      </c>
      <c r="B2003" s="5" t="s">
        <v>147</v>
      </c>
      <c r="C2003" s="5" t="s">
        <v>170</v>
      </c>
      <c r="D2003" s="5" t="s">
        <v>8228</v>
      </c>
      <c r="E2003" s="5" t="n">
        <f aca="false">YEAR(D2003)</f>
        <v>2023</v>
      </c>
      <c r="F2003" s="5" t="n">
        <f aca="false">MONTH(D2003)</f>
        <v>6</v>
      </c>
      <c r="G2003" s="5" t="s">
        <v>172</v>
      </c>
      <c r="H2003" s="5" t="e">
        <f aca="false">YEAR(G2003)</f>
        <v>#VALUE!</v>
      </c>
      <c r="I2003" s="5" t="e">
        <f aca="false">MONTH(G2003)</f>
        <v>#VALUE!</v>
      </c>
      <c r="J2003" s="5" t="s">
        <v>3706</v>
      </c>
      <c r="K2003" s="5" t="str">
        <f aca="false">LEFT(J2003,6)</f>
        <v>062080</v>
      </c>
      <c r="L2003" s="5" t="s">
        <v>3707</v>
      </c>
      <c r="M2003" s="5" t="n">
        <v>0</v>
      </c>
      <c r="N2003" s="5" t="n">
        <v>0</v>
      </c>
      <c r="O2003" s="0" t="s">
        <v>153</v>
      </c>
      <c r="P2003" s="0" t="e">
        <f aca="false">VLOOKUP(K2003,SQ!C:D,2,FALSE())</f>
        <v>#N/A</v>
      </c>
    </row>
    <row r="2004" customFormat="false" ht="12.8" hidden="false" customHeight="false" outlineLevel="0" collapsed="false">
      <c r="A2004" s="5" t="s">
        <v>8229</v>
      </c>
      <c r="B2004" s="5" t="s">
        <v>147</v>
      </c>
      <c r="C2004" s="5" t="s">
        <v>170</v>
      </c>
      <c r="D2004" s="5" t="s">
        <v>8230</v>
      </c>
      <c r="E2004" s="5" t="n">
        <f aca="false">YEAR(D2004)</f>
        <v>2023</v>
      </c>
      <c r="F2004" s="5" t="n">
        <f aca="false">MONTH(D2004)</f>
        <v>5</v>
      </c>
      <c r="G2004" s="5" t="s">
        <v>172</v>
      </c>
      <c r="H2004" s="5" t="e">
        <f aca="false">YEAR(G2004)</f>
        <v>#VALUE!</v>
      </c>
      <c r="I2004" s="5" t="e">
        <f aca="false">MONTH(G2004)</f>
        <v>#VALUE!</v>
      </c>
      <c r="J2004" s="5" t="s">
        <v>8231</v>
      </c>
      <c r="K2004" s="5" t="str">
        <f aca="false">LEFT(J2004,6)</f>
        <v>197019</v>
      </c>
      <c r="L2004" s="5" t="s">
        <v>8232</v>
      </c>
      <c r="M2004" s="5" t="n">
        <v>0</v>
      </c>
      <c r="N2004" s="5" t="n">
        <v>0</v>
      </c>
      <c r="O2004" s="0" t="s">
        <v>153</v>
      </c>
      <c r="P2004" s="0" t="e">
        <f aca="false">VLOOKUP(K2004,SQ!C:D,2,FALSE())</f>
        <v>#N/A</v>
      </c>
    </row>
    <row r="2005" customFormat="false" ht="12.8" hidden="false" customHeight="false" outlineLevel="0" collapsed="false">
      <c r="A2005" s="5" t="s">
        <v>8233</v>
      </c>
      <c r="B2005" s="5" t="s">
        <v>1065</v>
      </c>
      <c r="C2005" s="5" t="s">
        <v>170</v>
      </c>
      <c r="D2005" s="5" t="s">
        <v>8234</v>
      </c>
      <c r="E2005" s="5" t="n">
        <f aca="false">YEAR(D2005)</f>
        <v>2023</v>
      </c>
      <c r="F2005" s="5" t="n">
        <f aca="false">MONTH(D2005)</f>
        <v>5</v>
      </c>
      <c r="G2005" s="5" t="s">
        <v>172</v>
      </c>
      <c r="H2005" s="5" t="e">
        <f aca="false">YEAR(G2005)</f>
        <v>#VALUE!</v>
      </c>
      <c r="I2005" s="5" t="e">
        <f aca="false">MONTH(G2005)</f>
        <v>#VALUE!</v>
      </c>
      <c r="J2005" s="5" t="s">
        <v>8235</v>
      </c>
      <c r="K2005" s="5" t="str">
        <f aca="false">LEFT(J2005,6)</f>
        <v>083206</v>
      </c>
      <c r="L2005" s="5" t="s">
        <v>8236</v>
      </c>
      <c r="M2005" s="5" t="n">
        <v>420</v>
      </c>
      <c r="N2005" s="5" t="n">
        <v>420</v>
      </c>
      <c r="O2005" s="0" t="s">
        <v>153</v>
      </c>
      <c r="P2005" s="0" t="e">
        <f aca="false">VLOOKUP(K2005,SQ!C:D,2,FALSE())</f>
        <v>#N/A</v>
      </c>
    </row>
    <row r="2006" customFormat="false" ht="12.8" hidden="false" customHeight="false" outlineLevel="0" collapsed="false">
      <c r="A2006" s="5" t="s">
        <v>8237</v>
      </c>
      <c r="B2006" s="5" t="s">
        <v>147</v>
      </c>
      <c r="C2006" s="5" t="s">
        <v>170</v>
      </c>
      <c r="D2006" s="5" t="s">
        <v>8238</v>
      </c>
      <c r="E2006" s="5" t="n">
        <f aca="false">YEAR(D2006)</f>
        <v>2023</v>
      </c>
      <c r="F2006" s="5" t="n">
        <f aca="false">MONTH(D2006)</f>
        <v>6</v>
      </c>
      <c r="G2006" s="5" t="s">
        <v>172</v>
      </c>
      <c r="H2006" s="5" t="e">
        <f aca="false">YEAR(G2006)</f>
        <v>#VALUE!</v>
      </c>
      <c r="I2006" s="5" t="e">
        <f aca="false">MONTH(G2006)</f>
        <v>#VALUE!</v>
      </c>
      <c r="J2006" s="5" t="s">
        <v>8239</v>
      </c>
      <c r="K2006" s="5" t="str">
        <f aca="false">LEFT(J2006,6)</f>
        <v>095348</v>
      </c>
      <c r="L2006" s="5" t="s">
        <v>8240</v>
      </c>
      <c r="M2006" s="5" t="n">
        <v>0</v>
      </c>
      <c r="N2006" s="5" t="n">
        <v>0</v>
      </c>
      <c r="O2006" s="0" t="s">
        <v>153</v>
      </c>
      <c r="P2006" s="0" t="e">
        <f aca="false">VLOOKUP(K2006,SQ!C:D,2,FALSE())</f>
        <v>#N/A</v>
      </c>
    </row>
    <row r="2007" customFormat="false" ht="12.8" hidden="false" customHeight="false" outlineLevel="0" collapsed="false">
      <c r="A2007" s="5" t="s">
        <v>8241</v>
      </c>
      <c r="B2007" s="5" t="s">
        <v>147</v>
      </c>
      <c r="C2007" s="5" t="s">
        <v>170</v>
      </c>
      <c r="D2007" s="5" t="s">
        <v>8242</v>
      </c>
      <c r="E2007" s="5" t="n">
        <f aca="false">YEAR(D2007)</f>
        <v>2023</v>
      </c>
      <c r="F2007" s="5" t="n">
        <f aca="false">MONTH(D2007)</f>
        <v>5</v>
      </c>
      <c r="G2007" s="5" t="s">
        <v>172</v>
      </c>
      <c r="H2007" s="5" t="e">
        <f aca="false">YEAR(G2007)</f>
        <v>#VALUE!</v>
      </c>
      <c r="I2007" s="5" t="e">
        <f aca="false">MONTH(G2007)</f>
        <v>#VALUE!</v>
      </c>
      <c r="J2007" s="5" t="s">
        <v>8243</v>
      </c>
      <c r="K2007" s="5" t="str">
        <f aca="false">LEFT(J2007,6)</f>
        <v>067072</v>
      </c>
      <c r="L2007" s="5" t="s">
        <v>8244</v>
      </c>
      <c r="M2007" s="5" t="n">
        <v>9</v>
      </c>
      <c r="N2007" s="5" t="n">
        <v>0</v>
      </c>
      <c r="O2007" s="0" t="s">
        <v>153</v>
      </c>
      <c r="P2007" s="0" t="e">
        <f aca="false">VLOOKUP(K2007,SQ!C:D,2,FALSE())</f>
        <v>#N/A</v>
      </c>
    </row>
    <row r="2008" customFormat="false" ht="12.8" hidden="false" customHeight="false" outlineLevel="0" collapsed="false">
      <c r="A2008" s="5" t="s">
        <v>8245</v>
      </c>
      <c r="B2008" s="5" t="s">
        <v>147</v>
      </c>
      <c r="C2008" s="5" t="s">
        <v>170</v>
      </c>
      <c r="D2008" s="5" t="s">
        <v>8246</v>
      </c>
      <c r="E2008" s="5" t="n">
        <f aca="false">YEAR(D2008)</f>
        <v>2023</v>
      </c>
      <c r="F2008" s="5" t="n">
        <f aca="false">MONTH(D2008)</f>
        <v>5</v>
      </c>
      <c r="G2008" s="5" t="s">
        <v>172</v>
      </c>
      <c r="H2008" s="5" t="e">
        <f aca="false">YEAR(G2008)</f>
        <v>#VALUE!</v>
      </c>
      <c r="I2008" s="5" t="e">
        <f aca="false">MONTH(G2008)</f>
        <v>#VALUE!</v>
      </c>
      <c r="J2008" s="5" t="s">
        <v>8247</v>
      </c>
      <c r="K2008" s="5" t="str">
        <f aca="false">LEFT(J2008,6)</f>
        <v>159235</v>
      </c>
      <c r="L2008" s="5" t="s">
        <v>8248</v>
      </c>
      <c r="M2008" s="5" t="n">
        <v>0</v>
      </c>
      <c r="N2008" s="5" t="n">
        <v>0</v>
      </c>
      <c r="O2008" s="0" t="s">
        <v>153</v>
      </c>
      <c r="P2008" s="0" t="e">
        <f aca="false">VLOOKUP(K2008,SQ!C:D,2,FALSE())</f>
        <v>#N/A</v>
      </c>
    </row>
    <row r="2009" customFormat="false" ht="12.8" hidden="false" customHeight="false" outlineLevel="0" collapsed="false">
      <c r="A2009" s="5" t="s">
        <v>8249</v>
      </c>
      <c r="B2009" s="5" t="s">
        <v>147</v>
      </c>
      <c r="C2009" s="5" t="s">
        <v>170</v>
      </c>
      <c r="D2009" s="5" t="s">
        <v>8250</v>
      </c>
      <c r="E2009" s="5" t="n">
        <f aca="false">YEAR(D2009)</f>
        <v>2023</v>
      </c>
      <c r="F2009" s="5" t="n">
        <f aca="false">MONTH(D2009)</f>
        <v>5</v>
      </c>
      <c r="G2009" s="5" t="s">
        <v>172</v>
      </c>
      <c r="H2009" s="5" t="e">
        <f aca="false">YEAR(G2009)</f>
        <v>#VALUE!</v>
      </c>
      <c r="I2009" s="5" t="e">
        <f aca="false">MONTH(G2009)</f>
        <v>#VALUE!</v>
      </c>
      <c r="J2009" s="5" t="s">
        <v>8251</v>
      </c>
      <c r="K2009" s="5" t="str">
        <f aca="false">LEFT(J2009,6)</f>
        <v>053113</v>
      </c>
      <c r="L2009" s="5" t="s">
        <v>8252</v>
      </c>
      <c r="M2009" s="5" t="n">
        <v>0</v>
      </c>
      <c r="N2009" s="5" t="n">
        <v>0</v>
      </c>
      <c r="O2009" s="0" t="s">
        <v>153</v>
      </c>
      <c r="P2009" s="0" t="e">
        <f aca="false">VLOOKUP(K2009,SQ!C:D,2,FALSE())</f>
        <v>#N/A</v>
      </c>
    </row>
    <row r="2010" customFormat="false" ht="12.8" hidden="false" customHeight="false" outlineLevel="0" collapsed="false">
      <c r="A2010" s="5" t="s">
        <v>8253</v>
      </c>
      <c r="B2010" s="5" t="s">
        <v>147</v>
      </c>
      <c r="C2010" s="5" t="s">
        <v>170</v>
      </c>
      <c r="D2010" s="5" t="s">
        <v>8254</v>
      </c>
      <c r="E2010" s="5" t="n">
        <f aca="false">YEAR(D2010)</f>
        <v>2023</v>
      </c>
      <c r="F2010" s="5" t="n">
        <f aca="false">MONTH(D2010)</f>
        <v>5</v>
      </c>
      <c r="G2010" s="5" t="s">
        <v>172</v>
      </c>
      <c r="H2010" s="5" t="e">
        <f aca="false">YEAR(G2010)</f>
        <v>#VALUE!</v>
      </c>
      <c r="I2010" s="5" t="e">
        <f aca="false">MONTH(G2010)</f>
        <v>#VALUE!</v>
      </c>
      <c r="J2010" s="5" t="s">
        <v>8255</v>
      </c>
      <c r="K2010" s="5" t="str">
        <f aca="false">LEFT(J2010,6)</f>
        <v>134264</v>
      </c>
      <c r="L2010" s="5" t="s">
        <v>8256</v>
      </c>
      <c r="M2010" s="5" t="n">
        <v>0</v>
      </c>
      <c r="N2010" s="5" t="n">
        <v>0</v>
      </c>
      <c r="O2010" s="0" t="s">
        <v>153</v>
      </c>
      <c r="P2010" s="0" t="e">
        <f aca="false">VLOOKUP(K2010,SQ!C:D,2,FALSE())</f>
        <v>#N/A</v>
      </c>
    </row>
    <row r="2011" customFormat="false" ht="12.8" hidden="false" customHeight="false" outlineLevel="0" collapsed="false">
      <c r="A2011" s="5" t="s">
        <v>8257</v>
      </c>
      <c r="B2011" s="5" t="s">
        <v>147</v>
      </c>
      <c r="C2011" s="5" t="s">
        <v>170</v>
      </c>
      <c r="D2011" s="5" t="s">
        <v>8258</v>
      </c>
      <c r="E2011" s="5" t="n">
        <f aca="false">YEAR(D2011)</f>
        <v>2023</v>
      </c>
      <c r="F2011" s="5" t="n">
        <f aca="false">MONTH(D2011)</f>
        <v>5</v>
      </c>
      <c r="G2011" s="5" t="s">
        <v>172</v>
      </c>
      <c r="H2011" s="5" t="e">
        <f aca="false">YEAR(G2011)</f>
        <v>#VALUE!</v>
      </c>
      <c r="I2011" s="5" t="e">
        <f aca="false">MONTH(G2011)</f>
        <v>#VALUE!</v>
      </c>
      <c r="J2011" s="5" t="s">
        <v>8259</v>
      </c>
      <c r="K2011" s="5" t="str">
        <f aca="false">LEFT(J2011,6)</f>
        <v>310014</v>
      </c>
      <c r="L2011" s="5" t="s">
        <v>8260</v>
      </c>
      <c r="M2011" s="5" t="n">
        <v>0</v>
      </c>
      <c r="N2011" s="5" t="n">
        <v>0</v>
      </c>
      <c r="O2011" s="0" t="s">
        <v>153</v>
      </c>
      <c r="P2011" s="0" t="e">
        <f aca="false">VLOOKUP(K2011,SQ!C:D,2,FALSE())</f>
        <v>#N/A</v>
      </c>
    </row>
    <row r="2012" customFormat="false" ht="12.8" hidden="false" customHeight="false" outlineLevel="0" collapsed="false">
      <c r="A2012" s="5" t="s">
        <v>8261</v>
      </c>
      <c r="B2012" s="5" t="s">
        <v>250</v>
      </c>
      <c r="C2012" s="5" t="s">
        <v>176</v>
      </c>
      <c r="D2012" s="5" t="s">
        <v>8262</v>
      </c>
      <c r="E2012" s="5" t="n">
        <f aca="false">YEAR(D2012)</f>
        <v>2023</v>
      </c>
      <c r="F2012" s="5" t="n">
        <f aca="false">MONTH(D2012)</f>
        <v>6</v>
      </c>
      <c r="G2012" s="5" t="s">
        <v>172</v>
      </c>
      <c r="H2012" s="5" t="e">
        <f aca="false">YEAR(G2012)</f>
        <v>#VALUE!</v>
      </c>
      <c r="I2012" s="5" t="e">
        <f aca="false">MONTH(G2012)</f>
        <v>#VALUE!</v>
      </c>
      <c r="J2012" s="5" t="s">
        <v>8263</v>
      </c>
      <c r="K2012" s="5" t="str">
        <f aca="false">LEFT(J2012,6)</f>
        <v>139030</v>
      </c>
      <c r="L2012" s="5" t="s">
        <v>8264</v>
      </c>
      <c r="M2012" s="5" t="n">
        <v>164</v>
      </c>
      <c r="N2012" s="5" t="n">
        <v>164</v>
      </c>
      <c r="O2012" s="0" t="s">
        <v>153</v>
      </c>
      <c r="P2012" s="0" t="e">
        <f aca="false">VLOOKUP(K2012,SQ!C:D,2,FALSE())</f>
        <v>#N/A</v>
      </c>
    </row>
    <row r="2013" customFormat="false" ht="12.8" hidden="false" customHeight="false" outlineLevel="0" collapsed="false">
      <c r="A2013" s="5" t="s">
        <v>8265</v>
      </c>
      <c r="B2013" s="5" t="s">
        <v>147</v>
      </c>
      <c r="C2013" s="5" t="s">
        <v>170</v>
      </c>
      <c r="D2013" s="5" t="s">
        <v>8266</v>
      </c>
      <c r="E2013" s="5" t="n">
        <f aca="false">YEAR(D2013)</f>
        <v>2023</v>
      </c>
      <c r="F2013" s="5" t="n">
        <f aca="false">MONTH(D2013)</f>
        <v>5</v>
      </c>
      <c r="G2013" s="5" t="s">
        <v>172</v>
      </c>
      <c r="H2013" s="5" t="e">
        <f aca="false">YEAR(G2013)</f>
        <v>#VALUE!</v>
      </c>
      <c r="I2013" s="5" t="e">
        <f aca="false">MONTH(G2013)</f>
        <v>#VALUE!</v>
      </c>
      <c r="J2013" s="5" t="s">
        <v>8267</v>
      </c>
      <c r="K2013" s="5" t="str">
        <f aca="false">LEFT(J2013,6)</f>
        <v>015089</v>
      </c>
      <c r="L2013" s="5" t="s">
        <v>8268</v>
      </c>
      <c r="M2013" s="5" t="n">
        <v>0</v>
      </c>
      <c r="N2013" s="5" t="n">
        <v>0</v>
      </c>
      <c r="O2013" s="0" t="s">
        <v>153</v>
      </c>
      <c r="P2013" s="0" t="e">
        <f aca="false">VLOOKUP(K2013,SQ!C:D,2,FALSE())</f>
        <v>#N/A</v>
      </c>
    </row>
    <row r="2014" customFormat="false" ht="12.8" hidden="false" customHeight="false" outlineLevel="0" collapsed="false">
      <c r="A2014" s="5" t="s">
        <v>8269</v>
      </c>
      <c r="B2014" s="5" t="s">
        <v>232</v>
      </c>
      <c r="C2014" s="5" t="s">
        <v>170</v>
      </c>
      <c r="D2014" s="5" t="s">
        <v>8270</v>
      </c>
      <c r="E2014" s="5" t="n">
        <f aca="false">YEAR(D2014)</f>
        <v>2023</v>
      </c>
      <c r="F2014" s="5" t="n">
        <f aca="false">MONTH(D2014)</f>
        <v>5</v>
      </c>
      <c r="G2014" s="5" t="s">
        <v>172</v>
      </c>
      <c r="H2014" s="5" t="e">
        <f aca="false">YEAR(G2014)</f>
        <v>#VALUE!</v>
      </c>
      <c r="I2014" s="5" t="e">
        <f aca="false">MONTH(G2014)</f>
        <v>#VALUE!</v>
      </c>
      <c r="J2014" s="5" t="s">
        <v>8271</v>
      </c>
      <c r="K2014" s="5" t="str">
        <f aca="false">LEFT(J2014,6)</f>
        <v>088062</v>
      </c>
      <c r="L2014" s="5" t="s">
        <v>8272</v>
      </c>
      <c r="M2014" s="5" t="n">
        <v>0</v>
      </c>
      <c r="N2014" s="5" t="n">
        <v>0</v>
      </c>
      <c r="O2014" s="0" t="s">
        <v>153</v>
      </c>
      <c r="P2014" s="0" t="e">
        <f aca="false">VLOOKUP(K2014,SQ!C:D,2,FALSE())</f>
        <v>#N/A</v>
      </c>
    </row>
    <row r="2015" customFormat="false" ht="12.8" hidden="false" customHeight="false" outlineLevel="0" collapsed="false">
      <c r="A2015" s="5" t="s">
        <v>8273</v>
      </c>
      <c r="B2015" s="5" t="s">
        <v>147</v>
      </c>
      <c r="C2015" s="5" t="s">
        <v>170</v>
      </c>
      <c r="D2015" s="5" t="s">
        <v>8274</v>
      </c>
      <c r="E2015" s="5" t="n">
        <f aca="false">YEAR(D2015)</f>
        <v>2023</v>
      </c>
      <c r="F2015" s="5" t="n">
        <f aca="false">MONTH(D2015)</f>
        <v>9</v>
      </c>
      <c r="G2015" s="5" t="s">
        <v>172</v>
      </c>
      <c r="H2015" s="5" t="e">
        <f aca="false">YEAR(G2015)</f>
        <v>#VALUE!</v>
      </c>
      <c r="I2015" s="5" t="e">
        <f aca="false">MONTH(G2015)</f>
        <v>#VALUE!</v>
      </c>
      <c r="J2015" s="5" t="s">
        <v>1615</v>
      </c>
      <c r="K2015" s="5" t="str">
        <f aca="false">LEFT(J2015,6)</f>
        <v>-</v>
      </c>
      <c r="L2015" s="5" t="s">
        <v>8275</v>
      </c>
      <c r="M2015" s="5" t="n">
        <v>0</v>
      </c>
      <c r="N2015" s="5" t="n">
        <v>0</v>
      </c>
      <c r="O2015" s="0" t="s">
        <v>153</v>
      </c>
      <c r="P2015" s="0" t="e">
        <f aca="false">VLOOKUP(K2015,SQ!C:D,2,FALSE())</f>
        <v>#N/A</v>
      </c>
    </row>
    <row r="2016" customFormat="false" ht="12.8" hidden="false" customHeight="false" outlineLevel="0" collapsed="false">
      <c r="A2016" s="5" t="s">
        <v>8276</v>
      </c>
      <c r="B2016" s="5" t="s">
        <v>147</v>
      </c>
      <c r="C2016" s="5" t="s">
        <v>170</v>
      </c>
      <c r="D2016" s="5" t="s">
        <v>8277</v>
      </c>
      <c r="E2016" s="5" t="n">
        <f aca="false">YEAR(D2016)</f>
        <v>2023</v>
      </c>
      <c r="F2016" s="5" t="n">
        <f aca="false">MONTH(D2016)</f>
        <v>5</v>
      </c>
      <c r="G2016" s="5" t="s">
        <v>172</v>
      </c>
      <c r="H2016" s="5" t="e">
        <f aca="false">YEAR(G2016)</f>
        <v>#VALUE!</v>
      </c>
      <c r="I2016" s="5" t="e">
        <f aca="false">MONTH(G2016)</f>
        <v>#VALUE!</v>
      </c>
      <c r="J2016" s="5" t="s">
        <v>8278</v>
      </c>
      <c r="K2016" s="5" t="str">
        <f aca="false">LEFT(J2016,6)</f>
        <v>070059</v>
      </c>
      <c r="L2016" s="5" t="s">
        <v>8279</v>
      </c>
      <c r="M2016" s="5" t="n">
        <v>0</v>
      </c>
      <c r="N2016" s="5" t="n">
        <v>0</v>
      </c>
      <c r="O2016" s="0" t="s">
        <v>153</v>
      </c>
      <c r="P2016" s="0" t="e">
        <f aca="false">VLOOKUP(K2016,SQ!C:D,2,FALSE())</f>
        <v>#N/A</v>
      </c>
    </row>
    <row r="2017" customFormat="false" ht="12.8" hidden="false" customHeight="false" outlineLevel="0" collapsed="false">
      <c r="A2017" s="5" t="s">
        <v>8280</v>
      </c>
      <c r="B2017" s="5" t="s">
        <v>232</v>
      </c>
      <c r="C2017" s="5" t="s">
        <v>170</v>
      </c>
      <c r="D2017" s="5" t="s">
        <v>8281</v>
      </c>
      <c r="E2017" s="5" t="n">
        <f aca="false">YEAR(D2017)</f>
        <v>2023</v>
      </c>
      <c r="F2017" s="5" t="n">
        <f aca="false">MONTH(D2017)</f>
        <v>8</v>
      </c>
      <c r="G2017" s="5" t="s">
        <v>172</v>
      </c>
      <c r="H2017" s="5" t="e">
        <f aca="false">YEAR(G2017)</f>
        <v>#VALUE!</v>
      </c>
      <c r="I2017" s="5" t="e">
        <f aca="false">MONTH(G2017)</f>
        <v>#VALUE!</v>
      </c>
      <c r="J2017" s="5" t="s">
        <v>8282</v>
      </c>
      <c r="K2017" s="5" t="str">
        <f aca="false">LEFT(J2017,6)</f>
        <v>041157</v>
      </c>
      <c r="L2017" s="5" t="s">
        <v>8283</v>
      </c>
      <c r="M2017" s="5" t="n">
        <v>0</v>
      </c>
      <c r="N2017" s="5" t="n">
        <v>0</v>
      </c>
      <c r="O2017" s="0" t="s">
        <v>153</v>
      </c>
      <c r="P2017" s="0" t="e">
        <f aca="false">VLOOKUP(K2017,SQ!C:D,2,FALSE())</f>
        <v>#N/A</v>
      </c>
    </row>
    <row r="2018" customFormat="false" ht="12.8" hidden="false" customHeight="false" outlineLevel="0" collapsed="false">
      <c r="A2018" s="5" t="s">
        <v>8284</v>
      </c>
      <c r="B2018" s="5" t="s">
        <v>147</v>
      </c>
      <c r="C2018" s="5" t="s">
        <v>170</v>
      </c>
      <c r="D2018" s="5" t="s">
        <v>8285</v>
      </c>
      <c r="E2018" s="5" t="n">
        <f aca="false">YEAR(D2018)</f>
        <v>2023</v>
      </c>
      <c r="F2018" s="5" t="n">
        <f aca="false">MONTH(D2018)</f>
        <v>6</v>
      </c>
      <c r="G2018" s="5" t="s">
        <v>172</v>
      </c>
      <c r="H2018" s="5" t="e">
        <f aca="false">YEAR(G2018)</f>
        <v>#VALUE!</v>
      </c>
      <c r="I2018" s="5" t="e">
        <f aca="false">MONTH(G2018)</f>
        <v>#VALUE!</v>
      </c>
      <c r="J2018" s="5" t="s">
        <v>8286</v>
      </c>
      <c r="K2018" s="5" t="str">
        <f aca="false">LEFT(J2018,6)</f>
        <v>083095</v>
      </c>
      <c r="L2018" s="5" t="s">
        <v>8287</v>
      </c>
      <c r="M2018" s="5" t="n">
        <v>0</v>
      </c>
      <c r="N2018" s="5" t="n">
        <v>0</v>
      </c>
      <c r="O2018" s="0" t="s">
        <v>153</v>
      </c>
      <c r="P2018" s="0" t="e">
        <f aca="false">VLOOKUP(K2018,SQ!C:D,2,FALSE())</f>
        <v>#N/A</v>
      </c>
    </row>
    <row r="2019" customFormat="false" ht="12.8" hidden="false" customHeight="false" outlineLevel="0" collapsed="false">
      <c r="A2019" s="5" t="s">
        <v>8288</v>
      </c>
      <c r="B2019" s="5" t="s">
        <v>147</v>
      </c>
      <c r="C2019" s="5" t="s">
        <v>170</v>
      </c>
      <c r="D2019" s="5" t="s">
        <v>8289</v>
      </c>
      <c r="E2019" s="5" t="n">
        <f aca="false">YEAR(D2019)</f>
        <v>2023</v>
      </c>
      <c r="F2019" s="5" t="n">
        <f aca="false">MONTH(D2019)</f>
        <v>5</v>
      </c>
      <c r="G2019" s="5" t="s">
        <v>172</v>
      </c>
      <c r="H2019" s="5" t="e">
        <f aca="false">YEAR(G2019)</f>
        <v>#VALUE!</v>
      </c>
      <c r="I2019" s="5" t="e">
        <f aca="false">MONTH(G2019)</f>
        <v>#VALUE!</v>
      </c>
      <c r="J2019" s="5" t="s">
        <v>8290</v>
      </c>
      <c r="K2019" s="5" t="str">
        <f aca="false">LEFT(J2019,6)</f>
        <v>018020</v>
      </c>
      <c r="L2019" s="5" t="s">
        <v>8291</v>
      </c>
      <c r="M2019" s="5" t="n">
        <v>0</v>
      </c>
      <c r="N2019" s="5" t="n">
        <v>0</v>
      </c>
      <c r="O2019" s="0" t="s">
        <v>153</v>
      </c>
      <c r="P2019" s="0" t="str">
        <f aca="false">VLOOKUP(K2019,SQ!C:D,2,FALSE())</f>
        <v>AIU Setor Central</v>
      </c>
    </row>
    <row r="2020" customFormat="false" ht="12.8" hidden="false" customHeight="false" outlineLevel="0" collapsed="false">
      <c r="A2020" s="5" t="s">
        <v>8292</v>
      </c>
      <c r="B2020" s="5" t="s">
        <v>147</v>
      </c>
      <c r="C2020" s="5" t="s">
        <v>170</v>
      </c>
      <c r="D2020" s="5" t="s">
        <v>8293</v>
      </c>
      <c r="E2020" s="5" t="n">
        <f aca="false">YEAR(D2020)</f>
        <v>2023</v>
      </c>
      <c r="F2020" s="5" t="n">
        <f aca="false">MONTH(D2020)</f>
        <v>6</v>
      </c>
      <c r="G2020" s="5" t="s">
        <v>172</v>
      </c>
      <c r="H2020" s="5" t="e">
        <f aca="false">YEAR(G2020)</f>
        <v>#VALUE!</v>
      </c>
      <c r="I2020" s="5" t="e">
        <f aca="false">MONTH(G2020)</f>
        <v>#VALUE!</v>
      </c>
      <c r="J2020" s="5" t="s">
        <v>8294</v>
      </c>
      <c r="K2020" s="5" t="str">
        <f aca="false">LEFT(J2020,6)</f>
        <v>087094</v>
      </c>
      <c r="L2020" s="5" t="s">
        <v>8295</v>
      </c>
      <c r="M2020" s="5" t="n">
        <v>0</v>
      </c>
      <c r="N2020" s="5" t="n">
        <v>0</v>
      </c>
      <c r="O2020" s="0" t="s">
        <v>153</v>
      </c>
      <c r="P2020" s="0" t="e">
        <f aca="false">VLOOKUP(K2020,SQ!C:D,2,FALSE())</f>
        <v>#N/A</v>
      </c>
    </row>
    <row r="2021" customFormat="false" ht="12.8" hidden="false" customHeight="false" outlineLevel="0" collapsed="false">
      <c r="A2021" s="5" t="s">
        <v>8296</v>
      </c>
      <c r="B2021" s="5" t="s">
        <v>147</v>
      </c>
      <c r="C2021" s="5" t="s">
        <v>170</v>
      </c>
      <c r="D2021" s="5" t="s">
        <v>8297</v>
      </c>
      <c r="E2021" s="5" t="n">
        <f aca="false">YEAR(D2021)</f>
        <v>2023</v>
      </c>
      <c r="F2021" s="5" t="n">
        <f aca="false">MONTH(D2021)</f>
        <v>5</v>
      </c>
      <c r="G2021" s="5" t="s">
        <v>172</v>
      </c>
      <c r="H2021" s="5" t="e">
        <f aca="false">YEAR(G2021)</f>
        <v>#VALUE!</v>
      </c>
      <c r="I2021" s="5" t="e">
        <f aca="false">MONTH(G2021)</f>
        <v>#VALUE!</v>
      </c>
      <c r="J2021" s="5" t="s">
        <v>8298</v>
      </c>
      <c r="K2021" s="5" t="str">
        <f aca="false">LEFT(J2021,6)</f>
        <v>047062</v>
      </c>
      <c r="L2021" s="5" t="s">
        <v>8299</v>
      </c>
      <c r="M2021" s="5" t="n">
        <v>1</v>
      </c>
      <c r="N2021" s="5" t="n">
        <v>1</v>
      </c>
      <c r="O2021" s="0" t="s">
        <v>153</v>
      </c>
      <c r="P2021" s="0" t="e">
        <f aca="false">VLOOKUP(K2021,SQ!C:D,2,FALSE())</f>
        <v>#N/A</v>
      </c>
    </row>
    <row r="2022" customFormat="false" ht="12.8" hidden="false" customHeight="false" outlineLevel="0" collapsed="false">
      <c r="A2022" s="5" t="s">
        <v>8300</v>
      </c>
      <c r="B2022" s="5" t="s">
        <v>147</v>
      </c>
      <c r="C2022" s="5" t="s">
        <v>170</v>
      </c>
      <c r="D2022" s="5" t="s">
        <v>8301</v>
      </c>
      <c r="E2022" s="5" t="n">
        <f aca="false">YEAR(D2022)</f>
        <v>2023</v>
      </c>
      <c r="F2022" s="5" t="n">
        <f aca="false">MONTH(D2022)</f>
        <v>6</v>
      </c>
      <c r="G2022" s="5" t="s">
        <v>172</v>
      </c>
      <c r="H2022" s="5" t="e">
        <f aca="false">YEAR(G2022)</f>
        <v>#VALUE!</v>
      </c>
      <c r="I2022" s="5" t="e">
        <f aca="false">MONTH(G2022)</f>
        <v>#VALUE!</v>
      </c>
      <c r="J2022" s="5" t="s">
        <v>8302</v>
      </c>
      <c r="K2022" s="5" t="str">
        <f aca="false">LEFT(J2022,6)</f>
        <v>041079</v>
      </c>
      <c r="L2022" s="5" t="s">
        <v>8303</v>
      </c>
      <c r="M2022" s="5" t="n">
        <v>0</v>
      </c>
      <c r="N2022" s="5" t="n">
        <v>0</v>
      </c>
      <c r="O2022" s="0" t="s">
        <v>153</v>
      </c>
      <c r="P2022" s="0" t="e">
        <f aca="false">VLOOKUP(K2022,SQ!C:D,2,FALSE())</f>
        <v>#N/A</v>
      </c>
    </row>
    <row r="2023" customFormat="false" ht="12.8" hidden="false" customHeight="false" outlineLevel="0" collapsed="false">
      <c r="A2023" s="5" t="s">
        <v>8304</v>
      </c>
      <c r="B2023" s="5" t="s">
        <v>147</v>
      </c>
      <c r="C2023" s="5" t="s">
        <v>170</v>
      </c>
      <c r="D2023" s="5" t="s">
        <v>8305</v>
      </c>
      <c r="E2023" s="5" t="n">
        <f aca="false">YEAR(D2023)</f>
        <v>2023</v>
      </c>
      <c r="F2023" s="5" t="n">
        <f aca="false">MONTH(D2023)</f>
        <v>5</v>
      </c>
      <c r="G2023" s="5" t="s">
        <v>172</v>
      </c>
      <c r="H2023" s="5" t="e">
        <f aca="false">YEAR(G2023)</f>
        <v>#VALUE!</v>
      </c>
      <c r="I2023" s="5" t="e">
        <f aca="false">MONTH(G2023)</f>
        <v>#VALUE!</v>
      </c>
      <c r="J2023" s="5" t="s">
        <v>8306</v>
      </c>
      <c r="K2023" s="5" t="str">
        <f aca="false">LEFT(J2023,6)</f>
        <v>041251</v>
      </c>
      <c r="L2023" s="5" t="s">
        <v>8307</v>
      </c>
      <c r="M2023" s="5" t="n">
        <v>-1</v>
      </c>
      <c r="N2023" s="5" t="n">
        <v>0</v>
      </c>
      <c r="O2023" s="0" t="s">
        <v>153</v>
      </c>
      <c r="P2023" s="0" t="e">
        <f aca="false">VLOOKUP(K2023,SQ!C:D,2,FALSE())</f>
        <v>#N/A</v>
      </c>
    </row>
    <row r="2024" customFormat="false" ht="12.8" hidden="false" customHeight="false" outlineLevel="0" collapsed="false">
      <c r="A2024" s="5" t="s">
        <v>8308</v>
      </c>
      <c r="B2024" s="5" t="s">
        <v>299</v>
      </c>
      <c r="C2024" s="5" t="s">
        <v>170</v>
      </c>
      <c r="D2024" s="5" t="s">
        <v>8309</v>
      </c>
      <c r="E2024" s="5" t="n">
        <f aca="false">YEAR(D2024)</f>
        <v>2023</v>
      </c>
      <c r="F2024" s="5" t="n">
        <f aca="false">MONTH(D2024)</f>
        <v>5</v>
      </c>
      <c r="G2024" s="5" t="s">
        <v>172</v>
      </c>
      <c r="H2024" s="5" t="e">
        <f aca="false">YEAR(G2024)</f>
        <v>#VALUE!</v>
      </c>
      <c r="I2024" s="5" t="e">
        <f aca="false">MONTH(G2024)</f>
        <v>#VALUE!</v>
      </c>
      <c r="J2024" s="5" t="s">
        <v>8310</v>
      </c>
      <c r="K2024" s="5" t="str">
        <f aca="false">LEFT(J2024,6)</f>
        <v>055365</v>
      </c>
      <c r="L2024" s="5" t="s">
        <v>8311</v>
      </c>
      <c r="M2024" s="5" t="n">
        <v>0</v>
      </c>
      <c r="N2024" s="5" t="n">
        <v>0</v>
      </c>
      <c r="O2024" s="0" t="s">
        <v>153</v>
      </c>
      <c r="P2024" s="0" t="e">
        <f aca="false">VLOOKUP(K2024,SQ!C:D,2,FALSE())</f>
        <v>#N/A</v>
      </c>
    </row>
    <row r="2025" customFormat="false" ht="12.8" hidden="false" customHeight="false" outlineLevel="0" collapsed="false">
      <c r="A2025" s="5" t="s">
        <v>8312</v>
      </c>
      <c r="B2025" s="5" t="s">
        <v>299</v>
      </c>
      <c r="C2025" s="5" t="s">
        <v>170</v>
      </c>
      <c r="D2025" s="5" t="s">
        <v>8313</v>
      </c>
      <c r="E2025" s="5" t="n">
        <f aca="false">YEAR(D2025)</f>
        <v>2023</v>
      </c>
      <c r="F2025" s="5" t="n">
        <f aca="false">MONTH(D2025)</f>
        <v>5</v>
      </c>
      <c r="G2025" s="5" t="s">
        <v>172</v>
      </c>
      <c r="H2025" s="5" t="e">
        <f aca="false">YEAR(G2025)</f>
        <v>#VALUE!</v>
      </c>
      <c r="I2025" s="5" t="e">
        <f aca="false">MONTH(G2025)</f>
        <v>#VALUE!</v>
      </c>
      <c r="J2025" s="5" t="s">
        <v>8314</v>
      </c>
      <c r="K2025" s="5" t="str">
        <f aca="false">LEFT(J2025,6)</f>
        <v>050130</v>
      </c>
      <c r="L2025" s="5" t="s">
        <v>8315</v>
      </c>
      <c r="M2025" s="5" t="n">
        <v>0</v>
      </c>
      <c r="N2025" s="5" t="n">
        <v>0</v>
      </c>
      <c r="O2025" s="0" t="s">
        <v>153</v>
      </c>
      <c r="P2025" s="0" t="e">
        <f aca="false">VLOOKUP(K2025,SQ!C:D,2,FALSE())</f>
        <v>#N/A</v>
      </c>
    </row>
    <row r="2026" customFormat="false" ht="12.8" hidden="false" customHeight="false" outlineLevel="0" collapsed="false">
      <c r="A2026" s="5" t="s">
        <v>8316</v>
      </c>
      <c r="B2026" s="5" t="s">
        <v>147</v>
      </c>
      <c r="C2026" s="5" t="s">
        <v>170</v>
      </c>
      <c r="D2026" s="5" t="s">
        <v>8317</v>
      </c>
      <c r="E2026" s="5" t="n">
        <f aca="false">YEAR(D2026)</f>
        <v>2023</v>
      </c>
      <c r="F2026" s="5" t="n">
        <f aca="false">MONTH(D2026)</f>
        <v>6</v>
      </c>
      <c r="G2026" s="5" t="s">
        <v>172</v>
      </c>
      <c r="H2026" s="5" t="e">
        <f aca="false">YEAR(G2026)</f>
        <v>#VALUE!</v>
      </c>
      <c r="I2026" s="5" t="e">
        <f aca="false">MONTH(G2026)</f>
        <v>#VALUE!</v>
      </c>
      <c r="J2026" s="5" t="s">
        <v>8318</v>
      </c>
      <c r="K2026" s="5" t="str">
        <f aca="false">LEFT(J2026,6)</f>
        <v>054071</v>
      </c>
      <c r="L2026" s="5" t="s">
        <v>8319</v>
      </c>
      <c r="M2026" s="5" t="n">
        <v>0</v>
      </c>
      <c r="N2026" s="5" t="n">
        <v>0</v>
      </c>
      <c r="O2026" s="0" t="s">
        <v>153</v>
      </c>
      <c r="P2026" s="0" t="e">
        <f aca="false">VLOOKUP(K2026,SQ!C:D,2,FALSE())</f>
        <v>#N/A</v>
      </c>
    </row>
    <row r="2027" customFormat="false" ht="12.8" hidden="false" customHeight="false" outlineLevel="0" collapsed="false">
      <c r="A2027" s="5" t="s">
        <v>8320</v>
      </c>
      <c r="B2027" s="5" t="s">
        <v>147</v>
      </c>
      <c r="C2027" s="5" t="s">
        <v>170</v>
      </c>
      <c r="D2027" s="5" t="s">
        <v>8321</v>
      </c>
      <c r="E2027" s="5" t="n">
        <f aca="false">YEAR(D2027)</f>
        <v>2023</v>
      </c>
      <c r="F2027" s="5" t="n">
        <f aca="false">MONTH(D2027)</f>
        <v>6</v>
      </c>
      <c r="G2027" s="5" t="s">
        <v>172</v>
      </c>
      <c r="H2027" s="5" t="e">
        <f aca="false">YEAR(G2027)</f>
        <v>#VALUE!</v>
      </c>
      <c r="I2027" s="5" t="e">
        <f aca="false">MONTH(G2027)</f>
        <v>#VALUE!</v>
      </c>
      <c r="J2027" s="5" t="s">
        <v>8322</v>
      </c>
      <c r="K2027" s="5" t="str">
        <f aca="false">LEFT(J2027,6)</f>
        <v>017101</v>
      </c>
      <c r="L2027" s="5" t="s">
        <v>8323</v>
      </c>
      <c r="M2027" s="5" t="n">
        <v>0</v>
      </c>
      <c r="N2027" s="5" t="n">
        <v>0</v>
      </c>
      <c r="O2027" s="0" t="s">
        <v>153</v>
      </c>
      <c r="P2027" s="0" t="str">
        <f aca="false">VLOOKUP(K2027,SQ!C:D,2,FALSE())</f>
        <v>AIU Setor Central</v>
      </c>
    </row>
    <row r="2028" customFormat="false" ht="12.8" hidden="false" customHeight="false" outlineLevel="0" collapsed="false">
      <c r="A2028" s="5" t="s">
        <v>8324</v>
      </c>
      <c r="B2028" s="5" t="s">
        <v>232</v>
      </c>
      <c r="C2028" s="5" t="s">
        <v>170</v>
      </c>
      <c r="D2028" s="5" t="s">
        <v>8325</v>
      </c>
      <c r="E2028" s="5" t="n">
        <f aca="false">YEAR(D2028)</f>
        <v>2023</v>
      </c>
      <c r="F2028" s="5" t="n">
        <f aca="false">MONTH(D2028)</f>
        <v>6</v>
      </c>
      <c r="G2028" s="5" t="s">
        <v>172</v>
      </c>
      <c r="H2028" s="5" t="e">
        <f aca="false">YEAR(G2028)</f>
        <v>#VALUE!</v>
      </c>
      <c r="I2028" s="5" t="e">
        <f aca="false">MONTH(G2028)</f>
        <v>#VALUE!</v>
      </c>
      <c r="J2028" s="5" t="s">
        <v>1615</v>
      </c>
      <c r="K2028" s="5" t="str">
        <f aca="false">LEFT(J2028,6)</f>
        <v>-</v>
      </c>
      <c r="L2028" s="5" t="s">
        <v>8326</v>
      </c>
      <c r="M2028" s="5" t="n">
        <v>0</v>
      </c>
      <c r="N2028" s="5" t="n">
        <v>0</v>
      </c>
      <c r="O2028" s="0" t="s">
        <v>153</v>
      </c>
      <c r="P2028" s="0" t="e">
        <f aca="false">VLOOKUP(K2028,SQ!C:D,2,FALSE())</f>
        <v>#N/A</v>
      </c>
    </row>
    <row r="2029" customFormat="false" ht="12.8" hidden="false" customHeight="false" outlineLevel="0" collapsed="false">
      <c r="A2029" s="5" t="s">
        <v>8327</v>
      </c>
      <c r="B2029" s="5" t="s">
        <v>147</v>
      </c>
      <c r="C2029" s="5" t="s">
        <v>170</v>
      </c>
      <c r="D2029" s="5" t="s">
        <v>8328</v>
      </c>
      <c r="E2029" s="5" t="n">
        <f aca="false">YEAR(D2029)</f>
        <v>2023</v>
      </c>
      <c r="F2029" s="5" t="n">
        <f aca="false">MONTH(D2029)</f>
        <v>6</v>
      </c>
      <c r="G2029" s="5" t="s">
        <v>172</v>
      </c>
      <c r="H2029" s="5" t="e">
        <f aca="false">YEAR(G2029)</f>
        <v>#VALUE!</v>
      </c>
      <c r="I2029" s="5" t="e">
        <f aca="false">MONTH(G2029)</f>
        <v>#VALUE!</v>
      </c>
      <c r="J2029" s="5" t="s">
        <v>8329</v>
      </c>
      <c r="K2029" s="5" t="str">
        <f aca="false">LEFT(J2029,6)</f>
        <v>095325</v>
      </c>
      <c r="L2029" s="5" t="s">
        <v>8330</v>
      </c>
      <c r="M2029" s="5" t="n">
        <v>0</v>
      </c>
      <c r="N2029" s="5" t="n">
        <v>0</v>
      </c>
      <c r="O2029" s="0" t="s">
        <v>153</v>
      </c>
      <c r="P2029" s="0" t="e">
        <f aca="false">VLOOKUP(K2029,SQ!C:D,2,FALSE())</f>
        <v>#N/A</v>
      </c>
    </row>
    <row r="2030" customFormat="false" ht="12.8" hidden="false" customHeight="false" outlineLevel="0" collapsed="false">
      <c r="A2030" s="5" t="s">
        <v>8331</v>
      </c>
      <c r="B2030" s="5" t="s">
        <v>147</v>
      </c>
      <c r="C2030" s="5" t="s">
        <v>170</v>
      </c>
      <c r="D2030" s="5" t="s">
        <v>8332</v>
      </c>
      <c r="E2030" s="5" t="n">
        <f aca="false">YEAR(D2030)</f>
        <v>2023</v>
      </c>
      <c r="F2030" s="5" t="n">
        <f aca="false">MONTH(D2030)</f>
        <v>6</v>
      </c>
      <c r="G2030" s="5" t="s">
        <v>172</v>
      </c>
      <c r="H2030" s="5" t="e">
        <f aca="false">YEAR(G2030)</f>
        <v>#VALUE!</v>
      </c>
      <c r="I2030" s="5" t="e">
        <f aca="false">MONTH(G2030)</f>
        <v>#VALUE!</v>
      </c>
      <c r="J2030" s="5" t="s">
        <v>8333</v>
      </c>
      <c r="K2030" s="5" t="str">
        <f aca="false">LEFT(J2030,6)</f>
        <v>013071</v>
      </c>
      <c r="L2030" s="5" t="s">
        <v>8334</v>
      </c>
      <c r="M2030" s="5" t="n">
        <v>0</v>
      </c>
      <c r="N2030" s="5" t="n">
        <v>0</v>
      </c>
      <c r="O2030" s="0" t="s">
        <v>153</v>
      </c>
      <c r="P2030" s="0" t="e">
        <f aca="false">VLOOKUP(K2030,SQ!C:D,2,FALSE())</f>
        <v>#N/A</v>
      </c>
    </row>
    <row r="2031" customFormat="false" ht="12.8" hidden="false" customHeight="false" outlineLevel="0" collapsed="false">
      <c r="A2031" s="5" t="s">
        <v>8335</v>
      </c>
      <c r="B2031" s="5" t="s">
        <v>147</v>
      </c>
      <c r="C2031" s="5" t="s">
        <v>170</v>
      </c>
      <c r="D2031" s="5" t="s">
        <v>8336</v>
      </c>
      <c r="E2031" s="5" t="n">
        <f aca="false">YEAR(D2031)</f>
        <v>2023</v>
      </c>
      <c r="F2031" s="5" t="n">
        <f aca="false">MONTH(D2031)</f>
        <v>6</v>
      </c>
      <c r="G2031" s="5" t="s">
        <v>172</v>
      </c>
      <c r="H2031" s="5" t="e">
        <f aca="false">YEAR(G2031)</f>
        <v>#VALUE!</v>
      </c>
      <c r="I2031" s="5" t="e">
        <f aca="false">MONTH(G2031)</f>
        <v>#VALUE!</v>
      </c>
      <c r="J2031" s="5" t="s">
        <v>8337</v>
      </c>
      <c r="K2031" s="5" t="str">
        <f aca="false">LEFT(J2031,6)</f>
        <v>078371</v>
      </c>
      <c r="L2031" s="5" t="s">
        <v>8338</v>
      </c>
      <c r="M2031" s="5" t="n">
        <v>0</v>
      </c>
      <c r="N2031" s="5" t="n">
        <v>0</v>
      </c>
      <c r="O2031" s="0" t="s">
        <v>153</v>
      </c>
      <c r="P2031" s="0" t="e">
        <f aca="false">VLOOKUP(K2031,SQ!C:D,2,FALSE())</f>
        <v>#N/A</v>
      </c>
    </row>
    <row r="2032" customFormat="false" ht="12.8" hidden="false" customHeight="false" outlineLevel="0" collapsed="false">
      <c r="A2032" s="5" t="s">
        <v>8339</v>
      </c>
      <c r="B2032" s="5" t="s">
        <v>147</v>
      </c>
      <c r="C2032" s="5" t="s">
        <v>170</v>
      </c>
      <c r="D2032" s="5" t="s">
        <v>8340</v>
      </c>
      <c r="E2032" s="5" t="n">
        <f aca="false">YEAR(D2032)</f>
        <v>2023</v>
      </c>
      <c r="F2032" s="5" t="n">
        <f aca="false">MONTH(D2032)</f>
        <v>6</v>
      </c>
      <c r="G2032" s="5" t="s">
        <v>172</v>
      </c>
      <c r="H2032" s="5" t="e">
        <f aca="false">YEAR(G2032)</f>
        <v>#VALUE!</v>
      </c>
      <c r="I2032" s="5" t="e">
        <f aca="false">MONTH(G2032)</f>
        <v>#VALUE!</v>
      </c>
      <c r="J2032" s="5" t="s">
        <v>8341</v>
      </c>
      <c r="K2032" s="5" t="str">
        <f aca="false">LEFT(J2032,6)</f>
        <v>009081</v>
      </c>
      <c r="L2032" s="5" t="s">
        <v>8342</v>
      </c>
      <c r="M2032" s="5" t="n">
        <v>0</v>
      </c>
      <c r="N2032" s="5" t="n">
        <v>0</v>
      </c>
      <c r="O2032" s="0" t="s">
        <v>153</v>
      </c>
      <c r="P2032" s="0" t="str">
        <f aca="false">VLOOKUP(K2032,SQ!C:D,2,FALSE())</f>
        <v>AIU Setor Central</v>
      </c>
    </row>
    <row r="2033" customFormat="false" ht="12.8" hidden="false" customHeight="false" outlineLevel="0" collapsed="false">
      <c r="A2033" s="5" t="s">
        <v>8343</v>
      </c>
      <c r="B2033" s="5" t="s">
        <v>147</v>
      </c>
      <c r="C2033" s="5" t="s">
        <v>170</v>
      </c>
      <c r="D2033" s="5" t="s">
        <v>8344</v>
      </c>
      <c r="E2033" s="5" t="n">
        <f aca="false">YEAR(D2033)</f>
        <v>2023</v>
      </c>
      <c r="F2033" s="5" t="n">
        <f aca="false">MONTH(D2033)</f>
        <v>6</v>
      </c>
      <c r="G2033" s="5" t="s">
        <v>172</v>
      </c>
      <c r="H2033" s="5" t="e">
        <f aca="false">YEAR(G2033)</f>
        <v>#VALUE!</v>
      </c>
      <c r="I2033" s="5" t="e">
        <f aca="false">MONTH(G2033)</f>
        <v>#VALUE!</v>
      </c>
      <c r="J2033" s="5" t="s">
        <v>8345</v>
      </c>
      <c r="K2033" s="5" t="str">
        <f aca="false">LEFT(J2033,6)</f>
        <v>120342</v>
      </c>
      <c r="L2033" s="5" t="s">
        <v>8346</v>
      </c>
      <c r="M2033" s="5" t="n">
        <v>0</v>
      </c>
      <c r="N2033" s="5" t="n">
        <v>0</v>
      </c>
      <c r="O2033" s="0" t="s">
        <v>153</v>
      </c>
      <c r="P2033" s="0" t="e">
        <f aca="false">VLOOKUP(K2033,SQ!C:D,2,FALSE())</f>
        <v>#N/A</v>
      </c>
    </row>
    <row r="2034" customFormat="false" ht="12.8" hidden="false" customHeight="false" outlineLevel="0" collapsed="false">
      <c r="A2034" s="5" t="s">
        <v>8347</v>
      </c>
      <c r="B2034" s="5" t="s">
        <v>250</v>
      </c>
      <c r="C2034" s="5" t="s">
        <v>170</v>
      </c>
      <c r="D2034" s="5" t="s">
        <v>8348</v>
      </c>
      <c r="E2034" s="5" t="n">
        <f aca="false">YEAR(D2034)</f>
        <v>2023</v>
      </c>
      <c r="F2034" s="5" t="n">
        <f aca="false">MONTH(D2034)</f>
        <v>5</v>
      </c>
      <c r="G2034" s="5" t="s">
        <v>172</v>
      </c>
      <c r="H2034" s="5" t="e">
        <f aca="false">YEAR(G2034)</f>
        <v>#VALUE!</v>
      </c>
      <c r="I2034" s="5" t="e">
        <f aca="false">MONTH(G2034)</f>
        <v>#VALUE!</v>
      </c>
      <c r="J2034" s="5" t="s">
        <v>8349</v>
      </c>
      <c r="K2034" s="5" t="str">
        <f aca="false">LEFT(J2034,6)</f>
        <v>062054</v>
      </c>
      <c r="L2034" s="5" t="s">
        <v>8350</v>
      </c>
      <c r="M2034" s="5" t="n">
        <v>11</v>
      </c>
      <c r="N2034" s="5" t="n">
        <v>11</v>
      </c>
      <c r="O2034" s="0" t="s">
        <v>153</v>
      </c>
      <c r="P2034" s="0" t="e">
        <f aca="false">VLOOKUP(K2034,SQ!C:D,2,FALSE())</f>
        <v>#N/A</v>
      </c>
    </row>
    <row r="2035" customFormat="false" ht="12.8" hidden="false" customHeight="false" outlineLevel="0" collapsed="false">
      <c r="A2035" s="5" t="s">
        <v>8351</v>
      </c>
      <c r="B2035" s="5" t="s">
        <v>147</v>
      </c>
      <c r="C2035" s="5" t="s">
        <v>170</v>
      </c>
      <c r="D2035" s="5" t="s">
        <v>8352</v>
      </c>
      <c r="E2035" s="5" t="n">
        <f aca="false">YEAR(D2035)</f>
        <v>2023</v>
      </c>
      <c r="F2035" s="5" t="n">
        <f aca="false">MONTH(D2035)</f>
        <v>6</v>
      </c>
      <c r="G2035" s="5" t="s">
        <v>172</v>
      </c>
      <c r="H2035" s="5" t="e">
        <f aca="false">YEAR(G2035)</f>
        <v>#VALUE!</v>
      </c>
      <c r="I2035" s="5" t="e">
        <f aca="false">MONTH(G2035)</f>
        <v>#VALUE!</v>
      </c>
      <c r="J2035" s="5" t="s">
        <v>8353</v>
      </c>
      <c r="K2035" s="5" t="str">
        <f aca="false">LEFT(J2035,6)</f>
        <v>021007</v>
      </c>
      <c r="L2035" s="5" t="s">
        <v>8354</v>
      </c>
      <c r="M2035" s="5" t="n">
        <v>563</v>
      </c>
      <c r="N2035" s="5" t="n">
        <v>270</v>
      </c>
      <c r="O2035" s="0" t="s">
        <v>153</v>
      </c>
      <c r="P2035" s="0" t="e">
        <f aca="false">VLOOKUP(K2035,SQ!C:D,2,FALSE())</f>
        <v>#N/A</v>
      </c>
    </row>
    <row r="2036" customFormat="false" ht="12.8" hidden="false" customHeight="false" outlineLevel="0" collapsed="false">
      <c r="A2036" s="5" t="s">
        <v>8355</v>
      </c>
      <c r="B2036" s="5" t="s">
        <v>147</v>
      </c>
      <c r="C2036" s="5" t="s">
        <v>170</v>
      </c>
      <c r="D2036" s="5" t="s">
        <v>8356</v>
      </c>
      <c r="E2036" s="5" t="n">
        <f aca="false">YEAR(D2036)</f>
        <v>2023</v>
      </c>
      <c r="F2036" s="5" t="n">
        <f aca="false">MONTH(D2036)</f>
        <v>6</v>
      </c>
      <c r="G2036" s="5" t="s">
        <v>172</v>
      </c>
      <c r="H2036" s="5" t="e">
        <f aca="false">YEAR(G2036)</f>
        <v>#VALUE!</v>
      </c>
      <c r="I2036" s="5" t="e">
        <f aca="false">MONTH(G2036)</f>
        <v>#VALUE!</v>
      </c>
      <c r="J2036" s="5" t="s">
        <v>8357</v>
      </c>
      <c r="K2036" s="5" t="str">
        <f aca="false">LEFT(J2036,6)</f>
        <v>041009</v>
      </c>
      <c r="L2036" s="5" t="s">
        <v>8358</v>
      </c>
      <c r="M2036" s="5" t="n">
        <v>15</v>
      </c>
      <c r="N2036" s="5" t="n">
        <v>15</v>
      </c>
      <c r="O2036" s="0" t="s">
        <v>153</v>
      </c>
      <c r="P2036" s="0" t="e">
        <f aca="false">VLOOKUP(K2036,SQ!C:D,2,FALSE())</f>
        <v>#N/A</v>
      </c>
    </row>
    <row r="2037" customFormat="false" ht="12.8" hidden="false" customHeight="false" outlineLevel="0" collapsed="false">
      <c r="A2037" s="5" t="s">
        <v>8359</v>
      </c>
      <c r="B2037" s="5" t="s">
        <v>147</v>
      </c>
      <c r="C2037" s="5" t="s">
        <v>170</v>
      </c>
      <c r="D2037" s="5" t="s">
        <v>8360</v>
      </c>
      <c r="E2037" s="5" t="n">
        <f aca="false">YEAR(D2037)</f>
        <v>2023</v>
      </c>
      <c r="F2037" s="5" t="n">
        <f aca="false">MONTH(D2037)</f>
        <v>6</v>
      </c>
      <c r="G2037" s="5" t="s">
        <v>172</v>
      </c>
      <c r="H2037" s="5" t="e">
        <f aca="false">YEAR(G2037)</f>
        <v>#VALUE!</v>
      </c>
      <c r="I2037" s="5" t="e">
        <f aca="false">MONTH(G2037)</f>
        <v>#VALUE!</v>
      </c>
      <c r="J2037" s="5" t="s">
        <v>8361</v>
      </c>
      <c r="K2037" s="5" t="str">
        <f aca="false">LEFT(J2037,6)</f>
        <v>050020</v>
      </c>
      <c r="L2037" s="5" t="s">
        <v>8362</v>
      </c>
      <c r="M2037" s="5" t="n">
        <v>0</v>
      </c>
      <c r="N2037" s="5" t="n">
        <v>0</v>
      </c>
      <c r="O2037" s="0" t="s">
        <v>153</v>
      </c>
      <c r="P2037" s="0" t="e">
        <f aca="false">VLOOKUP(K2037,SQ!C:D,2,FALSE())</f>
        <v>#N/A</v>
      </c>
    </row>
    <row r="2038" customFormat="false" ht="12.8" hidden="false" customHeight="false" outlineLevel="0" collapsed="false">
      <c r="A2038" s="5" t="s">
        <v>8363</v>
      </c>
      <c r="B2038" s="5" t="s">
        <v>147</v>
      </c>
      <c r="C2038" s="5" t="s">
        <v>170</v>
      </c>
      <c r="D2038" s="5" t="s">
        <v>8364</v>
      </c>
      <c r="E2038" s="5" t="n">
        <f aca="false">YEAR(D2038)</f>
        <v>2023</v>
      </c>
      <c r="F2038" s="5" t="n">
        <f aca="false">MONTH(D2038)</f>
        <v>6</v>
      </c>
      <c r="G2038" s="5" t="s">
        <v>172</v>
      </c>
      <c r="H2038" s="5" t="e">
        <f aca="false">YEAR(G2038)</f>
        <v>#VALUE!</v>
      </c>
      <c r="I2038" s="5" t="e">
        <f aca="false">MONTH(G2038)</f>
        <v>#VALUE!</v>
      </c>
      <c r="J2038" s="5" t="s">
        <v>8365</v>
      </c>
      <c r="K2038" s="5" t="str">
        <f aca="false">LEFT(J2038,6)</f>
        <v>082227</v>
      </c>
      <c r="L2038" s="5" t="s">
        <v>8366</v>
      </c>
      <c r="M2038" s="5" t="n">
        <v>0</v>
      </c>
      <c r="N2038" s="5" t="n">
        <v>0</v>
      </c>
      <c r="O2038" s="0" t="s">
        <v>153</v>
      </c>
      <c r="P2038" s="0" t="e">
        <f aca="false">VLOOKUP(K2038,SQ!C:D,2,FALSE())</f>
        <v>#N/A</v>
      </c>
    </row>
    <row r="2039" customFormat="false" ht="12.8" hidden="false" customHeight="false" outlineLevel="0" collapsed="false">
      <c r="A2039" s="5" t="s">
        <v>8367</v>
      </c>
      <c r="B2039" s="5" t="s">
        <v>147</v>
      </c>
      <c r="C2039" s="5" t="s">
        <v>170</v>
      </c>
      <c r="D2039" s="5" t="s">
        <v>8368</v>
      </c>
      <c r="E2039" s="5" t="n">
        <f aca="false">YEAR(D2039)</f>
        <v>2023</v>
      </c>
      <c r="F2039" s="5" t="n">
        <f aca="false">MONTH(D2039)</f>
        <v>7</v>
      </c>
      <c r="G2039" s="5" t="s">
        <v>172</v>
      </c>
      <c r="H2039" s="5" t="e">
        <f aca="false">YEAR(G2039)</f>
        <v>#VALUE!</v>
      </c>
      <c r="I2039" s="5" t="e">
        <f aca="false">MONTH(G2039)</f>
        <v>#VALUE!</v>
      </c>
      <c r="J2039" s="5" t="s">
        <v>1954</v>
      </c>
      <c r="K2039" s="5" t="str">
        <f aca="false">LEFT(J2039,6)</f>
        <v>123027</v>
      </c>
      <c r="L2039" s="5" t="s">
        <v>8369</v>
      </c>
      <c r="M2039" s="5" t="n">
        <v>0</v>
      </c>
      <c r="N2039" s="5" t="n">
        <v>0</v>
      </c>
      <c r="O2039" s="0" t="s">
        <v>153</v>
      </c>
      <c r="P2039" s="0" t="e">
        <f aca="false">VLOOKUP(K2039,SQ!C:D,2,FALSE())</f>
        <v>#N/A</v>
      </c>
    </row>
    <row r="2040" customFormat="false" ht="12.8" hidden="false" customHeight="false" outlineLevel="0" collapsed="false">
      <c r="A2040" s="5" t="s">
        <v>8370</v>
      </c>
      <c r="B2040" s="5" t="s">
        <v>147</v>
      </c>
      <c r="C2040" s="5" t="s">
        <v>170</v>
      </c>
      <c r="D2040" s="5" t="s">
        <v>8371</v>
      </c>
      <c r="E2040" s="5" t="n">
        <f aca="false">YEAR(D2040)</f>
        <v>2023</v>
      </c>
      <c r="F2040" s="5" t="n">
        <f aca="false">MONTH(D2040)</f>
        <v>7</v>
      </c>
      <c r="G2040" s="5" t="s">
        <v>172</v>
      </c>
      <c r="H2040" s="5" t="e">
        <f aca="false">YEAR(G2040)</f>
        <v>#VALUE!</v>
      </c>
      <c r="I2040" s="5" t="e">
        <f aca="false">MONTH(G2040)</f>
        <v>#VALUE!</v>
      </c>
      <c r="J2040" s="5" t="s">
        <v>8372</v>
      </c>
      <c r="K2040" s="5" t="str">
        <f aca="false">LEFT(J2040,6)</f>
        <v>058131</v>
      </c>
      <c r="L2040" s="5" t="s">
        <v>8373</v>
      </c>
      <c r="M2040" s="5" t="n">
        <v>0</v>
      </c>
      <c r="N2040" s="5" t="n">
        <v>0</v>
      </c>
      <c r="O2040" s="0" t="s">
        <v>153</v>
      </c>
      <c r="P2040" s="0" t="e">
        <f aca="false">VLOOKUP(K2040,SQ!C:D,2,FALSE())</f>
        <v>#N/A</v>
      </c>
    </row>
    <row r="2041" customFormat="false" ht="12.8" hidden="false" customHeight="false" outlineLevel="0" collapsed="false">
      <c r="A2041" s="5" t="s">
        <v>8374</v>
      </c>
      <c r="B2041" s="5" t="s">
        <v>147</v>
      </c>
      <c r="C2041" s="5" t="s">
        <v>170</v>
      </c>
      <c r="D2041" s="5" t="s">
        <v>8375</v>
      </c>
      <c r="E2041" s="5" t="n">
        <f aca="false">YEAR(D2041)</f>
        <v>2023</v>
      </c>
      <c r="F2041" s="5" t="n">
        <f aca="false">MONTH(D2041)</f>
        <v>6</v>
      </c>
      <c r="G2041" s="5" t="s">
        <v>172</v>
      </c>
      <c r="H2041" s="5" t="e">
        <f aca="false">YEAR(G2041)</f>
        <v>#VALUE!</v>
      </c>
      <c r="I2041" s="5" t="e">
        <f aca="false">MONTH(G2041)</f>
        <v>#VALUE!</v>
      </c>
      <c r="J2041" s="5" t="s">
        <v>8376</v>
      </c>
      <c r="K2041" s="5" t="str">
        <f aca="false">LEFT(J2041,6)</f>
        <v>034032</v>
      </c>
      <c r="L2041" s="5" t="s">
        <v>8377</v>
      </c>
      <c r="M2041" s="5" t="n">
        <v>0</v>
      </c>
      <c r="N2041" s="5" t="n">
        <v>0</v>
      </c>
      <c r="O2041" s="0" t="s">
        <v>153</v>
      </c>
      <c r="P2041" s="0" t="str">
        <f aca="false">VLOOKUP(K2041,SQ!C:D,2,FALSE())</f>
        <v>AIU Setor Central</v>
      </c>
    </row>
    <row r="2042" customFormat="false" ht="12.8" hidden="false" customHeight="false" outlineLevel="0" collapsed="false">
      <c r="A2042" s="5" t="s">
        <v>8378</v>
      </c>
      <c r="B2042" s="5" t="s">
        <v>299</v>
      </c>
      <c r="C2042" s="5" t="s">
        <v>170</v>
      </c>
      <c r="D2042" s="5" t="s">
        <v>8379</v>
      </c>
      <c r="E2042" s="5" t="n">
        <f aca="false">YEAR(D2042)</f>
        <v>2023</v>
      </c>
      <c r="F2042" s="5" t="n">
        <f aca="false">MONTH(D2042)</f>
        <v>6</v>
      </c>
      <c r="G2042" s="5" t="s">
        <v>172</v>
      </c>
      <c r="H2042" s="5" t="e">
        <f aca="false">YEAR(G2042)</f>
        <v>#VALUE!</v>
      </c>
      <c r="I2042" s="5" t="e">
        <f aca="false">MONTH(G2042)</f>
        <v>#VALUE!</v>
      </c>
      <c r="J2042" s="5" t="s">
        <v>3273</v>
      </c>
      <c r="K2042" s="5" t="str">
        <f aca="false">LEFT(J2042,6)</f>
        <v>068215</v>
      </c>
      <c r="L2042" s="5" t="s">
        <v>8380</v>
      </c>
      <c r="M2042" s="5" t="n">
        <v>0</v>
      </c>
      <c r="N2042" s="5" t="n">
        <v>0</v>
      </c>
      <c r="O2042" s="0" t="s">
        <v>153</v>
      </c>
      <c r="P2042" s="0" t="e">
        <f aca="false">VLOOKUP(K2042,SQ!C:D,2,FALSE())</f>
        <v>#N/A</v>
      </c>
    </row>
    <row r="2043" customFormat="false" ht="12.8" hidden="false" customHeight="false" outlineLevel="0" collapsed="false">
      <c r="A2043" s="5" t="s">
        <v>8381</v>
      </c>
      <c r="B2043" s="5" t="s">
        <v>250</v>
      </c>
      <c r="C2043" s="5" t="s">
        <v>148</v>
      </c>
      <c r="D2043" s="5" t="s">
        <v>8382</v>
      </c>
      <c r="E2043" s="5" t="n">
        <f aca="false">YEAR(D2043)</f>
        <v>2023</v>
      </c>
      <c r="F2043" s="5" t="n">
        <f aca="false">MONTH(D2043)</f>
        <v>5</v>
      </c>
      <c r="G2043" s="5" t="s">
        <v>8383</v>
      </c>
      <c r="H2043" s="5" t="n">
        <f aca="false">YEAR(G2043)</f>
        <v>2023</v>
      </c>
      <c r="I2043" s="5" t="n">
        <f aca="false">MONTH(G2043)</f>
        <v>7</v>
      </c>
      <c r="J2043" s="5" t="s">
        <v>1767</v>
      </c>
      <c r="K2043" s="5" t="str">
        <f aca="false">LEFT(J2043,6)</f>
        <v>059227</v>
      </c>
      <c r="L2043" s="5" t="s">
        <v>1768</v>
      </c>
      <c r="M2043" s="5" t="n">
        <v>17</v>
      </c>
      <c r="N2043" s="5" t="n">
        <v>17</v>
      </c>
      <c r="O2043" s="0" t="s">
        <v>153</v>
      </c>
      <c r="P2043" s="0" t="e">
        <f aca="false">VLOOKUP(K2043,SQ!C:D,2,FALSE())</f>
        <v>#N/A</v>
      </c>
    </row>
    <row r="2044" customFormat="false" ht="12.8" hidden="false" customHeight="false" outlineLevel="0" collapsed="false">
      <c r="A2044" s="5" t="s">
        <v>8384</v>
      </c>
      <c r="B2044" s="5" t="s">
        <v>147</v>
      </c>
      <c r="C2044" s="5" t="s">
        <v>170</v>
      </c>
      <c r="D2044" s="5" t="s">
        <v>8385</v>
      </c>
      <c r="E2044" s="5" t="n">
        <f aca="false">YEAR(D2044)</f>
        <v>2023</v>
      </c>
      <c r="F2044" s="5" t="n">
        <f aca="false">MONTH(D2044)</f>
        <v>6</v>
      </c>
      <c r="G2044" s="5" t="s">
        <v>172</v>
      </c>
      <c r="H2044" s="5" t="e">
        <f aca="false">YEAR(G2044)</f>
        <v>#VALUE!</v>
      </c>
      <c r="I2044" s="5" t="e">
        <f aca="false">MONTH(G2044)</f>
        <v>#VALUE!</v>
      </c>
      <c r="J2044" s="5" t="s">
        <v>8386</v>
      </c>
      <c r="K2044" s="5" t="str">
        <f aca="false">LEFT(J2044,6)</f>
        <v>074360</v>
      </c>
      <c r="L2044" s="5" t="s">
        <v>8387</v>
      </c>
      <c r="M2044" s="5" t="n">
        <v>0</v>
      </c>
      <c r="N2044" s="5" t="n">
        <v>0</v>
      </c>
      <c r="O2044" s="0" t="s">
        <v>153</v>
      </c>
      <c r="P2044" s="0" t="e">
        <f aca="false">VLOOKUP(K2044,SQ!C:D,2,FALSE())</f>
        <v>#N/A</v>
      </c>
    </row>
    <row r="2045" customFormat="false" ht="12.8" hidden="false" customHeight="false" outlineLevel="0" collapsed="false">
      <c r="A2045" s="5" t="s">
        <v>8388</v>
      </c>
      <c r="B2045" s="5" t="s">
        <v>147</v>
      </c>
      <c r="C2045" s="5" t="s">
        <v>170</v>
      </c>
      <c r="D2045" s="5" t="s">
        <v>8389</v>
      </c>
      <c r="E2045" s="5" t="n">
        <f aca="false">YEAR(D2045)</f>
        <v>2023</v>
      </c>
      <c r="F2045" s="5" t="n">
        <f aca="false">MONTH(D2045)</f>
        <v>6</v>
      </c>
      <c r="G2045" s="5" t="s">
        <v>172</v>
      </c>
      <c r="H2045" s="5" t="e">
        <f aca="false">YEAR(G2045)</f>
        <v>#VALUE!</v>
      </c>
      <c r="I2045" s="5" t="e">
        <f aca="false">MONTH(G2045)</f>
        <v>#VALUE!</v>
      </c>
      <c r="J2045" s="5" t="s">
        <v>8390</v>
      </c>
      <c r="K2045" s="5" t="str">
        <f aca="false">LEFT(J2045,6)</f>
        <v>134165</v>
      </c>
      <c r="L2045" s="5" t="s">
        <v>8391</v>
      </c>
      <c r="M2045" s="5" t="n">
        <v>0</v>
      </c>
      <c r="N2045" s="5" t="n">
        <v>0</v>
      </c>
      <c r="O2045" s="0" t="s">
        <v>153</v>
      </c>
      <c r="P2045" s="0" t="e">
        <f aca="false">VLOOKUP(K2045,SQ!C:D,2,FALSE())</f>
        <v>#N/A</v>
      </c>
    </row>
    <row r="2046" customFormat="false" ht="12.8" hidden="false" customHeight="false" outlineLevel="0" collapsed="false">
      <c r="A2046" s="5" t="s">
        <v>8392</v>
      </c>
      <c r="B2046" s="5" t="s">
        <v>147</v>
      </c>
      <c r="C2046" s="5" t="s">
        <v>170</v>
      </c>
      <c r="D2046" s="5" t="s">
        <v>8393</v>
      </c>
      <c r="E2046" s="5" t="n">
        <f aca="false">YEAR(D2046)</f>
        <v>2023</v>
      </c>
      <c r="F2046" s="5" t="n">
        <f aca="false">MONTH(D2046)</f>
        <v>6</v>
      </c>
      <c r="G2046" s="5" t="s">
        <v>172</v>
      </c>
      <c r="H2046" s="5" t="e">
        <f aca="false">YEAR(G2046)</f>
        <v>#VALUE!</v>
      </c>
      <c r="I2046" s="5" t="e">
        <f aca="false">MONTH(G2046)</f>
        <v>#VALUE!</v>
      </c>
      <c r="J2046" s="5" t="s">
        <v>8394</v>
      </c>
      <c r="K2046" s="5" t="str">
        <f aca="false">LEFT(J2046,6)</f>
        <v>085098</v>
      </c>
      <c r="L2046" s="5" t="s">
        <v>8395</v>
      </c>
      <c r="M2046" s="5" t="n">
        <v>126</v>
      </c>
      <c r="N2046" s="5" t="n">
        <v>126</v>
      </c>
      <c r="O2046" s="0" t="s">
        <v>153</v>
      </c>
      <c r="P2046" s="0" t="e">
        <f aca="false">VLOOKUP(K2046,SQ!C:D,2,FALSE())</f>
        <v>#N/A</v>
      </c>
    </row>
    <row r="2047" customFormat="false" ht="12.8" hidden="false" customHeight="false" outlineLevel="0" collapsed="false">
      <c r="A2047" s="5" t="s">
        <v>8396</v>
      </c>
      <c r="B2047" s="5" t="s">
        <v>232</v>
      </c>
      <c r="C2047" s="5" t="s">
        <v>170</v>
      </c>
      <c r="D2047" s="5" t="s">
        <v>8397</v>
      </c>
      <c r="E2047" s="5" t="n">
        <f aca="false">YEAR(D2047)</f>
        <v>2023</v>
      </c>
      <c r="F2047" s="5" t="n">
        <f aca="false">MONTH(D2047)</f>
        <v>6</v>
      </c>
      <c r="G2047" s="5" t="s">
        <v>172</v>
      </c>
      <c r="H2047" s="5" t="e">
        <f aca="false">YEAR(G2047)</f>
        <v>#VALUE!</v>
      </c>
      <c r="I2047" s="5" t="e">
        <f aca="false">MONTH(G2047)</f>
        <v>#VALUE!</v>
      </c>
      <c r="J2047" s="5" t="s">
        <v>8398</v>
      </c>
      <c r="K2047" s="5" t="str">
        <f aca="false">LEFT(J2047,6)</f>
        <v>015099</v>
      </c>
      <c r="L2047" s="5" t="s">
        <v>8399</v>
      </c>
      <c r="M2047" s="5" t="n">
        <v>0</v>
      </c>
      <c r="N2047" s="5" t="n">
        <v>0</v>
      </c>
      <c r="O2047" s="0" t="s">
        <v>153</v>
      </c>
      <c r="P2047" s="0" t="e">
        <f aca="false">VLOOKUP(K2047,SQ!C:D,2,FALSE())</f>
        <v>#N/A</v>
      </c>
    </row>
    <row r="2048" customFormat="false" ht="12.8" hidden="false" customHeight="false" outlineLevel="0" collapsed="false">
      <c r="A2048" s="5" t="s">
        <v>8400</v>
      </c>
      <c r="B2048" s="5" t="s">
        <v>147</v>
      </c>
      <c r="C2048" s="5" t="s">
        <v>170</v>
      </c>
      <c r="D2048" s="5" t="s">
        <v>8401</v>
      </c>
      <c r="E2048" s="5" t="n">
        <f aca="false">YEAR(D2048)</f>
        <v>2023</v>
      </c>
      <c r="F2048" s="5" t="n">
        <f aca="false">MONTH(D2048)</f>
        <v>6</v>
      </c>
      <c r="G2048" s="5" t="s">
        <v>172</v>
      </c>
      <c r="H2048" s="5" t="e">
        <f aca="false">YEAR(G2048)</f>
        <v>#VALUE!</v>
      </c>
      <c r="I2048" s="5" t="e">
        <f aca="false">MONTH(G2048)</f>
        <v>#VALUE!</v>
      </c>
      <c r="J2048" s="5" t="s">
        <v>8402</v>
      </c>
      <c r="K2048" s="5" t="str">
        <f aca="false">LEFT(J2048,6)</f>
        <v>130155</v>
      </c>
      <c r="L2048" s="5" t="s">
        <v>8403</v>
      </c>
      <c r="M2048" s="5" t="n">
        <v>0</v>
      </c>
      <c r="N2048" s="5" t="n">
        <v>0</v>
      </c>
      <c r="O2048" s="0" t="s">
        <v>153</v>
      </c>
      <c r="P2048" s="0" t="e">
        <f aca="false">VLOOKUP(K2048,SQ!C:D,2,FALSE())</f>
        <v>#N/A</v>
      </c>
    </row>
    <row r="2049" customFormat="false" ht="12.8" hidden="false" customHeight="false" outlineLevel="0" collapsed="false">
      <c r="A2049" s="5" t="s">
        <v>8404</v>
      </c>
      <c r="B2049" s="5" t="s">
        <v>147</v>
      </c>
      <c r="C2049" s="5" t="s">
        <v>170</v>
      </c>
      <c r="D2049" s="5" t="s">
        <v>8405</v>
      </c>
      <c r="E2049" s="5" t="n">
        <f aca="false">YEAR(D2049)</f>
        <v>2023</v>
      </c>
      <c r="F2049" s="5" t="n">
        <f aca="false">MONTH(D2049)</f>
        <v>6</v>
      </c>
      <c r="G2049" s="5" t="s">
        <v>172</v>
      </c>
      <c r="H2049" s="5" t="e">
        <f aca="false">YEAR(G2049)</f>
        <v>#VALUE!</v>
      </c>
      <c r="I2049" s="5" t="e">
        <f aca="false">MONTH(G2049)</f>
        <v>#VALUE!</v>
      </c>
      <c r="J2049" s="5" t="s">
        <v>3485</v>
      </c>
      <c r="K2049" s="5" t="str">
        <f aca="false">LEFT(J2049,6)</f>
        <v>066089</v>
      </c>
      <c r="L2049" s="5" t="s">
        <v>8406</v>
      </c>
      <c r="M2049" s="5" t="n">
        <v>1</v>
      </c>
      <c r="N2049" s="5" t="n">
        <v>1</v>
      </c>
      <c r="O2049" s="0" t="s">
        <v>153</v>
      </c>
      <c r="P2049" s="0" t="e">
        <f aca="false">VLOOKUP(K2049,SQ!C:D,2,FALSE())</f>
        <v>#N/A</v>
      </c>
    </row>
    <row r="2050" customFormat="false" ht="12.8" hidden="false" customHeight="false" outlineLevel="0" collapsed="false">
      <c r="A2050" s="5" t="s">
        <v>8407</v>
      </c>
      <c r="B2050" s="5" t="s">
        <v>147</v>
      </c>
      <c r="C2050" s="5" t="s">
        <v>170</v>
      </c>
      <c r="D2050" s="5" t="s">
        <v>8408</v>
      </c>
      <c r="E2050" s="5" t="n">
        <f aca="false">YEAR(D2050)</f>
        <v>2023</v>
      </c>
      <c r="F2050" s="5" t="n">
        <f aca="false">MONTH(D2050)</f>
        <v>6</v>
      </c>
      <c r="G2050" s="5" t="s">
        <v>172</v>
      </c>
      <c r="H2050" s="5" t="e">
        <f aca="false">YEAR(G2050)</f>
        <v>#VALUE!</v>
      </c>
      <c r="I2050" s="5" t="e">
        <f aca="false">MONTH(G2050)</f>
        <v>#VALUE!</v>
      </c>
      <c r="J2050" s="5" t="s">
        <v>8409</v>
      </c>
      <c r="K2050" s="5" t="str">
        <f aca="false">LEFT(J2050,6)</f>
        <v>098064</v>
      </c>
      <c r="L2050" s="5" t="s">
        <v>8410</v>
      </c>
      <c r="M2050" s="5" t="n">
        <v>2</v>
      </c>
      <c r="N2050" s="5" t="n">
        <v>2</v>
      </c>
      <c r="O2050" s="0" t="s">
        <v>153</v>
      </c>
      <c r="P2050" s="0" t="e">
        <f aca="false">VLOOKUP(K2050,SQ!C:D,2,FALSE())</f>
        <v>#N/A</v>
      </c>
    </row>
    <row r="2051" customFormat="false" ht="12.8" hidden="false" customHeight="false" outlineLevel="0" collapsed="false">
      <c r="A2051" s="5" t="s">
        <v>8411</v>
      </c>
      <c r="B2051" s="5" t="s">
        <v>299</v>
      </c>
      <c r="C2051" s="5" t="s">
        <v>170</v>
      </c>
      <c r="D2051" s="5" t="s">
        <v>8412</v>
      </c>
      <c r="E2051" s="5" t="n">
        <f aca="false">YEAR(D2051)</f>
        <v>2023</v>
      </c>
      <c r="F2051" s="5" t="n">
        <f aca="false">MONTH(D2051)</f>
        <v>6</v>
      </c>
      <c r="G2051" s="5" t="s">
        <v>172</v>
      </c>
      <c r="H2051" s="5" t="e">
        <f aca="false">YEAR(G2051)</f>
        <v>#VALUE!</v>
      </c>
      <c r="I2051" s="5" t="e">
        <f aca="false">MONTH(G2051)</f>
        <v>#VALUE!</v>
      </c>
      <c r="J2051" s="5" t="s">
        <v>8413</v>
      </c>
      <c r="K2051" s="5" t="str">
        <f aca="false">LEFT(J2051,6)</f>
        <v>009057</v>
      </c>
      <c r="L2051" s="5" t="s">
        <v>8414</v>
      </c>
      <c r="M2051" s="5" t="n">
        <v>0</v>
      </c>
      <c r="N2051" s="5" t="n">
        <v>0</v>
      </c>
      <c r="O2051" s="0" t="s">
        <v>153</v>
      </c>
      <c r="P2051" s="0" t="str">
        <f aca="false">VLOOKUP(K2051,SQ!C:D,2,FALSE())</f>
        <v>AIU Setor Central</v>
      </c>
    </row>
    <row r="2052" customFormat="false" ht="12.8" hidden="false" customHeight="false" outlineLevel="0" collapsed="false">
      <c r="A2052" s="5" t="s">
        <v>8415</v>
      </c>
      <c r="B2052" s="5" t="s">
        <v>147</v>
      </c>
      <c r="C2052" s="5" t="s">
        <v>170</v>
      </c>
      <c r="D2052" s="5" t="s">
        <v>8416</v>
      </c>
      <c r="E2052" s="5" t="n">
        <f aca="false">YEAR(D2052)</f>
        <v>2023</v>
      </c>
      <c r="F2052" s="5" t="n">
        <f aca="false">MONTH(D2052)</f>
        <v>6</v>
      </c>
      <c r="G2052" s="5" t="s">
        <v>172</v>
      </c>
      <c r="H2052" s="5" t="e">
        <f aca="false">YEAR(G2052)</f>
        <v>#VALUE!</v>
      </c>
      <c r="I2052" s="5" t="e">
        <f aca="false">MONTH(G2052)</f>
        <v>#VALUE!</v>
      </c>
      <c r="J2052" s="5" t="s">
        <v>8417</v>
      </c>
      <c r="K2052" s="5" t="str">
        <f aca="false">LEFT(J2052,6)</f>
        <v>069149</v>
      </c>
      <c r="L2052" s="5" t="s">
        <v>8418</v>
      </c>
      <c r="M2052" s="5" t="n">
        <v>0</v>
      </c>
      <c r="N2052" s="5" t="n">
        <v>0</v>
      </c>
      <c r="O2052" s="0" t="s">
        <v>153</v>
      </c>
      <c r="P2052" s="0" t="e">
        <f aca="false">VLOOKUP(K2052,SQ!C:D,2,FALSE())</f>
        <v>#N/A</v>
      </c>
    </row>
    <row r="2053" customFormat="false" ht="12.8" hidden="false" customHeight="false" outlineLevel="0" collapsed="false">
      <c r="A2053" s="5" t="s">
        <v>8419</v>
      </c>
      <c r="B2053" s="5" t="s">
        <v>147</v>
      </c>
      <c r="C2053" s="5" t="s">
        <v>170</v>
      </c>
      <c r="D2053" s="5" t="s">
        <v>8420</v>
      </c>
      <c r="E2053" s="5" t="n">
        <f aca="false">YEAR(D2053)</f>
        <v>2023</v>
      </c>
      <c r="F2053" s="5" t="n">
        <f aca="false">MONTH(D2053)</f>
        <v>6</v>
      </c>
      <c r="G2053" s="5" t="s">
        <v>172</v>
      </c>
      <c r="H2053" s="5" t="e">
        <f aca="false">YEAR(G2053)</f>
        <v>#VALUE!</v>
      </c>
      <c r="I2053" s="5" t="e">
        <f aca="false">MONTH(G2053)</f>
        <v>#VALUE!</v>
      </c>
      <c r="J2053" s="5" t="s">
        <v>8421</v>
      </c>
      <c r="K2053" s="5" t="str">
        <f aca="false">LEFT(J2053,6)</f>
        <v>148238</v>
      </c>
      <c r="L2053" s="5" t="s">
        <v>8422</v>
      </c>
      <c r="M2053" s="5" t="n">
        <v>0</v>
      </c>
      <c r="N2053" s="5" t="n">
        <v>0</v>
      </c>
      <c r="O2053" s="0" t="s">
        <v>153</v>
      </c>
      <c r="P2053" s="0" t="e">
        <f aca="false">VLOOKUP(K2053,SQ!C:D,2,FALSE())</f>
        <v>#N/A</v>
      </c>
    </row>
    <row r="2054" customFormat="false" ht="12.8" hidden="false" customHeight="false" outlineLevel="0" collapsed="false">
      <c r="A2054" s="5" t="s">
        <v>8423</v>
      </c>
      <c r="B2054" s="5" t="s">
        <v>147</v>
      </c>
      <c r="C2054" s="5" t="s">
        <v>170</v>
      </c>
      <c r="D2054" s="5" t="s">
        <v>8424</v>
      </c>
      <c r="E2054" s="5" t="n">
        <f aca="false">YEAR(D2054)</f>
        <v>2023</v>
      </c>
      <c r="F2054" s="5" t="n">
        <f aca="false">MONTH(D2054)</f>
        <v>6</v>
      </c>
      <c r="G2054" s="5" t="s">
        <v>172</v>
      </c>
      <c r="H2054" s="5" t="e">
        <f aca="false">YEAR(G2054)</f>
        <v>#VALUE!</v>
      </c>
      <c r="I2054" s="5" t="e">
        <f aca="false">MONTH(G2054)</f>
        <v>#VALUE!</v>
      </c>
      <c r="J2054" s="5" t="s">
        <v>8425</v>
      </c>
      <c r="K2054" s="5" t="str">
        <f aca="false">LEFT(J2054,6)</f>
        <v>095271</v>
      </c>
      <c r="L2054" s="5" t="s">
        <v>8426</v>
      </c>
      <c r="M2054" s="5" t="n">
        <v>0</v>
      </c>
      <c r="N2054" s="5" t="n">
        <v>0</v>
      </c>
      <c r="O2054" s="0" t="s">
        <v>153</v>
      </c>
      <c r="P2054" s="0" t="e">
        <f aca="false">VLOOKUP(K2054,SQ!C:D,2,FALSE())</f>
        <v>#N/A</v>
      </c>
    </row>
    <row r="2055" customFormat="false" ht="12.8" hidden="false" customHeight="false" outlineLevel="0" collapsed="false">
      <c r="A2055" s="5" t="s">
        <v>8427</v>
      </c>
      <c r="B2055" s="5" t="s">
        <v>147</v>
      </c>
      <c r="C2055" s="5" t="s">
        <v>170</v>
      </c>
      <c r="D2055" s="5" t="s">
        <v>8428</v>
      </c>
      <c r="E2055" s="5" t="n">
        <f aca="false">YEAR(D2055)</f>
        <v>2023</v>
      </c>
      <c r="F2055" s="5" t="n">
        <f aca="false">MONTH(D2055)</f>
        <v>6</v>
      </c>
      <c r="G2055" s="5" t="s">
        <v>172</v>
      </c>
      <c r="H2055" s="5" t="e">
        <f aca="false">YEAR(G2055)</f>
        <v>#VALUE!</v>
      </c>
      <c r="I2055" s="5" t="e">
        <f aca="false">MONTH(G2055)</f>
        <v>#VALUE!</v>
      </c>
      <c r="J2055" s="5" t="s">
        <v>8429</v>
      </c>
      <c r="K2055" s="5" t="str">
        <f aca="false">LEFT(J2055,6)</f>
        <v>101111</v>
      </c>
      <c r="L2055" s="5" t="s">
        <v>8430</v>
      </c>
      <c r="M2055" s="5" t="n">
        <v>0</v>
      </c>
      <c r="N2055" s="5" t="n">
        <v>0</v>
      </c>
      <c r="O2055" s="0" t="s">
        <v>153</v>
      </c>
      <c r="P2055" s="0" t="e">
        <f aca="false">VLOOKUP(K2055,SQ!C:D,2,FALSE())</f>
        <v>#N/A</v>
      </c>
    </row>
    <row r="2056" customFormat="false" ht="12.8" hidden="false" customHeight="false" outlineLevel="0" collapsed="false">
      <c r="A2056" s="5" t="s">
        <v>8431</v>
      </c>
      <c r="B2056" s="5" t="s">
        <v>147</v>
      </c>
      <c r="C2056" s="5" t="s">
        <v>170</v>
      </c>
      <c r="D2056" s="5" t="s">
        <v>8432</v>
      </c>
      <c r="E2056" s="5" t="n">
        <f aca="false">YEAR(D2056)</f>
        <v>2023</v>
      </c>
      <c r="F2056" s="5" t="n">
        <f aca="false">MONTH(D2056)</f>
        <v>6</v>
      </c>
      <c r="G2056" s="5" t="s">
        <v>172</v>
      </c>
      <c r="H2056" s="5" t="e">
        <f aca="false">YEAR(G2056)</f>
        <v>#VALUE!</v>
      </c>
      <c r="I2056" s="5" t="e">
        <f aca="false">MONTH(G2056)</f>
        <v>#VALUE!</v>
      </c>
      <c r="J2056" s="5" t="s">
        <v>8433</v>
      </c>
      <c r="K2056" s="5" t="str">
        <f aca="false">LEFT(J2056,6)</f>
        <v>038036</v>
      </c>
      <c r="L2056" s="5" t="s">
        <v>8434</v>
      </c>
      <c r="M2056" s="5" t="n">
        <v>0</v>
      </c>
      <c r="N2056" s="5" t="n">
        <v>0</v>
      </c>
      <c r="O2056" s="0" t="s">
        <v>153</v>
      </c>
      <c r="P2056" s="0" t="str">
        <f aca="false">VLOOKUP(K2056,SQ!C:D,2,FALSE())</f>
        <v>AIU Setor Central</v>
      </c>
    </row>
    <row r="2057" customFormat="false" ht="12.8" hidden="false" customHeight="false" outlineLevel="0" collapsed="false">
      <c r="A2057" s="5" t="s">
        <v>8435</v>
      </c>
      <c r="B2057" s="5" t="s">
        <v>147</v>
      </c>
      <c r="C2057" s="5" t="s">
        <v>170</v>
      </c>
      <c r="D2057" s="5" t="s">
        <v>8436</v>
      </c>
      <c r="E2057" s="5" t="n">
        <f aca="false">YEAR(D2057)</f>
        <v>2023</v>
      </c>
      <c r="F2057" s="5" t="n">
        <f aca="false">MONTH(D2057)</f>
        <v>7</v>
      </c>
      <c r="G2057" s="5" t="s">
        <v>172</v>
      </c>
      <c r="H2057" s="5" t="e">
        <f aca="false">YEAR(G2057)</f>
        <v>#VALUE!</v>
      </c>
      <c r="I2057" s="5" t="e">
        <f aca="false">MONTH(G2057)</f>
        <v>#VALUE!</v>
      </c>
      <c r="J2057" s="5" t="s">
        <v>8437</v>
      </c>
      <c r="K2057" s="5" t="str">
        <f aca="false">LEFT(J2057,6)</f>
        <v>076027</v>
      </c>
      <c r="L2057" s="5" t="s">
        <v>8438</v>
      </c>
      <c r="M2057" s="5" t="n">
        <v>0</v>
      </c>
      <c r="N2057" s="5" t="n">
        <v>0</v>
      </c>
      <c r="O2057" s="0" t="s">
        <v>153</v>
      </c>
      <c r="P2057" s="0" t="e">
        <f aca="false">VLOOKUP(K2057,SQ!C:D,2,FALSE())</f>
        <v>#N/A</v>
      </c>
    </row>
    <row r="2058" customFormat="false" ht="12.8" hidden="false" customHeight="false" outlineLevel="0" collapsed="false">
      <c r="A2058" s="5" t="s">
        <v>8439</v>
      </c>
      <c r="B2058" s="5" t="s">
        <v>147</v>
      </c>
      <c r="C2058" s="5" t="s">
        <v>170</v>
      </c>
      <c r="D2058" s="5" t="s">
        <v>8440</v>
      </c>
      <c r="E2058" s="5" t="n">
        <f aca="false">YEAR(D2058)</f>
        <v>2023</v>
      </c>
      <c r="F2058" s="5" t="n">
        <f aca="false">MONTH(D2058)</f>
        <v>6</v>
      </c>
      <c r="G2058" s="5" t="s">
        <v>172</v>
      </c>
      <c r="H2058" s="5" t="e">
        <f aca="false">YEAR(G2058)</f>
        <v>#VALUE!</v>
      </c>
      <c r="I2058" s="5" t="e">
        <f aca="false">MONTH(G2058)</f>
        <v>#VALUE!</v>
      </c>
      <c r="J2058" s="5" t="s">
        <v>4971</v>
      </c>
      <c r="K2058" s="5" t="str">
        <f aca="false">LEFT(J2058,6)</f>
        <v>133159</v>
      </c>
      <c r="L2058" s="5" t="s">
        <v>8441</v>
      </c>
      <c r="M2058" s="5" t="n">
        <v>0</v>
      </c>
      <c r="N2058" s="5" t="n">
        <v>0</v>
      </c>
      <c r="O2058" s="0" t="s">
        <v>153</v>
      </c>
      <c r="P2058" s="0" t="e">
        <f aca="false">VLOOKUP(K2058,SQ!C:D,2,FALSE())</f>
        <v>#N/A</v>
      </c>
    </row>
    <row r="2059" customFormat="false" ht="12.8" hidden="false" customHeight="false" outlineLevel="0" collapsed="false">
      <c r="A2059" s="5" t="s">
        <v>8442</v>
      </c>
      <c r="B2059" s="5" t="s">
        <v>147</v>
      </c>
      <c r="C2059" s="5" t="s">
        <v>170</v>
      </c>
      <c r="D2059" s="5" t="s">
        <v>8443</v>
      </c>
      <c r="E2059" s="5" t="n">
        <f aca="false">YEAR(D2059)</f>
        <v>2023</v>
      </c>
      <c r="F2059" s="5" t="n">
        <f aca="false">MONTH(D2059)</f>
        <v>6</v>
      </c>
      <c r="G2059" s="5" t="s">
        <v>172</v>
      </c>
      <c r="H2059" s="5" t="e">
        <f aca="false">YEAR(G2059)</f>
        <v>#VALUE!</v>
      </c>
      <c r="I2059" s="5" t="e">
        <f aca="false">MONTH(G2059)</f>
        <v>#VALUE!</v>
      </c>
      <c r="J2059" s="5" t="s">
        <v>8444</v>
      </c>
      <c r="K2059" s="5" t="str">
        <f aca="false">LEFT(J2059,6)</f>
        <v>080105</v>
      </c>
      <c r="L2059" s="5" t="s">
        <v>8445</v>
      </c>
      <c r="M2059" s="5" t="n">
        <v>0</v>
      </c>
      <c r="N2059" s="5" t="n">
        <v>0</v>
      </c>
      <c r="O2059" s="0" t="s">
        <v>153</v>
      </c>
      <c r="P2059" s="0" t="e">
        <f aca="false">VLOOKUP(K2059,SQ!C:D,2,FALSE())</f>
        <v>#N/A</v>
      </c>
    </row>
    <row r="2060" customFormat="false" ht="12.8" hidden="false" customHeight="false" outlineLevel="0" collapsed="false">
      <c r="A2060" s="5" t="s">
        <v>8446</v>
      </c>
      <c r="B2060" s="5" t="s">
        <v>147</v>
      </c>
      <c r="C2060" s="5" t="s">
        <v>170</v>
      </c>
      <c r="D2060" s="5" t="s">
        <v>8447</v>
      </c>
      <c r="E2060" s="5" t="n">
        <f aca="false">YEAR(D2060)</f>
        <v>2023</v>
      </c>
      <c r="F2060" s="5" t="n">
        <f aca="false">MONTH(D2060)</f>
        <v>6</v>
      </c>
      <c r="G2060" s="5" t="s">
        <v>172</v>
      </c>
      <c r="H2060" s="5" t="e">
        <f aca="false">YEAR(G2060)</f>
        <v>#VALUE!</v>
      </c>
      <c r="I2060" s="5" t="e">
        <f aca="false">MONTH(G2060)</f>
        <v>#VALUE!</v>
      </c>
      <c r="J2060" s="5" t="s">
        <v>8448</v>
      </c>
      <c r="K2060" s="5" t="str">
        <f aca="false">LEFT(J2060,6)</f>
        <v>012044</v>
      </c>
      <c r="L2060" s="5" t="s">
        <v>8449</v>
      </c>
      <c r="M2060" s="5" t="n">
        <v>17</v>
      </c>
      <c r="N2060" s="5" t="n">
        <v>17</v>
      </c>
      <c r="O2060" s="0" t="s">
        <v>153</v>
      </c>
      <c r="P2060" s="0" t="e">
        <f aca="false">VLOOKUP(K2060,SQ!C:D,2,FALSE())</f>
        <v>#N/A</v>
      </c>
    </row>
    <row r="2061" customFormat="false" ht="12.8" hidden="false" customHeight="false" outlineLevel="0" collapsed="false">
      <c r="A2061" s="5" t="s">
        <v>8450</v>
      </c>
      <c r="B2061" s="5" t="s">
        <v>147</v>
      </c>
      <c r="C2061" s="5" t="s">
        <v>170</v>
      </c>
      <c r="D2061" s="5" t="s">
        <v>8451</v>
      </c>
      <c r="E2061" s="5" t="n">
        <f aca="false">YEAR(D2061)</f>
        <v>2023</v>
      </c>
      <c r="F2061" s="5" t="n">
        <f aca="false">MONTH(D2061)</f>
        <v>6</v>
      </c>
      <c r="G2061" s="5" t="s">
        <v>172</v>
      </c>
      <c r="H2061" s="5" t="e">
        <f aca="false">YEAR(G2061)</f>
        <v>#VALUE!</v>
      </c>
      <c r="I2061" s="5" t="e">
        <f aca="false">MONTH(G2061)</f>
        <v>#VALUE!</v>
      </c>
      <c r="J2061" s="5" t="s">
        <v>8452</v>
      </c>
      <c r="K2061" s="5" t="str">
        <f aca="false">LEFT(J2061,6)</f>
        <v>030031</v>
      </c>
      <c r="L2061" s="5" t="s">
        <v>8453</v>
      </c>
      <c r="M2061" s="5" t="n">
        <v>1</v>
      </c>
      <c r="N2061" s="5" t="n">
        <v>0</v>
      </c>
      <c r="O2061" s="0" t="s">
        <v>153</v>
      </c>
      <c r="P2061" s="0" t="e">
        <f aca="false">VLOOKUP(K2061,SQ!C:D,2,FALSE())</f>
        <v>#N/A</v>
      </c>
    </row>
    <row r="2062" customFormat="false" ht="12.8" hidden="false" customHeight="false" outlineLevel="0" collapsed="false">
      <c r="A2062" s="5" t="s">
        <v>8454</v>
      </c>
      <c r="B2062" s="5" t="s">
        <v>147</v>
      </c>
      <c r="C2062" s="5" t="s">
        <v>170</v>
      </c>
      <c r="D2062" s="5" t="s">
        <v>8455</v>
      </c>
      <c r="E2062" s="5" t="n">
        <f aca="false">YEAR(D2062)</f>
        <v>2023</v>
      </c>
      <c r="F2062" s="5" t="n">
        <f aca="false">MONTH(D2062)</f>
        <v>7</v>
      </c>
      <c r="G2062" s="5" t="s">
        <v>172</v>
      </c>
      <c r="H2062" s="5" t="e">
        <f aca="false">YEAR(G2062)</f>
        <v>#VALUE!</v>
      </c>
      <c r="I2062" s="5" t="e">
        <f aca="false">MONTH(G2062)</f>
        <v>#VALUE!</v>
      </c>
      <c r="J2062" s="5" t="s">
        <v>8456</v>
      </c>
      <c r="K2062" s="5" t="str">
        <f aca="false">LEFT(J2062,6)</f>
        <v>029049</v>
      </c>
      <c r="L2062" s="5" t="s">
        <v>8457</v>
      </c>
      <c r="M2062" s="5" t="n">
        <v>0</v>
      </c>
      <c r="N2062" s="5" t="n">
        <v>0</v>
      </c>
      <c r="O2062" s="0" t="s">
        <v>153</v>
      </c>
      <c r="P2062" s="0" t="e">
        <f aca="false">VLOOKUP(K2062,SQ!C:D,2,FALSE())</f>
        <v>#N/A</v>
      </c>
    </row>
    <row r="2063" customFormat="false" ht="12.8" hidden="false" customHeight="false" outlineLevel="0" collapsed="false">
      <c r="A2063" s="5" t="s">
        <v>8458</v>
      </c>
      <c r="B2063" s="5" t="s">
        <v>147</v>
      </c>
      <c r="C2063" s="5" t="s">
        <v>170</v>
      </c>
      <c r="D2063" s="5" t="s">
        <v>8459</v>
      </c>
      <c r="E2063" s="5" t="n">
        <f aca="false">YEAR(D2063)</f>
        <v>2023</v>
      </c>
      <c r="F2063" s="5" t="n">
        <f aca="false">MONTH(D2063)</f>
        <v>6</v>
      </c>
      <c r="G2063" s="5" t="s">
        <v>172</v>
      </c>
      <c r="H2063" s="5" t="e">
        <f aca="false">YEAR(G2063)</f>
        <v>#VALUE!</v>
      </c>
      <c r="I2063" s="5" t="e">
        <f aca="false">MONTH(G2063)</f>
        <v>#VALUE!</v>
      </c>
      <c r="J2063" s="5" t="s">
        <v>8460</v>
      </c>
      <c r="K2063" s="5" t="str">
        <f aca="false">LEFT(J2063,6)</f>
        <v>023055</v>
      </c>
      <c r="L2063" s="5" t="s">
        <v>8461</v>
      </c>
      <c r="M2063" s="5" t="n">
        <v>1</v>
      </c>
      <c r="N2063" s="5" t="n">
        <v>1</v>
      </c>
      <c r="O2063" s="0" t="s">
        <v>153</v>
      </c>
      <c r="P2063" s="0" t="e">
        <f aca="false">VLOOKUP(K2063,SQ!C:D,2,FALSE())</f>
        <v>#N/A</v>
      </c>
    </row>
    <row r="2064" customFormat="false" ht="12.8" hidden="false" customHeight="false" outlineLevel="0" collapsed="false">
      <c r="A2064" s="5" t="s">
        <v>8462</v>
      </c>
      <c r="B2064" s="5" t="s">
        <v>250</v>
      </c>
      <c r="C2064" s="5" t="s">
        <v>170</v>
      </c>
      <c r="D2064" s="5" t="s">
        <v>8463</v>
      </c>
      <c r="E2064" s="5" t="n">
        <f aca="false">YEAR(D2064)</f>
        <v>2023</v>
      </c>
      <c r="F2064" s="5" t="n">
        <f aca="false">MONTH(D2064)</f>
        <v>8</v>
      </c>
      <c r="G2064" s="5" t="s">
        <v>172</v>
      </c>
      <c r="H2064" s="5" t="e">
        <f aca="false">YEAR(G2064)</f>
        <v>#VALUE!</v>
      </c>
      <c r="I2064" s="5" t="e">
        <f aca="false">MONTH(G2064)</f>
        <v>#VALUE!</v>
      </c>
      <c r="J2064" s="5" t="s">
        <v>8464</v>
      </c>
      <c r="K2064" s="5" t="str">
        <f aca="false">LEFT(J2064,6)</f>
        <v>052040</v>
      </c>
      <c r="L2064" s="5" t="s">
        <v>8465</v>
      </c>
      <c r="M2064" s="5" t="n">
        <v>14</v>
      </c>
      <c r="N2064" s="5" t="n">
        <v>14</v>
      </c>
      <c r="O2064" s="0" t="s">
        <v>153</v>
      </c>
      <c r="P2064" s="0" t="e">
        <f aca="false">VLOOKUP(K2064,SQ!C:D,2,FALSE())</f>
        <v>#N/A</v>
      </c>
    </row>
    <row r="2065" customFormat="false" ht="12.8" hidden="false" customHeight="false" outlineLevel="0" collapsed="false">
      <c r="A2065" s="5" t="s">
        <v>8466</v>
      </c>
      <c r="B2065" s="5" t="s">
        <v>147</v>
      </c>
      <c r="C2065" s="5" t="s">
        <v>170</v>
      </c>
      <c r="D2065" s="5" t="s">
        <v>8467</v>
      </c>
      <c r="E2065" s="5" t="n">
        <f aca="false">YEAR(D2065)</f>
        <v>2023</v>
      </c>
      <c r="F2065" s="5" t="n">
        <f aca="false">MONTH(D2065)</f>
        <v>6</v>
      </c>
      <c r="G2065" s="5" t="s">
        <v>172</v>
      </c>
      <c r="H2065" s="5" t="e">
        <f aca="false">YEAR(G2065)</f>
        <v>#VALUE!</v>
      </c>
      <c r="I2065" s="5" t="e">
        <f aca="false">MONTH(G2065)</f>
        <v>#VALUE!</v>
      </c>
      <c r="J2065" s="5" t="s">
        <v>8468</v>
      </c>
      <c r="K2065" s="5" t="str">
        <f aca="false">LEFT(J2065,6)</f>
        <v>085435</v>
      </c>
      <c r="L2065" s="5" t="s">
        <v>8469</v>
      </c>
      <c r="M2065" s="5" t="n">
        <v>0</v>
      </c>
      <c r="N2065" s="5" t="n">
        <v>0</v>
      </c>
      <c r="O2065" s="0" t="s">
        <v>153</v>
      </c>
      <c r="P2065" s="0" t="e">
        <f aca="false">VLOOKUP(K2065,SQ!C:D,2,FALSE())</f>
        <v>#N/A</v>
      </c>
    </row>
    <row r="2066" customFormat="false" ht="12.8" hidden="false" customHeight="false" outlineLevel="0" collapsed="false">
      <c r="A2066" s="5" t="s">
        <v>8470</v>
      </c>
      <c r="B2066" s="5" t="s">
        <v>147</v>
      </c>
      <c r="C2066" s="5" t="s">
        <v>170</v>
      </c>
      <c r="D2066" s="5" t="s">
        <v>8471</v>
      </c>
      <c r="E2066" s="5" t="n">
        <f aca="false">YEAR(D2066)</f>
        <v>2023</v>
      </c>
      <c r="F2066" s="5" t="n">
        <f aca="false">MONTH(D2066)</f>
        <v>6</v>
      </c>
      <c r="G2066" s="5" t="s">
        <v>172</v>
      </c>
      <c r="H2066" s="5" t="e">
        <f aca="false">YEAR(G2066)</f>
        <v>#VALUE!</v>
      </c>
      <c r="I2066" s="5" t="e">
        <f aca="false">MONTH(G2066)</f>
        <v>#VALUE!</v>
      </c>
      <c r="J2066" s="5" t="s">
        <v>8472</v>
      </c>
      <c r="K2066" s="5" t="str">
        <f aca="false">LEFT(J2066,6)</f>
        <v>045085</v>
      </c>
      <c r="L2066" s="5" t="s">
        <v>8473</v>
      </c>
      <c r="M2066" s="5" t="n">
        <v>0</v>
      </c>
      <c r="N2066" s="5" t="n">
        <v>0</v>
      </c>
      <c r="O2066" s="0" t="s">
        <v>153</v>
      </c>
      <c r="P2066" s="0" t="e">
        <f aca="false">VLOOKUP(K2066,SQ!C:D,2,FALSE())</f>
        <v>#N/A</v>
      </c>
    </row>
    <row r="2067" customFormat="false" ht="12.8" hidden="false" customHeight="false" outlineLevel="0" collapsed="false">
      <c r="A2067" s="5" t="s">
        <v>8474</v>
      </c>
      <c r="B2067" s="5" t="s">
        <v>232</v>
      </c>
      <c r="C2067" s="5" t="s">
        <v>170</v>
      </c>
      <c r="D2067" s="5" t="s">
        <v>8475</v>
      </c>
      <c r="E2067" s="5" t="n">
        <f aca="false">YEAR(D2067)</f>
        <v>2023</v>
      </c>
      <c r="F2067" s="5" t="n">
        <f aca="false">MONTH(D2067)</f>
        <v>6</v>
      </c>
      <c r="G2067" s="5" t="s">
        <v>172</v>
      </c>
      <c r="H2067" s="5" t="e">
        <f aca="false">YEAR(G2067)</f>
        <v>#VALUE!</v>
      </c>
      <c r="I2067" s="5" t="e">
        <f aca="false">MONTH(G2067)</f>
        <v>#VALUE!</v>
      </c>
      <c r="J2067" s="5" t="s">
        <v>8476</v>
      </c>
      <c r="K2067" s="5" t="str">
        <f aca="false">LEFT(J2067,6)</f>
        <v>307082</v>
      </c>
      <c r="L2067" s="5" t="s">
        <v>8477</v>
      </c>
      <c r="M2067" s="5" t="n">
        <v>2</v>
      </c>
      <c r="N2067" s="5" t="n">
        <v>2</v>
      </c>
      <c r="O2067" s="0" t="s">
        <v>153</v>
      </c>
      <c r="P2067" s="0" t="e">
        <f aca="false">VLOOKUP(K2067,SQ!C:D,2,FALSE())</f>
        <v>#N/A</v>
      </c>
    </row>
    <row r="2068" customFormat="false" ht="12.8" hidden="false" customHeight="false" outlineLevel="0" collapsed="false">
      <c r="A2068" s="5" t="s">
        <v>8478</v>
      </c>
      <c r="B2068" s="5" t="s">
        <v>232</v>
      </c>
      <c r="C2068" s="5" t="s">
        <v>170</v>
      </c>
      <c r="D2068" s="5" t="s">
        <v>8479</v>
      </c>
      <c r="E2068" s="5" t="n">
        <f aca="false">YEAR(D2068)</f>
        <v>2023</v>
      </c>
      <c r="F2068" s="5" t="n">
        <f aca="false">MONTH(D2068)</f>
        <v>6</v>
      </c>
      <c r="G2068" s="5" t="s">
        <v>172</v>
      </c>
      <c r="H2068" s="5" t="e">
        <f aca="false">YEAR(G2068)</f>
        <v>#VALUE!</v>
      </c>
      <c r="I2068" s="5" t="e">
        <f aca="false">MONTH(G2068)</f>
        <v>#VALUE!</v>
      </c>
      <c r="J2068" s="5" t="s">
        <v>8480</v>
      </c>
      <c r="K2068" s="5" t="str">
        <f aca="false">LEFT(J2068,6)</f>
        <v>116314</v>
      </c>
      <c r="L2068" s="5" t="s">
        <v>8481</v>
      </c>
      <c r="M2068" s="5" t="n">
        <v>0</v>
      </c>
      <c r="N2068" s="5" t="n">
        <v>0</v>
      </c>
      <c r="O2068" s="0" t="s">
        <v>153</v>
      </c>
      <c r="P2068" s="0" t="e">
        <f aca="false">VLOOKUP(K2068,SQ!C:D,2,FALSE())</f>
        <v>#N/A</v>
      </c>
    </row>
    <row r="2069" customFormat="false" ht="12.8" hidden="false" customHeight="false" outlineLevel="0" collapsed="false">
      <c r="A2069" s="5" t="s">
        <v>8482</v>
      </c>
      <c r="B2069" s="5" t="s">
        <v>147</v>
      </c>
      <c r="C2069" s="5" t="s">
        <v>170</v>
      </c>
      <c r="D2069" s="5" t="s">
        <v>8483</v>
      </c>
      <c r="E2069" s="5" t="n">
        <f aca="false">YEAR(D2069)</f>
        <v>2023</v>
      </c>
      <c r="F2069" s="5" t="n">
        <f aca="false">MONTH(D2069)</f>
        <v>7</v>
      </c>
      <c r="G2069" s="5" t="s">
        <v>172</v>
      </c>
      <c r="H2069" s="5" t="e">
        <f aca="false">YEAR(G2069)</f>
        <v>#VALUE!</v>
      </c>
      <c r="I2069" s="5" t="e">
        <f aca="false">MONTH(G2069)</f>
        <v>#VALUE!</v>
      </c>
      <c r="J2069" s="5" t="s">
        <v>1615</v>
      </c>
      <c r="K2069" s="5" t="str">
        <f aca="false">LEFT(J2069,6)</f>
        <v>-</v>
      </c>
      <c r="L2069" s="5" t="s">
        <v>8484</v>
      </c>
      <c r="M2069" s="5" t="n">
        <v>2</v>
      </c>
      <c r="N2069" s="5" t="n">
        <v>2</v>
      </c>
      <c r="O2069" s="0" t="s">
        <v>153</v>
      </c>
      <c r="P2069" s="0" t="e">
        <f aca="false">VLOOKUP(K2069,SQ!C:D,2,FALSE())</f>
        <v>#N/A</v>
      </c>
    </row>
    <row r="2070" customFormat="false" ht="12.8" hidden="false" customHeight="false" outlineLevel="0" collapsed="false">
      <c r="A2070" s="5" t="s">
        <v>8485</v>
      </c>
      <c r="B2070" s="5" t="s">
        <v>147</v>
      </c>
      <c r="C2070" s="5" t="s">
        <v>170</v>
      </c>
      <c r="D2070" s="5" t="s">
        <v>8486</v>
      </c>
      <c r="E2070" s="5" t="n">
        <f aca="false">YEAR(D2070)</f>
        <v>2023</v>
      </c>
      <c r="F2070" s="5" t="n">
        <f aca="false">MONTH(D2070)</f>
        <v>6</v>
      </c>
      <c r="G2070" s="5" t="s">
        <v>172</v>
      </c>
      <c r="H2070" s="5" t="e">
        <f aca="false">YEAR(G2070)</f>
        <v>#VALUE!</v>
      </c>
      <c r="I2070" s="5" t="e">
        <f aca="false">MONTH(G2070)</f>
        <v>#VALUE!</v>
      </c>
      <c r="J2070" s="5" t="s">
        <v>8487</v>
      </c>
      <c r="K2070" s="5" t="str">
        <f aca="false">LEFT(J2070,6)</f>
        <v>118161</v>
      </c>
      <c r="L2070" s="5" t="s">
        <v>8488</v>
      </c>
      <c r="M2070" s="5" t="n">
        <v>0</v>
      </c>
      <c r="N2070" s="5" t="n">
        <v>0</v>
      </c>
      <c r="O2070" s="0" t="s">
        <v>153</v>
      </c>
      <c r="P2070" s="0" t="e">
        <f aca="false">VLOOKUP(K2070,SQ!C:D,2,FALSE())</f>
        <v>#N/A</v>
      </c>
    </row>
    <row r="2071" customFormat="false" ht="12.8" hidden="false" customHeight="false" outlineLevel="0" collapsed="false">
      <c r="A2071" s="5" t="s">
        <v>8489</v>
      </c>
      <c r="B2071" s="5" t="s">
        <v>147</v>
      </c>
      <c r="C2071" s="5" t="s">
        <v>170</v>
      </c>
      <c r="D2071" s="5" t="s">
        <v>8490</v>
      </c>
      <c r="E2071" s="5" t="n">
        <f aca="false">YEAR(D2071)</f>
        <v>2023</v>
      </c>
      <c r="F2071" s="5" t="n">
        <f aca="false">MONTH(D2071)</f>
        <v>7</v>
      </c>
      <c r="G2071" s="5" t="s">
        <v>172</v>
      </c>
      <c r="H2071" s="5" t="e">
        <f aca="false">YEAR(G2071)</f>
        <v>#VALUE!</v>
      </c>
      <c r="I2071" s="5" t="e">
        <f aca="false">MONTH(G2071)</f>
        <v>#VALUE!</v>
      </c>
      <c r="J2071" s="5" t="s">
        <v>8491</v>
      </c>
      <c r="K2071" s="5" t="str">
        <f aca="false">LEFT(J2071,6)</f>
        <v>068552</v>
      </c>
      <c r="L2071" s="5" t="s">
        <v>8492</v>
      </c>
      <c r="M2071" s="5" t="n">
        <v>1</v>
      </c>
      <c r="N2071" s="5" t="n">
        <v>0</v>
      </c>
      <c r="O2071" s="0" t="s">
        <v>153</v>
      </c>
      <c r="P2071" s="0" t="e">
        <f aca="false">VLOOKUP(K2071,SQ!C:D,2,FALSE())</f>
        <v>#N/A</v>
      </c>
    </row>
    <row r="2072" customFormat="false" ht="12.8" hidden="false" customHeight="false" outlineLevel="0" collapsed="false">
      <c r="A2072" s="5" t="s">
        <v>8493</v>
      </c>
      <c r="B2072" s="5" t="s">
        <v>147</v>
      </c>
      <c r="C2072" s="5" t="s">
        <v>170</v>
      </c>
      <c r="D2072" s="5" t="s">
        <v>8494</v>
      </c>
      <c r="E2072" s="5" t="n">
        <f aca="false">YEAR(D2072)</f>
        <v>2023</v>
      </c>
      <c r="F2072" s="5" t="n">
        <f aca="false">MONTH(D2072)</f>
        <v>6</v>
      </c>
      <c r="G2072" s="5" t="s">
        <v>172</v>
      </c>
      <c r="H2072" s="5" t="e">
        <f aca="false">YEAR(G2072)</f>
        <v>#VALUE!</v>
      </c>
      <c r="I2072" s="5" t="e">
        <f aca="false">MONTH(G2072)</f>
        <v>#VALUE!</v>
      </c>
      <c r="J2072" s="5" t="s">
        <v>8495</v>
      </c>
      <c r="K2072" s="5" t="str">
        <f aca="false">LEFT(J2072,6)</f>
        <v>045085</v>
      </c>
      <c r="L2072" s="5" t="s">
        <v>8496</v>
      </c>
      <c r="M2072" s="5" t="n">
        <v>0</v>
      </c>
      <c r="N2072" s="5" t="n">
        <v>0</v>
      </c>
      <c r="O2072" s="0" t="s">
        <v>153</v>
      </c>
      <c r="P2072" s="0" t="e">
        <f aca="false">VLOOKUP(K2072,SQ!C:D,2,FALSE())</f>
        <v>#N/A</v>
      </c>
    </row>
    <row r="2073" customFormat="false" ht="12.8" hidden="false" customHeight="false" outlineLevel="0" collapsed="false">
      <c r="A2073" s="5" t="s">
        <v>8497</v>
      </c>
      <c r="B2073" s="5" t="s">
        <v>147</v>
      </c>
      <c r="C2073" s="5" t="s">
        <v>170</v>
      </c>
      <c r="D2073" s="5" t="s">
        <v>8498</v>
      </c>
      <c r="E2073" s="5" t="n">
        <f aca="false">YEAR(D2073)</f>
        <v>2023</v>
      </c>
      <c r="F2073" s="5" t="n">
        <f aca="false">MONTH(D2073)</f>
        <v>6</v>
      </c>
      <c r="G2073" s="5" t="s">
        <v>172</v>
      </c>
      <c r="H2073" s="5" t="e">
        <f aca="false">YEAR(G2073)</f>
        <v>#VALUE!</v>
      </c>
      <c r="I2073" s="5" t="e">
        <f aca="false">MONTH(G2073)</f>
        <v>#VALUE!</v>
      </c>
      <c r="J2073" s="5" t="s">
        <v>8499</v>
      </c>
      <c r="K2073" s="5" t="str">
        <f aca="false">LEFT(J2073,6)</f>
        <v>010091</v>
      </c>
      <c r="L2073" s="5" t="s">
        <v>8500</v>
      </c>
      <c r="M2073" s="5" t="n">
        <v>15</v>
      </c>
      <c r="N2073" s="5" t="n">
        <v>15</v>
      </c>
      <c r="O2073" s="0" t="s">
        <v>153</v>
      </c>
      <c r="P2073" s="0" t="e">
        <f aca="false">VLOOKUP(K2073,SQ!C:D,2,FALSE())</f>
        <v>#N/A</v>
      </c>
    </row>
    <row r="2074" customFormat="false" ht="12.8" hidden="false" customHeight="false" outlineLevel="0" collapsed="false">
      <c r="A2074" s="5" t="s">
        <v>8501</v>
      </c>
      <c r="B2074" s="5" t="s">
        <v>1065</v>
      </c>
      <c r="C2074" s="5" t="s">
        <v>170</v>
      </c>
      <c r="D2074" s="5" t="s">
        <v>8502</v>
      </c>
      <c r="E2074" s="5" t="n">
        <f aca="false">YEAR(D2074)</f>
        <v>2023</v>
      </c>
      <c r="F2074" s="5" t="n">
        <f aca="false">MONTH(D2074)</f>
        <v>6</v>
      </c>
      <c r="G2074" s="5" t="s">
        <v>172</v>
      </c>
      <c r="H2074" s="5" t="e">
        <f aca="false">YEAR(G2074)</f>
        <v>#VALUE!</v>
      </c>
      <c r="I2074" s="5" t="e">
        <f aca="false">MONTH(G2074)</f>
        <v>#VALUE!</v>
      </c>
      <c r="J2074" s="5" t="s">
        <v>8503</v>
      </c>
      <c r="K2074" s="5" t="str">
        <f aca="false">LEFT(J2074,6)</f>
        <v>001055</v>
      </c>
      <c r="L2074" s="5" t="s">
        <v>8504</v>
      </c>
      <c r="M2074" s="5" t="n">
        <v>180</v>
      </c>
      <c r="N2074" s="5" t="n">
        <v>180</v>
      </c>
      <c r="O2074" s="0" t="s">
        <v>153</v>
      </c>
      <c r="P2074" s="0" t="str">
        <f aca="false">VLOOKUP(K2074,SQ!C:D,2,FALSE())</f>
        <v>Perimetro_Area_Central_sem_o_perimetro_do_Art_16_paragrafo_3º</v>
      </c>
    </row>
    <row r="2075" customFormat="false" ht="12.8" hidden="false" customHeight="false" outlineLevel="0" collapsed="false">
      <c r="A2075" s="5" t="s">
        <v>8505</v>
      </c>
      <c r="B2075" s="5" t="s">
        <v>147</v>
      </c>
      <c r="C2075" s="5" t="s">
        <v>170</v>
      </c>
      <c r="D2075" s="5" t="s">
        <v>8506</v>
      </c>
      <c r="E2075" s="5" t="n">
        <f aca="false">YEAR(D2075)</f>
        <v>2023</v>
      </c>
      <c r="F2075" s="5" t="n">
        <f aca="false">MONTH(D2075)</f>
        <v>6</v>
      </c>
      <c r="G2075" s="5" t="s">
        <v>172</v>
      </c>
      <c r="H2075" s="5" t="e">
        <f aca="false">YEAR(G2075)</f>
        <v>#VALUE!</v>
      </c>
      <c r="I2075" s="5" t="e">
        <f aca="false">MONTH(G2075)</f>
        <v>#VALUE!</v>
      </c>
      <c r="J2075" s="5" t="s">
        <v>8507</v>
      </c>
      <c r="K2075" s="5" t="str">
        <f aca="false">LEFT(J2075,6)</f>
        <v>169201</v>
      </c>
      <c r="L2075" s="5" t="s">
        <v>8508</v>
      </c>
      <c r="M2075" s="5" t="n">
        <v>0</v>
      </c>
      <c r="N2075" s="5" t="n">
        <v>0</v>
      </c>
      <c r="O2075" s="0" t="s">
        <v>153</v>
      </c>
      <c r="P2075" s="0" t="e">
        <f aca="false">VLOOKUP(K2075,SQ!C:D,2,FALSE())</f>
        <v>#N/A</v>
      </c>
    </row>
    <row r="2076" customFormat="false" ht="12.8" hidden="false" customHeight="false" outlineLevel="0" collapsed="false">
      <c r="A2076" s="5" t="s">
        <v>8509</v>
      </c>
      <c r="B2076" s="5" t="s">
        <v>147</v>
      </c>
      <c r="C2076" s="5" t="s">
        <v>170</v>
      </c>
      <c r="D2076" s="5" t="s">
        <v>8510</v>
      </c>
      <c r="E2076" s="5" t="n">
        <f aca="false">YEAR(D2076)</f>
        <v>2023</v>
      </c>
      <c r="F2076" s="5" t="n">
        <f aca="false">MONTH(D2076)</f>
        <v>6</v>
      </c>
      <c r="G2076" s="5" t="s">
        <v>172</v>
      </c>
      <c r="H2076" s="5" t="e">
        <f aca="false">YEAR(G2076)</f>
        <v>#VALUE!</v>
      </c>
      <c r="I2076" s="5" t="e">
        <f aca="false">MONTH(G2076)</f>
        <v>#VALUE!</v>
      </c>
      <c r="J2076" s="5" t="s">
        <v>8511</v>
      </c>
      <c r="K2076" s="5" t="str">
        <f aca="false">LEFT(J2076,6)</f>
        <v>299011</v>
      </c>
      <c r="L2076" s="5" t="s">
        <v>8512</v>
      </c>
      <c r="M2076" s="5" t="n">
        <v>0</v>
      </c>
      <c r="N2076" s="5" t="n">
        <v>0</v>
      </c>
      <c r="O2076" s="0" t="s">
        <v>153</v>
      </c>
      <c r="P2076" s="0" t="e">
        <f aca="false">VLOOKUP(K2076,SQ!C:D,2,FALSE())</f>
        <v>#N/A</v>
      </c>
    </row>
    <row r="2077" customFormat="false" ht="12.8" hidden="false" customHeight="false" outlineLevel="0" collapsed="false">
      <c r="A2077" s="5" t="s">
        <v>8513</v>
      </c>
      <c r="B2077" s="5" t="s">
        <v>232</v>
      </c>
      <c r="C2077" s="5" t="s">
        <v>170</v>
      </c>
      <c r="D2077" s="5" t="s">
        <v>8514</v>
      </c>
      <c r="E2077" s="5" t="n">
        <f aca="false">YEAR(D2077)</f>
        <v>2023</v>
      </c>
      <c r="F2077" s="5" t="n">
        <f aca="false">MONTH(D2077)</f>
        <v>6</v>
      </c>
      <c r="G2077" s="5" t="s">
        <v>172</v>
      </c>
      <c r="H2077" s="5" t="e">
        <f aca="false">YEAR(G2077)</f>
        <v>#VALUE!</v>
      </c>
      <c r="I2077" s="5" t="e">
        <f aca="false">MONTH(G2077)</f>
        <v>#VALUE!</v>
      </c>
      <c r="J2077" s="5" t="s">
        <v>8515</v>
      </c>
      <c r="K2077" s="5" t="str">
        <f aca="false">LEFT(J2077,6)</f>
        <v>076421</v>
      </c>
      <c r="L2077" s="5" t="s">
        <v>8516</v>
      </c>
      <c r="M2077" s="5" t="n">
        <v>0</v>
      </c>
      <c r="N2077" s="5" t="n">
        <v>0</v>
      </c>
      <c r="O2077" s="0" t="s">
        <v>153</v>
      </c>
      <c r="P2077" s="0" t="e">
        <f aca="false">VLOOKUP(K2077,SQ!C:D,2,FALSE())</f>
        <v>#N/A</v>
      </c>
    </row>
    <row r="2078" customFormat="false" ht="12.8" hidden="false" customHeight="false" outlineLevel="0" collapsed="false">
      <c r="A2078" s="5" t="s">
        <v>8517</v>
      </c>
      <c r="B2078" s="5" t="s">
        <v>147</v>
      </c>
      <c r="C2078" s="5" t="s">
        <v>170</v>
      </c>
      <c r="D2078" s="5" t="s">
        <v>8518</v>
      </c>
      <c r="E2078" s="5" t="n">
        <f aca="false">YEAR(D2078)</f>
        <v>2023</v>
      </c>
      <c r="F2078" s="5" t="n">
        <f aca="false">MONTH(D2078)</f>
        <v>6</v>
      </c>
      <c r="G2078" s="5" t="s">
        <v>172</v>
      </c>
      <c r="H2078" s="5" t="e">
        <f aca="false">YEAR(G2078)</f>
        <v>#VALUE!</v>
      </c>
      <c r="I2078" s="5" t="e">
        <f aca="false">MONTH(G2078)</f>
        <v>#VALUE!</v>
      </c>
      <c r="J2078" s="5" t="s">
        <v>8519</v>
      </c>
      <c r="K2078" s="5" t="str">
        <f aca="false">LEFT(J2078,6)</f>
        <v>029055</v>
      </c>
      <c r="L2078" s="5" t="s">
        <v>8520</v>
      </c>
      <c r="M2078" s="5" t="n">
        <v>0</v>
      </c>
      <c r="N2078" s="5" t="n">
        <v>0</v>
      </c>
      <c r="O2078" s="0" t="s">
        <v>153</v>
      </c>
      <c r="P2078" s="0" t="e">
        <f aca="false">VLOOKUP(K2078,SQ!C:D,2,FALSE())</f>
        <v>#N/A</v>
      </c>
    </row>
    <row r="2079" customFormat="false" ht="12.8" hidden="false" customHeight="false" outlineLevel="0" collapsed="false">
      <c r="A2079" s="5" t="s">
        <v>8521</v>
      </c>
      <c r="B2079" s="5" t="s">
        <v>250</v>
      </c>
      <c r="C2079" s="5" t="s">
        <v>170</v>
      </c>
      <c r="D2079" s="5" t="s">
        <v>8522</v>
      </c>
      <c r="E2079" s="5" t="n">
        <f aca="false">YEAR(D2079)</f>
        <v>2023</v>
      </c>
      <c r="F2079" s="5" t="n">
        <f aca="false">MONTH(D2079)</f>
        <v>6</v>
      </c>
      <c r="G2079" s="5" t="s">
        <v>172</v>
      </c>
      <c r="H2079" s="5" t="e">
        <f aca="false">YEAR(G2079)</f>
        <v>#VALUE!</v>
      </c>
      <c r="I2079" s="5" t="e">
        <f aca="false">MONTH(G2079)</f>
        <v>#VALUE!</v>
      </c>
      <c r="J2079" s="5" t="s">
        <v>8523</v>
      </c>
      <c r="K2079" s="5" t="str">
        <f aca="false">LEFT(J2079,6)</f>
        <v>070416</v>
      </c>
      <c r="L2079" s="5" t="s">
        <v>8524</v>
      </c>
      <c r="M2079" s="5" t="n">
        <v>13</v>
      </c>
      <c r="N2079" s="5" t="n">
        <v>13</v>
      </c>
      <c r="O2079" s="0" t="s">
        <v>153</v>
      </c>
      <c r="P2079" s="0" t="e">
        <f aca="false">VLOOKUP(K2079,SQ!C:D,2,FALSE())</f>
        <v>#N/A</v>
      </c>
    </row>
    <row r="2080" customFormat="false" ht="12.8" hidden="false" customHeight="false" outlineLevel="0" collapsed="false">
      <c r="A2080" s="5" t="s">
        <v>8525</v>
      </c>
      <c r="B2080" s="5" t="s">
        <v>147</v>
      </c>
      <c r="C2080" s="5" t="s">
        <v>170</v>
      </c>
      <c r="D2080" s="5" t="s">
        <v>8526</v>
      </c>
      <c r="E2080" s="5" t="n">
        <f aca="false">YEAR(D2080)</f>
        <v>2023</v>
      </c>
      <c r="F2080" s="5" t="n">
        <f aca="false">MONTH(D2080)</f>
        <v>6</v>
      </c>
      <c r="G2080" s="5" t="s">
        <v>172</v>
      </c>
      <c r="H2080" s="5" t="e">
        <f aca="false">YEAR(G2080)</f>
        <v>#VALUE!</v>
      </c>
      <c r="I2080" s="5" t="e">
        <f aca="false">MONTH(G2080)</f>
        <v>#VALUE!</v>
      </c>
      <c r="J2080" s="5" t="s">
        <v>8527</v>
      </c>
      <c r="K2080" s="5" t="str">
        <f aca="false">LEFT(J2080,6)</f>
        <v>186078</v>
      </c>
      <c r="L2080" s="5" t="s">
        <v>8528</v>
      </c>
      <c r="M2080" s="5" t="n">
        <v>0</v>
      </c>
      <c r="N2080" s="5" t="n">
        <v>0</v>
      </c>
      <c r="O2080" s="0" t="s">
        <v>153</v>
      </c>
      <c r="P2080" s="0" t="e">
        <f aca="false">VLOOKUP(K2080,SQ!C:D,2,FALSE())</f>
        <v>#N/A</v>
      </c>
    </row>
    <row r="2081" customFormat="false" ht="12.8" hidden="false" customHeight="false" outlineLevel="0" collapsed="false">
      <c r="A2081" s="5" t="s">
        <v>8529</v>
      </c>
      <c r="B2081" s="5" t="s">
        <v>1065</v>
      </c>
      <c r="C2081" s="5" t="s">
        <v>170</v>
      </c>
      <c r="D2081" s="5" t="s">
        <v>8530</v>
      </c>
      <c r="E2081" s="5" t="n">
        <f aca="false">YEAR(D2081)</f>
        <v>2023</v>
      </c>
      <c r="F2081" s="5" t="n">
        <f aca="false">MONTH(D2081)</f>
        <v>6</v>
      </c>
      <c r="G2081" s="5" t="s">
        <v>172</v>
      </c>
      <c r="H2081" s="5" t="e">
        <f aca="false">YEAR(G2081)</f>
        <v>#VALUE!</v>
      </c>
      <c r="I2081" s="5" t="e">
        <f aca="false">MONTH(G2081)</f>
        <v>#VALUE!</v>
      </c>
      <c r="J2081" s="5" t="s">
        <v>8531</v>
      </c>
      <c r="K2081" s="5" t="str">
        <f aca="false">LEFT(J2081,6)</f>
        <v>068371</v>
      </c>
      <c r="L2081" s="5" t="s">
        <v>8532</v>
      </c>
      <c r="M2081" s="5" t="n">
        <v>133</v>
      </c>
      <c r="N2081" s="5" t="n">
        <v>133</v>
      </c>
      <c r="O2081" s="0" t="s">
        <v>153</v>
      </c>
      <c r="P2081" s="0" t="e">
        <f aca="false">VLOOKUP(K2081,SQ!C:D,2,FALSE())</f>
        <v>#N/A</v>
      </c>
    </row>
    <row r="2082" customFormat="false" ht="12.8" hidden="false" customHeight="false" outlineLevel="0" collapsed="false">
      <c r="A2082" s="5" t="s">
        <v>8533</v>
      </c>
      <c r="B2082" s="5" t="s">
        <v>147</v>
      </c>
      <c r="C2082" s="5" t="s">
        <v>170</v>
      </c>
      <c r="D2082" s="5" t="s">
        <v>8534</v>
      </c>
      <c r="E2082" s="5" t="n">
        <f aca="false">YEAR(D2082)</f>
        <v>2023</v>
      </c>
      <c r="F2082" s="5" t="n">
        <f aca="false">MONTH(D2082)</f>
        <v>6</v>
      </c>
      <c r="G2082" s="5" t="s">
        <v>172</v>
      </c>
      <c r="H2082" s="5" t="e">
        <f aca="false">YEAR(G2082)</f>
        <v>#VALUE!</v>
      </c>
      <c r="I2082" s="5" t="e">
        <f aca="false">MONTH(G2082)</f>
        <v>#VALUE!</v>
      </c>
      <c r="J2082" s="5" t="s">
        <v>8535</v>
      </c>
      <c r="K2082" s="5" t="str">
        <f aca="false">LEFT(J2082,6)</f>
        <v>016022</v>
      </c>
      <c r="L2082" s="5" t="s">
        <v>8536</v>
      </c>
      <c r="M2082" s="5" t="n">
        <v>0</v>
      </c>
      <c r="N2082" s="5" t="n">
        <v>0</v>
      </c>
      <c r="O2082" s="0" t="s">
        <v>153</v>
      </c>
      <c r="P2082" s="0" t="e">
        <f aca="false">VLOOKUP(K2082,SQ!C:D,2,FALSE())</f>
        <v>#N/A</v>
      </c>
    </row>
    <row r="2083" customFormat="false" ht="12.8" hidden="false" customHeight="false" outlineLevel="0" collapsed="false">
      <c r="A2083" s="5" t="s">
        <v>8537</v>
      </c>
      <c r="B2083" s="5" t="s">
        <v>232</v>
      </c>
      <c r="C2083" s="5" t="s">
        <v>170</v>
      </c>
      <c r="D2083" s="5" t="s">
        <v>8538</v>
      </c>
      <c r="E2083" s="5" t="n">
        <f aca="false">YEAR(D2083)</f>
        <v>2023</v>
      </c>
      <c r="F2083" s="5" t="n">
        <f aca="false">MONTH(D2083)</f>
        <v>6</v>
      </c>
      <c r="G2083" s="5" t="s">
        <v>172</v>
      </c>
      <c r="H2083" s="5" t="e">
        <f aca="false">YEAR(G2083)</f>
        <v>#VALUE!</v>
      </c>
      <c r="I2083" s="5" t="e">
        <f aca="false">MONTH(G2083)</f>
        <v>#VALUE!</v>
      </c>
      <c r="J2083" s="5" t="s">
        <v>8539</v>
      </c>
      <c r="K2083" s="5" t="str">
        <f aca="false">LEFT(J2083,6)</f>
        <v>036051</v>
      </c>
      <c r="L2083" s="5" t="s">
        <v>8540</v>
      </c>
      <c r="M2083" s="5" t="n">
        <v>0</v>
      </c>
      <c r="N2083" s="5" t="n">
        <v>0</v>
      </c>
      <c r="O2083" s="0" t="s">
        <v>153</v>
      </c>
      <c r="P2083" s="0" t="e">
        <f aca="false">VLOOKUP(K2083,SQ!C:D,2,FALSE())</f>
        <v>#N/A</v>
      </c>
    </row>
    <row r="2084" customFormat="false" ht="12.8" hidden="false" customHeight="false" outlineLevel="0" collapsed="false">
      <c r="A2084" s="5" t="s">
        <v>8541</v>
      </c>
      <c r="B2084" s="5" t="s">
        <v>250</v>
      </c>
      <c r="C2084" s="5" t="s">
        <v>148</v>
      </c>
      <c r="D2084" s="5" t="s">
        <v>8542</v>
      </c>
      <c r="E2084" s="5" t="n">
        <f aca="false">YEAR(D2084)</f>
        <v>2023</v>
      </c>
      <c r="F2084" s="5" t="n">
        <f aca="false">MONTH(D2084)</f>
        <v>6</v>
      </c>
      <c r="G2084" s="5" t="s">
        <v>8543</v>
      </c>
      <c r="H2084" s="5" t="n">
        <f aca="false">YEAR(G2084)</f>
        <v>2023</v>
      </c>
      <c r="I2084" s="5" t="n">
        <f aca="false">MONTH(G2084)</f>
        <v>8</v>
      </c>
      <c r="J2084" s="5" t="s">
        <v>8544</v>
      </c>
      <c r="K2084" s="5" t="str">
        <f aca="false">LEFT(J2084,6)</f>
        <v>060260</v>
      </c>
      <c r="L2084" s="5" t="s">
        <v>8545</v>
      </c>
      <c r="M2084" s="5" t="n">
        <v>12</v>
      </c>
      <c r="N2084" s="5" t="n">
        <v>12</v>
      </c>
      <c r="O2084" s="0" t="s">
        <v>153</v>
      </c>
      <c r="P2084" s="0" t="e">
        <f aca="false">VLOOKUP(K2084,SQ!C:D,2,FALSE())</f>
        <v>#N/A</v>
      </c>
    </row>
    <row r="2085" customFormat="false" ht="12.8" hidden="false" customHeight="false" outlineLevel="0" collapsed="false">
      <c r="A2085" s="5" t="s">
        <v>8546</v>
      </c>
      <c r="B2085" s="5" t="s">
        <v>147</v>
      </c>
      <c r="C2085" s="5" t="s">
        <v>170</v>
      </c>
      <c r="D2085" s="5" t="s">
        <v>8547</v>
      </c>
      <c r="E2085" s="5" t="n">
        <f aca="false">YEAR(D2085)</f>
        <v>2023</v>
      </c>
      <c r="F2085" s="5" t="n">
        <f aca="false">MONTH(D2085)</f>
        <v>6</v>
      </c>
      <c r="G2085" s="5" t="s">
        <v>172</v>
      </c>
      <c r="H2085" s="5" t="e">
        <f aca="false">YEAR(G2085)</f>
        <v>#VALUE!</v>
      </c>
      <c r="I2085" s="5" t="e">
        <f aca="false">MONTH(G2085)</f>
        <v>#VALUE!</v>
      </c>
      <c r="J2085" s="5" t="s">
        <v>8548</v>
      </c>
      <c r="K2085" s="5" t="str">
        <f aca="false">LEFT(J2085,6)</f>
        <v>083109</v>
      </c>
      <c r="L2085" s="5" t="s">
        <v>8549</v>
      </c>
      <c r="M2085" s="5" t="n">
        <v>0</v>
      </c>
      <c r="N2085" s="5" t="n">
        <v>0</v>
      </c>
      <c r="O2085" s="0" t="s">
        <v>153</v>
      </c>
      <c r="P2085" s="0" t="e">
        <f aca="false">VLOOKUP(K2085,SQ!C:D,2,FALSE())</f>
        <v>#N/A</v>
      </c>
    </row>
    <row r="2086" customFormat="false" ht="12.8" hidden="false" customHeight="false" outlineLevel="0" collapsed="false">
      <c r="A2086" s="5" t="s">
        <v>8550</v>
      </c>
      <c r="B2086" s="5" t="s">
        <v>232</v>
      </c>
      <c r="C2086" s="5" t="s">
        <v>170</v>
      </c>
      <c r="D2086" s="5" t="s">
        <v>8551</v>
      </c>
      <c r="E2086" s="5" t="n">
        <f aca="false">YEAR(D2086)</f>
        <v>2023</v>
      </c>
      <c r="F2086" s="5" t="n">
        <f aca="false">MONTH(D2086)</f>
        <v>6</v>
      </c>
      <c r="G2086" s="5" t="s">
        <v>172</v>
      </c>
      <c r="H2086" s="5" t="e">
        <f aca="false">YEAR(G2086)</f>
        <v>#VALUE!</v>
      </c>
      <c r="I2086" s="5" t="e">
        <f aca="false">MONTH(G2086)</f>
        <v>#VALUE!</v>
      </c>
      <c r="J2086" s="5" t="s">
        <v>8552</v>
      </c>
      <c r="K2086" s="5" t="str">
        <f aca="false">LEFT(J2086,6)</f>
        <v>013060</v>
      </c>
      <c r="L2086" s="5" t="s">
        <v>8553</v>
      </c>
      <c r="M2086" s="5" t="n">
        <v>0</v>
      </c>
      <c r="N2086" s="5" t="n">
        <v>0</v>
      </c>
      <c r="O2086" s="0" t="s">
        <v>153</v>
      </c>
      <c r="P2086" s="0" t="e">
        <f aca="false">VLOOKUP(K2086,SQ!C:D,2,FALSE())</f>
        <v>#N/A</v>
      </c>
    </row>
    <row r="2087" customFormat="false" ht="12.8" hidden="false" customHeight="false" outlineLevel="0" collapsed="false">
      <c r="A2087" s="5" t="s">
        <v>8554</v>
      </c>
      <c r="B2087" s="5" t="s">
        <v>147</v>
      </c>
      <c r="C2087" s="5" t="s">
        <v>170</v>
      </c>
      <c r="D2087" s="5" t="s">
        <v>8555</v>
      </c>
      <c r="E2087" s="5" t="n">
        <f aca="false">YEAR(D2087)</f>
        <v>2023</v>
      </c>
      <c r="F2087" s="5" t="n">
        <f aca="false">MONTH(D2087)</f>
        <v>7</v>
      </c>
      <c r="G2087" s="5" t="s">
        <v>172</v>
      </c>
      <c r="H2087" s="5" t="e">
        <f aca="false">YEAR(G2087)</f>
        <v>#VALUE!</v>
      </c>
      <c r="I2087" s="5" t="e">
        <f aca="false">MONTH(G2087)</f>
        <v>#VALUE!</v>
      </c>
      <c r="J2087" s="5" t="s">
        <v>8556</v>
      </c>
      <c r="K2087" s="5" t="str">
        <f aca="false">LEFT(J2087,6)</f>
        <v>019057</v>
      </c>
      <c r="L2087" s="5" t="s">
        <v>8557</v>
      </c>
      <c r="M2087" s="5" t="n">
        <v>44</v>
      </c>
      <c r="N2087" s="5" t="n">
        <v>44</v>
      </c>
      <c r="O2087" s="0" t="s">
        <v>153</v>
      </c>
      <c r="P2087" s="0" t="str">
        <f aca="false">VLOOKUP(K2087,SQ!C:D,2,FALSE())</f>
        <v>AIU Setor Central</v>
      </c>
    </row>
    <row r="2088" customFormat="false" ht="12.8" hidden="false" customHeight="false" outlineLevel="0" collapsed="false">
      <c r="A2088" s="5" t="s">
        <v>8558</v>
      </c>
      <c r="B2088" s="5" t="s">
        <v>147</v>
      </c>
      <c r="C2088" s="5" t="s">
        <v>170</v>
      </c>
      <c r="D2088" s="5" t="s">
        <v>8559</v>
      </c>
      <c r="E2088" s="5" t="n">
        <f aca="false">YEAR(D2088)</f>
        <v>2023</v>
      </c>
      <c r="F2088" s="5" t="n">
        <f aca="false">MONTH(D2088)</f>
        <v>7</v>
      </c>
      <c r="G2088" s="5" t="s">
        <v>172</v>
      </c>
      <c r="H2088" s="5" t="e">
        <f aca="false">YEAR(G2088)</f>
        <v>#VALUE!</v>
      </c>
      <c r="I2088" s="5" t="e">
        <f aca="false">MONTH(G2088)</f>
        <v>#VALUE!</v>
      </c>
      <c r="J2088" s="5" t="s">
        <v>8560</v>
      </c>
      <c r="K2088" s="5" t="str">
        <f aca="false">LEFT(J2088,6)</f>
        <v>054207</v>
      </c>
      <c r="L2088" s="5" t="s">
        <v>8561</v>
      </c>
      <c r="M2088" s="5" t="n">
        <v>0</v>
      </c>
      <c r="N2088" s="5" t="n">
        <v>0</v>
      </c>
      <c r="O2088" s="0" t="s">
        <v>153</v>
      </c>
      <c r="P2088" s="0" t="e">
        <f aca="false">VLOOKUP(K2088,SQ!C:D,2,FALSE())</f>
        <v>#N/A</v>
      </c>
    </row>
    <row r="2089" customFormat="false" ht="12.8" hidden="false" customHeight="false" outlineLevel="0" collapsed="false">
      <c r="A2089" s="5" t="s">
        <v>8562</v>
      </c>
      <c r="B2089" s="5" t="s">
        <v>147</v>
      </c>
      <c r="C2089" s="5" t="s">
        <v>170</v>
      </c>
      <c r="D2089" s="5" t="s">
        <v>8563</v>
      </c>
      <c r="E2089" s="5" t="n">
        <f aca="false">YEAR(D2089)</f>
        <v>2023</v>
      </c>
      <c r="F2089" s="5" t="n">
        <f aca="false">MONTH(D2089)</f>
        <v>6</v>
      </c>
      <c r="G2089" s="5" t="s">
        <v>172</v>
      </c>
      <c r="H2089" s="5" t="e">
        <f aca="false">YEAR(G2089)</f>
        <v>#VALUE!</v>
      </c>
      <c r="I2089" s="5" t="e">
        <f aca="false">MONTH(G2089)</f>
        <v>#VALUE!</v>
      </c>
      <c r="J2089" s="5" t="s">
        <v>8564</v>
      </c>
      <c r="K2089" s="5" t="str">
        <f aca="false">LEFT(J2089,6)</f>
        <v>016152</v>
      </c>
      <c r="L2089" s="5" t="s">
        <v>8565</v>
      </c>
      <c r="M2089" s="5" t="n">
        <v>1</v>
      </c>
      <c r="N2089" s="5" t="n">
        <v>0</v>
      </c>
      <c r="O2089" s="0" t="s">
        <v>153</v>
      </c>
      <c r="P2089" s="0" t="e">
        <f aca="false">VLOOKUP(K2089,SQ!C:D,2,FALSE())</f>
        <v>#N/A</v>
      </c>
    </row>
    <row r="2090" customFormat="false" ht="12.8" hidden="false" customHeight="false" outlineLevel="0" collapsed="false">
      <c r="A2090" s="5" t="s">
        <v>8566</v>
      </c>
      <c r="B2090" s="5" t="s">
        <v>299</v>
      </c>
      <c r="C2090" s="5" t="s">
        <v>170</v>
      </c>
      <c r="D2090" s="5" t="s">
        <v>8567</v>
      </c>
      <c r="E2090" s="5" t="n">
        <f aca="false">YEAR(D2090)</f>
        <v>2023</v>
      </c>
      <c r="F2090" s="5" t="n">
        <f aca="false">MONTH(D2090)</f>
        <v>7</v>
      </c>
      <c r="G2090" s="5" t="s">
        <v>172</v>
      </c>
      <c r="H2090" s="5" t="e">
        <f aca="false">YEAR(G2090)</f>
        <v>#VALUE!</v>
      </c>
      <c r="I2090" s="5" t="e">
        <f aca="false">MONTH(G2090)</f>
        <v>#VALUE!</v>
      </c>
      <c r="J2090" s="5" t="s">
        <v>5244</v>
      </c>
      <c r="K2090" s="5" t="str">
        <f aca="false">LEFT(J2090,6)</f>
        <v>081230</v>
      </c>
      <c r="L2090" s="5" t="s">
        <v>8568</v>
      </c>
      <c r="M2090" s="5" t="n">
        <v>0</v>
      </c>
      <c r="N2090" s="5" t="n">
        <v>0</v>
      </c>
      <c r="O2090" s="0" t="s">
        <v>153</v>
      </c>
      <c r="P2090" s="0" t="e">
        <f aca="false">VLOOKUP(K2090,SQ!C:D,2,FALSE())</f>
        <v>#N/A</v>
      </c>
    </row>
    <row r="2091" customFormat="false" ht="12.8" hidden="false" customHeight="false" outlineLevel="0" collapsed="false">
      <c r="A2091" s="5" t="s">
        <v>8569</v>
      </c>
      <c r="B2091" s="5" t="s">
        <v>147</v>
      </c>
      <c r="C2091" s="5" t="s">
        <v>170</v>
      </c>
      <c r="D2091" s="5" t="s">
        <v>8570</v>
      </c>
      <c r="E2091" s="5" t="n">
        <f aca="false">YEAR(D2091)</f>
        <v>2023</v>
      </c>
      <c r="F2091" s="5" t="n">
        <f aca="false">MONTH(D2091)</f>
        <v>6</v>
      </c>
      <c r="G2091" s="5" t="s">
        <v>172</v>
      </c>
      <c r="H2091" s="5" t="e">
        <f aca="false">YEAR(G2091)</f>
        <v>#VALUE!</v>
      </c>
      <c r="I2091" s="5" t="e">
        <f aca="false">MONTH(G2091)</f>
        <v>#VALUE!</v>
      </c>
      <c r="J2091" s="5" t="s">
        <v>8571</v>
      </c>
      <c r="K2091" s="5" t="str">
        <f aca="false">LEFT(J2091,6)</f>
        <v>083206</v>
      </c>
      <c r="L2091" s="5" t="s">
        <v>8572</v>
      </c>
      <c r="M2091" s="5" t="n">
        <v>26</v>
      </c>
      <c r="N2091" s="5" t="n">
        <v>26</v>
      </c>
      <c r="O2091" s="0" t="s">
        <v>153</v>
      </c>
      <c r="P2091" s="0" t="e">
        <f aca="false">VLOOKUP(K2091,SQ!C:D,2,FALSE())</f>
        <v>#N/A</v>
      </c>
    </row>
    <row r="2092" customFormat="false" ht="12.8" hidden="false" customHeight="false" outlineLevel="0" collapsed="false">
      <c r="A2092" s="5" t="s">
        <v>8573</v>
      </c>
      <c r="B2092" s="5" t="s">
        <v>147</v>
      </c>
      <c r="C2092" s="5" t="s">
        <v>170</v>
      </c>
      <c r="D2092" s="5" t="s">
        <v>8574</v>
      </c>
      <c r="E2092" s="5" t="n">
        <f aca="false">YEAR(D2092)</f>
        <v>2023</v>
      </c>
      <c r="F2092" s="5" t="n">
        <f aca="false">MONTH(D2092)</f>
        <v>6</v>
      </c>
      <c r="G2092" s="5" t="s">
        <v>172</v>
      </c>
      <c r="H2092" s="5" t="e">
        <f aca="false">YEAR(G2092)</f>
        <v>#VALUE!</v>
      </c>
      <c r="I2092" s="5" t="e">
        <f aca="false">MONTH(G2092)</f>
        <v>#VALUE!</v>
      </c>
      <c r="J2092" s="5" t="s">
        <v>8575</v>
      </c>
      <c r="K2092" s="5" t="str">
        <f aca="false">LEFT(J2092,6)</f>
        <v>090444</v>
      </c>
      <c r="L2092" s="5" t="s">
        <v>8576</v>
      </c>
      <c r="M2092" s="5" t="n">
        <v>0</v>
      </c>
      <c r="N2092" s="5" t="n">
        <v>0</v>
      </c>
      <c r="O2092" s="0" t="s">
        <v>153</v>
      </c>
      <c r="P2092" s="0" t="e">
        <f aca="false">VLOOKUP(K2092,SQ!C:D,2,FALSE())</f>
        <v>#N/A</v>
      </c>
    </row>
    <row r="2093" customFormat="false" ht="12.8" hidden="false" customHeight="false" outlineLevel="0" collapsed="false">
      <c r="A2093" s="5" t="s">
        <v>8577</v>
      </c>
      <c r="B2093" s="5" t="s">
        <v>232</v>
      </c>
      <c r="C2093" s="5" t="s">
        <v>170</v>
      </c>
      <c r="D2093" s="5" t="s">
        <v>8578</v>
      </c>
      <c r="E2093" s="5" t="n">
        <f aca="false">YEAR(D2093)</f>
        <v>2023</v>
      </c>
      <c r="F2093" s="5" t="n">
        <f aca="false">MONTH(D2093)</f>
        <v>7</v>
      </c>
      <c r="G2093" s="5" t="s">
        <v>172</v>
      </c>
      <c r="H2093" s="5" t="e">
        <f aca="false">YEAR(G2093)</f>
        <v>#VALUE!</v>
      </c>
      <c r="I2093" s="5" t="e">
        <f aca="false">MONTH(G2093)</f>
        <v>#VALUE!</v>
      </c>
      <c r="J2093" s="5" t="s">
        <v>8579</v>
      </c>
      <c r="K2093" s="5" t="str">
        <f aca="false">LEFT(J2093,6)</f>
        <v>190045</v>
      </c>
      <c r="L2093" s="5" t="s">
        <v>8580</v>
      </c>
      <c r="M2093" s="5" t="n">
        <v>8</v>
      </c>
      <c r="N2093" s="5" t="n">
        <v>8</v>
      </c>
      <c r="O2093" s="0" t="s">
        <v>153</v>
      </c>
      <c r="P2093" s="0" t="e">
        <f aca="false">VLOOKUP(K2093,SQ!C:D,2,FALSE())</f>
        <v>#N/A</v>
      </c>
    </row>
    <row r="2094" customFormat="false" ht="12.8" hidden="false" customHeight="false" outlineLevel="0" collapsed="false">
      <c r="A2094" s="5" t="s">
        <v>8581</v>
      </c>
      <c r="B2094" s="5" t="s">
        <v>299</v>
      </c>
      <c r="C2094" s="5" t="s">
        <v>170</v>
      </c>
      <c r="D2094" s="5" t="s">
        <v>8582</v>
      </c>
      <c r="E2094" s="5" t="n">
        <f aca="false">YEAR(D2094)</f>
        <v>2023</v>
      </c>
      <c r="F2094" s="5" t="n">
        <f aca="false">MONTH(D2094)</f>
        <v>6</v>
      </c>
      <c r="G2094" s="5" t="s">
        <v>172</v>
      </c>
      <c r="H2094" s="5" t="e">
        <f aca="false">YEAR(G2094)</f>
        <v>#VALUE!</v>
      </c>
      <c r="I2094" s="5" t="e">
        <f aca="false">MONTH(G2094)</f>
        <v>#VALUE!</v>
      </c>
      <c r="J2094" s="5" t="s">
        <v>8583</v>
      </c>
      <c r="K2094" s="5" t="str">
        <f aca="false">LEFT(J2094,6)</f>
        <v>035051</v>
      </c>
      <c r="L2094" s="5" t="s">
        <v>8540</v>
      </c>
      <c r="M2094" s="5" t="n">
        <v>0</v>
      </c>
      <c r="N2094" s="5" t="n">
        <v>0</v>
      </c>
      <c r="O2094" s="0" t="s">
        <v>153</v>
      </c>
      <c r="P2094" s="0" t="e">
        <f aca="false">VLOOKUP(K2094,SQ!C:D,2,FALSE())</f>
        <v>#N/A</v>
      </c>
    </row>
    <row r="2095" customFormat="false" ht="12.8" hidden="false" customHeight="false" outlineLevel="0" collapsed="false">
      <c r="A2095" s="5" t="s">
        <v>8584</v>
      </c>
      <c r="B2095" s="5" t="s">
        <v>147</v>
      </c>
      <c r="C2095" s="5" t="s">
        <v>170</v>
      </c>
      <c r="D2095" s="5" t="s">
        <v>8585</v>
      </c>
      <c r="E2095" s="5" t="n">
        <f aca="false">YEAR(D2095)</f>
        <v>2023</v>
      </c>
      <c r="F2095" s="5" t="n">
        <f aca="false">MONTH(D2095)</f>
        <v>8</v>
      </c>
      <c r="G2095" s="5" t="s">
        <v>172</v>
      </c>
      <c r="H2095" s="5" t="e">
        <f aca="false">YEAR(G2095)</f>
        <v>#VALUE!</v>
      </c>
      <c r="I2095" s="5" t="e">
        <f aca="false">MONTH(G2095)</f>
        <v>#VALUE!</v>
      </c>
      <c r="J2095" s="5" t="s">
        <v>8586</v>
      </c>
      <c r="K2095" s="5" t="str">
        <f aca="false">LEFT(J2095,6)</f>
        <v>152381</v>
      </c>
      <c r="L2095" s="5" t="s">
        <v>8587</v>
      </c>
      <c r="M2095" s="5" t="n">
        <v>0</v>
      </c>
      <c r="N2095" s="5" t="n">
        <v>0</v>
      </c>
      <c r="O2095" s="0" t="s">
        <v>153</v>
      </c>
      <c r="P2095" s="0" t="e">
        <f aca="false">VLOOKUP(K2095,SQ!C:D,2,FALSE())</f>
        <v>#N/A</v>
      </c>
    </row>
    <row r="2096" customFormat="false" ht="12.8" hidden="false" customHeight="false" outlineLevel="0" collapsed="false">
      <c r="A2096" s="5" t="s">
        <v>8588</v>
      </c>
      <c r="B2096" s="5" t="s">
        <v>232</v>
      </c>
      <c r="C2096" s="5" t="s">
        <v>170</v>
      </c>
      <c r="D2096" s="5" t="s">
        <v>8589</v>
      </c>
      <c r="E2096" s="5" t="n">
        <f aca="false">YEAR(D2096)</f>
        <v>2023</v>
      </c>
      <c r="F2096" s="5" t="n">
        <f aca="false">MONTH(D2096)</f>
        <v>6</v>
      </c>
      <c r="G2096" s="5" t="s">
        <v>172</v>
      </c>
      <c r="H2096" s="5" t="e">
        <f aca="false">YEAR(G2096)</f>
        <v>#VALUE!</v>
      </c>
      <c r="I2096" s="5" t="e">
        <f aca="false">MONTH(G2096)</f>
        <v>#VALUE!</v>
      </c>
      <c r="J2096" s="5" t="s">
        <v>8590</v>
      </c>
      <c r="K2096" s="5" t="str">
        <f aca="false">LEFT(J2096,6)</f>
        <v>082214</v>
      </c>
      <c r="L2096" s="5" t="s">
        <v>8591</v>
      </c>
      <c r="M2096" s="5" t="n">
        <v>0</v>
      </c>
      <c r="N2096" s="5" t="n">
        <v>0</v>
      </c>
      <c r="O2096" s="0" t="s">
        <v>153</v>
      </c>
      <c r="P2096" s="0" t="e">
        <f aca="false">VLOOKUP(K2096,SQ!C:D,2,FALSE())</f>
        <v>#N/A</v>
      </c>
    </row>
    <row r="2097" customFormat="false" ht="12.8" hidden="false" customHeight="false" outlineLevel="0" collapsed="false">
      <c r="A2097" s="5" t="s">
        <v>8592</v>
      </c>
      <c r="B2097" s="5" t="s">
        <v>147</v>
      </c>
      <c r="C2097" s="5" t="s">
        <v>170</v>
      </c>
      <c r="D2097" s="5" t="s">
        <v>8593</v>
      </c>
      <c r="E2097" s="5" t="n">
        <f aca="false">YEAR(D2097)</f>
        <v>2023</v>
      </c>
      <c r="F2097" s="5" t="n">
        <f aca="false">MONTH(D2097)</f>
        <v>7</v>
      </c>
      <c r="G2097" s="5" t="s">
        <v>172</v>
      </c>
      <c r="H2097" s="5" t="e">
        <f aca="false">YEAR(G2097)</f>
        <v>#VALUE!</v>
      </c>
      <c r="I2097" s="5" t="e">
        <f aca="false">MONTH(G2097)</f>
        <v>#VALUE!</v>
      </c>
      <c r="J2097" s="5" t="s">
        <v>8594</v>
      </c>
      <c r="K2097" s="5" t="str">
        <f aca="false">LEFT(J2097,6)</f>
        <v>087027</v>
      </c>
      <c r="L2097" s="5" t="s">
        <v>8595</v>
      </c>
      <c r="M2097" s="5" t="n">
        <v>0</v>
      </c>
      <c r="N2097" s="5" t="n">
        <v>0</v>
      </c>
      <c r="O2097" s="0" t="s">
        <v>153</v>
      </c>
      <c r="P2097" s="0" t="e">
        <f aca="false">VLOOKUP(K2097,SQ!C:D,2,FALSE())</f>
        <v>#N/A</v>
      </c>
    </row>
    <row r="2098" customFormat="false" ht="12.8" hidden="false" customHeight="false" outlineLevel="0" collapsed="false">
      <c r="A2098" s="5" t="s">
        <v>8596</v>
      </c>
      <c r="B2098" s="5" t="s">
        <v>147</v>
      </c>
      <c r="C2098" s="5" t="s">
        <v>170</v>
      </c>
      <c r="D2098" s="5" t="s">
        <v>8597</v>
      </c>
      <c r="E2098" s="5" t="n">
        <f aca="false">YEAR(D2098)</f>
        <v>2023</v>
      </c>
      <c r="F2098" s="5" t="n">
        <f aca="false">MONTH(D2098)</f>
        <v>6</v>
      </c>
      <c r="G2098" s="5" t="s">
        <v>172</v>
      </c>
      <c r="H2098" s="5" t="e">
        <f aca="false">YEAR(G2098)</f>
        <v>#VALUE!</v>
      </c>
      <c r="I2098" s="5" t="e">
        <f aca="false">MONTH(G2098)</f>
        <v>#VALUE!</v>
      </c>
      <c r="J2098" s="5" t="s">
        <v>8598</v>
      </c>
      <c r="K2098" s="5" t="str">
        <f aca="false">LEFT(J2098,6)</f>
        <v>052031</v>
      </c>
      <c r="L2098" s="5" t="s">
        <v>8599</v>
      </c>
      <c r="M2098" s="5" t="n">
        <v>64</v>
      </c>
      <c r="N2098" s="5" t="n">
        <v>64</v>
      </c>
      <c r="O2098" s="0" t="s">
        <v>153</v>
      </c>
      <c r="P2098" s="0" t="e">
        <f aca="false">VLOOKUP(K2098,SQ!C:D,2,FALSE())</f>
        <v>#N/A</v>
      </c>
    </row>
    <row r="2099" customFormat="false" ht="12.8" hidden="false" customHeight="false" outlineLevel="0" collapsed="false">
      <c r="A2099" s="5" t="s">
        <v>8600</v>
      </c>
      <c r="B2099" s="5" t="s">
        <v>250</v>
      </c>
      <c r="C2099" s="5" t="s">
        <v>170</v>
      </c>
      <c r="D2099" s="5" t="s">
        <v>8601</v>
      </c>
      <c r="E2099" s="5" t="n">
        <f aca="false">YEAR(D2099)</f>
        <v>2023</v>
      </c>
      <c r="F2099" s="5" t="n">
        <f aca="false">MONTH(D2099)</f>
        <v>9</v>
      </c>
      <c r="G2099" s="5" t="s">
        <v>172</v>
      </c>
      <c r="H2099" s="5" t="e">
        <f aca="false">YEAR(G2099)</f>
        <v>#VALUE!</v>
      </c>
      <c r="I2099" s="5" t="e">
        <f aca="false">MONTH(G2099)</f>
        <v>#VALUE!</v>
      </c>
      <c r="J2099" s="5" t="s">
        <v>8602</v>
      </c>
      <c r="K2099" s="5" t="str">
        <f aca="false">LEFT(J2099,6)</f>
        <v>258104</v>
      </c>
      <c r="L2099" s="5" t="s">
        <v>8603</v>
      </c>
      <c r="M2099" s="5" t="n">
        <v>2</v>
      </c>
      <c r="N2099" s="5" t="n">
        <v>2</v>
      </c>
      <c r="O2099" s="0" t="s">
        <v>153</v>
      </c>
      <c r="P2099" s="0" t="e">
        <f aca="false">VLOOKUP(K2099,SQ!C:D,2,FALSE())</f>
        <v>#N/A</v>
      </c>
    </row>
    <row r="2100" customFormat="false" ht="12.8" hidden="false" customHeight="false" outlineLevel="0" collapsed="false">
      <c r="A2100" s="5" t="s">
        <v>8604</v>
      </c>
      <c r="B2100" s="5" t="s">
        <v>147</v>
      </c>
      <c r="C2100" s="5" t="s">
        <v>170</v>
      </c>
      <c r="D2100" s="5" t="s">
        <v>8605</v>
      </c>
      <c r="E2100" s="5" t="n">
        <f aca="false">YEAR(D2100)</f>
        <v>2023</v>
      </c>
      <c r="F2100" s="5" t="n">
        <f aca="false">MONTH(D2100)</f>
        <v>7</v>
      </c>
      <c r="G2100" s="5" t="s">
        <v>172</v>
      </c>
      <c r="H2100" s="5" t="e">
        <f aca="false">YEAR(G2100)</f>
        <v>#VALUE!</v>
      </c>
      <c r="I2100" s="5" t="e">
        <f aca="false">MONTH(G2100)</f>
        <v>#VALUE!</v>
      </c>
      <c r="J2100" s="5" t="s">
        <v>8606</v>
      </c>
      <c r="K2100" s="5" t="str">
        <f aca="false">LEFT(J2100,6)</f>
        <v>086031</v>
      </c>
      <c r="L2100" s="5" t="s">
        <v>8607</v>
      </c>
      <c r="M2100" s="5" t="n">
        <v>0</v>
      </c>
      <c r="N2100" s="5" t="n">
        <v>0</v>
      </c>
      <c r="O2100" s="0" t="s">
        <v>153</v>
      </c>
      <c r="P2100" s="0" t="e">
        <f aca="false">VLOOKUP(K2100,SQ!C:D,2,FALSE())</f>
        <v>#N/A</v>
      </c>
    </row>
    <row r="2101" customFormat="false" ht="12.8" hidden="false" customHeight="false" outlineLevel="0" collapsed="false">
      <c r="A2101" s="5" t="s">
        <v>8608</v>
      </c>
      <c r="B2101" s="5" t="s">
        <v>147</v>
      </c>
      <c r="C2101" s="5" t="s">
        <v>170</v>
      </c>
      <c r="D2101" s="5" t="s">
        <v>8609</v>
      </c>
      <c r="E2101" s="5" t="n">
        <f aca="false">YEAR(D2101)</f>
        <v>2023</v>
      </c>
      <c r="F2101" s="5" t="n">
        <f aca="false">MONTH(D2101)</f>
        <v>7</v>
      </c>
      <c r="G2101" s="5" t="s">
        <v>172</v>
      </c>
      <c r="H2101" s="5" t="e">
        <f aca="false">YEAR(G2101)</f>
        <v>#VALUE!</v>
      </c>
      <c r="I2101" s="5" t="e">
        <f aca="false">MONTH(G2101)</f>
        <v>#VALUE!</v>
      </c>
      <c r="J2101" s="5" t="s">
        <v>8610</v>
      </c>
      <c r="K2101" s="5" t="str">
        <f aca="false">LEFT(J2101,6)</f>
        <v>014026</v>
      </c>
      <c r="L2101" s="5" t="s">
        <v>8611</v>
      </c>
      <c r="M2101" s="5" t="n">
        <v>14</v>
      </c>
      <c r="N2101" s="5" t="n">
        <v>12</v>
      </c>
      <c r="O2101" s="0" t="s">
        <v>153</v>
      </c>
      <c r="P2101" s="0" t="e">
        <f aca="false">VLOOKUP(K2101,SQ!C:D,2,FALSE())</f>
        <v>#N/A</v>
      </c>
    </row>
    <row r="2102" customFormat="false" ht="12.8" hidden="false" customHeight="false" outlineLevel="0" collapsed="false">
      <c r="A2102" s="5" t="s">
        <v>8612</v>
      </c>
      <c r="B2102" s="5" t="s">
        <v>147</v>
      </c>
      <c r="C2102" s="5" t="s">
        <v>170</v>
      </c>
      <c r="D2102" s="5" t="s">
        <v>8613</v>
      </c>
      <c r="E2102" s="5" t="n">
        <f aca="false">YEAR(D2102)</f>
        <v>2023</v>
      </c>
      <c r="F2102" s="5" t="n">
        <f aca="false">MONTH(D2102)</f>
        <v>6</v>
      </c>
      <c r="G2102" s="5" t="s">
        <v>172</v>
      </c>
      <c r="H2102" s="5" t="e">
        <f aca="false">YEAR(G2102)</f>
        <v>#VALUE!</v>
      </c>
      <c r="I2102" s="5" t="e">
        <f aca="false">MONTH(G2102)</f>
        <v>#VALUE!</v>
      </c>
      <c r="J2102" s="5" t="s">
        <v>8614</v>
      </c>
      <c r="K2102" s="5" t="str">
        <f aca="false">LEFT(J2102,6)</f>
        <v>047202</v>
      </c>
      <c r="L2102" s="5" t="s">
        <v>8615</v>
      </c>
      <c r="M2102" s="5" t="n">
        <v>0</v>
      </c>
      <c r="N2102" s="5" t="n">
        <v>0</v>
      </c>
      <c r="O2102" s="0" t="s">
        <v>153</v>
      </c>
      <c r="P2102" s="0" t="e">
        <f aca="false">VLOOKUP(K2102,SQ!C:D,2,FALSE())</f>
        <v>#N/A</v>
      </c>
    </row>
    <row r="2103" customFormat="false" ht="12.8" hidden="false" customHeight="false" outlineLevel="0" collapsed="false">
      <c r="A2103" s="5" t="s">
        <v>8616</v>
      </c>
      <c r="B2103" s="5" t="s">
        <v>147</v>
      </c>
      <c r="C2103" s="5" t="s">
        <v>170</v>
      </c>
      <c r="D2103" s="5" t="s">
        <v>8617</v>
      </c>
      <c r="E2103" s="5" t="n">
        <f aca="false">YEAR(D2103)</f>
        <v>2023</v>
      </c>
      <c r="F2103" s="5" t="n">
        <f aca="false">MONTH(D2103)</f>
        <v>7</v>
      </c>
      <c r="G2103" s="5" t="s">
        <v>172</v>
      </c>
      <c r="H2103" s="5" t="e">
        <f aca="false">YEAR(G2103)</f>
        <v>#VALUE!</v>
      </c>
      <c r="I2103" s="5" t="e">
        <f aca="false">MONTH(G2103)</f>
        <v>#VALUE!</v>
      </c>
      <c r="J2103" s="5" t="s">
        <v>8618</v>
      </c>
      <c r="K2103" s="5" t="str">
        <f aca="false">LEFT(J2103,6)</f>
        <v>090235</v>
      </c>
      <c r="L2103" s="5" t="s">
        <v>8619</v>
      </c>
      <c r="M2103" s="5" t="n">
        <v>0</v>
      </c>
      <c r="N2103" s="5" t="n">
        <v>0</v>
      </c>
      <c r="O2103" s="0" t="s">
        <v>153</v>
      </c>
      <c r="P2103" s="0" t="e">
        <f aca="false">VLOOKUP(K2103,SQ!C:D,2,FALSE())</f>
        <v>#N/A</v>
      </c>
    </row>
    <row r="2104" customFormat="false" ht="12.8" hidden="false" customHeight="false" outlineLevel="0" collapsed="false">
      <c r="A2104" s="5" t="s">
        <v>8620</v>
      </c>
      <c r="B2104" s="5" t="s">
        <v>147</v>
      </c>
      <c r="C2104" s="5" t="s">
        <v>170</v>
      </c>
      <c r="D2104" s="5" t="s">
        <v>8621</v>
      </c>
      <c r="E2104" s="5" t="n">
        <f aca="false">YEAR(D2104)</f>
        <v>2023</v>
      </c>
      <c r="F2104" s="5" t="n">
        <f aca="false">MONTH(D2104)</f>
        <v>7</v>
      </c>
      <c r="G2104" s="5" t="s">
        <v>172</v>
      </c>
      <c r="H2104" s="5" t="e">
        <f aca="false">YEAR(G2104)</f>
        <v>#VALUE!</v>
      </c>
      <c r="I2104" s="5" t="e">
        <f aca="false">MONTH(G2104)</f>
        <v>#VALUE!</v>
      </c>
      <c r="J2104" s="5" t="s">
        <v>8622</v>
      </c>
      <c r="K2104" s="5" t="str">
        <f aca="false">LEFT(J2104,6)</f>
        <v>239011</v>
      </c>
      <c r="L2104" s="5" t="s">
        <v>8623</v>
      </c>
      <c r="M2104" s="5" t="n">
        <v>0</v>
      </c>
      <c r="N2104" s="5" t="n">
        <v>0</v>
      </c>
      <c r="O2104" s="0" t="s">
        <v>153</v>
      </c>
      <c r="P2104" s="0" t="e">
        <f aca="false">VLOOKUP(K2104,SQ!C:D,2,FALSE())</f>
        <v>#N/A</v>
      </c>
    </row>
    <row r="2105" customFormat="false" ht="12.8" hidden="false" customHeight="false" outlineLevel="0" collapsed="false">
      <c r="A2105" s="5" t="s">
        <v>8624</v>
      </c>
      <c r="B2105" s="5" t="s">
        <v>147</v>
      </c>
      <c r="C2105" s="5" t="s">
        <v>170</v>
      </c>
      <c r="D2105" s="5" t="s">
        <v>8625</v>
      </c>
      <c r="E2105" s="5" t="n">
        <f aca="false">YEAR(D2105)</f>
        <v>2023</v>
      </c>
      <c r="F2105" s="5" t="n">
        <f aca="false">MONTH(D2105)</f>
        <v>6</v>
      </c>
      <c r="G2105" s="5" t="s">
        <v>172</v>
      </c>
      <c r="H2105" s="5" t="e">
        <f aca="false">YEAR(G2105)</f>
        <v>#VALUE!</v>
      </c>
      <c r="I2105" s="5" t="e">
        <f aca="false">MONTH(G2105)</f>
        <v>#VALUE!</v>
      </c>
      <c r="J2105" s="5" t="s">
        <v>8626</v>
      </c>
      <c r="K2105" s="5" t="str">
        <f aca="false">LEFT(J2105,6)</f>
        <v>046062</v>
      </c>
      <c r="L2105" s="5" t="s">
        <v>8627</v>
      </c>
      <c r="M2105" s="5" t="n">
        <v>0</v>
      </c>
      <c r="N2105" s="5" t="n">
        <v>0</v>
      </c>
      <c r="O2105" s="0" t="s">
        <v>153</v>
      </c>
      <c r="P2105" s="0" t="e">
        <f aca="false">VLOOKUP(K2105,SQ!C:D,2,FALSE())</f>
        <v>#N/A</v>
      </c>
    </row>
    <row r="2106" customFormat="false" ht="12.8" hidden="false" customHeight="false" outlineLevel="0" collapsed="false">
      <c r="A2106" s="5" t="s">
        <v>8628</v>
      </c>
      <c r="B2106" s="5" t="s">
        <v>147</v>
      </c>
      <c r="C2106" s="5" t="s">
        <v>148</v>
      </c>
      <c r="D2106" s="5" t="s">
        <v>8629</v>
      </c>
      <c r="E2106" s="5" t="n">
        <f aca="false">YEAR(D2106)</f>
        <v>2023</v>
      </c>
      <c r="F2106" s="5" t="n">
        <f aca="false">MONTH(D2106)</f>
        <v>7</v>
      </c>
      <c r="G2106" s="5" t="s">
        <v>8630</v>
      </c>
      <c r="H2106" s="5" t="n">
        <f aca="false">YEAR(G2106)</f>
        <v>2023</v>
      </c>
      <c r="I2106" s="5" t="n">
        <f aca="false">MONTH(G2106)</f>
        <v>9</v>
      </c>
      <c r="J2106" s="5" t="s">
        <v>8631</v>
      </c>
      <c r="K2106" s="5" t="str">
        <f aca="false">LEFT(J2106,6)</f>
        <v>014017</v>
      </c>
      <c r="L2106" s="5" t="s">
        <v>8632</v>
      </c>
      <c r="M2106" s="5" t="n">
        <v>0</v>
      </c>
      <c r="N2106" s="5" t="n">
        <v>0</v>
      </c>
      <c r="O2106" s="0" t="s">
        <v>153</v>
      </c>
      <c r="P2106" s="0" t="e">
        <f aca="false">VLOOKUP(K2106,SQ!C:D,2,FALSE())</f>
        <v>#N/A</v>
      </c>
    </row>
    <row r="2107" customFormat="false" ht="12.8" hidden="false" customHeight="false" outlineLevel="0" collapsed="false">
      <c r="A2107" s="5" t="s">
        <v>8633</v>
      </c>
      <c r="B2107" s="5" t="s">
        <v>147</v>
      </c>
      <c r="C2107" s="5" t="s">
        <v>170</v>
      </c>
      <c r="D2107" s="5" t="s">
        <v>8634</v>
      </c>
      <c r="E2107" s="5" t="n">
        <f aca="false">YEAR(D2107)</f>
        <v>2023</v>
      </c>
      <c r="F2107" s="5" t="n">
        <f aca="false">MONTH(D2107)</f>
        <v>7</v>
      </c>
      <c r="G2107" s="5" t="s">
        <v>172</v>
      </c>
      <c r="H2107" s="5" t="e">
        <f aca="false">YEAR(G2107)</f>
        <v>#VALUE!</v>
      </c>
      <c r="I2107" s="5" t="e">
        <f aca="false">MONTH(G2107)</f>
        <v>#VALUE!</v>
      </c>
      <c r="J2107" s="5" t="s">
        <v>8635</v>
      </c>
      <c r="K2107" s="5" t="str">
        <f aca="false">LEFT(J2107,6)</f>
        <v>075240</v>
      </c>
      <c r="L2107" s="5" t="s">
        <v>8636</v>
      </c>
      <c r="M2107" s="5" t="n">
        <v>0</v>
      </c>
      <c r="N2107" s="5" t="n">
        <v>0</v>
      </c>
      <c r="O2107" s="0" t="s">
        <v>153</v>
      </c>
      <c r="P2107" s="0" t="e">
        <f aca="false">VLOOKUP(K2107,SQ!C:D,2,FALSE())</f>
        <v>#N/A</v>
      </c>
    </row>
    <row r="2108" customFormat="false" ht="12.8" hidden="false" customHeight="false" outlineLevel="0" collapsed="false">
      <c r="A2108" s="5" t="s">
        <v>8637</v>
      </c>
      <c r="B2108" s="5" t="s">
        <v>147</v>
      </c>
      <c r="C2108" s="5" t="s">
        <v>170</v>
      </c>
      <c r="D2108" s="5" t="s">
        <v>8638</v>
      </c>
      <c r="E2108" s="5" t="n">
        <f aca="false">YEAR(D2108)</f>
        <v>2023</v>
      </c>
      <c r="F2108" s="5" t="n">
        <f aca="false">MONTH(D2108)</f>
        <v>7</v>
      </c>
      <c r="G2108" s="5" t="s">
        <v>172</v>
      </c>
      <c r="H2108" s="5" t="e">
        <f aca="false">YEAR(G2108)</f>
        <v>#VALUE!</v>
      </c>
      <c r="I2108" s="5" t="e">
        <f aca="false">MONTH(G2108)</f>
        <v>#VALUE!</v>
      </c>
      <c r="J2108" s="5" t="s">
        <v>8639</v>
      </c>
      <c r="K2108" s="5" t="str">
        <f aca="false">LEFT(J2108,6)</f>
        <v>004071</v>
      </c>
      <c r="L2108" s="5" t="s">
        <v>8640</v>
      </c>
      <c r="M2108" s="5" t="n">
        <v>0</v>
      </c>
      <c r="N2108" s="5" t="n">
        <v>0</v>
      </c>
      <c r="O2108" s="0" t="s">
        <v>153</v>
      </c>
      <c r="P2108" s="0" t="e">
        <f aca="false">VLOOKUP(K2108,SQ!C:D,2,FALSE())</f>
        <v>#N/A</v>
      </c>
    </row>
    <row r="2109" customFormat="false" ht="12.8" hidden="false" customHeight="false" outlineLevel="0" collapsed="false">
      <c r="A2109" s="5" t="s">
        <v>8641</v>
      </c>
      <c r="B2109" s="5" t="s">
        <v>147</v>
      </c>
      <c r="C2109" s="5" t="s">
        <v>170</v>
      </c>
      <c r="D2109" s="5" t="s">
        <v>8642</v>
      </c>
      <c r="E2109" s="5" t="n">
        <f aca="false">YEAR(D2109)</f>
        <v>2023</v>
      </c>
      <c r="F2109" s="5" t="n">
        <f aca="false">MONTH(D2109)</f>
        <v>7</v>
      </c>
      <c r="G2109" s="5" t="s">
        <v>172</v>
      </c>
      <c r="H2109" s="5" t="e">
        <f aca="false">YEAR(G2109)</f>
        <v>#VALUE!</v>
      </c>
      <c r="I2109" s="5" t="e">
        <f aca="false">MONTH(G2109)</f>
        <v>#VALUE!</v>
      </c>
      <c r="J2109" s="5" t="s">
        <v>8643</v>
      </c>
      <c r="K2109" s="5" t="str">
        <f aca="false">LEFT(J2109,6)</f>
        <v>031013</v>
      </c>
      <c r="L2109" s="5" t="s">
        <v>8644</v>
      </c>
      <c r="M2109" s="5" t="n">
        <v>0</v>
      </c>
      <c r="N2109" s="5" t="n">
        <v>0</v>
      </c>
      <c r="O2109" s="0" t="s">
        <v>153</v>
      </c>
      <c r="P2109" s="0" t="e">
        <f aca="false">VLOOKUP(K2109,SQ!C:D,2,FALSE())</f>
        <v>#N/A</v>
      </c>
    </row>
    <row r="2110" customFormat="false" ht="12.8" hidden="false" customHeight="false" outlineLevel="0" collapsed="false">
      <c r="A2110" s="5" t="s">
        <v>8645</v>
      </c>
      <c r="B2110" s="5" t="s">
        <v>147</v>
      </c>
      <c r="C2110" s="5" t="s">
        <v>170</v>
      </c>
      <c r="D2110" s="5" t="s">
        <v>8646</v>
      </c>
      <c r="E2110" s="5" t="n">
        <f aca="false">YEAR(D2110)</f>
        <v>2023</v>
      </c>
      <c r="F2110" s="5" t="n">
        <f aca="false">MONTH(D2110)</f>
        <v>7</v>
      </c>
      <c r="G2110" s="5" t="s">
        <v>172</v>
      </c>
      <c r="H2110" s="5" t="e">
        <f aca="false">YEAR(G2110)</f>
        <v>#VALUE!</v>
      </c>
      <c r="I2110" s="5" t="e">
        <f aca="false">MONTH(G2110)</f>
        <v>#VALUE!</v>
      </c>
      <c r="J2110" s="5" t="s">
        <v>8647</v>
      </c>
      <c r="K2110" s="5" t="str">
        <f aca="false">LEFT(J2110,6)</f>
        <v>069215</v>
      </c>
      <c r="L2110" s="5" t="s">
        <v>8648</v>
      </c>
      <c r="M2110" s="5" t="n">
        <v>0</v>
      </c>
      <c r="N2110" s="5" t="n">
        <v>0</v>
      </c>
      <c r="O2110" s="0" t="s">
        <v>153</v>
      </c>
      <c r="P2110" s="0" t="e">
        <f aca="false">VLOOKUP(K2110,SQ!C:D,2,FALSE())</f>
        <v>#N/A</v>
      </c>
    </row>
    <row r="2111" customFormat="false" ht="12.8" hidden="false" customHeight="false" outlineLevel="0" collapsed="false">
      <c r="A2111" s="5" t="s">
        <v>8649</v>
      </c>
      <c r="B2111" s="5" t="s">
        <v>147</v>
      </c>
      <c r="C2111" s="5" t="s">
        <v>170</v>
      </c>
      <c r="D2111" s="5" t="s">
        <v>8650</v>
      </c>
      <c r="E2111" s="5" t="n">
        <f aca="false">YEAR(D2111)</f>
        <v>2023</v>
      </c>
      <c r="F2111" s="5" t="n">
        <f aca="false">MONTH(D2111)</f>
        <v>7</v>
      </c>
      <c r="G2111" s="5" t="s">
        <v>172</v>
      </c>
      <c r="H2111" s="5" t="e">
        <f aca="false">YEAR(G2111)</f>
        <v>#VALUE!</v>
      </c>
      <c r="I2111" s="5" t="e">
        <f aca="false">MONTH(G2111)</f>
        <v>#VALUE!</v>
      </c>
      <c r="J2111" s="5" t="s">
        <v>8651</v>
      </c>
      <c r="K2111" s="5" t="str">
        <f aca="false">LEFT(J2111,6)</f>
        <v>034033</v>
      </c>
      <c r="L2111" s="5" t="s">
        <v>8652</v>
      </c>
      <c r="M2111" s="5" t="n">
        <v>0</v>
      </c>
      <c r="N2111" s="5" t="n">
        <v>0</v>
      </c>
      <c r="O2111" s="0" t="s">
        <v>153</v>
      </c>
      <c r="P2111" s="0" t="e">
        <f aca="false">VLOOKUP(K2111,SQ!C:D,2,FALSE())</f>
        <v>#N/A</v>
      </c>
    </row>
    <row r="2112" customFormat="false" ht="12.8" hidden="false" customHeight="false" outlineLevel="0" collapsed="false">
      <c r="A2112" s="5" t="s">
        <v>8653</v>
      </c>
      <c r="B2112" s="5" t="s">
        <v>147</v>
      </c>
      <c r="C2112" s="5" t="s">
        <v>170</v>
      </c>
      <c r="D2112" s="5" t="s">
        <v>8654</v>
      </c>
      <c r="E2112" s="5" t="n">
        <f aca="false">YEAR(D2112)</f>
        <v>2023</v>
      </c>
      <c r="F2112" s="5" t="n">
        <f aca="false">MONTH(D2112)</f>
        <v>7</v>
      </c>
      <c r="G2112" s="5" t="s">
        <v>172</v>
      </c>
      <c r="H2112" s="5" t="e">
        <f aca="false">YEAR(G2112)</f>
        <v>#VALUE!</v>
      </c>
      <c r="I2112" s="5" t="e">
        <f aca="false">MONTH(G2112)</f>
        <v>#VALUE!</v>
      </c>
      <c r="J2112" s="5" t="s">
        <v>8655</v>
      </c>
      <c r="K2112" s="5" t="str">
        <f aca="false">LEFT(J2112,6)</f>
        <v>040113</v>
      </c>
      <c r="L2112" s="5" t="s">
        <v>8656</v>
      </c>
      <c r="M2112" s="5" t="n">
        <v>1</v>
      </c>
      <c r="N2112" s="5" t="n">
        <v>0</v>
      </c>
      <c r="O2112" s="0" t="s">
        <v>153</v>
      </c>
      <c r="P2112" s="0" t="e">
        <f aca="false">VLOOKUP(K2112,SQ!C:D,2,FALSE())</f>
        <v>#N/A</v>
      </c>
    </row>
    <row r="2113" customFormat="false" ht="12.8" hidden="false" customHeight="false" outlineLevel="0" collapsed="false">
      <c r="A2113" s="5" t="s">
        <v>8657</v>
      </c>
      <c r="B2113" s="5" t="s">
        <v>147</v>
      </c>
      <c r="C2113" s="5" t="s">
        <v>170</v>
      </c>
      <c r="D2113" s="5" t="s">
        <v>8658</v>
      </c>
      <c r="E2113" s="5" t="n">
        <f aca="false">YEAR(D2113)</f>
        <v>2023</v>
      </c>
      <c r="F2113" s="5" t="n">
        <f aca="false">MONTH(D2113)</f>
        <v>7</v>
      </c>
      <c r="G2113" s="5" t="s">
        <v>172</v>
      </c>
      <c r="H2113" s="5" t="e">
        <f aca="false">YEAR(G2113)</f>
        <v>#VALUE!</v>
      </c>
      <c r="I2113" s="5" t="e">
        <f aca="false">MONTH(G2113)</f>
        <v>#VALUE!</v>
      </c>
      <c r="J2113" s="5" t="s">
        <v>1615</v>
      </c>
      <c r="K2113" s="5" t="str">
        <f aca="false">LEFT(J2113,6)</f>
        <v>-</v>
      </c>
      <c r="L2113" s="5" t="s">
        <v>8659</v>
      </c>
      <c r="M2113" s="5" t="n">
        <v>4</v>
      </c>
      <c r="N2113" s="5" t="n">
        <v>4</v>
      </c>
      <c r="O2113" s="0" t="s">
        <v>153</v>
      </c>
      <c r="P2113" s="0" t="e">
        <f aca="false">VLOOKUP(K2113,SQ!C:D,2,FALSE())</f>
        <v>#N/A</v>
      </c>
    </row>
    <row r="2114" customFormat="false" ht="12.8" hidden="false" customHeight="false" outlineLevel="0" collapsed="false">
      <c r="A2114" s="5" t="s">
        <v>8660</v>
      </c>
      <c r="B2114" s="5" t="s">
        <v>147</v>
      </c>
      <c r="C2114" s="5" t="s">
        <v>170</v>
      </c>
      <c r="D2114" s="5" t="s">
        <v>8661</v>
      </c>
      <c r="E2114" s="5" t="n">
        <f aca="false">YEAR(D2114)</f>
        <v>2023</v>
      </c>
      <c r="F2114" s="5" t="n">
        <f aca="false">MONTH(D2114)</f>
        <v>7</v>
      </c>
      <c r="G2114" s="5" t="s">
        <v>172</v>
      </c>
      <c r="H2114" s="5" t="e">
        <f aca="false">YEAR(G2114)</f>
        <v>#VALUE!</v>
      </c>
      <c r="I2114" s="5" t="e">
        <f aca="false">MONTH(G2114)</f>
        <v>#VALUE!</v>
      </c>
      <c r="J2114" s="5" t="s">
        <v>8662</v>
      </c>
      <c r="K2114" s="5" t="str">
        <f aca="false">LEFT(J2114,6)</f>
        <v>054199</v>
      </c>
      <c r="L2114" s="5" t="s">
        <v>8663</v>
      </c>
      <c r="M2114" s="5" t="n">
        <v>0</v>
      </c>
      <c r="N2114" s="5" t="n">
        <v>0</v>
      </c>
      <c r="O2114" s="0" t="s">
        <v>153</v>
      </c>
      <c r="P2114" s="0" t="e">
        <f aca="false">VLOOKUP(K2114,SQ!C:D,2,FALSE())</f>
        <v>#N/A</v>
      </c>
    </row>
    <row r="2115" customFormat="false" ht="12.8" hidden="false" customHeight="false" outlineLevel="0" collapsed="false">
      <c r="A2115" s="5" t="s">
        <v>8664</v>
      </c>
      <c r="B2115" s="5" t="s">
        <v>147</v>
      </c>
      <c r="C2115" s="5" t="s">
        <v>170</v>
      </c>
      <c r="D2115" s="5" t="s">
        <v>8665</v>
      </c>
      <c r="E2115" s="5" t="n">
        <f aca="false">YEAR(D2115)</f>
        <v>2023</v>
      </c>
      <c r="F2115" s="5" t="n">
        <f aca="false">MONTH(D2115)</f>
        <v>7</v>
      </c>
      <c r="G2115" s="5" t="s">
        <v>172</v>
      </c>
      <c r="H2115" s="5" t="e">
        <f aca="false">YEAR(G2115)</f>
        <v>#VALUE!</v>
      </c>
      <c r="I2115" s="5" t="e">
        <f aca="false">MONTH(G2115)</f>
        <v>#VALUE!</v>
      </c>
      <c r="J2115" s="5" t="s">
        <v>8666</v>
      </c>
      <c r="K2115" s="5" t="str">
        <f aca="false">LEFT(J2115,6)</f>
        <v>101179</v>
      </c>
      <c r="L2115" s="5" t="s">
        <v>8667</v>
      </c>
      <c r="M2115" s="5" t="n">
        <v>0</v>
      </c>
      <c r="N2115" s="5" t="n">
        <v>0</v>
      </c>
      <c r="O2115" s="0" t="s">
        <v>153</v>
      </c>
      <c r="P2115" s="0" t="e">
        <f aca="false">VLOOKUP(K2115,SQ!C:D,2,FALSE())</f>
        <v>#N/A</v>
      </c>
    </row>
    <row r="2116" customFormat="false" ht="12.8" hidden="false" customHeight="false" outlineLevel="0" collapsed="false">
      <c r="A2116" s="5" t="s">
        <v>8668</v>
      </c>
      <c r="B2116" s="5" t="s">
        <v>147</v>
      </c>
      <c r="C2116" s="5" t="s">
        <v>170</v>
      </c>
      <c r="D2116" s="5" t="s">
        <v>8669</v>
      </c>
      <c r="E2116" s="5" t="n">
        <f aca="false">YEAR(D2116)</f>
        <v>2023</v>
      </c>
      <c r="F2116" s="5" t="n">
        <f aca="false">MONTH(D2116)</f>
        <v>7</v>
      </c>
      <c r="G2116" s="5" t="s">
        <v>172</v>
      </c>
      <c r="H2116" s="5" t="e">
        <f aca="false">YEAR(G2116)</f>
        <v>#VALUE!</v>
      </c>
      <c r="I2116" s="5" t="e">
        <f aca="false">MONTH(G2116)</f>
        <v>#VALUE!</v>
      </c>
      <c r="J2116" s="5" t="s">
        <v>8670</v>
      </c>
      <c r="K2116" s="5" t="str">
        <f aca="false">LEFT(J2116,6)</f>
        <v>058113</v>
      </c>
      <c r="L2116" s="5" t="s">
        <v>8671</v>
      </c>
      <c r="M2116" s="5" t="n">
        <v>4</v>
      </c>
      <c r="N2116" s="5" t="n">
        <v>4</v>
      </c>
      <c r="O2116" s="0" t="s">
        <v>153</v>
      </c>
      <c r="P2116" s="0" t="e">
        <f aca="false">VLOOKUP(K2116,SQ!C:D,2,FALSE())</f>
        <v>#N/A</v>
      </c>
    </row>
    <row r="2117" customFormat="false" ht="12.8" hidden="false" customHeight="false" outlineLevel="0" collapsed="false">
      <c r="A2117" s="5" t="s">
        <v>8672</v>
      </c>
      <c r="B2117" s="5" t="s">
        <v>147</v>
      </c>
      <c r="C2117" s="5" t="s">
        <v>170</v>
      </c>
      <c r="D2117" s="5" t="s">
        <v>8673</v>
      </c>
      <c r="E2117" s="5" t="n">
        <f aca="false">YEAR(D2117)</f>
        <v>2023</v>
      </c>
      <c r="F2117" s="5" t="n">
        <f aca="false">MONTH(D2117)</f>
        <v>7</v>
      </c>
      <c r="G2117" s="5" t="s">
        <v>172</v>
      </c>
      <c r="H2117" s="5" t="e">
        <f aca="false">YEAR(G2117)</f>
        <v>#VALUE!</v>
      </c>
      <c r="I2117" s="5" t="e">
        <f aca="false">MONTH(G2117)</f>
        <v>#VALUE!</v>
      </c>
      <c r="J2117" s="5" t="s">
        <v>5923</v>
      </c>
      <c r="K2117" s="5" t="str">
        <f aca="false">LEFT(J2117,6)</f>
        <v>030123</v>
      </c>
      <c r="L2117" s="5" t="s">
        <v>8674</v>
      </c>
      <c r="M2117" s="5" t="n">
        <v>0</v>
      </c>
      <c r="N2117" s="5" t="n">
        <v>0</v>
      </c>
      <c r="O2117" s="0" t="s">
        <v>153</v>
      </c>
      <c r="P2117" s="0" t="e">
        <f aca="false">VLOOKUP(K2117,SQ!C:D,2,FALSE())</f>
        <v>#N/A</v>
      </c>
    </row>
    <row r="2118" customFormat="false" ht="12.8" hidden="false" customHeight="false" outlineLevel="0" collapsed="false">
      <c r="A2118" s="5" t="s">
        <v>8675</v>
      </c>
      <c r="B2118" s="5" t="s">
        <v>147</v>
      </c>
      <c r="C2118" s="5" t="s">
        <v>170</v>
      </c>
      <c r="D2118" s="5" t="s">
        <v>8676</v>
      </c>
      <c r="E2118" s="5" t="n">
        <f aca="false">YEAR(D2118)</f>
        <v>2023</v>
      </c>
      <c r="F2118" s="5" t="n">
        <f aca="false">MONTH(D2118)</f>
        <v>7</v>
      </c>
      <c r="G2118" s="5" t="s">
        <v>172</v>
      </c>
      <c r="H2118" s="5" t="e">
        <f aca="false">YEAR(G2118)</f>
        <v>#VALUE!</v>
      </c>
      <c r="I2118" s="5" t="e">
        <f aca="false">MONTH(G2118)</f>
        <v>#VALUE!</v>
      </c>
      <c r="J2118" s="5" t="s">
        <v>6529</v>
      </c>
      <c r="K2118" s="5" t="str">
        <f aca="false">LEFT(J2118,6)</f>
        <v>045232</v>
      </c>
      <c r="L2118" s="5" t="s">
        <v>8677</v>
      </c>
      <c r="M2118" s="5" t="n">
        <v>0</v>
      </c>
      <c r="N2118" s="5" t="n">
        <v>0</v>
      </c>
      <c r="O2118" s="0" t="s">
        <v>153</v>
      </c>
      <c r="P2118" s="0" t="e">
        <f aca="false">VLOOKUP(K2118,SQ!C:D,2,FALSE())</f>
        <v>#N/A</v>
      </c>
    </row>
    <row r="2119" customFormat="false" ht="12.8" hidden="false" customHeight="false" outlineLevel="0" collapsed="false">
      <c r="A2119" s="5" t="s">
        <v>8678</v>
      </c>
      <c r="B2119" s="5" t="s">
        <v>147</v>
      </c>
      <c r="C2119" s="5" t="s">
        <v>170</v>
      </c>
      <c r="D2119" s="5" t="s">
        <v>8679</v>
      </c>
      <c r="E2119" s="5" t="n">
        <f aca="false">YEAR(D2119)</f>
        <v>2023</v>
      </c>
      <c r="F2119" s="5" t="n">
        <f aca="false">MONTH(D2119)</f>
        <v>7</v>
      </c>
      <c r="G2119" s="5" t="s">
        <v>172</v>
      </c>
      <c r="H2119" s="5" t="e">
        <f aca="false">YEAR(G2119)</f>
        <v>#VALUE!</v>
      </c>
      <c r="I2119" s="5" t="e">
        <f aca="false">MONTH(G2119)</f>
        <v>#VALUE!</v>
      </c>
      <c r="J2119" s="5" t="s">
        <v>8680</v>
      </c>
      <c r="K2119" s="5" t="str">
        <f aca="false">LEFT(J2119,6)</f>
        <v>098071</v>
      </c>
      <c r="L2119" s="5" t="s">
        <v>8681</v>
      </c>
      <c r="M2119" s="5" t="n">
        <v>1</v>
      </c>
      <c r="N2119" s="5" t="n">
        <v>0</v>
      </c>
      <c r="O2119" s="0" t="s">
        <v>153</v>
      </c>
      <c r="P2119" s="0" t="e">
        <f aca="false">VLOOKUP(K2119,SQ!C:D,2,FALSE())</f>
        <v>#N/A</v>
      </c>
    </row>
    <row r="2120" customFormat="false" ht="12.8" hidden="false" customHeight="false" outlineLevel="0" collapsed="false">
      <c r="A2120" s="5" t="s">
        <v>8682</v>
      </c>
      <c r="B2120" s="5" t="s">
        <v>147</v>
      </c>
      <c r="C2120" s="5" t="s">
        <v>148</v>
      </c>
      <c r="D2120" s="5" t="s">
        <v>8683</v>
      </c>
      <c r="E2120" s="5" t="n">
        <f aca="false">YEAR(D2120)</f>
        <v>2023</v>
      </c>
      <c r="F2120" s="5" t="n">
        <f aca="false">MONTH(D2120)</f>
        <v>7</v>
      </c>
      <c r="G2120" s="5" t="s">
        <v>8684</v>
      </c>
      <c r="H2120" s="5" t="n">
        <f aca="false">YEAR(G2120)</f>
        <v>2023</v>
      </c>
      <c r="I2120" s="5" t="n">
        <f aca="false">MONTH(G2120)</f>
        <v>9</v>
      </c>
      <c r="J2120" s="5" t="s">
        <v>8685</v>
      </c>
      <c r="K2120" s="5" t="str">
        <f aca="false">LEFT(J2120,6)</f>
        <v>090127</v>
      </c>
      <c r="L2120" s="5" t="s">
        <v>8686</v>
      </c>
      <c r="M2120" s="5" t="n">
        <v>2</v>
      </c>
      <c r="N2120" s="5" t="n">
        <v>2</v>
      </c>
      <c r="O2120" s="0" t="s">
        <v>153</v>
      </c>
      <c r="P2120" s="0" t="e">
        <f aca="false">VLOOKUP(K2120,SQ!C:D,2,FALSE())</f>
        <v>#N/A</v>
      </c>
    </row>
    <row r="2121" customFormat="false" ht="12.8" hidden="false" customHeight="false" outlineLevel="0" collapsed="false">
      <c r="A2121" s="5" t="s">
        <v>8687</v>
      </c>
      <c r="B2121" s="5" t="s">
        <v>232</v>
      </c>
      <c r="C2121" s="5" t="s">
        <v>170</v>
      </c>
      <c r="D2121" s="5" t="s">
        <v>8688</v>
      </c>
      <c r="E2121" s="5" t="n">
        <f aca="false">YEAR(D2121)</f>
        <v>2023</v>
      </c>
      <c r="F2121" s="5" t="n">
        <f aca="false">MONTH(D2121)</f>
        <v>7</v>
      </c>
      <c r="G2121" s="5" t="s">
        <v>172</v>
      </c>
      <c r="H2121" s="5" t="e">
        <f aca="false">YEAR(G2121)</f>
        <v>#VALUE!</v>
      </c>
      <c r="I2121" s="5" t="e">
        <f aca="false">MONTH(G2121)</f>
        <v>#VALUE!</v>
      </c>
      <c r="J2121" s="5" t="s">
        <v>8689</v>
      </c>
      <c r="K2121" s="5" t="str">
        <f aca="false">LEFT(J2121,6)</f>
        <v>006070</v>
      </c>
      <c r="L2121" s="5" t="s">
        <v>8690</v>
      </c>
      <c r="M2121" s="5" t="n">
        <v>538</v>
      </c>
      <c r="N2121" s="5" t="n">
        <v>0</v>
      </c>
      <c r="O2121" s="0" t="s">
        <v>153</v>
      </c>
      <c r="P2121" s="0" t="str">
        <f aca="false">VLOOKUP(K2121,SQ!C:D,2,FALSE())</f>
        <v>Perimetro_Area_Central_sem_o_perimetro_do_Art_16_paragrafo_3º</v>
      </c>
    </row>
    <row r="2122" customFormat="false" ht="12.8" hidden="false" customHeight="false" outlineLevel="0" collapsed="false">
      <c r="A2122" s="5" t="s">
        <v>8691</v>
      </c>
      <c r="B2122" s="5" t="s">
        <v>147</v>
      </c>
      <c r="C2122" s="5" t="s">
        <v>148</v>
      </c>
      <c r="D2122" s="5" t="s">
        <v>8692</v>
      </c>
      <c r="E2122" s="5" t="n">
        <f aca="false">YEAR(D2122)</f>
        <v>2023</v>
      </c>
      <c r="F2122" s="5" t="n">
        <f aca="false">MONTH(D2122)</f>
        <v>7</v>
      </c>
      <c r="G2122" s="5" t="s">
        <v>8693</v>
      </c>
      <c r="H2122" s="5" t="n">
        <f aca="false">YEAR(G2122)</f>
        <v>2023</v>
      </c>
      <c r="I2122" s="5" t="n">
        <f aca="false">MONTH(G2122)</f>
        <v>9</v>
      </c>
      <c r="J2122" s="5" t="s">
        <v>8694</v>
      </c>
      <c r="K2122" s="5" t="str">
        <f aca="false">LEFT(J2122,6)</f>
        <v>136062</v>
      </c>
      <c r="L2122" s="5" t="s">
        <v>8695</v>
      </c>
      <c r="M2122" s="5" t="n">
        <v>0</v>
      </c>
      <c r="N2122" s="5" t="n">
        <v>0</v>
      </c>
      <c r="O2122" s="0" t="s">
        <v>153</v>
      </c>
      <c r="P2122" s="0" t="e">
        <f aca="false">VLOOKUP(K2122,SQ!C:D,2,FALSE())</f>
        <v>#N/A</v>
      </c>
    </row>
    <row r="2123" customFormat="false" ht="12.8" hidden="false" customHeight="false" outlineLevel="0" collapsed="false">
      <c r="A2123" s="5" t="s">
        <v>8696</v>
      </c>
      <c r="B2123" s="5" t="s">
        <v>147</v>
      </c>
      <c r="C2123" s="5" t="s">
        <v>170</v>
      </c>
      <c r="D2123" s="5" t="s">
        <v>8697</v>
      </c>
      <c r="E2123" s="5" t="n">
        <f aca="false">YEAR(D2123)</f>
        <v>2023</v>
      </c>
      <c r="F2123" s="5" t="n">
        <f aca="false">MONTH(D2123)</f>
        <v>7</v>
      </c>
      <c r="G2123" s="5" t="s">
        <v>172</v>
      </c>
      <c r="H2123" s="5" t="e">
        <f aca="false">YEAR(G2123)</f>
        <v>#VALUE!</v>
      </c>
      <c r="I2123" s="5" t="e">
        <f aca="false">MONTH(G2123)</f>
        <v>#VALUE!</v>
      </c>
      <c r="J2123" s="5" t="s">
        <v>8698</v>
      </c>
      <c r="K2123" s="5" t="str">
        <f aca="false">LEFT(J2123,6)</f>
        <v>084039</v>
      </c>
      <c r="L2123" s="5" t="s">
        <v>8699</v>
      </c>
      <c r="M2123" s="5" t="n">
        <v>0</v>
      </c>
      <c r="N2123" s="5" t="n">
        <v>0</v>
      </c>
      <c r="O2123" s="0" t="s">
        <v>153</v>
      </c>
      <c r="P2123" s="0" t="e">
        <f aca="false">VLOOKUP(K2123,SQ!C:D,2,FALSE())</f>
        <v>#N/A</v>
      </c>
    </row>
    <row r="2124" customFormat="false" ht="12.8" hidden="false" customHeight="false" outlineLevel="0" collapsed="false">
      <c r="A2124" s="5" t="s">
        <v>8700</v>
      </c>
      <c r="B2124" s="5" t="s">
        <v>147</v>
      </c>
      <c r="C2124" s="5" t="s">
        <v>170</v>
      </c>
      <c r="D2124" s="5" t="s">
        <v>8701</v>
      </c>
      <c r="E2124" s="5" t="n">
        <f aca="false">YEAR(D2124)</f>
        <v>2023</v>
      </c>
      <c r="F2124" s="5" t="n">
        <f aca="false">MONTH(D2124)</f>
        <v>7</v>
      </c>
      <c r="G2124" s="5" t="s">
        <v>172</v>
      </c>
      <c r="H2124" s="5" t="e">
        <f aca="false">YEAR(G2124)</f>
        <v>#VALUE!</v>
      </c>
      <c r="I2124" s="5" t="e">
        <f aca="false">MONTH(G2124)</f>
        <v>#VALUE!</v>
      </c>
      <c r="J2124" s="5" t="s">
        <v>8702</v>
      </c>
      <c r="K2124" s="5" t="str">
        <f aca="false">LEFT(J2124,6)</f>
        <v>299105</v>
      </c>
      <c r="L2124" s="5" t="s">
        <v>8703</v>
      </c>
      <c r="M2124" s="5" t="n">
        <v>0</v>
      </c>
      <c r="N2124" s="5" t="n">
        <v>0</v>
      </c>
      <c r="O2124" s="0" t="s">
        <v>153</v>
      </c>
      <c r="P2124" s="0" t="e">
        <f aca="false">VLOOKUP(K2124,SQ!C:D,2,FALSE())</f>
        <v>#N/A</v>
      </c>
    </row>
    <row r="2125" customFormat="false" ht="12.8" hidden="false" customHeight="false" outlineLevel="0" collapsed="false">
      <c r="A2125" s="5" t="s">
        <v>8704</v>
      </c>
      <c r="B2125" s="5" t="s">
        <v>147</v>
      </c>
      <c r="C2125" s="5" t="s">
        <v>170</v>
      </c>
      <c r="D2125" s="5" t="s">
        <v>8705</v>
      </c>
      <c r="E2125" s="5" t="n">
        <f aca="false">YEAR(D2125)</f>
        <v>2023</v>
      </c>
      <c r="F2125" s="5" t="n">
        <f aca="false">MONTH(D2125)</f>
        <v>7</v>
      </c>
      <c r="G2125" s="5" t="s">
        <v>172</v>
      </c>
      <c r="H2125" s="5" t="e">
        <f aca="false">YEAR(G2125)</f>
        <v>#VALUE!</v>
      </c>
      <c r="I2125" s="5" t="e">
        <f aca="false">MONTH(G2125)</f>
        <v>#VALUE!</v>
      </c>
      <c r="J2125" s="5" t="s">
        <v>8706</v>
      </c>
      <c r="K2125" s="5" t="str">
        <f aca="false">LEFT(J2125,6)</f>
        <v>157203</v>
      </c>
      <c r="L2125" s="5" t="s">
        <v>8707</v>
      </c>
      <c r="M2125" s="5" t="n">
        <v>0</v>
      </c>
      <c r="N2125" s="5" t="n">
        <v>0</v>
      </c>
      <c r="O2125" s="0" t="s">
        <v>153</v>
      </c>
      <c r="P2125" s="0" t="e">
        <f aca="false">VLOOKUP(K2125,SQ!C:D,2,FALSE())</f>
        <v>#N/A</v>
      </c>
    </row>
    <row r="2126" customFormat="false" ht="12.8" hidden="false" customHeight="false" outlineLevel="0" collapsed="false">
      <c r="A2126" s="5" t="s">
        <v>8708</v>
      </c>
      <c r="B2126" s="5" t="s">
        <v>1065</v>
      </c>
      <c r="C2126" s="5" t="s">
        <v>170</v>
      </c>
      <c r="D2126" s="5" t="s">
        <v>8709</v>
      </c>
      <c r="E2126" s="5" t="n">
        <f aca="false">YEAR(D2126)</f>
        <v>2023</v>
      </c>
      <c r="F2126" s="5" t="n">
        <f aca="false">MONTH(D2126)</f>
        <v>9</v>
      </c>
      <c r="G2126" s="5" t="s">
        <v>172</v>
      </c>
      <c r="H2126" s="5" t="e">
        <f aca="false">YEAR(G2126)</f>
        <v>#VALUE!</v>
      </c>
      <c r="I2126" s="5" t="e">
        <f aca="false">MONTH(G2126)</f>
        <v>#VALUE!</v>
      </c>
      <c r="J2126" s="5" t="s">
        <v>8710</v>
      </c>
      <c r="K2126" s="5" t="str">
        <f aca="false">LEFT(J2126,6)</f>
        <v>012087</v>
      </c>
      <c r="L2126" s="5" t="s">
        <v>8711</v>
      </c>
      <c r="M2126" s="5" t="n">
        <v>0</v>
      </c>
      <c r="N2126" s="5" t="n">
        <v>0</v>
      </c>
      <c r="O2126" s="0" t="s">
        <v>153</v>
      </c>
      <c r="P2126" s="0" t="e">
        <f aca="false">VLOOKUP(K2126,SQ!C:D,2,FALSE())</f>
        <v>#N/A</v>
      </c>
    </row>
    <row r="2127" customFormat="false" ht="12.8" hidden="false" customHeight="false" outlineLevel="0" collapsed="false">
      <c r="A2127" s="5" t="s">
        <v>8712</v>
      </c>
      <c r="B2127" s="5" t="s">
        <v>232</v>
      </c>
      <c r="C2127" s="5" t="s">
        <v>170</v>
      </c>
      <c r="D2127" s="5" t="s">
        <v>8713</v>
      </c>
      <c r="E2127" s="5" t="n">
        <f aca="false">YEAR(D2127)</f>
        <v>2023</v>
      </c>
      <c r="F2127" s="5" t="n">
        <f aca="false">MONTH(D2127)</f>
        <v>7</v>
      </c>
      <c r="G2127" s="5" t="s">
        <v>172</v>
      </c>
      <c r="H2127" s="5" t="e">
        <f aca="false">YEAR(G2127)</f>
        <v>#VALUE!</v>
      </c>
      <c r="I2127" s="5" t="e">
        <f aca="false">MONTH(G2127)</f>
        <v>#VALUE!</v>
      </c>
      <c r="J2127" s="5" t="s">
        <v>8714</v>
      </c>
      <c r="K2127" s="5" t="str">
        <f aca="false">LEFT(J2127,6)</f>
        <v>007077</v>
      </c>
      <c r="L2127" s="5" t="s">
        <v>8715</v>
      </c>
      <c r="M2127" s="5" t="n">
        <v>187</v>
      </c>
      <c r="N2127" s="5" t="n">
        <v>156</v>
      </c>
      <c r="O2127" s="0" t="s">
        <v>153</v>
      </c>
      <c r="P2127" s="0" t="e">
        <f aca="false">VLOOKUP(K2127,SQ!C:D,2,FALSE())</f>
        <v>#N/A</v>
      </c>
    </row>
    <row r="2128" customFormat="false" ht="12.8" hidden="false" customHeight="false" outlineLevel="0" collapsed="false">
      <c r="A2128" s="5" t="s">
        <v>8716</v>
      </c>
      <c r="B2128" s="5" t="s">
        <v>147</v>
      </c>
      <c r="C2128" s="5" t="s">
        <v>170</v>
      </c>
      <c r="D2128" s="5" t="s">
        <v>8717</v>
      </c>
      <c r="E2128" s="5" t="n">
        <f aca="false">YEAR(D2128)</f>
        <v>2023</v>
      </c>
      <c r="F2128" s="5" t="n">
        <f aca="false">MONTH(D2128)</f>
        <v>7</v>
      </c>
      <c r="G2128" s="5" t="s">
        <v>172</v>
      </c>
      <c r="H2128" s="5" t="e">
        <f aca="false">YEAR(G2128)</f>
        <v>#VALUE!</v>
      </c>
      <c r="I2128" s="5" t="e">
        <f aca="false">MONTH(G2128)</f>
        <v>#VALUE!</v>
      </c>
      <c r="J2128" s="5" t="s">
        <v>8718</v>
      </c>
      <c r="K2128" s="5" t="str">
        <f aca="false">LEFT(J2128,6)</f>
        <v>023039</v>
      </c>
      <c r="L2128" s="5" t="s">
        <v>8719</v>
      </c>
      <c r="M2128" s="5" t="n">
        <v>1</v>
      </c>
      <c r="N2128" s="5" t="n">
        <v>1</v>
      </c>
      <c r="O2128" s="0" t="s">
        <v>153</v>
      </c>
      <c r="P2128" s="0" t="e">
        <f aca="false">VLOOKUP(K2128,SQ!C:D,2,FALSE())</f>
        <v>#N/A</v>
      </c>
    </row>
    <row r="2129" customFormat="false" ht="12.8" hidden="false" customHeight="false" outlineLevel="0" collapsed="false">
      <c r="A2129" s="5" t="s">
        <v>8720</v>
      </c>
      <c r="B2129" s="5" t="s">
        <v>147</v>
      </c>
      <c r="C2129" s="5" t="s">
        <v>170</v>
      </c>
      <c r="D2129" s="5" t="s">
        <v>8721</v>
      </c>
      <c r="E2129" s="5" t="n">
        <f aca="false">YEAR(D2129)</f>
        <v>2023</v>
      </c>
      <c r="F2129" s="5" t="n">
        <f aca="false">MONTH(D2129)</f>
        <v>8</v>
      </c>
      <c r="G2129" s="5" t="s">
        <v>172</v>
      </c>
      <c r="H2129" s="5" t="e">
        <f aca="false">YEAR(G2129)</f>
        <v>#VALUE!</v>
      </c>
      <c r="I2129" s="5" t="e">
        <f aca="false">MONTH(G2129)</f>
        <v>#VALUE!</v>
      </c>
      <c r="J2129" s="5" t="s">
        <v>8722</v>
      </c>
      <c r="K2129" s="5" t="str">
        <f aca="false">LEFT(J2129,6)</f>
        <v>065035</v>
      </c>
      <c r="L2129" s="5" t="s">
        <v>8723</v>
      </c>
      <c r="M2129" s="5" t="n">
        <v>0</v>
      </c>
      <c r="N2129" s="5" t="n">
        <v>0</v>
      </c>
      <c r="O2129" s="0" t="s">
        <v>153</v>
      </c>
      <c r="P2129" s="0" t="e">
        <f aca="false">VLOOKUP(K2129,SQ!C:D,2,FALSE())</f>
        <v>#N/A</v>
      </c>
    </row>
    <row r="2130" customFormat="false" ht="12.8" hidden="false" customHeight="false" outlineLevel="0" collapsed="false">
      <c r="A2130" s="5" t="s">
        <v>8724</v>
      </c>
      <c r="B2130" s="5" t="s">
        <v>147</v>
      </c>
      <c r="C2130" s="5" t="s">
        <v>170</v>
      </c>
      <c r="D2130" s="5" t="s">
        <v>8725</v>
      </c>
      <c r="E2130" s="5" t="n">
        <f aca="false">YEAR(D2130)</f>
        <v>2023</v>
      </c>
      <c r="F2130" s="5" t="n">
        <f aca="false">MONTH(D2130)</f>
        <v>7</v>
      </c>
      <c r="G2130" s="5" t="s">
        <v>172</v>
      </c>
      <c r="H2130" s="5" t="e">
        <f aca="false">YEAR(G2130)</f>
        <v>#VALUE!</v>
      </c>
      <c r="I2130" s="5" t="e">
        <f aca="false">MONTH(G2130)</f>
        <v>#VALUE!</v>
      </c>
      <c r="J2130" s="5" t="s">
        <v>8726</v>
      </c>
      <c r="K2130" s="5" t="str">
        <f aca="false">LEFT(J2130,6)</f>
        <v>037007</v>
      </c>
      <c r="L2130" s="5" t="s">
        <v>8727</v>
      </c>
      <c r="M2130" s="5" t="n">
        <v>0</v>
      </c>
      <c r="N2130" s="5" t="n">
        <v>0</v>
      </c>
      <c r="O2130" s="0" t="s">
        <v>153</v>
      </c>
      <c r="P2130" s="0" t="e">
        <f aca="false">VLOOKUP(K2130,SQ!C:D,2,FALSE())</f>
        <v>#N/A</v>
      </c>
    </row>
    <row r="2131" customFormat="false" ht="12.8" hidden="false" customHeight="false" outlineLevel="0" collapsed="false">
      <c r="A2131" s="5" t="s">
        <v>8728</v>
      </c>
      <c r="B2131" s="5" t="s">
        <v>147</v>
      </c>
      <c r="C2131" s="5" t="s">
        <v>170</v>
      </c>
      <c r="D2131" s="5" t="s">
        <v>8729</v>
      </c>
      <c r="E2131" s="5" t="n">
        <f aca="false">YEAR(D2131)</f>
        <v>2023</v>
      </c>
      <c r="F2131" s="5" t="n">
        <f aca="false">MONTH(D2131)</f>
        <v>7</v>
      </c>
      <c r="G2131" s="5" t="s">
        <v>172</v>
      </c>
      <c r="H2131" s="5" t="e">
        <f aca="false">YEAR(G2131)</f>
        <v>#VALUE!</v>
      </c>
      <c r="I2131" s="5" t="e">
        <f aca="false">MONTH(G2131)</f>
        <v>#VALUE!</v>
      </c>
      <c r="J2131" s="5" t="s">
        <v>8730</v>
      </c>
      <c r="K2131" s="5" t="str">
        <f aca="false">LEFT(J2131,6)</f>
        <v>058212</v>
      </c>
      <c r="L2131" s="5" t="s">
        <v>8731</v>
      </c>
      <c r="M2131" s="5" t="n">
        <v>0</v>
      </c>
      <c r="N2131" s="5" t="n">
        <v>0</v>
      </c>
      <c r="O2131" s="0" t="s">
        <v>153</v>
      </c>
      <c r="P2131" s="0" t="e">
        <f aca="false">VLOOKUP(K2131,SQ!C:D,2,FALSE())</f>
        <v>#N/A</v>
      </c>
    </row>
    <row r="2132" customFormat="false" ht="12.8" hidden="false" customHeight="false" outlineLevel="0" collapsed="false">
      <c r="A2132" s="5" t="s">
        <v>8732</v>
      </c>
      <c r="B2132" s="5" t="s">
        <v>147</v>
      </c>
      <c r="C2132" s="5" t="s">
        <v>170</v>
      </c>
      <c r="D2132" s="5" t="s">
        <v>8733</v>
      </c>
      <c r="E2132" s="5" t="n">
        <f aca="false">YEAR(D2132)</f>
        <v>2023</v>
      </c>
      <c r="F2132" s="5" t="n">
        <f aca="false">MONTH(D2132)</f>
        <v>7</v>
      </c>
      <c r="G2132" s="5" t="s">
        <v>172</v>
      </c>
      <c r="H2132" s="5" t="e">
        <f aca="false">YEAR(G2132)</f>
        <v>#VALUE!</v>
      </c>
      <c r="I2132" s="5" t="e">
        <f aca="false">MONTH(G2132)</f>
        <v>#VALUE!</v>
      </c>
      <c r="J2132" s="5" t="s">
        <v>8734</v>
      </c>
      <c r="K2132" s="5" t="str">
        <f aca="false">LEFT(J2132,6)</f>
        <v>052357</v>
      </c>
      <c r="L2132" s="5" t="s">
        <v>8735</v>
      </c>
      <c r="M2132" s="5" t="n">
        <v>0</v>
      </c>
      <c r="N2132" s="5" t="n">
        <v>0</v>
      </c>
      <c r="O2132" s="0" t="s">
        <v>153</v>
      </c>
      <c r="P2132" s="0" t="e">
        <f aca="false">VLOOKUP(K2132,SQ!C:D,2,FALSE())</f>
        <v>#N/A</v>
      </c>
    </row>
    <row r="2133" customFormat="false" ht="12.8" hidden="false" customHeight="false" outlineLevel="0" collapsed="false">
      <c r="A2133" s="5" t="s">
        <v>8736</v>
      </c>
      <c r="B2133" s="5" t="s">
        <v>147</v>
      </c>
      <c r="C2133" s="5" t="s">
        <v>170</v>
      </c>
      <c r="D2133" s="5" t="s">
        <v>8737</v>
      </c>
      <c r="E2133" s="5" t="n">
        <f aca="false">YEAR(D2133)</f>
        <v>2023</v>
      </c>
      <c r="F2133" s="5" t="n">
        <f aca="false">MONTH(D2133)</f>
        <v>7</v>
      </c>
      <c r="G2133" s="5" t="s">
        <v>172</v>
      </c>
      <c r="H2133" s="5" t="e">
        <f aca="false">YEAR(G2133)</f>
        <v>#VALUE!</v>
      </c>
      <c r="I2133" s="5" t="e">
        <f aca="false">MONTH(G2133)</f>
        <v>#VALUE!</v>
      </c>
      <c r="J2133" s="5" t="s">
        <v>8738</v>
      </c>
      <c r="K2133" s="5" t="str">
        <f aca="false">LEFT(J2133,6)</f>
        <v>055020</v>
      </c>
      <c r="L2133" s="5" t="s">
        <v>8739</v>
      </c>
      <c r="M2133" s="5" t="n">
        <v>0</v>
      </c>
      <c r="N2133" s="5" t="n">
        <v>0</v>
      </c>
      <c r="O2133" s="0" t="s">
        <v>153</v>
      </c>
      <c r="P2133" s="0" t="e">
        <f aca="false">VLOOKUP(K2133,SQ!C:D,2,FALSE())</f>
        <v>#N/A</v>
      </c>
    </row>
    <row r="2134" customFormat="false" ht="12.8" hidden="false" customHeight="false" outlineLevel="0" collapsed="false">
      <c r="A2134" s="5" t="s">
        <v>8740</v>
      </c>
      <c r="B2134" s="5" t="s">
        <v>250</v>
      </c>
      <c r="C2134" s="5" t="s">
        <v>176</v>
      </c>
      <c r="D2134" s="5" t="s">
        <v>8741</v>
      </c>
      <c r="E2134" s="5" t="n">
        <f aca="false">YEAR(D2134)</f>
        <v>2023</v>
      </c>
      <c r="F2134" s="5" t="n">
        <f aca="false">MONTH(D2134)</f>
        <v>7</v>
      </c>
      <c r="G2134" s="5" t="s">
        <v>172</v>
      </c>
      <c r="H2134" s="5" t="e">
        <f aca="false">YEAR(G2134)</f>
        <v>#VALUE!</v>
      </c>
      <c r="I2134" s="5" t="e">
        <f aca="false">MONTH(G2134)</f>
        <v>#VALUE!</v>
      </c>
      <c r="J2134" s="5" t="s">
        <v>8742</v>
      </c>
      <c r="K2134" s="5" t="str">
        <f aca="false">LEFT(J2134,6)</f>
        <v>075105</v>
      </c>
      <c r="L2134" s="5" t="s">
        <v>8743</v>
      </c>
      <c r="M2134" s="5" t="n">
        <v>1</v>
      </c>
      <c r="N2134" s="5" t="n">
        <v>1</v>
      </c>
      <c r="O2134" s="0" t="s">
        <v>153</v>
      </c>
      <c r="P2134" s="0" t="e">
        <f aca="false">VLOOKUP(K2134,SQ!C:D,2,FALSE())</f>
        <v>#N/A</v>
      </c>
    </row>
    <row r="2135" customFormat="false" ht="12.8" hidden="false" customHeight="false" outlineLevel="0" collapsed="false">
      <c r="A2135" s="5" t="s">
        <v>8744</v>
      </c>
      <c r="B2135" s="5" t="s">
        <v>147</v>
      </c>
      <c r="C2135" s="5" t="s">
        <v>170</v>
      </c>
      <c r="D2135" s="5" t="s">
        <v>8745</v>
      </c>
      <c r="E2135" s="5" t="n">
        <f aca="false">YEAR(D2135)</f>
        <v>2023</v>
      </c>
      <c r="F2135" s="5" t="n">
        <f aca="false">MONTH(D2135)</f>
        <v>7</v>
      </c>
      <c r="G2135" s="5" t="s">
        <v>172</v>
      </c>
      <c r="H2135" s="5" t="e">
        <f aca="false">YEAR(G2135)</f>
        <v>#VALUE!</v>
      </c>
      <c r="I2135" s="5" t="e">
        <f aca="false">MONTH(G2135)</f>
        <v>#VALUE!</v>
      </c>
      <c r="J2135" s="5" t="s">
        <v>8746</v>
      </c>
      <c r="K2135" s="5" t="str">
        <f aca="false">LEFT(J2135,6)</f>
        <v>069098</v>
      </c>
      <c r="L2135" s="5" t="s">
        <v>8747</v>
      </c>
      <c r="M2135" s="5" t="n">
        <v>1</v>
      </c>
      <c r="N2135" s="5" t="n">
        <v>1</v>
      </c>
      <c r="O2135" s="0" t="s">
        <v>153</v>
      </c>
      <c r="P2135" s="0" t="e">
        <f aca="false">VLOOKUP(K2135,SQ!C:D,2,FALSE())</f>
        <v>#N/A</v>
      </c>
    </row>
    <row r="2136" customFormat="false" ht="12.8" hidden="false" customHeight="false" outlineLevel="0" collapsed="false">
      <c r="A2136" s="5" t="s">
        <v>8748</v>
      </c>
      <c r="B2136" s="5" t="s">
        <v>147</v>
      </c>
      <c r="C2136" s="5" t="s">
        <v>170</v>
      </c>
      <c r="D2136" s="5" t="s">
        <v>8749</v>
      </c>
      <c r="E2136" s="5" t="n">
        <f aca="false">YEAR(D2136)</f>
        <v>2023</v>
      </c>
      <c r="F2136" s="5" t="n">
        <f aca="false">MONTH(D2136)</f>
        <v>7</v>
      </c>
      <c r="G2136" s="5" t="s">
        <v>172</v>
      </c>
      <c r="H2136" s="5" t="e">
        <f aca="false">YEAR(G2136)</f>
        <v>#VALUE!</v>
      </c>
      <c r="I2136" s="5" t="e">
        <f aca="false">MONTH(G2136)</f>
        <v>#VALUE!</v>
      </c>
      <c r="J2136" s="5" t="s">
        <v>8750</v>
      </c>
      <c r="K2136" s="5" t="str">
        <f aca="false">LEFT(J2136,6)</f>
        <v>054045</v>
      </c>
      <c r="L2136" s="5" t="s">
        <v>8751</v>
      </c>
      <c r="M2136" s="5" t="n">
        <v>0</v>
      </c>
      <c r="N2136" s="5" t="n">
        <v>0</v>
      </c>
      <c r="O2136" s="0" t="s">
        <v>153</v>
      </c>
      <c r="P2136" s="0" t="e">
        <f aca="false">VLOOKUP(K2136,SQ!C:D,2,FALSE())</f>
        <v>#N/A</v>
      </c>
    </row>
    <row r="2137" customFormat="false" ht="12.8" hidden="false" customHeight="false" outlineLevel="0" collapsed="false">
      <c r="A2137" s="5" t="s">
        <v>8752</v>
      </c>
      <c r="B2137" s="5" t="s">
        <v>147</v>
      </c>
      <c r="C2137" s="5" t="s">
        <v>170</v>
      </c>
      <c r="D2137" s="5" t="s">
        <v>8753</v>
      </c>
      <c r="E2137" s="5" t="n">
        <f aca="false">YEAR(D2137)</f>
        <v>2023</v>
      </c>
      <c r="F2137" s="5" t="n">
        <f aca="false">MONTH(D2137)</f>
        <v>7</v>
      </c>
      <c r="G2137" s="5" t="s">
        <v>172</v>
      </c>
      <c r="H2137" s="5" t="e">
        <f aca="false">YEAR(G2137)</f>
        <v>#VALUE!</v>
      </c>
      <c r="I2137" s="5" t="e">
        <f aca="false">MONTH(G2137)</f>
        <v>#VALUE!</v>
      </c>
      <c r="J2137" s="5" t="s">
        <v>8754</v>
      </c>
      <c r="K2137" s="5" t="str">
        <f aca="false">LEFT(J2137,6)</f>
        <v>024007</v>
      </c>
      <c r="L2137" s="5" t="s">
        <v>8755</v>
      </c>
      <c r="M2137" s="5" t="n">
        <v>0</v>
      </c>
      <c r="N2137" s="5" t="n">
        <v>0</v>
      </c>
      <c r="O2137" s="0" t="s">
        <v>153</v>
      </c>
      <c r="P2137" s="0" t="e">
        <f aca="false">VLOOKUP(K2137,SQ!C:D,2,FALSE())</f>
        <v>#N/A</v>
      </c>
    </row>
    <row r="2138" customFormat="false" ht="12.8" hidden="false" customHeight="false" outlineLevel="0" collapsed="false">
      <c r="A2138" s="5" t="s">
        <v>8756</v>
      </c>
      <c r="B2138" s="5" t="s">
        <v>147</v>
      </c>
      <c r="C2138" s="5" t="s">
        <v>170</v>
      </c>
      <c r="D2138" s="5" t="s">
        <v>8757</v>
      </c>
      <c r="E2138" s="5" t="n">
        <f aca="false">YEAR(D2138)</f>
        <v>2023</v>
      </c>
      <c r="F2138" s="5" t="n">
        <f aca="false">MONTH(D2138)</f>
        <v>7</v>
      </c>
      <c r="G2138" s="5" t="s">
        <v>172</v>
      </c>
      <c r="H2138" s="5" t="e">
        <f aca="false">YEAR(G2138)</f>
        <v>#VALUE!</v>
      </c>
      <c r="I2138" s="5" t="e">
        <f aca="false">MONTH(G2138)</f>
        <v>#VALUE!</v>
      </c>
      <c r="J2138" s="5" t="s">
        <v>8758</v>
      </c>
      <c r="K2138" s="5" t="str">
        <f aca="false">LEFT(J2138,6)</f>
        <v>072207</v>
      </c>
      <c r="L2138" s="5" t="s">
        <v>8759</v>
      </c>
      <c r="M2138" s="5" t="n">
        <v>0</v>
      </c>
      <c r="N2138" s="5" t="n">
        <v>0</v>
      </c>
      <c r="O2138" s="0" t="s">
        <v>153</v>
      </c>
      <c r="P2138" s="0" t="e">
        <f aca="false">VLOOKUP(K2138,SQ!C:D,2,FALSE())</f>
        <v>#N/A</v>
      </c>
    </row>
    <row r="2139" customFormat="false" ht="12.8" hidden="false" customHeight="false" outlineLevel="0" collapsed="false">
      <c r="A2139" s="5" t="s">
        <v>8760</v>
      </c>
      <c r="B2139" s="5" t="s">
        <v>147</v>
      </c>
      <c r="C2139" s="5" t="s">
        <v>170</v>
      </c>
      <c r="D2139" s="5" t="s">
        <v>8761</v>
      </c>
      <c r="E2139" s="5" t="n">
        <f aca="false">YEAR(D2139)</f>
        <v>2023</v>
      </c>
      <c r="F2139" s="5" t="n">
        <f aca="false">MONTH(D2139)</f>
        <v>8</v>
      </c>
      <c r="G2139" s="5" t="s">
        <v>172</v>
      </c>
      <c r="H2139" s="5" t="e">
        <f aca="false">YEAR(G2139)</f>
        <v>#VALUE!</v>
      </c>
      <c r="I2139" s="5" t="e">
        <f aca="false">MONTH(G2139)</f>
        <v>#VALUE!</v>
      </c>
      <c r="J2139" s="5" t="s">
        <v>8762</v>
      </c>
      <c r="K2139" s="5" t="str">
        <f aca="false">LEFT(J2139,6)</f>
        <v>026024</v>
      </c>
      <c r="L2139" s="5" t="s">
        <v>8763</v>
      </c>
      <c r="M2139" s="5" t="n">
        <v>0</v>
      </c>
      <c r="N2139" s="5" t="n">
        <v>0</v>
      </c>
      <c r="O2139" s="0" t="s">
        <v>153</v>
      </c>
      <c r="P2139" s="0" t="str">
        <f aca="false">VLOOKUP(K2139,SQ!C:D,2,FALSE())</f>
        <v>AIU Setor Central</v>
      </c>
    </row>
    <row r="2140" customFormat="false" ht="12.8" hidden="false" customHeight="false" outlineLevel="0" collapsed="false">
      <c r="A2140" s="5" t="s">
        <v>8764</v>
      </c>
      <c r="B2140" s="5" t="s">
        <v>147</v>
      </c>
      <c r="C2140" s="5" t="s">
        <v>170</v>
      </c>
      <c r="D2140" s="5" t="s">
        <v>8765</v>
      </c>
      <c r="E2140" s="5" t="n">
        <f aca="false">YEAR(D2140)</f>
        <v>2023</v>
      </c>
      <c r="F2140" s="5" t="n">
        <f aca="false">MONTH(D2140)</f>
        <v>8</v>
      </c>
      <c r="G2140" s="5" t="s">
        <v>172</v>
      </c>
      <c r="H2140" s="5" t="e">
        <f aca="false">YEAR(G2140)</f>
        <v>#VALUE!</v>
      </c>
      <c r="I2140" s="5" t="e">
        <f aca="false">MONTH(G2140)</f>
        <v>#VALUE!</v>
      </c>
      <c r="J2140" s="5" t="s">
        <v>8766</v>
      </c>
      <c r="K2140" s="5" t="str">
        <f aca="false">LEFT(J2140,6)</f>
        <v>097039</v>
      </c>
      <c r="L2140" s="5" t="s">
        <v>8767</v>
      </c>
      <c r="M2140" s="5" t="n">
        <v>0</v>
      </c>
      <c r="N2140" s="5" t="n">
        <v>0</v>
      </c>
      <c r="O2140" s="0" t="s">
        <v>153</v>
      </c>
      <c r="P2140" s="0" t="e">
        <f aca="false">VLOOKUP(K2140,SQ!C:D,2,FALSE())</f>
        <v>#N/A</v>
      </c>
    </row>
    <row r="2141" customFormat="false" ht="12.8" hidden="false" customHeight="false" outlineLevel="0" collapsed="false">
      <c r="A2141" s="5" t="s">
        <v>8768</v>
      </c>
      <c r="B2141" s="5" t="s">
        <v>147</v>
      </c>
      <c r="C2141" s="5" t="s">
        <v>170</v>
      </c>
      <c r="D2141" s="5" t="s">
        <v>8769</v>
      </c>
      <c r="E2141" s="5" t="n">
        <f aca="false">YEAR(D2141)</f>
        <v>2023</v>
      </c>
      <c r="F2141" s="5" t="n">
        <f aca="false">MONTH(D2141)</f>
        <v>8</v>
      </c>
      <c r="G2141" s="5" t="s">
        <v>172</v>
      </c>
      <c r="H2141" s="5" t="e">
        <f aca="false">YEAR(G2141)</f>
        <v>#VALUE!</v>
      </c>
      <c r="I2141" s="5" t="e">
        <f aca="false">MONTH(G2141)</f>
        <v>#VALUE!</v>
      </c>
      <c r="J2141" s="5" t="s">
        <v>8770</v>
      </c>
      <c r="K2141" s="5" t="str">
        <f aca="false">LEFT(J2141,6)</f>
        <v>059125</v>
      </c>
      <c r="L2141" s="5" t="s">
        <v>8771</v>
      </c>
      <c r="M2141" s="5" t="n">
        <v>0</v>
      </c>
      <c r="N2141" s="5" t="n">
        <v>0</v>
      </c>
      <c r="O2141" s="0" t="s">
        <v>153</v>
      </c>
      <c r="P2141" s="0" t="e">
        <f aca="false">VLOOKUP(K2141,SQ!C:D,2,FALSE())</f>
        <v>#N/A</v>
      </c>
    </row>
    <row r="2142" customFormat="false" ht="12.8" hidden="false" customHeight="false" outlineLevel="0" collapsed="false">
      <c r="A2142" s="5" t="s">
        <v>8772</v>
      </c>
      <c r="B2142" s="5" t="s">
        <v>147</v>
      </c>
      <c r="C2142" s="5" t="s">
        <v>170</v>
      </c>
      <c r="D2142" s="5" t="s">
        <v>8773</v>
      </c>
      <c r="E2142" s="5" t="n">
        <f aca="false">YEAR(D2142)</f>
        <v>2023</v>
      </c>
      <c r="F2142" s="5" t="n">
        <f aca="false">MONTH(D2142)</f>
        <v>7</v>
      </c>
      <c r="G2142" s="5" t="s">
        <v>172</v>
      </c>
      <c r="H2142" s="5" t="e">
        <f aca="false">YEAR(G2142)</f>
        <v>#VALUE!</v>
      </c>
      <c r="I2142" s="5" t="e">
        <f aca="false">MONTH(G2142)</f>
        <v>#VALUE!</v>
      </c>
      <c r="J2142" s="5" t="s">
        <v>8774</v>
      </c>
      <c r="K2142" s="5" t="str">
        <f aca="false">LEFT(J2142,6)</f>
        <v>015098</v>
      </c>
      <c r="L2142" s="5" t="s">
        <v>8775</v>
      </c>
      <c r="M2142" s="5" t="n">
        <v>1</v>
      </c>
      <c r="N2142" s="5" t="n">
        <v>1</v>
      </c>
      <c r="O2142" s="0" t="s">
        <v>153</v>
      </c>
      <c r="P2142" s="0" t="e">
        <f aca="false">VLOOKUP(K2142,SQ!C:D,2,FALSE())</f>
        <v>#N/A</v>
      </c>
    </row>
    <row r="2143" customFormat="false" ht="12.8" hidden="false" customHeight="false" outlineLevel="0" collapsed="false">
      <c r="A2143" s="5" t="s">
        <v>8776</v>
      </c>
      <c r="B2143" s="5" t="s">
        <v>147</v>
      </c>
      <c r="C2143" s="5" t="s">
        <v>170</v>
      </c>
      <c r="D2143" s="5" t="s">
        <v>8777</v>
      </c>
      <c r="E2143" s="5" t="n">
        <f aca="false">YEAR(D2143)</f>
        <v>2023</v>
      </c>
      <c r="F2143" s="5" t="n">
        <f aca="false">MONTH(D2143)</f>
        <v>8</v>
      </c>
      <c r="G2143" s="5" t="s">
        <v>172</v>
      </c>
      <c r="H2143" s="5" t="e">
        <f aca="false">YEAR(G2143)</f>
        <v>#VALUE!</v>
      </c>
      <c r="I2143" s="5" t="e">
        <f aca="false">MONTH(G2143)</f>
        <v>#VALUE!</v>
      </c>
      <c r="J2143" s="5" t="s">
        <v>8778</v>
      </c>
      <c r="K2143" s="5" t="str">
        <f aca="false">LEFT(J2143,6)</f>
        <v>021108</v>
      </c>
      <c r="L2143" s="5" t="s">
        <v>8779</v>
      </c>
      <c r="M2143" s="5" t="n">
        <v>0</v>
      </c>
      <c r="N2143" s="5" t="n">
        <v>0</v>
      </c>
      <c r="O2143" s="0" t="s">
        <v>153</v>
      </c>
      <c r="P2143" s="0" t="e">
        <f aca="false">VLOOKUP(K2143,SQ!C:D,2,FALSE())</f>
        <v>#N/A</v>
      </c>
    </row>
    <row r="2144" customFormat="false" ht="12.8" hidden="false" customHeight="false" outlineLevel="0" collapsed="false">
      <c r="A2144" s="5" t="s">
        <v>8780</v>
      </c>
      <c r="B2144" s="5" t="s">
        <v>250</v>
      </c>
      <c r="C2144" s="5" t="s">
        <v>170</v>
      </c>
      <c r="D2144" s="5" t="s">
        <v>8781</v>
      </c>
      <c r="E2144" s="5" t="n">
        <f aca="false">YEAR(D2144)</f>
        <v>2023</v>
      </c>
      <c r="F2144" s="5" t="n">
        <f aca="false">MONTH(D2144)</f>
        <v>7</v>
      </c>
      <c r="G2144" s="5" t="s">
        <v>172</v>
      </c>
      <c r="H2144" s="5" t="e">
        <f aca="false">YEAR(G2144)</f>
        <v>#VALUE!</v>
      </c>
      <c r="I2144" s="5" t="e">
        <f aca="false">MONTH(G2144)</f>
        <v>#VALUE!</v>
      </c>
      <c r="J2144" s="5" t="s">
        <v>8782</v>
      </c>
      <c r="K2144" s="5" t="str">
        <f aca="false">LEFT(J2144,6)</f>
        <v>064098</v>
      </c>
      <c r="L2144" s="5" t="s">
        <v>8783</v>
      </c>
      <c r="M2144" s="5" t="n">
        <v>7</v>
      </c>
      <c r="N2144" s="5" t="n">
        <v>7</v>
      </c>
      <c r="O2144" s="0" t="s">
        <v>153</v>
      </c>
      <c r="P2144" s="0" t="e">
        <f aca="false">VLOOKUP(K2144,SQ!C:D,2,FALSE())</f>
        <v>#N/A</v>
      </c>
    </row>
    <row r="2145" customFormat="false" ht="12.8" hidden="false" customHeight="false" outlineLevel="0" collapsed="false">
      <c r="A2145" s="5" t="s">
        <v>8784</v>
      </c>
      <c r="B2145" s="5" t="s">
        <v>147</v>
      </c>
      <c r="C2145" s="5" t="s">
        <v>170</v>
      </c>
      <c r="D2145" s="5" t="s">
        <v>8785</v>
      </c>
      <c r="E2145" s="5" t="n">
        <f aca="false">YEAR(D2145)</f>
        <v>2023</v>
      </c>
      <c r="F2145" s="5" t="n">
        <f aca="false">MONTH(D2145)</f>
        <v>8</v>
      </c>
      <c r="G2145" s="5" t="s">
        <v>172</v>
      </c>
      <c r="H2145" s="5" t="e">
        <f aca="false">YEAR(G2145)</f>
        <v>#VALUE!</v>
      </c>
      <c r="I2145" s="5" t="e">
        <f aca="false">MONTH(G2145)</f>
        <v>#VALUE!</v>
      </c>
      <c r="J2145" s="5" t="s">
        <v>8786</v>
      </c>
      <c r="K2145" s="5" t="str">
        <f aca="false">LEFT(J2145,6)</f>
        <v>023063</v>
      </c>
      <c r="L2145" s="5" t="s">
        <v>8787</v>
      </c>
      <c r="M2145" s="5" t="n">
        <v>0</v>
      </c>
      <c r="N2145" s="5" t="n">
        <v>0</v>
      </c>
      <c r="O2145" s="0" t="s">
        <v>153</v>
      </c>
      <c r="P2145" s="0" t="e">
        <f aca="false">VLOOKUP(K2145,SQ!C:D,2,FALSE())</f>
        <v>#N/A</v>
      </c>
    </row>
    <row r="2146" customFormat="false" ht="12.8" hidden="false" customHeight="false" outlineLevel="0" collapsed="false">
      <c r="A2146" s="5" t="s">
        <v>8788</v>
      </c>
      <c r="B2146" s="5" t="s">
        <v>147</v>
      </c>
      <c r="C2146" s="5" t="s">
        <v>170</v>
      </c>
      <c r="D2146" s="5" t="s">
        <v>8789</v>
      </c>
      <c r="E2146" s="5" t="n">
        <f aca="false">YEAR(D2146)</f>
        <v>2023</v>
      </c>
      <c r="F2146" s="5" t="n">
        <f aca="false">MONTH(D2146)</f>
        <v>7</v>
      </c>
      <c r="G2146" s="5" t="s">
        <v>172</v>
      </c>
      <c r="H2146" s="5" t="e">
        <f aca="false">YEAR(G2146)</f>
        <v>#VALUE!</v>
      </c>
      <c r="I2146" s="5" t="e">
        <f aca="false">MONTH(G2146)</f>
        <v>#VALUE!</v>
      </c>
      <c r="J2146" s="5" t="s">
        <v>8790</v>
      </c>
      <c r="K2146" s="5" t="str">
        <f aca="false">LEFT(J2146,6)</f>
        <v>093044</v>
      </c>
      <c r="L2146" s="5" t="s">
        <v>8791</v>
      </c>
      <c r="M2146" s="5" t="n">
        <v>0</v>
      </c>
      <c r="N2146" s="5" t="n">
        <v>0</v>
      </c>
      <c r="O2146" s="0" t="s">
        <v>153</v>
      </c>
      <c r="P2146" s="0" t="e">
        <f aca="false">VLOOKUP(K2146,SQ!C:D,2,FALSE())</f>
        <v>#N/A</v>
      </c>
    </row>
    <row r="2147" customFormat="false" ht="12.8" hidden="false" customHeight="false" outlineLevel="0" collapsed="false">
      <c r="A2147" s="5" t="s">
        <v>8792</v>
      </c>
      <c r="B2147" s="5" t="s">
        <v>147</v>
      </c>
      <c r="C2147" s="5" t="s">
        <v>170</v>
      </c>
      <c r="D2147" s="5" t="s">
        <v>8793</v>
      </c>
      <c r="E2147" s="5" t="n">
        <f aca="false">YEAR(D2147)</f>
        <v>2023</v>
      </c>
      <c r="F2147" s="5" t="n">
        <f aca="false">MONTH(D2147)</f>
        <v>8</v>
      </c>
      <c r="G2147" s="5" t="s">
        <v>172</v>
      </c>
      <c r="H2147" s="5" t="e">
        <f aca="false">YEAR(G2147)</f>
        <v>#VALUE!</v>
      </c>
      <c r="I2147" s="5" t="e">
        <f aca="false">MONTH(G2147)</f>
        <v>#VALUE!</v>
      </c>
      <c r="J2147" s="5" t="s">
        <v>8794</v>
      </c>
      <c r="K2147" s="5" t="str">
        <f aca="false">LEFT(J2147,6)</f>
        <v>112234</v>
      </c>
      <c r="L2147" s="5" t="s">
        <v>8795</v>
      </c>
      <c r="M2147" s="5" t="n">
        <v>0</v>
      </c>
      <c r="N2147" s="5" t="n">
        <v>0</v>
      </c>
      <c r="O2147" s="0" t="s">
        <v>153</v>
      </c>
      <c r="P2147" s="0" t="e">
        <f aca="false">VLOOKUP(K2147,SQ!C:D,2,FALSE())</f>
        <v>#N/A</v>
      </c>
    </row>
    <row r="2148" customFormat="false" ht="12.8" hidden="false" customHeight="false" outlineLevel="0" collapsed="false">
      <c r="A2148" s="5" t="s">
        <v>8796</v>
      </c>
      <c r="B2148" s="5" t="s">
        <v>147</v>
      </c>
      <c r="C2148" s="5" t="s">
        <v>170</v>
      </c>
      <c r="D2148" s="5" t="s">
        <v>8797</v>
      </c>
      <c r="E2148" s="5" t="n">
        <f aca="false">YEAR(D2148)</f>
        <v>2023</v>
      </c>
      <c r="F2148" s="5" t="n">
        <f aca="false">MONTH(D2148)</f>
        <v>7</v>
      </c>
      <c r="G2148" s="5" t="s">
        <v>172</v>
      </c>
      <c r="H2148" s="5" t="e">
        <f aca="false">YEAR(G2148)</f>
        <v>#VALUE!</v>
      </c>
      <c r="I2148" s="5" t="e">
        <f aca="false">MONTH(G2148)</f>
        <v>#VALUE!</v>
      </c>
      <c r="J2148" s="5" t="s">
        <v>8798</v>
      </c>
      <c r="K2148" s="5" t="str">
        <f aca="false">LEFT(J2148,6)</f>
        <v>099012</v>
      </c>
      <c r="L2148" s="5" t="s">
        <v>8799</v>
      </c>
      <c r="M2148" s="5" t="n">
        <v>0</v>
      </c>
      <c r="N2148" s="5" t="n">
        <v>0</v>
      </c>
      <c r="O2148" s="0" t="s">
        <v>153</v>
      </c>
      <c r="P2148" s="0" t="e">
        <f aca="false">VLOOKUP(K2148,SQ!C:D,2,FALSE())</f>
        <v>#N/A</v>
      </c>
    </row>
    <row r="2149" customFormat="false" ht="12.8" hidden="false" customHeight="false" outlineLevel="0" collapsed="false">
      <c r="A2149" s="5" t="s">
        <v>8800</v>
      </c>
      <c r="B2149" s="5" t="s">
        <v>232</v>
      </c>
      <c r="C2149" s="5" t="s">
        <v>170</v>
      </c>
      <c r="D2149" s="5" t="s">
        <v>8801</v>
      </c>
      <c r="E2149" s="5" t="n">
        <f aca="false">YEAR(D2149)</f>
        <v>2023</v>
      </c>
      <c r="F2149" s="5" t="n">
        <f aca="false">MONTH(D2149)</f>
        <v>7</v>
      </c>
      <c r="G2149" s="5" t="s">
        <v>172</v>
      </c>
      <c r="H2149" s="5" t="e">
        <f aca="false">YEAR(G2149)</f>
        <v>#VALUE!</v>
      </c>
      <c r="I2149" s="5" t="e">
        <f aca="false">MONTH(G2149)</f>
        <v>#VALUE!</v>
      </c>
      <c r="J2149" s="5" t="s">
        <v>8802</v>
      </c>
      <c r="K2149" s="5" t="str">
        <f aca="false">LEFT(J2149,6)</f>
        <v>128211</v>
      </c>
      <c r="L2149" s="5" t="s">
        <v>8803</v>
      </c>
      <c r="M2149" s="5" t="n">
        <v>15</v>
      </c>
      <c r="N2149" s="5" t="n">
        <v>15</v>
      </c>
      <c r="O2149" s="0" t="s">
        <v>153</v>
      </c>
      <c r="P2149" s="0" t="e">
        <f aca="false">VLOOKUP(K2149,SQ!C:D,2,FALSE())</f>
        <v>#N/A</v>
      </c>
    </row>
    <row r="2150" customFormat="false" ht="12.8" hidden="false" customHeight="false" outlineLevel="0" collapsed="false">
      <c r="A2150" s="5" t="s">
        <v>8804</v>
      </c>
      <c r="B2150" s="5" t="s">
        <v>250</v>
      </c>
      <c r="C2150" s="5" t="s">
        <v>170</v>
      </c>
      <c r="D2150" s="5" t="s">
        <v>8805</v>
      </c>
      <c r="E2150" s="5" t="n">
        <f aca="false">YEAR(D2150)</f>
        <v>2023</v>
      </c>
      <c r="F2150" s="5" t="n">
        <f aca="false">MONTH(D2150)</f>
        <v>7</v>
      </c>
      <c r="G2150" s="5" t="s">
        <v>172</v>
      </c>
      <c r="H2150" s="5" t="e">
        <f aca="false">YEAR(G2150)</f>
        <v>#VALUE!</v>
      </c>
      <c r="I2150" s="5" t="e">
        <f aca="false">MONTH(G2150)</f>
        <v>#VALUE!</v>
      </c>
      <c r="J2150" s="5" t="s">
        <v>8806</v>
      </c>
      <c r="K2150" s="5" t="str">
        <f aca="false">LEFT(J2150,6)</f>
        <v>070230</v>
      </c>
      <c r="L2150" s="5" t="s">
        <v>8807</v>
      </c>
      <c r="M2150" s="5" t="n">
        <v>1</v>
      </c>
      <c r="N2150" s="5" t="n">
        <v>1</v>
      </c>
      <c r="O2150" s="0" t="s">
        <v>153</v>
      </c>
      <c r="P2150" s="0" t="e">
        <f aca="false">VLOOKUP(K2150,SQ!C:D,2,FALSE())</f>
        <v>#N/A</v>
      </c>
    </row>
    <row r="2151" customFormat="false" ht="12.8" hidden="false" customHeight="false" outlineLevel="0" collapsed="false">
      <c r="A2151" s="5" t="s">
        <v>8808</v>
      </c>
      <c r="B2151" s="5" t="s">
        <v>147</v>
      </c>
      <c r="C2151" s="5" t="s">
        <v>170</v>
      </c>
      <c r="D2151" s="5" t="s">
        <v>8809</v>
      </c>
      <c r="E2151" s="5" t="n">
        <f aca="false">YEAR(D2151)</f>
        <v>2023</v>
      </c>
      <c r="F2151" s="5" t="n">
        <f aca="false">MONTH(D2151)</f>
        <v>8</v>
      </c>
      <c r="G2151" s="5" t="s">
        <v>172</v>
      </c>
      <c r="H2151" s="5" t="e">
        <f aca="false">YEAR(G2151)</f>
        <v>#VALUE!</v>
      </c>
      <c r="I2151" s="5" t="e">
        <f aca="false">MONTH(G2151)</f>
        <v>#VALUE!</v>
      </c>
      <c r="J2151" s="5" t="s">
        <v>8810</v>
      </c>
      <c r="K2151" s="5" t="str">
        <f aca="false">LEFT(J2151,6)</f>
        <v>085307</v>
      </c>
      <c r="L2151" s="5" t="s">
        <v>8811</v>
      </c>
      <c r="M2151" s="5" t="n">
        <v>0</v>
      </c>
      <c r="N2151" s="5" t="n">
        <v>0</v>
      </c>
      <c r="O2151" s="0" t="s">
        <v>153</v>
      </c>
      <c r="P2151" s="0" t="e">
        <f aca="false">VLOOKUP(K2151,SQ!C:D,2,FALSE())</f>
        <v>#N/A</v>
      </c>
    </row>
    <row r="2152" customFormat="false" ht="12.8" hidden="false" customHeight="false" outlineLevel="0" collapsed="false">
      <c r="A2152" s="5" t="s">
        <v>8812</v>
      </c>
      <c r="B2152" s="5" t="s">
        <v>147</v>
      </c>
      <c r="C2152" s="5" t="s">
        <v>170</v>
      </c>
      <c r="D2152" s="5" t="s">
        <v>8813</v>
      </c>
      <c r="E2152" s="5" t="n">
        <f aca="false">YEAR(D2152)</f>
        <v>2023</v>
      </c>
      <c r="F2152" s="5" t="n">
        <f aca="false">MONTH(D2152)</f>
        <v>7</v>
      </c>
      <c r="G2152" s="5" t="s">
        <v>172</v>
      </c>
      <c r="H2152" s="5" t="e">
        <f aca="false">YEAR(G2152)</f>
        <v>#VALUE!</v>
      </c>
      <c r="I2152" s="5" t="e">
        <f aca="false">MONTH(G2152)</f>
        <v>#VALUE!</v>
      </c>
      <c r="J2152" s="5" t="s">
        <v>8814</v>
      </c>
      <c r="K2152" s="5" t="str">
        <f aca="false">LEFT(J2152,6)</f>
        <v>039158</v>
      </c>
      <c r="L2152" s="5" t="s">
        <v>8815</v>
      </c>
      <c r="M2152" s="5" t="n">
        <v>0</v>
      </c>
      <c r="N2152" s="5" t="n">
        <v>0</v>
      </c>
      <c r="O2152" s="0" t="s">
        <v>153</v>
      </c>
      <c r="P2152" s="0" t="e">
        <f aca="false">VLOOKUP(K2152,SQ!C:D,2,FALSE())</f>
        <v>#N/A</v>
      </c>
    </row>
    <row r="2153" customFormat="false" ht="12.8" hidden="false" customHeight="false" outlineLevel="0" collapsed="false">
      <c r="A2153" s="5" t="s">
        <v>8816</v>
      </c>
      <c r="B2153" s="5" t="s">
        <v>147</v>
      </c>
      <c r="C2153" s="5" t="s">
        <v>170</v>
      </c>
      <c r="D2153" s="5" t="s">
        <v>8817</v>
      </c>
      <c r="E2153" s="5" t="n">
        <f aca="false">YEAR(D2153)</f>
        <v>2023</v>
      </c>
      <c r="F2153" s="5" t="n">
        <f aca="false">MONTH(D2153)</f>
        <v>7</v>
      </c>
      <c r="G2153" s="5" t="s">
        <v>172</v>
      </c>
      <c r="H2153" s="5" t="e">
        <f aca="false">YEAR(G2153)</f>
        <v>#VALUE!</v>
      </c>
      <c r="I2153" s="5" t="e">
        <f aca="false">MONTH(G2153)</f>
        <v>#VALUE!</v>
      </c>
      <c r="J2153" s="5" t="s">
        <v>8818</v>
      </c>
      <c r="K2153" s="5" t="str">
        <f aca="false">LEFT(J2153,6)</f>
        <v>159156</v>
      </c>
      <c r="L2153" s="5" t="s">
        <v>8819</v>
      </c>
      <c r="M2153" s="5" t="n">
        <v>1</v>
      </c>
      <c r="N2153" s="5" t="n">
        <v>0</v>
      </c>
      <c r="O2153" s="0" t="s">
        <v>153</v>
      </c>
      <c r="P2153" s="0" t="e">
        <f aca="false">VLOOKUP(K2153,SQ!C:D,2,FALSE())</f>
        <v>#N/A</v>
      </c>
    </row>
    <row r="2154" customFormat="false" ht="12.8" hidden="false" customHeight="false" outlineLevel="0" collapsed="false">
      <c r="A2154" s="5" t="s">
        <v>8820</v>
      </c>
      <c r="B2154" s="5" t="s">
        <v>147</v>
      </c>
      <c r="C2154" s="5" t="s">
        <v>170</v>
      </c>
      <c r="D2154" s="5" t="s">
        <v>8821</v>
      </c>
      <c r="E2154" s="5" t="n">
        <f aca="false">YEAR(D2154)</f>
        <v>2023</v>
      </c>
      <c r="F2154" s="5" t="n">
        <f aca="false">MONTH(D2154)</f>
        <v>7</v>
      </c>
      <c r="G2154" s="5" t="s">
        <v>172</v>
      </c>
      <c r="H2154" s="5" t="e">
        <f aca="false">YEAR(G2154)</f>
        <v>#VALUE!</v>
      </c>
      <c r="I2154" s="5" t="e">
        <f aca="false">MONTH(G2154)</f>
        <v>#VALUE!</v>
      </c>
      <c r="J2154" s="5" t="s">
        <v>8822</v>
      </c>
      <c r="K2154" s="5" t="str">
        <f aca="false">LEFT(J2154,6)</f>
        <v>049044</v>
      </c>
      <c r="L2154" s="5" t="s">
        <v>8823</v>
      </c>
      <c r="M2154" s="5" t="n">
        <v>6</v>
      </c>
      <c r="N2154" s="5" t="n">
        <v>6</v>
      </c>
      <c r="O2154" s="0" t="s">
        <v>153</v>
      </c>
      <c r="P2154" s="0" t="e">
        <f aca="false">VLOOKUP(K2154,SQ!C:D,2,FALSE())</f>
        <v>#N/A</v>
      </c>
    </row>
    <row r="2155" customFormat="false" ht="12.8" hidden="false" customHeight="false" outlineLevel="0" collapsed="false">
      <c r="A2155" s="5" t="s">
        <v>8824</v>
      </c>
      <c r="B2155" s="5" t="s">
        <v>147</v>
      </c>
      <c r="C2155" s="5" t="s">
        <v>170</v>
      </c>
      <c r="D2155" s="5" t="s">
        <v>8825</v>
      </c>
      <c r="E2155" s="5" t="n">
        <f aca="false">YEAR(D2155)</f>
        <v>2023</v>
      </c>
      <c r="F2155" s="5" t="n">
        <f aca="false">MONTH(D2155)</f>
        <v>7</v>
      </c>
      <c r="G2155" s="5" t="s">
        <v>172</v>
      </c>
      <c r="H2155" s="5" t="e">
        <f aca="false">YEAR(G2155)</f>
        <v>#VALUE!</v>
      </c>
      <c r="I2155" s="5" t="e">
        <f aca="false">MONTH(G2155)</f>
        <v>#VALUE!</v>
      </c>
      <c r="J2155" s="5" t="s">
        <v>8826</v>
      </c>
      <c r="K2155" s="5" t="str">
        <f aca="false">LEFT(J2155,6)</f>
        <v>113148</v>
      </c>
      <c r="L2155" s="5" t="s">
        <v>8827</v>
      </c>
      <c r="M2155" s="5" t="n">
        <v>5</v>
      </c>
      <c r="N2155" s="5" t="n">
        <v>5</v>
      </c>
      <c r="O2155" s="0" t="s">
        <v>153</v>
      </c>
      <c r="P2155" s="0" t="e">
        <f aca="false">VLOOKUP(K2155,SQ!C:D,2,FALSE())</f>
        <v>#N/A</v>
      </c>
    </row>
    <row r="2156" customFormat="false" ht="12.8" hidden="false" customHeight="false" outlineLevel="0" collapsed="false">
      <c r="A2156" s="5" t="s">
        <v>8828</v>
      </c>
      <c r="B2156" s="5" t="s">
        <v>147</v>
      </c>
      <c r="C2156" s="5" t="s">
        <v>170</v>
      </c>
      <c r="D2156" s="5" t="s">
        <v>8829</v>
      </c>
      <c r="E2156" s="5" t="n">
        <f aca="false">YEAR(D2156)</f>
        <v>2023</v>
      </c>
      <c r="F2156" s="5" t="n">
        <f aca="false">MONTH(D2156)</f>
        <v>7</v>
      </c>
      <c r="G2156" s="5" t="s">
        <v>172</v>
      </c>
      <c r="H2156" s="5" t="e">
        <f aca="false">YEAR(G2156)</f>
        <v>#VALUE!</v>
      </c>
      <c r="I2156" s="5" t="e">
        <f aca="false">MONTH(G2156)</f>
        <v>#VALUE!</v>
      </c>
      <c r="J2156" s="5" t="s">
        <v>8830</v>
      </c>
      <c r="K2156" s="5" t="str">
        <f aca="false">LEFT(J2156,6)</f>
        <v>019083</v>
      </c>
      <c r="L2156" s="5" t="s">
        <v>8831</v>
      </c>
      <c r="M2156" s="5" t="n">
        <v>0</v>
      </c>
      <c r="N2156" s="5" t="n">
        <v>0</v>
      </c>
      <c r="O2156" s="0" t="s">
        <v>153</v>
      </c>
      <c r="P2156" s="0" t="str">
        <f aca="false">VLOOKUP(K2156,SQ!C:D,2,FALSE())</f>
        <v>AIU Setor Central</v>
      </c>
    </row>
    <row r="2157" customFormat="false" ht="12.8" hidden="false" customHeight="false" outlineLevel="0" collapsed="false">
      <c r="A2157" s="5" t="s">
        <v>8832</v>
      </c>
      <c r="B2157" s="5" t="s">
        <v>147</v>
      </c>
      <c r="C2157" s="5" t="s">
        <v>170</v>
      </c>
      <c r="D2157" s="5" t="s">
        <v>8833</v>
      </c>
      <c r="E2157" s="5" t="n">
        <f aca="false">YEAR(D2157)</f>
        <v>2023</v>
      </c>
      <c r="F2157" s="5" t="n">
        <f aca="false">MONTH(D2157)</f>
        <v>7</v>
      </c>
      <c r="G2157" s="5" t="s">
        <v>172</v>
      </c>
      <c r="H2157" s="5" t="e">
        <f aca="false">YEAR(G2157)</f>
        <v>#VALUE!</v>
      </c>
      <c r="I2157" s="5" t="e">
        <f aca="false">MONTH(G2157)</f>
        <v>#VALUE!</v>
      </c>
      <c r="J2157" s="5" t="s">
        <v>8834</v>
      </c>
      <c r="K2157" s="5" t="str">
        <f aca="false">LEFT(J2157,6)</f>
        <v>066133</v>
      </c>
      <c r="L2157" s="5" t="s">
        <v>8835</v>
      </c>
      <c r="M2157" s="5" t="n">
        <v>0</v>
      </c>
      <c r="N2157" s="5" t="n">
        <v>0</v>
      </c>
      <c r="O2157" s="0" t="s">
        <v>153</v>
      </c>
      <c r="P2157" s="0" t="e">
        <f aca="false">VLOOKUP(K2157,SQ!C:D,2,FALSE())</f>
        <v>#N/A</v>
      </c>
    </row>
    <row r="2158" customFormat="false" ht="12.8" hidden="false" customHeight="false" outlineLevel="0" collapsed="false">
      <c r="A2158" s="5" t="s">
        <v>8836</v>
      </c>
      <c r="B2158" s="5" t="s">
        <v>147</v>
      </c>
      <c r="C2158" s="5" t="s">
        <v>170</v>
      </c>
      <c r="D2158" s="5" t="s">
        <v>8837</v>
      </c>
      <c r="E2158" s="5" t="n">
        <f aca="false">YEAR(D2158)</f>
        <v>2023</v>
      </c>
      <c r="F2158" s="5" t="n">
        <f aca="false">MONTH(D2158)</f>
        <v>7</v>
      </c>
      <c r="G2158" s="5" t="s">
        <v>172</v>
      </c>
      <c r="H2158" s="5" t="e">
        <f aca="false">YEAR(G2158)</f>
        <v>#VALUE!</v>
      </c>
      <c r="I2158" s="5" t="e">
        <f aca="false">MONTH(G2158)</f>
        <v>#VALUE!</v>
      </c>
      <c r="J2158" s="5" t="s">
        <v>8838</v>
      </c>
      <c r="K2158" s="5" t="str">
        <f aca="false">LEFT(J2158,6)</f>
        <v>101400</v>
      </c>
      <c r="L2158" s="5" t="s">
        <v>8839</v>
      </c>
      <c r="M2158" s="5" t="n">
        <v>0</v>
      </c>
      <c r="N2158" s="5" t="n">
        <v>0</v>
      </c>
      <c r="O2158" s="0" t="s">
        <v>153</v>
      </c>
      <c r="P2158" s="0" t="e">
        <f aca="false">VLOOKUP(K2158,SQ!C:D,2,FALSE())</f>
        <v>#N/A</v>
      </c>
    </row>
    <row r="2159" customFormat="false" ht="12.8" hidden="false" customHeight="false" outlineLevel="0" collapsed="false">
      <c r="A2159" s="5" t="s">
        <v>8840</v>
      </c>
      <c r="B2159" s="5" t="s">
        <v>147</v>
      </c>
      <c r="C2159" s="5" t="s">
        <v>170</v>
      </c>
      <c r="D2159" s="5" t="s">
        <v>8841</v>
      </c>
      <c r="E2159" s="5" t="n">
        <f aca="false">YEAR(D2159)</f>
        <v>2023</v>
      </c>
      <c r="F2159" s="5" t="n">
        <f aca="false">MONTH(D2159)</f>
        <v>8</v>
      </c>
      <c r="G2159" s="5" t="s">
        <v>172</v>
      </c>
      <c r="H2159" s="5" t="e">
        <f aca="false">YEAR(G2159)</f>
        <v>#VALUE!</v>
      </c>
      <c r="I2159" s="5" t="e">
        <f aca="false">MONTH(G2159)</f>
        <v>#VALUE!</v>
      </c>
      <c r="J2159" s="5" t="s">
        <v>8842</v>
      </c>
      <c r="K2159" s="5" t="str">
        <f aca="false">LEFT(J2159,6)</f>
        <v>070175</v>
      </c>
      <c r="L2159" s="5" t="s">
        <v>8843</v>
      </c>
      <c r="M2159" s="5" t="n">
        <v>0</v>
      </c>
      <c r="N2159" s="5" t="n">
        <v>0</v>
      </c>
      <c r="O2159" s="0" t="s">
        <v>153</v>
      </c>
      <c r="P2159" s="0" t="e">
        <f aca="false">VLOOKUP(K2159,SQ!C:D,2,FALSE())</f>
        <v>#N/A</v>
      </c>
    </row>
    <row r="2160" customFormat="false" ht="12.8" hidden="false" customHeight="false" outlineLevel="0" collapsed="false">
      <c r="A2160" s="5" t="s">
        <v>8844</v>
      </c>
      <c r="B2160" s="5" t="s">
        <v>147</v>
      </c>
      <c r="C2160" s="5" t="s">
        <v>170</v>
      </c>
      <c r="D2160" s="5" t="s">
        <v>8845</v>
      </c>
      <c r="E2160" s="5" t="n">
        <f aca="false">YEAR(D2160)</f>
        <v>2023</v>
      </c>
      <c r="F2160" s="5" t="n">
        <f aca="false">MONTH(D2160)</f>
        <v>7</v>
      </c>
      <c r="G2160" s="5" t="s">
        <v>172</v>
      </c>
      <c r="H2160" s="5" t="e">
        <f aca="false">YEAR(G2160)</f>
        <v>#VALUE!</v>
      </c>
      <c r="I2160" s="5" t="e">
        <f aca="false">MONTH(G2160)</f>
        <v>#VALUE!</v>
      </c>
      <c r="J2160" s="5" t="s">
        <v>8846</v>
      </c>
      <c r="K2160" s="5" t="str">
        <f aca="false">LEFT(J2160,6)</f>
        <v>025053</v>
      </c>
      <c r="L2160" s="5" t="s">
        <v>8847</v>
      </c>
      <c r="M2160" s="5" t="n">
        <v>0</v>
      </c>
      <c r="N2160" s="5" t="n">
        <v>0</v>
      </c>
      <c r="O2160" s="0" t="s">
        <v>153</v>
      </c>
      <c r="P2160" s="0" t="str">
        <f aca="false">VLOOKUP(K2160,SQ!C:D,2,FALSE())</f>
        <v>AIU Setor Central</v>
      </c>
    </row>
    <row r="2161" customFormat="false" ht="12.8" hidden="false" customHeight="false" outlineLevel="0" collapsed="false">
      <c r="A2161" s="5" t="s">
        <v>8848</v>
      </c>
      <c r="B2161" s="5" t="s">
        <v>147</v>
      </c>
      <c r="C2161" s="5" t="s">
        <v>170</v>
      </c>
      <c r="D2161" s="5" t="s">
        <v>8849</v>
      </c>
      <c r="E2161" s="5" t="n">
        <f aca="false">YEAR(D2161)</f>
        <v>2023</v>
      </c>
      <c r="F2161" s="5" t="n">
        <f aca="false">MONTH(D2161)</f>
        <v>7</v>
      </c>
      <c r="G2161" s="5" t="s">
        <v>172</v>
      </c>
      <c r="H2161" s="5" t="e">
        <f aca="false">YEAR(G2161)</f>
        <v>#VALUE!</v>
      </c>
      <c r="I2161" s="5" t="e">
        <f aca="false">MONTH(G2161)</f>
        <v>#VALUE!</v>
      </c>
      <c r="J2161" s="5" t="s">
        <v>8850</v>
      </c>
      <c r="K2161" s="5" t="str">
        <f aca="false">LEFT(J2161,6)</f>
        <v>086159</v>
      </c>
      <c r="L2161" s="5" t="s">
        <v>8851</v>
      </c>
      <c r="M2161" s="5" t="n">
        <v>0</v>
      </c>
      <c r="N2161" s="5" t="n">
        <v>0</v>
      </c>
      <c r="O2161" s="0" t="s">
        <v>153</v>
      </c>
      <c r="P2161" s="0" t="e">
        <f aca="false">VLOOKUP(K2161,SQ!C:D,2,FALSE())</f>
        <v>#N/A</v>
      </c>
    </row>
    <row r="2162" customFormat="false" ht="12.8" hidden="false" customHeight="false" outlineLevel="0" collapsed="false">
      <c r="A2162" s="5" t="s">
        <v>8852</v>
      </c>
      <c r="B2162" s="5" t="s">
        <v>250</v>
      </c>
      <c r="C2162" s="5" t="s">
        <v>170</v>
      </c>
      <c r="D2162" s="5" t="s">
        <v>8853</v>
      </c>
      <c r="E2162" s="5" t="n">
        <f aca="false">YEAR(D2162)</f>
        <v>2023</v>
      </c>
      <c r="F2162" s="5" t="n">
        <f aca="false">MONTH(D2162)</f>
        <v>7</v>
      </c>
      <c r="G2162" s="5" t="s">
        <v>172</v>
      </c>
      <c r="H2162" s="5" t="e">
        <f aca="false">YEAR(G2162)</f>
        <v>#VALUE!</v>
      </c>
      <c r="I2162" s="5" t="e">
        <f aca="false">MONTH(G2162)</f>
        <v>#VALUE!</v>
      </c>
      <c r="J2162" s="5" t="s">
        <v>8854</v>
      </c>
      <c r="K2162" s="5" t="str">
        <f aca="false">LEFT(J2162,6)</f>
        <v>081126</v>
      </c>
      <c r="L2162" s="5" t="s">
        <v>8855</v>
      </c>
      <c r="M2162" s="5" t="n">
        <v>1</v>
      </c>
      <c r="N2162" s="5" t="n">
        <v>1</v>
      </c>
      <c r="O2162" s="0" t="s">
        <v>153</v>
      </c>
      <c r="P2162" s="0" t="e">
        <f aca="false">VLOOKUP(K2162,SQ!C:D,2,FALSE())</f>
        <v>#N/A</v>
      </c>
    </row>
    <row r="2163" customFormat="false" ht="12.8" hidden="false" customHeight="false" outlineLevel="0" collapsed="false">
      <c r="A2163" s="5" t="s">
        <v>8856</v>
      </c>
      <c r="B2163" s="5" t="s">
        <v>147</v>
      </c>
      <c r="C2163" s="5" t="s">
        <v>170</v>
      </c>
      <c r="D2163" s="5" t="s">
        <v>8857</v>
      </c>
      <c r="E2163" s="5" t="n">
        <f aca="false">YEAR(D2163)</f>
        <v>2023</v>
      </c>
      <c r="F2163" s="5" t="n">
        <f aca="false">MONTH(D2163)</f>
        <v>7</v>
      </c>
      <c r="G2163" s="5" t="s">
        <v>172</v>
      </c>
      <c r="H2163" s="5" t="e">
        <f aca="false">YEAR(G2163)</f>
        <v>#VALUE!</v>
      </c>
      <c r="I2163" s="5" t="e">
        <f aca="false">MONTH(G2163)</f>
        <v>#VALUE!</v>
      </c>
      <c r="J2163" s="5" t="s">
        <v>8858</v>
      </c>
      <c r="K2163" s="5" t="str">
        <f aca="false">LEFT(J2163,6)</f>
        <v>085092</v>
      </c>
      <c r="L2163" s="5" t="s">
        <v>8859</v>
      </c>
      <c r="M2163" s="5" t="n">
        <v>0</v>
      </c>
      <c r="N2163" s="5" t="n">
        <v>0</v>
      </c>
      <c r="O2163" s="0" t="s">
        <v>153</v>
      </c>
      <c r="P2163" s="0" t="e">
        <f aca="false">VLOOKUP(K2163,SQ!C:D,2,FALSE())</f>
        <v>#N/A</v>
      </c>
    </row>
    <row r="2164" customFormat="false" ht="12.8" hidden="false" customHeight="false" outlineLevel="0" collapsed="false">
      <c r="A2164" s="5" t="s">
        <v>8860</v>
      </c>
      <c r="B2164" s="5" t="s">
        <v>147</v>
      </c>
      <c r="C2164" s="5" t="s">
        <v>170</v>
      </c>
      <c r="D2164" s="5" t="s">
        <v>8861</v>
      </c>
      <c r="E2164" s="5" t="n">
        <f aca="false">YEAR(D2164)</f>
        <v>2023</v>
      </c>
      <c r="F2164" s="5" t="n">
        <f aca="false">MONTH(D2164)</f>
        <v>8</v>
      </c>
      <c r="G2164" s="5" t="s">
        <v>172</v>
      </c>
      <c r="H2164" s="5" t="e">
        <f aca="false">YEAR(G2164)</f>
        <v>#VALUE!</v>
      </c>
      <c r="I2164" s="5" t="e">
        <f aca="false">MONTH(G2164)</f>
        <v>#VALUE!</v>
      </c>
      <c r="J2164" s="5" t="s">
        <v>8862</v>
      </c>
      <c r="K2164" s="5" t="str">
        <f aca="false">LEFT(J2164,6)</f>
        <v>010029</v>
      </c>
      <c r="L2164" s="5" t="s">
        <v>8863</v>
      </c>
      <c r="M2164" s="5" t="n">
        <v>0</v>
      </c>
      <c r="N2164" s="5" t="n">
        <v>0</v>
      </c>
      <c r="O2164" s="0" t="s">
        <v>153</v>
      </c>
      <c r="P2164" s="0" t="str">
        <f aca="false">VLOOKUP(K2164,SQ!C:D,2,FALSE())</f>
        <v>AIU Setor Central</v>
      </c>
    </row>
    <row r="2165" customFormat="false" ht="12.8" hidden="false" customHeight="false" outlineLevel="0" collapsed="false">
      <c r="A2165" s="5" t="s">
        <v>8864</v>
      </c>
      <c r="B2165" s="5" t="s">
        <v>147</v>
      </c>
      <c r="C2165" s="5" t="s">
        <v>170</v>
      </c>
      <c r="D2165" s="5" t="s">
        <v>8865</v>
      </c>
      <c r="E2165" s="5" t="n">
        <f aca="false">YEAR(D2165)</f>
        <v>2023</v>
      </c>
      <c r="F2165" s="5" t="n">
        <f aca="false">MONTH(D2165)</f>
        <v>7</v>
      </c>
      <c r="G2165" s="5" t="s">
        <v>172</v>
      </c>
      <c r="H2165" s="5" t="e">
        <f aca="false">YEAR(G2165)</f>
        <v>#VALUE!</v>
      </c>
      <c r="I2165" s="5" t="e">
        <f aca="false">MONTH(G2165)</f>
        <v>#VALUE!</v>
      </c>
      <c r="J2165" s="5" t="s">
        <v>8866</v>
      </c>
      <c r="K2165" s="5" t="str">
        <f aca="false">LEFT(J2165,6)</f>
        <v>044142</v>
      </c>
      <c r="L2165" s="5" t="s">
        <v>8867</v>
      </c>
      <c r="M2165" s="5" t="n">
        <v>0</v>
      </c>
      <c r="N2165" s="5" t="n">
        <v>0</v>
      </c>
      <c r="O2165" s="0" t="s">
        <v>153</v>
      </c>
      <c r="P2165" s="0" t="e">
        <f aca="false">VLOOKUP(K2165,SQ!C:D,2,FALSE())</f>
        <v>#N/A</v>
      </c>
    </row>
    <row r="2166" customFormat="false" ht="12.8" hidden="false" customHeight="false" outlineLevel="0" collapsed="false">
      <c r="A2166" s="5" t="s">
        <v>8868</v>
      </c>
      <c r="B2166" s="5" t="s">
        <v>147</v>
      </c>
      <c r="C2166" s="5" t="s">
        <v>170</v>
      </c>
      <c r="D2166" s="5" t="s">
        <v>8869</v>
      </c>
      <c r="E2166" s="5" t="n">
        <f aca="false">YEAR(D2166)</f>
        <v>2023</v>
      </c>
      <c r="F2166" s="5" t="n">
        <f aca="false">MONTH(D2166)</f>
        <v>8</v>
      </c>
      <c r="G2166" s="5" t="s">
        <v>172</v>
      </c>
      <c r="H2166" s="5" t="e">
        <f aca="false">YEAR(G2166)</f>
        <v>#VALUE!</v>
      </c>
      <c r="I2166" s="5" t="e">
        <f aca="false">MONTH(G2166)</f>
        <v>#VALUE!</v>
      </c>
      <c r="J2166" s="5" t="s">
        <v>698</v>
      </c>
      <c r="K2166" s="5" t="str">
        <f aca="false">LEFT(J2166,6)</f>
        <v>054234</v>
      </c>
      <c r="L2166" s="5" t="s">
        <v>699</v>
      </c>
      <c r="M2166" s="5" t="n">
        <v>0</v>
      </c>
      <c r="N2166" s="5" t="n">
        <v>0</v>
      </c>
      <c r="O2166" s="0" t="s">
        <v>153</v>
      </c>
      <c r="P2166" s="0" t="e">
        <f aca="false">VLOOKUP(K2166,SQ!C:D,2,FALSE())</f>
        <v>#N/A</v>
      </c>
    </row>
    <row r="2167" customFormat="false" ht="12.8" hidden="false" customHeight="false" outlineLevel="0" collapsed="false">
      <c r="A2167" s="5" t="s">
        <v>8870</v>
      </c>
      <c r="B2167" s="5" t="s">
        <v>147</v>
      </c>
      <c r="C2167" s="5" t="s">
        <v>170</v>
      </c>
      <c r="D2167" s="5" t="s">
        <v>8871</v>
      </c>
      <c r="E2167" s="5" t="n">
        <f aca="false">YEAR(D2167)</f>
        <v>2023</v>
      </c>
      <c r="F2167" s="5" t="n">
        <f aca="false">MONTH(D2167)</f>
        <v>7</v>
      </c>
      <c r="G2167" s="5" t="s">
        <v>172</v>
      </c>
      <c r="H2167" s="5" t="e">
        <f aca="false">YEAR(G2167)</f>
        <v>#VALUE!</v>
      </c>
      <c r="I2167" s="5" t="e">
        <f aca="false">MONTH(G2167)</f>
        <v>#VALUE!</v>
      </c>
      <c r="J2167" s="5" t="s">
        <v>8872</v>
      </c>
      <c r="K2167" s="5" t="str">
        <f aca="false">LEFT(J2167,6)</f>
        <v>102488</v>
      </c>
      <c r="L2167" s="5" t="s">
        <v>8873</v>
      </c>
      <c r="M2167" s="5" t="n">
        <v>0</v>
      </c>
      <c r="N2167" s="5" t="n">
        <v>0</v>
      </c>
      <c r="O2167" s="0" t="s">
        <v>153</v>
      </c>
      <c r="P2167" s="0" t="e">
        <f aca="false">VLOOKUP(K2167,SQ!C:D,2,FALSE())</f>
        <v>#N/A</v>
      </c>
    </row>
    <row r="2168" customFormat="false" ht="12.8" hidden="false" customHeight="false" outlineLevel="0" collapsed="false">
      <c r="A2168" s="5" t="s">
        <v>8874</v>
      </c>
      <c r="B2168" s="5" t="s">
        <v>147</v>
      </c>
      <c r="C2168" s="5" t="s">
        <v>170</v>
      </c>
      <c r="D2168" s="5" t="s">
        <v>8875</v>
      </c>
      <c r="E2168" s="5" t="n">
        <f aca="false">YEAR(D2168)</f>
        <v>2023</v>
      </c>
      <c r="F2168" s="5" t="n">
        <f aca="false">MONTH(D2168)</f>
        <v>7</v>
      </c>
      <c r="G2168" s="5" t="s">
        <v>172</v>
      </c>
      <c r="H2168" s="5" t="e">
        <f aca="false">YEAR(G2168)</f>
        <v>#VALUE!</v>
      </c>
      <c r="I2168" s="5" t="e">
        <f aca="false">MONTH(G2168)</f>
        <v>#VALUE!</v>
      </c>
      <c r="J2168" s="5" t="s">
        <v>8876</v>
      </c>
      <c r="K2168" s="5" t="str">
        <f aca="false">LEFT(J2168,6)</f>
        <v>035089</v>
      </c>
      <c r="L2168" s="5" t="s">
        <v>8877</v>
      </c>
      <c r="M2168" s="5" t="n">
        <v>0</v>
      </c>
      <c r="N2168" s="5" t="n">
        <v>0</v>
      </c>
      <c r="O2168" s="0" t="s">
        <v>153</v>
      </c>
      <c r="P2168" s="0" t="e">
        <f aca="false">VLOOKUP(K2168,SQ!C:D,2,FALSE())</f>
        <v>#N/A</v>
      </c>
    </row>
    <row r="2169" customFormat="false" ht="12.8" hidden="false" customHeight="false" outlineLevel="0" collapsed="false">
      <c r="A2169" s="5" t="s">
        <v>8878</v>
      </c>
      <c r="B2169" s="5" t="s">
        <v>147</v>
      </c>
      <c r="C2169" s="5" t="s">
        <v>170</v>
      </c>
      <c r="D2169" s="5" t="s">
        <v>8879</v>
      </c>
      <c r="E2169" s="5" t="n">
        <f aca="false">YEAR(D2169)</f>
        <v>2023</v>
      </c>
      <c r="F2169" s="5" t="n">
        <f aca="false">MONTH(D2169)</f>
        <v>7</v>
      </c>
      <c r="G2169" s="5" t="s">
        <v>172</v>
      </c>
      <c r="H2169" s="5" t="e">
        <f aca="false">YEAR(G2169)</f>
        <v>#VALUE!</v>
      </c>
      <c r="I2169" s="5" t="e">
        <f aca="false">MONTH(G2169)</f>
        <v>#VALUE!</v>
      </c>
      <c r="J2169" s="5" t="s">
        <v>8880</v>
      </c>
      <c r="K2169" s="5" t="str">
        <f aca="false">LEFT(J2169,6)</f>
        <v>113372</v>
      </c>
      <c r="L2169" s="5" t="s">
        <v>8881</v>
      </c>
      <c r="M2169" s="5" t="n">
        <v>0</v>
      </c>
      <c r="N2169" s="5" t="n">
        <v>0</v>
      </c>
      <c r="O2169" s="0" t="s">
        <v>153</v>
      </c>
      <c r="P2169" s="0" t="e">
        <f aca="false">VLOOKUP(K2169,SQ!C:D,2,FALSE())</f>
        <v>#N/A</v>
      </c>
    </row>
    <row r="2170" customFormat="false" ht="12.8" hidden="false" customHeight="false" outlineLevel="0" collapsed="false">
      <c r="A2170" s="5" t="s">
        <v>8882</v>
      </c>
      <c r="B2170" s="5" t="s">
        <v>232</v>
      </c>
      <c r="C2170" s="5" t="s">
        <v>170</v>
      </c>
      <c r="D2170" s="5" t="s">
        <v>8883</v>
      </c>
      <c r="E2170" s="5" t="n">
        <f aca="false">YEAR(D2170)</f>
        <v>2023</v>
      </c>
      <c r="F2170" s="5" t="n">
        <f aca="false">MONTH(D2170)</f>
        <v>7</v>
      </c>
      <c r="G2170" s="5" t="s">
        <v>172</v>
      </c>
      <c r="H2170" s="5" t="e">
        <f aca="false">YEAR(G2170)</f>
        <v>#VALUE!</v>
      </c>
      <c r="I2170" s="5" t="e">
        <f aca="false">MONTH(G2170)</f>
        <v>#VALUE!</v>
      </c>
      <c r="J2170" s="5" t="s">
        <v>8884</v>
      </c>
      <c r="K2170" s="5" t="str">
        <f aca="false">LEFT(J2170,6)</f>
        <v>010020</v>
      </c>
      <c r="L2170" s="5" t="s">
        <v>8885</v>
      </c>
      <c r="M2170" s="5" t="n">
        <v>1</v>
      </c>
      <c r="N2170" s="5" t="n">
        <v>0</v>
      </c>
      <c r="O2170" s="0" t="s">
        <v>153</v>
      </c>
      <c r="P2170" s="0" t="e">
        <f aca="false">VLOOKUP(K2170,SQ!C:D,2,FALSE())</f>
        <v>#N/A</v>
      </c>
    </row>
    <row r="2171" customFormat="false" ht="12.8" hidden="false" customHeight="false" outlineLevel="0" collapsed="false">
      <c r="A2171" s="5" t="s">
        <v>8886</v>
      </c>
      <c r="B2171" s="5" t="s">
        <v>147</v>
      </c>
      <c r="C2171" s="5" t="s">
        <v>170</v>
      </c>
      <c r="D2171" s="5" t="s">
        <v>8887</v>
      </c>
      <c r="E2171" s="5" t="n">
        <f aca="false">YEAR(D2171)</f>
        <v>2023</v>
      </c>
      <c r="F2171" s="5" t="n">
        <f aca="false">MONTH(D2171)</f>
        <v>8</v>
      </c>
      <c r="G2171" s="5" t="s">
        <v>172</v>
      </c>
      <c r="H2171" s="5" t="e">
        <f aca="false">YEAR(G2171)</f>
        <v>#VALUE!</v>
      </c>
      <c r="I2171" s="5" t="e">
        <f aca="false">MONTH(G2171)</f>
        <v>#VALUE!</v>
      </c>
      <c r="J2171" s="5" t="s">
        <v>8888</v>
      </c>
      <c r="K2171" s="5" t="str">
        <f aca="false">LEFT(J2171,6)</f>
        <v>043198</v>
      </c>
      <c r="L2171" s="5" t="s">
        <v>8889</v>
      </c>
      <c r="M2171" s="5" t="n">
        <v>0</v>
      </c>
      <c r="N2171" s="5" t="n">
        <v>0</v>
      </c>
      <c r="O2171" s="0" t="s">
        <v>153</v>
      </c>
      <c r="P2171" s="0" t="e">
        <f aca="false">VLOOKUP(K2171,SQ!C:D,2,FALSE())</f>
        <v>#N/A</v>
      </c>
    </row>
    <row r="2172" customFormat="false" ht="12.8" hidden="false" customHeight="false" outlineLevel="0" collapsed="false">
      <c r="A2172" s="5" t="s">
        <v>8890</v>
      </c>
      <c r="B2172" s="5" t="s">
        <v>147</v>
      </c>
      <c r="C2172" s="5" t="s">
        <v>170</v>
      </c>
      <c r="D2172" s="5" t="s">
        <v>8891</v>
      </c>
      <c r="E2172" s="5" t="n">
        <f aca="false">YEAR(D2172)</f>
        <v>2023</v>
      </c>
      <c r="F2172" s="5" t="n">
        <f aca="false">MONTH(D2172)</f>
        <v>7</v>
      </c>
      <c r="G2172" s="5" t="s">
        <v>172</v>
      </c>
      <c r="H2172" s="5" t="e">
        <f aca="false">YEAR(G2172)</f>
        <v>#VALUE!</v>
      </c>
      <c r="I2172" s="5" t="e">
        <f aca="false">MONTH(G2172)</f>
        <v>#VALUE!</v>
      </c>
      <c r="J2172" s="5" t="s">
        <v>8892</v>
      </c>
      <c r="K2172" s="5" t="str">
        <f aca="false">LEFT(J2172,6)</f>
        <v>087092</v>
      </c>
      <c r="L2172" s="5" t="s">
        <v>8893</v>
      </c>
      <c r="M2172" s="5" t="n">
        <v>0</v>
      </c>
      <c r="N2172" s="5" t="n">
        <v>0</v>
      </c>
      <c r="O2172" s="0" t="s">
        <v>153</v>
      </c>
      <c r="P2172" s="0" t="e">
        <f aca="false">VLOOKUP(K2172,SQ!C:D,2,FALSE())</f>
        <v>#N/A</v>
      </c>
    </row>
    <row r="2173" customFormat="false" ht="12.8" hidden="false" customHeight="false" outlineLevel="0" collapsed="false">
      <c r="A2173" s="5" t="s">
        <v>8894</v>
      </c>
      <c r="B2173" s="5" t="s">
        <v>147</v>
      </c>
      <c r="C2173" s="5" t="s">
        <v>170</v>
      </c>
      <c r="D2173" s="5" t="s">
        <v>8895</v>
      </c>
      <c r="E2173" s="5" t="n">
        <f aca="false">YEAR(D2173)</f>
        <v>2023</v>
      </c>
      <c r="F2173" s="5" t="n">
        <f aca="false">MONTH(D2173)</f>
        <v>7</v>
      </c>
      <c r="G2173" s="5" t="s">
        <v>172</v>
      </c>
      <c r="H2173" s="5" t="e">
        <f aca="false">YEAR(G2173)</f>
        <v>#VALUE!</v>
      </c>
      <c r="I2173" s="5" t="e">
        <f aca="false">MONTH(G2173)</f>
        <v>#VALUE!</v>
      </c>
      <c r="J2173" s="5" t="s">
        <v>8896</v>
      </c>
      <c r="K2173" s="5" t="str">
        <f aca="false">LEFT(J2173,6)</f>
        <v>086207</v>
      </c>
      <c r="L2173" s="5" t="s">
        <v>8897</v>
      </c>
      <c r="M2173" s="5" t="n">
        <v>0</v>
      </c>
      <c r="N2173" s="5" t="n">
        <v>0</v>
      </c>
      <c r="O2173" s="0" t="s">
        <v>153</v>
      </c>
      <c r="P2173" s="0" t="e">
        <f aca="false">VLOOKUP(K2173,SQ!C:D,2,FALSE())</f>
        <v>#N/A</v>
      </c>
    </row>
    <row r="2174" customFormat="false" ht="12.8" hidden="false" customHeight="false" outlineLevel="0" collapsed="false">
      <c r="A2174" s="5" t="s">
        <v>8898</v>
      </c>
      <c r="B2174" s="5" t="s">
        <v>232</v>
      </c>
      <c r="C2174" s="5" t="s">
        <v>170</v>
      </c>
      <c r="D2174" s="5" t="s">
        <v>8899</v>
      </c>
      <c r="E2174" s="5" t="n">
        <f aca="false">YEAR(D2174)</f>
        <v>2023</v>
      </c>
      <c r="F2174" s="5" t="n">
        <f aca="false">MONTH(D2174)</f>
        <v>9</v>
      </c>
      <c r="G2174" s="5" t="s">
        <v>172</v>
      </c>
      <c r="H2174" s="5" t="e">
        <f aca="false">YEAR(G2174)</f>
        <v>#VALUE!</v>
      </c>
      <c r="I2174" s="5" t="e">
        <f aca="false">MONTH(G2174)</f>
        <v>#VALUE!</v>
      </c>
      <c r="J2174" s="5" t="s">
        <v>8900</v>
      </c>
      <c r="K2174" s="5" t="str">
        <f aca="false">LEFT(J2174,6)</f>
        <v>304154</v>
      </c>
      <c r="L2174" s="5" t="s">
        <v>8901</v>
      </c>
      <c r="M2174" s="5" t="n">
        <v>0</v>
      </c>
      <c r="N2174" s="5" t="n">
        <v>0</v>
      </c>
      <c r="O2174" s="0" t="s">
        <v>153</v>
      </c>
      <c r="P2174" s="0" t="e">
        <f aca="false">VLOOKUP(K2174,SQ!C:D,2,FALSE())</f>
        <v>#N/A</v>
      </c>
    </row>
    <row r="2175" customFormat="false" ht="12.8" hidden="false" customHeight="false" outlineLevel="0" collapsed="false">
      <c r="A2175" s="5" t="s">
        <v>8902</v>
      </c>
      <c r="B2175" s="5" t="s">
        <v>147</v>
      </c>
      <c r="C2175" s="5" t="s">
        <v>170</v>
      </c>
      <c r="D2175" s="5" t="s">
        <v>8903</v>
      </c>
      <c r="E2175" s="5" t="n">
        <f aca="false">YEAR(D2175)</f>
        <v>2023</v>
      </c>
      <c r="F2175" s="5" t="n">
        <f aca="false">MONTH(D2175)</f>
        <v>7</v>
      </c>
      <c r="G2175" s="5" t="s">
        <v>172</v>
      </c>
      <c r="H2175" s="5" t="e">
        <f aca="false">YEAR(G2175)</f>
        <v>#VALUE!</v>
      </c>
      <c r="I2175" s="5" t="e">
        <f aca="false">MONTH(G2175)</f>
        <v>#VALUE!</v>
      </c>
      <c r="J2175" s="5" t="s">
        <v>8904</v>
      </c>
      <c r="K2175" s="5" t="str">
        <f aca="false">LEFT(J2175,6)</f>
        <v>049290</v>
      </c>
      <c r="L2175" s="5" t="s">
        <v>8905</v>
      </c>
      <c r="M2175" s="5" t="n">
        <v>1</v>
      </c>
      <c r="N2175" s="5" t="n">
        <v>0</v>
      </c>
      <c r="O2175" s="0" t="s">
        <v>153</v>
      </c>
      <c r="P2175" s="0" t="e">
        <f aca="false">VLOOKUP(K2175,SQ!C:D,2,FALSE())</f>
        <v>#N/A</v>
      </c>
    </row>
    <row r="2176" customFormat="false" ht="12.8" hidden="false" customHeight="false" outlineLevel="0" collapsed="false">
      <c r="A2176" s="5" t="s">
        <v>8906</v>
      </c>
      <c r="B2176" s="5" t="s">
        <v>147</v>
      </c>
      <c r="C2176" s="5" t="s">
        <v>170</v>
      </c>
      <c r="D2176" s="5" t="s">
        <v>8907</v>
      </c>
      <c r="E2176" s="5" t="n">
        <f aca="false">YEAR(D2176)</f>
        <v>2023</v>
      </c>
      <c r="F2176" s="5" t="n">
        <f aca="false">MONTH(D2176)</f>
        <v>7</v>
      </c>
      <c r="G2176" s="5" t="s">
        <v>172</v>
      </c>
      <c r="H2176" s="5" t="e">
        <f aca="false">YEAR(G2176)</f>
        <v>#VALUE!</v>
      </c>
      <c r="I2176" s="5" t="e">
        <f aca="false">MONTH(G2176)</f>
        <v>#VALUE!</v>
      </c>
      <c r="J2176" s="5" t="s">
        <v>8908</v>
      </c>
      <c r="K2176" s="5" t="str">
        <f aca="false">LEFT(J2176,6)</f>
        <v>031008</v>
      </c>
      <c r="L2176" s="5" t="s">
        <v>8909</v>
      </c>
      <c r="M2176" s="5" t="n">
        <v>0</v>
      </c>
      <c r="N2176" s="5" t="n">
        <v>0</v>
      </c>
      <c r="O2176" s="0" t="s">
        <v>153</v>
      </c>
      <c r="P2176" s="0" t="e">
        <f aca="false">VLOOKUP(K2176,SQ!C:D,2,FALSE())</f>
        <v>#N/A</v>
      </c>
    </row>
    <row r="2177" customFormat="false" ht="12.8" hidden="false" customHeight="false" outlineLevel="0" collapsed="false">
      <c r="A2177" s="5" t="s">
        <v>8910</v>
      </c>
      <c r="B2177" s="5" t="s">
        <v>147</v>
      </c>
      <c r="C2177" s="5" t="s">
        <v>170</v>
      </c>
      <c r="D2177" s="5" t="s">
        <v>8911</v>
      </c>
      <c r="E2177" s="5" t="n">
        <f aca="false">YEAR(D2177)</f>
        <v>2023</v>
      </c>
      <c r="F2177" s="5" t="n">
        <f aca="false">MONTH(D2177)</f>
        <v>7</v>
      </c>
      <c r="G2177" s="5" t="s">
        <v>172</v>
      </c>
      <c r="H2177" s="5" t="e">
        <f aca="false">YEAR(G2177)</f>
        <v>#VALUE!</v>
      </c>
      <c r="I2177" s="5" t="e">
        <f aca="false">MONTH(G2177)</f>
        <v>#VALUE!</v>
      </c>
      <c r="J2177" s="5" t="s">
        <v>8912</v>
      </c>
      <c r="K2177" s="5" t="str">
        <f aca="false">LEFT(J2177,6)</f>
        <v>051126</v>
      </c>
      <c r="L2177" s="5" t="s">
        <v>8913</v>
      </c>
      <c r="M2177" s="5" t="n">
        <v>0</v>
      </c>
      <c r="N2177" s="5" t="n">
        <v>0</v>
      </c>
      <c r="O2177" s="0" t="s">
        <v>153</v>
      </c>
      <c r="P2177" s="0" t="e">
        <f aca="false">VLOOKUP(K2177,SQ!C:D,2,FALSE())</f>
        <v>#N/A</v>
      </c>
    </row>
    <row r="2178" customFormat="false" ht="12.8" hidden="false" customHeight="false" outlineLevel="0" collapsed="false">
      <c r="A2178" s="5" t="s">
        <v>8914</v>
      </c>
      <c r="B2178" s="5" t="s">
        <v>299</v>
      </c>
      <c r="C2178" s="5" t="s">
        <v>170</v>
      </c>
      <c r="D2178" s="5" t="s">
        <v>8915</v>
      </c>
      <c r="E2178" s="5" t="n">
        <f aca="false">YEAR(D2178)</f>
        <v>2023</v>
      </c>
      <c r="F2178" s="5" t="n">
        <f aca="false">MONTH(D2178)</f>
        <v>8</v>
      </c>
      <c r="G2178" s="5" t="s">
        <v>172</v>
      </c>
      <c r="H2178" s="5" t="e">
        <f aca="false">YEAR(G2178)</f>
        <v>#VALUE!</v>
      </c>
      <c r="I2178" s="5" t="e">
        <f aca="false">MONTH(G2178)</f>
        <v>#VALUE!</v>
      </c>
      <c r="J2178" s="5" t="s">
        <v>2920</v>
      </c>
      <c r="K2178" s="5" t="str">
        <f aca="false">LEFT(J2178,6)</f>
        <v>020067</v>
      </c>
      <c r="L2178" s="5" t="s">
        <v>8916</v>
      </c>
      <c r="M2178" s="5" t="n">
        <v>0</v>
      </c>
      <c r="N2178" s="5" t="n">
        <v>0</v>
      </c>
      <c r="O2178" s="0" t="s">
        <v>153</v>
      </c>
      <c r="P2178" s="0" t="e">
        <f aca="false">VLOOKUP(K2178,SQ!C:D,2,FALSE())</f>
        <v>#N/A</v>
      </c>
    </row>
    <row r="2179" customFormat="false" ht="12.8" hidden="false" customHeight="false" outlineLevel="0" collapsed="false">
      <c r="A2179" s="5" t="s">
        <v>8917</v>
      </c>
      <c r="B2179" s="5" t="s">
        <v>147</v>
      </c>
      <c r="C2179" s="5" t="s">
        <v>170</v>
      </c>
      <c r="D2179" s="5" t="s">
        <v>8918</v>
      </c>
      <c r="E2179" s="5" t="n">
        <f aca="false">YEAR(D2179)</f>
        <v>2023</v>
      </c>
      <c r="F2179" s="5" t="n">
        <f aca="false">MONTH(D2179)</f>
        <v>7</v>
      </c>
      <c r="G2179" s="5" t="s">
        <v>172</v>
      </c>
      <c r="H2179" s="5" t="e">
        <f aca="false">YEAR(G2179)</f>
        <v>#VALUE!</v>
      </c>
      <c r="I2179" s="5" t="e">
        <f aca="false">MONTH(G2179)</f>
        <v>#VALUE!</v>
      </c>
      <c r="J2179" s="5" t="s">
        <v>8919</v>
      </c>
      <c r="K2179" s="5" t="str">
        <f aca="false">LEFT(J2179,6)</f>
        <v>028002</v>
      </c>
      <c r="L2179" s="5" t="s">
        <v>8920</v>
      </c>
      <c r="M2179" s="5" t="n">
        <v>0</v>
      </c>
      <c r="N2179" s="5" t="n">
        <v>0</v>
      </c>
      <c r="O2179" s="0" t="s">
        <v>153</v>
      </c>
      <c r="P2179" s="0" t="e">
        <f aca="false">VLOOKUP(K2179,SQ!C:D,2,FALSE())</f>
        <v>#N/A</v>
      </c>
    </row>
    <row r="2180" customFormat="false" ht="12.8" hidden="false" customHeight="false" outlineLevel="0" collapsed="false">
      <c r="A2180" s="5" t="s">
        <v>8921</v>
      </c>
      <c r="B2180" s="5" t="s">
        <v>232</v>
      </c>
      <c r="C2180" s="5" t="s">
        <v>170</v>
      </c>
      <c r="D2180" s="5" t="s">
        <v>8922</v>
      </c>
      <c r="E2180" s="5" t="n">
        <f aca="false">YEAR(D2180)</f>
        <v>2023</v>
      </c>
      <c r="F2180" s="5" t="n">
        <f aca="false">MONTH(D2180)</f>
        <v>8</v>
      </c>
      <c r="G2180" s="5" t="s">
        <v>172</v>
      </c>
      <c r="H2180" s="5" t="e">
        <f aca="false">YEAR(G2180)</f>
        <v>#VALUE!</v>
      </c>
      <c r="I2180" s="5" t="e">
        <f aca="false">MONTH(G2180)</f>
        <v>#VALUE!</v>
      </c>
      <c r="J2180" s="5" t="s">
        <v>8923</v>
      </c>
      <c r="K2180" s="5" t="str">
        <f aca="false">LEFT(J2180,6)</f>
        <v>018053</v>
      </c>
      <c r="L2180" s="5" t="s">
        <v>8924</v>
      </c>
      <c r="M2180" s="5" t="n">
        <v>0</v>
      </c>
      <c r="N2180" s="5" t="n">
        <v>0</v>
      </c>
      <c r="O2180" s="0" t="s">
        <v>153</v>
      </c>
      <c r="P2180" s="0" t="str">
        <f aca="false">VLOOKUP(K2180,SQ!C:D,2,FALSE())</f>
        <v>AIU Setor Central</v>
      </c>
    </row>
    <row r="2181" customFormat="false" ht="12.8" hidden="false" customHeight="false" outlineLevel="0" collapsed="false">
      <c r="A2181" s="5" t="s">
        <v>8925</v>
      </c>
      <c r="B2181" s="5" t="s">
        <v>147</v>
      </c>
      <c r="C2181" s="5" t="s">
        <v>170</v>
      </c>
      <c r="D2181" s="5" t="s">
        <v>8926</v>
      </c>
      <c r="E2181" s="5" t="n">
        <f aca="false">YEAR(D2181)</f>
        <v>2023</v>
      </c>
      <c r="F2181" s="5" t="n">
        <f aca="false">MONTH(D2181)</f>
        <v>8</v>
      </c>
      <c r="G2181" s="5" t="s">
        <v>172</v>
      </c>
      <c r="H2181" s="5" t="e">
        <f aca="false">YEAR(G2181)</f>
        <v>#VALUE!</v>
      </c>
      <c r="I2181" s="5" t="e">
        <f aca="false">MONTH(G2181)</f>
        <v>#VALUE!</v>
      </c>
      <c r="J2181" s="5" t="s">
        <v>8927</v>
      </c>
      <c r="K2181" s="5" t="str">
        <f aca="false">LEFT(J2181,6)</f>
        <v>074092</v>
      </c>
      <c r="L2181" s="5" t="s">
        <v>8928</v>
      </c>
      <c r="M2181" s="5" t="n">
        <v>0</v>
      </c>
      <c r="N2181" s="5" t="n">
        <v>0</v>
      </c>
      <c r="O2181" s="0" t="s">
        <v>153</v>
      </c>
      <c r="P2181" s="0" t="e">
        <f aca="false">VLOOKUP(K2181,SQ!C:D,2,FALSE())</f>
        <v>#N/A</v>
      </c>
    </row>
    <row r="2182" customFormat="false" ht="12.8" hidden="false" customHeight="false" outlineLevel="0" collapsed="false">
      <c r="A2182" s="5" t="s">
        <v>8929</v>
      </c>
      <c r="B2182" s="5" t="s">
        <v>250</v>
      </c>
      <c r="C2182" s="5" t="s">
        <v>170</v>
      </c>
      <c r="D2182" s="5" t="s">
        <v>8930</v>
      </c>
      <c r="E2182" s="5" t="n">
        <f aca="false">YEAR(D2182)</f>
        <v>2023</v>
      </c>
      <c r="F2182" s="5" t="n">
        <f aca="false">MONTH(D2182)</f>
        <v>7</v>
      </c>
      <c r="G2182" s="5" t="s">
        <v>172</v>
      </c>
      <c r="H2182" s="5" t="e">
        <f aca="false">YEAR(G2182)</f>
        <v>#VALUE!</v>
      </c>
      <c r="I2182" s="5" t="e">
        <f aca="false">MONTH(G2182)</f>
        <v>#VALUE!</v>
      </c>
      <c r="J2182" s="5" t="s">
        <v>8931</v>
      </c>
      <c r="K2182" s="5" t="str">
        <f aca="false">LEFT(J2182,6)</f>
        <v>110121</v>
      </c>
      <c r="L2182" s="5" t="s">
        <v>8932</v>
      </c>
      <c r="M2182" s="5" t="n">
        <v>0</v>
      </c>
      <c r="N2182" s="5" t="n">
        <v>0</v>
      </c>
      <c r="O2182" s="0" t="s">
        <v>153</v>
      </c>
      <c r="P2182" s="0" t="e">
        <f aca="false">VLOOKUP(K2182,SQ!C:D,2,FALSE())</f>
        <v>#N/A</v>
      </c>
    </row>
    <row r="2183" customFormat="false" ht="12.8" hidden="false" customHeight="false" outlineLevel="0" collapsed="false">
      <c r="A2183" s="5" t="s">
        <v>8933</v>
      </c>
      <c r="B2183" s="5" t="s">
        <v>147</v>
      </c>
      <c r="C2183" s="5" t="s">
        <v>170</v>
      </c>
      <c r="D2183" s="5" t="s">
        <v>8934</v>
      </c>
      <c r="E2183" s="5" t="n">
        <f aca="false">YEAR(D2183)</f>
        <v>2023</v>
      </c>
      <c r="F2183" s="5" t="n">
        <f aca="false">MONTH(D2183)</f>
        <v>8</v>
      </c>
      <c r="G2183" s="5" t="s">
        <v>172</v>
      </c>
      <c r="H2183" s="5" t="e">
        <f aca="false">YEAR(G2183)</f>
        <v>#VALUE!</v>
      </c>
      <c r="I2183" s="5" t="e">
        <f aca="false">MONTH(G2183)</f>
        <v>#VALUE!</v>
      </c>
      <c r="J2183" s="5" t="s">
        <v>8935</v>
      </c>
      <c r="K2183" s="5" t="str">
        <f aca="false">LEFT(J2183,6)</f>
        <v>025032</v>
      </c>
      <c r="L2183" s="5" t="s">
        <v>8936</v>
      </c>
      <c r="M2183" s="5" t="n">
        <v>0</v>
      </c>
      <c r="N2183" s="5" t="n">
        <v>0</v>
      </c>
      <c r="O2183" s="0" t="s">
        <v>153</v>
      </c>
      <c r="P2183" s="0" t="str">
        <f aca="false">VLOOKUP(K2183,SQ!C:D,2,FALSE())</f>
        <v>AIU Setor Central</v>
      </c>
    </row>
    <row r="2184" customFormat="false" ht="12.8" hidden="false" customHeight="false" outlineLevel="0" collapsed="false">
      <c r="A2184" s="5" t="s">
        <v>8937</v>
      </c>
      <c r="B2184" s="5" t="s">
        <v>147</v>
      </c>
      <c r="C2184" s="5" t="s">
        <v>170</v>
      </c>
      <c r="D2184" s="5" t="s">
        <v>8938</v>
      </c>
      <c r="E2184" s="5" t="n">
        <f aca="false">YEAR(D2184)</f>
        <v>2023</v>
      </c>
      <c r="F2184" s="5" t="n">
        <f aca="false">MONTH(D2184)</f>
        <v>8</v>
      </c>
      <c r="G2184" s="5" t="s">
        <v>172</v>
      </c>
      <c r="H2184" s="5" t="e">
        <f aca="false">YEAR(G2184)</f>
        <v>#VALUE!</v>
      </c>
      <c r="I2184" s="5" t="e">
        <f aca="false">MONTH(G2184)</f>
        <v>#VALUE!</v>
      </c>
      <c r="J2184" s="5" t="s">
        <v>8939</v>
      </c>
      <c r="K2184" s="5" t="str">
        <f aca="false">LEFT(J2184,6)</f>
        <v>112573</v>
      </c>
      <c r="L2184" s="5" t="s">
        <v>8940</v>
      </c>
      <c r="M2184" s="5" t="n">
        <v>1</v>
      </c>
      <c r="N2184" s="5" t="n">
        <v>1</v>
      </c>
      <c r="O2184" s="0" t="s">
        <v>153</v>
      </c>
      <c r="P2184" s="0" t="e">
        <f aca="false">VLOOKUP(K2184,SQ!C:D,2,FALSE())</f>
        <v>#N/A</v>
      </c>
    </row>
    <row r="2185" customFormat="false" ht="12.8" hidden="false" customHeight="false" outlineLevel="0" collapsed="false">
      <c r="A2185" s="5" t="s">
        <v>8941</v>
      </c>
      <c r="B2185" s="5" t="s">
        <v>147</v>
      </c>
      <c r="C2185" s="5" t="s">
        <v>170</v>
      </c>
      <c r="D2185" s="5" t="s">
        <v>8942</v>
      </c>
      <c r="E2185" s="5" t="n">
        <f aca="false">YEAR(D2185)</f>
        <v>2023</v>
      </c>
      <c r="F2185" s="5" t="n">
        <f aca="false">MONTH(D2185)</f>
        <v>8</v>
      </c>
      <c r="G2185" s="5" t="s">
        <v>172</v>
      </c>
      <c r="H2185" s="5" t="e">
        <f aca="false">YEAR(G2185)</f>
        <v>#VALUE!</v>
      </c>
      <c r="I2185" s="5" t="e">
        <f aca="false">MONTH(G2185)</f>
        <v>#VALUE!</v>
      </c>
      <c r="J2185" s="5" t="s">
        <v>8935</v>
      </c>
      <c r="K2185" s="5" t="str">
        <f aca="false">LEFT(J2185,6)</f>
        <v>025032</v>
      </c>
      <c r="L2185" s="5" t="s">
        <v>8943</v>
      </c>
      <c r="M2185" s="5" t="n">
        <v>0</v>
      </c>
      <c r="N2185" s="5" t="n">
        <v>0</v>
      </c>
      <c r="O2185" s="0" t="s">
        <v>153</v>
      </c>
      <c r="P2185" s="0" t="str">
        <f aca="false">VLOOKUP(K2185,SQ!C:D,2,FALSE())</f>
        <v>AIU Setor Central</v>
      </c>
    </row>
    <row r="2186" customFormat="false" ht="12.8" hidden="false" customHeight="false" outlineLevel="0" collapsed="false">
      <c r="A2186" s="5" t="s">
        <v>8944</v>
      </c>
      <c r="B2186" s="5" t="s">
        <v>147</v>
      </c>
      <c r="C2186" s="5" t="s">
        <v>170</v>
      </c>
      <c r="D2186" s="5" t="s">
        <v>8945</v>
      </c>
      <c r="E2186" s="5" t="n">
        <f aca="false">YEAR(D2186)</f>
        <v>2023</v>
      </c>
      <c r="F2186" s="5" t="n">
        <f aca="false">MONTH(D2186)</f>
        <v>8</v>
      </c>
      <c r="G2186" s="5" t="s">
        <v>172</v>
      </c>
      <c r="H2186" s="5" t="e">
        <f aca="false">YEAR(G2186)</f>
        <v>#VALUE!</v>
      </c>
      <c r="I2186" s="5" t="e">
        <f aca="false">MONTH(G2186)</f>
        <v>#VALUE!</v>
      </c>
      <c r="J2186" s="5" t="s">
        <v>7573</v>
      </c>
      <c r="K2186" s="5" t="str">
        <f aca="false">LEFT(J2186,6)</f>
        <v>016147</v>
      </c>
      <c r="L2186" s="5" t="s">
        <v>8946</v>
      </c>
      <c r="M2186" s="5" t="n">
        <v>0</v>
      </c>
      <c r="N2186" s="5" t="n">
        <v>0</v>
      </c>
      <c r="O2186" s="0" t="s">
        <v>153</v>
      </c>
      <c r="P2186" s="0" t="e">
        <f aca="false">VLOOKUP(K2186,SQ!C:D,2,FALSE())</f>
        <v>#N/A</v>
      </c>
    </row>
    <row r="2187" customFormat="false" ht="12.8" hidden="false" customHeight="false" outlineLevel="0" collapsed="false">
      <c r="A2187" s="5" t="s">
        <v>8947</v>
      </c>
      <c r="B2187" s="5" t="s">
        <v>147</v>
      </c>
      <c r="C2187" s="5" t="s">
        <v>170</v>
      </c>
      <c r="D2187" s="5" t="s">
        <v>8948</v>
      </c>
      <c r="E2187" s="5" t="n">
        <f aca="false">YEAR(D2187)</f>
        <v>2023</v>
      </c>
      <c r="F2187" s="5" t="n">
        <f aca="false">MONTH(D2187)</f>
        <v>8</v>
      </c>
      <c r="G2187" s="5" t="s">
        <v>172</v>
      </c>
      <c r="H2187" s="5" t="e">
        <f aca="false">YEAR(G2187)</f>
        <v>#VALUE!</v>
      </c>
      <c r="I2187" s="5" t="e">
        <f aca="false">MONTH(G2187)</f>
        <v>#VALUE!</v>
      </c>
      <c r="J2187" s="5" t="s">
        <v>765</v>
      </c>
      <c r="K2187" s="5" t="str">
        <f aca="false">LEFT(J2187,6)</f>
        <v>009005</v>
      </c>
      <c r="L2187" s="5" t="s">
        <v>8949</v>
      </c>
      <c r="M2187" s="5" t="n">
        <v>2</v>
      </c>
      <c r="N2187" s="5" t="n">
        <v>2</v>
      </c>
      <c r="O2187" s="0" t="s">
        <v>153</v>
      </c>
      <c r="P2187" s="0" t="str">
        <f aca="false">VLOOKUP(K2187,SQ!C:D,2,FALSE())</f>
        <v>AIU Setor Central</v>
      </c>
    </row>
    <row r="2188" customFormat="false" ht="12.8" hidden="false" customHeight="false" outlineLevel="0" collapsed="false">
      <c r="A2188" s="5" t="s">
        <v>8950</v>
      </c>
      <c r="B2188" s="5" t="s">
        <v>147</v>
      </c>
      <c r="C2188" s="5" t="s">
        <v>170</v>
      </c>
      <c r="D2188" s="5" t="s">
        <v>8951</v>
      </c>
      <c r="E2188" s="5" t="n">
        <f aca="false">YEAR(D2188)</f>
        <v>2023</v>
      </c>
      <c r="F2188" s="5" t="n">
        <f aca="false">MONTH(D2188)</f>
        <v>8</v>
      </c>
      <c r="G2188" s="5" t="s">
        <v>172</v>
      </c>
      <c r="H2188" s="5" t="e">
        <f aca="false">YEAR(G2188)</f>
        <v>#VALUE!</v>
      </c>
      <c r="I2188" s="5" t="e">
        <f aca="false">MONTH(G2188)</f>
        <v>#VALUE!</v>
      </c>
      <c r="J2188" s="5" t="s">
        <v>8952</v>
      </c>
      <c r="K2188" s="5" t="str">
        <f aca="false">LEFT(J2188,6)</f>
        <v>070173</v>
      </c>
      <c r="L2188" s="5" t="s">
        <v>8953</v>
      </c>
      <c r="M2188" s="5" t="n">
        <v>0</v>
      </c>
      <c r="N2188" s="5" t="n">
        <v>0</v>
      </c>
      <c r="O2188" s="0" t="s">
        <v>153</v>
      </c>
      <c r="P2188" s="0" t="e">
        <f aca="false">VLOOKUP(K2188,SQ!C:D,2,FALSE())</f>
        <v>#N/A</v>
      </c>
    </row>
    <row r="2189" customFormat="false" ht="12.8" hidden="false" customHeight="false" outlineLevel="0" collapsed="false">
      <c r="A2189" s="5" t="s">
        <v>8954</v>
      </c>
      <c r="B2189" s="5" t="s">
        <v>250</v>
      </c>
      <c r="C2189" s="5" t="s">
        <v>170</v>
      </c>
      <c r="D2189" s="5" t="s">
        <v>8955</v>
      </c>
      <c r="E2189" s="5" t="n">
        <f aca="false">YEAR(D2189)</f>
        <v>2023</v>
      </c>
      <c r="F2189" s="5" t="n">
        <f aca="false">MONTH(D2189)</f>
        <v>7</v>
      </c>
      <c r="G2189" s="5" t="s">
        <v>172</v>
      </c>
      <c r="H2189" s="5" t="e">
        <f aca="false">YEAR(G2189)</f>
        <v>#VALUE!</v>
      </c>
      <c r="I2189" s="5" t="e">
        <f aca="false">MONTH(G2189)</f>
        <v>#VALUE!</v>
      </c>
      <c r="J2189" s="5" t="s">
        <v>8956</v>
      </c>
      <c r="K2189" s="5" t="str">
        <f aca="false">LEFT(J2189,6)</f>
        <v>074360</v>
      </c>
      <c r="L2189" s="5" t="s">
        <v>8957</v>
      </c>
      <c r="M2189" s="5" t="n">
        <v>5</v>
      </c>
      <c r="N2189" s="5" t="n">
        <v>5</v>
      </c>
      <c r="O2189" s="0" t="s">
        <v>153</v>
      </c>
      <c r="P2189" s="0" t="e">
        <f aca="false">VLOOKUP(K2189,SQ!C:D,2,FALSE())</f>
        <v>#N/A</v>
      </c>
    </row>
    <row r="2190" customFormat="false" ht="12.8" hidden="false" customHeight="false" outlineLevel="0" collapsed="false">
      <c r="A2190" s="5" t="s">
        <v>8958</v>
      </c>
      <c r="B2190" s="5" t="s">
        <v>147</v>
      </c>
      <c r="C2190" s="5" t="s">
        <v>170</v>
      </c>
      <c r="D2190" s="5" t="s">
        <v>8959</v>
      </c>
      <c r="E2190" s="5" t="n">
        <f aca="false">YEAR(D2190)</f>
        <v>2023</v>
      </c>
      <c r="F2190" s="5" t="n">
        <f aca="false">MONTH(D2190)</f>
        <v>8</v>
      </c>
      <c r="G2190" s="5" t="s">
        <v>172</v>
      </c>
      <c r="H2190" s="5" t="e">
        <f aca="false">YEAR(G2190)</f>
        <v>#VALUE!</v>
      </c>
      <c r="I2190" s="5" t="e">
        <f aca="false">MONTH(G2190)</f>
        <v>#VALUE!</v>
      </c>
      <c r="J2190" s="5" t="s">
        <v>8960</v>
      </c>
      <c r="K2190" s="5" t="str">
        <f aca="false">LEFT(J2190,6)</f>
        <v>111035</v>
      </c>
      <c r="L2190" s="5" t="s">
        <v>8961</v>
      </c>
      <c r="M2190" s="5" t="n">
        <v>4</v>
      </c>
      <c r="N2190" s="5" t="n">
        <v>4</v>
      </c>
      <c r="O2190" s="0" t="s">
        <v>153</v>
      </c>
      <c r="P2190" s="0" t="e">
        <f aca="false">VLOOKUP(K2190,SQ!C:D,2,FALSE())</f>
        <v>#N/A</v>
      </c>
    </row>
    <row r="2191" customFormat="false" ht="12.8" hidden="false" customHeight="false" outlineLevel="0" collapsed="false">
      <c r="A2191" s="5" t="s">
        <v>8962</v>
      </c>
      <c r="B2191" s="5" t="s">
        <v>147</v>
      </c>
      <c r="C2191" s="5" t="s">
        <v>170</v>
      </c>
      <c r="D2191" s="5" t="s">
        <v>8963</v>
      </c>
      <c r="E2191" s="5" t="n">
        <f aca="false">YEAR(D2191)</f>
        <v>2023</v>
      </c>
      <c r="F2191" s="5" t="n">
        <f aca="false">MONTH(D2191)</f>
        <v>8</v>
      </c>
      <c r="G2191" s="5" t="s">
        <v>172</v>
      </c>
      <c r="H2191" s="5" t="e">
        <f aca="false">YEAR(G2191)</f>
        <v>#VALUE!</v>
      </c>
      <c r="I2191" s="5" t="e">
        <f aca="false">MONTH(G2191)</f>
        <v>#VALUE!</v>
      </c>
      <c r="J2191" s="5" t="s">
        <v>8964</v>
      </c>
      <c r="K2191" s="5" t="str">
        <f aca="false">LEFT(J2191,6)</f>
        <v>031061</v>
      </c>
      <c r="L2191" s="5" t="s">
        <v>8965</v>
      </c>
      <c r="M2191" s="5" t="n">
        <v>0</v>
      </c>
      <c r="N2191" s="5" t="n">
        <v>0</v>
      </c>
      <c r="O2191" s="0" t="s">
        <v>153</v>
      </c>
      <c r="P2191" s="0" t="e">
        <f aca="false">VLOOKUP(K2191,SQ!C:D,2,FALSE())</f>
        <v>#N/A</v>
      </c>
    </row>
    <row r="2192" customFormat="false" ht="12.8" hidden="false" customHeight="false" outlineLevel="0" collapsed="false">
      <c r="A2192" s="5" t="s">
        <v>8966</v>
      </c>
      <c r="B2192" s="5" t="s">
        <v>232</v>
      </c>
      <c r="C2192" s="5" t="s">
        <v>170</v>
      </c>
      <c r="D2192" s="5" t="s">
        <v>8967</v>
      </c>
      <c r="E2192" s="5" t="n">
        <f aca="false">YEAR(D2192)</f>
        <v>2023</v>
      </c>
      <c r="F2192" s="5" t="n">
        <f aca="false">MONTH(D2192)</f>
        <v>8</v>
      </c>
      <c r="G2192" s="5" t="s">
        <v>172</v>
      </c>
      <c r="H2192" s="5" t="e">
        <f aca="false">YEAR(G2192)</f>
        <v>#VALUE!</v>
      </c>
      <c r="I2192" s="5" t="e">
        <f aca="false">MONTH(G2192)</f>
        <v>#VALUE!</v>
      </c>
      <c r="J2192" s="5" t="s">
        <v>8968</v>
      </c>
      <c r="K2192" s="5" t="str">
        <f aca="false">LEFT(J2192,6)</f>
        <v>116170</v>
      </c>
      <c r="L2192" s="5" t="s">
        <v>8969</v>
      </c>
      <c r="M2192" s="5" t="n">
        <v>1</v>
      </c>
      <c r="N2192" s="5" t="n">
        <v>1</v>
      </c>
      <c r="O2192" s="0" t="s">
        <v>153</v>
      </c>
      <c r="P2192" s="0" t="e">
        <f aca="false">VLOOKUP(K2192,SQ!C:D,2,FALSE())</f>
        <v>#N/A</v>
      </c>
    </row>
    <row r="2193" customFormat="false" ht="12.8" hidden="false" customHeight="false" outlineLevel="0" collapsed="false">
      <c r="A2193" s="5" t="s">
        <v>8970</v>
      </c>
      <c r="B2193" s="5" t="s">
        <v>250</v>
      </c>
      <c r="C2193" s="5" t="s">
        <v>170</v>
      </c>
      <c r="D2193" s="5" t="s">
        <v>8971</v>
      </c>
      <c r="E2193" s="5" t="n">
        <f aca="false">YEAR(D2193)</f>
        <v>2023</v>
      </c>
      <c r="F2193" s="5" t="n">
        <f aca="false">MONTH(D2193)</f>
        <v>8</v>
      </c>
      <c r="G2193" s="5" t="s">
        <v>172</v>
      </c>
      <c r="H2193" s="5" t="e">
        <f aca="false">YEAR(G2193)</f>
        <v>#VALUE!</v>
      </c>
      <c r="I2193" s="5" t="e">
        <f aca="false">MONTH(G2193)</f>
        <v>#VALUE!</v>
      </c>
      <c r="J2193" s="5" t="s">
        <v>8972</v>
      </c>
      <c r="K2193" s="5" t="str">
        <f aca="false">LEFT(J2193,6)</f>
        <v>118282</v>
      </c>
      <c r="L2193" s="5" t="s">
        <v>8973</v>
      </c>
      <c r="M2193" s="5" t="n">
        <v>1</v>
      </c>
      <c r="N2193" s="5" t="n">
        <v>1</v>
      </c>
      <c r="O2193" s="0" t="s">
        <v>153</v>
      </c>
      <c r="P2193" s="0" t="e">
        <f aca="false">VLOOKUP(K2193,SQ!C:D,2,FALSE())</f>
        <v>#N/A</v>
      </c>
    </row>
    <row r="2194" customFormat="false" ht="12.8" hidden="false" customHeight="false" outlineLevel="0" collapsed="false">
      <c r="A2194" s="5" t="s">
        <v>8974</v>
      </c>
      <c r="B2194" s="5" t="s">
        <v>147</v>
      </c>
      <c r="C2194" s="5" t="s">
        <v>170</v>
      </c>
      <c r="D2194" s="5" t="s">
        <v>8975</v>
      </c>
      <c r="E2194" s="5" t="n">
        <f aca="false">YEAR(D2194)</f>
        <v>2023</v>
      </c>
      <c r="F2194" s="5" t="n">
        <f aca="false">MONTH(D2194)</f>
        <v>8</v>
      </c>
      <c r="G2194" s="5" t="s">
        <v>172</v>
      </c>
      <c r="H2194" s="5" t="e">
        <f aca="false">YEAR(G2194)</f>
        <v>#VALUE!</v>
      </c>
      <c r="I2194" s="5" t="e">
        <f aca="false">MONTH(G2194)</f>
        <v>#VALUE!</v>
      </c>
      <c r="J2194" s="5" t="s">
        <v>8976</v>
      </c>
      <c r="K2194" s="5" t="str">
        <f aca="false">LEFT(J2194,6)</f>
        <v>042011</v>
      </c>
      <c r="L2194" s="5" t="s">
        <v>8977</v>
      </c>
      <c r="M2194" s="5" t="n">
        <v>0</v>
      </c>
      <c r="N2194" s="5" t="n">
        <v>0</v>
      </c>
      <c r="O2194" s="0" t="s">
        <v>153</v>
      </c>
      <c r="P2194" s="0" t="e">
        <f aca="false">VLOOKUP(K2194,SQ!C:D,2,FALSE())</f>
        <v>#N/A</v>
      </c>
    </row>
    <row r="2195" customFormat="false" ht="12.8" hidden="false" customHeight="false" outlineLevel="0" collapsed="false">
      <c r="A2195" s="5" t="s">
        <v>8978</v>
      </c>
      <c r="B2195" s="5" t="s">
        <v>147</v>
      </c>
      <c r="C2195" s="5" t="s">
        <v>170</v>
      </c>
      <c r="D2195" s="5" t="s">
        <v>8979</v>
      </c>
      <c r="E2195" s="5" t="n">
        <f aca="false">YEAR(D2195)</f>
        <v>2023</v>
      </c>
      <c r="F2195" s="5" t="n">
        <f aca="false">MONTH(D2195)</f>
        <v>8</v>
      </c>
      <c r="G2195" s="5" t="s">
        <v>172</v>
      </c>
      <c r="H2195" s="5" t="e">
        <f aca="false">YEAR(G2195)</f>
        <v>#VALUE!</v>
      </c>
      <c r="I2195" s="5" t="e">
        <f aca="false">MONTH(G2195)</f>
        <v>#VALUE!</v>
      </c>
      <c r="J2195" s="5" t="s">
        <v>8980</v>
      </c>
      <c r="K2195" s="5" t="str">
        <f aca="false">LEFT(J2195,6)</f>
        <v>056150</v>
      </c>
      <c r="L2195" s="5" t="s">
        <v>8981</v>
      </c>
      <c r="M2195" s="5" t="n">
        <v>0</v>
      </c>
      <c r="N2195" s="5" t="n">
        <v>0</v>
      </c>
      <c r="O2195" s="0" t="s">
        <v>153</v>
      </c>
      <c r="P2195" s="0" t="e">
        <f aca="false">VLOOKUP(K2195,SQ!C:D,2,FALSE())</f>
        <v>#N/A</v>
      </c>
    </row>
    <row r="2196" customFormat="false" ht="12.8" hidden="false" customHeight="false" outlineLevel="0" collapsed="false">
      <c r="A2196" s="5" t="s">
        <v>8982</v>
      </c>
      <c r="B2196" s="5" t="s">
        <v>147</v>
      </c>
      <c r="C2196" s="5" t="s">
        <v>170</v>
      </c>
      <c r="D2196" s="5" t="s">
        <v>8983</v>
      </c>
      <c r="E2196" s="5" t="n">
        <f aca="false">YEAR(D2196)</f>
        <v>2023</v>
      </c>
      <c r="F2196" s="5" t="n">
        <f aca="false">MONTH(D2196)</f>
        <v>8</v>
      </c>
      <c r="G2196" s="5" t="s">
        <v>172</v>
      </c>
      <c r="H2196" s="5" t="e">
        <f aca="false">YEAR(G2196)</f>
        <v>#VALUE!</v>
      </c>
      <c r="I2196" s="5" t="e">
        <f aca="false">MONTH(G2196)</f>
        <v>#VALUE!</v>
      </c>
      <c r="J2196" s="5" t="s">
        <v>5728</v>
      </c>
      <c r="K2196" s="5" t="str">
        <f aca="false">LEFT(J2196,6)</f>
        <v>075026</v>
      </c>
      <c r="L2196" s="5" t="s">
        <v>5729</v>
      </c>
      <c r="M2196" s="5" t="n">
        <v>3</v>
      </c>
      <c r="N2196" s="5" t="n">
        <v>3</v>
      </c>
      <c r="O2196" s="0" t="s">
        <v>153</v>
      </c>
      <c r="P2196" s="0" t="e">
        <f aca="false">VLOOKUP(K2196,SQ!C:D,2,FALSE())</f>
        <v>#N/A</v>
      </c>
    </row>
    <row r="2197" customFormat="false" ht="12.8" hidden="false" customHeight="false" outlineLevel="0" collapsed="false">
      <c r="A2197" s="5" t="s">
        <v>8984</v>
      </c>
      <c r="B2197" s="5" t="s">
        <v>232</v>
      </c>
      <c r="C2197" s="5" t="s">
        <v>170</v>
      </c>
      <c r="D2197" s="5" t="s">
        <v>8985</v>
      </c>
      <c r="E2197" s="5" t="n">
        <f aca="false">YEAR(D2197)</f>
        <v>2023</v>
      </c>
      <c r="F2197" s="5" t="n">
        <f aca="false">MONTH(D2197)</f>
        <v>8</v>
      </c>
      <c r="G2197" s="5" t="s">
        <v>172</v>
      </c>
      <c r="H2197" s="5" t="e">
        <f aca="false">YEAR(G2197)</f>
        <v>#VALUE!</v>
      </c>
      <c r="I2197" s="5" t="e">
        <f aca="false">MONTH(G2197)</f>
        <v>#VALUE!</v>
      </c>
      <c r="J2197" s="5" t="s">
        <v>8986</v>
      </c>
      <c r="K2197" s="5" t="str">
        <f aca="false">LEFT(J2197,6)</f>
        <v>031095</v>
      </c>
      <c r="L2197" s="5" t="s">
        <v>8987</v>
      </c>
      <c r="M2197" s="5" t="n">
        <v>0</v>
      </c>
      <c r="N2197" s="5" t="n">
        <v>0</v>
      </c>
      <c r="O2197" s="0" t="s">
        <v>153</v>
      </c>
      <c r="P2197" s="0" t="e">
        <f aca="false">VLOOKUP(K2197,SQ!C:D,2,FALSE())</f>
        <v>#N/A</v>
      </c>
    </row>
    <row r="2198" customFormat="false" ht="12.8" hidden="false" customHeight="false" outlineLevel="0" collapsed="false">
      <c r="A2198" s="5" t="s">
        <v>8988</v>
      </c>
      <c r="B2198" s="5" t="s">
        <v>147</v>
      </c>
      <c r="C2198" s="5" t="s">
        <v>170</v>
      </c>
      <c r="D2198" s="5" t="s">
        <v>8989</v>
      </c>
      <c r="E2198" s="5" t="n">
        <f aca="false">YEAR(D2198)</f>
        <v>2023</v>
      </c>
      <c r="F2198" s="5" t="n">
        <f aca="false">MONTH(D2198)</f>
        <v>8</v>
      </c>
      <c r="G2198" s="5" t="s">
        <v>172</v>
      </c>
      <c r="H2198" s="5" t="e">
        <f aca="false">YEAR(G2198)</f>
        <v>#VALUE!</v>
      </c>
      <c r="I2198" s="5" t="e">
        <f aca="false">MONTH(G2198)</f>
        <v>#VALUE!</v>
      </c>
      <c r="J2198" s="5" t="s">
        <v>8990</v>
      </c>
      <c r="K2198" s="5" t="str">
        <f aca="false">LEFT(J2198,6)</f>
        <v>088012</v>
      </c>
      <c r="L2198" s="5" t="s">
        <v>8991</v>
      </c>
      <c r="M2198" s="5" t="n">
        <v>0</v>
      </c>
      <c r="N2198" s="5" t="n">
        <v>0</v>
      </c>
      <c r="O2198" s="0" t="s">
        <v>153</v>
      </c>
      <c r="P2198" s="0" t="e">
        <f aca="false">VLOOKUP(K2198,SQ!C:D,2,FALSE())</f>
        <v>#N/A</v>
      </c>
    </row>
    <row r="2199" customFormat="false" ht="12.8" hidden="false" customHeight="false" outlineLevel="0" collapsed="false">
      <c r="A2199" s="5" t="s">
        <v>8992</v>
      </c>
      <c r="B2199" s="5" t="s">
        <v>147</v>
      </c>
      <c r="C2199" s="5" t="s">
        <v>170</v>
      </c>
      <c r="D2199" s="5" t="s">
        <v>8993</v>
      </c>
      <c r="E2199" s="5" t="n">
        <f aca="false">YEAR(D2199)</f>
        <v>2023</v>
      </c>
      <c r="F2199" s="5" t="n">
        <f aca="false">MONTH(D2199)</f>
        <v>8</v>
      </c>
      <c r="G2199" s="5" t="s">
        <v>172</v>
      </c>
      <c r="H2199" s="5" t="e">
        <f aca="false">YEAR(G2199)</f>
        <v>#VALUE!</v>
      </c>
      <c r="I2199" s="5" t="e">
        <f aca="false">MONTH(G2199)</f>
        <v>#VALUE!</v>
      </c>
      <c r="J2199" s="5" t="s">
        <v>8994</v>
      </c>
      <c r="K2199" s="5" t="str">
        <f aca="false">LEFT(J2199,6)</f>
        <v>023041</v>
      </c>
      <c r="L2199" s="5" t="s">
        <v>8995</v>
      </c>
      <c r="M2199" s="5" t="n">
        <v>0</v>
      </c>
      <c r="N2199" s="5" t="n">
        <v>0</v>
      </c>
      <c r="O2199" s="0" t="s">
        <v>153</v>
      </c>
      <c r="P2199" s="0" t="e">
        <f aca="false">VLOOKUP(K2199,SQ!C:D,2,FALSE())</f>
        <v>#N/A</v>
      </c>
    </row>
    <row r="2200" customFormat="false" ht="12.8" hidden="false" customHeight="false" outlineLevel="0" collapsed="false">
      <c r="A2200" s="5" t="s">
        <v>8996</v>
      </c>
      <c r="B2200" s="5" t="s">
        <v>232</v>
      </c>
      <c r="C2200" s="5" t="s">
        <v>170</v>
      </c>
      <c r="D2200" s="5" t="s">
        <v>8997</v>
      </c>
      <c r="E2200" s="5" t="n">
        <f aca="false">YEAR(D2200)</f>
        <v>2023</v>
      </c>
      <c r="F2200" s="5" t="n">
        <f aca="false">MONTH(D2200)</f>
        <v>8</v>
      </c>
      <c r="G2200" s="5" t="s">
        <v>172</v>
      </c>
      <c r="H2200" s="5" t="e">
        <f aca="false">YEAR(G2200)</f>
        <v>#VALUE!</v>
      </c>
      <c r="I2200" s="5" t="e">
        <f aca="false">MONTH(G2200)</f>
        <v>#VALUE!</v>
      </c>
      <c r="J2200" s="5" t="s">
        <v>8998</v>
      </c>
      <c r="K2200" s="5" t="str">
        <f aca="false">LEFT(J2200,6)</f>
        <v>085116</v>
      </c>
      <c r="L2200" s="5" t="s">
        <v>8999</v>
      </c>
      <c r="M2200" s="5" t="n">
        <v>0</v>
      </c>
      <c r="N2200" s="5" t="n">
        <v>0</v>
      </c>
      <c r="O2200" s="0" t="s">
        <v>153</v>
      </c>
      <c r="P2200" s="0" t="e">
        <f aca="false">VLOOKUP(K2200,SQ!C:D,2,FALSE())</f>
        <v>#N/A</v>
      </c>
    </row>
    <row r="2201" customFormat="false" ht="12.8" hidden="false" customHeight="false" outlineLevel="0" collapsed="false">
      <c r="A2201" s="5" t="s">
        <v>9000</v>
      </c>
      <c r="B2201" s="5" t="s">
        <v>232</v>
      </c>
      <c r="C2201" s="5" t="s">
        <v>170</v>
      </c>
      <c r="D2201" s="5" t="s">
        <v>9001</v>
      </c>
      <c r="E2201" s="5" t="n">
        <f aca="false">YEAR(D2201)</f>
        <v>2023</v>
      </c>
      <c r="F2201" s="5" t="n">
        <f aca="false">MONTH(D2201)</f>
        <v>8</v>
      </c>
      <c r="G2201" s="5" t="s">
        <v>172</v>
      </c>
      <c r="H2201" s="5" t="e">
        <f aca="false">YEAR(G2201)</f>
        <v>#VALUE!</v>
      </c>
      <c r="I2201" s="5" t="e">
        <f aca="false">MONTH(G2201)</f>
        <v>#VALUE!</v>
      </c>
      <c r="J2201" s="5" t="s">
        <v>9002</v>
      </c>
      <c r="K2201" s="5" t="str">
        <f aca="false">LEFT(J2201,6)</f>
        <v>200045</v>
      </c>
      <c r="L2201" s="5" t="s">
        <v>9003</v>
      </c>
      <c r="M2201" s="5" t="n">
        <v>0</v>
      </c>
      <c r="N2201" s="5" t="n">
        <v>0</v>
      </c>
      <c r="O2201" s="0" t="s">
        <v>153</v>
      </c>
      <c r="P2201" s="0" t="e">
        <f aca="false">VLOOKUP(K2201,SQ!C:D,2,FALSE())</f>
        <v>#N/A</v>
      </c>
    </row>
    <row r="2202" customFormat="false" ht="12.8" hidden="false" customHeight="false" outlineLevel="0" collapsed="false">
      <c r="A2202" s="5" t="s">
        <v>9004</v>
      </c>
      <c r="B2202" s="5" t="s">
        <v>147</v>
      </c>
      <c r="C2202" s="5" t="s">
        <v>170</v>
      </c>
      <c r="D2202" s="5" t="s">
        <v>9005</v>
      </c>
      <c r="E2202" s="5" t="n">
        <f aca="false">YEAR(D2202)</f>
        <v>2023</v>
      </c>
      <c r="F2202" s="5" t="n">
        <f aca="false">MONTH(D2202)</f>
        <v>8</v>
      </c>
      <c r="G2202" s="5" t="s">
        <v>172</v>
      </c>
      <c r="H2202" s="5" t="e">
        <f aca="false">YEAR(G2202)</f>
        <v>#VALUE!</v>
      </c>
      <c r="I2202" s="5" t="e">
        <f aca="false">MONTH(G2202)</f>
        <v>#VALUE!</v>
      </c>
      <c r="J2202" s="5" t="s">
        <v>9006</v>
      </c>
      <c r="K2202" s="5" t="str">
        <f aca="false">LEFT(J2202,6)</f>
        <v>095033</v>
      </c>
      <c r="L2202" s="5" t="s">
        <v>9007</v>
      </c>
      <c r="M2202" s="5" t="n">
        <v>1</v>
      </c>
      <c r="N2202" s="5" t="n">
        <v>1</v>
      </c>
      <c r="O2202" s="0" t="s">
        <v>153</v>
      </c>
      <c r="P2202" s="0" t="e">
        <f aca="false">VLOOKUP(K2202,SQ!C:D,2,FALSE())</f>
        <v>#N/A</v>
      </c>
    </row>
    <row r="2203" customFormat="false" ht="12.8" hidden="false" customHeight="false" outlineLevel="0" collapsed="false">
      <c r="A2203" s="5" t="s">
        <v>9008</v>
      </c>
      <c r="B2203" s="5" t="s">
        <v>250</v>
      </c>
      <c r="C2203" s="5" t="s">
        <v>170</v>
      </c>
      <c r="D2203" s="5" t="s">
        <v>9009</v>
      </c>
      <c r="E2203" s="5" t="n">
        <f aca="false">YEAR(D2203)</f>
        <v>2023</v>
      </c>
      <c r="F2203" s="5" t="n">
        <f aca="false">MONTH(D2203)</f>
        <v>8</v>
      </c>
      <c r="G2203" s="5" t="s">
        <v>172</v>
      </c>
      <c r="H2203" s="5" t="e">
        <f aca="false">YEAR(G2203)</f>
        <v>#VALUE!</v>
      </c>
      <c r="I2203" s="5" t="e">
        <f aca="false">MONTH(G2203)</f>
        <v>#VALUE!</v>
      </c>
      <c r="J2203" s="5" t="s">
        <v>3366</v>
      </c>
      <c r="K2203" s="5" t="str">
        <f aca="false">LEFT(J2203,6)</f>
        <v>116160</v>
      </c>
      <c r="L2203" s="5" t="s">
        <v>9010</v>
      </c>
      <c r="M2203" s="5" t="n">
        <v>1</v>
      </c>
      <c r="N2203" s="5" t="n">
        <v>1</v>
      </c>
      <c r="O2203" s="0" t="s">
        <v>153</v>
      </c>
      <c r="P2203" s="0" t="e">
        <f aca="false">VLOOKUP(K2203,SQ!C:D,2,FALSE())</f>
        <v>#N/A</v>
      </c>
    </row>
    <row r="2204" customFormat="false" ht="12.8" hidden="false" customHeight="false" outlineLevel="0" collapsed="false">
      <c r="A2204" s="5" t="s">
        <v>9011</v>
      </c>
      <c r="B2204" s="5" t="s">
        <v>147</v>
      </c>
      <c r="C2204" s="5" t="s">
        <v>170</v>
      </c>
      <c r="D2204" s="5" t="s">
        <v>9012</v>
      </c>
      <c r="E2204" s="5" t="n">
        <f aca="false">YEAR(D2204)</f>
        <v>2023</v>
      </c>
      <c r="F2204" s="5" t="n">
        <f aca="false">MONTH(D2204)</f>
        <v>8</v>
      </c>
      <c r="G2204" s="5" t="s">
        <v>172</v>
      </c>
      <c r="H2204" s="5" t="e">
        <f aca="false">YEAR(G2204)</f>
        <v>#VALUE!</v>
      </c>
      <c r="I2204" s="5" t="e">
        <f aca="false">MONTH(G2204)</f>
        <v>#VALUE!</v>
      </c>
      <c r="J2204" s="5" t="s">
        <v>9013</v>
      </c>
      <c r="K2204" s="5" t="str">
        <f aca="false">LEFT(J2204,6)</f>
        <v>008010</v>
      </c>
      <c r="L2204" s="5" t="s">
        <v>9014</v>
      </c>
      <c r="M2204" s="5" t="n">
        <v>0</v>
      </c>
      <c r="N2204" s="5" t="n">
        <v>0</v>
      </c>
      <c r="O2204" s="0" t="s">
        <v>153</v>
      </c>
      <c r="P2204" s="0" t="str">
        <f aca="false">VLOOKUP(K2204,SQ!C:D,2,FALSE())</f>
        <v>AIU Setor Central</v>
      </c>
    </row>
    <row r="2205" customFormat="false" ht="12.8" hidden="false" customHeight="false" outlineLevel="0" collapsed="false">
      <c r="A2205" s="5" t="s">
        <v>9015</v>
      </c>
      <c r="B2205" s="5" t="s">
        <v>147</v>
      </c>
      <c r="C2205" s="5" t="s">
        <v>170</v>
      </c>
      <c r="D2205" s="5" t="s">
        <v>9016</v>
      </c>
      <c r="E2205" s="5" t="n">
        <f aca="false">YEAR(D2205)</f>
        <v>2023</v>
      </c>
      <c r="F2205" s="5" t="n">
        <f aca="false">MONTH(D2205)</f>
        <v>8</v>
      </c>
      <c r="G2205" s="5" t="s">
        <v>172</v>
      </c>
      <c r="H2205" s="5" t="e">
        <f aca="false">YEAR(G2205)</f>
        <v>#VALUE!</v>
      </c>
      <c r="I2205" s="5" t="e">
        <f aca="false">MONTH(G2205)</f>
        <v>#VALUE!</v>
      </c>
      <c r="J2205" s="5" t="s">
        <v>9017</v>
      </c>
      <c r="K2205" s="5" t="str">
        <f aca="false">LEFT(J2205,6)</f>
        <v>119037</v>
      </c>
      <c r="L2205" s="5" t="s">
        <v>9018</v>
      </c>
      <c r="M2205" s="5" t="n">
        <v>2</v>
      </c>
      <c r="N2205" s="5" t="n">
        <v>2</v>
      </c>
      <c r="O2205" s="0" t="s">
        <v>153</v>
      </c>
      <c r="P2205" s="0" t="e">
        <f aca="false">VLOOKUP(K2205,SQ!C:D,2,FALSE())</f>
        <v>#N/A</v>
      </c>
    </row>
    <row r="2206" customFormat="false" ht="12.8" hidden="false" customHeight="false" outlineLevel="0" collapsed="false">
      <c r="A2206" s="5" t="s">
        <v>9019</v>
      </c>
      <c r="B2206" s="5" t="s">
        <v>147</v>
      </c>
      <c r="C2206" s="5" t="s">
        <v>170</v>
      </c>
      <c r="D2206" s="5" t="s">
        <v>9020</v>
      </c>
      <c r="E2206" s="5" t="n">
        <f aca="false">YEAR(D2206)</f>
        <v>2023</v>
      </c>
      <c r="F2206" s="5" t="n">
        <f aca="false">MONTH(D2206)</f>
        <v>8</v>
      </c>
      <c r="G2206" s="5" t="s">
        <v>172</v>
      </c>
      <c r="H2206" s="5" t="e">
        <f aca="false">YEAR(G2206)</f>
        <v>#VALUE!</v>
      </c>
      <c r="I2206" s="5" t="e">
        <f aca="false">MONTH(G2206)</f>
        <v>#VALUE!</v>
      </c>
      <c r="J2206" s="5" t="s">
        <v>9021</v>
      </c>
      <c r="K2206" s="5" t="str">
        <f aca="false">LEFT(J2206,6)</f>
        <v>299039</v>
      </c>
      <c r="L2206" s="5" t="s">
        <v>9022</v>
      </c>
      <c r="M2206" s="5" t="n">
        <v>0</v>
      </c>
      <c r="N2206" s="5" t="n">
        <v>0</v>
      </c>
      <c r="O2206" s="0" t="s">
        <v>153</v>
      </c>
      <c r="P2206" s="0" t="e">
        <f aca="false">VLOOKUP(K2206,SQ!C:D,2,FALSE())</f>
        <v>#N/A</v>
      </c>
    </row>
    <row r="2207" customFormat="false" ht="12.8" hidden="false" customHeight="false" outlineLevel="0" collapsed="false">
      <c r="A2207" s="5" t="s">
        <v>9023</v>
      </c>
      <c r="B2207" s="5" t="s">
        <v>147</v>
      </c>
      <c r="C2207" s="5" t="s">
        <v>170</v>
      </c>
      <c r="D2207" s="5" t="s">
        <v>9024</v>
      </c>
      <c r="E2207" s="5" t="n">
        <f aca="false">YEAR(D2207)</f>
        <v>2023</v>
      </c>
      <c r="F2207" s="5" t="n">
        <f aca="false">MONTH(D2207)</f>
        <v>8</v>
      </c>
      <c r="G2207" s="5" t="s">
        <v>172</v>
      </c>
      <c r="H2207" s="5" t="e">
        <f aca="false">YEAR(G2207)</f>
        <v>#VALUE!</v>
      </c>
      <c r="I2207" s="5" t="e">
        <f aca="false">MONTH(G2207)</f>
        <v>#VALUE!</v>
      </c>
      <c r="J2207" s="5" t="s">
        <v>9025</v>
      </c>
      <c r="K2207" s="5" t="str">
        <f aca="false">LEFT(J2207,6)</f>
        <v>018047</v>
      </c>
      <c r="L2207" s="5" t="s">
        <v>9026</v>
      </c>
      <c r="M2207" s="5" t="n">
        <v>0</v>
      </c>
      <c r="N2207" s="5" t="n">
        <v>0</v>
      </c>
      <c r="O2207" s="0" t="s">
        <v>153</v>
      </c>
      <c r="P2207" s="0" t="str">
        <f aca="false">VLOOKUP(K2207,SQ!C:D,2,FALSE())</f>
        <v>AIU Setor Central</v>
      </c>
    </row>
    <row r="2208" customFormat="false" ht="12.8" hidden="false" customHeight="false" outlineLevel="0" collapsed="false">
      <c r="A2208" s="5" t="s">
        <v>9027</v>
      </c>
      <c r="B2208" s="5" t="s">
        <v>147</v>
      </c>
      <c r="C2208" s="5" t="s">
        <v>170</v>
      </c>
      <c r="D2208" s="5" t="s">
        <v>9028</v>
      </c>
      <c r="E2208" s="5" t="n">
        <f aca="false">YEAR(D2208)</f>
        <v>2023</v>
      </c>
      <c r="F2208" s="5" t="n">
        <f aca="false">MONTH(D2208)</f>
        <v>8</v>
      </c>
      <c r="G2208" s="5" t="s">
        <v>172</v>
      </c>
      <c r="H2208" s="5" t="e">
        <f aca="false">YEAR(G2208)</f>
        <v>#VALUE!</v>
      </c>
      <c r="I2208" s="5" t="e">
        <f aca="false">MONTH(G2208)</f>
        <v>#VALUE!</v>
      </c>
      <c r="J2208" s="5" t="s">
        <v>9029</v>
      </c>
      <c r="K2208" s="5" t="str">
        <f aca="false">LEFT(J2208,6)</f>
        <v>081180</v>
      </c>
      <c r="L2208" s="5" t="s">
        <v>9030</v>
      </c>
      <c r="M2208" s="5" t="n">
        <v>1</v>
      </c>
      <c r="N2208" s="5" t="n">
        <v>0</v>
      </c>
      <c r="O2208" s="0" t="s">
        <v>153</v>
      </c>
      <c r="P2208" s="0" t="e">
        <f aca="false">VLOOKUP(K2208,SQ!C:D,2,FALSE())</f>
        <v>#N/A</v>
      </c>
    </row>
    <row r="2209" customFormat="false" ht="12.8" hidden="false" customHeight="false" outlineLevel="0" collapsed="false">
      <c r="A2209" s="5" t="s">
        <v>9031</v>
      </c>
      <c r="B2209" s="5" t="s">
        <v>147</v>
      </c>
      <c r="C2209" s="5" t="s">
        <v>170</v>
      </c>
      <c r="D2209" s="5" t="s">
        <v>9032</v>
      </c>
      <c r="E2209" s="5" t="n">
        <f aca="false">YEAR(D2209)</f>
        <v>2023</v>
      </c>
      <c r="F2209" s="5" t="n">
        <f aca="false">MONTH(D2209)</f>
        <v>8</v>
      </c>
      <c r="G2209" s="5" t="s">
        <v>172</v>
      </c>
      <c r="H2209" s="5" t="e">
        <f aca="false">YEAR(G2209)</f>
        <v>#VALUE!</v>
      </c>
      <c r="I2209" s="5" t="e">
        <f aca="false">MONTH(G2209)</f>
        <v>#VALUE!</v>
      </c>
      <c r="J2209" s="5" t="s">
        <v>9033</v>
      </c>
      <c r="K2209" s="5" t="str">
        <f aca="false">LEFT(J2209,6)</f>
        <v>010030</v>
      </c>
      <c r="L2209" s="5" t="s">
        <v>9034</v>
      </c>
      <c r="M2209" s="5" t="n">
        <v>105</v>
      </c>
      <c r="N2209" s="5" t="n">
        <v>105</v>
      </c>
      <c r="O2209" s="0" t="s">
        <v>153</v>
      </c>
      <c r="P2209" s="0" t="e">
        <f aca="false">VLOOKUP(K2209,SQ!C:D,2,FALSE())</f>
        <v>#N/A</v>
      </c>
    </row>
    <row r="2210" customFormat="false" ht="12.8" hidden="false" customHeight="false" outlineLevel="0" collapsed="false">
      <c r="A2210" s="5" t="s">
        <v>9035</v>
      </c>
      <c r="B2210" s="5" t="s">
        <v>299</v>
      </c>
      <c r="C2210" s="5" t="s">
        <v>170</v>
      </c>
      <c r="D2210" s="5" t="s">
        <v>9036</v>
      </c>
      <c r="E2210" s="5" t="n">
        <f aca="false">YEAR(D2210)</f>
        <v>2023</v>
      </c>
      <c r="F2210" s="5" t="n">
        <f aca="false">MONTH(D2210)</f>
        <v>8</v>
      </c>
      <c r="G2210" s="5" t="s">
        <v>172</v>
      </c>
      <c r="H2210" s="5" t="e">
        <f aca="false">YEAR(G2210)</f>
        <v>#VALUE!</v>
      </c>
      <c r="I2210" s="5" t="e">
        <f aca="false">MONTH(G2210)</f>
        <v>#VALUE!</v>
      </c>
      <c r="J2210" s="5" t="s">
        <v>7514</v>
      </c>
      <c r="K2210" s="5" t="str">
        <f aca="false">LEFT(J2210,6)</f>
        <v>088074</v>
      </c>
      <c r="L2210" s="5" t="s">
        <v>7515</v>
      </c>
      <c r="M2210" s="5" t="n">
        <v>0</v>
      </c>
      <c r="N2210" s="5" t="n">
        <v>0</v>
      </c>
      <c r="O2210" s="0" t="s">
        <v>153</v>
      </c>
      <c r="P2210" s="0" t="e">
        <f aca="false">VLOOKUP(K2210,SQ!C:D,2,FALSE())</f>
        <v>#N/A</v>
      </c>
    </row>
    <row r="2211" customFormat="false" ht="12.8" hidden="false" customHeight="false" outlineLevel="0" collapsed="false">
      <c r="A2211" s="5" t="s">
        <v>9037</v>
      </c>
      <c r="B2211" s="5" t="s">
        <v>147</v>
      </c>
      <c r="C2211" s="5" t="s">
        <v>170</v>
      </c>
      <c r="D2211" s="5" t="s">
        <v>9038</v>
      </c>
      <c r="E2211" s="5" t="n">
        <f aca="false">YEAR(D2211)</f>
        <v>2023</v>
      </c>
      <c r="F2211" s="5" t="n">
        <f aca="false">MONTH(D2211)</f>
        <v>8</v>
      </c>
      <c r="G2211" s="5" t="s">
        <v>172</v>
      </c>
      <c r="H2211" s="5" t="e">
        <f aca="false">YEAR(G2211)</f>
        <v>#VALUE!</v>
      </c>
      <c r="I2211" s="5" t="e">
        <f aca="false">MONTH(G2211)</f>
        <v>#VALUE!</v>
      </c>
      <c r="J2211" s="5" t="s">
        <v>9039</v>
      </c>
      <c r="K2211" s="5" t="str">
        <f aca="false">LEFT(J2211,6)</f>
        <v>054242</v>
      </c>
      <c r="L2211" s="5" t="s">
        <v>9040</v>
      </c>
      <c r="M2211" s="5" t="n">
        <v>0</v>
      </c>
      <c r="N2211" s="5" t="n">
        <v>0</v>
      </c>
      <c r="O2211" s="0" t="s">
        <v>153</v>
      </c>
      <c r="P2211" s="0" t="e">
        <f aca="false">VLOOKUP(K2211,SQ!C:D,2,FALSE())</f>
        <v>#N/A</v>
      </c>
    </row>
    <row r="2212" customFormat="false" ht="12.8" hidden="false" customHeight="false" outlineLevel="0" collapsed="false">
      <c r="A2212" s="5" t="s">
        <v>9041</v>
      </c>
      <c r="B2212" s="5" t="s">
        <v>147</v>
      </c>
      <c r="C2212" s="5" t="s">
        <v>170</v>
      </c>
      <c r="D2212" s="5" t="s">
        <v>9042</v>
      </c>
      <c r="E2212" s="5" t="n">
        <f aca="false">YEAR(D2212)</f>
        <v>2023</v>
      </c>
      <c r="F2212" s="5" t="n">
        <f aca="false">MONTH(D2212)</f>
        <v>8</v>
      </c>
      <c r="G2212" s="5" t="s">
        <v>172</v>
      </c>
      <c r="H2212" s="5" t="e">
        <f aca="false">YEAR(G2212)</f>
        <v>#VALUE!</v>
      </c>
      <c r="I2212" s="5" t="e">
        <f aca="false">MONTH(G2212)</f>
        <v>#VALUE!</v>
      </c>
      <c r="J2212" s="5" t="s">
        <v>9043</v>
      </c>
      <c r="K2212" s="5" t="str">
        <f aca="false">LEFT(J2212,6)</f>
        <v>053118</v>
      </c>
      <c r="L2212" s="5" t="s">
        <v>9044</v>
      </c>
      <c r="M2212" s="5" t="n">
        <v>1</v>
      </c>
      <c r="N2212" s="5" t="n">
        <v>0</v>
      </c>
      <c r="O2212" s="0" t="s">
        <v>153</v>
      </c>
      <c r="P2212" s="0" t="e">
        <f aca="false">VLOOKUP(K2212,SQ!C:D,2,FALSE())</f>
        <v>#N/A</v>
      </c>
    </row>
    <row r="2213" customFormat="false" ht="12.8" hidden="false" customHeight="false" outlineLevel="0" collapsed="false">
      <c r="A2213" s="5" t="s">
        <v>9045</v>
      </c>
      <c r="B2213" s="5" t="s">
        <v>147</v>
      </c>
      <c r="C2213" s="5" t="s">
        <v>170</v>
      </c>
      <c r="D2213" s="5" t="s">
        <v>9046</v>
      </c>
      <c r="E2213" s="5" t="n">
        <f aca="false">YEAR(D2213)</f>
        <v>2023</v>
      </c>
      <c r="F2213" s="5" t="n">
        <f aca="false">MONTH(D2213)</f>
        <v>8</v>
      </c>
      <c r="G2213" s="5" t="s">
        <v>172</v>
      </c>
      <c r="H2213" s="5" t="e">
        <f aca="false">YEAR(G2213)</f>
        <v>#VALUE!</v>
      </c>
      <c r="I2213" s="5" t="e">
        <f aca="false">MONTH(G2213)</f>
        <v>#VALUE!</v>
      </c>
      <c r="J2213" s="5" t="s">
        <v>9047</v>
      </c>
      <c r="K2213" s="5" t="str">
        <f aca="false">LEFT(J2213,6)</f>
        <v>020041</v>
      </c>
      <c r="L2213" s="5" t="s">
        <v>9048</v>
      </c>
      <c r="M2213" s="5" t="n">
        <v>0</v>
      </c>
      <c r="N2213" s="5" t="n">
        <v>0</v>
      </c>
      <c r="O2213" s="0" t="s">
        <v>153</v>
      </c>
      <c r="P2213" s="0" t="str">
        <f aca="false">VLOOKUP(K2213,SQ!C:D,2,FALSE())</f>
        <v>AIU Setor Central</v>
      </c>
    </row>
    <row r="2214" customFormat="false" ht="12.8" hidden="false" customHeight="false" outlineLevel="0" collapsed="false">
      <c r="A2214" s="5" t="s">
        <v>9049</v>
      </c>
      <c r="B2214" s="5" t="s">
        <v>299</v>
      </c>
      <c r="C2214" s="5" t="s">
        <v>170</v>
      </c>
      <c r="D2214" s="5" t="s">
        <v>9050</v>
      </c>
      <c r="E2214" s="5" t="n">
        <f aca="false">YEAR(D2214)</f>
        <v>2023</v>
      </c>
      <c r="F2214" s="5" t="n">
        <f aca="false">MONTH(D2214)</f>
        <v>8</v>
      </c>
      <c r="G2214" s="5" t="s">
        <v>172</v>
      </c>
      <c r="H2214" s="5" t="e">
        <f aca="false">YEAR(G2214)</f>
        <v>#VALUE!</v>
      </c>
      <c r="I2214" s="5" t="e">
        <f aca="false">MONTH(G2214)</f>
        <v>#VALUE!</v>
      </c>
      <c r="J2214" s="5" t="s">
        <v>235</v>
      </c>
      <c r="K2214" s="5" t="str">
        <f aca="false">LEFT(J2214,6)</f>
        <v>009078</v>
      </c>
      <c r="L2214" s="5" t="s">
        <v>9051</v>
      </c>
      <c r="M2214" s="5" t="n">
        <v>0</v>
      </c>
      <c r="N2214" s="5" t="n">
        <v>0</v>
      </c>
      <c r="O2214" s="0" t="s">
        <v>153</v>
      </c>
      <c r="P2214" s="0" t="str">
        <f aca="false">VLOOKUP(K2214,SQ!C:D,2,FALSE())</f>
        <v>AIU Setor Central</v>
      </c>
    </row>
    <row r="2215" customFormat="false" ht="12.8" hidden="false" customHeight="false" outlineLevel="0" collapsed="false">
      <c r="A2215" s="5" t="s">
        <v>9052</v>
      </c>
      <c r="B2215" s="5" t="s">
        <v>147</v>
      </c>
      <c r="C2215" s="5" t="s">
        <v>170</v>
      </c>
      <c r="D2215" s="5" t="s">
        <v>9053</v>
      </c>
      <c r="E2215" s="5" t="n">
        <f aca="false">YEAR(D2215)</f>
        <v>2023</v>
      </c>
      <c r="F2215" s="5" t="n">
        <f aca="false">MONTH(D2215)</f>
        <v>9</v>
      </c>
      <c r="G2215" s="5" t="s">
        <v>172</v>
      </c>
      <c r="H2215" s="5" t="e">
        <f aca="false">YEAR(G2215)</f>
        <v>#VALUE!</v>
      </c>
      <c r="I2215" s="5" t="e">
        <f aca="false">MONTH(G2215)</f>
        <v>#VALUE!</v>
      </c>
      <c r="J2215" s="5" t="s">
        <v>9054</v>
      </c>
      <c r="K2215" s="5" t="str">
        <f aca="false">LEFT(J2215,6)</f>
        <v>112421</v>
      </c>
      <c r="L2215" s="5" t="s">
        <v>9055</v>
      </c>
      <c r="M2215" s="5" t="n">
        <v>0</v>
      </c>
      <c r="N2215" s="5" t="n">
        <v>0</v>
      </c>
      <c r="O2215" s="0" t="s">
        <v>153</v>
      </c>
      <c r="P2215" s="0" t="e">
        <f aca="false">VLOOKUP(K2215,SQ!C:D,2,FALSE())</f>
        <v>#N/A</v>
      </c>
    </row>
    <row r="2216" customFormat="false" ht="12.8" hidden="false" customHeight="false" outlineLevel="0" collapsed="false">
      <c r="A2216" s="5" t="s">
        <v>9056</v>
      </c>
      <c r="B2216" s="5" t="s">
        <v>147</v>
      </c>
      <c r="C2216" s="5" t="s">
        <v>170</v>
      </c>
      <c r="D2216" s="5" t="s">
        <v>9057</v>
      </c>
      <c r="E2216" s="5" t="n">
        <f aca="false">YEAR(D2216)</f>
        <v>2023</v>
      </c>
      <c r="F2216" s="5" t="n">
        <f aca="false">MONTH(D2216)</f>
        <v>8</v>
      </c>
      <c r="G2216" s="5" t="s">
        <v>172</v>
      </c>
      <c r="H2216" s="5" t="e">
        <f aca="false">YEAR(G2216)</f>
        <v>#VALUE!</v>
      </c>
      <c r="I2216" s="5" t="e">
        <f aca="false">MONTH(G2216)</f>
        <v>#VALUE!</v>
      </c>
      <c r="J2216" s="5" t="s">
        <v>9058</v>
      </c>
      <c r="K2216" s="5" t="str">
        <f aca="false">LEFT(J2216,6)</f>
        <v>031035</v>
      </c>
      <c r="L2216" s="5" t="s">
        <v>9059</v>
      </c>
      <c r="M2216" s="5" t="n">
        <v>24</v>
      </c>
      <c r="N2216" s="5" t="n">
        <v>24</v>
      </c>
      <c r="O2216" s="0" t="s">
        <v>153</v>
      </c>
      <c r="P2216" s="0" t="e">
        <f aca="false">VLOOKUP(K2216,SQ!C:D,2,FALSE())</f>
        <v>#N/A</v>
      </c>
    </row>
    <row r="2217" customFormat="false" ht="12.8" hidden="false" customHeight="false" outlineLevel="0" collapsed="false">
      <c r="A2217" s="5" t="s">
        <v>9060</v>
      </c>
      <c r="B2217" s="5" t="s">
        <v>250</v>
      </c>
      <c r="C2217" s="5" t="s">
        <v>170</v>
      </c>
      <c r="D2217" s="5" t="s">
        <v>9061</v>
      </c>
      <c r="E2217" s="5" t="n">
        <f aca="false">YEAR(D2217)</f>
        <v>2023</v>
      </c>
      <c r="F2217" s="5" t="n">
        <f aca="false">MONTH(D2217)</f>
        <v>8</v>
      </c>
      <c r="G2217" s="5" t="s">
        <v>172</v>
      </c>
      <c r="H2217" s="5" t="e">
        <f aca="false">YEAR(G2217)</f>
        <v>#VALUE!</v>
      </c>
      <c r="I2217" s="5" t="e">
        <f aca="false">MONTH(G2217)</f>
        <v>#VALUE!</v>
      </c>
      <c r="J2217" s="5" t="s">
        <v>9062</v>
      </c>
      <c r="K2217" s="5" t="str">
        <f aca="false">LEFT(J2217,6)</f>
        <v>068099</v>
      </c>
      <c r="L2217" s="5" t="s">
        <v>9063</v>
      </c>
      <c r="M2217" s="5" t="n">
        <v>21</v>
      </c>
      <c r="N2217" s="5" t="n">
        <v>21</v>
      </c>
      <c r="O2217" s="0" t="s">
        <v>153</v>
      </c>
      <c r="P2217" s="0" t="e">
        <f aca="false">VLOOKUP(K2217,SQ!C:D,2,FALSE())</f>
        <v>#N/A</v>
      </c>
    </row>
    <row r="2218" customFormat="false" ht="12.8" hidden="false" customHeight="false" outlineLevel="0" collapsed="false">
      <c r="A2218" s="5" t="s">
        <v>9064</v>
      </c>
      <c r="B2218" s="5" t="s">
        <v>147</v>
      </c>
      <c r="C2218" s="5" t="s">
        <v>170</v>
      </c>
      <c r="D2218" s="5" t="s">
        <v>9065</v>
      </c>
      <c r="E2218" s="5" t="n">
        <f aca="false">YEAR(D2218)</f>
        <v>2023</v>
      </c>
      <c r="F2218" s="5" t="n">
        <f aca="false">MONTH(D2218)</f>
        <v>8</v>
      </c>
      <c r="G2218" s="5" t="s">
        <v>172</v>
      </c>
      <c r="H2218" s="5" t="e">
        <f aca="false">YEAR(G2218)</f>
        <v>#VALUE!</v>
      </c>
      <c r="I2218" s="5" t="e">
        <f aca="false">MONTH(G2218)</f>
        <v>#VALUE!</v>
      </c>
      <c r="J2218" s="5" t="s">
        <v>9066</v>
      </c>
      <c r="K2218" s="5" t="str">
        <f aca="false">LEFT(J2218,6)</f>
        <v>016145</v>
      </c>
      <c r="L2218" s="5" t="s">
        <v>9067</v>
      </c>
      <c r="M2218" s="5" t="n">
        <v>0</v>
      </c>
      <c r="N2218" s="5" t="n">
        <v>0</v>
      </c>
      <c r="O2218" s="0" t="s">
        <v>153</v>
      </c>
      <c r="P2218" s="0" t="e">
        <f aca="false">VLOOKUP(K2218,SQ!C:D,2,FALSE())</f>
        <v>#N/A</v>
      </c>
    </row>
    <row r="2219" customFormat="false" ht="12.8" hidden="false" customHeight="false" outlineLevel="0" collapsed="false">
      <c r="A2219" s="5" t="s">
        <v>9068</v>
      </c>
      <c r="B2219" s="5" t="s">
        <v>232</v>
      </c>
      <c r="C2219" s="5" t="s">
        <v>170</v>
      </c>
      <c r="D2219" s="5" t="s">
        <v>9069</v>
      </c>
      <c r="E2219" s="5" t="n">
        <f aca="false">YEAR(D2219)</f>
        <v>2023</v>
      </c>
      <c r="F2219" s="5" t="n">
        <f aca="false">MONTH(D2219)</f>
        <v>8</v>
      </c>
      <c r="G2219" s="5" t="s">
        <v>172</v>
      </c>
      <c r="H2219" s="5" t="e">
        <f aca="false">YEAR(G2219)</f>
        <v>#VALUE!</v>
      </c>
      <c r="I2219" s="5" t="e">
        <f aca="false">MONTH(G2219)</f>
        <v>#VALUE!</v>
      </c>
      <c r="J2219" s="5" t="s">
        <v>9070</v>
      </c>
      <c r="K2219" s="5" t="str">
        <f aca="false">LEFT(J2219,6)</f>
        <v>101357</v>
      </c>
      <c r="L2219" s="5" t="s">
        <v>9071</v>
      </c>
      <c r="M2219" s="5" t="n">
        <v>1</v>
      </c>
      <c r="N2219" s="5" t="n">
        <v>1</v>
      </c>
      <c r="O2219" s="0" t="s">
        <v>153</v>
      </c>
      <c r="P2219" s="0" t="e">
        <f aca="false">VLOOKUP(K2219,SQ!C:D,2,FALSE())</f>
        <v>#N/A</v>
      </c>
    </row>
    <row r="2220" customFormat="false" ht="12.8" hidden="false" customHeight="false" outlineLevel="0" collapsed="false">
      <c r="A2220" s="5" t="s">
        <v>9072</v>
      </c>
      <c r="B2220" s="5" t="s">
        <v>147</v>
      </c>
      <c r="C2220" s="5" t="s">
        <v>170</v>
      </c>
      <c r="D2220" s="5" t="s">
        <v>9073</v>
      </c>
      <c r="E2220" s="5" t="n">
        <f aca="false">YEAR(D2220)</f>
        <v>2023</v>
      </c>
      <c r="F2220" s="5" t="n">
        <f aca="false">MONTH(D2220)</f>
        <v>8</v>
      </c>
      <c r="G2220" s="5" t="s">
        <v>172</v>
      </c>
      <c r="H2220" s="5" t="e">
        <f aca="false">YEAR(G2220)</f>
        <v>#VALUE!</v>
      </c>
      <c r="I2220" s="5" t="e">
        <f aca="false">MONTH(G2220)</f>
        <v>#VALUE!</v>
      </c>
      <c r="J2220" s="5" t="s">
        <v>9074</v>
      </c>
      <c r="K2220" s="5" t="str">
        <f aca="false">LEFT(J2220,6)</f>
        <v>015017</v>
      </c>
      <c r="L2220" s="5" t="s">
        <v>9075</v>
      </c>
      <c r="M2220" s="5" t="n">
        <v>0</v>
      </c>
      <c r="N2220" s="5" t="n">
        <v>0</v>
      </c>
      <c r="O2220" s="0" t="s">
        <v>153</v>
      </c>
      <c r="P2220" s="0" t="e">
        <f aca="false">VLOOKUP(K2220,SQ!C:D,2,FALSE())</f>
        <v>#N/A</v>
      </c>
    </row>
    <row r="2221" customFormat="false" ht="12.8" hidden="false" customHeight="false" outlineLevel="0" collapsed="false">
      <c r="A2221" s="5" t="s">
        <v>9076</v>
      </c>
      <c r="B2221" s="5" t="s">
        <v>147</v>
      </c>
      <c r="C2221" s="5" t="s">
        <v>170</v>
      </c>
      <c r="D2221" s="5" t="s">
        <v>9077</v>
      </c>
      <c r="E2221" s="5" t="n">
        <f aca="false">YEAR(D2221)</f>
        <v>2023</v>
      </c>
      <c r="F2221" s="5" t="n">
        <f aca="false">MONTH(D2221)</f>
        <v>8</v>
      </c>
      <c r="G2221" s="5" t="s">
        <v>172</v>
      </c>
      <c r="H2221" s="5" t="e">
        <f aca="false">YEAR(G2221)</f>
        <v>#VALUE!</v>
      </c>
      <c r="I2221" s="5" t="e">
        <f aca="false">MONTH(G2221)</f>
        <v>#VALUE!</v>
      </c>
      <c r="J2221" s="5" t="s">
        <v>9078</v>
      </c>
      <c r="K2221" s="5" t="str">
        <f aca="false">LEFT(J2221,6)</f>
        <v>095068</v>
      </c>
      <c r="L2221" s="5" t="s">
        <v>9079</v>
      </c>
      <c r="M2221" s="5" t="n">
        <v>1</v>
      </c>
      <c r="N2221" s="5" t="n">
        <v>0</v>
      </c>
      <c r="O2221" s="0" t="s">
        <v>153</v>
      </c>
      <c r="P2221" s="0" t="e">
        <f aca="false">VLOOKUP(K2221,SQ!C:D,2,FALSE())</f>
        <v>#N/A</v>
      </c>
    </row>
    <row r="2222" customFormat="false" ht="12.8" hidden="false" customHeight="false" outlineLevel="0" collapsed="false">
      <c r="A2222" s="5" t="s">
        <v>9080</v>
      </c>
      <c r="B2222" s="5" t="s">
        <v>232</v>
      </c>
      <c r="C2222" s="5" t="s">
        <v>170</v>
      </c>
      <c r="D2222" s="5" t="s">
        <v>9081</v>
      </c>
      <c r="E2222" s="5" t="n">
        <f aca="false">YEAR(D2222)</f>
        <v>2023</v>
      </c>
      <c r="F2222" s="5" t="n">
        <f aca="false">MONTH(D2222)</f>
        <v>8</v>
      </c>
      <c r="G2222" s="5" t="s">
        <v>172</v>
      </c>
      <c r="H2222" s="5" t="e">
        <f aca="false">YEAR(G2222)</f>
        <v>#VALUE!</v>
      </c>
      <c r="I2222" s="5" t="e">
        <f aca="false">MONTH(G2222)</f>
        <v>#VALUE!</v>
      </c>
      <c r="J2222" s="5" t="s">
        <v>9082</v>
      </c>
      <c r="K2222" s="5" t="str">
        <f aca="false">LEFT(J2222,6)</f>
        <v>057167</v>
      </c>
      <c r="L2222" s="5" t="s">
        <v>9083</v>
      </c>
      <c r="M2222" s="5" t="n">
        <v>0</v>
      </c>
      <c r="N2222" s="5" t="n">
        <v>0</v>
      </c>
      <c r="O2222" s="0" t="s">
        <v>153</v>
      </c>
      <c r="P2222" s="0" t="e">
        <f aca="false">VLOOKUP(K2222,SQ!C:D,2,FALSE())</f>
        <v>#N/A</v>
      </c>
    </row>
    <row r="2223" customFormat="false" ht="12.8" hidden="false" customHeight="false" outlineLevel="0" collapsed="false">
      <c r="A2223" s="5" t="s">
        <v>9084</v>
      </c>
      <c r="B2223" s="5" t="s">
        <v>147</v>
      </c>
      <c r="C2223" s="5" t="s">
        <v>170</v>
      </c>
      <c r="D2223" s="5" t="s">
        <v>9085</v>
      </c>
      <c r="E2223" s="5" t="n">
        <f aca="false">YEAR(D2223)</f>
        <v>2023</v>
      </c>
      <c r="F2223" s="5" t="n">
        <f aca="false">MONTH(D2223)</f>
        <v>8</v>
      </c>
      <c r="G2223" s="5" t="s">
        <v>172</v>
      </c>
      <c r="H2223" s="5" t="e">
        <f aca="false">YEAR(G2223)</f>
        <v>#VALUE!</v>
      </c>
      <c r="I2223" s="5" t="e">
        <f aca="false">MONTH(G2223)</f>
        <v>#VALUE!</v>
      </c>
      <c r="J2223" s="5" t="s">
        <v>9086</v>
      </c>
      <c r="K2223" s="5" t="str">
        <f aca="false">LEFT(J2223,6)</f>
        <v>167064</v>
      </c>
      <c r="L2223" s="5" t="s">
        <v>9087</v>
      </c>
      <c r="M2223" s="5" t="n">
        <v>0</v>
      </c>
      <c r="N2223" s="5" t="n">
        <v>0</v>
      </c>
      <c r="O2223" s="0" t="s">
        <v>153</v>
      </c>
      <c r="P2223" s="0" t="e">
        <f aca="false">VLOOKUP(K2223,SQ!C:D,2,FALSE())</f>
        <v>#N/A</v>
      </c>
    </row>
    <row r="2224" customFormat="false" ht="12.8" hidden="false" customHeight="false" outlineLevel="0" collapsed="false">
      <c r="A2224" s="5" t="s">
        <v>9088</v>
      </c>
      <c r="B2224" s="5" t="s">
        <v>147</v>
      </c>
      <c r="C2224" s="5" t="s">
        <v>170</v>
      </c>
      <c r="D2224" s="5" t="s">
        <v>9089</v>
      </c>
      <c r="E2224" s="5" t="n">
        <f aca="false">YEAR(D2224)</f>
        <v>2023</v>
      </c>
      <c r="F2224" s="5" t="n">
        <f aca="false">MONTH(D2224)</f>
        <v>8</v>
      </c>
      <c r="G2224" s="5" t="s">
        <v>172</v>
      </c>
      <c r="H2224" s="5" t="e">
        <f aca="false">YEAR(G2224)</f>
        <v>#VALUE!</v>
      </c>
      <c r="I2224" s="5" t="e">
        <f aca="false">MONTH(G2224)</f>
        <v>#VALUE!</v>
      </c>
      <c r="J2224" s="5" t="s">
        <v>7985</v>
      </c>
      <c r="K2224" s="5" t="str">
        <f aca="false">LEFT(J2224,6)</f>
        <v>030081</v>
      </c>
      <c r="L2224" s="5" t="s">
        <v>9090</v>
      </c>
      <c r="M2224" s="5" t="n">
        <v>18</v>
      </c>
      <c r="N2224" s="5" t="n">
        <v>0</v>
      </c>
      <c r="O2224" s="0" t="s">
        <v>153</v>
      </c>
      <c r="P2224" s="0" t="e">
        <f aca="false">VLOOKUP(K2224,SQ!C:D,2,FALSE())</f>
        <v>#N/A</v>
      </c>
    </row>
    <row r="2225" customFormat="false" ht="12.8" hidden="false" customHeight="false" outlineLevel="0" collapsed="false">
      <c r="A2225" s="5" t="s">
        <v>9091</v>
      </c>
      <c r="B2225" s="5" t="s">
        <v>147</v>
      </c>
      <c r="C2225" s="5" t="s">
        <v>170</v>
      </c>
      <c r="D2225" s="5" t="s">
        <v>9092</v>
      </c>
      <c r="E2225" s="5" t="n">
        <f aca="false">YEAR(D2225)</f>
        <v>2023</v>
      </c>
      <c r="F2225" s="5" t="n">
        <f aca="false">MONTH(D2225)</f>
        <v>8</v>
      </c>
      <c r="G2225" s="5" t="s">
        <v>172</v>
      </c>
      <c r="H2225" s="5" t="e">
        <f aca="false">YEAR(G2225)</f>
        <v>#VALUE!</v>
      </c>
      <c r="I2225" s="5" t="e">
        <f aca="false">MONTH(G2225)</f>
        <v>#VALUE!</v>
      </c>
      <c r="J2225" s="5" t="s">
        <v>9093</v>
      </c>
      <c r="K2225" s="5" t="str">
        <f aca="false">LEFT(J2225,6)</f>
        <v>113281</v>
      </c>
      <c r="L2225" s="5" t="s">
        <v>9094</v>
      </c>
      <c r="M2225" s="5" t="n">
        <v>0</v>
      </c>
      <c r="N2225" s="5" t="n">
        <v>0</v>
      </c>
      <c r="O2225" s="0" t="s">
        <v>153</v>
      </c>
      <c r="P2225" s="0" t="e">
        <f aca="false">VLOOKUP(K2225,SQ!C:D,2,FALSE())</f>
        <v>#N/A</v>
      </c>
    </row>
    <row r="2226" customFormat="false" ht="12.8" hidden="false" customHeight="false" outlineLevel="0" collapsed="false">
      <c r="A2226" s="5" t="s">
        <v>9095</v>
      </c>
      <c r="B2226" s="5" t="s">
        <v>232</v>
      </c>
      <c r="C2226" s="5" t="s">
        <v>170</v>
      </c>
      <c r="D2226" s="5" t="s">
        <v>9096</v>
      </c>
      <c r="E2226" s="5" t="n">
        <f aca="false">YEAR(D2226)</f>
        <v>2023</v>
      </c>
      <c r="F2226" s="5" t="n">
        <f aca="false">MONTH(D2226)</f>
        <v>9</v>
      </c>
      <c r="G2226" s="5" t="s">
        <v>172</v>
      </c>
      <c r="H2226" s="5" t="e">
        <f aca="false">YEAR(G2226)</f>
        <v>#VALUE!</v>
      </c>
      <c r="I2226" s="5" t="e">
        <f aca="false">MONTH(G2226)</f>
        <v>#VALUE!</v>
      </c>
      <c r="J2226" s="5" t="s">
        <v>9097</v>
      </c>
      <c r="K2226" s="5" t="str">
        <f aca="false">LEFT(J2226,6)</f>
        <v>042159</v>
      </c>
      <c r="L2226" s="5" t="s">
        <v>9098</v>
      </c>
      <c r="M2226" s="5" t="n">
        <v>0</v>
      </c>
      <c r="N2226" s="5" t="n">
        <v>0</v>
      </c>
      <c r="O2226" s="0" t="s">
        <v>153</v>
      </c>
      <c r="P2226" s="0" t="e">
        <f aca="false">VLOOKUP(K2226,SQ!C:D,2,FALSE())</f>
        <v>#N/A</v>
      </c>
    </row>
    <row r="2227" customFormat="false" ht="12.8" hidden="false" customHeight="false" outlineLevel="0" collapsed="false">
      <c r="A2227" s="5" t="s">
        <v>9099</v>
      </c>
      <c r="B2227" s="5" t="s">
        <v>147</v>
      </c>
      <c r="C2227" s="5" t="s">
        <v>170</v>
      </c>
      <c r="D2227" s="5" t="s">
        <v>9100</v>
      </c>
      <c r="E2227" s="5" t="n">
        <f aca="false">YEAR(D2227)</f>
        <v>2023</v>
      </c>
      <c r="F2227" s="5" t="n">
        <f aca="false">MONTH(D2227)</f>
        <v>8</v>
      </c>
      <c r="G2227" s="5" t="s">
        <v>172</v>
      </c>
      <c r="H2227" s="5" t="e">
        <f aca="false">YEAR(G2227)</f>
        <v>#VALUE!</v>
      </c>
      <c r="I2227" s="5" t="e">
        <f aca="false">MONTH(G2227)</f>
        <v>#VALUE!</v>
      </c>
      <c r="J2227" s="5" t="s">
        <v>9101</v>
      </c>
      <c r="K2227" s="5" t="str">
        <f aca="false">LEFT(J2227,6)</f>
        <v>299129</v>
      </c>
      <c r="L2227" s="5" t="s">
        <v>9102</v>
      </c>
      <c r="M2227" s="5" t="n">
        <v>0</v>
      </c>
      <c r="N2227" s="5" t="n">
        <v>0</v>
      </c>
      <c r="O2227" s="0" t="s">
        <v>153</v>
      </c>
      <c r="P2227" s="0" t="e">
        <f aca="false">VLOOKUP(K2227,SQ!C:D,2,FALSE())</f>
        <v>#N/A</v>
      </c>
    </row>
    <row r="2228" customFormat="false" ht="12.8" hidden="false" customHeight="false" outlineLevel="0" collapsed="false">
      <c r="A2228" s="5" t="s">
        <v>9103</v>
      </c>
      <c r="B2228" s="5" t="s">
        <v>299</v>
      </c>
      <c r="C2228" s="5" t="s">
        <v>170</v>
      </c>
      <c r="D2228" s="5" t="s">
        <v>9104</v>
      </c>
      <c r="E2228" s="5" t="n">
        <f aca="false">YEAR(D2228)</f>
        <v>2023</v>
      </c>
      <c r="F2228" s="5" t="n">
        <f aca="false">MONTH(D2228)</f>
        <v>8</v>
      </c>
      <c r="G2228" s="5" t="s">
        <v>172</v>
      </c>
      <c r="H2228" s="5" t="e">
        <f aca="false">YEAR(G2228)</f>
        <v>#VALUE!</v>
      </c>
      <c r="I2228" s="5" t="e">
        <f aca="false">MONTH(G2228)</f>
        <v>#VALUE!</v>
      </c>
      <c r="J2228" s="5" t="s">
        <v>551</v>
      </c>
      <c r="K2228" s="5" t="str">
        <f aca="false">LEFT(J2228,6)</f>
        <v>302009</v>
      </c>
      <c r="L2228" s="5" t="s">
        <v>552</v>
      </c>
      <c r="M2228" s="5" t="n">
        <v>0</v>
      </c>
      <c r="N2228" s="5" t="n">
        <v>0</v>
      </c>
      <c r="O2228" s="0" t="s">
        <v>153</v>
      </c>
      <c r="P2228" s="0" t="e">
        <f aca="false">VLOOKUP(K2228,SQ!C:D,2,FALSE())</f>
        <v>#N/A</v>
      </c>
    </row>
    <row r="2229" customFormat="false" ht="12.8" hidden="false" customHeight="false" outlineLevel="0" collapsed="false">
      <c r="A2229" s="5" t="s">
        <v>9105</v>
      </c>
      <c r="B2229" s="5" t="s">
        <v>147</v>
      </c>
      <c r="C2229" s="5" t="s">
        <v>170</v>
      </c>
      <c r="D2229" s="5" t="s">
        <v>9106</v>
      </c>
      <c r="E2229" s="5" t="n">
        <f aca="false">YEAR(D2229)</f>
        <v>2023</v>
      </c>
      <c r="F2229" s="5" t="n">
        <f aca="false">MONTH(D2229)</f>
        <v>8</v>
      </c>
      <c r="G2229" s="5" t="s">
        <v>172</v>
      </c>
      <c r="H2229" s="5" t="e">
        <f aca="false">YEAR(G2229)</f>
        <v>#VALUE!</v>
      </c>
      <c r="I2229" s="5" t="e">
        <f aca="false">MONTH(G2229)</f>
        <v>#VALUE!</v>
      </c>
      <c r="J2229" s="5" t="s">
        <v>9107</v>
      </c>
      <c r="K2229" s="5" t="str">
        <f aca="false">LEFT(J2229,6)</f>
        <v>157229</v>
      </c>
      <c r="L2229" s="5" t="s">
        <v>9108</v>
      </c>
      <c r="M2229" s="5" t="n">
        <v>0</v>
      </c>
      <c r="N2229" s="5" t="n">
        <v>0</v>
      </c>
      <c r="O2229" s="0" t="s">
        <v>153</v>
      </c>
      <c r="P2229" s="0" t="e">
        <f aca="false">VLOOKUP(K2229,SQ!C:D,2,FALSE())</f>
        <v>#N/A</v>
      </c>
    </row>
    <row r="2230" customFormat="false" ht="12.8" hidden="false" customHeight="false" outlineLevel="0" collapsed="false">
      <c r="A2230" s="5" t="s">
        <v>9109</v>
      </c>
      <c r="B2230" s="5" t="s">
        <v>250</v>
      </c>
      <c r="C2230" s="5" t="s">
        <v>170</v>
      </c>
      <c r="D2230" s="5" t="s">
        <v>9110</v>
      </c>
      <c r="E2230" s="5" t="n">
        <f aca="false">YEAR(D2230)</f>
        <v>2023</v>
      </c>
      <c r="F2230" s="5" t="n">
        <f aca="false">MONTH(D2230)</f>
        <v>8</v>
      </c>
      <c r="G2230" s="5" t="s">
        <v>172</v>
      </c>
      <c r="H2230" s="5" t="e">
        <f aca="false">YEAR(G2230)</f>
        <v>#VALUE!</v>
      </c>
      <c r="I2230" s="5" t="e">
        <f aca="false">MONTH(G2230)</f>
        <v>#VALUE!</v>
      </c>
      <c r="J2230" s="5" t="s">
        <v>9111</v>
      </c>
      <c r="K2230" s="5" t="str">
        <f aca="false">LEFT(J2230,6)</f>
        <v>007070</v>
      </c>
      <c r="L2230" s="5" t="s">
        <v>9112</v>
      </c>
      <c r="M2230" s="5" t="n">
        <v>100</v>
      </c>
      <c r="N2230" s="5" t="n">
        <v>100</v>
      </c>
      <c r="O2230" s="0" t="s">
        <v>153</v>
      </c>
      <c r="P2230" s="0" t="str">
        <f aca="false">VLOOKUP(K2230,SQ!C:D,2,FALSE())</f>
        <v>Perimetro_Area_Central_sem_o_perimetro_do_Art_16_paragrafo_3º</v>
      </c>
    </row>
    <row r="2231" customFormat="false" ht="12.8" hidden="false" customHeight="false" outlineLevel="0" collapsed="false">
      <c r="A2231" s="5" t="s">
        <v>9113</v>
      </c>
      <c r="B2231" s="5" t="s">
        <v>299</v>
      </c>
      <c r="C2231" s="5" t="s">
        <v>170</v>
      </c>
      <c r="D2231" s="5" t="s">
        <v>9114</v>
      </c>
      <c r="E2231" s="5" t="n">
        <f aca="false">YEAR(D2231)</f>
        <v>2023</v>
      </c>
      <c r="F2231" s="5" t="n">
        <f aca="false">MONTH(D2231)</f>
        <v>8</v>
      </c>
      <c r="G2231" s="5" t="s">
        <v>172</v>
      </c>
      <c r="H2231" s="5" t="e">
        <f aca="false">YEAR(G2231)</f>
        <v>#VALUE!</v>
      </c>
      <c r="I2231" s="5" t="e">
        <f aca="false">MONTH(G2231)</f>
        <v>#VALUE!</v>
      </c>
      <c r="J2231" s="5" t="s">
        <v>5137</v>
      </c>
      <c r="K2231" s="5" t="str">
        <f aca="false">LEFT(J2231,6)</f>
        <v>087113</v>
      </c>
      <c r="L2231" s="5" t="s">
        <v>9115</v>
      </c>
      <c r="M2231" s="5" t="n">
        <v>0</v>
      </c>
      <c r="N2231" s="5" t="n">
        <v>0</v>
      </c>
      <c r="O2231" s="0" t="s">
        <v>153</v>
      </c>
      <c r="P2231" s="0" t="e">
        <f aca="false">VLOOKUP(K2231,SQ!C:D,2,FALSE())</f>
        <v>#N/A</v>
      </c>
    </row>
    <row r="2232" customFormat="false" ht="12.8" hidden="false" customHeight="false" outlineLevel="0" collapsed="false">
      <c r="A2232" s="5" t="s">
        <v>9116</v>
      </c>
      <c r="B2232" s="5" t="s">
        <v>147</v>
      </c>
      <c r="C2232" s="5" t="s">
        <v>170</v>
      </c>
      <c r="D2232" s="5" t="s">
        <v>9117</v>
      </c>
      <c r="E2232" s="5" t="n">
        <f aca="false">YEAR(D2232)</f>
        <v>2023</v>
      </c>
      <c r="F2232" s="5" t="n">
        <f aca="false">MONTH(D2232)</f>
        <v>8</v>
      </c>
      <c r="G2232" s="5" t="s">
        <v>172</v>
      </c>
      <c r="H2232" s="5" t="e">
        <f aca="false">YEAR(G2232)</f>
        <v>#VALUE!</v>
      </c>
      <c r="I2232" s="5" t="e">
        <f aca="false">MONTH(G2232)</f>
        <v>#VALUE!</v>
      </c>
      <c r="J2232" s="5" t="s">
        <v>9118</v>
      </c>
      <c r="K2232" s="5" t="str">
        <f aca="false">LEFT(J2232,6)</f>
        <v>054016</v>
      </c>
      <c r="L2232" s="5" t="s">
        <v>9119</v>
      </c>
      <c r="M2232" s="5" t="n">
        <v>0</v>
      </c>
      <c r="N2232" s="5" t="n">
        <v>0</v>
      </c>
      <c r="O2232" s="0" t="s">
        <v>153</v>
      </c>
      <c r="P2232" s="0" t="e">
        <f aca="false">VLOOKUP(K2232,SQ!C:D,2,FALSE())</f>
        <v>#N/A</v>
      </c>
    </row>
    <row r="2233" customFormat="false" ht="12.8" hidden="false" customHeight="false" outlineLevel="0" collapsed="false">
      <c r="A2233" s="5" t="s">
        <v>9120</v>
      </c>
      <c r="B2233" s="5" t="s">
        <v>299</v>
      </c>
      <c r="C2233" s="5" t="s">
        <v>170</v>
      </c>
      <c r="D2233" s="5" t="s">
        <v>9121</v>
      </c>
      <c r="E2233" s="5" t="n">
        <f aca="false">YEAR(D2233)</f>
        <v>2023</v>
      </c>
      <c r="F2233" s="5" t="n">
        <f aca="false">MONTH(D2233)</f>
        <v>8</v>
      </c>
      <c r="G2233" s="5" t="s">
        <v>172</v>
      </c>
      <c r="H2233" s="5" t="e">
        <f aca="false">YEAR(G2233)</f>
        <v>#VALUE!</v>
      </c>
      <c r="I2233" s="5" t="e">
        <f aca="false">MONTH(G2233)</f>
        <v>#VALUE!</v>
      </c>
      <c r="J2233" s="5" t="s">
        <v>9122</v>
      </c>
      <c r="K2233" s="5" t="str">
        <f aca="false">LEFT(J2233,6)</f>
        <v>073015</v>
      </c>
      <c r="L2233" s="5" t="s">
        <v>9123</v>
      </c>
      <c r="M2233" s="5" t="n">
        <v>0</v>
      </c>
      <c r="N2233" s="5" t="n">
        <v>0</v>
      </c>
      <c r="O2233" s="0" t="s">
        <v>153</v>
      </c>
      <c r="P2233" s="0" t="e">
        <f aca="false">VLOOKUP(K2233,SQ!C:D,2,FALSE())</f>
        <v>#N/A</v>
      </c>
    </row>
    <row r="2234" customFormat="false" ht="12.8" hidden="false" customHeight="false" outlineLevel="0" collapsed="false">
      <c r="A2234" s="5" t="s">
        <v>9124</v>
      </c>
      <c r="B2234" s="5" t="s">
        <v>232</v>
      </c>
      <c r="C2234" s="5" t="s">
        <v>170</v>
      </c>
      <c r="D2234" s="5" t="s">
        <v>9125</v>
      </c>
      <c r="E2234" s="5" t="n">
        <f aca="false">YEAR(D2234)</f>
        <v>2023</v>
      </c>
      <c r="F2234" s="5" t="n">
        <f aca="false">MONTH(D2234)</f>
        <v>8</v>
      </c>
      <c r="G2234" s="5" t="s">
        <v>172</v>
      </c>
      <c r="H2234" s="5" t="e">
        <f aca="false">YEAR(G2234)</f>
        <v>#VALUE!</v>
      </c>
      <c r="I2234" s="5" t="e">
        <f aca="false">MONTH(G2234)</f>
        <v>#VALUE!</v>
      </c>
      <c r="J2234" s="5" t="s">
        <v>9126</v>
      </c>
      <c r="K2234" s="5" t="str">
        <f aca="false">LEFT(J2234,6)</f>
        <v>085434</v>
      </c>
      <c r="L2234" s="5" t="s">
        <v>9127</v>
      </c>
      <c r="M2234" s="5" t="n">
        <v>0</v>
      </c>
      <c r="N2234" s="5" t="n">
        <v>0</v>
      </c>
      <c r="O2234" s="0" t="s">
        <v>153</v>
      </c>
      <c r="P2234" s="0" t="e">
        <f aca="false">VLOOKUP(K2234,SQ!C:D,2,FALSE())</f>
        <v>#N/A</v>
      </c>
    </row>
    <row r="2235" customFormat="false" ht="12.8" hidden="false" customHeight="false" outlineLevel="0" collapsed="false">
      <c r="A2235" s="5" t="s">
        <v>9128</v>
      </c>
      <c r="B2235" s="5" t="s">
        <v>147</v>
      </c>
      <c r="C2235" s="5" t="s">
        <v>170</v>
      </c>
      <c r="D2235" s="5" t="s">
        <v>9129</v>
      </c>
      <c r="E2235" s="5" t="n">
        <f aca="false">YEAR(D2235)</f>
        <v>2023</v>
      </c>
      <c r="F2235" s="5" t="n">
        <f aca="false">MONTH(D2235)</f>
        <v>8</v>
      </c>
      <c r="G2235" s="5" t="s">
        <v>172</v>
      </c>
      <c r="H2235" s="5" t="e">
        <f aca="false">YEAR(G2235)</f>
        <v>#VALUE!</v>
      </c>
      <c r="I2235" s="5" t="e">
        <f aca="false">MONTH(G2235)</f>
        <v>#VALUE!</v>
      </c>
      <c r="J2235" s="5" t="s">
        <v>4614</v>
      </c>
      <c r="K2235" s="5" t="str">
        <f aca="false">LEFT(J2235,6)</f>
        <v>201023</v>
      </c>
      <c r="L2235" s="5" t="s">
        <v>9130</v>
      </c>
      <c r="M2235" s="5" t="n">
        <v>0</v>
      </c>
      <c r="N2235" s="5" t="n">
        <v>0</v>
      </c>
      <c r="O2235" s="0" t="s">
        <v>153</v>
      </c>
      <c r="P2235" s="0" t="e">
        <f aca="false">VLOOKUP(K2235,SQ!C:D,2,FALSE())</f>
        <v>#N/A</v>
      </c>
    </row>
    <row r="2236" customFormat="false" ht="12.8" hidden="false" customHeight="false" outlineLevel="0" collapsed="false">
      <c r="A2236" s="5" t="s">
        <v>9131</v>
      </c>
      <c r="B2236" s="5" t="s">
        <v>147</v>
      </c>
      <c r="C2236" s="5" t="s">
        <v>170</v>
      </c>
      <c r="D2236" s="5" t="s">
        <v>9132</v>
      </c>
      <c r="E2236" s="5" t="n">
        <f aca="false">YEAR(D2236)</f>
        <v>2023</v>
      </c>
      <c r="F2236" s="5" t="n">
        <f aca="false">MONTH(D2236)</f>
        <v>8</v>
      </c>
      <c r="G2236" s="5" t="s">
        <v>172</v>
      </c>
      <c r="H2236" s="5" t="e">
        <f aca="false">YEAR(G2236)</f>
        <v>#VALUE!</v>
      </c>
      <c r="I2236" s="5" t="e">
        <f aca="false">MONTH(G2236)</f>
        <v>#VALUE!</v>
      </c>
      <c r="J2236" s="5" t="s">
        <v>9133</v>
      </c>
      <c r="K2236" s="5" t="str">
        <f aca="false">LEFT(J2236,6)</f>
        <v>013006</v>
      </c>
      <c r="L2236" s="5" t="s">
        <v>9134</v>
      </c>
      <c r="M2236" s="5" t="n">
        <v>0</v>
      </c>
      <c r="N2236" s="5" t="n">
        <v>0</v>
      </c>
      <c r="O2236" s="0" t="s">
        <v>153</v>
      </c>
      <c r="P2236" s="0" t="e">
        <f aca="false">VLOOKUP(K2236,SQ!C:D,2,FALSE())</f>
        <v>#N/A</v>
      </c>
    </row>
    <row r="2237" customFormat="false" ht="12.8" hidden="false" customHeight="false" outlineLevel="0" collapsed="false">
      <c r="A2237" s="5" t="s">
        <v>9135</v>
      </c>
      <c r="B2237" s="5" t="s">
        <v>147</v>
      </c>
      <c r="C2237" s="5" t="s">
        <v>170</v>
      </c>
      <c r="D2237" s="5" t="s">
        <v>9136</v>
      </c>
      <c r="E2237" s="5" t="n">
        <f aca="false">YEAR(D2237)</f>
        <v>2023</v>
      </c>
      <c r="F2237" s="5" t="n">
        <f aca="false">MONTH(D2237)</f>
        <v>9</v>
      </c>
      <c r="G2237" s="5" t="s">
        <v>172</v>
      </c>
      <c r="H2237" s="5" t="e">
        <f aca="false">YEAR(G2237)</f>
        <v>#VALUE!</v>
      </c>
      <c r="I2237" s="5" t="e">
        <f aca="false">MONTH(G2237)</f>
        <v>#VALUE!</v>
      </c>
      <c r="J2237" s="5" t="s">
        <v>6702</v>
      </c>
      <c r="K2237" s="5" t="str">
        <f aca="false">LEFT(J2237,6)</f>
        <v>031023</v>
      </c>
      <c r="L2237" s="5" t="s">
        <v>9137</v>
      </c>
      <c r="M2237" s="5" t="n">
        <v>2</v>
      </c>
      <c r="N2237" s="5" t="n">
        <v>2</v>
      </c>
      <c r="O2237" s="0" t="s">
        <v>153</v>
      </c>
      <c r="P2237" s="0" t="e">
        <f aca="false">VLOOKUP(K2237,SQ!C:D,2,FALSE())</f>
        <v>#N/A</v>
      </c>
    </row>
    <row r="2238" customFormat="false" ht="12.8" hidden="false" customHeight="false" outlineLevel="0" collapsed="false">
      <c r="A2238" s="5" t="s">
        <v>9138</v>
      </c>
      <c r="B2238" s="5" t="s">
        <v>232</v>
      </c>
      <c r="C2238" s="5" t="s">
        <v>170</v>
      </c>
      <c r="D2238" s="5" t="s">
        <v>9139</v>
      </c>
      <c r="E2238" s="5" t="n">
        <f aca="false">YEAR(D2238)</f>
        <v>2023</v>
      </c>
      <c r="F2238" s="5" t="n">
        <f aca="false">MONTH(D2238)</f>
        <v>8</v>
      </c>
      <c r="G2238" s="5" t="s">
        <v>172</v>
      </c>
      <c r="H2238" s="5" t="e">
        <f aca="false">YEAR(G2238)</f>
        <v>#VALUE!</v>
      </c>
      <c r="I2238" s="5" t="e">
        <f aca="false">MONTH(G2238)</f>
        <v>#VALUE!</v>
      </c>
      <c r="J2238" s="5" t="s">
        <v>9140</v>
      </c>
      <c r="K2238" s="5" t="str">
        <f aca="false">LEFT(J2238,6)</f>
        <v>186009</v>
      </c>
      <c r="L2238" s="5" t="s">
        <v>9141</v>
      </c>
      <c r="M2238" s="5" t="n">
        <v>0</v>
      </c>
      <c r="N2238" s="5" t="n">
        <v>0</v>
      </c>
      <c r="O2238" s="0" t="s">
        <v>153</v>
      </c>
      <c r="P2238" s="0" t="e">
        <f aca="false">VLOOKUP(K2238,SQ!C:D,2,FALSE())</f>
        <v>#N/A</v>
      </c>
    </row>
    <row r="2239" customFormat="false" ht="12.8" hidden="false" customHeight="false" outlineLevel="0" collapsed="false">
      <c r="A2239" s="5" t="s">
        <v>9142</v>
      </c>
      <c r="B2239" s="5" t="s">
        <v>147</v>
      </c>
      <c r="C2239" s="5" t="s">
        <v>170</v>
      </c>
      <c r="D2239" s="5" t="s">
        <v>9143</v>
      </c>
      <c r="E2239" s="5" t="n">
        <f aca="false">YEAR(D2239)</f>
        <v>2023</v>
      </c>
      <c r="F2239" s="5" t="n">
        <f aca="false">MONTH(D2239)</f>
        <v>8</v>
      </c>
      <c r="G2239" s="5" t="s">
        <v>172</v>
      </c>
      <c r="H2239" s="5" t="e">
        <f aca="false">YEAR(G2239)</f>
        <v>#VALUE!</v>
      </c>
      <c r="I2239" s="5" t="e">
        <f aca="false">MONTH(G2239)</f>
        <v>#VALUE!</v>
      </c>
      <c r="J2239" s="5" t="s">
        <v>9144</v>
      </c>
      <c r="K2239" s="5" t="str">
        <f aca="false">LEFT(J2239,6)</f>
        <v>112613</v>
      </c>
      <c r="L2239" s="5" t="s">
        <v>9145</v>
      </c>
      <c r="M2239" s="5" t="n">
        <v>0</v>
      </c>
      <c r="N2239" s="5" t="n">
        <v>0</v>
      </c>
      <c r="O2239" s="0" t="s">
        <v>153</v>
      </c>
      <c r="P2239" s="0" t="e">
        <f aca="false">VLOOKUP(K2239,SQ!C:D,2,FALSE())</f>
        <v>#N/A</v>
      </c>
    </row>
    <row r="2240" customFormat="false" ht="12.8" hidden="false" customHeight="false" outlineLevel="0" collapsed="false">
      <c r="A2240" s="5" t="s">
        <v>9146</v>
      </c>
      <c r="B2240" s="5" t="s">
        <v>147</v>
      </c>
      <c r="C2240" s="5" t="s">
        <v>170</v>
      </c>
      <c r="D2240" s="5" t="s">
        <v>9147</v>
      </c>
      <c r="E2240" s="5" t="n">
        <f aca="false">YEAR(D2240)</f>
        <v>2023</v>
      </c>
      <c r="F2240" s="5" t="n">
        <f aca="false">MONTH(D2240)</f>
        <v>8</v>
      </c>
      <c r="G2240" s="5" t="s">
        <v>172</v>
      </c>
      <c r="H2240" s="5" t="e">
        <f aca="false">YEAR(G2240)</f>
        <v>#VALUE!</v>
      </c>
      <c r="I2240" s="5" t="e">
        <f aca="false">MONTH(G2240)</f>
        <v>#VALUE!</v>
      </c>
      <c r="J2240" s="5" t="s">
        <v>9148</v>
      </c>
      <c r="K2240" s="5" t="str">
        <f aca="false">LEFT(J2240,6)</f>
        <v>086404</v>
      </c>
      <c r="L2240" s="5" t="s">
        <v>9149</v>
      </c>
      <c r="M2240" s="5" t="n">
        <v>1</v>
      </c>
      <c r="N2240" s="5" t="n">
        <v>0</v>
      </c>
      <c r="O2240" s="0" t="s">
        <v>153</v>
      </c>
      <c r="P2240" s="0" t="e">
        <f aca="false">VLOOKUP(K2240,SQ!C:D,2,FALSE())</f>
        <v>#N/A</v>
      </c>
    </row>
    <row r="2241" customFormat="false" ht="12.8" hidden="false" customHeight="false" outlineLevel="0" collapsed="false">
      <c r="A2241" s="5" t="s">
        <v>9150</v>
      </c>
      <c r="B2241" s="5" t="s">
        <v>147</v>
      </c>
      <c r="C2241" s="5" t="s">
        <v>170</v>
      </c>
      <c r="D2241" s="5" t="s">
        <v>9151</v>
      </c>
      <c r="E2241" s="5" t="n">
        <f aca="false">YEAR(D2241)</f>
        <v>2023</v>
      </c>
      <c r="F2241" s="5" t="n">
        <f aca="false">MONTH(D2241)</f>
        <v>8</v>
      </c>
      <c r="G2241" s="5" t="s">
        <v>172</v>
      </c>
      <c r="H2241" s="5" t="e">
        <f aca="false">YEAR(G2241)</f>
        <v>#VALUE!</v>
      </c>
      <c r="I2241" s="5" t="e">
        <f aca="false">MONTH(G2241)</f>
        <v>#VALUE!</v>
      </c>
      <c r="J2241" s="5" t="s">
        <v>9152</v>
      </c>
      <c r="K2241" s="5" t="str">
        <f aca="false">LEFT(J2241,6)</f>
        <v>059187</v>
      </c>
      <c r="L2241" s="5" t="s">
        <v>9153</v>
      </c>
      <c r="M2241" s="5" t="n">
        <v>0</v>
      </c>
      <c r="N2241" s="5" t="n">
        <v>0</v>
      </c>
      <c r="O2241" s="0" t="s">
        <v>153</v>
      </c>
      <c r="P2241" s="0" t="e">
        <f aca="false">VLOOKUP(K2241,SQ!C:D,2,FALSE())</f>
        <v>#N/A</v>
      </c>
    </row>
    <row r="2242" customFormat="false" ht="12.8" hidden="false" customHeight="false" outlineLevel="0" collapsed="false">
      <c r="A2242" s="5" t="s">
        <v>9154</v>
      </c>
      <c r="B2242" s="5" t="s">
        <v>147</v>
      </c>
      <c r="C2242" s="5" t="s">
        <v>170</v>
      </c>
      <c r="D2242" s="5" t="s">
        <v>9155</v>
      </c>
      <c r="E2242" s="5" t="n">
        <f aca="false">YEAR(D2242)</f>
        <v>2023</v>
      </c>
      <c r="F2242" s="5" t="n">
        <f aca="false">MONTH(D2242)</f>
        <v>8</v>
      </c>
      <c r="G2242" s="5" t="s">
        <v>172</v>
      </c>
      <c r="H2242" s="5" t="e">
        <f aca="false">YEAR(G2242)</f>
        <v>#VALUE!</v>
      </c>
      <c r="I2242" s="5" t="e">
        <f aca="false">MONTH(G2242)</f>
        <v>#VALUE!</v>
      </c>
      <c r="J2242" s="5" t="s">
        <v>9156</v>
      </c>
      <c r="K2242" s="5" t="str">
        <f aca="false">LEFT(J2242,6)</f>
        <v>014009</v>
      </c>
      <c r="L2242" s="5" t="s">
        <v>9157</v>
      </c>
      <c r="M2242" s="5" t="n">
        <v>0</v>
      </c>
      <c r="N2242" s="5" t="n">
        <v>0</v>
      </c>
      <c r="O2242" s="0" t="s">
        <v>153</v>
      </c>
      <c r="P2242" s="0" t="e">
        <f aca="false">VLOOKUP(K2242,SQ!C:D,2,FALSE())</f>
        <v>#N/A</v>
      </c>
    </row>
    <row r="2243" customFormat="false" ht="12.8" hidden="false" customHeight="false" outlineLevel="0" collapsed="false">
      <c r="A2243" s="5" t="s">
        <v>9158</v>
      </c>
      <c r="B2243" s="5" t="s">
        <v>147</v>
      </c>
      <c r="C2243" s="5" t="s">
        <v>170</v>
      </c>
      <c r="D2243" s="5" t="s">
        <v>9159</v>
      </c>
      <c r="E2243" s="5" t="n">
        <f aca="false">YEAR(D2243)</f>
        <v>2023</v>
      </c>
      <c r="F2243" s="5" t="n">
        <f aca="false">MONTH(D2243)</f>
        <v>9</v>
      </c>
      <c r="G2243" s="5" t="s">
        <v>172</v>
      </c>
      <c r="H2243" s="5" t="e">
        <f aca="false">YEAR(G2243)</f>
        <v>#VALUE!</v>
      </c>
      <c r="I2243" s="5" t="e">
        <f aca="false">MONTH(G2243)</f>
        <v>#VALUE!</v>
      </c>
      <c r="J2243" s="5" t="s">
        <v>9160</v>
      </c>
      <c r="K2243" s="5" t="str">
        <f aca="false">LEFT(J2243,6)</f>
        <v>109033</v>
      </c>
      <c r="L2243" s="5" t="s">
        <v>9161</v>
      </c>
      <c r="M2243" s="5" t="n">
        <v>2</v>
      </c>
      <c r="N2243" s="5" t="n">
        <v>2</v>
      </c>
      <c r="O2243" s="0" t="s">
        <v>153</v>
      </c>
      <c r="P2243" s="0" t="e">
        <f aca="false">VLOOKUP(K2243,SQ!C:D,2,FALSE())</f>
        <v>#N/A</v>
      </c>
    </row>
    <row r="2244" customFormat="false" ht="12.8" hidden="false" customHeight="false" outlineLevel="0" collapsed="false">
      <c r="A2244" s="5" t="s">
        <v>9162</v>
      </c>
      <c r="B2244" s="5" t="s">
        <v>232</v>
      </c>
      <c r="C2244" s="5" t="s">
        <v>170</v>
      </c>
      <c r="D2244" s="5" t="s">
        <v>9163</v>
      </c>
      <c r="E2244" s="5" t="n">
        <f aca="false">YEAR(D2244)</f>
        <v>2023</v>
      </c>
      <c r="F2244" s="5" t="n">
        <f aca="false">MONTH(D2244)</f>
        <v>8</v>
      </c>
      <c r="G2244" s="5" t="s">
        <v>172</v>
      </c>
      <c r="H2244" s="5" t="e">
        <f aca="false">YEAR(G2244)</f>
        <v>#VALUE!</v>
      </c>
      <c r="I2244" s="5" t="e">
        <f aca="false">MONTH(G2244)</f>
        <v>#VALUE!</v>
      </c>
      <c r="J2244" s="5" t="s">
        <v>9164</v>
      </c>
      <c r="K2244" s="5" t="str">
        <f aca="false">LEFT(J2244,6)</f>
        <v>088194</v>
      </c>
      <c r="L2244" s="5" t="s">
        <v>9165</v>
      </c>
      <c r="M2244" s="5" t="n">
        <v>0</v>
      </c>
      <c r="N2244" s="5" t="n">
        <v>0</v>
      </c>
      <c r="O2244" s="0" t="s">
        <v>153</v>
      </c>
      <c r="P2244" s="0" t="e">
        <f aca="false">VLOOKUP(K2244,SQ!C:D,2,FALSE())</f>
        <v>#N/A</v>
      </c>
    </row>
    <row r="2245" customFormat="false" ht="12.8" hidden="false" customHeight="false" outlineLevel="0" collapsed="false">
      <c r="A2245" s="5" t="s">
        <v>9166</v>
      </c>
      <c r="B2245" s="5" t="s">
        <v>147</v>
      </c>
      <c r="C2245" s="5" t="s">
        <v>170</v>
      </c>
      <c r="D2245" s="5" t="s">
        <v>9167</v>
      </c>
      <c r="E2245" s="5" t="n">
        <f aca="false">YEAR(D2245)</f>
        <v>2023</v>
      </c>
      <c r="F2245" s="5" t="n">
        <f aca="false">MONTH(D2245)</f>
        <v>8</v>
      </c>
      <c r="G2245" s="5" t="s">
        <v>172</v>
      </c>
      <c r="H2245" s="5" t="e">
        <f aca="false">YEAR(G2245)</f>
        <v>#VALUE!</v>
      </c>
      <c r="I2245" s="5" t="e">
        <f aca="false">MONTH(G2245)</f>
        <v>#VALUE!</v>
      </c>
      <c r="J2245" s="5" t="s">
        <v>9168</v>
      </c>
      <c r="K2245" s="5" t="str">
        <f aca="false">LEFT(J2245,6)</f>
        <v>024076</v>
      </c>
      <c r="L2245" s="5" t="s">
        <v>9169</v>
      </c>
      <c r="M2245" s="5" t="n">
        <v>0</v>
      </c>
      <c r="N2245" s="5" t="n">
        <v>0</v>
      </c>
      <c r="O2245" s="0" t="s">
        <v>153</v>
      </c>
      <c r="P2245" s="0" t="e">
        <f aca="false">VLOOKUP(K2245,SQ!C:D,2,FALSE())</f>
        <v>#N/A</v>
      </c>
    </row>
    <row r="2246" customFormat="false" ht="12.8" hidden="false" customHeight="false" outlineLevel="0" collapsed="false">
      <c r="A2246" s="5" t="s">
        <v>9170</v>
      </c>
      <c r="B2246" s="5" t="s">
        <v>250</v>
      </c>
      <c r="C2246" s="5" t="s">
        <v>170</v>
      </c>
      <c r="D2246" s="5" t="s">
        <v>9171</v>
      </c>
      <c r="E2246" s="5" t="n">
        <f aca="false">YEAR(D2246)</f>
        <v>2023</v>
      </c>
      <c r="F2246" s="5" t="n">
        <f aca="false">MONTH(D2246)</f>
        <v>8</v>
      </c>
      <c r="G2246" s="5" t="s">
        <v>172</v>
      </c>
      <c r="H2246" s="5" t="e">
        <f aca="false">YEAR(G2246)</f>
        <v>#VALUE!</v>
      </c>
      <c r="I2246" s="5" t="e">
        <f aca="false">MONTH(G2246)</f>
        <v>#VALUE!</v>
      </c>
      <c r="J2246" s="5" t="s">
        <v>7901</v>
      </c>
      <c r="K2246" s="5" t="str">
        <f aca="false">LEFT(J2246,6)</f>
        <v>117151</v>
      </c>
      <c r="L2246" s="5" t="s">
        <v>9172</v>
      </c>
      <c r="M2246" s="5" t="n">
        <v>6</v>
      </c>
      <c r="N2246" s="5" t="n">
        <v>6</v>
      </c>
      <c r="O2246" s="0" t="s">
        <v>153</v>
      </c>
      <c r="P2246" s="0" t="e">
        <f aca="false">VLOOKUP(K2246,SQ!C:D,2,FALSE())</f>
        <v>#N/A</v>
      </c>
    </row>
    <row r="2247" customFormat="false" ht="12.8" hidden="false" customHeight="false" outlineLevel="0" collapsed="false">
      <c r="A2247" s="5" t="s">
        <v>9173</v>
      </c>
      <c r="B2247" s="5" t="s">
        <v>147</v>
      </c>
      <c r="C2247" s="5" t="s">
        <v>170</v>
      </c>
      <c r="D2247" s="5" t="s">
        <v>9174</v>
      </c>
      <c r="E2247" s="5" t="n">
        <f aca="false">YEAR(D2247)</f>
        <v>2023</v>
      </c>
      <c r="F2247" s="5" t="n">
        <f aca="false">MONTH(D2247)</f>
        <v>8</v>
      </c>
      <c r="G2247" s="5" t="s">
        <v>172</v>
      </c>
      <c r="H2247" s="5" t="e">
        <f aca="false">YEAR(G2247)</f>
        <v>#VALUE!</v>
      </c>
      <c r="I2247" s="5" t="e">
        <f aca="false">MONTH(G2247)</f>
        <v>#VALUE!</v>
      </c>
      <c r="J2247" s="5" t="s">
        <v>9175</v>
      </c>
      <c r="K2247" s="5" t="str">
        <f aca="false">LEFT(J2247,6)</f>
        <v>075179</v>
      </c>
      <c r="L2247" s="5" t="s">
        <v>9176</v>
      </c>
      <c r="M2247" s="5" t="n">
        <v>0</v>
      </c>
      <c r="N2247" s="5" t="n">
        <v>0</v>
      </c>
      <c r="O2247" s="0" t="s">
        <v>153</v>
      </c>
      <c r="P2247" s="0" t="e">
        <f aca="false">VLOOKUP(K2247,SQ!C:D,2,FALSE())</f>
        <v>#N/A</v>
      </c>
    </row>
    <row r="2248" customFormat="false" ht="12.8" hidden="false" customHeight="false" outlineLevel="0" collapsed="false">
      <c r="A2248" s="5" t="s">
        <v>9177</v>
      </c>
      <c r="B2248" s="5" t="s">
        <v>1065</v>
      </c>
      <c r="C2248" s="5" t="s">
        <v>170</v>
      </c>
      <c r="D2248" s="5" t="s">
        <v>9178</v>
      </c>
      <c r="E2248" s="5" t="n">
        <f aca="false">YEAR(D2248)</f>
        <v>2023</v>
      </c>
      <c r="F2248" s="5" t="n">
        <f aca="false">MONTH(D2248)</f>
        <v>8</v>
      </c>
      <c r="G2248" s="5" t="s">
        <v>172</v>
      </c>
      <c r="H2248" s="5" t="e">
        <f aca="false">YEAR(G2248)</f>
        <v>#VALUE!</v>
      </c>
      <c r="I2248" s="5" t="e">
        <f aca="false">MONTH(G2248)</f>
        <v>#VALUE!</v>
      </c>
      <c r="J2248" s="5" t="s">
        <v>9179</v>
      </c>
      <c r="K2248" s="5" t="str">
        <f aca="false">LEFT(J2248,6)</f>
        <v>072134</v>
      </c>
      <c r="L2248" s="5" t="s">
        <v>9180</v>
      </c>
      <c r="M2248" s="5" t="n">
        <v>1</v>
      </c>
      <c r="N2248" s="5" t="n">
        <v>1</v>
      </c>
      <c r="O2248" s="0" t="s">
        <v>153</v>
      </c>
      <c r="P2248" s="0" t="e">
        <f aca="false">VLOOKUP(K2248,SQ!C:D,2,FALSE())</f>
        <v>#N/A</v>
      </c>
    </row>
    <row r="2249" customFormat="false" ht="12.8" hidden="false" customHeight="false" outlineLevel="0" collapsed="false">
      <c r="A2249" s="5" t="s">
        <v>9181</v>
      </c>
      <c r="B2249" s="5" t="s">
        <v>147</v>
      </c>
      <c r="C2249" s="5" t="s">
        <v>170</v>
      </c>
      <c r="D2249" s="5" t="s">
        <v>9182</v>
      </c>
      <c r="E2249" s="5" t="n">
        <f aca="false">YEAR(D2249)</f>
        <v>2023</v>
      </c>
      <c r="F2249" s="5" t="n">
        <f aca="false">MONTH(D2249)</f>
        <v>8</v>
      </c>
      <c r="G2249" s="5" t="s">
        <v>172</v>
      </c>
      <c r="H2249" s="5" t="e">
        <f aca="false">YEAR(G2249)</f>
        <v>#VALUE!</v>
      </c>
      <c r="I2249" s="5" t="e">
        <f aca="false">MONTH(G2249)</f>
        <v>#VALUE!</v>
      </c>
      <c r="J2249" s="5" t="s">
        <v>9183</v>
      </c>
      <c r="K2249" s="5" t="str">
        <f aca="false">LEFT(J2249,6)</f>
        <v>302020</v>
      </c>
      <c r="L2249" s="5" t="s">
        <v>9184</v>
      </c>
      <c r="M2249" s="5" t="n">
        <v>0</v>
      </c>
      <c r="N2249" s="5" t="n">
        <v>0</v>
      </c>
      <c r="O2249" s="0" t="s">
        <v>153</v>
      </c>
      <c r="P2249" s="0" t="e">
        <f aca="false">VLOOKUP(K2249,SQ!C:D,2,FALSE())</f>
        <v>#N/A</v>
      </c>
    </row>
    <row r="2250" customFormat="false" ht="12.8" hidden="false" customHeight="false" outlineLevel="0" collapsed="false">
      <c r="A2250" s="5" t="s">
        <v>9185</v>
      </c>
      <c r="B2250" s="5" t="s">
        <v>250</v>
      </c>
      <c r="C2250" s="5" t="s">
        <v>170</v>
      </c>
      <c r="D2250" s="5" t="s">
        <v>9186</v>
      </c>
      <c r="E2250" s="5" t="n">
        <f aca="false">YEAR(D2250)</f>
        <v>2023</v>
      </c>
      <c r="F2250" s="5" t="n">
        <f aca="false">MONTH(D2250)</f>
        <v>8</v>
      </c>
      <c r="G2250" s="5" t="s">
        <v>172</v>
      </c>
      <c r="H2250" s="5" t="e">
        <f aca="false">YEAR(G2250)</f>
        <v>#VALUE!</v>
      </c>
      <c r="I2250" s="5" t="e">
        <f aca="false">MONTH(G2250)</f>
        <v>#VALUE!</v>
      </c>
      <c r="J2250" s="5" t="s">
        <v>9187</v>
      </c>
      <c r="K2250" s="5" t="str">
        <f aca="false">LEFT(J2250,6)</f>
        <v>001055</v>
      </c>
      <c r="L2250" s="5" t="s">
        <v>9188</v>
      </c>
      <c r="M2250" s="5" t="n">
        <v>71</v>
      </c>
      <c r="N2250" s="5" t="n">
        <v>71</v>
      </c>
      <c r="O2250" s="0" t="s">
        <v>153</v>
      </c>
      <c r="P2250" s="0" t="str">
        <f aca="false">VLOOKUP(K2250,SQ!C:D,2,FALSE())</f>
        <v>Perimetro_Area_Central_sem_o_perimetro_do_Art_16_paragrafo_3º</v>
      </c>
    </row>
    <row r="2251" customFormat="false" ht="12.8" hidden="false" customHeight="false" outlineLevel="0" collapsed="false">
      <c r="A2251" s="5" t="s">
        <v>9189</v>
      </c>
      <c r="B2251" s="5" t="s">
        <v>9190</v>
      </c>
      <c r="C2251" s="5" t="s">
        <v>170</v>
      </c>
      <c r="D2251" s="5" t="s">
        <v>9191</v>
      </c>
      <c r="E2251" s="5" t="n">
        <f aca="false">YEAR(D2251)</f>
        <v>2023</v>
      </c>
      <c r="F2251" s="5" t="n">
        <f aca="false">MONTH(D2251)</f>
        <v>8</v>
      </c>
      <c r="G2251" s="5" t="s">
        <v>172</v>
      </c>
      <c r="H2251" s="5" t="e">
        <f aca="false">YEAR(G2251)</f>
        <v>#VALUE!</v>
      </c>
      <c r="I2251" s="5" t="e">
        <f aca="false">MONTH(G2251)</f>
        <v>#VALUE!</v>
      </c>
      <c r="J2251" s="5" t="s">
        <v>4195</v>
      </c>
      <c r="K2251" s="5" t="str">
        <f aca="false">LEFT(J2251,6)</f>
        <v>065094</v>
      </c>
      <c r="L2251" s="5" t="s">
        <v>9192</v>
      </c>
      <c r="M2251" s="5" t="n">
        <v>37</v>
      </c>
      <c r="N2251" s="5" t="n">
        <v>37</v>
      </c>
      <c r="O2251" s="0" t="s">
        <v>153</v>
      </c>
      <c r="P2251" s="0" t="e">
        <f aca="false">VLOOKUP(K2251,SQ!C:D,2,FALSE())</f>
        <v>#N/A</v>
      </c>
    </row>
    <row r="2252" customFormat="false" ht="12.8" hidden="false" customHeight="false" outlineLevel="0" collapsed="false">
      <c r="A2252" s="5" t="s">
        <v>9193</v>
      </c>
      <c r="B2252" s="5" t="s">
        <v>147</v>
      </c>
      <c r="C2252" s="5" t="s">
        <v>170</v>
      </c>
      <c r="D2252" s="5" t="s">
        <v>9194</v>
      </c>
      <c r="E2252" s="5" t="n">
        <f aca="false">YEAR(D2252)</f>
        <v>2023</v>
      </c>
      <c r="F2252" s="5" t="n">
        <f aca="false">MONTH(D2252)</f>
        <v>9</v>
      </c>
      <c r="G2252" s="5" t="s">
        <v>172</v>
      </c>
      <c r="H2252" s="5" t="e">
        <f aca="false">YEAR(G2252)</f>
        <v>#VALUE!</v>
      </c>
      <c r="I2252" s="5" t="e">
        <f aca="false">MONTH(G2252)</f>
        <v>#VALUE!</v>
      </c>
      <c r="J2252" s="5" t="s">
        <v>9195</v>
      </c>
      <c r="K2252" s="5" t="str">
        <f aca="false">LEFT(J2252,6)</f>
        <v>081172</v>
      </c>
      <c r="L2252" s="5" t="s">
        <v>9196</v>
      </c>
      <c r="M2252" s="5" t="n">
        <v>0</v>
      </c>
      <c r="N2252" s="5" t="n">
        <v>0</v>
      </c>
      <c r="O2252" s="0" t="s">
        <v>153</v>
      </c>
      <c r="P2252" s="0" t="e">
        <f aca="false">VLOOKUP(K2252,SQ!C:D,2,FALSE())</f>
        <v>#N/A</v>
      </c>
    </row>
    <row r="2253" customFormat="false" ht="12.8" hidden="false" customHeight="false" outlineLevel="0" collapsed="false">
      <c r="A2253" s="5" t="s">
        <v>9197</v>
      </c>
      <c r="B2253" s="5" t="s">
        <v>232</v>
      </c>
      <c r="C2253" s="5" t="s">
        <v>170</v>
      </c>
      <c r="D2253" s="5" t="s">
        <v>9198</v>
      </c>
      <c r="E2253" s="5" t="n">
        <f aca="false">YEAR(D2253)</f>
        <v>2023</v>
      </c>
      <c r="F2253" s="5" t="n">
        <f aca="false">MONTH(D2253)</f>
        <v>8</v>
      </c>
      <c r="G2253" s="5" t="s">
        <v>172</v>
      </c>
      <c r="H2253" s="5" t="e">
        <f aca="false">YEAR(G2253)</f>
        <v>#VALUE!</v>
      </c>
      <c r="I2253" s="5" t="e">
        <f aca="false">MONTH(G2253)</f>
        <v>#VALUE!</v>
      </c>
      <c r="J2253" s="5" t="s">
        <v>9199</v>
      </c>
      <c r="K2253" s="5" t="str">
        <f aca="false">LEFT(J2253,6)</f>
        <v>030076</v>
      </c>
      <c r="L2253" s="5" t="s">
        <v>9200</v>
      </c>
      <c r="M2253" s="5" t="n">
        <v>0</v>
      </c>
      <c r="N2253" s="5" t="n">
        <v>0</v>
      </c>
      <c r="O2253" s="0" t="s">
        <v>153</v>
      </c>
      <c r="P2253" s="0" t="e">
        <f aca="false">VLOOKUP(K2253,SQ!C:D,2,FALSE())</f>
        <v>#N/A</v>
      </c>
    </row>
    <row r="2254" customFormat="false" ht="12.8" hidden="false" customHeight="false" outlineLevel="0" collapsed="false">
      <c r="A2254" s="5" t="s">
        <v>9201</v>
      </c>
      <c r="B2254" s="5" t="s">
        <v>232</v>
      </c>
      <c r="C2254" s="5" t="s">
        <v>170</v>
      </c>
      <c r="D2254" s="5" t="s">
        <v>9202</v>
      </c>
      <c r="E2254" s="5" t="n">
        <f aca="false">YEAR(D2254)</f>
        <v>2023</v>
      </c>
      <c r="F2254" s="5" t="n">
        <f aca="false">MONTH(D2254)</f>
        <v>8</v>
      </c>
      <c r="G2254" s="5" t="s">
        <v>172</v>
      </c>
      <c r="H2254" s="5" t="e">
        <f aca="false">YEAR(G2254)</f>
        <v>#VALUE!</v>
      </c>
      <c r="I2254" s="5" t="e">
        <f aca="false">MONTH(G2254)</f>
        <v>#VALUE!</v>
      </c>
      <c r="J2254" s="5" t="s">
        <v>9203</v>
      </c>
      <c r="K2254" s="5" t="str">
        <f aca="false">LEFT(J2254,6)</f>
        <v>086215</v>
      </c>
      <c r="L2254" s="5" t="s">
        <v>9204</v>
      </c>
      <c r="M2254" s="5" t="n">
        <v>0</v>
      </c>
      <c r="N2254" s="5" t="n">
        <v>0</v>
      </c>
      <c r="O2254" s="0" t="s">
        <v>153</v>
      </c>
      <c r="P2254" s="0" t="e">
        <f aca="false">VLOOKUP(K2254,SQ!C:D,2,FALSE())</f>
        <v>#N/A</v>
      </c>
    </row>
    <row r="2255" customFormat="false" ht="12.8" hidden="false" customHeight="false" outlineLevel="0" collapsed="false">
      <c r="A2255" s="5" t="s">
        <v>9205</v>
      </c>
      <c r="B2255" s="5" t="s">
        <v>147</v>
      </c>
      <c r="C2255" s="5" t="s">
        <v>170</v>
      </c>
      <c r="D2255" s="5" t="s">
        <v>9206</v>
      </c>
      <c r="E2255" s="5" t="n">
        <f aca="false">YEAR(D2255)</f>
        <v>2023</v>
      </c>
      <c r="F2255" s="5" t="n">
        <f aca="false">MONTH(D2255)</f>
        <v>9</v>
      </c>
      <c r="G2255" s="5" t="s">
        <v>172</v>
      </c>
      <c r="H2255" s="5" t="e">
        <f aca="false">YEAR(G2255)</f>
        <v>#VALUE!</v>
      </c>
      <c r="I2255" s="5" t="e">
        <f aca="false">MONTH(G2255)</f>
        <v>#VALUE!</v>
      </c>
      <c r="J2255" s="5" t="s">
        <v>9207</v>
      </c>
      <c r="K2255" s="5" t="str">
        <f aca="false">LEFT(J2255,6)</f>
        <v>096007</v>
      </c>
      <c r="L2255" s="5" t="s">
        <v>9208</v>
      </c>
      <c r="M2255" s="5" t="n">
        <v>0</v>
      </c>
      <c r="N2255" s="5" t="n">
        <v>0</v>
      </c>
      <c r="O2255" s="0" t="s">
        <v>153</v>
      </c>
      <c r="P2255" s="0" t="e">
        <f aca="false">VLOOKUP(K2255,SQ!C:D,2,FALSE())</f>
        <v>#N/A</v>
      </c>
    </row>
    <row r="2256" customFormat="false" ht="12.8" hidden="false" customHeight="false" outlineLevel="0" collapsed="false">
      <c r="A2256" s="5" t="s">
        <v>9209</v>
      </c>
      <c r="B2256" s="5" t="s">
        <v>147</v>
      </c>
      <c r="C2256" s="5" t="s">
        <v>170</v>
      </c>
      <c r="D2256" s="5" t="s">
        <v>9210</v>
      </c>
      <c r="E2256" s="5" t="n">
        <f aca="false">YEAR(D2256)</f>
        <v>2023</v>
      </c>
      <c r="F2256" s="5" t="n">
        <f aca="false">MONTH(D2256)</f>
        <v>9</v>
      </c>
      <c r="G2256" s="5" t="s">
        <v>172</v>
      </c>
      <c r="H2256" s="5" t="e">
        <f aca="false">YEAR(G2256)</f>
        <v>#VALUE!</v>
      </c>
      <c r="I2256" s="5" t="e">
        <f aca="false">MONTH(G2256)</f>
        <v>#VALUE!</v>
      </c>
      <c r="J2256" s="5" t="s">
        <v>9211</v>
      </c>
      <c r="K2256" s="5" t="str">
        <f aca="false">LEFT(J2256,6)</f>
        <v>078321</v>
      </c>
      <c r="L2256" s="5" t="s">
        <v>9212</v>
      </c>
      <c r="M2256" s="5" t="n">
        <v>0</v>
      </c>
      <c r="N2256" s="5" t="n">
        <v>0</v>
      </c>
      <c r="O2256" s="0" t="s">
        <v>153</v>
      </c>
      <c r="P2256" s="0" t="e">
        <f aca="false">VLOOKUP(K2256,SQ!C:D,2,FALSE())</f>
        <v>#N/A</v>
      </c>
    </row>
    <row r="2257" customFormat="false" ht="12.8" hidden="false" customHeight="false" outlineLevel="0" collapsed="false">
      <c r="A2257" s="5" t="s">
        <v>9213</v>
      </c>
      <c r="B2257" s="5" t="s">
        <v>299</v>
      </c>
      <c r="C2257" s="5" t="s">
        <v>170</v>
      </c>
      <c r="D2257" s="5" t="s">
        <v>9214</v>
      </c>
      <c r="E2257" s="5" t="n">
        <f aca="false">YEAR(D2257)</f>
        <v>2023</v>
      </c>
      <c r="F2257" s="5" t="n">
        <f aca="false">MONTH(D2257)</f>
        <v>9</v>
      </c>
      <c r="G2257" s="5" t="s">
        <v>172</v>
      </c>
      <c r="H2257" s="5" t="e">
        <f aca="false">YEAR(G2257)</f>
        <v>#VALUE!</v>
      </c>
      <c r="I2257" s="5" t="e">
        <f aca="false">MONTH(G2257)</f>
        <v>#VALUE!</v>
      </c>
      <c r="J2257" s="5" t="s">
        <v>9215</v>
      </c>
      <c r="K2257" s="5" t="str">
        <f aca="false">LEFT(J2257,6)</f>
        <v>111313</v>
      </c>
      <c r="L2257" s="5" t="s">
        <v>9216</v>
      </c>
      <c r="M2257" s="5" t="n">
        <v>3</v>
      </c>
      <c r="N2257" s="5" t="n">
        <v>3</v>
      </c>
      <c r="O2257" s="0" t="s">
        <v>153</v>
      </c>
      <c r="P2257" s="0" t="e">
        <f aca="false">VLOOKUP(K2257,SQ!C:D,2,FALSE())</f>
        <v>#N/A</v>
      </c>
    </row>
    <row r="2258" customFormat="false" ht="12.8" hidden="false" customHeight="false" outlineLevel="0" collapsed="false">
      <c r="A2258" s="5" t="s">
        <v>9217</v>
      </c>
      <c r="B2258" s="5" t="s">
        <v>147</v>
      </c>
      <c r="C2258" s="5" t="s">
        <v>170</v>
      </c>
      <c r="D2258" s="5" t="s">
        <v>9218</v>
      </c>
      <c r="E2258" s="5" t="n">
        <f aca="false">YEAR(D2258)</f>
        <v>2023</v>
      </c>
      <c r="F2258" s="5" t="n">
        <f aca="false">MONTH(D2258)</f>
        <v>9</v>
      </c>
      <c r="G2258" s="5" t="s">
        <v>172</v>
      </c>
      <c r="H2258" s="5" t="e">
        <f aca="false">YEAR(G2258)</f>
        <v>#VALUE!</v>
      </c>
      <c r="I2258" s="5" t="e">
        <f aca="false">MONTH(G2258)</f>
        <v>#VALUE!</v>
      </c>
      <c r="J2258" s="5" t="s">
        <v>9219</v>
      </c>
      <c r="K2258" s="5" t="str">
        <f aca="false">LEFT(J2258,6)</f>
        <v>200002</v>
      </c>
      <c r="L2258" s="5" t="s">
        <v>9220</v>
      </c>
      <c r="M2258" s="5" t="n">
        <v>0</v>
      </c>
      <c r="N2258" s="5" t="n">
        <v>0</v>
      </c>
      <c r="O2258" s="0" t="s">
        <v>153</v>
      </c>
      <c r="P2258" s="0" t="e">
        <f aca="false">VLOOKUP(K2258,SQ!C:D,2,FALSE())</f>
        <v>#N/A</v>
      </c>
    </row>
    <row r="2259" customFormat="false" ht="12.8" hidden="false" customHeight="false" outlineLevel="0" collapsed="false">
      <c r="A2259" s="5" t="s">
        <v>9221</v>
      </c>
      <c r="B2259" s="5" t="s">
        <v>147</v>
      </c>
      <c r="C2259" s="5" t="s">
        <v>170</v>
      </c>
      <c r="D2259" s="5" t="s">
        <v>9222</v>
      </c>
      <c r="E2259" s="5" t="n">
        <f aca="false">YEAR(D2259)</f>
        <v>2023</v>
      </c>
      <c r="F2259" s="5" t="n">
        <f aca="false">MONTH(D2259)</f>
        <v>9</v>
      </c>
      <c r="G2259" s="5" t="s">
        <v>172</v>
      </c>
      <c r="H2259" s="5" t="e">
        <f aca="false">YEAR(G2259)</f>
        <v>#VALUE!</v>
      </c>
      <c r="I2259" s="5" t="e">
        <f aca="false">MONTH(G2259)</f>
        <v>#VALUE!</v>
      </c>
      <c r="J2259" s="5" t="s">
        <v>9223</v>
      </c>
      <c r="K2259" s="5" t="str">
        <f aca="false">LEFT(J2259,6)</f>
        <v>087476</v>
      </c>
      <c r="L2259" s="5" t="s">
        <v>9224</v>
      </c>
      <c r="M2259" s="5" t="n">
        <v>0</v>
      </c>
      <c r="N2259" s="5" t="n">
        <v>0</v>
      </c>
      <c r="O2259" s="0" t="s">
        <v>153</v>
      </c>
      <c r="P2259" s="0" t="e">
        <f aca="false">VLOOKUP(K2259,SQ!C:D,2,FALSE())</f>
        <v>#N/A</v>
      </c>
    </row>
    <row r="2260" customFormat="false" ht="12.8" hidden="false" customHeight="false" outlineLevel="0" collapsed="false">
      <c r="A2260" s="5" t="s">
        <v>9225</v>
      </c>
      <c r="B2260" s="5" t="s">
        <v>147</v>
      </c>
      <c r="C2260" s="5" t="s">
        <v>170</v>
      </c>
      <c r="D2260" s="5" t="s">
        <v>9226</v>
      </c>
      <c r="E2260" s="5" t="n">
        <f aca="false">YEAR(D2260)</f>
        <v>2023</v>
      </c>
      <c r="F2260" s="5" t="n">
        <f aca="false">MONTH(D2260)</f>
        <v>9</v>
      </c>
      <c r="G2260" s="5" t="s">
        <v>172</v>
      </c>
      <c r="H2260" s="5" t="e">
        <f aca="false">YEAR(G2260)</f>
        <v>#VALUE!</v>
      </c>
      <c r="I2260" s="5" t="e">
        <f aca="false">MONTH(G2260)</f>
        <v>#VALUE!</v>
      </c>
      <c r="J2260" s="5" t="s">
        <v>9227</v>
      </c>
      <c r="K2260" s="5" t="str">
        <f aca="false">LEFT(J2260,6)</f>
        <v>049059</v>
      </c>
      <c r="L2260" s="5" t="s">
        <v>9228</v>
      </c>
      <c r="M2260" s="5" t="n">
        <v>0</v>
      </c>
      <c r="N2260" s="5" t="n">
        <v>0</v>
      </c>
      <c r="O2260" s="0" t="s">
        <v>153</v>
      </c>
      <c r="P2260" s="0" t="e">
        <f aca="false">VLOOKUP(K2260,SQ!C:D,2,FALSE())</f>
        <v>#N/A</v>
      </c>
    </row>
    <row r="2261" customFormat="false" ht="12.8" hidden="false" customHeight="false" outlineLevel="0" collapsed="false">
      <c r="A2261" s="5" t="s">
        <v>9229</v>
      </c>
      <c r="B2261" s="5" t="s">
        <v>147</v>
      </c>
      <c r="C2261" s="5" t="s">
        <v>170</v>
      </c>
      <c r="D2261" s="5" t="s">
        <v>9230</v>
      </c>
      <c r="E2261" s="5" t="n">
        <f aca="false">YEAR(D2261)</f>
        <v>2023</v>
      </c>
      <c r="F2261" s="5" t="n">
        <f aca="false">MONTH(D2261)</f>
        <v>9</v>
      </c>
      <c r="G2261" s="5" t="s">
        <v>172</v>
      </c>
      <c r="H2261" s="5" t="e">
        <f aca="false">YEAR(G2261)</f>
        <v>#VALUE!</v>
      </c>
      <c r="I2261" s="5" t="e">
        <f aca="false">MONTH(G2261)</f>
        <v>#VALUE!</v>
      </c>
      <c r="J2261" s="5" t="s">
        <v>9231</v>
      </c>
      <c r="K2261" s="5" t="str">
        <f aca="false">LEFT(J2261,6)</f>
        <v>152082</v>
      </c>
      <c r="L2261" s="5" t="s">
        <v>9232</v>
      </c>
      <c r="M2261" s="5" t="n">
        <v>0</v>
      </c>
      <c r="N2261" s="5" t="n">
        <v>0</v>
      </c>
      <c r="O2261" s="0" t="s">
        <v>153</v>
      </c>
      <c r="P2261" s="0" t="e">
        <f aca="false">VLOOKUP(K2261,SQ!C:D,2,FALSE())</f>
        <v>#N/A</v>
      </c>
    </row>
    <row r="2262" customFormat="false" ht="12.8" hidden="false" customHeight="false" outlineLevel="0" collapsed="false">
      <c r="A2262" s="5" t="s">
        <v>9233</v>
      </c>
      <c r="B2262" s="5" t="s">
        <v>147</v>
      </c>
      <c r="C2262" s="5" t="s">
        <v>170</v>
      </c>
      <c r="D2262" s="5" t="s">
        <v>9234</v>
      </c>
      <c r="E2262" s="5" t="n">
        <f aca="false">YEAR(D2262)</f>
        <v>2023</v>
      </c>
      <c r="F2262" s="5" t="n">
        <f aca="false">MONTH(D2262)</f>
        <v>9</v>
      </c>
      <c r="G2262" s="5" t="s">
        <v>172</v>
      </c>
      <c r="H2262" s="5" t="e">
        <f aca="false">YEAR(G2262)</f>
        <v>#VALUE!</v>
      </c>
      <c r="I2262" s="5" t="e">
        <f aca="false">MONTH(G2262)</f>
        <v>#VALUE!</v>
      </c>
      <c r="J2262" s="5" t="s">
        <v>9235</v>
      </c>
      <c r="K2262" s="5" t="str">
        <f aca="false">LEFT(J2262,6)</f>
        <v>166188</v>
      </c>
      <c r="L2262" s="5" t="s">
        <v>9236</v>
      </c>
      <c r="M2262" s="5" t="n">
        <v>0</v>
      </c>
      <c r="N2262" s="5" t="n">
        <v>0</v>
      </c>
      <c r="O2262" s="0" t="s">
        <v>153</v>
      </c>
      <c r="P2262" s="0" t="e">
        <f aca="false">VLOOKUP(K2262,SQ!C:D,2,FALSE())</f>
        <v>#N/A</v>
      </c>
    </row>
    <row r="2263" customFormat="false" ht="12.8" hidden="false" customHeight="false" outlineLevel="0" collapsed="false">
      <c r="A2263" s="5" t="s">
        <v>9237</v>
      </c>
      <c r="B2263" s="5" t="s">
        <v>147</v>
      </c>
      <c r="C2263" s="5" t="s">
        <v>170</v>
      </c>
      <c r="D2263" s="5" t="s">
        <v>9238</v>
      </c>
      <c r="E2263" s="5" t="n">
        <f aca="false">YEAR(D2263)</f>
        <v>2023</v>
      </c>
      <c r="F2263" s="5" t="n">
        <f aca="false">MONTH(D2263)</f>
        <v>9</v>
      </c>
      <c r="G2263" s="5" t="s">
        <v>172</v>
      </c>
      <c r="H2263" s="5" t="e">
        <f aca="false">YEAR(G2263)</f>
        <v>#VALUE!</v>
      </c>
      <c r="I2263" s="5" t="e">
        <f aca="false">MONTH(G2263)</f>
        <v>#VALUE!</v>
      </c>
      <c r="J2263" s="5" t="s">
        <v>9239</v>
      </c>
      <c r="K2263" s="5" t="str">
        <f aca="false">LEFT(J2263,6)</f>
        <v>020052</v>
      </c>
      <c r="L2263" s="5" t="s">
        <v>9240</v>
      </c>
      <c r="M2263" s="5" t="n">
        <v>32</v>
      </c>
      <c r="N2263" s="5" t="n">
        <v>16</v>
      </c>
      <c r="O2263" s="0" t="s">
        <v>153</v>
      </c>
      <c r="P2263" s="0" t="str">
        <f aca="false">VLOOKUP(K2263,SQ!C:D,2,FALSE())</f>
        <v>AIU Setor Central</v>
      </c>
    </row>
    <row r="2264" customFormat="false" ht="12.8" hidden="false" customHeight="false" outlineLevel="0" collapsed="false">
      <c r="A2264" s="5" t="s">
        <v>9241</v>
      </c>
      <c r="B2264" s="5" t="s">
        <v>147</v>
      </c>
      <c r="C2264" s="5" t="s">
        <v>170</v>
      </c>
      <c r="D2264" s="5" t="s">
        <v>9242</v>
      </c>
      <c r="E2264" s="5" t="n">
        <f aca="false">YEAR(D2264)</f>
        <v>2023</v>
      </c>
      <c r="F2264" s="5" t="n">
        <f aca="false">MONTH(D2264)</f>
        <v>9</v>
      </c>
      <c r="G2264" s="5" t="s">
        <v>172</v>
      </c>
      <c r="H2264" s="5" t="e">
        <f aca="false">YEAR(G2264)</f>
        <v>#VALUE!</v>
      </c>
      <c r="I2264" s="5" t="e">
        <f aca="false">MONTH(G2264)</f>
        <v>#VALUE!</v>
      </c>
      <c r="J2264" s="5" t="s">
        <v>9243</v>
      </c>
      <c r="K2264" s="5" t="str">
        <f aca="false">LEFT(J2264,6)</f>
        <v>086382</v>
      </c>
      <c r="L2264" s="5" t="s">
        <v>9244</v>
      </c>
      <c r="M2264" s="5" t="n">
        <v>2</v>
      </c>
      <c r="N2264" s="5" t="n">
        <v>1</v>
      </c>
      <c r="O2264" s="0" t="s">
        <v>153</v>
      </c>
      <c r="P2264" s="0" t="e">
        <f aca="false">VLOOKUP(K2264,SQ!C:D,2,FALSE())</f>
        <v>#N/A</v>
      </c>
    </row>
    <row r="2265" customFormat="false" ht="12.8" hidden="false" customHeight="false" outlineLevel="0" collapsed="false">
      <c r="A2265" s="5" t="s">
        <v>9245</v>
      </c>
      <c r="B2265" s="5" t="s">
        <v>147</v>
      </c>
      <c r="C2265" s="5" t="s">
        <v>170</v>
      </c>
      <c r="D2265" s="5" t="s">
        <v>9246</v>
      </c>
      <c r="E2265" s="5" t="n">
        <f aca="false">YEAR(D2265)</f>
        <v>2023</v>
      </c>
      <c r="F2265" s="5" t="n">
        <f aca="false">MONTH(D2265)</f>
        <v>9</v>
      </c>
      <c r="G2265" s="5" t="s">
        <v>172</v>
      </c>
      <c r="H2265" s="5" t="e">
        <f aca="false">YEAR(G2265)</f>
        <v>#VALUE!</v>
      </c>
      <c r="I2265" s="5" t="e">
        <f aca="false">MONTH(G2265)</f>
        <v>#VALUE!</v>
      </c>
      <c r="J2265" s="5" t="s">
        <v>9247</v>
      </c>
      <c r="K2265" s="5" t="str">
        <f aca="false">LEFT(J2265,6)</f>
        <v>015043</v>
      </c>
      <c r="L2265" s="5" t="s">
        <v>9248</v>
      </c>
      <c r="M2265" s="5" t="n">
        <v>0</v>
      </c>
      <c r="N2265" s="5" t="n">
        <v>0</v>
      </c>
      <c r="O2265" s="0" t="s">
        <v>153</v>
      </c>
      <c r="P2265" s="0" t="e">
        <f aca="false">VLOOKUP(K2265,SQ!C:D,2,FALSE())</f>
        <v>#N/A</v>
      </c>
    </row>
    <row r="2266" customFormat="false" ht="12.8" hidden="false" customHeight="false" outlineLevel="0" collapsed="false">
      <c r="A2266" s="5" t="s">
        <v>9249</v>
      </c>
      <c r="B2266" s="5" t="s">
        <v>147</v>
      </c>
      <c r="C2266" s="5" t="s">
        <v>170</v>
      </c>
      <c r="D2266" s="5" t="s">
        <v>9250</v>
      </c>
      <c r="E2266" s="5" t="n">
        <f aca="false">YEAR(D2266)</f>
        <v>2023</v>
      </c>
      <c r="F2266" s="5" t="n">
        <f aca="false">MONTH(D2266)</f>
        <v>9</v>
      </c>
      <c r="G2266" s="5" t="s">
        <v>172</v>
      </c>
      <c r="H2266" s="5" t="e">
        <f aca="false">YEAR(G2266)</f>
        <v>#VALUE!</v>
      </c>
      <c r="I2266" s="5" t="e">
        <f aca="false">MONTH(G2266)</f>
        <v>#VALUE!</v>
      </c>
      <c r="J2266" s="5" t="s">
        <v>9251</v>
      </c>
      <c r="K2266" s="5" t="str">
        <f aca="false">LEFT(J2266,6)</f>
        <v>171179</v>
      </c>
      <c r="L2266" s="5" t="s">
        <v>9252</v>
      </c>
      <c r="M2266" s="5" t="n">
        <v>0</v>
      </c>
      <c r="N2266" s="5" t="n">
        <v>0</v>
      </c>
      <c r="O2266" s="0" t="s">
        <v>153</v>
      </c>
      <c r="P2266" s="0" t="e">
        <f aca="false">VLOOKUP(K2266,SQ!C:D,2,FALSE())</f>
        <v>#N/A</v>
      </c>
    </row>
    <row r="2267" customFormat="false" ht="12.8" hidden="false" customHeight="false" outlineLevel="0" collapsed="false">
      <c r="A2267" s="5" t="s">
        <v>9253</v>
      </c>
      <c r="B2267" s="5" t="s">
        <v>232</v>
      </c>
      <c r="C2267" s="5" t="s">
        <v>170</v>
      </c>
      <c r="D2267" s="5" t="s">
        <v>9254</v>
      </c>
      <c r="E2267" s="5" t="n">
        <f aca="false">YEAR(D2267)</f>
        <v>2023</v>
      </c>
      <c r="F2267" s="5" t="n">
        <f aca="false">MONTH(D2267)</f>
        <v>9</v>
      </c>
      <c r="G2267" s="5" t="s">
        <v>172</v>
      </c>
      <c r="H2267" s="5" t="e">
        <f aca="false">YEAR(G2267)</f>
        <v>#VALUE!</v>
      </c>
      <c r="I2267" s="5" t="e">
        <f aca="false">MONTH(G2267)</f>
        <v>#VALUE!</v>
      </c>
      <c r="J2267" s="5" t="s">
        <v>9255</v>
      </c>
      <c r="K2267" s="5" t="str">
        <f aca="false">LEFT(J2267,6)</f>
        <v>010570</v>
      </c>
      <c r="L2267" s="5" t="s">
        <v>9256</v>
      </c>
      <c r="M2267" s="5" t="n">
        <v>0</v>
      </c>
      <c r="N2267" s="5" t="n">
        <v>0</v>
      </c>
      <c r="O2267" s="0" t="s">
        <v>153</v>
      </c>
      <c r="P2267" s="0" t="e">
        <f aca="false">VLOOKUP(K2267,SQ!C:D,2,FALSE())</f>
        <v>#N/A</v>
      </c>
    </row>
    <row r="2268" customFormat="false" ht="12.8" hidden="false" customHeight="false" outlineLevel="0" collapsed="false">
      <c r="A2268" s="5" t="s">
        <v>9257</v>
      </c>
      <c r="B2268" s="5" t="s">
        <v>147</v>
      </c>
      <c r="C2268" s="5" t="s">
        <v>170</v>
      </c>
      <c r="D2268" s="5" t="s">
        <v>9258</v>
      </c>
      <c r="E2268" s="5" t="n">
        <f aca="false">YEAR(D2268)</f>
        <v>2023</v>
      </c>
      <c r="F2268" s="5" t="n">
        <f aca="false">MONTH(D2268)</f>
        <v>9</v>
      </c>
      <c r="G2268" s="5" t="s">
        <v>172</v>
      </c>
      <c r="H2268" s="5" t="e">
        <f aca="false">YEAR(G2268)</f>
        <v>#VALUE!</v>
      </c>
      <c r="I2268" s="5" t="e">
        <f aca="false">MONTH(G2268)</f>
        <v>#VALUE!</v>
      </c>
      <c r="J2268" s="5" t="s">
        <v>9259</v>
      </c>
      <c r="K2268" s="5" t="str">
        <f aca="false">LEFT(J2268,6)</f>
        <v>148198</v>
      </c>
      <c r="L2268" s="5" t="s">
        <v>9260</v>
      </c>
      <c r="M2268" s="5" t="n">
        <v>0</v>
      </c>
      <c r="N2268" s="5" t="n">
        <v>0</v>
      </c>
      <c r="O2268" s="0" t="s">
        <v>153</v>
      </c>
      <c r="P2268" s="0" t="e">
        <f aca="false">VLOOKUP(K2268,SQ!C:D,2,FALSE())</f>
        <v>#N/A</v>
      </c>
    </row>
    <row r="2269" customFormat="false" ht="12.8" hidden="false" customHeight="false" outlineLevel="0" collapsed="false">
      <c r="A2269" s="5" t="s">
        <v>9261</v>
      </c>
      <c r="B2269" s="5" t="s">
        <v>147</v>
      </c>
      <c r="C2269" s="5" t="s">
        <v>170</v>
      </c>
      <c r="D2269" s="5" t="s">
        <v>9262</v>
      </c>
      <c r="E2269" s="5" t="n">
        <f aca="false">YEAR(D2269)</f>
        <v>2023</v>
      </c>
      <c r="F2269" s="5" t="n">
        <f aca="false">MONTH(D2269)</f>
        <v>9</v>
      </c>
      <c r="G2269" s="5" t="s">
        <v>172</v>
      </c>
      <c r="H2269" s="5" t="e">
        <f aca="false">YEAR(G2269)</f>
        <v>#VALUE!</v>
      </c>
      <c r="I2269" s="5" t="e">
        <f aca="false">MONTH(G2269)</f>
        <v>#VALUE!</v>
      </c>
      <c r="J2269" s="5" t="s">
        <v>9263</v>
      </c>
      <c r="K2269" s="5" t="str">
        <f aca="false">LEFT(J2269,6)</f>
        <v>068179</v>
      </c>
      <c r="L2269" s="5" t="s">
        <v>9264</v>
      </c>
      <c r="M2269" s="5" t="n">
        <v>1</v>
      </c>
      <c r="N2269" s="5" t="n">
        <v>1</v>
      </c>
      <c r="O2269" s="0" t="s">
        <v>153</v>
      </c>
      <c r="P2269" s="0" t="e">
        <f aca="false">VLOOKUP(K2269,SQ!C:D,2,FALSE())</f>
        <v>#N/A</v>
      </c>
    </row>
    <row r="2270" customFormat="false" ht="12.8" hidden="false" customHeight="false" outlineLevel="0" collapsed="false">
      <c r="A2270" s="5" t="s">
        <v>9265</v>
      </c>
      <c r="B2270" s="5" t="s">
        <v>147</v>
      </c>
      <c r="C2270" s="5" t="s">
        <v>170</v>
      </c>
      <c r="D2270" s="5" t="s">
        <v>9266</v>
      </c>
      <c r="E2270" s="5" t="n">
        <f aca="false">YEAR(D2270)</f>
        <v>2023</v>
      </c>
      <c r="F2270" s="5" t="n">
        <f aca="false">MONTH(D2270)</f>
        <v>9</v>
      </c>
      <c r="G2270" s="5" t="s">
        <v>172</v>
      </c>
      <c r="H2270" s="5" t="e">
        <f aca="false">YEAR(G2270)</f>
        <v>#VALUE!</v>
      </c>
      <c r="I2270" s="5" t="e">
        <f aca="false">MONTH(G2270)</f>
        <v>#VALUE!</v>
      </c>
      <c r="J2270" s="5" t="s">
        <v>9267</v>
      </c>
      <c r="K2270" s="5" t="str">
        <f aca="false">LEFT(J2270,6)</f>
        <v>005067</v>
      </c>
      <c r="L2270" s="5" t="s">
        <v>9268</v>
      </c>
      <c r="M2270" s="5" t="n">
        <v>0</v>
      </c>
      <c r="N2270" s="5" t="n">
        <v>0</v>
      </c>
      <c r="O2270" s="0" t="s">
        <v>153</v>
      </c>
      <c r="P2270" s="0" t="str">
        <f aca="false">VLOOKUP(K2270,SQ!C:D,2,FALSE())</f>
        <v>AIU Setor Central</v>
      </c>
    </row>
    <row r="2271" customFormat="false" ht="12.8" hidden="false" customHeight="false" outlineLevel="0" collapsed="false">
      <c r="A2271" s="5" t="s">
        <v>9269</v>
      </c>
      <c r="B2271" s="5" t="s">
        <v>147</v>
      </c>
      <c r="C2271" s="5" t="s">
        <v>170</v>
      </c>
      <c r="D2271" s="5" t="s">
        <v>9270</v>
      </c>
      <c r="E2271" s="5" t="n">
        <f aca="false">YEAR(D2271)</f>
        <v>2023</v>
      </c>
      <c r="F2271" s="5" t="n">
        <f aca="false">MONTH(D2271)</f>
        <v>9</v>
      </c>
      <c r="G2271" s="5" t="s">
        <v>172</v>
      </c>
      <c r="H2271" s="5" t="e">
        <f aca="false">YEAR(G2271)</f>
        <v>#VALUE!</v>
      </c>
      <c r="I2271" s="5" t="e">
        <f aca="false">MONTH(G2271)</f>
        <v>#VALUE!</v>
      </c>
      <c r="J2271" s="5" t="s">
        <v>9271</v>
      </c>
      <c r="K2271" s="5" t="str">
        <f aca="false">LEFT(J2271,6)</f>
        <v>084274</v>
      </c>
      <c r="L2271" s="5" t="s">
        <v>9272</v>
      </c>
      <c r="M2271" s="5" t="n">
        <v>9</v>
      </c>
      <c r="N2271" s="5" t="n">
        <v>9</v>
      </c>
      <c r="O2271" s="0" t="s">
        <v>153</v>
      </c>
      <c r="P2271" s="0" t="e">
        <f aca="false">VLOOKUP(K2271,SQ!C:D,2,FALSE())</f>
        <v>#N/A</v>
      </c>
    </row>
    <row r="2272" customFormat="false" ht="12.8" hidden="false" customHeight="false" outlineLevel="0" collapsed="false">
      <c r="A2272" s="5" t="s">
        <v>9273</v>
      </c>
      <c r="B2272" s="5" t="s">
        <v>147</v>
      </c>
      <c r="C2272" s="5" t="s">
        <v>170</v>
      </c>
      <c r="D2272" s="5" t="s">
        <v>9274</v>
      </c>
      <c r="E2272" s="5" t="n">
        <f aca="false">YEAR(D2272)</f>
        <v>2023</v>
      </c>
      <c r="F2272" s="5" t="n">
        <f aca="false">MONTH(D2272)</f>
        <v>9</v>
      </c>
      <c r="G2272" s="5" t="s">
        <v>172</v>
      </c>
      <c r="H2272" s="5" t="e">
        <f aca="false">YEAR(G2272)</f>
        <v>#VALUE!</v>
      </c>
      <c r="I2272" s="5" t="e">
        <f aca="false">MONTH(G2272)</f>
        <v>#VALUE!</v>
      </c>
      <c r="J2272" s="5" t="s">
        <v>9275</v>
      </c>
      <c r="K2272" s="5" t="str">
        <f aca="false">LEFT(J2272,6)</f>
        <v>299004</v>
      </c>
      <c r="L2272" s="5" t="s">
        <v>9276</v>
      </c>
      <c r="M2272" s="5" t="n">
        <v>0</v>
      </c>
      <c r="N2272" s="5" t="n">
        <v>0</v>
      </c>
      <c r="O2272" s="0" t="s">
        <v>153</v>
      </c>
      <c r="P2272" s="0" t="e">
        <f aca="false">VLOOKUP(K2272,SQ!C:D,2,FALSE())</f>
        <v>#N/A</v>
      </c>
    </row>
    <row r="2273" customFormat="false" ht="12.8" hidden="false" customHeight="false" outlineLevel="0" collapsed="false">
      <c r="A2273" s="5" t="s">
        <v>9277</v>
      </c>
      <c r="B2273" s="5" t="s">
        <v>147</v>
      </c>
      <c r="C2273" s="5" t="s">
        <v>170</v>
      </c>
      <c r="D2273" s="5" t="s">
        <v>9278</v>
      </c>
      <c r="E2273" s="5" t="n">
        <f aca="false">YEAR(D2273)</f>
        <v>2023</v>
      </c>
      <c r="F2273" s="5" t="n">
        <f aca="false">MONTH(D2273)</f>
        <v>9</v>
      </c>
      <c r="G2273" s="5" t="s">
        <v>172</v>
      </c>
      <c r="H2273" s="5" t="e">
        <f aca="false">YEAR(G2273)</f>
        <v>#VALUE!</v>
      </c>
      <c r="I2273" s="5" t="e">
        <f aca="false">MONTH(G2273)</f>
        <v>#VALUE!</v>
      </c>
      <c r="J2273" s="5" t="s">
        <v>9279</v>
      </c>
      <c r="K2273" s="5" t="str">
        <f aca="false">LEFT(J2273,6)</f>
        <v>045182</v>
      </c>
      <c r="L2273" s="5" t="s">
        <v>9280</v>
      </c>
      <c r="M2273" s="5" t="n">
        <v>8</v>
      </c>
      <c r="N2273" s="5" t="n">
        <v>8</v>
      </c>
      <c r="O2273" s="0" t="s">
        <v>153</v>
      </c>
      <c r="P2273" s="0" t="e">
        <f aca="false">VLOOKUP(K2273,SQ!C:D,2,FALSE())</f>
        <v>#N/A</v>
      </c>
    </row>
    <row r="2274" customFormat="false" ht="12.8" hidden="false" customHeight="false" outlineLevel="0" collapsed="false">
      <c r="A2274" s="5" t="s">
        <v>9281</v>
      </c>
      <c r="B2274" s="5" t="s">
        <v>147</v>
      </c>
      <c r="C2274" s="5" t="s">
        <v>170</v>
      </c>
      <c r="D2274" s="5" t="s">
        <v>9282</v>
      </c>
      <c r="E2274" s="5" t="n">
        <f aca="false">YEAR(D2274)</f>
        <v>2023</v>
      </c>
      <c r="F2274" s="5" t="n">
        <f aca="false">MONTH(D2274)</f>
        <v>9</v>
      </c>
      <c r="G2274" s="5" t="s">
        <v>172</v>
      </c>
      <c r="H2274" s="5" t="e">
        <f aca="false">YEAR(G2274)</f>
        <v>#VALUE!</v>
      </c>
      <c r="I2274" s="5" t="e">
        <f aca="false">MONTH(G2274)</f>
        <v>#VALUE!</v>
      </c>
      <c r="J2274" s="5" t="s">
        <v>9283</v>
      </c>
      <c r="K2274" s="5" t="str">
        <f aca="false">LEFT(J2274,6)</f>
        <v>063294</v>
      </c>
      <c r="L2274" s="5" t="s">
        <v>9284</v>
      </c>
      <c r="M2274" s="5" t="n">
        <v>0</v>
      </c>
      <c r="N2274" s="5" t="n">
        <v>0</v>
      </c>
      <c r="O2274" s="0" t="s">
        <v>153</v>
      </c>
      <c r="P2274" s="0" t="e">
        <f aca="false">VLOOKUP(K2274,SQ!C:D,2,FALSE())</f>
        <v>#N/A</v>
      </c>
    </row>
    <row r="2275" customFormat="false" ht="12.8" hidden="false" customHeight="false" outlineLevel="0" collapsed="false">
      <c r="A2275" s="5" t="s">
        <v>9285</v>
      </c>
      <c r="B2275" s="5" t="s">
        <v>250</v>
      </c>
      <c r="C2275" s="5" t="s">
        <v>148</v>
      </c>
      <c r="D2275" s="5" t="s">
        <v>9286</v>
      </c>
      <c r="E2275" s="5" t="n">
        <f aca="false">YEAR(D2275)</f>
        <v>2023</v>
      </c>
      <c r="F2275" s="5" t="n">
        <f aca="false">MONTH(D2275)</f>
        <v>9</v>
      </c>
      <c r="G2275" s="5" t="s">
        <v>9287</v>
      </c>
      <c r="H2275" s="5" t="n">
        <f aca="false">YEAR(G2275)</f>
        <v>2023</v>
      </c>
      <c r="I2275" s="5" t="n">
        <f aca="false">MONTH(G2275)</f>
        <v>9</v>
      </c>
      <c r="J2275" s="5" t="s">
        <v>4825</v>
      </c>
      <c r="K2275" s="5" t="str">
        <f aca="false">LEFT(J2275,6)</f>
        <v>173015</v>
      </c>
      <c r="L2275" s="5" t="s">
        <v>9288</v>
      </c>
      <c r="M2275" s="5" t="n">
        <v>10</v>
      </c>
      <c r="N2275" s="5" t="n">
        <v>10</v>
      </c>
      <c r="O2275" s="0" t="s">
        <v>153</v>
      </c>
      <c r="P2275" s="0" t="e">
        <f aca="false">VLOOKUP(K2275,SQ!C:D,2,FALSE())</f>
        <v>#N/A</v>
      </c>
    </row>
    <row r="2276" customFormat="false" ht="12.8" hidden="false" customHeight="false" outlineLevel="0" collapsed="false">
      <c r="A2276" s="5" t="s">
        <v>9289</v>
      </c>
      <c r="B2276" s="5" t="s">
        <v>147</v>
      </c>
      <c r="C2276" s="5" t="s">
        <v>170</v>
      </c>
      <c r="D2276" s="5" t="s">
        <v>9290</v>
      </c>
      <c r="E2276" s="5" t="n">
        <f aca="false">YEAR(D2276)</f>
        <v>2023</v>
      </c>
      <c r="F2276" s="5" t="n">
        <f aca="false">MONTH(D2276)</f>
        <v>9</v>
      </c>
      <c r="G2276" s="5" t="s">
        <v>172</v>
      </c>
      <c r="H2276" s="5" t="e">
        <f aca="false">YEAR(G2276)</f>
        <v>#VALUE!</v>
      </c>
      <c r="I2276" s="5" t="e">
        <f aca="false">MONTH(G2276)</f>
        <v>#VALUE!</v>
      </c>
      <c r="J2276" s="5" t="s">
        <v>9291</v>
      </c>
      <c r="K2276" s="5" t="str">
        <f aca="false">LEFT(J2276,6)</f>
        <v>305141</v>
      </c>
      <c r="L2276" s="5" t="s">
        <v>9292</v>
      </c>
      <c r="M2276" s="5" t="n">
        <v>0</v>
      </c>
      <c r="N2276" s="5" t="n">
        <v>0</v>
      </c>
      <c r="O2276" s="0" t="s">
        <v>153</v>
      </c>
      <c r="P2276" s="0" t="e">
        <f aca="false">VLOOKUP(K2276,SQ!C:D,2,FALSE())</f>
        <v>#N/A</v>
      </c>
    </row>
    <row r="2277" customFormat="false" ht="12.8" hidden="false" customHeight="false" outlineLevel="0" collapsed="false">
      <c r="A2277" s="5" t="s">
        <v>9293</v>
      </c>
      <c r="B2277" s="5" t="s">
        <v>147</v>
      </c>
      <c r="C2277" s="5" t="s">
        <v>170</v>
      </c>
      <c r="D2277" s="5" t="s">
        <v>9294</v>
      </c>
      <c r="E2277" s="5" t="n">
        <f aca="false">YEAR(D2277)</f>
        <v>2023</v>
      </c>
      <c r="F2277" s="5" t="n">
        <f aca="false">MONTH(D2277)</f>
        <v>9</v>
      </c>
      <c r="G2277" s="5" t="s">
        <v>172</v>
      </c>
      <c r="H2277" s="5" t="e">
        <f aca="false">YEAR(G2277)</f>
        <v>#VALUE!</v>
      </c>
      <c r="I2277" s="5" t="e">
        <f aca="false">MONTH(G2277)</f>
        <v>#VALUE!</v>
      </c>
      <c r="J2277" s="5" t="s">
        <v>9295</v>
      </c>
      <c r="K2277" s="5" t="str">
        <f aca="false">LEFT(J2277,6)</f>
        <v>142057</v>
      </c>
      <c r="L2277" s="5" t="s">
        <v>9296</v>
      </c>
      <c r="M2277" s="5" t="n">
        <v>5</v>
      </c>
      <c r="N2277" s="5" t="n">
        <v>5</v>
      </c>
      <c r="O2277" s="0" t="s">
        <v>153</v>
      </c>
      <c r="P2277" s="0" t="e">
        <f aca="false">VLOOKUP(K2277,SQ!C:D,2,FALSE())</f>
        <v>#N/A</v>
      </c>
    </row>
    <row r="2278" customFormat="false" ht="12.8" hidden="false" customHeight="false" outlineLevel="0" collapsed="false">
      <c r="A2278" s="5" t="s">
        <v>9297</v>
      </c>
      <c r="B2278" s="5" t="s">
        <v>232</v>
      </c>
      <c r="C2278" s="5" t="s">
        <v>170</v>
      </c>
      <c r="D2278" s="5" t="s">
        <v>9298</v>
      </c>
      <c r="E2278" s="5" t="n">
        <f aca="false">YEAR(D2278)</f>
        <v>2023</v>
      </c>
      <c r="F2278" s="5" t="n">
        <f aca="false">MONTH(D2278)</f>
        <v>9</v>
      </c>
      <c r="G2278" s="5" t="s">
        <v>172</v>
      </c>
      <c r="H2278" s="5" t="e">
        <f aca="false">YEAR(G2278)</f>
        <v>#VALUE!</v>
      </c>
      <c r="I2278" s="5" t="e">
        <f aca="false">MONTH(G2278)</f>
        <v>#VALUE!</v>
      </c>
      <c r="J2278" s="5" t="s">
        <v>9299</v>
      </c>
      <c r="K2278" s="5" t="str">
        <f aca="false">LEFT(J2278,6)</f>
        <v>086244</v>
      </c>
      <c r="L2278" s="5" t="s">
        <v>9300</v>
      </c>
      <c r="M2278" s="5" t="n">
        <v>0</v>
      </c>
      <c r="N2278" s="5" t="n">
        <v>0</v>
      </c>
      <c r="O2278" s="0" t="s">
        <v>153</v>
      </c>
      <c r="P2278" s="0" t="e">
        <f aca="false">VLOOKUP(K2278,SQ!C:D,2,FALSE())</f>
        <v>#N/A</v>
      </c>
    </row>
    <row r="2279" customFormat="false" ht="12.8" hidden="false" customHeight="false" outlineLevel="0" collapsed="false">
      <c r="A2279" s="5" t="s">
        <v>9301</v>
      </c>
      <c r="B2279" s="5" t="s">
        <v>147</v>
      </c>
      <c r="C2279" s="5" t="s">
        <v>170</v>
      </c>
      <c r="D2279" s="5" t="s">
        <v>9302</v>
      </c>
      <c r="E2279" s="5" t="n">
        <f aca="false">YEAR(D2279)</f>
        <v>2023</v>
      </c>
      <c r="F2279" s="5" t="n">
        <f aca="false">MONTH(D2279)</f>
        <v>9</v>
      </c>
      <c r="G2279" s="5" t="s">
        <v>172</v>
      </c>
      <c r="H2279" s="5" t="e">
        <f aca="false">YEAR(G2279)</f>
        <v>#VALUE!</v>
      </c>
      <c r="I2279" s="5" t="e">
        <f aca="false">MONTH(G2279)</f>
        <v>#VALUE!</v>
      </c>
      <c r="J2279" s="5" t="s">
        <v>9303</v>
      </c>
      <c r="K2279" s="5" t="str">
        <f aca="false">LEFT(J2279,6)</f>
        <v>004071</v>
      </c>
      <c r="L2279" s="5" t="s">
        <v>9304</v>
      </c>
      <c r="M2279" s="5" t="n">
        <v>0</v>
      </c>
      <c r="N2279" s="5" t="n">
        <v>0</v>
      </c>
      <c r="O2279" s="0" t="s">
        <v>153</v>
      </c>
      <c r="P2279" s="0" t="e">
        <f aca="false">VLOOKUP(K2279,SQ!C:D,2,FALSE())</f>
        <v>#N/A</v>
      </c>
    </row>
    <row r="2280" customFormat="false" ht="12.8" hidden="false" customHeight="false" outlineLevel="0" collapsed="false">
      <c r="A2280" s="5" t="s">
        <v>9305</v>
      </c>
      <c r="B2280" s="5" t="s">
        <v>147</v>
      </c>
      <c r="C2280" s="5" t="s">
        <v>170</v>
      </c>
      <c r="D2280" s="5" t="s">
        <v>9306</v>
      </c>
      <c r="E2280" s="5" t="n">
        <f aca="false">YEAR(D2280)</f>
        <v>2023</v>
      </c>
      <c r="F2280" s="5" t="n">
        <f aca="false">MONTH(D2280)</f>
        <v>9</v>
      </c>
      <c r="G2280" s="5" t="s">
        <v>172</v>
      </c>
      <c r="H2280" s="5" t="e">
        <f aca="false">YEAR(G2280)</f>
        <v>#VALUE!</v>
      </c>
      <c r="I2280" s="5" t="e">
        <f aca="false">MONTH(G2280)</f>
        <v>#VALUE!</v>
      </c>
      <c r="J2280" s="5" t="s">
        <v>9307</v>
      </c>
      <c r="K2280" s="5" t="str">
        <f aca="false">LEFT(J2280,6)</f>
        <v>055010</v>
      </c>
      <c r="L2280" s="5" t="s">
        <v>9308</v>
      </c>
      <c r="M2280" s="5" t="n">
        <v>0</v>
      </c>
      <c r="N2280" s="5" t="n">
        <v>0</v>
      </c>
      <c r="O2280" s="0" t="s">
        <v>153</v>
      </c>
      <c r="P2280" s="0" t="e">
        <f aca="false">VLOOKUP(K2280,SQ!C:D,2,FALSE())</f>
        <v>#N/A</v>
      </c>
    </row>
    <row r="2281" customFormat="false" ht="12.8" hidden="false" customHeight="false" outlineLevel="0" collapsed="false">
      <c r="A2281" s="5" t="s">
        <v>9309</v>
      </c>
      <c r="B2281" s="5" t="s">
        <v>250</v>
      </c>
      <c r="C2281" s="5" t="s">
        <v>170</v>
      </c>
      <c r="D2281" s="5" t="s">
        <v>9310</v>
      </c>
      <c r="E2281" s="5" t="n">
        <f aca="false">YEAR(D2281)</f>
        <v>2023</v>
      </c>
      <c r="F2281" s="5" t="n">
        <f aca="false">MONTH(D2281)</f>
        <v>9</v>
      </c>
      <c r="G2281" s="5" t="s">
        <v>172</v>
      </c>
      <c r="H2281" s="5" t="e">
        <f aca="false">YEAR(G2281)</f>
        <v>#VALUE!</v>
      </c>
      <c r="I2281" s="5" t="e">
        <f aca="false">MONTH(G2281)</f>
        <v>#VALUE!</v>
      </c>
      <c r="J2281" s="5" t="s">
        <v>9111</v>
      </c>
      <c r="K2281" s="5" t="str">
        <f aca="false">LEFT(J2281,6)</f>
        <v>007070</v>
      </c>
      <c r="L2281" s="5" t="s">
        <v>9112</v>
      </c>
      <c r="M2281" s="5" t="n">
        <v>100</v>
      </c>
      <c r="N2281" s="5" t="n">
        <v>100</v>
      </c>
      <c r="O2281" s="0" t="s">
        <v>153</v>
      </c>
      <c r="P2281" s="0" t="str">
        <f aca="false">VLOOKUP(K2281,SQ!C:D,2,FALSE())</f>
        <v>Perimetro_Area_Central_sem_o_perimetro_do_Art_16_paragrafo_3º</v>
      </c>
    </row>
    <row r="2282" customFormat="false" ht="12.8" hidden="false" customHeight="false" outlineLevel="0" collapsed="false">
      <c r="A2282" s="5" t="s">
        <v>9311</v>
      </c>
      <c r="B2282" s="5" t="s">
        <v>147</v>
      </c>
      <c r="C2282" s="5" t="s">
        <v>170</v>
      </c>
      <c r="D2282" s="5" t="s">
        <v>9312</v>
      </c>
      <c r="E2282" s="5" t="n">
        <f aca="false">YEAR(D2282)</f>
        <v>2023</v>
      </c>
      <c r="F2282" s="5" t="n">
        <f aca="false">MONTH(D2282)</f>
        <v>9</v>
      </c>
      <c r="G2282" s="5" t="s">
        <v>172</v>
      </c>
      <c r="H2282" s="5" t="e">
        <f aca="false">YEAR(G2282)</f>
        <v>#VALUE!</v>
      </c>
      <c r="I2282" s="5" t="e">
        <f aca="false">MONTH(G2282)</f>
        <v>#VALUE!</v>
      </c>
      <c r="J2282" s="5" t="s">
        <v>9313</v>
      </c>
      <c r="K2282" s="5" t="str">
        <f aca="false">LEFT(J2282,6)</f>
        <v>053083</v>
      </c>
      <c r="L2282" s="5" t="s">
        <v>9314</v>
      </c>
      <c r="M2282" s="5" t="n">
        <v>0</v>
      </c>
      <c r="N2282" s="5" t="n">
        <v>0</v>
      </c>
      <c r="O2282" s="0" t="s">
        <v>153</v>
      </c>
      <c r="P2282" s="0" t="e">
        <f aca="false">VLOOKUP(K2282,SQ!C:D,2,FALSE())</f>
        <v>#N/A</v>
      </c>
    </row>
    <row r="2283" customFormat="false" ht="12.8" hidden="false" customHeight="false" outlineLevel="0" collapsed="false">
      <c r="A2283" s="5" t="s">
        <v>9315</v>
      </c>
      <c r="B2283" s="5" t="s">
        <v>299</v>
      </c>
      <c r="C2283" s="5" t="s">
        <v>170</v>
      </c>
      <c r="D2283" s="5" t="s">
        <v>9316</v>
      </c>
      <c r="E2283" s="5" t="n">
        <f aca="false">YEAR(D2283)</f>
        <v>2023</v>
      </c>
      <c r="F2283" s="5" t="n">
        <f aca="false">MONTH(D2283)</f>
        <v>9</v>
      </c>
      <c r="G2283" s="5" t="s">
        <v>172</v>
      </c>
      <c r="H2283" s="5" t="e">
        <f aca="false">YEAR(G2283)</f>
        <v>#VALUE!</v>
      </c>
      <c r="I2283" s="5" t="e">
        <f aca="false">MONTH(G2283)</f>
        <v>#VALUE!</v>
      </c>
      <c r="J2283" s="5" t="s">
        <v>8998</v>
      </c>
      <c r="K2283" s="5" t="str">
        <f aca="false">LEFT(J2283,6)</f>
        <v>085116</v>
      </c>
      <c r="L2283" s="5" t="s">
        <v>8999</v>
      </c>
      <c r="M2283" s="5" t="n">
        <v>0</v>
      </c>
      <c r="N2283" s="5" t="n">
        <v>0</v>
      </c>
      <c r="O2283" s="0" t="s">
        <v>153</v>
      </c>
      <c r="P2283" s="0" t="e">
        <f aca="false">VLOOKUP(K2283,SQ!C:D,2,FALSE())</f>
        <v>#N/A</v>
      </c>
    </row>
    <row r="2284" customFormat="false" ht="12.8" hidden="false" customHeight="false" outlineLevel="0" collapsed="false">
      <c r="A2284" s="5" t="s">
        <v>9317</v>
      </c>
      <c r="B2284" s="5" t="s">
        <v>299</v>
      </c>
      <c r="C2284" s="5" t="s">
        <v>170</v>
      </c>
      <c r="D2284" s="5" t="s">
        <v>9318</v>
      </c>
      <c r="E2284" s="5" t="n">
        <f aca="false">YEAR(D2284)</f>
        <v>2023</v>
      </c>
      <c r="F2284" s="5" t="n">
        <f aca="false">MONTH(D2284)</f>
        <v>9</v>
      </c>
      <c r="G2284" s="5" t="s">
        <v>172</v>
      </c>
      <c r="H2284" s="5" t="e">
        <f aca="false">YEAR(G2284)</f>
        <v>#VALUE!</v>
      </c>
      <c r="I2284" s="5" t="e">
        <f aca="false">MONTH(G2284)</f>
        <v>#VALUE!</v>
      </c>
      <c r="J2284" s="5" t="s">
        <v>9002</v>
      </c>
      <c r="K2284" s="5" t="str">
        <f aca="false">LEFT(J2284,6)</f>
        <v>200045</v>
      </c>
      <c r="L2284" s="5" t="s">
        <v>9319</v>
      </c>
      <c r="M2284" s="5" t="n">
        <v>0</v>
      </c>
      <c r="N2284" s="5" t="n">
        <v>0</v>
      </c>
      <c r="O2284" s="0" t="s">
        <v>153</v>
      </c>
      <c r="P2284" s="0" t="e">
        <f aca="false">VLOOKUP(K2284,SQ!C:D,2,FALSE())</f>
        <v>#N/A</v>
      </c>
    </row>
    <row r="2285" customFormat="false" ht="12.8" hidden="false" customHeight="false" outlineLevel="0" collapsed="false">
      <c r="A2285" s="5" t="s">
        <v>9320</v>
      </c>
      <c r="B2285" s="5" t="s">
        <v>147</v>
      </c>
      <c r="C2285" s="5" t="s">
        <v>170</v>
      </c>
      <c r="D2285" s="5" t="s">
        <v>9321</v>
      </c>
      <c r="E2285" s="5" t="n">
        <f aca="false">YEAR(D2285)</f>
        <v>2023</v>
      </c>
      <c r="F2285" s="5" t="n">
        <f aca="false">MONTH(D2285)</f>
        <v>9</v>
      </c>
      <c r="G2285" s="5" t="s">
        <v>172</v>
      </c>
      <c r="H2285" s="5" t="e">
        <f aca="false">YEAR(G2285)</f>
        <v>#VALUE!</v>
      </c>
      <c r="I2285" s="5" t="e">
        <f aca="false">MONTH(G2285)</f>
        <v>#VALUE!</v>
      </c>
      <c r="J2285" s="5" t="s">
        <v>9322</v>
      </c>
      <c r="K2285" s="5" t="str">
        <f aca="false">LEFT(J2285,6)</f>
        <v>106101</v>
      </c>
      <c r="L2285" s="5" t="s">
        <v>9323</v>
      </c>
      <c r="M2285" s="5" t="n">
        <v>0</v>
      </c>
      <c r="N2285" s="5" t="n">
        <v>0</v>
      </c>
      <c r="O2285" s="0" t="s">
        <v>153</v>
      </c>
      <c r="P2285" s="0" t="e">
        <f aca="false">VLOOKUP(K2285,SQ!C:D,2,FALSE())</f>
        <v>#N/A</v>
      </c>
    </row>
    <row r="2286" customFormat="false" ht="12.8" hidden="false" customHeight="false" outlineLevel="0" collapsed="false">
      <c r="A2286" s="5" t="s">
        <v>9324</v>
      </c>
      <c r="B2286" s="5" t="s">
        <v>147</v>
      </c>
      <c r="C2286" s="5" t="s">
        <v>170</v>
      </c>
      <c r="D2286" s="5" t="s">
        <v>9325</v>
      </c>
      <c r="E2286" s="5" t="n">
        <f aca="false">YEAR(D2286)</f>
        <v>2023</v>
      </c>
      <c r="F2286" s="5" t="n">
        <f aca="false">MONTH(D2286)</f>
        <v>9</v>
      </c>
      <c r="G2286" s="5" t="s">
        <v>172</v>
      </c>
      <c r="H2286" s="5" t="e">
        <f aca="false">YEAR(G2286)</f>
        <v>#VALUE!</v>
      </c>
      <c r="I2286" s="5" t="e">
        <f aca="false">MONTH(G2286)</f>
        <v>#VALUE!</v>
      </c>
      <c r="J2286" s="5" t="s">
        <v>9326</v>
      </c>
      <c r="K2286" s="5" t="str">
        <f aca="false">LEFT(J2286,6)</f>
        <v>169070</v>
      </c>
      <c r="L2286" s="5" t="s">
        <v>9327</v>
      </c>
      <c r="M2286" s="5" t="n">
        <v>0</v>
      </c>
      <c r="N2286" s="5" t="n">
        <v>0</v>
      </c>
      <c r="O2286" s="0" t="s">
        <v>153</v>
      </c>
      <c r="P2286" s="0" t="e">
        <f aca="false">VLOOKUP(K2286,SQ!C:D,2,FALSE())</f>
        <v>#N/A</v>
      </c>
    </row>
    <row r="2287" customFormat="false" ht="12.8" hidden="false" customHeight="false" outlineLevel="0" collapsed="false">
      <c r="A2287" s="5" t="s">
        <v>9328</v>
      </c>
      <c r="B2287" s="5" t="s">
        <v>147</v>
      </c>
      <c r="C2287" s="5" t="s">
        <v>170</v>
      </c>
      <c r="D2287" s="5" t="s">
        <v>9329</v>
      </c>
      <c r="E2287" s="5" t="n">
        <f aca="false">YEAR(D2287)</f>
        <v>2023</v>
      </c>
      <c r="F2287" s="5" t="n">
        <f aca="false">MONTH(D2287)</f>
        <v>9</v>
      </c>
      <c r="G2287" s="5" t="s">
        <v>172</v>
      </c>
      <c r="H2287" s="5" t="e">
        <f aca="false">YEAR(G2287)</f>
        <v>#VALUE!</v>
      </c>
      <c r="I2287" s="5" t="e">
        <f aca="false">MONTH(G2287)</f>
        <v>#VALUE!</v>
      </c>
      <c r="J2287" s="5" t="s">
        <v>1615</v>
      </c>
      <c r="K2287" s="5" t="str">
        <f aca="false">LEFT(J2287,6)</f>
        <v>-</v>
      </c>
      <c r="L2287" s="5" t="s">
        <v>9330</v>
      </c>
      <c r="M2287" s="5" t="n">
        <v>0</v>
      </c>
      <c r="N2287" s="5" t="n">
        <v>0</v>
      </c>
      <c r="O2287" s="0" t="s">
        <v>153</v>
      </c>
      <c r="P2287" s="0" t="e">
        <f aca="false">VLOOKUP(K2287,SQ!C:D,2,FALSE())</f>
        <v>#N/A</v>
      </c>
    </row>
    <row r="2288" customFormat="false" ht="12.8" hidden="false" customHeight="false" outlineLevel="0" collapsed="false">
      <c r="A2288" s="5" t="s">
        <v>9331</v>
      </c>
      <c r="B2288" s="5" t="s">
        <v>147</v>
      </c>
      <c r="C2288" s="5" t="s">
        <v>170</v>
      </c>
      <c r="D2288" s="5" t="s">
        <v>9332</v>
      </c>
      <c r="E2288" s="5" t="n">
        <f aca="false">YEAR(D2288)</f>
        <v>2023</v>
      </c>
      <c r="F2288" s="5" t="n">
        <f aca="false">MONTH(D2288)</f>
        <v>9</v>
      </c>
      <c r="G2288" s="5" t="s">
        <v>172</v>
      </c>
      <c r="H2288" s="5" t="e">
        <f aca="false">YEAR(G2288)</f>
        <v>#VALUE!</v>
      </c>
      <c r="I2288" s="5" t="e">
        <f aca="false">MONTH(G2288)</f>
        <v>#VALUE!</v>
      </c>
      <c r="J2288" s="5" t="s">
        <v>9333</v>
      </c>
      <c r="K2288" s="5" t="str">
        <f aca="false">LEFT(J2288,6)</f>
        <v>041083</v>
      </c>
      <c r="L2288" s="5" t="s">
        <v>9334</v>
      </c>
      <c r="M2288" s="5" t="n">
        <v>0</v>
      </c>
      <c r="N2288" s="5" t="n">
        <v>0</v>
      </c>
      <c r="O2288" s="0" t="s">
        <v>153</v>
      </c>
      <c r="P2288" s="0" t="e">
        <f aca="false">VLOOKUP(K2288,SQ!C:D,2,FALSE())</f>
        <v>#N/A</v>
      </c>
    </row>
    <row r="2289" customFormat="false" ht="12.8" hidden="false" customHeight="false" outlineLevel="0" collapsed="false">
      <c r="A2289" s="5" t="s">
        <v>9335</v>
      </c>
      <c r="B2289" s="5" t="s">
        <v>147</v>
      </c>
      <c r="C2289" s="5" t="s">
        <v>170</v>
      </c>
      <c r="D2289" s="5" t="s">
        <v>9336</v>
      </c>
      <c r="E2289" s="5" t="n">
        <f aca="false">YEAR(D2289)</f>
        <v>2023</v>
      </c>
      <c r="F2289" s="5" t="n">
        <f aca="false">MONTH(D2289)</f>
        <v>9</v>
      </c>
      <c r="G2289" s="5" t="s">
        <v>172</v>
      </c>
      <c r="H2289" s="5" t="e">
        <f aca="false">YEAR(G2289)</f>
        <v>#VALUE!</v>
      </c>
      <c r="I2289" s="5" t="e">
        <f aca="false">MONTH(G2289)</f>
        <v>#VALUE!</v>
      </c>
      <c r="J2289" s="5" t="s">
        <v>9337</v>
      </c>
      <c r="K2289" s="5" t="str">
        <f aca="false">LEFT(J2289,6)</f>
        <v>061133</v>
      </c>
      <c r="L2289" s="5" t="s">
        <v>9338</v>
      </c>
      <c r="M2289" s="5" t="n">
        <v>0</v>
      </c>
      <c r="N2289" s="5" t="n">
        <v>0</v>
      </c>
      <c r="O2289" s="0" t="s">
        <v>153</v>
      </c>
      <c r="P2289" s="0" t="e">
        <f aca="false">VLOOKUP(K2289,SQ!C:D,2,FALSE())</f>
        <v>#N/A</v>
      </c>
    </row>
    <row r="2290" customFormat="false" ht="12.8" hidden="false" customHeight="false" outlineLevel="0" collapsed="false">
      <c r="A2290" s="5" t="s">
        <v>9339</v>
      </c>
      <c r="B2290" s="5" t="s">
        <v>147</v>
      </c>
      <c r="C2290" s="5" t="s">
        <v>170</v>
      </c>
      <c r="D2290" s="5" t="s">
        <v>9340</v>
      </c>
      <c r="E2290" s="5" t="n">
        <f aca="false">YEAR(D2290)</f>
        <v>2023</v>
      </c>
      <c r="F2290" s="5" t="n">
        <f aca="false">MONTH(D2290)</f>
        <v>9</v>
      </c>
      <c r="G2290" s="5" t="s">
        <v>172</v>
      </c>
      <c r="H2290" s="5" t="e">
        <f aca="false">YEAR(G2290)</f>
        <v>#VALUE!</v>
      </c>
      <c r="I2290" s="5" t="e">
        <f aca="false">MONTH(G2290)</f>
        <v>#VALUE!</v>
      </c>
      <c r="J2290" s="5" t="s">
        <v>9341</v>
      </c>
      <c r="K2290" s="5" t="str">
        <f aca="false">LEFT(J2290,6)</f>
        <v>145140</v>
      </c>
      <c r="L2290" s="5" t="s">
        <v>9342</v>
      </c>
      <c r="M2290" s="5" t="n">
        <v>2</v>
      </c>
      <c r="N2290" s="5" t="n">
        <v>2</v>
      </c>
      <c r="O2290" s="0" t="s">
        <v>153</v>
      </c>
      <c r="P2290" s="0" t="e">
        <f aca="false">VLOOKUP(K2290,SQ!C:D,2,FALSE())</f>
        <v>#N/A</v>
      </c>
    </row>
    <row r="2291" customFormat="false" ht="12.8" hidden="false" customHeight="false" outlineLevel="0" collapsed="false">
      <c r="A2291" s="5" t="s">
        <v>9343</v>
      </c>
      <c r="B2291" s="5" t="s">
        <v>147</v>
      </c>
      <c r="C2291" s="5" t="s">
        <v>170</v>
      </c>
      <c r="D2291" s="5" t="s">
        <v>9344</v>
      </c>
      <c r="E2291" s="5" t="n">
        <f aca="false">YEAR(D2291)</f>
        <v>2023</v>
      </c>
      <c r="F2291" s="5" t="n">
        <f aca="false">MONTH(D2291)</f>
        <v>9</v>
      </c>
      <c r="G2291" s="5" t="s">
        <v>172</v>
      </c>
      <c r="H2291" s="5" t="e">
        <f aca="false">YEAR(G2291)</f>
        <v>#VALUE!</v>
      </c>
      <c r="I2291" s="5" t="e">
        <f aca="false">MONTH(G2291)</f>
        <v>#VALUE!</v>
      </c>
      <c r="J2291" s="5" t="s">
        <v>9345</v>
      </c>
      <c r="K2291" s="5" t="str">
        <f aca="false">LEFT(J2291,6)</f>
        <v>037101</v>
      </c>
      <c r="L2291" s="5" t="s">
        <v>9346</v>
      </c>
      <c r="M2291" s="5" t="n">
        <v>0</v>
      </c>
      <c r="N2291" s="5" t="n">
        <v>0</v>
      </c>
      <c r="O2291" s="0" t="s">
        <v>153</v>
      </c>
      <c r="P2291" s="0" t="e">
        <f aca="false">VLOOKUP(K2291,SQ!C:D,2,FALSE())</f>
        <v>#N/A</v>
      </c>
    </row>
    <row r="2292" customFormat="false" ht="12.8" hidden="false" customHeight="false" outlineLevel="0" collapsed="false">
      <c r="A2292" s="5" t="s">
        <v>9347</v>
      </c>
      <c r="B2292" s="5" t="s">
        <v>147</v>
      </c>
      <c r="C2292" s="5" t="s">
        <v>170</v>
      </c>
      <c r="D2292" s="5" t="s">
        <v>9348</v>
      </c>
      <c r="E2292" s="5" t="n">
        <f aca="false">YEAR(D2292)</f>
        <v>2023</v>
      </c>
      <c r="F2292" s="5" t="n">
        <f aca="false">MONTH(D2292)</f>
        <v>9</v>
      </c>
      <c r="G2292" s="5" t="s">
        <v>172</v>
      </c>
      <c r="H2292" s="5" t="e">
        <f aca="false">YEAR(G2292)</f>
        <v>#VALUE!</v>
      </c>
      <c r="I2292" s="5" t="e">
        <f aca="false">MONTH(G2292)</f>
        <v>#VALUE!</v>
      </c>
      <c r="J2292" s="5" t="s">
        <v>9349</v>
      </c>
      <c r="K2292" s="5" t="str">
        <f aca="false">LEFT(J2292,6)</f>
        <v>053118</v>
      </c>
      <c r="L2292" s="5" t="s">
        <v>9350</v>
      </c>
      <c r="M2292" s="5" t="n">
        <v>0</v>
      </c>
      <c r="N2292" s="5" t="n">
        <v>0</v>
      </c>
      <c r="O2292" s="0" t="s">
        <v>153</v>
      </c>
      <c r="P2292" s="0" t="e">
        <f aca="false">VLOOKUP(K2292,SQ!C:D,2,FALSE())</f>
        <v>#N/A</v>
      </c>
    </row>
    <row r="2293" customFormat="false" ht="12.8" hidden="false" customHeight="false" outlineLevel="0" collapsed="false">
      <c r="A2293" s="5" t="s">
        <v>9351</v>
      </c>
      <c r="B2293" s="5" t="s">
        <v>147</v>
      </c>
      <c r="C2293" s="5" t="s">
        <v>170</v>
      </c>
      <c r="D2293" s="5" t="s">
        <v>9352</v>
      </c>
      <c r="E2293" s="5" t="n">
        <f aca="false">YEAR(D2293)</f>
        <v>2023</v>
      </c>
      <c r="F2293" s="5" t="n">
        <f aca="false">MONTH(D2293)</f>
        <v>9</v>
      </c>
      <c r="G2293" s="5" t="s">
        <v>172</v>
      </c>
      <c r="H2293" s="5" t="e">
        <f aca="false">YEAR(G2293)</f>
        <v>#VALUE!</v>
      </c>
      <c r="I2293" s="5" t="e">
        <f aca="false">MONTH(G2293)</f>
        <v>#VALUE!</v>
      </c>
      <c r="J2293" s="5" t="s">
        <v>9353</v>
      </c>
      <c r="K2293" s="5" t="str">
        <f aca="false">LEFT(J2293,6)</f>
        <v>080039</v>
      </c>
      <c r="L2293" s="5" t="s">
        <v>9354</v>
      </c>
      <c r="M2293" s="5" t="n">
        <v>0</v>
      </c>
      <c r="N2293" s="5" t="n">
        <v>0</v>
      </c>
      <c r="O2293" s="0" t="s">
        <v>153</v>
      </c>
      <c r="P2293" s="0" t="e">
        <f aca="false">VLOOKUP(K2293,SQ!C:D,2,FALSE())</f>
        <v>#N/A</v>
      </c>
    </row>
    <row r="2294" customFormat="false" ht="12.8" hidden="false" customHeight="false" outlineLevel="0" collapsed="false">
      <c r="A2294" s="5" t="s">
        <v>9355</v>
      </c>
      <c r="B2294" s="5" t="s">
        <v>250</v>
      </c>
      <c r="C2294" s="5" t="s">
        <v>170</v>
      </c>
      <c r="D2294" s="5" t="s">
        <v>9356</v>
      </c>
      <c r="E2294" s="5" t="n">
        <f aca="false">YEAR(D2294)</f>
        <v>2023</v>
      </c>
      <c r="F2294" s="5" t="n">
        <f aca="false">MONTH(D2294)</f>
        <v>9</v>
      </c>
      <c r="G2294" s="5" t="s">
        <v>172</v>
      </c>
      <c r="H2294" s="5" t="e">
        <f aca="false">YEAR(G2294)</f>
        <v>#VALUE!</v>
      </c>
      <c r="I2294" s="5" t="e">
        <f aca="false">MONTH(G2294)</f>
        <v>#VALUE!</v>
      </c>
      <c r="J2294" s="5" t="s">
        <v>9357</v>
      </c>
      <c r="K2294" s="5" t="str">
        <f aca="false">LEFT(J2294,6)</f>
        <v>088013</v>
      </c>
      <c r="L2294" s="5" t="s">
        <v>9358</v>
      </c>
      <c r="M2294" s="5" t="n">
        <v>0</v>
      </c>
      <c r="N2294" s="5" t="n">
        <v>0</v>
      </c>
      <c r="O2294" s="0" t="s">
        <v>153</v>
      </c>
      <c r="P2294" s="0" t="e">
        <f aca="false">VLOOKUP(K2294,SQ!C:D,2,FALSE())</f>
        <v>#N/A</v>
      </c>
    </row>
    <row r="2295" customFormat="false" ht="12.8" hidden="false" customHeight="false" outlineLevel="0" collapsed="false">
      <c r="A2295" s="5" t="s">
        <v>9359</v>
      </c>
      <c r="B2295" s="5" t="s">
        <v>147</v>
      </c>
      <c r="C2295" s="5" t="s">
        <v>170</v>
      </c>
      <c r="D2295" s="5" t="s">
        <v>9360</v>
      </c>
      <c r="E2295" s="5" t="n">
        <f aca="false">YEAR(D2295)</f>
        <v>2023</v>
      </c>
      <c r="F2295" s="5" t="n">
        <f aca="false">MONTH(D2295)</f>
        <v>9</v>
      </c>
      <c r="G2295" s="5" t="s">
        <v>172</v>
      </c>
      <c r="H2295" s="5" t="e">
        <f aca="false">YEAR(G2295)</f>
        <v>#VALUE!</v>
      </c>
      <c r="I2295" s="5" t="e">
        <f aca="false">MONTH(G2295)</f>
        <v>#VALUE!</v>
      </c>
      <c r="J2295" s="5" t="s">
        <v>9361</v>
      </c>
      <c r="K2295" s="5" t="str">
        <f aca="false">LEFT(J2295,6)</f>
        <v>011070</v>
      </c>
      <c r="L2295" s="5" t="s">
        <v>9362</v>
      </c>
      <c r="M2295" s="5" t="n">
        <v>12</v>
      </c>
      <c r="N2295" s="5" t="n">
        <v>12</v>
      </c>
      <c r="O2295" s="0" t="s">
        <v>153</v>
      </c>
      <c r="P2295" s="0" t="e">
        <f aca="false">VLOOKUP(K2295,SQ!C:D,2,FALSE())</f>
        <v>#N/A</v>
      </c>
    </row>
    <row r="2296" customFormat="false" ht="12.8" hidden="false" customHeight="false" outlineLevel="0" collapsed="false">
      <c r="A2296" s="5" t="s">
        <v>9363</v>
      </c>
      <c r="B2296" s="5" t="s">
        <v>232</v>
      </c>
      <c r="C2296" s="5" t="s">
        <v>170</v>
      </c>
      <c r="D2296" s="5" t="s">
        <v>9364</v>
      </c>
      <c r="E2296" s="5" t="n">
        <f aca="false">YEAR(D2296)</f>
        <v>2023</v>
      </c>
      <c r="F2296" s="5" t="n">
        <f aca="false">MONTH(D2296)</f>
        <v>9</v>
      </c>
      <c r="G2296" s="5" t="s">
        <v>172</v>
      </c>
      <c r="H2296" s="5" t="e">
        <f aca="false">YEAR(G2296)</f>
        <v>#VALUE!</v>
      </c>
      <c r="I2296" s="5" t="e">
        <f aca="false">MONTH(G2296)</f>
        <v>#VALUE!</v>
      </c>
      <c r="J2296" s="5" t="s">
        <v>9365</v>
      </c>
      <c r="K2296" s="5" t="str">
        <f aca="false">LEFT(J2296,6)</f>
        <v>049025</v>
      </c>
      <c r="L2296" s="5" t="s">
        <v>9366</v>
      </c>
      <c r="M2296" s="5" t="n">
        <v>0</v>
      </c>
      <c r="N2296" s="5" t="n">
        <v>0</v>
      </c>
      <c r="O2296" s="0" t="s">
        <v>153</v>
      </c>
      <c r="P2296" s="0" t="e">
        <f aca="false">VLOOKUP(K2296,SQ!C:D,2,FALSE())</f>
        <v>#N/A</v>
      </c>
    </row>
    <row r="2297" customFormat="false" ht="12.8" hidden="false" customHeight="false" outlineLevel="0" collapsed="false">
      <c r="A2297" s="5" t="s">
        <v>9367</v>
      </c>
      <c r="B2297" s="5" t="s">
        <v>147</v>
      </c>
      <c r="C2297" s="5" t="s">
        <v>170</v>
      </c>
      <c r="D2297" s="5" t="s">
        <v>9368</v>
      </c>
      <c r="E2297" s="5" t="n">
        <f aca="false">YEAR(D2297)</f>
        <v>2023</v>
      </c>
      <c r="F2297" s="5" t="n">
        <f aca="false">MONTH(D2297)</f>
        <v>9</v>
      </c>
      <c r="G2297" s="5" t="s">
        <v>172</v>
      </c>
      <c r="H2297" s="5" t="e">
        <f aca="false">YEAR(G2297)</f>
        <v>#VALUE!</v>
      </c>
      <c r="I2297" s="5" t="e">
        <f aca="false">MONTH(G2297)</f>
        <v>#VALUE!</v>
      </c>
      <c r="J2297" s="5" t="s">
        <v>9369</v>
      </c>
      <c r="K2297" s="5" t="str">
        <f aca="false">LEFT(J2297,6)</f>
        <v>087053</v>
      </c>
      <c r="L2297" s="5" t="s">
        <v>9370</v>
      </c>
      <c r="M2297" s="5" t="n">
        <v>0</v>
      </c>
      <c r="N2297" s="5" t="n">
        <v>0</v>
      </c>
      <c r="O2297" s="0" t="s">
        <v>153</v>
      </c>
      <c r="P2297" s="0" t="e">
        <f aca="false">VLOOKUP(K2297,SQ!C:D,2,FALSE())</f>
        <v>#N/A</v>
      </c>
    </row>
    <row r="2298" customFormat="false" ht="12.8" hidden="false" customHeight="false" outlineLevel="0" collapsed="false">
      <c r="A2298" s="5" t="s">
        <v>9371</v>
      </c>
      <c r="B2298" s="5" t="s">
        <v>147</v>
      </c>
      <c r="C2298" s="5" t="s">
        <v>170</v>
      </c>
      <c r="D2298" s="5" t="s">
        <v>9372</v>
      </c>
      <c r="E2298" s="5" t="n">
        <f aca="false">YEAR(D2298)</f>
        <v>2023</v>
      </c>
      <c r="F2298" s="5" t="n">
        <f aca="false">MONTH(D2298)</f>
        <v>9</v>
      </c>
      <c r="G2298" s="5" t="s">
        <v>172</v>
      </c>
      <c r="H2298" s="5" t="e">
        <f aca="false">YEAR(G2298)</f>
        <v>#VALUE!</v>
      </c>
      <c r="I2298" s="5" t="e">
        <f aca="false">MONTH(G2298)</f>
        <v>#VALUE!</v>
      </c>
      <c r="J2298" s="5" t="s">
        <v>9373</v>
      </c>
      <c r="K2298" s="5" t="str">
        <f aca="false">LEFT(J2298,6)</f>
        <v>017044</v>
      </c>
      <c r="L2298" s="5" t="s">
        <v>9374</v>
      </c>
      <c r="M2298" s="5" t="n">
        <v>0</v>
      </c>
      <c r="N2298" s="5" t="n">
        <v>0</v>
      </c>
      <c r="O2298" s="0" t="s">
        <v>153</v>
      </c>
      <c r="P2298" s="0" t="str">
        <f aca="false">VLOOKUP(K2298,SQ!C:D,2,FALSE())</f>
        <v>AIU Setor Central</v>
      </c>
    </row>
    <row r="2299" customFormat="false" ht="12.8" hidden="false" customHeight="false" outlineLevel="0" collapsed="false">
      <c r="A2299" s="5" t="s">
        <v>9375</v>
      </c>
      <c r="B2299" s="5" t="s">
        <v>147</v>
      </c>
      <c r="C2299" s="5" t="s">
        <v>170</v>
      </c>
      <c r="D2299" s="5" t="s">
        <v>9376</v>
      </c>
      <c r="E2299" s="5" t="n">
        <f aca="false">YEAR(D2299)</f>
        <v>2023</v>
      </c>
      <c r="F2299" s="5" t="n">
        <f aca="false">MONTH(D2299)</f>
        <v>9</v>
      </c>
      <c r="G2299" s="5" t="s">
        <v>172</v>
      </c>
      <c r="H2299" s="5" t="e">
        <f aca="false">YEAR(G2299)</f>
        <v>#VALUE!</v>
      </c>
      <c r="I2299" s="5" t="e">
        <f aca="false">MONTH(G2299)</f>
        <v>#VALUE!</v>
      </c>
      <c r="J2299" s="5" t="s">
        <v>9377</v>
      </c>
      <c r="K2299" s="5" t="str">
        <f aca="false">LEFT(J2299,6)</f>
        <v>089202</v>
      </c>
      <c r="L2299" s="5" t="s">
        <v>9378</v>
      </c>
      <c r="M2299" s="5" t="n">
        <v>0</v>
      </c>
      <c r="N2299" s="5" t="n">
        <v>0</v>
      </c>
      <c r="O2299" s="0" t="s">
        <v>153</v>
      </c>
      <c r="P2299" s="0" t="e">
        <f aca="false">VLOOKUP(K2299,SQ!C:D,2,FALSE())</f>
        <v>#N/A</v>
      </c>
    </row>
    <row r="2300" customFormat="false" ht="12.8" hidden="false" customHeight="false" outlineLevel="0" collapsed="false">
      <c r="A2300" s="5" t="s">
        <v>9379</v>
      </c>
      <c r="B2300" s="5" t="s">
        <v>147</v>
      </c>
      <c r="C2300" s="5" t="s">
        <v>170</v>
      </c>
      <c r="D2300" s="5" t="s">
        <v>9380</v>
      </c>
      <c r="E2300" s="5" t="n">
        <f aca="false">YEAR(D2300)</f>
        <v>2023</v>
      </c>
      <c r="F2300" s="5" t="n">
        <f aca="false">MONTH(D2300)</f>
        <v>9</v>
      </c>
      <c r="G2300" s="5" t="s">
        <v>172</v>
      </c>
      <c r="H2300" s="5" t="e">
        <f aca="false">YEAR(G2300)</f>
        <v>#VALUE!</v>
      </c>
      <c r="I2300" s="5" t="e">
        <f aca="false">MONTH(G2300)</f>
        <v>#VALUE!</v>
      </c>
      <c r="J2300" s="5" t="s">
        <v>9381</v>
      </c>
      <c r="K2300" s="5" t="str">
        <f aca="false">LEFT(J2300,6)</f>
        <v>183108</v>
      </c>
      <c r="L2300" s="5" t="s">
        <v>9382</v>
      </c>
      <c r="M2300" s="5" t="n">
        <v>324</v>
      </c>
      <c r="N2300" s="5" t="n">
        <v>324</v>
      </c>
      <c r="O2300" s="0" t="s">
        <v>153</v>
      </c>
      <c r="P2300" s="0" t="e">
        <f aca="false">VLOOKUP(K2300,SQ!C:D,2,FALSE())</f>
        <v>#N/A</v>
      </c>
    </row>
    <row r="2301" customFormat="false" ht="12.8" hidden="false" customHeight="false" outlineLevel="0" collapsed="false">
      <c r="A2301" s="5" t="s">
        <v>9383</v>
      </c>
      <c r="B2301" s="5" t="s">
        <v>147</v>
      </c>
      <c r="C2301" s="5" t="s">
        <v>170</v>
      </c>
      <c r="D2301" s="5" t="s">
        <v>9384</v>
      </c>
      <c r="E2301" s="5" t="n">
        <f aca="false">YEAR(D2301)</f>
        <v>2023</v>
      </c>
      <c r="F2301" s="5" t="n">
        <f aca="false">MONTH(D2301)</f>
        <v>9</v>
      </c>
      <c r="G2301" s="5" t="s">
        <v>172</v>
      </c>
      <c r="H2301" s="5" t="e">
        <f aca="false">YEAR(G2301)</f>
        <v>#VALUE!</v>
      </c>
      <c r="I2301" s="5" t="e">
        <f aca="false">MONTH(G2301)</f>
        <v>#VALUE!</v>
      </c>
      <c r="J2301" s="5" t="s">
        <v>9385</v>
      </c>
      <c r="K2301" s="5" t="str">
        <f aca="false">LEFT(J2301,6)</f>
        <v>090239</v>
      </c>
      <c r="L2301" s="5" t="s">
        <v>9386</v>
      </c>
      <c r="M2301" s="5" t="n">
        <v>0</v>
      </c>
      <c r="N2301" s="5" t="n">
        <v>0</v>
      </c>
      <c r="O2301" s="0" t="s">
        <v>153</v>
      </c>
      <c r="P2301" s="0" t="e">
        <f aca="false">VLOOKUP(K2301,SQ!C:D,2,FALSE())</f>
        <v>#N/A</v>
      </c>
    </row>
    <row r="2302" customFormat="false" ht="12.8" hidden="false" customHeight="false" outlineLevel="0" collapsed="false">
      <c r="A2302" s="5" t="s">
        <v>9387</v>
      </c>
      <c r="B2302" s="5" t="s">
        <v>147</v>
      </c>
      <c r="C2302" s="5" t="s">
        <v>170</v>
      </c>
      <c r="D2302" s="5" t="s">
        <v>9388</v>
      </c>
      <c r="E2302" s="5" t="n">
        <f aca="false">YEAR(D2302)</f>
        <v>2023</v>
      </c>
      <c r="F2302" s="5" t="n">
        <f aca="false">MONTH(D2302)</f>
        <v>9</v>
      </c>
      <c r="G2302" s="5" t="s">
        <v>172</v>
      </c>
      <c r="H2302" s="5" t="e">
        <f aca="false">YEAR(G2302)</f>
        <v>#VALUE!</v>
      </c>
      <c r="I2302" s="5" t="e">
        <f aca="false">MONTH(G2302)</f>
        <v>#VALUE!</v>
      </c>
      <c r="J2302" s="5" t="s">
        <v>9389</v>
      </c>
      <c r="K2302" s="5" t="str">
        <f aca="false">LEFT(J2302,6)</f>
        <v>197019</v>
      </c>
      <c r="L2302" s="5" t="s">
        <v>9390</v>
      </c>
      <c r="M2302" s="5" t="n">
        <v>0</v>
      </c>
      <c r="N2302" s="5" t="n">
        <v>0</v>
      </c>
      <c r="O2302" s="0" t="s">
        <v>153</v>
      </c>
      <c r="P2302" s="0" t="e">
        <f aca="false">VLOOKUP(K2302,SQ!C:D,2,FALSE())</f>
        <v>#N/A</v>
      </c>
    </row>
    <row r="2303" customFormat="false" ht="12.8" hidden="false" customHeight="false" outlineLevel="0" collapsed="false">
      <c r="A2303" s="5" t="s">
        <v>9391</v>
      </c>
      <c r="B2303" s="5" t="s">
        <v>147</v>
      </c>
      <c r="C2303" s="5" t="s">
        <v>170</v>
      </c>
      <c r="D2303" s="5" t="s">
        <v>9392</v>
      </c>
      <c r="E2303" s="5" t="n">
        <f aca="false">YEAR(D2303)</f>
        <v>2023</v>
      </c>
      <c r="F2303" s="5" t="n">
        <f aca="false">MONTH(D2303)</f>
        <v>9</v>
      </c>
      <c r="G2303" s="5" t="s">
        <v>172</v>
      </c>
      <c r="H2303" s="5" t="e">
        <f aca="false">YEAR(G2303)</f>
        <v>#VALUE!</v>
      </c>
      <c r="I2303" s="5" t="e">
        <f aca="false">MONTH(G2303)</f>
        <v>#VALUE!</v>
      </c>
      <c r="J2303" s="5" t="s">
        <v>9393</v>
      </c>
      <c r="K2303" s="5" t="str">
        <f aca="false">LEFT(J2303,6)</f>
        <v>081054</v>
      </c>
      <c r="L2303" s="5" t="s">
        <v>9394</v>
      </c>
      <c r="M2303" s="5" t="n">
        <v>0</v>
      </c>
      <c r="N2303" s="5" t="n">
        <v>0</v>
      </c>
      <c r="O2303" s="0" t="s">
        <v>153</v>
      </c>
      <c r="P2303" s="0" t="e">
        <f aca="false">VLOOKUP(K2303,SQ!C:D,2,FALSE())</f>
        <v>#N/A</v>
      </c>
    </row>
    <row r="2304" customFormat="false" ht="12.8" hidden="false" customHeight="false" outlineLevel="0" collapsed="false">
      <c r="A2304" s="5" t="s">
        <v>9395</v>
      </c>
      <c r="B2304" s="5" t="s">
        <v>232</v>
      </c>
      <c r="C2304" s="5" t="s">
        <v>170</v>
      </c>
      <c r="D2304" s="5" t="s">
        <v>9396</v>
      </c>
      <c r="E2304" s="5" t="n">
        <f aca="false">YEAR(D2304)</f>
        <v>2023</v>
      </c>
      <c r="F2304" s="5" t="n">
        <f aca="false">MONTH(D2304)</f>
        <v>9</v>
      </c>
      <c r="G2304" s="5" t="s">
        <v>172</v>
      </c>
      <c r="H2304" s="5" t="e">
        <f aca="false">YEAR(G2304)</f>
        <v>#VALUE!</v>
      </c>
      <c r="I2304" s="5" t="e">
        <f aca="false">MONTH(G2304)</f>
        <v>#VALUE!</v>
      </c>
      <c r="J2304" s="5" t="s">
        <v>9397</v>
      </c>
      <c r="K2304" s="5" t="str">
        <f aca="false">LEFT(J2304,6)</f>
        <v>068326</v>
      </c>
      <c r="L2304" s="5" t="s">
        <v>9398</v>
      </c>
      <c r="M2304" s="5" t="n">
        <v>3</v>
      </c>
      <c r="N2304" s="5" t="n">
        <v>3</v>
      </c>
      <c r="O2304" s="0" t="s">
        <v>153</v>
      </c>
      <c r="P2304" s="0" t="e">
        <f aca="false">VLOOKUP(K2304,SQ!C:D,2,FALSE())</f>
        <v>#N/A</v>
      </c>
    </row>
    <row r="2305" customFormat="false" ht="12.8" hidden="false" customHeight="false" outlineLevel="0" collapsed="false">
      <c r="A2305" s="5" t="s">
        <v>9399</v>
      </c>
      <c r="B2305" s="5" t="s">
        <v>147</v>
      </c>
      <c r="C2305" s="5" t="s">
        <v>170</v>
      </c>
      <c r="D2305" s="5" t="s">
        <v>9400</v>
      </c>
      <c r="E2305" s="5" t="n">
        <f aca="false">YEAR(D2305)</f>
        <v>2023</v>
      </c>
      <c r="F2305" s="5" t="n">
        <f aca="false">MONTH(D2305)</f>
        <v>9</v>
      </c>
      <c r="G2305" s="5" t="s">
        <v>172</v>
      </c>
      <c r="H2305" s="5" t="e">
        <f aca="false">YEAR(G2305)</f>
        <v>#VALUE!</v>
      </c>
      <c r="I2305" s="5" t="e">
        <f aca="false">MONTH(G2305)</f>
        <v>#VALUE!</v>
      </c>
      <c r="J2305" s="5" t="s">
        <v>9401</v>
      </c>
      <c r="K2305" s="5" t="str">
        <f aca="false">LEFT(J2305,6)</f>
        <v>066131</v>
      </c>
      <c r="L2305" s="5" t="s">
        <v>9402</v>
      </c>
      <c r="M2305" s="5" t="n">
        <v>0</v>
      </c>
      <c r="N2305" s="5" t="n">
        <v>0</v>
      </c>
      <c r="O2305" s="0" t="s">
        <v>153</v>
      </c>
      <c r="P2305" s="0" t="e">
        <f aca="false">VLOOKUP(K2305,SQ!C:D,2,FALSE())</f>
        <v>#N/A</v>
      </c>
    </row>
    <row r="2306" customFormat="false" ht="12.8" hidden="false" customHeight="false" outlineLevel="0" collapsed="false">
      <c r="A2306" s="5" t="s">
        <v>9403</v>
      </c>
      <c r="B2306" s="5" t="s">
        <v>147</v>
      </c>
      <c r="C2306" s="5" t="s">
        <v>170</v>
      </c>
      <c r="D2306" s="5" t="s">
        <v>9404</v>
      </c>
      <c r="E2306" s="5" t="n">
        <f aca="false">YEAR(D2306)</f>
        <v>2023</v>
      </c>
      <c r="F2306" s="5" t="n">
        <f aca="false">MONTH(D2306)</f>
        <v>9</v>
      </c>
      <c r="G2306" s="5" t="s">
        <v>172</v>
      </c>
      <c r="H2306" s="5" t="e">
        <f aca="false">YEAR(G2306)</f>
        <v>#VALUE!</v>
      </c>
      <c r="I2306" s="5" t="e">
        <f aca="false">MONTH(G2306)</f>
        <v>#VALUE!</v>
      </c>
      <c r="J2306" s="5" t="s">
        <v>9405</v>
      </c>
      <c r="K2306" s="5" t="str">
        <f aca="false">LEFT(J2306,6)</f>
        <v>132165</v>
      </c>
      <c r="L2306" s="5" t="s">
        <v>9406</v>
      </c>
      <c r="M2306" s="5" t="n">
        <v>1</v>
      </c>
      <c r="N2306" s="5" t="n">
        <v>1</v>
      </c>
      <c r="O2306" s="0" t="s">
        <v>153</v>
      </c>
      <c r="P2306" s="0" t="e">
        <f aca="false">VLOOKUP(K2306,SQ!C:D,2,FALSE())</f>
        <v>#N/A</v>
      </c>
    </row>
    <row r="2307" customFormat="false" ht="12.8" hidden="false" customHeight="false" outlineLevel="0" collapsed="false">
      <c r="A2307" s="5" t="s">
        <v>9407</v>
      </c>
      <c r="B2307" s="5" t="s">
        <v>147</v>
      </c>
      <c r="C2307" s="5" t="s">
        <v>170</v>
      </c>
      <c r="D2307" s="5" t="s">
        <v>9408</v>
      </c>
      <c r="E2307" s="5" t="n">
        <f aca="false">YEAR(D2307)</f>
        <v>2023</v>
      </c>
      <c r="F2307" s="5" t="n">
        <f aca="false">MONTH(D2307)</f>
        <v>9</v>
      </c>
      <c r="G2307" s="5" t="s">
        <v>172</v>
      </c>
      <c r="H2307" s="5" t="e">
        <f aca="false">YEAR(G2307)</f>
        <v>#VALUE!</v>
      </c>
      <c r="I2307" s="5" t="e">
        <f aca="false">MONTH(G2307)</f>
        <v>#VALUE!</v>
      </c>
      <c r="J2307" s="5" t="s">
        <v>9409</v>
      </c>
      <c r="K2307" s="5" t="str">
        <f aca="false">LEFT(J2307,6)</f>
        <v>109109</v>
      </c>
      <c r="L2307" s="5" t="s">
        <v>9410</v>
      </c>
      <c r="M2307" s="5" t="n">
        <v>2</v>
      </c>
      <c r="N2307" s="5" t="n">
        <v>2</v>
      </c>
      <c r="O2307" s="0" t="s">
        <v>153</v>
      </c>
      <c r="P2307" s="0" t="e">
        <f aca="false">VLOOKUP(K2307,SQ!C:D,2,FALSE())</f>
        <v>#N/A</v>
      </c>
    </row>
    <row r="2308" customFormat="false" ht="12.8" hidden="false" customHeight="false" outlineLevel="0" collapsed="false">
      <c r="A2308" s="5" t="s">
        <v>9411</v>
      </c>
      <c r="B2308" s="5" t="s">
        <v>147</v>
      </c>
      <c r="C2308" s="5" t="s">
        <v>170</v>
      </c>
      <c r="D2308" s="5" t="s">
        <v>9412</v>
      </c>
      <c r="E2308" s="5" t="n">
        <f aca="false">YEAR(D2308)</f>
        <v>2023</v>
      </c>
      <c r="F2308" s="5" t="n">
        <f aca="false">MONTH(D2308)</f>
        <v>9</v>
      </c>
      <c r="G2308" s="5" t="s">
        <v>172</v>
      </c>
      <c r="H2308" s="5" t="e">
        <f aca="false">YEAR(G2308)</f>
        <v>#VALUE!</v>
      </c>
      <c r="I2308" s="5" t="e">
        <f aca="false">MONTH(G2308)</f>
        <v>#VALUE!</v>
      </c>
      <c r="J2308" s="5" t="s">
        <v>9413</v>
      </c>
      <c r="K2308" s="5" t="str">
        <f aca="false">LEFT(J2308,6)</f>
        <v>055022</v>
      </c>
      <c r="L2308" s="5" t="s">
        <v>9414</v>
      </c>
      <c r="M2308" s="5" t="n">
        <v>0</v>
      </c>
      <c r="N2308" s="5" t="n">
        <v>0</v>
      </c>
      <c r="O2308" s="0" t="s">
        <v>153</v>
      </c>
      <c r="P2308" s="0" t="e">
        <f aca="false">VLOOKUP(K2308,SQ!C:D,2,FALSE())</f>
        <v>#N/A</v>
      </c>
    </row>
    <row r="2309" customFormat="false" ht="12.8" hidden="false" customHeight="false" outlineLevel="0" collapsed="false">
      <c r="A2309" s="5" t="s">
        <v>9415</v>
      </c>
      <c r="B2309" s="5" t="s">
        <v>147</v>
      </c>
      <c r="C2309" s="5" t="s">
        <v>170</v>
      </c>
      <c r="D2309" s="5" t="s">
        <v>9416</v>
      </c>
      <c r="E2309" s="5" t="n">
        <f aca="false">YEAR(D2309)</f>
        <v>2023</v>
      </c>
      <c r="F2309" s="5" t="n">
        <f aca="false">MONTH(D2309)</f>
        <v>9</v>
      </c>
      <c r="G2309" s="5" t="s">
        <v>172</v>
      </c>
      <c r="H2309" s="5" t="e">
        <f aca="false">YEAR(G2309)</f>
        <v>#VALUE!</v>
      </c>
      <c r="I2309" s="5" t="e">
        <f aca="false">MONTH(G2309)</f>
        <v>#VALUE!</v>
      </c>
      <c r="J2309" s="5" t="s">
        <v>9417</v>
      </c>
      <c r="K2309" s="5" t="str">
        <f aca="false">LEFT(J2309,6)</f>
        <v>076294</v>
      </c>
      <c r="L2309" s="5" t="s">
        <v>9418</v>
      </c>
      <c r="M2309" s="5" t="n">
        <v>0</v>
      </c>
      <c r="N2309" s="5" t="n">
        <v>0</v>
      </c>
      <c r="O2309" s="0" t="s">
        <v>153</v>
      </c>
      <c r="P2309" s="0" t="e">
        <f aca="false">VLOOKUP(K2309,SQ!C:D,2,FALSE())</f>
        <v>#N/A</v>
      </c>
    </row>
    <row r="2310" customFormat="false" ht="12.8" hidden="false" customHeight="false" outlineLevel="0" collapsed="false">
      <c r="A2310" s="5" t="s">
        <v>9419</v>
      </c>
      <c r="B2310" s="5" t="s">
        <v>147</v>
      </c>
      <c r="C2310" s="5" t="s">
        <v>170</v>
      </c>
      <c r="D2310" s="5" t="s">
        <v>9420</v>
      </c>
      <c r="E2310" s="5" t="n">
        <f aca="false">YEAR(D2310)</f>
        <v>2023</v>
      </c>
      <c r="F2310" s="5" t="n">
        <f aca="false">MONTH(D2310)</f>
        <v>9</v>
      </c>
      <c r="G2310" s="5" t="s">
        <v>172</v>
      </c>
      <c r="H2310" s="5" t="e">
        <f aca="false">YEAR(G2310)</f>
        <v>#VALUE!</v>
      </c>
      <c r="I2310" s="5" t="e">
        <f aca="false">MONTH(G2310)</f>
        <v>#VALUE!</v>
      </c>
      <c r="J2310" s="5" t="s">
        <v>9421</v>
      </c>
      <c r="K2310" s="5" t="str">
        <f aca="false">LEFT(J2310,6)</f>
        <v>010020</v>
      </c>
      <c r="L2310" s="5" t="s">
        <v>9422</v>
      </c>
      <c r="M2310" s="5" t="n">
        <v>0</v>
      </c>
      <c r="N2310" s="5" t="n">
        <v>0</v>
      </c>
      <c r="O2310" s="0" t="s">
        <v>153</v>
      </c>
      <c r="P2310" s="0" t="e">
        <f aca="false">VLOOKUP(K2310,SQ!C:D,2,FALSE())</f>
        <v>#N/A</v>
      </c>
    </row>
    <row r="2311" customFormat="false" ht="12.8" hidden="false" customHeight="false" outlineLevel="0" collapsed="false">
      <c r="A2311" s="5" t="s">
        <v>9423</v>
      </c>
      <c r="B2311" s="5" t="s">
        <v>147</v>
      </c>
      <c r="C2311" s="5" t="s">
        <v>170</v>
      </c>
      <c r="D2311" s="5" t="s">
        <v>9424</v>
      </c>
      <c r="E2311" s="5" t="n">
        <f aca="false">YEAR(D2311)</f>
        <v>2023</v>
      </c>
      <c r="F2311" s="5" t="n">
        <f aca="false">MONTH(D2311)</f>
        <v>9</v>
      </c>
      <c r="G2311" s="5" t="s">
        <v>172</v>
      </c>
      <c r="H2311" s="5" t="e">
        <f aca="false">YEAR(G2311)</f>
        <v>#VALUE!</v>
      </c>
      <c r="I2311" s="5" t="e">
        <f aca="false">MONTH(G2311)</f>
        <v>#VALUE!</v>
      </c>
      <c r="J2311" s="5" t="s">
        <v>9425</v>
      </c>
      <c r="K2311" s="5" t="str">
        <f aca="false">LEFT(J2311,6)</f>
        <v>036074</v>
      </c>
      <c r="L2311" s="5" t="s">
        <v>9426</v>
      </c>
      <c r="M2311" s="5" t="n">
        <v>0</v>
      </c>
      <c r="N2311" s="5" t="n">
        <v>0</v>
      </c>
      <c r="O2311" s="0" t="s">
        <v>153</v>
      </c>
      <c r="P2311" s="0" t="e">
        <f aca="false">VLOOKUP(K2311,SQ!C:D,2,FALSE())</f>
        <v>#N/A</v>
      </c>
    </row>
    <row r="2312" customFormat="false" ht="12.8" hidden="false" customHeight="false" outlineLevel="0" collapsed="false">
      <c r="A2312" s="5" t="s">
        <v>9427</v>
      </c>
      <c r="B2312" s="5" t="s">
        <v>147</v>
      </c>
      <c r="C2312" s="5" t="s">
        <v>170</v>
      </c>
      <c r="D2312" s="5" t="s">
        <v>9428</v>
      </c>
      <c r="E2312" s="5" t="n">
        <f aca="false">YEAR(D2312)</f>
        <v>2023</v>
      </c>
      <c r="F2312" s="5" t="n">
        <f aca="false">MONTH(D2312)</f>
        <v>10</v>
      </c>
      <c r="G2312" s="5" t="s">
        <v>172</v>
      </c>
      <c r="H2312" s="5" t="e">
        <f aca="false">YEAR(G2312)</f>
        <v>#VALUE!</v>
      </c>
      <c r="I2312" s="5" t="e">
        <f aca="false">MONTH(G2312)</f>
        <v>#VALUE!</v>
      </c>
      <c r="J2312" s="5" t="s">
        <v>9429</v>
      </c>
      <c r="K2312" s="5" t="str">
        <f aca="false">LEFT(J2312,6)</f>
        <v>070161</v>
      </c>
      <c r="L2312" s="5" t="s">
        <v>9430</v>
      </c>
      <c r="M2312" s="5" t="n">
        <v>0</v>
      </c>
      <c r="N2312" s="5" t="n">
        <v>0</v>
      </c>
      <c r="O2312" s="0" t="s">
        <v>153</v>
      </c>
      <c r="P2312" s="0" t="e">
        <f aca="false">VLOOKUP(K2312,SQ!C:D,2,FALSE())</f>
        <v>#N/A</v>
      </c>
    </row>
    <row r="2313" customFormat="false" ht="12.8" hidden="false" customHeight="false" outlineLevel="0" collapsed="false">
      <c r="A2313" s="5" t="s">
        <v>9431</v>
      </c>
      <c r="B2313" s="5" t="s">
        <v>147</v>
      </c>
      <c r="C2313" s="5" t="s">
        <v>170</v>
      </c>
      <c r="D2313" s="5" t="s">
        <v>9432</v>
      </c>
      <c r="E2313" s="5" t="n">
        <f aca="false">YEAR(D2313)</f>
        <v>2023</v>
      </c>
      <c r="F2313" s="5" t="n">
        <f aca="false">MONTH(D2313)</f>
        <v>9</v>
      </c>
      <c r="G2313" s="5" t="s">
        <v>172</v>
      </c>
      <c r="H2313" s="5" t="e">
        <f aca="false">YEAR(G2313)</f>
        <v>#VALUE!</v>
      </c>
      <c r="I2313" s="5" t="e">
        <f aca="false">MONTH(G2313)</f>
        <v>#VALUE!</v>
      </c>
      <c r="J2313" s="5" t="s">
        <v>9433</v>
      </c>
      <c r="K2313" s="5" t="str">
        <f aca="false">LEFT(J2313,6)</f>
        <v>073015</v>
      </c>
      <c r="L2313" s="5" t="s">
        <v>9434</v>
      </c>
      <c r="M2313" s="5" t="n">
        <v>0</v>
      </c>
      <c r="N2313" s="5" t="n">
        <v>0</v>
      </c>
      <c r="O2313" s="0" t="s">
        <v>153</v>
      </c>
      <c r="P2313" s="0" t="e">
        <f aca="false">VLOOKUP(K2313,SQ!C:D,2,FALSE())</f>
        <v>#N/A</v>
      </c>
    </row>
    <row r="2314" customFormat="false" ht="12.8" hidden="false" customHeight="false" outlineLevel="0" collapsed="false">
      <c r="A2314" s="7" t="s">
        <v>9435</v>
      </c>
      <c r="B2314" s="7" t="s">
        <v>9436</v>
      </c>
      <c r="C2314" s="7" t="s">
        <v>148</v>
      </c>
      <c r="D2314" s="8" t="n">
        <v>39435</v>
      </c>
      <c r="E2314" s="5" t="n">
        <f aca="false">YEAR(D2314)</f>
        <v>2007</v>
      </c>
      <c r="F2314" s="5" t="n">
        <f aca="false">MONTH(D2314)</f>
        <v>12</v>
      </c>
      <c r="G2314" s="8" t="n">
        <v>44854</v>
      </c>
      <c r="H2314" s="5" t="n">
        <f aca="false">YEAR(G2314)</f>
        <v>2022</v>
      </c>
      <c r="I2314" s="5" t="n">
        <f aca="false">MONTH(G2314)</f>
        <v>10</v>
      </c>
      <c r="J2314" s="7" t="s">
        <v>9437</v>
      </c>
      <c r="K2314" s="7" t="str">
        <f aca="false">_xlfn.CONCAT(MID(J2314,5,3),MID(J2314,9,3))</f>
        <v>116293</v>
      </c>
      <c r="L2314" s="7" t="s">
        <v>9438</v>
      </c>
      <c r="O2314" s="0" t="s">
        <v>9439</v>
      </c>
      <c r="P2314" s="0" t="e">
        <f aca="false">VLOOKUP(K2314,SQ!C:D,2,FALSE())</f>
        <v>#N/A</v>
      </c>
    </row>
    <row r="2315" customFormat="false" ht="12.8" hidden="false" customHeight="false" outlineLevel="0" collapsed="false">
      <c r="A2315" s="7" t="s">
        <v>9440</v>
      </c>
      <c r="B2315" s="7" t="s">
        <v>9436</v>
      </c>
      <c r="C2315" s="7" t="s">
        <v>148</v>
      </c>
      <c r="D2315" s="8" t="n">
        <v>39759</v>
      </c>
      <c r="E2315" s="5" t="n">
        <f aca="false">YEAR(D2315)</f>
        <v>2008</v>
      </c>
      <c r="F2315" s="5" t="n">
        <f aca="false">MONTH(D2315)</f>
        <v>11</v>
      </c>
      <c r="G2315" s="8" t="n">
        <v>44914</v>
      </c>
      <c r="H2315" s="5" t="n">
        <f aca="false">YEAR(G2315)</f>
        <v>2022</v>
      </c>
      <c r="I2315" s="5" t="n">
        <f aca="false">MONTH(G2315)</f>
        <v>12</v>
      </c>
      <c r="J2315" s="7" t="s">
        <v>9441</v>
      </c>
      <c r="K2315" s="7" t="str">
        <f aca="false">_xlfn.CONCAT(MID(J2315,5,3),MID(J2315,9,3))</f>
        <v>086074</v>
      </c>
      <c r="L2315" s="7" t="s">
        <v>9442</v>
      </c>
      <c r="O2315" s="0" t="s">
        <v>9439</v>
      </c>
      <c r="P2315" s="0" t="e">
        <f aca="false">VLOOKUP(K2315,SQ!C:D,2,FALSE())</f>
        <v>#N/A</v>
      </c>
    </row>
    <row r="2316" customFormat="false" ht="12.8" hidden="false" customHeight="false" outlineLevel="0" collapsed="false">
      <c r="A2316" s="7" t="s">
        <v>9443</v>
      </c>
      <c r="B2316" s="7" t="s">
        <v>9436</v>
      </c>
      <c r="C2316" s="7" t="s">
        <v>148</v>
      </c>
      <c r="D2316" s="8" t="n">
        <v>39804</v>
      </c>
      <c r="E2316" s="5" t="n">
        <f aca="false">YEAR(D2316)</f>
        <v>2008</v>
      </c>
      <c r="F2316" s="5" t="n">
        <f aca="false">MONTH(D2316)</f>
        <v>12</v>
      </c>
      <c r="G2316" s="8" t="n">
        <v>44715</v>
      </c>
      <c r="H2316" s="5" t="n">
        <f aca="false">YEAR(G2316)</f>
        <v>2022</v>
      </c>
      <c r="I2316" s="5" t="n">
        <f aca="false">MONTH(G2316)</f>
        <v>6</v>
      </c>
      <c r="J2316" s="7" t="s">
        <v>9444</v>
      </c>
      <c r="K2316" s="7" t="str">
        <f aca="false">_xlfn.CONCAT(MID(J2316,5,3),MID(J2316,9,3))</f>
        <v>086032</v>
      </c>
      <c r="L2316" s="7" t="s">
        <v>9445</v>
      </c>
      <c r="O2316" s="0" t="s">
        <v>9439</v>
      </c>
      <c r="P2316" s="0" t="e">
        <f aca="false">VLOOKUP(K2316,SQ!C:D,2,FALSE())</f>
        <v>#N/A</v>
      </c>
    </row>
    <row r="2317" customFormat="false" ht="12.8" hidden="false" customHeight="false" outlineLevel="0" collapsed="false">
      <c r="A2317" s="7" t="s">
        <v>9443</v>
      </c>
      <c r="B2317" s="7" t="s">
        <v>9436</v>
      </c>
      <c r="C2317" s="7" t="s">
        <v>148</v>
      </c>
      <c r="D2317" s="8" t="n">
        <v>39804</v>
      </c>
      <c r="E2317" s="5" t="n">
        <f aca="false">YEAR(D2317)</f>
        <v>2008</v>
      </c>
      <c r="F2317" s="5" t="n">
        <f aca="false">MONTH(D2317)</f>
        <v>12</v>
      </c>
      <c r="G2317" s="8" t="n">
        <v>44715</v>
      </c>
      <c r="H2317" s="5" t="n">
        <f aca="false">YEAR(G2317)</f>
        <v>2022</v>
      </c>
      <c r="I2317" s="5" t="n">
        <f aca="false">MONTH(G2317)</f>
        <v>6</v>
      </c>
      <c r="J2317" s="7" t="s">
        <v>9444</v>
      </c>
      <c r="K2317" s="7" t="str">
        <f aca="false">_xlfn.CONCAT(MID(J2317,5,3),MID(J2317,9,3))</f>
        <v>086032</v>
      </c>
      <c r="L2317" s="7" t="s">
        <v>9445</v>
      </c>
      <c r="O2317" s="0" t="s">
        <v>9439</v>
      </c>
      <c r="P2317" s="0" t="e">
        <f aca="false">VLOOKUP(K2317,SQ!C:D,2,FALSE())</f>
        <v>#N/A</v>
      </c>
    </row>
    <row r="2318" customFormat="false" ht="12.8" hidden="false" customHeight="false" outlineLevel="0" collapsed="false">
      <c r="A2318" s="7" t="s">
        <v>9443</v>
      </c>
      <c r="B2318" s="7" t="s">
        <v>9436</v>
      </c>
      <c r="C2318" s="7" t="s">
        <v>148</v>
      </c>
      <c r="D2318" s="8" t="n">
        <v>39804</v>
      </c>
      <c r="E2318" s="5" t="n">
        <f aca="false">YEAR(D2318)</f>
        <v>2008</v>
      </c>
      <c r="F2318" s="5" t="n">
        <f aca="false">MONTH(D2318)</f>
        <v>12</v>
      </c>
      <c r="G2318" s="8" t="n">
        <v>44715</v>
      </c>
      <c r="H2318" s="5" t="n">
        <f aca="false">YEAR(G2318)</f>
        <v>2022</v>
      </c>
      <c r="I2318" s="5" t="n">
        <f aca="false">MONTH(G2318)</f>
        <v>6</v>
      </c>
      <c r="J2318" s="7" t="s">
        <v>9444</v>
      </c>
      <c r="K2318" s="7" t="str">
        <f aca="false">_xlfn.CONCAT(MID(J2318,5,3),MID(J2318,9,3))</f>
        <v>086032</v>
      </c>
      <c r="L2318" s="7" t="s">
        <v>9445</v>
      </c>
      <c r="O2318" s="0" t="s">
        <v>9439</v>
      </c>
      <c r="P2318" s="0" t="e">
        <f aca="false">VLOOKUP(K2318,SQ!C:D,2,FALSE())</f>
        <v>#N/A</v>
      </c>
    </row>
    <row r="2319" customFormat="false" ht="12.8" hidden="false" customHeight="false" outlineLevel="0" collapsed="false">
      <c r="A2319" s="7" t="s">
        <v>9446</v>
      </c>
      <c r="B2319" s="7" t="s">
        <v>9436</v>
      </c>
      <c r="C2319" s="7" t="s">
        <v>148</v>
      </c>
      <c r="D2319" s="8" t="n">
        <v>39906</v>
      </c>
      <c r="E2319" s="5" t="n">
        <f aca="false">YEAR(D2319)</f>
        <v>2009</v>
      </c>
      <c r="F2319" s="5" t="n">
        <f aca="false">MONTH(D2319)</f>
        <v>4</v>
      </c>
      <c r="G2319" s="8" t="n">
        <v>44589</v>
      </c>
      <c r="H2319" s="5" t="n">
        <f aca="false">YEAR(G2319)</f>
        <v>2022</v>
      </c>
      <c r="I2319" s="5" t="n">
        <f aca="false">MONTH(G2319)</f>
        <v>1</v>
      </c>
      <c r="J2319" s="7" t="s">
        <v>9447</v>
      </c>
      <c r="K2319" s="7" t="str">
        <f aca="false">_xlfn.CONCAT(MID(J2319,5,3),MID(J2319,9,3))</f>
        <v>001003</v>
      </c>
      <c r="L2319" s="7" t="s">
        <v>9448</v>
      </c>
      <c r="O2319" s="0" t="s">
        <v>9439</v>
      </c>
      <c r="P2319" s="0" t="str">
        <f aca="false">VLOOKUP(K2319,SQ!C:D,2,FALSE())</f>
        <v>AIU Setor Central</v>
      </c>
    </row>
    <row r="2320" customFormat="false" ht="12.8" hidden="false" customHeight="false" outlineLevel="0" collapsed="false">
      <c r="A2320" s="7" t="s">
        <v>9446</v>
      </c>
      <c r="B2320" s="7" t="s">
        <v>9436</v>
      </c>
      <c r="C2320" s="7" t="s">
        <v>148</v>
      </c>
      <c r="D2320" s="8" t="n">
        <v>39906</v>
      </c>
      <c r="E2320" s="5" t="n">
        <f aca="false">YEAR(D2320)</f>
        <v>2009</v>
      </c>
      <c r="F2320" s="5" t="n">
        <f aca="false">MONTH(D2320)</f>
        <v>4</v>
      </c>
      <c r="G2320" s="8" t="n">
        <v>44589</v>
      </c>
      <c r="H2320" s="5" t="n">
        <f aca="false">YEAR(G2320)</f>
        <v>2022</v>
      </c>
      <c r="I2320" s="5" t="n">
        <f aca="false">MONTH(G2320)</f>
        <v>1</v>
      </c>
      <c r="J2320" s="7" t="s">
        <v>9447</v>
      </c>
      <c r="K2320" s="7" t="str">
        <f aca="false">_xlfn.CONCAT(MID(J2320,5,3),MID(J2320,9,3))</f>
        <v>001003</v>
      </c>
      <c r="L2320" s="7" t="s">
        <v>9448</v>
      </c>
      <c r="O2320" s="0" t="s">
        <v>9439</v>
      </c>
      <c r="P2320" s="0" t="str">
        <f aca="false">VLOOKUP(K2320,SQ!C:D,2,FALSE())</f>
        <v>AIU Setor Central</v>
      </c>
    </row>
    <row r="2321" customFormat="false" ht="12.8" hidden="false" customHeight="false" outlineLevel="0" collapsed="false">
      <c r="A2321" s="7" t="s">
        <v>9446</v>
      </c>
      <c r="B2321" s="7" t="s">
        <v>9436</v>
      </c>
      <c r="C2321" s="7" t="s">
        <v>148</v>
      </c>
      <c r="D2321" s="8" t="n">
        <v>39906</v>
      </c>
      <c r="E2321" s="5" t="n">
        <f aca="false">YEAR(D2321)</f>
        <v>2009</v>
      </c>
      <c r="F2321" s="5" t="n">
        <f aca="false">MONTH(D2321)</f>
        <v>4</v>
      </c>
      <c r="G2321" s="8" t="n">
        <v>44589</v>
      </c>
      <c r="H2321" s="5" t="n">
        <f aca="false">YEAR(G2321)</f>
        <v>2022</v>
      </c>
      <c r="I2321" s="5" t="n">
        <f aca="false">MONTH(G2321)</f>
        <v>1</v>
      </c>
      <c r="J2321" s="7" t="s">
        <v>9447</v>
      </c>
      <c r="K2321" s="7" t="str">
        <f aca="false">_xlfn.CONCAT(MID(J2321,5,3),MID(J2321,9,3))</f>
        <v>001003</v>
      </c>
      <c r="L2321" s="7" t="s">
        <v>9448</v>
      </c>
      <c r="O2321" s="0" t="s">
        <v>9439</v>
      </c>
      <c r="P2321" s="0" t="str">
        <f aca="false">VLOOKUP(K2321,SQ!C:D,2,FALSE())</f>
        <v>AIU Setor Central</v>
      </c>
    </row>
    <row r="2322" customFormat="false" ht="12.8" hidden="false" customHeight="false" outlineLevel="0" collapsed="false">
      <c r="A2322" s="7" t="s">
        <v>9449</v>
      </c>
      <c r="B2322" s="7" t="s">
        <v>9436</v>
      </c>
      <c r="C2322" s="7" t="s">
        <v>148</v>
      </c>
      <c r="D2322" s="8" t="n">
        <v>40498</v>
      </c>
      <c r="E2322" s="5" t="n">
        <f aca="false">YEAR(D2322)</f>
        <v>2010</v>
      </c>
      <c r="F2322" s="5" t="n">
        <f aca="false">MONTH(D2322)</f>
        <v>11</v>
      </c>
      <c r="G2322" s="8" t="n">
        <v>44641</v>
      </c>
      <c r="H2322" s="5" t="n">
        <f aca="false">YEAR(G2322)</f>
        <v>2022</v>
      </c>
      <c r="I2322" s="5" t="n">
        <f aca="false">MONTH(G2322)</f>
        <v>3</v>
      </c>
      <c r="J2322" s="7" t="s">
        <v>9450</v>
      </c>
      <c r="K2322" s="7" t="str">
        <f aca="false">_xlfn.CONCAT(MID(J2322,5,3),MID(J2322,9,3))</f>
        <v>020072</v>
      </c>
      <c r="L2322" s="7" t="s">
        <v>9451</v>
      </c>
      <c r="O2322" s="0" t="s">
        <v>9439</v>
      </c>
      <c r="P2322" s="0" t="str">
        <f aca="false">VLOOKUP(K2322,SQ!C:D,2,FALSE())</f>
        <v>AIU Setor Central</v>
      </c>
    </row>
    <row r="2323" customFormat="false" ht="12.8" hidden="false" customHeight="false" outlineLevel="0" collapsed="false">
      <c r="A2323" s="7" t="s">
        <v>9452</v>
      </c>
      <c r="B2323" s="7" t="s">
        <v>9436</v>
      </c>
      <c r="C2323" s="7" t="s">
        <v>148</v>
      </c>
      <c r="D2323" s="8" t="n">
        <v>40519</v>
      </c>
      <c r="E2323" s="5" t="n">
        <f aca="false">YEAR(D2323)</f>
        <v>2010</v>
      </c>
      <c r="F2323" s="5" t="n">
        <f aca="false">MONTH(D2323)</f>
        <v>12</v>
      </c>
      <c r="G2323" s="8" t="n">
        <v>44970</v>
      </c>
      <c r="H2323" s="5" t="n">
        <f aca="false">YEAR(G2323)</f>
        <v>2023</v>
      </c>
      <c r="I2323" s="5" t="n">
        <f aca="false">MONTH(G2323)</f>
        <v>2</v>
      </c>
      <c r="J2323" s="7" t="s">
        <v>9453</v>
      </c>
      <c r="K2323" s="7" t="str">
        <f aca="false">_xlfn.CONCAT(MID(J2323,5,3),MID(J2323,9,3))</f>
        <v>006017</v>
      </c>
      <c r="L2323" s="7" t="s">
        <v>9454</v>
      </c>
      <c r="O2323" s="0" t="s">
        <v>9439</v>
      </c>
      <c r="P2323" s="0" t="str">
        <f aca="false">VLOOKUP(K2323,SQ!C:D,2,FALSE())</f>
        <v>Perimetro_Area_Central_sem_o_perimetro_do_Art_16_paragrafo_3º</v>
      </c>
    </row>
    <row r="2324" customFormat="false" ht="12.8" hidden="false" customHeight="false" outlineLevel="0" collapsed="false">
      <c r="A2324" s="7" t="s">
        <v>9452</v>
      </c>
      <c r="B2324" s="7" t="s">
        <v>9436</v>
      </c>
      <c r="C2324" s="7" t="s">
        <v>148</v>
      </c>
      <c r="D2324" s="8" t="n">
        <v>40519</v>
      </c>
      <c r="E2324" s="5" t="n">
        <f aca="false">YEAR(D2324)</f>
        <v>2010</v>
      </c>
      <c r="F2324" s="5" t="n">
        <f aca="false">MONTH(D2324)</f>
        <v>12</v>
      </c>
      <c r="G2324" s="8" t="n">
        <v>44970</v>
      </c>
      <c r="H2324" s="5" t="n">
        <f aca="false">YEAR(G2324)</f>
        <v>2023</v>
      </c>
      <c r="I2324" s="5" t="n">
        <f aca="false">MONTH(G2324)</f>
        <v>2</v>
      </c>
      <c r="J2324" s="7" t="s">
        <v>9453</v>
      </c>
      <c r="K2324" s="7" t="str">
        <f aca="false">_xlfn.CONCAT(MID(J2324,5,3),MID(J2324,9,3))</f>
        <v>006017</v>
      </c>
      <c r="L2324" s="7" t="s">
        <v>9454</v>
      </c>
      <c r="O2324" s="0" t="s">
        <v>9439</v>
      </c>
      <c r="P2324" s="0" t="str">
        <f aca="false">VLOOKUP(K2324,SQ!C:D,2,FALSE())</f>
        <v>Perimetro_Area_Central_sem_o_perimetro_do_Art_16_paragrafo_3º</v>
      </c>
    </row>
    <row r="2325" customFormat="false" ht="12.8" hidden="false" customHeight="false" outlineLevel="0" collapsed="false">
      <c r="A2325" s="7" t="s">
        <v>9455</v>
      </c>
      <c r="B2325" s="7" t="s">
        <v>9436</v>
      </c>
      <c r="C2325" s="7" t="s">
        <v>148</v>
      </c>
      <c r="D2325" s="8" t="n">
        <v>40863</v>
      </c>
      <c r="E2325" s="5" t="n">
        <f aca="false">YEAR(D2325)</f>
        <v>2011</v>
      </c>
      <c r="F2325" s="5" t="n">
        <f aca="false">MONTH(D2325)</f>
        <v>11</v>
      </c>
      <c r="G2325" s="8" t="n">
        <v>44624</v>
      </c>
      <c r="H2325" s="5" t="n">
        <f aca="false">YEAR(G2325)</f>
        <v>2022</v>
      </c>
      <c r="I2325" s="5" t="n">
        <f aca="false">MONTH(G2325)</f>
        <v>3</v>
      </c>
      <c r="J2325" s="7" t="s">
        <v>9456</v>
      </c>
      <c r="K2325" s="7" t="str">
        <f aca="false">_xlfn.CONCAT(MID(J2325,5,3),MID(J2325,9,3))</f>
        <v>083099</v>
      </c>
      <c r="L2325" s="7" t="s">
        <v>9457</v>
      </c>
      <c r="O2325" s="0" t="s">
        <v>9439</v>
      </c>
      <c r="P2325" s="0" t="e">
        <f aca="false">VLOOKUP(K2325,SQ!C:D,2,FALSE())</f>
        <v>#N/A</v>
      </c>
    </row>
    <row r="2326" customFormat="false" ht="12.8" hidden="false" customHeight="false" outlineLevel="0" collapsed="false">
      <c r="A2326" s="7" t="s">
        <v>9458</v>
      </c>
      <c r="B2326" s="7" t="s">
        <v>9436</v>
      </c>
      <c r="C2326" s="7" t="s">
        <v>148</v>
      </c>
      <c r="D2326" s="8" t="n">
        <v>40899</v>
      </c>
      <c r="E2326" s="5" t="n">
        <f aca="false">YEAR(D2326)</f>
        <v>2011</v>
      </c>
      <c r="F2326" s="5" t="n">
        <f aca="false">MONTH(D2326)</f>
        <v>12</v>
      </c>
      <c r="G2326" s="8" t="n">
        <v>44847</v>
      </c>
      <c r="H2326" s="5" t="n">
        <f aca="false">YEAR(G2326)</f>
        <v>2022</v>
      </c>
      <c r="I2326" s="5" t="n">
        <f aca="false">MONTH(G2326)</f>
        <v>10</v>
      </c>
      <c r="J2326" s="7" t="s">
        <v>9459</v>
      </c>
      <c r="K2326" s="7" t="str">
        <f aca="false">_xlfn.CONCAT(MID(J2326,5,3),MID(J2326,9,3))</f>
        <v>059037</v>
      </c>
      <c r="L2326" s="7" t="s">
        <v>9460</v>
      </c>
      <c r="O2326" s="0" t="s">
        <v>9439</v>
      </c>
      <c r="P2326" s="0" t="e">
        <f aca="false">VLOOKUP(K2326,SQ!C:D,2,FALSE())</f>
        <v>#N/A</v>
      </c>
    </row>
    <row r="2327" customFormat="false" ht="12.8" hidden="false" customHeight="false" outlineLevel="0" collapsed="false">
      <c r="A2327" s="7" t="s">
        <v>9458</v>
      </c>
      <c r="B2327" s="7" t="s">
        <v>9436</v>
      </c>
      <c r="C2327" s="7" t="s">
        <v>148</v>
      </c>
      <c r="D2327" s="8" t="n">
        <v>40899</v>
      </c>
      <c r="E2327" s="5" t="n">
        <f aca="false">YEAR(D2327)</f>
        <v>2011</v>
      </c>
      <c r="F2327" s="5" t="n">
        <f aca="false">MONTH(D2327)</f>
        <v>12</v>
      </c>
      <c r="G2327" s="8" t="n">
        <v>44847</v>
      </c>
      <c r="H2327" s="5" t="n">
        <f aca="false">YEAR(G2327)</f>
        <v>2022</v>
      </c>
      <c r="I2327" s="5" t="n">
        <f aca="false">MONTH(G2327)</f>
        <v>10</v>
      </c>
      <c r="J2327" s="7" t="s">
        <v>9459</v>
      </c>
      <c r="K2327" s="7" t="str">
        <f aca="false">_xlfn.CONCAT(MID(J2327,5,3),MID(J2327,9,3))</f>
        <v>059037</v>
      </c>
      <c r="L2327" s="7" t="s">
        <v>9460</v>
      </c>
      <c r="O2327" s="0" t="s">
        <v>9439</v>
      </c>
      <c r="P2327" s="0" t="e">
        <f aca="false">VLOOKUP(K2327,SQ!C:D,2,FALSE())</f>
        <v>#N/A</v>
      </c>
    </row>
    <row r="2328" customFormat="false" ht="12.8" hidden="false" customHeight="false" outlineLevel="0" collapsed="false">
      <c r="A2328" s="7" t="s">
        <v>9458</v>
      </c>
      <c r="B2328" s="7" t="s">
        <v>9436</v>
      </c>
      <c r="C2328" s="7" t="s">
        <v>148</v>
      </c>
      <c r="D2328" s="8" t="n">
        <v>40899</v>
      </c>
      <c r="E2328" s="5" t="n">
        <f aca="false">YEAR(D2328)</f>
        <v>2011</v>
      </c>
      <c r="F2328" s="5" t="n">
        <f aca="false">MONTH(D2328)</f>
        <v>12</v>
      </c>
      <c r="G2328" s="8" t="n">
        <v>44847</v>
      </c>
      <c r="H2328" s="5" t="n">
        <f aca="false">YEAR(G2328)</f>
        <v>2022</v>
      </c>
      <c r="I2328" s="5" t="n">
        <f aca="false">MONTH(G2328)</f>
        <v>10</v>
      </c>
      <c r="J2328" s="7" t="s">
        <v>9459</v>
      </c>
      <c r="K2328" s="7" t="str">
        <f aca="false">_xlfn.CONCAT(MID(J2328,5,3),MID(J2328,9,3))</f>
        <v>059037</v>
      </c>
      <c r="L2328" s="7" t="s">
        <v>9460</v>
      </c>
      <c r="O2328" s="0" t="s">
        <v>9439</v>
      </c>
      <c r="P2328" s="0" t="e">
        <f aca="false">VLOOKUP(K2328,SQ!C:D,2,FALSE())</f>
        <v>#N/A</v>
      </c>
    </row>
    <row r="2329" customFormat="false" ht="12.8" hidden="false" customHeight="false" outlineLevel="0" collapsed="false">
      <c r="A2329" s="7" t="s">
        <v>9461</v>
      </c>
      <c r="B2329" s="7" t="s">
        <v>9436</v>
      </c>
      <c r="C2329" s="7" t="s">
        <v>148</v>
      </c>
      <c r="D2329" s="8" t="n">
        <v>41058</v>
      </c>
      <c r="E2329" s="5" t="n">
        <f aca="false">YEAR(D2329)</f>
        <v>2012</v>
      </c>
      <c r="F2329" s="5" t="n">
        <f aca="false">MONTH(D2329)</f>
        <v>5</v>
      </c>
      <c r="G2329" s="8" t="n">
        <v>44711</v>
      </c>
      <c r="H2329" s="5" t="n">
        <f aca="false">YEAR(G2329)</f>
        <v>2022</v>
      </c>
      <c r="I2329" s="5" t="n">
        <f aca="false">MONTH(G2329)</f>
        <v>5</v>
      </c>
      <c r="J2329" s="7" t="s">
        <v>9462</v>
      </c>
      <c r="K2329" s="7" t="str">
        <f aca="false">_xlfn.CONCAT(MID(J2329,5,3),MID(J2329,9,3))</f>
        <v>155168</v>
      </c>
      <c r="L2329" s="7" t="s">
        <v>9463</v>
      </c>
      <c r="O2329" s="0" t="s">
        <v>9439</v>
      </c>
      <c r="P2329" s="0" t="e">
        <f aca="false">VLOOKUP(K2329,SQ!C:D,2,FALSE())</f>
        <v>#N/A</v>
      </c>
    </row>
    <row r="2330" customFormat="false" ht="12.8" hidden="false" customHeight="false" outlineLevel="0" collapsed="false">
      <c r="A2330" s="7" t="s">
        <v>9464</v>
      </c>
      <c r="B2330" s="7" t="s">
        <v>9465</v>
      </c>
      <c r="C2330" s="7" t="s">
        <v>148</v>
      </c>
      <c r="D2330" s="8" t="n">
        <v>41369</v>
      </c>
      <c r="E2330" s="5" t="n">
        <f aca="false">YEAR(D2330)</f>
        <v>2013</v>
      </c>
      <c r="F2330" s="5" t="n">
        <f aca="false">MONTH(D2330)</f>
        <v>4</v>
      </c>
      <c r="G2330" s="8" t="n">
        <v>45077</v>
      </c>
      <c r="H2330" s="5" t="n">
        <f aca="false">YEAR(G2330)</f>
        <v>2023</v>
      </c>
      <c r="I2330" s="5" t="n">
        <f aca="false">MONTH(G2330)</f>
        <v>5</v>
      </c>
      <c r="J2330" s="7" t="s">
        <v>9466</v>
      </c>
      <c r="K2330" s="7" t="str">
        <f aca="false">_xlfn.CONCAT(MID(J2330,5,3),MID(J2330,9,3))</f>
        <v>009032</v>
      </c>
      <c r="L2330" s="7" t="s">
        <v>9467</v>
      </c>
      <c r="O2330" s="0" t="s">
        <v>9439</v>
      </c>
      <c r="P2330" s="0" t="str">
        <f aca="false">VLOOKUP(K2330,SQ!C:D,2,FALSE())</f>
        <v>AIU Setor Central</v>
      </c>
    </row>
    <row r="2331" customFormat="false" ht="12.8" hidden="false" customHeight="false" outlineLevel="0" collapsed="false">
      <c r="A2331" s="7" t="s">
        <v>9468</v>
      </c>
      <c r="B2331" s="7" t="s">
        <v>9436</v>
      </c>
      <c r="C2331" s="7" t="s">
        <v>148</v>
      </c>
      <c r="D2331" s="8" t="n">
        <v>41542</v>
      </c>
      <c r="E2331" s="5" t="n">
        <f aca="false">YEAR(D2331)</f>
        <v>2013</v>
      </c>
      <c r="F2331" s="5" t="n">
        <f aca="false">MONTH(D2331)</f>
        <v>9</v>
      </c>
      <c r="G2331" s="8" t="n">
        <v>44837</v>
      </c>
      <c r="H2331" s="5" t="n">
        <f aca="false">YEAR(G2331)</f>
        <v>2022</v>
      </c>
      <c r="I2331" s="5" t="n">
        <f aca="false">MONTH(G2331)</f>
        <v>10</v>
      </c>
      <c r="J2331" s="7" t="s">
        <v>9469</v>
      </c>
      <c r="K2331" s="7" t="str">
        <f aca="false">_xlfn.CONCAT(MID(J2331,5,3),MID(J2331,9,3))</f>
        <v>082222</v>
      </c>
      <c r="L2331" s="7" t="s">
        <v>9470</v>
      </c>
      <c r="O2331" s="0" t="s">
        <v>9439</v>
      </c>
      <c r="P2331" s="0" t="e">
        <f aca="false">VLOOKUP(K2331,SQ!C:D,2,FALSE())</f>
        <v>#N/A</v>
      </c>
    </row>
    <row r="2332" customFormat="false" ht="12.8" hidden="false" customHeight="false" outlineLevel="0" collapsed="false">
      <c r="A2332" s="7" t="s">
        <v>9468</v>
      </c>
      <c r="B2332" s="7" t="s">
        <v>9436</v>
      </c>
      <c r="C2332" s="7" t="s">
        <v>148</v>
      </c>
      <c r="D2332" s="8" t="n">
        <v>41542</v>
      </c>
      <c r="E2332" s="5" t="n">
        <f aca="false">YEAR(D2332)</f>
        <v>2013</v>
      </c>
      <c r="F2332" s="5" t="n">
        <f aca="false">MONTH(D2332)</f>
        <v>9</v>
      </c>
      <c r="G2332" s="8" t="n">
        <v>44837</v>
      </c>
      <c r="H2332" s="5" t="n">
        <f aca="false">YEAR(G2332)</f>
        <v>2022</v>
      </c>
      <c r="I2332" s="5" t="n">
        <f aca="false">MONTH(G2332)</f>
        <v>10</v>
      </c>
      <c r="J2332" s="7" t="s">
        <v>9469</v>
      </c>
      <c r="K2332" s="7" t="str">
        <f aca="false">_xlfn.CONCAT(MID(J2332,5,3),MID(J2332,9,3))</f>
        <v>082222</v>
      </c>
      <c r="L2332" s="7" t="s">
        <v>9470</v>
      </c>
      <c r="O2332" s="0" t="s">
        <v>9439</v>
      </c>
      <c r="P2332" s="0" t="e">
        <f aca="false">VLOOKUP(K2332,SQ!C:D,2,FALSE())</f>
        <v>#N/A</v>
      </c>
    </row>
    <row r="2333" customFormat="false" ht="12.8" hidden="false" customHeight="false" outlineLevel="0" collapsed="false">
      <c r="A2333" s="7" t="s">
        <v>9468</v>
      </c>
      <c r="B2333" s="7" t="s">
        <v>9436</v>
      </c>
      <c r="C2333" s="7" t="s">
        <v>148</v>
      </c>
      <c r="D2333" s="8" t="n">
        <v>41542</v>
      </c>
      <c r="E2333" s="5" t="n">
        <f aca="false">YEAR(D2333)</f>
        <v>2013</v>
      </c>
      <c r="F2333" s="5" t="n">
        <f aca="false">MONTH(D2333)</f>
        <v>9</v>
      </c>
      <c r="G2333" s="8" t="n">
        <v>44837</v>
      </c>
      <c r="H2333" s="5" t="n">
        <f aca="false">YEAR(G2333)</f>
        <v>2022</v>
      </c>
      <c r="I2333" s="5" t="n">
        <f aca="false">MONTH(G2333)</f>
        <v>10</v>
      </c>
      <c r="J2333" s="7" t="s">
        <v>9469</v>
      </c>
      <c r="K2333" s="7" t="str">
        <f aca="false">_xlfn.CONCAT(MID(J2333,5,3),MID(J2333,9,3))</f>
        <v>082222</v>
      </c>
      <c r="L2333" s="7" t="s">
        <v>9470</v>
      </c>
      <c r="O2333" s="0" t="s">
        <v>9439</v>
      </c>
      <c r="P2333" s="0" t="e">
        <f aca="false">VLOOKUP(K2333,SQ!C:D,2,FALSE())</f>
        <v>#N/A</v>
      </c>
    </row>
    <row r="2334" customFormat="false" ht="12.8" hidden="false" customHeight="false" outlineLevel="0" collapsed="false">
      <c r="A2334" s="7" t="s">
        <v>9468</v>
      </c>
      <c r="B2334" s="7" t="s">
        <v>9436</v>
      </c>
      <c r="C2334" s="7" t="s">
        <v>148</v>
      </c>
      <c r="D2334" s="8" t="n">
        <v>41542</v>
      </c>
      <c r="E2334" s="5" t="n">
        <f aca="false">YEAR(D2334)</f>
        <v>2013</v>
      </c>
      <c r="F2334" s="5" t="n">
        <f aca="false">MONTH(D2334)</f>
        <v>9</v>
      </c>
      <c r="G2334" s="8" t="n">
        <v>44837</v>
      </c>
      <c r="H2334" s="5" t="n">
        <f aca="false">YEAR(G2334)</f>
        <v>2022</v>
      </c>
      <c r="I2334" s="5" t="n">
        <f aca="false">MONTH(G2334)</f>
        <v>10</v>
      </c>
      <c r="J2334" s="7" t="s">
        <v>9469</v>
      </c>
      <c r="K2334" s="7" t="str">
        <f aca="false">_xlfn.CONCAT(MID(J2334,5,3),MID(J2334,9,3))</f>
        <v>082222</v>
      </c>
      <c r="L2334" s="7" t="s">
        <v>9470</v>
      </c>
      <c r="O2334" s="0" t="s">
        <v>9439</v>
      </c>
      <c r="P2334" s="0" t="e">
        <f aca="false">VLOOKUP(K2334,SQ!C:D,2,FALSE())</f>
        <v>#N/A</v>
      </c>
    </row>
    <row r="2335" customFormat="false" ht="12.8" hidden="false" customHeight="false" outlineLevel="0" collapsed="false">
      <c r="A2335" s="7" t="s">
        <v>9468</v>
      </c>
      <c r="B2335" s="7" t="s">
        <v>9436</v>
      </c>
      <c r="C2335" s="7" t="s">
        <v>148</v>
      </c>
      <c r="D2335" s="8" t="n">
        <v>41542</v>
      </c>
      <c r="E2335" s="5" t="n">
        <f aca="false">YEAR(D2335)</f>
        <v>2013</v>
      </c>
      <c r="F2335" s="5" t="n">
        <f aca="false">MONTH(D2335)</f>
        <v>9</v>
      </c>
      <c r="G2335" s="8" t="n">
        <v>44837</v>
      </c>
      <c r="H2335" s="5" t="n">
        <f aca="false">YEAR(G2335)</f>
        <v>2022</v>
      </c>
      <c r="I2335" s="5" t="n">
        <f aca="false">MONTH(G2335)</f>
        <v>10</v>
      </c>
      <c r="J2335" s="7" t="s">
        <v>9469</v>
      </c>
      <c r="K2335" s="7" t="str">
        <f aca="false">_xlfn.CONCAT(MID(J2335,5,3),MID(J2335,9,3))</f>
        <v>082222</v>
      </c>
      <c r="L2335" s="7" t="s">
        <v>9470</v>
      </c>
      <c r="O2335" s="0" t="s">
        <v>9439</v>
      </c>
      <c r="P2335" s="0" t="e">
        <f aca="false">VLOOKUP(K2335,SQ!C:D,2,FALSE())</f>
        <v>#N/A</v>
      </c>
    </row>
    <row r="2336" customFormat="false" ht="12.8" hidden="false" customHeight="false" outlineLevel="0" collapsed="false">
      <c r="A2336" s="7" t="s">
        <v>9468</v>
      </c>
      <c r="B2336" s="7" t="s">
        <v>9436</v>
      </c>
      <c r="C2336" s="7" t="s">
        <v>148</v>
      </c>
      <c r="D2336" s="8" t="n">
        <v>41542</v>
      </c>
      <c r="E2336" s="5" t="n">
        <f aca="false">YEAR(D2336)</f>
        <v>2013</v>
      </c>
      <c r="F2336" s="5" t="n">
        <f aca="false">MONTH(D2336)</f>
        <v>9</v>
      </c>
      <c r="G2336" s="8" t="n">
        <v>44837</v>
      </c>
      <c r="H2336" s="5" t="n">
        <f aca="false">YEAR(G2336)</f>
        <v>2022</v>
      </c>
      <c r="I2336" s="5" t="n">
        <f aca="false">MONTH(G2336)</f>
        <v>10</v>
      </c>
      <c r="J2336" s="7" t="s">
        <v>9469</v>
      </c>
      <c r="K2336" s="7" t="str">
        <f aca="false">_xlfn.CONCAT(MID(J2336,5,3),MID(J2336,9,3))</f>
        <v>082222</v>
      </c>
      <c r="L2336" s="7" t="s">
        <v>9470</v>
      </c>
      <c r="O2336" s="0" t="s">
        <v>9439</v>
      </c>
      <c r="P2336" s="0" t="e">
        <f aca="false">VLOOKUP(K2336,SQ!C:D,2,FALSE())</f>
        <v>#N/A</v>
      </c>
    </row>
    <row r="2337" customFormat="false" ht="12.8" hidden="false" customHeight="false" outlineLevel="0" collapsed="false">
      <c r="A2337" s="7" t="s">
        <v>9468</v>
      </c>
      <c r="B2337" s="7" t="s">
        <v>9436</v>
      </c>
      <c r="C2337" s="7" t="s">
        <v>148</v>
      </c>
      <c r="D2337" s="8" t="n">
        <v>41542</v>
      </c>
      <c r="E2337" s="5" t="n">
        <f aca="false">YEAR(D2337)</f>
        <v>2013</v>
      </c>
      <c r="F2337" s="5" t="n">
        <f aca="false">MONTH(D2337)</f>
        <v>9</v>
      </c>
      <c r="G2337" s="8" t="n">
        <v>44837</v>
      </c>
      <c r="H2337" s="5" t="n">
        <f aca="false">YEAR(G2337)</f>
        <v>2022</v>
      </c>
      <c r="I2337" s="5" t="n">
        <f aca="false">MONTH(G2337)</f>
        <v>10</v>
      </c>
      <c r="J2337" s="7" t="s">
        <v>9469</v>
      </c>
      <c r="K2337" s="7" t="str">
        <f aca="false">_xlfn.CONCAT(MID(J2337,5,3),MID(J2337,9,3))</f>
        <v>082222</v>
      </c>
      <c r="L2337" s="7" t="s">
        <v>9470</v>
      </c>
      <c r="O2337" s="0" t="s">
        <v>9439</v>
      </c>
      <c r="P2337" s="0" t="e">
        <f aca="false">VLOOKUP(K2337,SQ!C:D,2,FALSE())</f>
        <v>#N/A</v>
      </c>
    </row>
    <row r="2338" customFormat="false" ht="12.8" hidden="false" customHeight="false" outlineLevel="0" collapsed="false">
      <c r="A2338" s="7" t="s">
        <v>9468</v>
      </c>
      <c r="B2338" s="7" t="s">
        <v>9436</v>
      </c>
      <c r="C2338" s="7" t="s">
        <v>148</v>
      </c>
      <c r="D2338" s="8" t="n">
        <v>41542</v>
      </c>
      <c r="E2338" s="5" t="n">
        <f aca="false">YEAR(D2338)</f>
        <v>2013</v>
      </c>
      <c r="F2338" s="5" t="n">
        <f aca="false">MONTH(D2338)</f>
        <v>9</v>
      </c>
      <c r="G2338" s="8" t="n">
        <v>44837</v>
      </c>
      <c r="H2338" s="5" t="n">
        <f aca="false">YEAR(G2338)</f>
        <v>2022</v>
      </c>
      <c r="I2338" s="5" t="n">
        <f aca="false">MONTH(G2338)</f>
        <v>10</v>
      </c>
      <c r="J2338" s="7" t="s">
        <v>9469</v>
      </c>
      <c r="K2338" s="7" t="str">
        <f aca="false">_xlfn.CONCAT(MID(J2338,5,3),MID(J2338,9,3))</f>
        <v>082222</v>
      </c>
      <c r="L2338" s="7" t="s">
        <v>9470</v>
      </c>
      <c r="O2338" s="0" t="s">
        <v>9439</v>
      </c>
      <c r="P2338" s="0" t="e">
        <f aca="false">VLOOKUP(K2338,SQ!C:D,2,FALSE())</f>
        <v>#N/A</v>
      </c>
    </row>
    <row r="2339" customFormat="false" ht="12.8" hidden="false" customHeight="false" outlineLevel="0" collapsed="false">
      <c r="A2339" s="7" t="s">
        <v>9471</v>
      </c>
      <c r="B2339" s="7" t="s">
        <v>9472</v>
      </c>
      <c r="C2339" s="7" t="s">
        <v>148</v>
      </c>
      <c r="D2339" s="8" t="n">
        <v>41597</v>
      </c>
      <c r="E2339" s="5" t="n">
        <f aca="false">YEAR(D2339)</f>
        <v>2013</v>
      </c>
      <c r="F2339" s="5" t="n">
        <f aca="false">MONTH(D2339)</f>
        <v>11</v>
      </c>
      <c r="G2339" s="8" t="n">
        <v>44777</v>
      </c>
      <c r="H2339" s="5" t="n">
        <f aca="false">YEAR(G2339)</f>
        <v>2022</v>
      </c>
      <c r="I2339" s="5" t="n">
        <f aca="false">MONTH(G2339)</f>
        <v>8</v>
      </c>
      <c r="J2339" s="7" t="s">
        <v>9473</v>
      </c>
      <c r="K2339" s="7" t="str">
        <f aca="false">_xlfn.CONCAT(MID(J2339,5,3),MID(J2339,9,3))</f>
        <v>038030</v>
      </c>
      <c r="L2339" s="7" t="s">
        <v>9474</v>
      </c>
      <c r="O2339" s="0" t="s">
        <v>9439</v>
      </c>
      <c r="P2339" s="0" t="e">
        <f aca="false">VLOOKUP(K2339,SQ!C:D,2,FALSE())</f>
        <v>#N/A</v>
      </c>
    </row>
    <row r="2340" customFormat="false" ht="12.8" hidden="false" customHeight="false" outlineLevel="0" collapsed="false">
      <c r="A2340" s="7" t="s">
        <v>9471</v>
      </c>
      <c r="B2340" s="7" t="s">
        <v>9475</v>
      </c>
      <c r="C2340" s="7" t="s">
        <v>148</v>
      </c>
      <c r="D2340" s="8" t="n">
        <v>41597</v>
      </c>
      <c r="E2340" s="5" t="n">
        <f aca="false">YEAR(D2340)</f>
        <v>2013</v>
      </c>
      <c r="F2340" s="5" t="n">
        <f aca="false">MONTH(D2340)</f>
        <v>11</v>
      </c>
      <c r="G2340" s="8" t="n">
        <v>44845</v>
      </c>
      <c r="H2340" s="5" t="n">
        <f aca="false">YEAR(G2340)</f>
        <v>2022</v>
      </c>
      <c r="I2340" s="5" t="n">
        <f aca="false">MONTH(G2340)</f>
        <v>10</v>
      </c>
      <c r="J2340" s="7" t="s">
        <v>9473</v>
      </c>
      <c r="K2340" s="7" t="str">
        <f aca="false">_xlfn.CONCAT(MID(J2340,5,3),MID(J2340,9,3))</f>
        <v>038030</v>
      </c>
      <c r="L2340" s="7" t="s">
        <v>9474</v>
      </c>
      <c r="O2340" s="0" t="s">
        <v>9439</v>
      </c>
      <c r="P2340" s="0" t="e">
        <f aca="false">VLOOKUP(K2340,SQ!C:D,2,FALSE())</f>
        <v>#N/A</v>
      </c>
    </row>
    <row r="2341" customFormat="false" ht="12.8" hidden="false" customHeight="false" outlineLevel="0" collapsed="false">
      <c r="A2341" s="7" t="s">
        <v>9471</v>
      </c>
      <c r="B2341" s="7" t="s">
        <v>9476</v>
      </c>
      <c r="C2341" s="7" t="s">
        <v>148</v>
      </c>
      <c r="D2341" s="8" t="n">
        <v>41597</v>
      </c>
      <c r="E2341" s="5" t="n">
        <f aca="false">YEAR(D2341)</f>
        <v>2013</v>
      </c>
      <c r="F2341" s="5" t="n">
        <f aca="false">MONTH(D2341)</f>
        <v>11</v>
      </c>
      <c r="G2341" s="8" t="n">
        <v>44845</v>
      </c>
      <c r="H2341" s="5" t="n">
        <f aca="false">YEAR(G2341)</f>
        <v>2022</v>
      </c>
      <c r="I2341" s="5" t="n">
        <f aca="false">MONTH(G2341)</f>
        <v>10</v>
      </c>
      <c r="J2341" s="7" t="s">
        <v>9473</v>
      </c>
      <c r="K2341" s="7" t="str">
        <f aca="false">_xlfn.CONCAT(MID(J2341,5,3),MID(J2341,9,3))</f>
        <v>038030</v>
      </c>
      <c r="L2341" s="7" t="s">
        <v>9474</v>
      </c>
      <c r="O2341" s="0" t="s">
        <v>9439</v>
      </c>
      <c r="P2341" s="0" t="e">
        <f aca="false">VLOOKUP(K2341,SQ!C:D,2,FALSE())</f>
        <v>#N/A</v>
      </c>
    </row>
    <row r="2342" customFormat="false" ht="12.8" hidden="false" customHeight="false" outlineLevel="0" collapsed="false">
      <c r="A2342" s="7" t="s">
        <v>9477</v>
      </c>
      <c r="B2342" s="7" t="s">
        <v>9465</v>
      </c>
      <c r="C2342" s="7" t="s">
        <v>148</v>
      </c>
      <c r="D2342" s="8" t="n">
        <v>41628</v>
      </c>
      <c r="E2342" s="5" t="n">
        <f aca="false">YEAR(D2342)</f>
        <v>2013</v>
      </c>
      <c r="F2342" s="5" t="n">
        <f aca="false">MONTH(D2342)</f>
        <v>12</v>
      </c>
      <c r="G2342" s="8" t="n">
        <v>44847</v>
      </c>
      <c r="H2342" s="5" t="n">
        <f aca="false">YEAR(G2342)</f>
        <v>2022</v>
      </c>
      <c r="I2342" s="5" t="n">
        <f aca="false">MONTH(G2342)</f>
        <v>10</v>
      </c>
      <c r="J2342" s="7" t="s">
        <v>9478</v>
      </c>
      <c r="K2342" s="7" t="str">
        <f aca="false">_xlfn.CONCAT(MID(J2342,5,3),MID(J2342,9,3))</f>
        <v>075205</v>
      </c>
      <c r="L2342" s="7" t="s">
        <v>9479</v>
      </c>
      <c r="O2342" s="0" t="s">
        <v>9439</v>
      </c>
      <c r="P2342" s="0" t="e">
        <f aca="false">VLOOKUP(K2342,SQ!C:D,2,FALSE())</f>
        <v>#N/A</v>
      </c>
    </row>
    <row r="2343" customFormat="false" ht="12.8" hidden="false" customHeight="false" outlineLevel="0" collapsed="false">
      <c r="A2343" s="7" t="s">
        <v>9477</v>
      </c>
      <c r="B2343" s="7" t="s">
        <v>9465</v>
      </c>
      <c r="C2343" s="7" t="s">
        <v>148</v>
      </c>
      <c r="D2343" s="8" t="n">
        <v>41628</v>
      </c>
      <c r="E2343" s="5" t="n">
        <f aca="false">YEAR(D2343)</f>
        <v>2013</v>
      </c>
      <c r="F2343" s="5" t="n">
        <f aca="false">MONTH(D2343)</f>
        <v>12</v>
      </c>
      <c r="G2343" s="8" t="n">
        <v>44847</v>
      </c>
      <c r="H2343" s="5" t="n">
        <f aca="false">YEAR(G2343)</f>
        <v>2022</v>
      </c>
      <c r="I2343" s="5" t="n">
        <f aca="false">MONTH(G2343)</f>
        <v>10</v>
      </c>
      <c r="J2343" s="7" t="s">
        <v>9478</v>
      </c>
      <c r="K2343" s="7" t="str">
        <f aca="false">_xlfn.CONCAT(MID(J2343,5,3),MID(J2343,9,3))</f>
        <v>075205</v>
      </c>
      <c r="L2343" s="7" t="s">
        <v>9479</v>
      </c>
      <c r="O2343" s="0" t="s">
        <v>9439</v>
      </c>
      <c r="P2343" s="0" t="e">
        <f aca="false">VLOOKUP(K2343,SQ!C:D,2,FALSE())</f>
        <v>#N/A</v>
      </c>
    </row>
    <row r="2344" customFormat="false" ht="12.8" hidden="false" customHeight="false" outlineLevel="0" collapsed="false">
      <c r="A2344" s="7" t="s">
        <v>9480</v>
      </c>
      <c r="B2344" s="7" t="s">
        <v>9436</v>
      </c>
      <c r="C2344" s="7" t="s">
        <v>148</v>
      </c>
      <c r="D2344" s="8" t="n">
        <v>41978</v>
      </c>
      <c r="E2344" s="5" t="n">
        <f aca="false">YEAR(D2344)</f>
        <v>2014</v>
      </c>
      <c r="F2344" s="5" t="n">
        <f aca="false">MONTH(D2344)</f>
        <v>12</v>
      </c>
      <c r="G2344" s="8" t="n">
        <v>44749</v>
      </c>
      <c r="H2344" s="5" t="n">
        <f aca="false">YEAR(G2344)</f>
        <v>2022</v>
      </c>
      <c r="I2344" s="5" t="n">
        <f aca="false">MONTH(G2344)</f>
        <v>7</v>
      </c>
      <c r="J2344" s="7" t="s">
        <v>9481</v>
      </c>
      <c r="K2344" s="7" t="str">
        <f aca="false">_xlfn.CONCAT(MID(J2344,5,3),MID(J2344,9,3))</f>
        <v>304100</v>
      </c>
      <c r="L2344" s="7" t="s">
        <v>9482</v>
      </c>
      <c r="O2344" s="0" t="s">
        <v>9439</v>
      </c>
      <c r="P2344" s="0" t="e">
        <f aca="false">VLOOKUP(K2344,SQ!C:D,2,FALSE())</f>
        <v>#N/A</v>
      </c>
    </row>
    <row r="2345" customFormat="false" ht="12.8" hidden="false" customHeight="false" outlineLevel="0" collapsed="false">
      <c r="A2345" s="7" t="s">
        <v>9480</v>
      </c>
      <c r="B2345" s="7" t="s">
        <v>9436</v>
      </c>
      <c r="C2345" s="7" t="s">
        <v>148</v>
      </c>
      <c r="D2345" s="8" t="n">
        <v>41978</v>
      </c>
      <c r="E2345" s="5" t="n">
        <f aca="false">YEAR(D2345)</f>
        <v>2014</v>
      </c>
      <c r="F2345" s="5" t="n">
        <f aca="false">MONTH(D2345)</f>
        <v>12</v>
      </c>
      <c r="G2345" s="8" t="n">
        <v>44749</v>
      </c>
      <c r="H2345" s="5" t="n">
        <f aca="false">YEAR(G2345)</f>
        <v>2022</v>
      </c>
      <c r="I2345" s="5" t="n">
        <f aca="false">MONTH(G2345)</f>
        <v>7</v>
      </c>
      <c r="J2345" s="7" t="s">
        <v>9481</v>
      </c>
      <c r="K2345" s="7" t="str">
        <f aca="false">_xlfn.CONCAT(MID(J2345,5,3),MID(J2345,9,3))</f>
        <v>304100</v>
      </c>
      <c r="L2345" s="7" t="s">
        <v>9482</v>
      </c>
      <c r="O2345" s="0" t="s">
        <v>9439</v>
      </c>
      <c r="P2345" s="0" t="e">
        <f aca="false">VLOOKUP(K2345,SQ!C:D,2,FALSE())</f>
        <v>#N/A</v>
      </c>
    </row>
    <row r="2346" customFormat="false" ht="12.8" hidden="false" customHeight="false" outlineLevel="0" collapsed="false">
      <c r="A2346" s="7" t="s">
        <v>9483</v>
      </c>
      <c r="B2346" s="7" t="s">
        <v>9436</v>
      </c>
      <c r="C2346" s="7" t="s">
        <v>148</v>
      </c>
      <c r="D2346" s="8" t="n">
        <v>42069</v>
      </c>
      <c r="E2346" s="5" t="n">
        <f aca="false">YEAR(D2346)</f>
        <v>2015</v>
      </c>
      <c r="F2346" s="5" t="n">
        <f aca="false">MONTH(D2346)</f>
        <v>3</v>
      </c>
      <c r="G2346" s="8" t="n">
        <v>44704</v>
      </c>
      <c r="H2346" s="5" t="n">
        <f aca="false">YEAR(G2346)</f>
        <v>2022</v>
      </c>
      <c r="I2346" s="5" t="n">
        <f aca="false">MONTH(G2346)</f>
        <v>5</v>
      </c>
      <c r="J2346" s="7" t="s">
        <v>9484</v>
      </c>
      <c r="K2346" s="7" t="str">
        <f aca="false">_xlfn.CONCAT(MID(J2346,5,3),MID(J2346,9,3))</f>
        <v>040036</v>
      </c>
      <c r="L2346" s="7" t="s">
        <v>9485</v>
      </c>
      <c r="O2346" s="0" t="s">
        <v>9439</v>
      </c>
      <c r="P2346" s="0" t="e">
        <f aca="false">VLOOKUP(K2346,SQ!C:D,2,FALSE())</f>
        <v>#N/A</v>
      </c>
    </row>
    <row r="2347" customFormat="false" ht="12.8" hidden="false" customHeight="false" outlineLevel="0" collapsed="false">
      <c r="A2347" s="7" t="s">
        <v>9486</v>
      </c>
      <c r="B2347" s="7" t="s">
        <v>9487</v>
      </c>
      <c r="C2347" s="7" t="s">
        <v>148</v>
      </c>
      <c r="D2347" s="8" t="n">
        <v>42313</v>
      </c>
      <c r="E2347" s="5" t="n">
        <f aca="false">YEAR(D2347)</f>
        <v>2015</v>
      </c>
      <c r="F2347" s="5" t="n">
        <f aca="false">MONTH(D2347)</f>
        <v>11</v>
      </c>
      <c r="G2347" s="8" t="n">
        <v>44634</v>
      </c>
      <c r="H2347" s="5" t="n">
        <f aca="false">YEAR(G2347)</f>
        <v>2022</v>
      </c>
      <c r="I2347" s="5" t="n">
        <f aca="false">MONTH(G2347)</f>
        <v>3</v>
      </c>
      <c r="J2347" s="7" t="s">
        <v>9488</v>
      </c>
      <c r="K2347" s="7" t="str">
        <f aca="false">_xlfn.CONCAT(MID(J2347,5,3),MID(J2347,9,3))</f>
        <v>011073</v>
      </c>
      <c r="L2347" s="7" t="s">
        <v>9489</v>
      </c>
      <c r="O2347" s="0" t="s">
        <v>9439</v>
      </c>
      <c r="P2347" s="0" t="e">
        <f aca="false">VLOOKUP(K2347,SQ!C:D,2,FALSE())</f>
        <v>#N/A</v>
      </c>
    </row>
    <row r="2348" customFormat="false" ht="12.8" hidden="false" customHeight="false" outlineLevel="0" collapsed="false">
      <c r="A2348" s="7" t="s">
        <v>9490</v>
      </c>
      <c r="B2348" s="7" t="s">
        <v>9436</v>
      </c>
      <c r="C2348" s="7" t="s">
        <v>148</v>
      </c>
      <c r="D2348" s="8" t="n">
        <v>42347</v>
      </c>
      <c r="E2348" s="5" t="n">
        <f aca="false">YEAR(D2348)</f>
        <v>2015</v>
      </c>
      <c r="F2348" s="5" t="n">
        <f aca="false">MONTH(D2348)</f>
        <v>12</v>
      </c>
      <c r="G2348" s="8" t="n">
        <v>44588</v>
      </c>
      <c r="H2348" s="5" t="n">
        <f aca="false">YEAR(G2348)</f>
        <v>2022</v>
      </c>
      <c r="I2348" s="5" t="n">
        <f aca="false">MONTH(G2348)</f>
        <v>1</v>
      </c>
      <c r="J2348" s="7" t="s">
        <v>9491</v>
      </c>
      <c r="K2348" s="7" t="str">
        <f aca="false">_xlfn.CONCAT(MID(J2348,5,3),MID(J2348,9,3))</f>
        <v>078098</v>
      </c>
      <c r="L2348" s="7" t="s">
        <v>9492</v>
      </c>
      <c r="O2348" s="0" t="s">
        <v>9439</v>
      </c>
      <c r="P2348" s="0" t="e">
        <f aca="false">VLOOKUP(K2348,SQ!C:D,2,FALSE())</f>
        <v>#N/A</v>
      </c>
    </row>
    <row r="2349" customFormat="false" ht="12.8" hidden="false" customHeight="false" outlineLevel="0" collapsed="false">
      <c r="A2349" s="7" t="s">
        <v>9493</v>
      </c>
      <c r="B2349" s="7" t="s">
        <v>9436</v>
      </c>
      <c r="C2349" s="7" t="s">
        <v>148</v>
      </c>
      <c r="D2349" s="8" t="n">
        <v>42459</v>
      </c>
      <c r="E2349" s="5" t="n">
        <f aca="false">YEAR(D2349)</f>
        <v>2016</v>
      </c>
      <c r="F2349" s="5" t="n">
        <f aca="false">MONTH(D2349)</f>
        <v>3</v>
      </c>
      <c r="G2349" s="8" t="n">
        <v>44876</v>
      </c>
      <c r="H2349" s="5" t="n">
        <f aca="false">YEAR(G2349)</f>
        <v>2022</v>
      </c>
      <c r="I2349" s="5" t="n">
        <f aca="false">MONTH(G2349)</f>
        <v>11</v>
      </c>
      <c r="J2349" s="7" t="s">
        <v>9494</v>
      </c>
      <c r="K2349" s="7" t="str">
        <f aca="false">_xlfn.CONCAT(MID(J2349,5,3),MID(J2349,9,3))</f>
        <v>139059</v>
      </c>
      <c r="L2349" s="7" t="s">
        <v>9495</v>
      </c>
      <c r="O2349" s="0" t="s">
        <v>9439</v>
      </c>
      <c r="P2349" s="0" t="e">
        <f aca="false">VLOOKUP(K2349,SQ!C:D,2,FALSE())</f>
        <v>#N/A</v>
      </c>
    </row>
    <row r="2350" customFormat="false" ht="12.8" hidden="false" customHeight="false" outlineLevel="0" collapsed="false">
      <c r="A2350" s="7" t="s">
        <v>9493</v>
      </c>
      <c r="B2350" s="7" t="s">
        <v>9436</v>
      </c>
      <c r="C2350" s="7" t="s">
        <v>148</v>
      </c>
      <c r="D2350" s="8" t="n">
        <v>42459</v>
      </c>
      <c r="E2350" s="5" t="n">
        <f aca="false">YEAR(D2350)</f>
        <v>2016</v>
      </c>
      <c r="F2350" s="5" t="n">
        <f aca="false">MONTH(D2350)</f>
        <v>3</v>
      </c>
      <c r="G2350" s="8" t="n">
        <v>44876</v>
      </c>
      <c r="H2350" s="5" t="n">
        <f aca="false">YEAR(G2350)</f>
        <v>2022</v>
      </c>
      <c r="I2350" s="5" t="n">
        <f aca="false">MONTH(G2350)</f>
        <v>11</v>
      </c>
      <c r="J2350" s="7" t="s">
        <v>9494</v>
      </c>
      <c r="K2350" s="7" t="str">
        <f aca="false">_xlfn.CONCAT(MID(J2350,5,3),MID(J2350,9,3))</f>
        <v>139059</v>
      </c>
      <c r="L2350" s="7" t="s">
        <v>9495</v>
      </c>
      <c r="O2350" s="0" t="s">
        <v>9439</v>
      </c>
      <c r="P2350" s="0" t="e">
        <f aca="false">VLOOKUP(K2350,SQ!C:D,2,FALSE())</f>
        <v>#N/A</v>
      </c>
    </row>
    <row r="2351" customFormat="false" ht="12.8" hidden="false" customHeight="false" outlineLevel="0" collapsed="false">
      <c r="A2351" s="7" t="s">
        <v>9493</v>
      </c>
      <c r="B2351" s="7" t="s">
        <v>9436</v>
      </c>
      <c r="C2351" s="7" t="s">
        <v>148</v>
      </c>
      <c r="D2351" s="8" t="n">
        <v>42459</v>
      </c>
      <c r="E2351" s="5" t="n">
        <f aca="false">YEAR(D2351)</f>
        <v>2016</v>
      </c>
      <c r="F2351" s="5" t="n">
        <f aca="false">MONTH(D2351)</f>
        <v>3</v>
      </c>
      <c r="G2351" s="8" t="n">
        <v>44876</v>
      </c>
      <c r="H2351" s="5" t="n">
        <f aca="false">YEAR(G2351)</f>
        <v>2022</v>
      </c>
      <c r="I2351" s="5" t="n">
        <f aca="false">MONTH(G2351)</f>
        <v>11</v>
      </c>
      <c r="J2351" s="7" t="s">
        <v>9494</v>
      </c>
      <c r="K2351" s="7" t="str">
        <f aca="false">_xlfn.CONCAT(MID(J2351,5,3),MID(J2351,9,3))</f>
        <v>139059</v>
      </c>
      <c r="L2351" s="7" t="s">
        <v>9495</v>
      </c>
      <c r="O2351" s="0" t="s">
        <v>9439</v>
      </c>
      <c r="P2351" s="0" t="e">
        <f aca="false">VLOOKUP(K2351,SQ!C:D,2,FALSE())</f>
        <v>#N/A</v>
      </c>
    </row>
    <row r="2352" customFormat="false" ht="12.8" hidden="false" customHeight="false" outlineLevel="0" collapsed="false">
      <c r="A2352" s="7" t="s">
        <v>9493</v>
      </c>
      <c r="B2352" s="7" t="s">
        <v>9436</v>
      </c>
      <c r="C2352" s="7" t="s">
        <v>148</v>
      </c>
      <c r="D2352" s="8" t="n">
        <v>42459</v>
      </c>
      <c r="E2352" s="5" t="n">
        <f aca="false">YEAR(D2352)</f>
        <v>2016</v>
      </c>
      <c r="F2352" s="5" t="n">
        <f aca="false">MONTH(D2352)</f>
        <v>3</v>
      </c>
      <c r="G2352" s="8" t="n">
        <v>44876</v>
      </c>
      <c r="H2352" s="5" t="n">
        <f aca="false">YEAR(G2352)</f>
        <v>2022</v>
      </c>
      <c r="I2352" s="5" t="n">
        <f aca="false">MONTH(G2352)</f>
        <v>11</v>
      </c>
      <c r="J2352" s="7" t="s">
        <v>9494</v>
      </c>
      <c r="K2352" s="7" t="str">
        <f aca="false">_xlfn.CONCAT(MID(J2352,5,3),MID(J2352,9,3))</f>
        <v>139059</v>
      </c>
      <c r="L2352" s="7" t="s">
        <v>9495</v>
      </c>
      <c r="O2352" s="0" t="s">
        <v>9439</v>
      </c>
      <c r="P2352" s="0" t="e">
        <f aca="false">VLOOKUP(K2352,SQ!C:D,2,FALSE())</f>
        <v>#N/A</v>
      </c>
    </row>
    <row r="2353" customFormat="false" ht="12.8" hidden="false" customHeight="false" outlineLevel="0" collapsed="false">
      <c r="A2353" s="7" t="s">
        <v>9496</v>
      </c>
      <c r="B2353" s="7" t="s">
        <v>9436</v>
      </c>
      <c r="C2353" s="7" t="s">
        <v>148</v>
      </c>
      <c r="D2353" s="8" t="n">
        <v>42586</v>
      </c>
      <c r="E2353" s="5" t="n">
        <f aca="false">YEAR(D2353)</f>
        <v>2016</v>
      </c>
      <c r="F2353" s="5" t="n">
        <f aca="false">MONTH(D2353)</f>
        <v>8</v>
      </c>
      <c r="G2353" s="8" t="n">
        <v>44917</v>
      </c>
      <c r="H2353" s="5" t="n">
        <f aca="false">YEAR(G2353)</f>
        <v>2022</v>
      </c>
      <c r="I2353" s="5" t="n">
        <f aca="false">MONTH(G2353)</f>
        <v>12</v>
      </c>
      <c r="J2353" s="7" t="s">
        <v>9497</v>
      </c>
      <c r="K2353" s="7" t="str">
        <f aca="false">_xlfn.CONCAT(MID(J2353,5,3),MID(J2353,9,3))</f>
        <v>064151</v>
      </c>
      <c r="L2353" s="7" t="s">
        <v>9498</v>
      </c>
      <c r="O2353" s="0" t="s">
        <v>9439</v>
      </c>
      <c r="P2353" s="0" t="e">
        <f aca="false">VLOOKUP(K2353,SQ!C:D,2,FALSE())</f>
        <v>#N/A</v>
      </c>
    </row>
    <row r="2354" customFormat="false" ht="12.8" hidden="false" customHeight="false" outlineLevel="0" collapsed="false">
      <c r="A2354" s="7" t="s">
        <v>9496</v>
      </c>
      <c r="B2354" s="7" t="s">
        <v>9436</v>
      </c>
      <c r="C2354" s="7" t="s">
        <v>148</v>
      </c>
      <c r="D2354" s="8" t="n">
        <v>42586</v>
      </c>
      <c r="E2354" s="5" t="n">
        <f aca="false">YEAR(D2354)</f>
        <v>2016</v>
      </c>
      <c r="F2354" s="5" t="n">
        <f aca="false">MONTH(D2354)</f>
        <v>8</v>
      </c>
      <c r="G2354" s="8" t="n">
        <v>44917</v>
      </c>
      <c r="H2354" s="5" t="n">
        <f aca="false">YEAR(G2354)</f>
        <v>2022</v>
      </c>
      <c r="I2354" s="5" t="n">
        <f aca="false">MONTH(G2354)</f>
        <v>12</v>
      </c>
      <c r="J2354" s="7" t="s">
        <v>9497</v>
      </c>
      <c r="K2354" s="7" t="str">
        <f aca="false">_xlfn.CONCAT(MID(J2354,5,3),MID(J2354,9,3))</f>
        <v>064151</v>
      </c>
      <c r="L2354" s="7" t="s">
        <v>9498</v>
      </c>
      <c r="O2354" s="0" t="s">
        <v>9439</v>
      </c>
      <c r="P2354" s="0" t="e">
        <f aca="false">VLOOKUP(K2354,SQ!C:D,2,FALSE())</f>
        <v>#N/A</v>
      </c>
    </row>
    <row r="2355" customFormat="false" ht="12.8" hidden="false" customHeight="false" outlineLevel="0" collapsed="false">
      <c r="A2355" s="7" t="s">
        <v>9499</v>
      </c>
      <c r="B2355" s="7" t="s">
        <v>9500</v>
      </c>
      <c r="C2355" s="7" t="s">
        <v>148</v>
      </c>
      <c r="D2355" s="8" t="n">
        <v>42601</v>
      </c>
      <c r="E2355" s="5" t="n">
        <f aca="false">YEAR(D2355)</f>
        <v>2016</v>
      </c>
      <c r="F2355" s="5" t="n">
        <f aca="false">MONTH(D2355)</f>
        <v>8</v>
      </c>
      <c r="G2355" s="8" t="n">
        <v>45084</v>
      </c>
      <c r="H2355" s="5" t="n">
        <f aca="false">YEAR(G2355)</f>
        <v>2023</v>
      </c>
      <c r="I2355" s="5" t="n">
        <f aca="false">MONTH(G2355)</f>
        <v>6</v>
      </c>
      <c r="J2355" s="7" t="s">
        <v>9501</v>
      </c>
      <c r="K2355" s="7" t="str">
        <f aca="false">_xlfn.CONCAT(MID(J2355,5,3),MID(J2355,9,3))</f>
        <v>073015</v>
      </c>
      <c r="L2355" s="7" t="s">
        <v>9502</v>
      </c>
      <c r="M2355" s="0" t="n">
        <v>1</v>
      </c>
      <c r="O2355" s="0" t="s">
        <v>9439</v>
      </c>
      <c r="P2355" s="0" t="e">
        <f aca="false">VLOOKUP(K2355,SQ!C:D,2,FALSE())</f>
        <v>#N/A</v>
      </c>
    </row>
    <row r="2356" customFormat="false" ht="12.8" hidden="false" customHeight="false" outlineLevel="0" collapsed="false">
      <c r="A2356" s="7" t="s">
        <v>9503</v>
      </c>
      <c r="B2356" s="7" t="s">
        <v>9504</v>
      </c>
      <c r="C2356" s="7" t="s">
        <v>148</v>
      </c>
      <c r="D2356" s="8" t="n">
        <v>42726</v>
      </c>
      <c r="E2356" s="5" t="n">
        <f aca="false">YEAR(D2356)</f>
        <v>2016</v>
      </c>
      <c r="F2356" s="5" t="n">
        <f aca="false">MONTH(D2356)</f>
        <v>12</v>
      </c>
      <c r="G2356" s="8" t="n">
        <v>44638</v>
      </c>
      <c r="H2356" s="5" t="n">
        <f aca="false">YEAR(G2356)</f>
        <v>2022</v>
      </c>
      <c r="I2356" s="5" t="n">
        <f aca="false">MONTH(G2356)</f>
        <v>3</v>
      </c>
      <c r="J2356" s="7" t="s">
        <v>9505</v>
      </c>
      <c r="K2356" s="7" t="str">
        <f aca="false">_xlfn.CONCAT(MID(J2356,5,3),MID(J2356,9,3))</f>
        <v>010061</v>
      </c>
      <c r="L2356" s="7" t="s">
        <v>9506</v>
      </c>
      <c r="O2356" s="0" t="s">
        <v>9439</v>
      </c>
      <c r="P2356" s="0" t="str">
        <f aca="false">VLOOKUP(K2356,SQ!C:D,2,FALSE())</f>
        <v>AIU Setor Central</v>
      </c>
    </row>
    <row r="2357" customFormat="false" ht="12.8" hidden="false" customHeight="false" outlineLevel="0" collapsed="false">
      <c r="A2357" s="7" t="s">
        <v>9507</v>
      </c>
      <c r="B2357" s="7" t="s">
        <v>9436</v>
      </c>
      <c r="C2357" s="7" t="s">
        <v>148</v>
      </c>
      <c r="D2357" s="8" t="n">
        <v>42732</v>
      </c>
      <c r="E2357" s="5" t="n">
        <f aca="false">YEAR(D2357)</f>
        <v>2016</v>
      </c>
      <c r="F2357" s="5" t="n">
        <f aca="false">MONTH(D2357)</f>
        <v>12</v>
      </c>
      <c r="G2357" s="8" t="n">
        <v>44950</v>
      </c>
      <c r="H2357" s="5" t="n">
        <f aca="false">YEAR(G2357)</f>
        <v>2023</v>
      </c>
      <c r="I2357" s="5" t="n">
        <f aca="false">MONTH(G2357)</f>
        <v>1</v>
      </c>
      <c r="J2357" s="7" t="s">
        <v>9508</v>
      </c>
      <c r="K2357" s="7" t="str">
        <f aca="false">_xlfn.CONCAT(MID(J2357,5,3),MID(J2357,9,3))</f>
        <v>171272</v>
      </c>
      <c r="L2357" s="7" t="s">
        <v>9509</v>
      </c>
      <c r="O2357" s="0" t="s">
        <v>9439</v>
      </c>
      <c r="P2357" s="0" t="e">
        <f aca="false">VLOOKUP(K2357,SQ!C:D,2,FALSE())</f>
        <v>#N/A</v>
      </c>
    </row>
    <row r="2358" customFormat="false" ht="12.8" hidden="false" customHeight="false" outlineLevel="0" collapsed="false">
      <c r="A2358" s="7" t="s">
        <v>9510</v>
      </c>
      <c r="B2358" s="7" t="s">
        <v>9436</v>
      </c>
      <c r="C2358" s="7" t="s">
        <v>148</v>
      </c>
      <c r="D2358" s="8" t="n">
        <v>42754</v>
      </c>
      <c r="E2358" s="5" t="n">
        <f aca="false">YEAR(D2358)</f>
        <v>2017</v>
      </c>
      <c r="F2358" s="5" t="n">
        <f aca="false">MONTH(D2358)</f>
        <v>1</v>
      </c>
      <c r="G2358" s="8" t="n">
        <v>44820</v>
      </c>
      <c r="H2358" s="5" t="n">
        <f aca="false">YEAR(G2358)</f>
        <v>2022</v>
      </c>
      <c r="I2358" s="5" t="n">
        <f aca="false">MONTH(G2358)</f>
        <v>9</v>
      </c>
      <c r="J2358" s="7" t="s">
        <v>9511</v>
      </c>
      <c r="K2358" s="7" t="str">
        <f aca="false">_xlfn.CONCAT(MID(J2358,5,3),MID(J2358,9,3))</f>
        <v>015074</v>
      </c>
      <c r="L2358" s="7" t="s">
        <v>9512</v>
      </c>
      <c r="O2358" s="0" t="s">
        <v>9439</v>
      </c>
      <c r="P2358" s="0" t="e">
        <f aca="false">VLOOKUP(K2358,SQ!C:D,2,FALSE())</f>
        <v>#N/A</v>
      </c>
    </row>
    <row r="2359" customFormat="false" ht="12.8" hidden="false" customHeight="false" outlineLevel="0" collapsed="false">
      <c r="A2359" s="7" t="s">
        <v>9513</v>
      </c>
      <c r="B2359" s="7" t="s">
        <v>9436</v>
      </c>
      <c r="C2359" s="7" t="s">
        <v>148</v>
      </c>
      <c r="D2359" s="8" t="n">
        <v>42759</v>
      </c>
      <c r="E2359" s="5" t="n">
        <f aca="false">YEAR(D2359)</f>
        <v>2017</v>
      </c>
      <c r="F2359" s="5" t="n">
        <f aca="false">MONTH(D2359)</f>
        <v>1</v>
      </c>
      <c r="G2359" s="8" t="n">
        <v>44692</v>
      </c>
      <c r="H2359" s="5" t="n">
        <f aca="false">YEAR(G2359)</f>
        <v>2022</v>
      </c>
      <c r="I2359" s="5" t="n">
        <f aca="false">MONTH(G2359)</f>
        <v>5</v>
      </c>
      <c r="J2359" s="7" t="s">
        <v>9514</v>
      </c>
      <c r="K2359" s="7" t="str">
        <f aca="false">_xlfn.CONCAT(MID(J2359,5,3),MID(J2359,9,3))</f>
        <v>234004</v>
      </c>
      <c r="L2359" s="7" t="s">
        <v>9515</v>
      </c>
      <c r="O2359" s="0" t="s">
        <v>9439</v>
      </c>
      <c r="P2359" s="0" t="e">
        <f aca="false">VLOOKUP(K2359,SQ!C:D,2,FALSE())</f>
        <v>#N/A</v>
      </c>
    </row>
    <row r="2360" customFormat="false" ht="12.8" hidden="false" customHeight="false" outlineLevel="0" collapsed="false">
      <c r="A2360" s="7" t="s">
        <v>9516</v>
      </c>
      <c r="B2360" s="7" t="s">
        <v>9436</v>
      </c>
      <c r="C2360" s="7" t="s">
        <v>148</v>
      </c>
      <c r="D2360" s="8" t="n">
        <v>42822</v>
      </c>
      <c r="E2360" s="5" t="n">
        <f aca="false">YEAR(D2360)</f>
        <v>2017</v>
      </c>
      <c r="F2360" s="5" t="n">
        <f aca="false">MONTH(D2360)</f>
        <v>3</v>
      </c>
      <c r="G2360" s="8" t="n">
        <v>44861</v>
      </c>
      <c r="H2360" s="5" t="n">
        <f aca="false">YEAR(G2360)</f>
        <v>2022</v>
      </c>
      <c r="I2360" s="5" t="n">
        <f aca="false">MONTH(G2360)</f>
        <v>10</v>
      </c>
      <c r="J2360" s="7" t="s">
        <v>9517</v>
      </c>
      <c r="K2360" s="7" t="str">
        <f aca="false">_xlfn.CONCAT(MID(J2360,5,3),MID(J2360,9,3))</f>
        <v>006017</v>
      </c>
      <c r="L2360" s="7" t="s">
        <v>9518</v>
      </c>
      <c r="O2360" s="0" t="s">
        <v>9439</v>
      </c>
      <c r="P2360" s="0" t="str">
        <f aca="false">VLOOKUP(K2360,SQ!C:D,2,FALSE())</f>
        <v>Perimetro_Area_Central_sem_o_perimetro_do_Art_16_paragrafo_3º</v>
      </c>
    </row>
    <row r="2361" customFormat="false" ht="12.8" hidden="false" customHeight="false" outlineLevel="0" collapsed="false">
      <c r="A2361" s="7" t="s">
        <v>9519</v>
      </c>
      <c r="B2361" s="7" t="s">
        <v>9436</v>
      </c>
      <c r="C2361" s="7" t="s">
        <v>148</v>
      </c>
      <c r="D2361" s="8" t="n">
        <v>42823</v>
      </c>
      <c r="E2361" s="5" t="n">
        <f aca="false">YEAR(D2361)</f>
        <v>2017</v>
      </c>
      <c r="F2361" s="5" t="n">
        <f aca="false">MONTH(D2361)</f>
        <v>3</v>
      </c>
      <c r="G2361" s="8" t="n">
        <v>44917</v>
      </c>
      <c r="H2361" s="5" t="n">
        <f aca="false">YEAR(G2361)</f>
        <v>2022</v>
      </c>
      <c r="I2361" s="5" t="n">
        <f aca="false">MONTH(G2361)</f>
        <v>12</v>
      </c>
      <c r="J2361" s="7" t="s">
        <v>9520</v>
      </c>
      <c r="K2361" s="7" t="str">
        <f aca="false">_xlfn.CONCAT(MID(J2361,5,3),MID(J2361,9,3))</f>
        <v>057085</v>
      </c>
      <c r="L2361" s="7" t="s">
        <v>9521</v>
      </c>
      <c r="M2361" s="0" t="n">
        <v>26</v>
      </c>
      <c r="O2361" s="0" t="s">
        <v>9439</v>
      </c>
      <c r="P2361" s="0" t="e">
        <f aca="false">VLOOKUP(K2361,SQ!C:D,2,FALSE())</f>
        <v>#N/A</v>
      </c>
    </row>
    <row r="2362" customFormat="false" ht="12.8" hidden="false" customHeight="false" outlineLevel="0" collapsed="false">
      <c r="A2362" s="7" t="s">
        <v>9522</v>
      </c>
      <c r="B2362" s="7" t="s">
        <v>9436</v>
      </c>
      <c r="C2362" s="7" t="s">
        <v>148</v>
      </c>
      <c r="D2362" s="8" t="n">
        <v>42877</v>
      </c>
      <c r="E2362" s="5" t="n">
        <f aca="false">YEAR(D2362)</f>
        <v>2017</v>
      </c>
      <c r="F2362" s="5" t="n">
        <f aca="false">MONTH(D2362)</f>
        <v>5</v>
      </c>
      <c r="G2362" s="8" t="n">
        <v>44624</v>
      </c>
      <c r="H2362" s="5" t="n">
        <f aca="false">YEAR(G2362)</f>
        <v>2022</v>
      </c>
      <c r="I2362" s="5" t="n">
        <f aca="false">MONTH(G2362)</f>
        <v>3</v>
      </c>
      <c r="J2362" s="7" t="s">
        <v>9523</v>
      </c>
      <c r="K2362" s="7" t="str">
        <f aca="false">_xlfn.CONCAT(MID(J2362,5,3),MID(J2362,9,3))</f>
        <v>050092</v>
      </c>
      <c r="L2362" s="7" t="s">
        <v>9524</v>
      </c>
      <c r="M2362" s="0" t="n">
        <v>4</v>
      </c>
      <c r="O2362" s="0" t="s">
        <v>9439</v>
      </c>
      <c r="P2362" s="0" t="e">
        <f aca="false">VLOOKUP(K2362,SQ!C:D,2,FALSE())</f>
        <v>#N/A</v>
      </c>
    </row>
    <row r="2363" customFormat="false" ht="12.8" hidden="false" customHeight="false" outlineLevel="0" collapsed="false">
      <c r="A2363" s="7" t="s">
        <v>9522</v>
      </c>
      <c r="B2363" s="7" t="s">
        <v>9436</v>
      </c>
      <c r="C2363" s="7" t="s">
        <v>148</v>
      </c>
      <c r="D2363" s="8" t="n">
        <v>42877</v>
      </c>
      <c r="E2363" s="5" t="n">
        <f aca="false">YEAR(D2363)</f>
        <v>2017</v>
      </c>
      <c r="F2363" s="5" t="n">
        <f aca="false">MONTH(D2363)</f>
        <v>5</v>
      </c>
      <c r="G2363" s="8" t="n">
        <v>44624</v>
      </c>
      <c r="H2363" s="5" t="n">
        <f aca="false">YEAR(G2363)</f>
        <v>2022</v>
      </c>
      <c r="I2363" s="5" t="n">
        <f aca="false">MONTH(G2363)</f>
        <v>3</v>
      </c>
      <c r="J2363" s="7" t="s">
        <v>9523</v>
      </c>
      <c r="K2363" s="7" t="str">
        <f aca="false">_xlfn.CONCAT(MID(J2363,5,3),MID(J2363,9,3))</f>
        <v>050092</v>
      </c>
      <c r="L2363" s="7" t="s">
        <v>9524</v>
      </c>
      <c r="M2363" s="0" t="n">
        <v>4</v>
      </c>
      <c r="O2363" s="0" t="s">
        <v>9439</v>
      </c>
      <c r="P2363" s="0" t="e">
        <f aca="false">VLOOKUP(K2363,SQ!C:D,2,FALSE())</f>
        <v>#N/A</v>
      </c>
    </row>
    <row r="2364" customFormat="false" ht="12.8" hidden="false" customHeight="false" outlineLevel="0" collapsed="false">
      <c r="A2364" s="7" t="s">
        <v>9525</v>
      </c>
      <c r="B2364" s="7" t="s">
        <v>9436</v>
      </c>
      <c r="C2364" s="7" t="s">
        <v>148</v>
      </c>
      <c r="D2364" s="8" t="n">
        <v>43006</v>
      </c>
      <c r="E2364" s="5" t="n">
        <f aca="false">YEAR(D2364)</f>
        <v>2017</v>
      </c>
      <c r="F2364" s="5" t="n">
        <f aca="false">MONTH(D2364)</f>
        <v>9</v>
      </c>
      <c r="G2364" s="8" t="n">
        <v>44799</v>
      </c>
      <c r="H2364" s="5" t="n">
        <f aca="false">YEAR(G2364)</f>
        <v>2022</v>
      </c>
      <c r="I2364" s="5" t="n">
        <f aca="false">MONTH(G2364)</f>
        <v>8</v>
      </c>
      <c r="J2364" s="7" t="s">
        <v>9526</v>
      </c>
      <c r="K2364" s="7" t="str">
        <f aca="false">_xlfn.CONCAT(MID(J2364,5,3),MID(J2364,9,3))</f>
        <v>088261</v>
      </c>
      <c r="L2364" s="7" t="s">
        <v>9527</v>
      </c>
      <c r="O2364" s="0" t="s">
        <v>9439</v>
      </c>
      <c r="P2364" s="0" t="e">
        <f aca="false">VLOOKUP(K2364,SQ!C:D,2,FALSE())</f>
        <v>#N/A</v>
      </c>
    </row>
    <row r="2365" customFormat="false" ht="12.8" hidden="false" customHeight="false" outlineLevel="0" collapsed="false">
      <c r="A2365" s="7" t="s">
        <v>9525</v>
      </c>
      <c r="B2365" s="7" t="s">
        <v>9436</v>
      </c>
      <c r="C2365" s="7" t="s">
        <v>148</v>
      </c>
      <c r="D2365" s="8" t="n">
        <v>43006</v>
      </c>
      <c r="E2365" s="5" t="n">
        <f aca="false">YEAR(D2365)</f>
        <v>2017</v>
      </c>
      <c r="F2365" s="5" t="n">
        <f aca="false">MONTH(D2365)</f>
        <v>9</v>
      </c>
      <c r="G2365" s="8" t="n">
        <v>44799</v>
      </c>
      <c r="H2365" s="5" t="n">
        <f aca="false">YEAR(G2365)</f>
        <v>2022</v>
      </c>
      <c r="I2365" s="5" t="n">
        <f aca="false">MONTH(G2365)</f>
        <v>8</v>
      </c>
      <c r="J2365" s="7" t="s">
        <v>9526</v>
      </c>
      <c r="K2365" s="7" t="str">
        <f aca="false">_xlfn.CONCAT(MID(J2365,5,3),MID(J2365,9,3))</f>
        <v>088261</v>
      </c>
      <c r="L2365" s="7" t="s">
        <v>9527</v>
      </c>
      <c r="O2365" s="0" t="s">
        <v>9439</v>
      </c>
      <c r="P2365" s="0" t="e">
        <f aca="false">VLOOKUP(K2365,SQ!C:D,2,FALSE())</f>
        <v>#N/A</v>
      </c>
    </row>
    <row r="2366" customFormat="false" ht="12.8" hidden="false" customHeight="false" outlineLevel="0" collapsed="false">
      <c r="A2366" s="7" t="s">
        <v>9525</v>
      </c>
      <c r="B2366" s="7" t="s">
        <v>9436</v>
      </c>
      <c r="C2366" s="7" t="s">
        <v>148</v>
      </c>
      <c r="D2366" s="8" t="n">
        <v>43006</v>
      </c>
      <c r="E2366" s="5" t="n">
        <f aca="false">YEAR(D2366)</f>
        <v>2017</v>
      </c>
      <c r="F2366" s="5" t="n">
        <f aca="false">MONTH(D2366)</f>
        <v>9</v>
      </c>
      <c r="G2366" s="8" t="n">
        <v>44799</v>
      </c>
      <c r="H2366" s="5" t="n">
        <f aca="false">YEAR(G2366)</f>
        <v>2022</v>
      </c>
      <c r="I2366" s="5" t="n">
        <f aca="false">MONTH(G2366)</f>
        <v>8</v>
      </c>
      <c r="J2366" s="7" t="s">
        <v>9526</v>
      </c>
      <c r="K2366" s="7" t="str">
        <f aca="false">_xlfn.CONCAT(MID(J2366,5,3),MID(J2366,9,3))</f>
        <v>088261</v>
      </c>
      <c r="L2366" s="7" t="s">
        <v>9527</v>
      </c>
      <c r="O2366" s="0" t="s">
        <v>9439</v>
      </c>
      <c r="P2366" s="0" t="e">
        <f aca="false">VLOOKUP(K2366,SQ!C:D,2,FALSE())</f>
        <v>#N/A</v>
      </c>
    </row>
    <row r="2367" customFormat="false" ht="12.8" hidden="false" customHeight="false" outlineLevel="0" collapsed="false">
      <c r="A2367" s="7" t="s">
        <v>9525</v>
      </c>
      <c r="B2367" s="7" t="s">
        <v>9436</v>
      </c>
      <c r="C2367" s="7" t="s">
        <v>148</v>
      </c>
      <c r="D2367" s="8" t="n">
        <v>43006</v>
      </c>
      <c r="E2367" s="5" t="n">
        <f aca="false">YEAR(D2367)</f>
        <v>2017</v>
      </c>
      <c r="F2367" s="5" t="n">
        <f aca="false">MONTH(D2367)</f>
        <v>9</v>
      </c>
      <c r="G2367" s="8" t="n">
        <v>44799</v>
      </c>
      <c r="H2367" s="5" t="n">
        <f aca="false">YEAR(G2367)</f>
        <v>2022</v>
      </c>
      <c r="I2367" s="5" t="n">
        <f aca="false">MONTH(G2367)</f>
        <v>8</v>
      </c>
      <c r="J2367" s="7" t="s">
        <v>9526</v>
      </c>
      <c r="K2367" s="7" t="str">
        <f aca="false">_xlfn.CONCAT(MID(J2367,5,3),MID(J2367,9,3))</f>
        <v>088261</v>
      </c>
      <c r="L2367" s="7" t="s">
        <v>9527</v>
      </c>
      <c r="O2367" s="0" t="s">
        <v>9439</v>
      </c>
      <c r="P2367" s="0" t="e">
        <f aca="false">VLOOKUP(K2367,SQ!C:D,2,FALSE())</f>
        <v>#N/A</v>
      </c>
    </row>
    <row r="2368" customFormat="false" ht="12.8" hidden="false" customHeight="false" outlineLevel="0" collapsed="false">
      <c r="A2368" s="7" t="s">
        <v>9528</v>
      </c>
      <c r="B2368" s="7" t="s">
        <v>9436</v>
      </c>
      <c r="C2368" s="7" t="s">
        <v>148</v>
      </c>
      <c r="D2368" s="8" t="n">
        <v>43052</v>
      </c>
      <c r="E2368" s="5" t="n">
        <f aca="false">YEAR(D2368)</f>
        <v>2017</v>
      </c>
      <c r="F2368" s="5" t="n">
        <f aca="false">MONTH(D2368)</f>
        <v>11</v>
      </c>
      <c r="G2368" s="8" t="n">
        <v>44671</v>
      </c>
      <c r="H2368" s="5" t="n">
        <f aca="false">YEAR(G2368)</f>
        <v>2022</v>
      </c>
      <c r="I2368" s="5" t="n">
        <f aca="false">MONTH(G2368)</f>
        <v>4</v>
      </c>
      <c r="J2368" s="7" t="s">
        <v>9529</v>
      </c>
      <c r="K2368" s="7" t="str">
        <f aca="false">_xlfn.CONCAT(MID(J2368,5,3),MID(J2368,9,3))</f>
        <v>171267</v>
      </c>
      <c r="L2368" s="7" t="s">
        <v>9530</v>
      </c>
      <c r="O2368" s="0" t="s">
        <v>9439</v>
      </c>
      <c r="P2368" s="0" t="e">
        <f aca="false">VLOOKUP(K2368,SQ!C:D,2,FALSE())</f>
        <v>#N/A</v>
      </c>
    </row>
    <row r="2369" customFormat="false" ht="12.8" hidden="false" customHeight="false" outlineLevel="0" collapsed="false">
      <c r="A2369" s="7" t="s">
        <v>9528</v>
      </c>
      <c r="B2369" s="7" t="s">
        <v>9436</v>
      </c>
      <c r="C2369" s="7" t="s">
        <v>148</v>
      </c>
      <c r="D2369" s="8" t="n">
        <v>43052</v>
      </c>
      <c r="E2369" s="5" t="n">
        <f aca="false">YEAR(D2369)</f>
        <v>2017</v>
      </c>
      <c r="F2369" s="5" t="n">
        <f aca="false">MONTH(D2369)</f>
        <v>11</v>
      </c>
      <c r="G2369" s="8" t="n">
        <v>44671</v>
      </c>
      <c r="H2369" s="5" t="n">
        <f aca="false">YEAR(G2369)</f>
        <v>2022</v>
      </c>
      <c r="I2369" s="5" t="n">
        <f aca="false">MONTH(G2369)</f>
        <v>4</v>
      </c>
      <c r="J2369" s="7" t="s">
        <v>9529</v>
      </c>
      <c r="K2369" s="7" t="str">
        <f aca="false">_xlfn.CONCAT(MID(J2369,5,3),MID(J2369,9,3))</f>
        <v>171267</v>
      </c>
      <c r="L2369" s="7" t="s">
        <v>9530</v>
      </c>
      <c r="O2369" s="0" t="s">
        <v>9439</v>
      </c>
      <c r="P2369" s="0" t="e">
        <f aca="false">VLOOKUP(K2369,SQ!C:D,2,FALSE())</f>
        <v>#N/A</v>
      </c>
    </row>
    <row r="2370" customFormat="false" ht="12.8" hidden="false" customHeight="false" outlineLevel="0" collapsed="false">
      <c r="A2370" s="7" t="s">
        <v>9528</v>
      </c>
      <c r="B2370" s="7" t="s">
        <v>9436</v>
      </c>
      <c r="C2370" s="7" t="s">
        <v>148</v>
      </c>
      <c r="D2370" s="8" t="n">
        <v>43052</v>
      </c>
      <c r="E2370" s="5" t="n">
        <f aca="false">YEAR(D2370)</f>
        <v>2017</v>
      </c>
      <c r="F2370" s="5" t="n">
        <f aca="false">MONTH(D2370)</f>
        <v>11</v>
      </c>
      <c r="G2370" s="8" t="n">
        <v>44671</v>
      </c>
      <c r="H2370" s="5" t="n">
        <f aca="false">YEAR(G2370)</f>
        <v>2022</v>
      </c>
      <c r="I2370" s="5" t="n">
        <f aca="false">MONTH(G2370)</f>
        <v>4</v>
      </c>
      <c r="J2370" s="7" t="s">
        <v>9529</v>
      </c>
      <c r="K2370" s="7" t="str">
        <f aca="false">_xlfn.CONCAT(MID(J2370,5,3),MID(J2370,9,3))</f>
        <v>171267</v>
      </c>
      <c r="L2370" s="7" t="s">
        <v>9530</v>
      </c>
      <c r="O2370" s="0" t="s">
        <v>9439</v>
      </c>
      <c r="P2370" s="0" t="e">
        <f aca="false">VLOOKUP(K2370,SQ!C:D,2,FALSE())</f>
        <v>#N/A</v>
      </c>
    </row>
    <row r="2371" customFormat="false" ht="12.8" hidden="false" customHeight="false" outlineLevel="0" collapsed="false">
      <c r="A2371" s="7" t="s">
        <v>9528</v>
      </c>
      <c r="B2371" s="7" t="s">
        <v>9436</v>
      </c>
      <c r="C2371" s="7" t="s">
        <v>148</v>
      </c>
      <c r="D2371" s="8" t="n">
        <v>43052</v>
      </c>
      <c r="E2371" s="5" t="n">
        <f aca="false">YEAR(D2371)</f>
        <v>2017</v>
      </c>
      <c r="F2371" s="5" t="n">
        <f aca="false">MONTH(D2371)</f>
        <v>11</v>
      </c>
      <c r="G2371" s="8" t="n">
        <v>44671</v>
      </c>
      <c r="H2371" s="5" t="n">
        <f aca="false">YEAR(G2371)</f>
        <v>2022</v>
      </c>
      <c r="I2371" s="5" t="n">
        <f aca="false">MONTH(G2371)</f>
        <v>4</v>
      </c>
      <c r="J2371" s="7" t="s">
        <v>9529</v>
      </c>
      <c r="K2371" s="7" t="str">
        <f aca="false">_xlfn.CONCAT(MID(J2371,5,3),MID(J2371,9,3))</f>
        <v>171267</v>
      </c>
      <c r="L2371" s="7" t="s">
        <v>9530</v>
      </c>
      <c r="O2371" s="0" t="s">
        <v>9439</v>
      </c>
      <c r="P2371" s="0" t="e">
        <f aca="false">VLOOKUP(K2371,SQ!C:D,2,FALSE())</f>
        <v>#N/A</v>
      </c>
    </row>
    <row r="2372" customFormat="false" ht="12.8" hidden="false" customHeight="false" outlineLevel="0" collapsed="false">
      <c r="A2372" s="7" t="s">
        <v>9531</v>
      </c>
      <c r="B2372" s="7" t="s">
        <v>9436</v>
      </c>
      <c r="C2372" s="7" t="s">
        <v>148</v>
      </c>
      <c r="D2372" s="8" t="n">
        <v>43062</v>
      </c>
      <c r="E2372" s="5" t="n">
        <f aca="false">YEAR(D2372)</f>
        <v>2017</v>
      </c>
      <c r="F2372" s="5" t="n">
        <f aca="false">MONTH(D2372)</f>
        <v>11</v>
      </c>
      <c r="G2372" s="8" t="n">
        <v>44693</v>
      </c>
      <c r="H2372" s="5" t="n">
        <f aca="false">YEAR(G2372)</f>
        <v>2022</v>
      </c>
      <c r="I2372" s="5" t="n">
        <f aca="false">MONTH(G2372)</f>
        <v>5</v>
      </c>
      <c r="J2372" s="7" t="s">
        <v>9532</v>
      </c>
      <c r="K2372" s="7" t="str">
        <f aca="false">_xlfn.CONCAT(MID(J2372,5,3),MID(J2372,9,3))</f>
        <v>001074</v>
      </c>
      <c r="L2372" s="7" t="s">
        <v>9533</v>
      </c>
      <c r="O2372" s="0" t="s">
        <v>9439</v>
      </c>
      <c r="P2372" s="0" t="str">
        <f aca="false">VLOOKUP(K2372,SQ!C:D,2,FALSE())</f>
        <v>Perimetro_Area_Central_sem_o_perimetro_do_Art_16_paragrafo_3º</v>
      </c>
    </row>
    <row r="2373" customFormat="false" ht="12.8" hidden="false" customHeight="false" outlineLevel="0" collapsed="false">
      <c r="A2373" s="7" t="s">
        <v>9531</v>
      </c>
      <c r="B2373" s="7" t="s">
        <v>9436</v>
      </c>
      <c r="C2373" s="7" t="s">
        <v>148</v>
      </c>
      <c r="D2373" s="8" t="n">
        <v>43062</v>
      </c>
      <c r="E2373" s="5" t="n">
        <f aca="false">YEAR(D2373)</f>
        <v>2017</v>
      </c>
      <c r="F2373" s="5" t="n">
        <f aca="false">MONTH(D2373)</f>
        <v>11</v>
      </c>
      <c r="G2373" s="8" t="n">
        <v>44693</v>
      </c>
      <c r="H2373" s="5" t="n">
        <f aca="false">YEAR(G2373)</f>
        <v>2022</v>
      </c>
      <c r="I2373" s="5" t="n">
        <f aca="false">MONTH(G2373)</f>
        <v>5</v>
      </c>
      <c r="J2373" s="7" t="s">
        <v>9532</v>
      </c>
      <c r="K2373" s="7" t="str">
        <f aca="false">_xlfn.CONCAT(MID(J2373,5,3),MID(J2373,9,3))</f>
        <v>001074</v>
      </c>
      <c r="L2373" s="7" t="s">
        <v>9533</v>
      </c>
      <c r="O2373" s="0" t="s">
        <v>9439</v>
      </c>
      <c r="P2373" s="0" t="str">
        <f aca="false">VLOOKUP(K2373,SQ!C:D,2,FALSE())</f>
        <v>Perimetro_Area_Central_sem_o_perimetro_do_Art_16_paragrafo_3º</v>
      </c>
    </row>
    <row r="2374" customFormat="false" ht="12.8" hidden="false" customHeight="false" outlineLevel="0" collapsed="false">
      <c r="A2374" s="7" t="s">
        <v>9531</v>
      </c>
      <c r="B2374" s="7" t="s">
        <v>9436</v>
      </c>
      <c r="C2374" s="7" t="s">
        <v>148</v>
      </c>
      <c r="D2374" s="8" t="n">
        <v>43062</v>
      </c>
      <c r="E2374" s="5" t="n">
        <f aca="false">YEAR(D2374)</f>
        <v>2017</v>
      </c>
      <c r="F2374" s="5" t="n">
        <f aca="false">MONTH(D2374)</f>
        <v>11</v>
      </c>
      <c r="G2374" s="8" t="n">
        <v>44693</v>
      </c>
      <c r="H2374" s="5" t="n">
        <f aca="false">YEAR(G2374)</f>
        <v>2022</v>
      </c>
      <c r="I2374" s="5" t="n">
        <f aca="false">MONTH(G2374)</f>
        <v>5</v>
      </c>
      <c r="J2374" s="7" t="s">
        <v>9532</v>
      </c>
      <c r="K2374" s="7" t="str">
        <f aca="false">_xlfn.CONCAT(MID(J2374,5,3),MID(J2374,9,3))</f>
        <v>001074</v>
      </c>
      <c r="L2374" s="7" t="s">
        <v>9533</v>
      </c>
      <c r="O2374" s="0" t="s">
        <v>9439</v>
      </c>
      <c r="P2374" s="0" t="str">
        <f aca="false">VLOOKUP(K2374,SQ!C:D,2,FALSE())</f>
        <v>Perimetro_Area_Central_sem_o_perimetro_do_Art_16_paragrafo_3º</v>
      </c>
    </row>
    <row r="2375" customFormat="false" ht="12.8" hidden="false" customHeight="false" outlineLevel="0" collapsed="false">
      <c r="A2375" s="7" t="s">
        <v>9531</v>
      </c>
      <c r="B2375" s="7" t="s">
        <v>9436</v>
      </c>
      <c r="C2375" s="7" t="s">
        <v>148</v>
      </c>
      <c r="D2375" s="8" t="n">
        <v>43062</v>
      </c>
      <c r="E2375" s="5" t="n">
        <f aca="false">YEAR(D2375)</f>
        <v>2017</v>
      </c>
      <c r="F2375" s="5" t="n">
        <f aca="false">MONTH(D2375)</f>
        <v>11</v>
      </c>
      <c r="G2375" s="8" t="n">
        <v>44693</v>
      </c>
      <c r="H2375" s="5" t="n">
        <f aca="false">YEAR(G2375)</f>
        <v>2022</v>
      </c>
      <c r="I2375" s="5" t="n">
        <f aca="false">MONTH(G2375)</f>
        <v>5</v>
      </c>
      <c r="J2375" s="7" t="s">
        <v>9532</v>
      </c>
      <c r="K2375" s="7" t="str">
        <f aca="false">_xlfn.CONCAT(MID(J2375,5,3),MID(J2375,9,3))</f>
        <v>001074</v>
      </c>
      <c r="L2375" s="7" t="s">
        <v>9533</v>
      </c>
      <c r="O2375" s="0" t="s">
        <v>9439</v>
      </c>
      <c r="P2375" s="0" t="str">
        <f aca="false">VLOOKUP(K2375,SQ!C:D,2,FALSE())</f>
        <v>Perimetro_Area_Central_sem_o_perimetro_do_Art_16_paragrafo_3º</v>
      </c>
    </row>
    <row r="2376" customFormat="false" ht="12.8" hidden="false" customHeight="false" outlineLevel="0" collapsed="false">
      <c r="A2376" s="7" t="s">
        <v>9531</v>
      </c>
      <c r="B2376" s="7" t="s">
        <v>9436</v>
      </c>
      <c r="C2376" s="7" t="s">
        <v>148</v>
      </c>
      <c r="D2376" s="8" t="n">
        <v>43062</v>
      </c>
      <c r="E2376" s="5" t="n">
        <f aca="false">YEAR(D2376)</f>
        <v>2017</v>
      </c>
      <c r="F2376" s="5" t="n">
        <f aca="false">MONTH(D2376)</f>
        <v>11</v>
      </c>
      <c r="G2376" s="8" t="n">
        <v>44693</v>
      </c>
      <c r="H2376" s="5" t="n">
        <f aca="false">YEAR(G2376)</f>
        <v>2022</v>
      </c>
      <c r="I2376" s="5" t="n">
        <f aca="false">MONTH(G2376)</f>
        <v>5</v>
      </c>
      <c r="J2376" s="7" t="s">
        <v>9532</v>
      </c>
      <c r="K2376" s="7" t="str">
        <f aca="false">_xlfn.CONCAT(MID(J2376,5,3),MID(J2376,9,3))</f>
        <v>001074</v>
      </c>
      <c r="L2376" s="7" t="s">
        <v>9533</v>
      </c>
      <c r="O2376" s="0" t="s">
        <v>9439</v>
      </c>
      <c r="P2376" s="0" t="str">
        <f aca="false">VLOOKUP(K2376,SQ!C:D,2,FALSE())</f>
        <v>Perimetro_Area_Central_sem_o_perimetro_do_Art_16_paragrafo_3º</v>
      </c>
    </row>
    <row r="2377" customFormat="false" ht="12.8" hidden="false" customHeight="false" outlineLevel="0" collapsed="false">
      <c r="A2377" s="7" t="s">
        <v>9531</v>
      </c>
      <c r="B2377" s="7" t="s">
        <v>9436</v>
      </c>
      <c r="C2377" s="7" t="s">
        <v>148</v>
      </c>
      <c r="D2377" s="8" t="n">
        <v>43062</v>
      </c>
      <c r="E2377" s="5" t="n">
        <f aca="false">YEAR(D2377)</f>
        <v>2017</v>
      </c>
      <c r="F2377" s="5" t="n">
        <f aca="false">MONTH(D2377)</f>
        <v>11</v>
      </c>
      <c r="G2377" s="8" t="n">
        <v>44693</v>
      </c>
      <c r="H2377" s="5" t="n">
        <f aca="false">YEAR(G2377)</f>
        <v>2022</v>
      </c>
      <c r="I2377" s="5" t="n">
        <f aca="false">MONTH(G2377)</f>
        <v>5</v>
      </c>
      <c r="J2377" s="7" t="s">
        <v>9532</v>
      </c>
      <c r="K2377" s="7" t="str">
        <f aca="false">_xlfn.CONCAT(MID(J2377,5,3),MID(J2377,9,3))</f>
        <v>001074</v>
      </c>
      <c r="L2377" s="7" t="s">
        <v>9533</v>
      </c>
      <c r="O2377" s="0" t="s">
        <v>9439</v>
      </c>
      <c r="P2377" s="0" t="str">
        <f aca="false">VLOOKUP(K2377,SQ!C:D,2,FALSE())</f>
        <v>Perimetro_Area_Central_sem_o_perimetro_do_Art_16_paragrafo_3º</v>
      </c>
    </row>
    <row r="2378" customFormat="false" ht="12.8" hidden="false" customHeight="false" outlineLevel="0" collapsed="false">
      <c r="A2378" s="7" t="s">
        <v>9534</v>
      </c>
      <c r="B2378" s="7" t="s">
        <v>9436</v>
      </c>
      <c r="C2378" s="7" t="s">
        <v>148</v>
      </c>
      <c r="D2378" s="8" t="n">
        <v>43074</v>
      </c>
      <c r="E2378" s="5" t="n">
        <f aca="false">YEAR(D2378)</f>
        <v>2017</v>
      </c>
      <c r="F2378" s="5" t="n">
        <f aca="false">MONTH(D2378)</f>
        <v>12</v>
      </c>
      <c r="G2378" s="8" t="n">
        <v>44603</v>
      </c>
      <c r="H2378" s="5" t="n">
        <f aca="false">YEAR(G2378)</f>
        <v>2022</v>
      </c>
      <c r="I2378" s="5" t="n">
        <f aca="false">MONTH(G2378)</f>
        <v>2</v>
      </c>
      <c r="J2378" s="7" t="s">
        <v>9535</v>
      </c>
      <c r="K2378" s="7" t="str">
        <f aca="false">_xlfn.CONCAT(MID(J2378,5,3),MID(J2378,9,3))</f>
        <v>082371</v>
      </c>
      <c r="L2378" s="7" t="s">
        <v>9536</v>
      </c>
      <c r="O2378" s="0" t="s">
        <v>9439</v>
      </c>
      <c r="P2378" s="0" t="e">
        <f aca="false">VLOOKUP(K2378,SQ!C:D,2,FALSE())</f>
        <v>#N/A</v>
      </c>
    </row>
    <row r="2379" customFormat="false" ht="12.8" hidden="false" customHeight="false" outlineLevel="0" collapsed="false">
      <c r="A2379" s="7" t="s">
        <v>9534</v>
      </c>
      <c r="B2379" s="7" t="s">
        <v>9436</v>
      </c>
      <c r="C2379" s="7" t="s">
        <v>148</v>
      </c>
      <c r="D2379" s="8" t="n">
        <v>43074</v>
      </c>
      <c r="E2379" s="5" t="n">
        <f aca="false">YEAR(D2379)</f>
        <v>2017</v>
      </c>
      <c r="F2379" s="5" t="n">
        <f aca="false">MONTH(D2379)</f>
        <v>12</v>
      </c>
      <c r="G2379" s="8" t="n">
        <v>44603</v>
      </c>
      <c r="H2379" s="5" t="n">
        <f aca="false">YEAR(G2379)</f>
        <v>2022</v>
      </c>
      <c r="I2379" s="5" t="n">
        <f aca="false">MONTH(G2379)</f>
        <v>2</v>
      </c>
      <c r="J2379" s="7" t="s">
        <v>9535</v>
      </c>
      <c r="K2379" s="7" t="str">
        <f aca="false">_xlfn.CONCAT(MID(J2379,5,3),MID(J2379,9,3))</f>
        <v>082371</v>
      </c>
      <c r="L2379" s="7" t="s">
        <v>9536</v>
      </c>
      <c r="O2379" s="0" t="s">
        <v>9439</v>
      </c>
      <c r="P2379" s="0" t="e">
        <f aca="false">VLOOKUP(K2379,SQ!C:D,2,FALSE())</f>
        <v>#N/A</v>
      </c>
    </row>
    <row r="2380" customFormat="false" ht="12.8" hidden="false" customHeight="false" outlineLevel="0" collapsed="false">
      <c r="A2380" s="7" t="s">
        <v>9534</v>
      </c>
      <c r="B2380" s="7" t="s">
        <v>9436</v>
      </c>
      <c r="C2380" s="7" t="s">
        <v>148</v>
      </c>
      <c r="D2380" s="8" t="n">
        <v>43074</v>
      </c>
      <c r="E2380" s="5" t="n">
        <f aca="false">YEAR(D2380)</f>
        <v>2017</v>
      </c>
      <c r="F2380" s="5" t="n">
        <f aca="false">MONTH(D2380)</f>
        <v>12</v>
      </c>
      <c r="G2380" s="8" t="n">
        <v>44603</v>
      </c>
      <c r="H2380" s="5" t="n">
        <f aca="false">YEAR(G2380)</f>
        <v>2022</v>
      </c>
      <c r="I2380" s="5" t="n">
        <f aca="false">MONTH(G2380)</f>
        <v>2</v>
      </c>
      <c r="J2380" s="7" t="s">
        <v>9535</v>
      </c>
      <c r="K2380" s="7" t="str">
        <f aca="false">_xlfn.CONCAT(MID(J2380,5,3),MID(J2380,9,3))</f>
        <v>082371</v>
      </c>
      <c r="L2380" s="7" t="s">
        <v>9536</v>
      </c>
      <c r="O2380" s="0" t="s">
        <v>9439</v>
      </c>
      <c r="P2380" s="0" t="e">
        <f aca="false">VLOOKUP(K2380,SQ!C:D,2,FALSE())</f>
        <v>#N/A</v>
      </c>
    </row>
    <row r="2381" customFormat="false" ht="12.8" hidden="false" customHeight="false" outlineLevel="0" collapsed="false">
      <c r="A2381" s="7" t="s">
        <v>9537</v>
      </c>
      <c r="B2381" s="7" t="s">
        <v>9436</v>
      </c>
      <c r="C2381" s="7" t="s">
        <v>148</v>
      </c>
      <c r="D2381" s="8" t="n">
        <v>43130</v>
      </c>
      <c r="E2381" s="5" t="n">
        <f aca="false">YEAR(D2381)</f>
        <v>2018</v>
      </c>
      <c r="F2381" s="5" t="n">
        <f aca="false">MONTH(D2381)</f>
        <v>1</v>
      </c>
      <c r="G2381" s="8" t="n">
        <v>44953</v>
      </c>
      <c r="H2381" s="5" t="n">
        <f aca="false">YEAR(G2381)</f>
        <v>2023</v>
      </c>
      <c r="I2381" s="5" t="n">
        <f aca="false">MONTH(G2381)</f>
        <v>1</v>
      </c>
      <c r="J2381" s="7" t="s">
        <v>9538</v>
      </c>
      <c r="K2381" s="7" t="str">
        <f aca="false">_xlfn.CONCAT(MID(J2381,5,3),MID(J2381,9,3))</f>
        <v>009026</v>
      </c>
      <c r="L2381" s="7" t="s">
        <v>9539</v>
      </c>
      <c r="M2381" s="0" t="n">
        <v>1</v>
      </c>
      <c r="O2381" s="0" t="s">
        <v>9439</v>
      </c>
      <c r="P2381" s="0" t="str">
        <f aca="false">VLOOKUP(K2381,SQ!C:D,2,FALSE())</f>
        <v>AIU Setor Central</v>
      </c>
    </row>
    <row r="2382" customFormat="false" ht="12.8" hidden="false" customHeight="false" outlineLevel="0" collapsed="false">
      <c r="A2382" s="7" t="s">
        <v>9537</v>
      </c>
      <c r="B2382" s="7" t="s">
        <v>9436</v>
      </c>
      <c r="C2382" s="7" t="s">
        <v>148</v>
      </c>
      <c r="D2382" s="8" t="n">
        <v>43130</v>
      </c>
      <c r="E2382" s="5" t="n">
        <f aca="false">YEAR(D2382)</f>
        <v>2018</v>
      </c>
      <c r="F2382" s="5" t="n">
        <f aca="false">MONTH(D2382)</f>
        <v>1</v>
      </c>
      <c r="G2382" s="8" t="n">
        <v>44953</v>
      </c>
      <c r="H2382" s="5" t="n">
        <f aca="false">YEAR(G2382)</f>
        <v>2023</v>
      </c>
      <c r="I2382" s="5" t="n">
        <f aca="false">MONTH(G2382)</f>
        <v>1</v>
      </c>
      <c r="J2382" s="7" t="s">
        <v>9538</v>
      </c>
      <c r="K2382" s="7" t="str">
        <f aca="false">_xlfn.CONCAT(MID(J2382,5,3),MID(J2382,9,3))</f>
        <v>009026</v>
      </c>
      <c r="L2382" s="7" t="s">
        <v>9539</v>
      </c>
      <c r="M2382" s="0" t="n">
        <v>1</v>
      </c>
      <c r="O2382" s="0" t="s">
        <v>9439</v>
      </c>
      <c r="P2382" s="0" t="str">
        <f aca="false">VLOOKUP(K2382,SQ!C:D,2,FALSE())</f>
        <v>AIU Setor Central</v>
      </c>
    </row>
    <row r="2383" customFormat="false" ht="12.8" hidden="false" customHeight="false" outlineLevel="0" collapsed="false">
      <c r="A2383" s="7" t="s">
        <v>9540</v>
      </c>
      <c r="B2383" s="7" t="s">
        <v>9436</v>
      </c>
      <c r="C2383" s="7" t="s">
        <v>148</v>
      </c>
      <c r="D2383" s="8" t="n">
        <v>43133</v>
      </c>
      <c r="E2383" s="5" t="n">
        <f aca="false">YEAR(D2383)</f>
        <v>2018</v>
      </c>
      <c r="F2383" s="5" t="n">
        <f aca="false">MONTH(D2383)</f>
        <v>2</v>
      </c>
      <c r="G2383" s="8" t="n">
        <v>44784</v>
      </c>
      <c r="H2383" s="5" t="n">
        <f aca="false">YEAR(G2383)</f>
        <v>2022</v>
      </c>
      <c r="I2383" s="5" t="n">
        <f aca="false">MONTH(G2383)</f>
        <v>8</v>
      </c>
      <c r="J2383" s="7" t="s">
        <v>9541</v>
      </c>
      <c r="K2383" s="7" t="str">
        <f aca="false">_xlfn.CONCAT(MID(J2383,5,3),MID(J2383,9,3))</f>
        <v>067043</v>
      </c>
      <c r="L2383" s="7" t="s">
        <v>9542</v>
      </c>
      <c r="M2383" s="0" t="n">
        <v>1</v>
      </c>
      <c r="O2383" s="0" t="s">
        <v>9439</v>
      </c>
      <c r="P2383" s="0" t="e">
        <f aca="false">VLOOKUP(K2383,SQ!C:D,2,FALSE())</f>
        <v>#N/A</v>
      </c>
    </row>
    <row r="2384" customFormat="false" ht="12.8" hidden="false" customHeight="false" outlineLevel="0" collapsed="false">
      <c r="A2384" s="7" t="s">
        <v>9543</v>
      </c>
      <c r="B2384" s="7" t="s">
        <v>9436</v>
      </c>
      <c r="C2384" s="7" t="s">
        <v>148</v>
      </c>
      <c r="D2384" s="8" t="n">
        <v>43147</v>
      </c>
      <c r="E2384" s="5" t="n">
        <f aca="false">YEAR(D2384)</f>
        <v>2018</v>
      </c>
      <c r="F2384" s="5" t="n">
        <f aca="false">MONTH(D2384)</f>
        <v>2</v>
      </c>
      <c r="G2384" s="8" t="n">
        <v>45111</v>
      </c>
      <c r="H2384" s="5" t="n">
        <f aca="false">YEAR(G2384)</f>
        <v>2023</v>
      </c>
      <c r="I2384" s="5" t="n">
        <f aca="false">MONTH(G2384)</f>
        <v>7</v>
      </c>
      <c r="J2384" s="7" t="s">
        <v>9544</v>
      </c>
      <c r="K2384" s="7" t="str">
        <f aca="false">_xlfn.CONCAT(MID(J2384,5,3),MID(J2384,9,3))</f>
        <v>056201</v>
      </c>
      <c r="L2384" s="7" t="s">
        <v>9545</v>
      </c>
      <c r="M2384" s="0" t="n">
        <v>330</v>
      </c>
      <c r="O2384" s="0" t="s">
        <v>9439</v>
      </c>
      <c r="P2384" s="0" t="e">
        <f aca="false">VLOOKUP(K2384,SQ!C:D,2,FALSE())</f>
        <v>#N/A</v>
      </c>
    </row>
    <row r="2385" customFormat="false" ht="12.8" hidden="false" customHeight="false" outlineLevel="0" collapsed="false">
      <c r="A2385" s="7" t="s">
        <v>9546</v>
      </c>
      <c r="B2385" s="7" t="s">
        <v>9436</v>
      </c>
      <c r="C2385" s="7" t="s">
        <v>148</v>
      </c>
      <c r="D2385" s="8" t="n">
        <v>43160</v>
      </c>
      <c r="E2385" s="5" t="n">
        <f aca="false">YEAR(D2385)</f>
        <v>2018</v>
      </c>
      <c r="F2385" s="5" t="n">
        <f aca="false">MONTH(D2385)</f>
        <v>3</v>
      </c>
      <c r="G2385" s="8" t="n">
        <v>44910</v>
      </c>
      <c r="H2385" s="5" t="n">
        <f aca="false">YEAR(G2385)</f>
        <v>2022</v>
      </c>
      <c r="I2385" s="5" t="n">
        <f aca="false">MONTH(G2385)</f>
        <v>12</v>
      </c>
      <c r="J2385" s="7" t="s">
        <v>9547</v>
      </c>
      <c r="K2385" s="7" t="str">
        <f aca="false">_xlfn.CONCAT(MID(J2385,5,3),MID(J2385,9,3))</f>
        <v>090247</v>
      </c>
      <c r="L2385" s="7" t="s">
        <v>9548</v>
      </c>
      <c r="O2385" s="0" t="s">
        <v>9439</v>
      </c>
      <c r="P2385" s="0" t="e">
        <f aca="false">VLOOKUP(K2385,SQ!C:D,2,FALSE())</f>
        <v>#N/A</v>
      </c>
    </row>
    <row r="2386" customFormat="false" ht="12.8" hidden="false" customHeight="false" outlineLevel="0" collapsed="false">
      <c r="A2386" s="7" t="s">
        <v>9549</v>
      </c>
      <c r="B2386" s="7" t="s">
        <v>9436</v>
      </c>
      <c r="C2386" s="7" t="s">
        <v>148</v>
      </c>
      <c r="D2386" s="8" t="n">
        <v>43188</v>
      </c>
      <c r="E2386" s="5" t="n">
        <f aca="false">YEAR(D2386)</f>
        <v>2018</v>
      </c>
      <c r="F2386" s="5" t="n">
        <f aca="false">MONTH(D2386)</f>
        <v>3</v>
      </c>
      <c r="G2386" s="8" t="n">
        <v>44742</v>
      </c>
      <c r="H2386" s="5" t="n">
        <f aca="false">YEAR(G2386)</f>
        <v>2022</v>
      </c>
      <c r="I2386" s="5" t="n">
        <f aca="false">MONTH(G2386)</f>
        <v>6</v>
      </c>
      <c r="J2386" s="7" t="s">
        <v>9550</v>
      </c>
      <c r="K2386" s="7" t="str">
        <f aca="false">_xlfn.CONCAT(MID(J2386,5,3),MID(J2386,9,3))</f>
        <v>055264</v>
      </c>
      <c r="L2386" s="7" t="s">
        <v>9551</v>
      </c>
      <c r="M2386" s="0" t="n">
        <v>12</v>
      </c>
      <c r="O2386" s="0" t="s">
        <v>9439</v>
      </c>
      <c r="P2386" s="0" t="e">
        <f aca="false">VLOOKUP(K2386,SQ!C:D,2,FALSE())</f>
        <v>#N/A</v>
      </c>
    </row>
    <row r="2387" customFormat="false" ht="12.8" hidden="false" customHeight="false" outlineLevel="0" collapsed="false">
      <c r="A2387" s="7" t="s">
        <v>9552</v>
      </c>
      <c r="B2387" s="7" t="s">
        <v>9436</v>
      </c>
      <c r="C2387" s="7" t="s">
        <v>148</v>
      </c>
      <c r="D2387" s="8" t="n">
        <v>43207</v>
      </c>
      <c r="E2387" s="5" t="n">
        <f aca="false">YEAR(D2387)</f>
        <v>2018</v>
      </c>
      <c r="F2387" s="5" t="n">
        <f aca="false">MONTH(D2387)</f>
        <v>4</v>
      </c>
      <c r="G2387" s="8" t="n">
        <v>44712</v>
      </c>
      <c r="H2387" s="5" t="n">
        <f aca="false">YEAR(G2387)</f>
        <v>2022</v>
      </c>
      <c r="I2387" s="5" t="n">
        <f aca="false">MONTH(G2387)</f>
        <v>5</v>
      </c>
      <c r="J2387" s="7" t="s">
        <v>9553</v>
      </c>
      <c r="K2387" s="7" t="str">
        <f aca="false">_xlfn.CONCAT(MID(J2387,5,3),MID(J2387,9,3))</f>
        <v>005003</v>
      </c>
      <c r="L2387" s="7" t="s">
        <v>9554</v>
      </c>
      <c r="M2387" s="0" t="n">
        <v>0</v>
      </c>
      <c r="O2387" s="0" t="s">
        <v>9439</v>
      </c>
      <c r="P2387" s="0" t="str">
        <f aca="false">VLOOKUP(K2387,SQ!C:D,2,FALSE())</f>
        <v>Perimetro_Area_Central_sem_o_perimetro_do_Art_16_paragrafo_3º</v>
      </c>
    </row>
    <row r="2388" customFormat="false" ht="12.8" hidden="false" customHeight="false" outlineLevel="0" collapsed="false">
      <c r="A2388" s="7" t="s">
        <v>9555</v>
      </c>
      <c r="B2388" s="7" t="s">
        <v>9556</v>
      </c>
      <c r="C2388" s="7" t="s">
        <v>148</v>
      </c>
      <c r="D2388" s="8" t="n">
        <v>43231</v>
      </c>
      <c r="E2388" s="5" t="n">
        <f aca="false">YEAR(D2388)</f>
        <v>2018</v>
      </c>
      <c r="F2388" s="5" t="n">
        <f aca="false">MONTH(D2388)</f>
        <v>5</v>
      </c>
      <c r="G2388" s="8" t="n">
        <v>44671</v>
      </c>
      <c r="H2388" s="5" t="n">
        <f aca="false">YEAR(G2388)</f>
        <v>2022</v>
      </c>
      <c r="I2388" s="5" t="n">
        <f aca="false">MONTH(G2388)</f>
        <v>4</v>
      </c>
      <c r="J2388" s="7" t="s">
        <v>9557</v>
      </c>
      <c r="K2388" s="7" t="str">
        <f aca="false">_xlfn.CONCAT(MID(J2388,5,3),MID(J2388,9,3))</f>
        <v>040096</v>
      </c>
      <c r="L2388" s="7" t="s">
        <v>9558</v>
      </c>
      <c r="M2388" s="0" t="n">
        <v>1</v>
      </c>
      <c r="O2388" s="0" t="s">
        <v>9439</v>
      </c>
      <c r="P2388" s="0" t="e">
        <f aca="false">VLOOKUP(K2388,SQ!C:D,2,FALSE())</f>
        <v>#N/A</v>
      </c>
    </row>
    <row r="2389" customFormat="false" ht="12.8" hidden="false" customHeight="false" outlineLevel="0" collapsed="false">
      <c r="A2389" s="7" t="s">
        <v>9559</v>
      </c>
      <c r="B2389" s="7" t="s">
        <v>9436</v>
      </c>
      <c r="C2389" s="7" t="s">
        <v>148</v>
      </c>
      <c r="D2389" s="8" t="n">
        <v>43255</v>
      </c>
      <c r="E2389" s="5" t="n">
        <f aca="false">YEAR(D2389)</f>
        <v>2018</v>
      </c>
      <c r="F2389" s="5" t="n">
        <f aca="false">MONTH(D2389)</f>
        <v>6</v>
      </c>
      <c r="G2389" s="8" t="n">
        <v>44851</v>
      </c>
      <c r="H2389" s="5" t="n">
        <f aca="false">YEAR(G2389)</f>
        <v>2022</v>
      </c>
      <c r="I2389" s="5" t="n">
        <f aca="false">MONTH(G2389)</f>
        <v>10</v>
      </c>
      <c r="J2389" s="7" t="s">
        <v>9560</v>
      </c>
      <c r="K2389" s="7" t="str">
        <f aca="false">_xlfn.CONCAT(MID(J2389,5,3),MID(J2389,9,3))</f>
        <v>169201</v>
      </c>
      <c r="L2389" s="7" t="s">
        <v>9561</v>
      </c>
      <c r="O2389" s="0" t="s">
        <v>9439</v>
      </c>
      <c r="P2389" s="0" t="e">
        <f aca="false">VLOOKUP(K2389,SQ!C:D,2,FALSE())</f>
        <v>#N/A</v>
      </c>
    </row>
    <row r="2390" customFormat="false" ht="12.8" hidden="false" customHeight="false" outlineLevel="0" collapsed="false">
      <c r="A2390" s="7" t="s">
        <v>9559</v>
      </c>
      <c r="B2390" s="7" t="s">
        <v>9436</v>
      </c>
      <c r="C2390" s="7" t="s">
        <v>148</v>
      </c>
      <c r="D2390" s="8" t="n">
        <v>43255</v>
      </c>
      <c r="E2390" s="5" t="n">
        <f aca="false">YEAR(D2390)</f>
        <v>2018</v>
      </c>
      <c r="F2390" s="5" t="n">
        <f aca="false">MONTH(D2390)</f>
        <v>6</v>
      </c>
      <c r="G2390" s="8" t="n">
        <v>44851</v>
      </c>
      <c r="H2390" s="5" t="n">
        <f aca="false">YEAR(G2390)</f>
        <v>2022</v>
      </c>
      <c r="I2390" s="5" t="n">
        <f aca="false">MONTH(G2390)</f>
        <v>10</v>
      </c>
      <c r="J2390" s="7" t="s">
        <v>9560</v>
      </c>
      <c r="K2390" s="7" t="str">
        <f aca="false">_xlfn.CONCAT(MID(J2390,5,3),MID(J2390,9,3))</f>
        <v>169201</v>
      </c>
      <c r="L2390" s="7" t="s">
        <v>9561</v>
      </c>
      <c r="O2390" s="0" t="s">
        <v>9439</v>
      </c>
      <c r="P2390" s="0" t="e">
        <f aca="false">VLOOKUP(K2390,SQ!C:D,2,FALSE())</f>
        <v>#N/A</v>
      </c>
    </row>
    <row r="2391" customFormat="false" ht="12.8" hidden="false" customHeight="false" outlineLevel="0" collapsed="false">
      <c r="A2391" s="7" t="s">
        <v>9562</v>
      </c>
      <c r="B2391" s="7" t="s">
        <v>9436</v>
      </c>
      <c r="C2391" s="7" t="s">
        <v>148</v>
      </c>
      <c r="D2391" s="8" t="n">
        <v>43262</v>
      </c>
      <c r="E2391" s="5" t="n">
        <f aca="false">YEAR(D2391)</f>
        <v>2018</v>
      </c>
      <c r="F2391" s="5" t="n">
        <f aca="false">MONTH(D2391)</f>
        <v>6</v>
      </c>
      <c r="G2391" s="8" t="n">
        <v>44876</v>
      </c>
      <c r="H2391" s="5" t="n">
        <f aca="false">YEAR(G2391)</f>
        <v>2022</v>
      </c>
      <c r="I2391" s="5" t="n">
        <f aca="false">MONTH(G2391)</f>
        <v>11</v>
      </c>
      <c r="J2391" s="7" t="s">
        <v>9563</v>
      </c>
      <c r="K2391" s="7" t="str">
        <f aca="false">_xlfn.CONCAT(MID(J2391,5,3),MID(J2391,9,3))</f>
        <v>098018</v>
      </c>
      <c r="L2391" s="7" t="s">
        <v>9564</v>
      </c>
      <c r="O2391" s="0" t="s">
        <v>9439</v>
      </c>
      <c r="P2391" s="0" t="e">
        <f aca="false">VLOOKUP(K2391,SQ!C:D,2,FALSE())</f>
        <v>#N/A</v>
      </c>
    </row>
    <row r="2392" customFormat="false" ht="12.8" hidden="false" customHeight="false" outlineLevel="0" collapsed="false">
      <c r="A2392" s="7" t="s">
        <v>9562</v>
      </c>
      <c r="B2392" s="7" t="s">
        <v>9436</v>
      </c>
      <c r="C2392" s="7" t="s">
        <v>148</v>
      </c>
      <c r="D2392" s="8" t="n">
        <v>43262</v>
      </c>
      <c r="E2392" s="5" t="n">
        <f aca="false">YEAR(D2392)</f>
        <v>2018</v>
      </c>
      <c r="F2392" s="5" t="n">
        <f aca="false">MONTH(D2392)</f>
        <v>6</v>
      </c>
      <c r="G2392" s="8" t="n">
        <v>44876</v>
      </c>
      <c r="H2392" s="5" t="n">
        <f aca="false">YEAR(G2392)</f>
        <v>2022</v>
      </c>
      <c r="I2392" s="5" t="n">
        <f aca="false">MONTH(G2392)</f>
        <v>11</v>
      </c>
      <c r="J2392" s="7" t="s">
        <v>9563</v>
      </c>
      <c r="K2392" s="7" t="str">
        <f aca="false">_xlfn.CONCAT(MID(J2392,5,3),MID(J2392,9,3))</f>
        <v>098018</v>
      </c>
      <c r="L2392" s="7" t="s">
        <v>9564</v>
      </c>
      <c r="O2392" s="0" t="s">
        <v>9439</v>
      </c>
      <c r="P2392" s="0" t="e">
        <f aca="false">VLOOKUP(K2392,SQ!C:D,2,FALSE())</f>
        <v>#N/A</v>
      </c>
    </row>
    <row r="2393" customFormat="false" ht="12.8" hidden="false" customHeight="false" outlineLevel="0" collapsed="false">
      <c r="A2393" s="7" t="s">
        <v>9565</v>
      </c>
      <c r="B2393" s="7" t="s">
        <v>9436</v>
      </c>
      <c r="C2393" s="7" t="s">
        <v>148</v>
      </c>
      <c r="D2393" s="8" t="n">
        <v>43292</v>
      </c>
      <c r="E2393" s="5" t="n">
        <f aca="false">YEAR(D2393)</f>
        <v>2018</v>
      </c>
      <c r="F2393" s="5" t="n">
        <f aca="false">MONTH(D2393)</f>
        <v>7</v>
      </c>
      <c r="G2393" s="8" t="n">
        <v>44624</v>
      </c>
      <c r="H2393" s="5" t="n">
        <f aca="false">YEAR(G2393)</f>
        <v>2022</v>
      </c>
      <c r="I2393" s="5" t="n">
        <f aca="false">MONTH(G2393)</f>
        <v>3</v>
      </c>
      <c r="J2393" s="7" t="s">
        <v>9566</v>
      </c>
      <c r="K2393" s="7" t="str">
        <f aca="false">_xlfn.CONCAT(MID(J2393,5,3),MID(J2393,9,3))</f>
        <v>026004</v>
      </c>
      <c r="L2393" s="7" t="s">
        <v>9567</v>
      </c>
      <c r="O2393" s="0" t="s">
        <v>9439</v>
      </c>
      <c r="P2393" s="0" t="str">
        <f aca="false">VLOOKUP(K2393,SQ!C:D,2,FALSE())</f>
        <v>AIU Setor Central</v>
      </c>
    </row>
    <row r="2394" customFormat="false" ht="12.8" hidden="false" customHeight="false" outlineLevel="0" collapsed="false">
      <c r="A2394" s="7" t="s">
        <v>9568</v>
      </c>
      <c r="B2394" s="7" t="s">
        <v>9487</v>
      </c>
      <c r="C2394" s="7" t="s">
        <v>148</v>
      </c>
      <c r="D2394" s="8" t="n">
        <v>43306</v>
      </c>
      <c r="E2394" s="5" t="n">
        <f aca="false">YEAR(D2394)</f>
        <v>2018</v>
      </c>
      <c r="F2394" s="5" t="n">
        <f aca="false">MONTH(D2394)</f>
        <v>7</v>
      </c>
      <c r="G2394" s="8" t="n">
        <v>44762</v>
      </c>
      <c r="H2394" s="5" t="n">
        <f aca="false">YEAR(G2394)</f>
        <v>2022</v>
      </c>
      <c r="I2394" s="5" t="n">
        <f aca="false">MONTH(G2394)</f>
        <v>7</v>
      </c>
      <c r="J2394" s="7" t="s">
        <v>9569</v>
      </c>
      <c r="K2394" s="7" t="str">
        <f aca="false">_xlfn.CONCAT(MID(J2394,5,3),MID(J2394,9,3))</f>
        <v>084274</v>
      </c>
      <c r="L2394" s="7" t="s">
        <v>9570</v>
      </c>
      <c r="M2394" s="0" t="n">
        <v>9</v>
      </c>
      <c r="O2394" s="0" t="s">
        <v>9439</v>
      </c>
      <c r="P2394" s="0" t="e">
        <f aca="false">VLOOKUP(K2394,SQ!C:D,2,FALSE())</f>
        <v>#N/A</v>
      </c>
    </row>
    <row r="2395" customFormat="false" ht="12.8" hidden="false" customHeight="false" outlineLevel="0" collapsed="false">
      <c r="A2395" s="7" t="s">
        <v>9571</v>
      </c>
      <c r="B2395" s="7" t="s">
        <v>9436</v>
      </c>
      <c r="C2395" s="7" t="s">
        <v>148</v>
      </c>
      <c r="D2395" s="8" t="n">
        <v>43392</v>
      </c>
      <c r="E2395" s="5" t="n">
        <f aca="false">YEAR(D2395)</f>
        <v>2018</v>
      </c>
      <c r="F2395" s="5" t="n">
        <f aca="false">MONTH(D2395)</f>
        <v>10</v>
      </c>
      <c r="G2395" s="8" t="n">
        <v>44792</v>
      </c>
      <c r="H2395" s="5" t="n">
        <f aca="false">YEAR(G2395)</f>
        <v>2022</v>
      </c>
      <c r="I2395" s="5" t="n">
        <f aca="false">MONTH(G2395)</f>
        <v>8</v>
      </c>
      <c r="J2395" s="7" t="s">
        <v>9572</v>
      </c>
      <c r="K2395" s="7" t="str">
        <f aca="false">_xlfn.CONCAT(MID(J2395,5,3),MID(J2395,9,3))</f>
        <v>299011</v>
      </c>
      <c r="L2395" s="7" t="s">
        <v>9573</v>
      </c>
      <c r="O2395" s="0" t="s">
        <v>9439</v>
      </c>
      <c r="P2395" s="0" t="e">
        <f aca="false">VLOOKUP(K2395,SQ!C:D,2,FALSE())</f>
        <v>#N/A</v>
      </c>
    </row>
    <row r="2396" customFormat="false" ht="12.8" hidden="false" customHeight="false" outlineLevel="0" collapsed="false">
      <c r="A2396" s="7" t="s">
        <v>9574</v>
      </c>
      <c r="B2396" s="7" t="s">
        <v>9436</v>
      </c>
      <c r="C2396" s="7" t="s">
        <v>148</v>
      </c>
      <c r="D2396" s="8" t="n">
        <v>43397</v>
      </c>
      <c r="E2396" s="5" t="n">
        <f aca="false">YEAR(D2396)</f>
        <v>2018</v>
      </c>
      <c r="F2396" s="5" t="n">
        <f aca="false">MONTH(D2396)</f>
        <v>10</v>
      </c>
      <c r="G2396" s="8" t="n">
        <v>45128</v>
      </c>
      <c r="H2396" s="5" t="n">
        <f aca="false">YEAR(G2396)</f>
        <v>2023</v>
      </c>
      <c r="I2396" s="5" t="n">
        <f aca="false">MONTH(G2396)</f>
        <v>7</v>
      </c>
      <c r="J2396" s="7" t="s">
        <v>9575</v>
      </c>
      <c r="K2396" s="7" t="str">
        <f aca="false">_xlfn.CONCAT(MID(J2396,5,3),MID(J2396,9,3))</f>
        <v>197042</v>
      </c>
      <c r="L2396" s="7" t="s">
        <v>9576</v>
      </c>
      <c r="M2396" s="0" t="n">
        <v>1</v>
      </c>
      <c r="O2396" s="0" t="s">
        <v>9439</v>
      </c>
      <c r="P2396" s="0" t="e">
        <f aca="false">VLOOKUP(K2396,SQ!C:D,2,FALSE())</f>
        <v>#N/A</v>
      </c>
    </row>
    <row r="2397" customFormat="false" ht="12.8" hidden="false" customHeight="false" outlineLevel="0" collapsed="false">
      <c r="A2397" s="7" t="s">
        <v>9577</v>
      </c>
      <c r="B2397" s="7" t="s">
        <v>9556</v>
      </c>
      <c r="C2397" s="7" t="s">
        <v>148</v>
      </c>
      <c r="D2397" s="8" t="n">
        <v>43397</v>
      </c>
      <c r="E2397" s="5" t="n">
        <f aca="false">YEAR(D2397)</f>
        <v>2018</v>
      </c>
      <c r="F2397" s="5" t="n">
        <f aca="false">MONTH(D2397)</f>
        <v>10</v>
      </c>
      <c r="G2397" s="8" t="n">
        <v>44845</v>
      </c>
      <c r="H2397" s="5" t="n">
        <f aca="false">YEAR(G2397)</f>
        <v>2022</v>
      </c>
      <c r="I2397" s="5" t="n">
        <f aca="false">MONTH(G2397)</f>
        <v>10</v>
      </c>
      <c r="J2397" s="7" t="s">
        <v>9578</v>
      </c>
      <c r="K2397" s="7" t="str">
        <f aca="false">_xlfn.CONCAT(MID(J2397,5,3),MID(J2397,9,3))</f>
        <v>027049</v>
      </c>
      <c r="L2397" s="7" t="s">
        <v>9579</v>
      </c>
      <c r="O2397" s="0" t="s">
        <v>9439</v>
      </c>
      <c r="P2397" s="0" t="e">
        <f aca="false">VLOOKUP(K2397,SQ!C:D,2,FALSE())</f>
        <v>#N/A</v>
      </c>
    </row>
    <row r="2398" customFormat="false" ht="12.8" hidden="false" customHeight="false" outlineLevel="0" collapsed="false">
      <c r="A2398" s="7" t="s">
        <v>9577</v>
      </c>
      <c r="B2398" s="7" t="s">
        <v>9556</v>
      </c>
      <c r="C2398" s="7" t="s">
        <v>148</v>
      </c>
      <c r="D2398" s="8" t="n">
        <v>43397</v>
      </c>
      <c r="E2398" s="5" t="n">
        <f aca="false">YEAR(D2398)</f>
        <v>2018</v>
      </c>
      <c r="F2398" s="5" t="n">
        <f aca="false">MONTH(D2398)</f>
        <v>10</v>
      </c>
      <c r="G2398" s="8" t="n">
        <v>44845</v>
      </c>
      <c r="H2398" s="5" t="n">
        <f aca="false">YEAR(G2398)</f>
        <v>2022</v>
      </c>
      <c r="I2398" s="5" t="n">
        <f aca="false">MONTH(G2398)</f>
        <v>10</v>
      </c>
      <c r="J2398" s="7" t="s">
        <v>9578</v>
      </c>
      <c r="K2398" s="7" t="str">
        <f aca="false">_xlfn.CONCAT(MID(J2398,5,3),MID(J2398,9,3))</f>
        <v>027049</v>
      </c>
      <c r="L2398" s="7" t="s">
        <v>9579</v>
      </c>
      <c r="O2398" s="0" t="s">
        <v>9439</v>
      </c>
      <c r="P2398" s="0" t="e">
        <f aca="false">VLOOKUP(K2398,SQ!C:D,2,FALSE())</f>
        <v>#N/A</v>
      </c>
    </row>
    <row r="2399" customFormat="false" ht="12.8" hidden="false" customHeight="false" outlineLevel="0" collapsed="false">
      <c r="A2399" s="7" t="s">
        <v>9580</v>
      </c>
      <c r="B2399" s="7" t="s">
        <v>9487</v>
      </c>
      <c r="C2399" s="7" t="s">
        <v>148</v>
      </c>
      <c r="D2399" s="8" t="n">
        <v>43399</v>
      </c>
      <c r="E2399" s="5" t="n">
        <f aca="false">YEAR(D2399)</f>
        <v>2018</v>
      </c>
      <c r="F2399" s="5" t="n">
        <f aca="false">MONTH(D2399)</f>
        <v>10</v>
      </c>
      <c r="G2399" s="8" t="n">
        <v>44945</v>
      </c>
      <c r="H2399" s="5" t="n">
        <f aca="false">YEAR(G2399)</f>
        <v>2023</v>
      </c>
      <c r="I2399" s="5" t="n">
        <f aca="false">MONTH(G2399)</f>
        <v>1</v>
      </c>
      <c r="J2399" s="7" t="s">
        <v>9581</v>
      </c>
      <c r="K2399" s="7" t="str">
        <f aca="false">_xlfn.CONCAT(MID(J2399,5,3),MID(J2399,9,3))</f>
        <v>016010</v>
      </c>
      <c r="L2399" s="7" t="s">
        <v>9582</v>
      </c>
      <c r="M2399" s="0" t="n">
        <v>1</v>
      </c>
      <c r="O2399" s="0" t="s">
        <v>9439</v>
      </c>
      <c r="P2399" s="0" t="e">
        <f aca="false">VLOOKUP(K2399,SQ!C:D,2,FALSE())</f>
        <v>#N/A</v>
      </c>
    </row>
    <row r="2400" customFormat="false" ht="12.8" hidden="false" customHeight="false" outlineLevel="0" collapsed="false">
      <c r="A2400" s="7" t="s">
        <v>9583</v>
      </c>
      <c r="B2400" s="7" t="s">
        <v>9436</v>
      </c>
      <c r="C2400" s="7" t="s">
        <v>148</v>
      </c>
      <c r="D2400" s="8" t="n">
        <v>43403</v>
      </c>
      <c r="E2400" s="5" t="n">
        <f aca="false">YEAR(D2400)</f>
        <v>2018</v>
      </c>
      <c r="F2400" s="5" t="n">
        <f aca="false">MONTH(D2400)</f>
        <v>10</v>
      </c>
      <c r="G2400" s="8" t="n">
        <v>44781</v>
      </c>
      <c r="H2400" s="5" t="n">
        <f aca="false">YEAR(G2400)</f>
        <v>2022</v>
      </c>
      <c r="I2400" s="5" t="n">
        <f aca="false">MONTH(G2400)</f>
        <v>8</v>
      </c>
      <c r="J2400" s="7" t="s">
        <v>9584</v>
      </c>
      <c r="K2400" s="7" t="str">
        <f aca="false">_xlfn.CONCAT(MID(J2400,5,3),MID(J2400,9,3))</f>
        <v>183089</v>
      </c>
      <c r="L2400" s="7" t="s">
        <v>9585</v>
      </c>
      <c r="M2400" s="0" t="n">
        <v>1</v>
      </c>
      <c r="O2400" s="0" t="s">
        <v>9439</v>
      </c>
      <c r="P2400" s="0" t="e">
        <f aca="false">VLOOKUP(K2400,SQ!C:D,2,FALSE())</f>
        <v>#N/A</v>
      </c>
    </row>
    <row r="2401" customFormat="false" ht="12.8" hidden="false" customHeight="false" outlineLevel="0" collapsed="false">
      <c r="A2401" s="7" t="s">
        <v>9583</v>
      </c>
      <c r="B2401" s="7" t="s">
        <v>9436</v>
      </c>
      <c r="C2401" s="7" t="s">
        <v>148</v>
      </c>
      <c r="D2401" s="8" t="n">
        <v>43403</v>
      </c>
      <c r="E2401" s="5" t="n">
        <f aca="false">YEAR(D2401)</f>
        <v>2018</v>
      </c>
      <c r="F2401" s="5" t="n">
        <f aca="false">MONTH(D2401)</f>
        <v>10</v>
      </c>
      <c r="G2401" s="8" t="n">
        <v>44781</v>
      </c>
      <c r="H2401" s="5" t="n">
        <f aca="false">YEAR(G2401)</f>
        <v>2022</v>
      </c>
      <c r="I2401" s="5" t="n">
        <f aca="false">MONTH(G2401)</f>
        <v>8</v>
      </c>
      <c r="J2401" s="7" t="s">
        <v>9584</v>
      </c>
      <c r="K2401" s="7" t="str">
        <f aca="false">_xlfn.CONCAT(MID(J2401,5,3),MID(J2401,9,3))</f>
        <v>183089</v>
      </c>
      <c r="L2401" s="7" t="s">
        <v>9585</v>
      </c>
      <c r="M2401" s="0" t="n">
        <v>1</v>
      </c>
      <c r="O2401" s="0" t="s">
        <v>9439</v>
      </c>
      <c r="P2401" s="0" t="e">
        <f aca="false">VLOOKUP(K2401,SQ!C:D,2,FALSE())</f>
        <v>#N/A</v>
      </c>
    </row>
    <row r="2402" customFormat="false" ht="12.8" hidden="false" customHeight="false" outlineLevel="0" collapsed="false">
      <c r="A2402" s="7" t="s">
        <v>9586</v>
      </c>
      <c r="B2402" s="7" t="s">
        <v>9436</v>
      </c>
      <c r="C2402" s="7" t="s">
        <v>148</v>
      </c>
      <c r="D2402" s="8" t="n">
        <v>43418</v>
      </c>
      <c r="E2402" s="5" t="n">
        <f aca="false">YEAR(D2402)</f>
        <v>2018</v>
      </c>
      <c r="F2402" s="5" t="n">
        <f aca="false">MONTH(D2402)</f>
        <v>11</v>
      </c>
      <c r="G2402" s="8" t="n">
        <v>44747</v>
      </c>
      <c r="H2402" s="5" t="n">
        <f aca="false">YEAR(G2402)</f>
        <v>2022</v>
      </c>
      <c r="I2402" s="5" t="n">
        <f aca="false">MONTH(G2402)</f>
        <v>7</v>
      </c>
      <c r="J2402" s="7" t="s">
        <v>9587</v>
      </c>
      <c r="K2402" s="7" t="str">
        <f aca="false">_xlfn.CONCAT(MID(J2402,5,3),MID(J2402,9,3))</f>
        <v>073024</v>
      </c>
      <c r="L2402" s="7" t="s">
        <v>9588</v>
      </c>
      <c r="O2402" s="0" t="s">
        <v>9439</v>
      </c>
      <c r="P2402" s="0" t="e">
        <f aca="false">VLOOKUP(K2402,SQ!C:D,2,FALSE())</f>
        <v>#N/A</v>
      </c>
    </row>
    <row r="2403" customFormat="false" ht="12.8" hidden="false" customHeight="false" outlineLevel="0" collapsed="false">
      <c r="A2403" s="7" t="s">
        <v>9589</v>
      </c>
      <c r="B2403" s="7" t="s">
        <v>9500</v>
      </c>
      <c r="C2403" s="7" t="s">
        <v>148</v>
      </c>
      <c r="D2403" s="8" t="n">
        <v>43434</v>
      </c>
      <c r="E2403" s="5" t="n">
        <f aca="false">YEAR(D2403)</f>
        <v>2018</v>
      </c>
      <c r="F2403" s="5" t="n">
        <f aca="false">MONTH(D2403)</f>
        <v>11</v>
      </c>
      <c r="G2403" s="8" t="n">
        <v>44830</v>
      </c>
      <c r="H2403" s="5" t="n">
        <f aca="false">YEAR(G2403)</f>
        <v>2022</v>
      </c>
      <c r="I2403" s="5" t="n">
        <f aca="false">MONTH(G2403)</f>
        <v>9</v>
      </c>
      <c r="J2403" s="7" t="s">
        <v>9590</v>
      </c>
      <c r="K2403" s="7" t="str">
        <f aca="false">_xlfn.CONCAT(MID(J2403,5,3),MID(J2403,9,3))</f>
        <v>042070</v>
      </c>
      <c r="L2403" s="7" t="s">
        <v>9591</v>
      </c>
      <c r="O2403" s="0" t="s">
        <v>9439</v>
      </c>
      <c r="P2403" s="0" t="e">
        <f aca="false">VLOOKUP(K2403,SQ!C:D,2,FALSE())</f>
        <v>#N/A</v>
      </c>
    </row>
    <row r="2404" customFormat="false" ht="12.8" hidden="false" customHeight="false" outlineLevel="0" collapsed="false">
      <c r="A2404" s="7" t="s">
        <v>9592</v>
      </c>
      <c r="B2404" s="7" t="s">
        <v>9487</v>
      </c>
      <c r="C2404" s="7" t="s">
        <v>148</v>
      </c>
      <c r="D2404" s="8" t="n">
        <v>43455</v>
      </c>
      <c r="E2404" s="5" t="n">
        <f aca="false">YEAR(D2404)</f>
        <v>2018</v>
      </c>
      <c r="F2404" s="5" t="n">
        <f aca="false">MONTH(D2404)</f>
        <v>12</v>
      </c>
      <c r="G2404" s="8" t="n">
        <v>44992</v>
      </c>
      <c r="H2404" s="5" t="n">
        <f aca="false">YEAR(G2404)</f>
        <v>2023</v>
      </c>
      <c r="I2404" s="5" t="n">
        <f aca="false">MONTH(G2404)</f>
        <v>3</v>
      </c>
      <c r="J2404" s="7" t="s">
        <v>9593</v>
      </c>
      <c r="K2404" s="7" t="str">
        <f aca="false">_xlfn.CONCAT(MID(J2404,5,3),MID(J2404,9,3))</f>
        <v>305089</v>
      </c>
      <c r="L2404" s="7" t="s">
        <v>9594</v>
      </c>
      <c r="O2404" s="0" t="s">
        <v>9439</v>
      </c>
      <c r="P2404" s="0" t="e">
        <f aca="false">VLOOKUP(K2404,SQ!C:D,2,FALSE())</f>
        <v>#N/A</v>
      </c>
    </row>
    <row r="2405" customFormat="false" ht="12.8" hidden="false" customHeight="false" outlineLevel="0" collapsed="false">
      <c r="A2405" s="7" t="s">
        <v>9592</v>
      </c>
      <c r="B2405" s="7" t="s">
        <v>9487</v>
      </c>
      <c r="C2405" s="7" t="s">
        <v>148</v>
      </c>
      <c r="D2405" s="8" t="n">
        <v>43455</v>
      </c>
      <c r="E2405" s="5" t="n">
        <f aca="false">YEAR(D2405)</f>
        <v>2018</v>
      </c>
      <c r="F2405" s="5" t="n">
        <f aca="false">MONTH(D2405)</f>
        <v>12</v>
      </c>
      <c r="G2405" s="8" t="n">
        <v>44992</v>
      </c>
      <c r="H2405" s="5" t="n">
        <f aca="false">YEAR(G2405)</f>
        <v>2023</v>
      </c>
      <c r="I2405" s="5" t="n">
        <f aca="false">MONTH(G2405)</f>
        <v>3</v>
      </c>
      <c r="J2405" s="7" t="s">
        <v>9593</v>
      </c>
      <c r="K2405" s="7" t="str">
        <f aca="false">_xlfn.CONCAT(MID(J2405,5,3),MID(J2405,9,3))</f>
        <v>305089</v>
      </c>
      <c r="L2405" s="7" t="s">
        <v>9594</v>
      </c>
      <c r="O2405" s="0" t="s">
        <v>9439</v>
      </c>
      <c r="P2405" s="0" t="e">
        <f aca="false">VLOOKUP(K2405,SQ!C:D,2,FALSE())</f>
        <v>#N/A</v>
      </c>
    </row>
    <row r="2406" customFormat="false" ht="12.8" hidden="false" customHeight="false" outlineLevel="0" collapsed="false">
      <c r="A2406" s="7" t="s">
        <v>9592</v>
      </c>
      <c r="B2406" s="7" t="s">
        <v>9487</v>
      </c>
      <c r="C2406" s="7" t="s">
        <v>148</v>
      </c>
      <c r="D2406" s="8" t="n">
        <v>43455</v>
      </c>
      <c r="E2406" s="5" t="n">
        <f aca="false">YEAR(D2406)</f>
        <v>2018</v>
      </c>
      <c r="F2406" s="5" t="n">
        <f aca="false">MONTH(D2406)</f>
        <v>12</v>
      </c>
      <c r="G2406" s="8" t="n">
        <v>44992</v>
      </c>
      <c r="H2406" s="5" t="n">
        <f aca="false">YEAR(G2406)</f>
        <v>2023</v>
      </c>
      <c r="I2406" s="5" t="n">
        <f aca="false">MONTH(G2406)</f>
        <v>3</v>
      </c>
      <c r="J2406" s="7" t="s">
        <v>9593</v>
      </c>
      <c r="K2406" s="7" t="str">
        <f aca="false">_xlfn.CONCAT(MID(J2406,5,3),MID(J2406,9,3))</f>
        <v>305089</v>
      </c>
      <c r="L2406" s="7" t="s">
        <v>9594</v>
      </c>
      <c r="O2406" s="0" t="s">
        <v>9439</v>
      </c>
      <c r="P2406" s="0" t="e">
        <f aca="false">VLOOKUP(K2406,SQ!C:D,2,FALSE())</f>
        <v>#N/A</v>
      </c>
    </row>
    <row r="2407" customFormat="false" ht="12.8" hidden="false" customHeight="false" outlineLevel="0" collapsed="false">
      <c r="A2407" s="7" t="s">
        <v>9592</v>
      </c>
      <c r="B2407" s="7" t="s">
        <v>9487</v>
      </c>
      <c r="C2407" s="7" t="s">
        <v>148</v>
      </c>
      <c r="D2407" s="8" t="n">
        <v>43455</v>
      </c>
      <c r="E2407" s="5" t="n">
        <f aca="false">YEAR(D2407)</f>
        <v>2018</v>
      </c>
      <c r="F2407" s="5" t="n">
        <f aca="false">MONTH(D2407)</f>
        <v>12</v>
      </c>
      <c r="G2407" s="8" t="n">
        <v>44992</v>
      </c>
      <c r="H2407" s="5" t="n">
        <f aca="false">YEAR(G2407)</f>
        <v>2023</v>
      </c>
      <c r="I2407" s="5" t="n">
        <f aca="false">MONTH(G2407)</f>
        <v>3</v>
      </c>
      <c r="J2407" s="7" t="s">
        <v>9593</v>
      </c>
      <c r="K2407" s="7" t="str">
        <f aca="false">_xlfn.CONCAT(MID(J2407,5,3),MID(J2407,9,3))</f>
        <v>305089</v>
      </c>
      <c r="L2407" s="7" t="s">
        <v>9594</v>
      </c>
      <c r="O2407" s="0" t="s">
        <v>9439</v>
      </c>
      <c r="P2407" s="0" t="e">
        <f aca="false">VLOOKUP(K2407,SQ!C:D,2,FALSE())</f>
        <v>#N/A</v>
      </c>
    </row>
    <row r="2408" customFormat="false" ht="12.8" hidden="false" customHeight="false" outlineLevel="0" collapsed="false">
      <c r="A2408" s="7" t="s">
        <v>9595</v>
      </c>
      <c r="B2408" s="7" t="s">
        <v>9487</v>
      </c>
      <c r="C2408" s="7" t="s">
        <v>148</v>
      </c>
      <c r="D2408" s="8" t="n">
        <v>43455</v>
      </c>
      <c r="E2408" s="5" t="n">
        <f aca="false">YEAR(D2408)</f>
        <v>2018</v>
      </c>
      <c r="F2408" s="5" t="n">
        <f aca="false">MONTH(D2408)</f>
        <v>12</v>
      </c>
      <c r="G2408" s="8" t="n">
        <v>44712</v>
      </c>
      <c r="H2408" s="5" t="n">
        <f aca="false">YEAR(G2408)</f>
        <v>2022</v>
      </c>
      <c r="I2408" s="5" t="n">
        <f aca="false">MONTH(G2408)</f>
        <v>5</v>
      </c>
      <c r="J2408" s="7" t="s">
        <v>9596</v>
      </c>
      <c r="K2408" s="7" t="str">
        <f aca="false">_xlfn.CONCAT(MID(J2408,5,3),MID(J2408,9,3))</f>
        <v>063287</v>
      </c>
      <c r="L2408" s="7" t="s">
        <v>9597</v>
      </c>
      <c r="O2408" s="0" t="s">
        <v>9439</v>
      </c>
      <c r="P2408" s="0" t="e">
        <f aca="false">VLOOKUP(K2408,SQ!C:D,2,FALSE())</f>
        <v>#N/A</v>
      </c>
    </row>
    <row r="2409" customFormat="false" ht="12.8" hidden="false" customHeight="false" outlineLevel="0" collapsed="false">
      <c r="A2409" s="7" t="s">
        <v>9598</v>
      </c>
      <c r="B2409" s="7" t="s">
        <v>9487</v>
      </c>
      <c r="C2409" s="7" t="s">
        <v>148</v>
      </c>
      <c r="D2409" s="8" t="n">
        <v>43514</v>
      </c>
      <c r="E2409" s="5" t="n">
        <f aca="false">YEAR(D2409)</f>
        <v>2019</v>
      </c>
      <c r="F2409" s="5" t="n">
        <f aca="false">MONTH(D2409)</f>
        <v>2</v>
      </c>
      <c r="G2409" s="8" t="n">
        <v>45064</v>
      </c>
      <c r="H2409" s="5" t="n">
        <f aca="false">YEAR(G2409)</f>
        <v>2023</v>
      </c>
      <c r="I2409" s="5" t="n">
        <f aca="false">MONTH(G2409)</f>
        <v>5</v>
      </c>
      <c r="J2409" s="7" t="s">
        <v>9599</v>
      </c>
      <c r="K2409" s="7" t="str">
        <f aca="false">_xlfn.CONCAT(MID(J2409,5,3),MID(J2409,9,3))</f>
        <v>043054</v>
      </c>
      <c r="L2409" s="7" t="s">
        <v>9600</v>
      </c>
      <c r="M2409" s="0" t="n">
        <v>10</v>
      </c>
      <c r="O2409" s="0" t="s">
        <v>9439</v>
      </c>
      <c r="P2409" s="0" t="e">
        <f aca="false">VLOOKUP(K2409,SQ!C:D,2,FALSE())</f>
        <v>#N/A</v>
      </c>
    </row>
    <row r="2410" customFormat="false" ht="12.8" hidden="false" customHeight="false" outlineLevel="0" collapsed="false">
      <c r="A2410" s="7" t="s">
        <v>9601</v>
      </c>
      <c r="B2410" s="7" t="s">
        <v>9472</v>
      </c>
      <c r="C2410" s="7" t="s">
        <v>148</v>
      </c>
      <c r="D2410" s="8" t="n">
        <v>43535</v>
      </c>
      <c r="E2410" s="5" t="n">
        <f aca="false">YEAR(D2410)</f>
        <v>2019</v>
      </c>
      <c r="F2410" s="5" t="n">
        <f aca="false">MONTH(D2410)</f>
        <v>3</v>
      </c>
      <c r="G2410" s="8" t="n">
        <v>44707</v>
      </c>
      <c r="H2410" s="5" t="n">
        <f aca="false">YEAR(G2410)</f>
        <v>2022</v>
      </c>
      <c r="I2410" s="5" t="n">
        <f aca="false">MONTH(G2410)</f>
        <v>5</v>
      </c>
      <c r="J2410" s="7" t="s">
        <v>9602</v>
      </c>
      <c r="K2410" s="7" t="str">
        <f aca="false">_xlfn.CONCAT(MID(J2410,5,3),MID(J2410,9,3))</f>
        <v>156036</v>
      </c>
      <c r="L2410" s="7" t="s">
        <v>9603</v>
      </c>
      <c r="O2410" s="0" t="s">
        <v>9439</v>
      </c>
      <c r="P2410" s="0" t="e">
        <f aca="false">VLOOKUP(K2410,SQ!C:D,2,FALSE())</f>
        <v>#N/A</v>
      </c>
    </row>
    <row r="2411" customFormat="false" ht="12.8" hidden="false" customHeight="false" outlineLevel="0" collapsed="false">
      <c r="A2411" s="7" t="s">
        <v>9604</v>
      </c>
      <c r="B2411" s="7" t="s">
        <v>9472</v>
      </c>
      <c r="C2411" s="7" t="s">
        <v>148</v>
      </c>
      <c r="D2411" s="8" t="n">
        <v>43580</v>
      </c>
      <c r="E2411" s="5" t="n">
        <f aca="false">YEAR(D2411)</f>
        <v>2019</v>
      </c>
      <c r="F2411" s="5" t="n">
        <f aca="false">MONTH(D2411)</f>
        <v>4</v>
      </c>
      <c r="G2411" s="8" t="n">
        <v>44769</v>
      </c>
      <c r="H2411" s="5" t="n">
        <f aca="false">YEAR(G2411)</f>
        <v>2022</v>
      </c>
      <c r="I2411" s="5" t="n">
        <f aca="false">MONTH(G2411)</f>
        <v>7</v>
      </c>
      <c r="J2411" s="7" t="s">
        <v>9605</v>
      </c>
      <c r="K2411" s="7" t="str">
        <f aca="false">_xlfn.CONCAT(MID(J2411,5,3),MID(J2411,9,3))</f>
        <v>016124</v>
      </c>
      <c r="L2411" s="7" t="s">
        <v>9606</v>
      </c>
      <c r="O2411" s="0" t="s">
        <v>9439</v>
      </c>
      <c r="P2411" s="0" t="e">
        <f aca="false">VLOOKUP(K2411,SQ!C:D,2,FALSE())</f>
        <v>#N/A</v>
      </c>
    </row>
    <row r="2412" customFormat="false" ht="12.8" hidden="false" customHeight="false" outlineLevel="0" collapsed="false">
      <c r="A2412" s="7" t="s">
        <v>9604</v>
      </c>
      <c r="B2412" s="7" t="s">
        <v>9472</v>
      </c>
      <c r="C2412" s="7" t="s">
        <v>148</v>
      </c>
      <c r="D2412" s="8" t="n">
        <v>43580</v>
      </c>
      <c r="E2412" s="5" t="n">
        <f aca="false">YEAR(D2412)</f>
        <v>2019</v>
      </c>
      <c r="F2412" s="5" t="n">
        <f aca="false">MONTH(D2412)</f>
        <v>4</v>
      </c>
      <c r="G2412" s="8" t="n">
        <v>44769</v>
      </c>
      <c r="H2412" s="5" t="n">
        <f aca="false">YEAR(G2412)</f>
        <v>2022</v>
      </c>
      <c r="I2412" s="5" t="n">
        <f aca="false">MONTH(G2412)</f>
        <v>7</v>
      </c>
      <c r="J2412" s="7" t="s">
        <v>9605</v>
      </c>
      <c r="K2412" s="7" t="str">
        <f aca="false">_xlfn.CONCAT(MID(J2412,5,3),MID(J2412,9,3))</f>
        <v>016124</v>
      </c>
      <c r="L2412" s="7" t="s">
        <v>9606</v>
      </c>
      <c r="O2412" s="0" t="s">
        <v>9439</v>
      </c>
      <c r="P2412" s="0" t="e">
        <f aca="false">VLOOKUP(K2412,SQ!C:D,2,FALSE())</f>
        <v>#N/A</v>
      </c>
    </row>
    <row r="2413" customFormat="false" ht="12.8" hidden="false" customHeight="false" outlineLevel="0" collapsed="false">
      <c r="A2413" s="7" t="s">
        <v>9607</v>
      </c>
      <c r="B2413" s="7" t="s">
        <v>9487</v>
      </c>
      <c r="C2413" s="7" t="s">
        <v>148</v>
      </c>
      <c r="D2413" s="8" t="n">
        <v>43606</v>
      </c>
      <c r="E2413" s="5" t="n">
        <f aca="false">YEAR(D2413)</f>
        <v>2019</v>
      </c>
      <c r="F2413" s="5" t="n">
        <f aca="false">MONTH(D2413)</f>
        <v>5</v>
      </c>
      <c r="G2413" s="8" t="n">
        <v>44669</v>
      </c>
      <c r="H2413" s="5" t="n">
        <f aca="false">YEAR(G2413)</f>
        <v>2022</v>
      </c>
      <c r="I2413" s="5" t="n">
        <f aca="false">MONTH(G2413)</f>
        <v>4</v>
      </c>
      <c r="J2413" s="7" t="s">
        <v>9608</v>
      </c>
      <c r="K2413" s="7" t="str">
        <f aca="false">_xlfn.CONCAT(MID(J2413,5,3),MID(J2413,9,3))</f>
        <v>010050</v>
      </c>
      <c r="L2413" s="7" t="s">
        <v>9609</v>
      </c>
      <c r="O2413" s="0" t="s">
        <v>9439</v>
      </c>
      <c r="P2413" s="0" t="e">
        <f aca="false">VLOOKUP(K2413,SQ!C:D,2,FALSE())</f>
        <v>#N/A</v>
      </c>
    </row>
    <row r="2414" customFormat="false" ht="12.8" hidden="false" customHeight="false" outlineLevel="0" collapsed="false">
      <c r="A2414" s="7" t="s">
        <v>9610</v>
      </c>
      <c r="B2414" s="7" t="s">
        <v>9611</v>
      </c>
      <c r="C2414" s="7" t="s">
        <v>148</v>
      </c>
      <c r="D2414" s="8" t="n">
        <v>43630</v>
      </c>
      <c r="E2414" s="5" t="n">
        <f aca="false">YEAR(D2414)</f>
        <v>2019</v>
      </c>
      <c r="F2414" s="5" t="n">
        <f aca="false">MONTH(D2414)</f>
        <v>6</v>
      </c>
      <c r="G2414" s="8" t="n">
        <v>44782</v>
      </c>
      <c r="H2414" s="5" t="n">
        <f aca="false">YEAR(G2414)</f>
        <v>2022</v>
      </c>
      <c r="I2414" s="5" t="n">
        <f aca="false">MONTH(G2414)</f>
        <v>8</v>
      </c>
      <c r="J2414" s="7" t="s">
        <v>9612</v>
      </c>
      <c r="K2414" s="7" t="str">
        <f aca="false">_xlfn.CONCAT(MID(J2414,5,3),MID(J2414,9,3))</f>
        <v>018098</v>
      </c>
      <c r="L2414" s="7" t="s">
        <v>9613</v>
      </c>
      <c r="M2414" s="0" t="n">
        <v>1</v>
      </c>
      <c r="O2414" s="0" t="s">
        <v>9439</v>
      </c>
      <c r="P2414" s="0" t="str">
        <f aca="false">VLOOKUP(K2414,SQ!C:D,2,FALSE())</f>
        <v>AIU Setor Central</v>
      </c>
    </row>
    <row r="2415" customFormat="false" ht="12.8" hidden="false" customHeight="false" outlineLevel="0" collapsed="false">
      <c r="A2415" s="7" t="s">
        <v>9614</v>
      </c>
      <c r="B2415" s="7" t="s">
        <v>9436</v>
      </c>
      <c r="C2415" s="7" t="s">
        <v>148</v>
      </c>
      <c r="D2415" s="8" t="n">
        <v>43640</v>
      </c>
      <c r="E2415" s="5" t="n">
        <f aca="false">YEAR(D2415)</f>
        <v>2019</v>
      </c>
      <c r="F2415" s="5" t="n">
        <f aca="false">MONTH(D2415)</f>
        <v>6</v>
      </c>
      <c r="G2415" s="8" t="n">
        <v>44678</v>
      </c>
      <c r="H2415" s="5" t="n">
        <f aca="false">YEAR(G2415)</f>
        <v>2022</v>
      </c>
      <c r="I2415" s="5" t="n">
        <f aca="false">MONTH(G2415)</f>
        <v>4</v>
      </c>
      <c r="J2415" s="7" t="s">
        <v>9615</v>
      </c>
      <c r="K2415" s="7" t="str">
        <f aca="false">_xlfn.CONCAT(MID(J2415,5,3),MID(J2415,9,3))</f>
        <v>011114</v>
      </c>
      <c r="L2415" s="7" t="s">
        <v>9616</v>
      </c>
      <c r="O2415" s="0" t="s">
        <v>9439</v>
      </c>
      <c r="P2415" s="0" t="e">
        <f aca="false">VLOOKUP(K2415,SQ!C:D,2,FALSE())</f>
        <v>#N/A</v>
      </c>
    </row>
    <row r="2416" customFormat="false" ht="12.8" hidden="false" customHeight="false" outlineLevel="0" collapsed="false">
      <c r="A2416" s="7" t="s">
        <v>9617</v>
      </c>
      <c r="B2416" s="7" t="s">
        <v>9487</v>
      </c>
      <c r="C2416" s="7" t="s">
        <v>148</v>
      </c>
      <c r="D2416" s="8" t="n">
        <v>43642</v>
      </c>
      <c r="E2416" s="5" t="n">
        <f aca="false">YEAR(D2416)</f>
        <v>2019</v>
      </c>
      <c r="F2416" s="5" t="n">
        <f aca="false">MONTH(D2416)</f>
        <v>6</v>
      </c>
      <c r="G2416" s="8" t="n">
        <v>44713</v>
      </c>
      <c r="H2416" s="5" t="n">
        <f aca="false">YEAR(G2416)</f>
        <v>2022</v>
      </c>
      <c r="I2416" s="5" t="n">
        <f aca="false">MONTH(G2416)</f>
        <v>6</v>
      </c>
      <c r="J2416" s="7" t="s">
        <v>9618</v>
      </c>
      <c r="K2416" s="7" t="str">
        <f aca="false">_xlfn.CONCAT(MID(J2416,5,3),MID(J2416,9,3))</f>
        <v>021007</v>
      </c>
      <c r="L2416" s="7" t="s">
        <v>9619</v>
      </c>
      <c r="O2416" s="0" t="s">
        <v>9439</v>
      </c>
      <c r="P2416" s="0" t="e">
        <f aca="false">VLOOKUP(K2416,SQ!C:D,2,FALSE())</f>
        <v>#N/A</v>
      </c>
    </row>
    <row r="2417" customFormat="false" ht="12.8" hidden="false" customHeight="false" outlineLevel="0" collapsed="false">
      <c r="A2417" s="7" t="s">
        <v>9620</v>
      </c>
      <c r="B2417" s="7" t="s">
        <v>9487</v>
      </c>
      <c r="C2417" s="7" t="s">
        <v>148</v>
      </c>
      <c r="D2417" s="8" t="n">
        <v>43643</v>
      </c>
      <c r="E2417" s="5" t="n">
        <f aca="false">YEAR(D2417)</f>
        <v>2019</v>
      </c>
      <c r="F2417" s="5" t="n">
        <f aca="false">MONTH(D2417)</f>
        <v>6</v>
      </c>
      <c r="G2417" s="8" t="n">
        <v>44637</v>
      </c>
      <c r="H2417" s="5" t="n">
        <f aca="false">YEAR(G2417)</f>
        <v>2022</v>
      </c>
      <c r="I2417" s="5" t="n">
        <f aca="false">MONTH(G2417)</f>
        <v>3</v>
      </c>
      <c r="J2417" s="7" t="s">
        <v>9621</v>
      </c>
      <c r="K2417" s="7" t="str">
        <f aca="false">_xlfn.CONCAT(MID(J2417,5,3),MID(J2417,9,3))</f>
        <v>036151</v>
      </c>
      <c r="L2417" s="7" t="s">
        <v>9622</v>
      </c>
      <c r="M2417" s="0" t="n">
        <v>1</v>
      </c>
      <c r="O2417" s="0" t="s">
        <v>9439</v>
      </c>
      <c r="P2417" s="0" t="e">
        <f aca="false">VLOOKUP(K2417,SQ!C:D,2,FALSE())</f>
        <v>#N/A</v>
      </c>
    </row>
    <row r="2418" customFormat="false" ht="12.8" hidden="false" customHeight="false" outlineLevel="0" collapsed="false">
      <c r="A2418" s="7" t="s">
        <v>9620</v>
      </c>
      <c r="B2418" s="7" t="s">
        <v>9487</v>
      </c>
      <c r="C2418" s="7" t="s">
        <v>148</v>
      </c>
      <c r="D2418" s="8" t="n">
        <v>43643</v>
      </c>
      <c r="E2418" s="5" t="n">
        <f aca="false">YEAR(D2418)</f>
        <v>2019</v>
      </c>
      <c r="F2418" s="5" t="n">
        <f aca="false">MONTH(D2418)</f>
        <v>6</v>
      </c>
      <c r="G2418" s="8" t="n">
        <v>44637</v>
      </c>
      <c r="H2418" s="5" t="n">
        <f aca="false">YEAR(G2418)</f>
        <v>2022</v>
      </c>
      <c r="I2418" s="5" t="n">
        <f aca="false">MONTH(G2418)</f>
        <v>3</v>
      </c>
      <c r="J2418" s="7" t="s">
        <v>9621</v>
      </c>
      <c r="K2418" s="7" t="str">
        <f aca="false">_xlfn.CONCAT(MID(J2418,5,3),MID(J2418,9,3))</f>
        <v>036151</v>
      </c>
      <c r="L2418" s="7" t="s">
        <v>9622</v>
      </c>
      <c r="M2418" s="0" t="n">
        <v>1</v>
      </c>
      <c r="O2418" s="0" t="s">
        <v>9439</v>
      </c>
      <c r="P2418" s="0" t="e">
        <f aca="false">VLOOKUP(K2418,SQ!C:D,2,FALSE())</f>
        <v>#N/A</v>
      </c>
    </row>
    <row r="2419" customFormat="false" ht="12.8" hidden="false" customHeight="false" outlineLevel="0" collapsed="false">
      <c r="A2419" s="7" t="s">
        <v>9623</v>
      </c>
      <c r="B2419" s="7" t="s">
        <v>9556</v>
      </c>
      <c r="C2419" s="7" t="s">
        <v>148</v>
      </c>
      <c r="D2419" s="8" t="n">
        <v>43643</v>
      </c>
      <c r="E2419" s="5" t="n">
        <f aca="false">YEAR(D2419)</f>
        <v>2019</v>
      </c>
      <c r="F2419" s="5" t="n">
        <f aca="false">MONTH(D2419)</f>
        <v>6</v>
      </c>
      <c r="G2419" s="8" t="n">
        <v>44847</v>
      </c>
      <c r="H2419" s="5" t="n">
        <f aca="false">YEAR(G2419)</f>
        <v>2022</v>
      </c>
      <c r="I2419" s="5" t="n">
        <f aca="false">MONTH(G2419)</f>
        <v>10</v>
      </c>
      <c r="J2419" s="7" t="s">
        <v>9624</v>
      </c>
      <c r="K2419" s="7" t="str">
        <f aca="false">_xlfn.CONCAT(MID(J2419,5,3),MID(J2419,9,3))</f>
        <v>072128</v>
      </c>
      <c r="L2419" s="7" t="s">
        <v>9625</v>
      </c>
      <c r="O2419" s="0" t="s">
        <v>9439</v>
      </c>
      <c r="P2419" s="0" t="e">
        <f aca="false">VLOOKUP(K2419,SQ!C:D,2,FALSE())</f>
        <v>#N/A</v>
      </c>
    </row>
    <row r="2420" customFormat="false" ht="12.8" hidden="false" customHeight="false" outlineLevel="0" collapsed="false">
      <c r="A2420" s="7" t="s">
        <v>9623</v>
      </c>
      <c r="B2420" s="7" t="s">
        <v>9465</v>
      </c>
      <c r="C2420" s="7" t="s">
        <v>148</v>
      </c>
      <c r="D2420" s="8" t="n">
        <v>43643</v>
      </c>
      <c r="E2420" s="5" t="n">
        <f aca="false">YEAR(D2420)</f>
        <v>2019</v>
      </c>
      <c r="F2420" s="5" t="n">
        <f aca="false">MONTH(D2420)</f>
        <v>6</v>
      </c>
      <c r="G2420" s="8" t="n">
        <v>44847</v>
      </c>
      <c r="H2420" s="5" t="n">
        <f aca="false">YEAR(G2420)</f>
        <v>2022</v>
      </c>
      <c r="I2420" s="5" t="n">
        <f aca="false">MONTH(G2420)</f>
        <v>10</v>
      </c>
      <c r="J2420" s="7" t="s">
        <v>9624</v>
      </c>
      <c r="K2420" s="7" t="str">
        <f aca="false">_xlfn.CONCAT(MID(J2420,5,3),MID(J2420,9,3))</f>
        <v>072128</v>
      </c>
      <c r="L2420" s="7" t="s">
        <v>9625</v>
      </c>
      <c r="O2420" s="0" t="s">
        <v>9439</v>
      </c>
      <c r="P2420" s="0" t="e">
        <f aca="false">VLOOKUP(K2420,SQ!C:D,2,FALSE())</f>
        <v>#N/A</v>
      </c>
    </row>
    <row r="2421" customFormat="false" ht="12.8" hidden="false" customHeight="false" outlineLevel="0" collapsed="false">
      <c r="A2421" s="7" t="s">
        <v>9626</v>
      </c>
      <c r="B2421" s="7" t="s">
        <v>9487</v>
      </c>
      <c r="C2421" s="7" t="s">
        <v>148</v>
      </c>
      <c r="D2421" s="8" t="n">
        <v>43665</v>
      </c>
      <c r="E2421" s="5" t="n">
        <f aca="false">YEAR(D2421)</f>
        <v>2019</v>
      </c>
      <c r="F2421" s="5" t="n">
        <f aca="false">MONTH(D2421)</f>
        <v>7</v>
      </c>
      <c r="G2421" s="8" t="n">
        <v>44566</v>
      </c>
      <c r="H2421" s="5" t="n">
        <f aca="false">YEAR(G2421)</f>
        <v>2022</v>
      </c>
      <c r="I2421" s="5" t="n">
        <f aca="false">MONTH(G2421)</f>
        <v>1</v>
      </c>
      <c r="J2421" s="7" t="s">
        <v>9627</v>
      </c>
      <c r="K2421" s="7" t="str">
        <f aca="false">_xlfn.CONCAT(MID(J2421,5,3),MID(J2421,9,3))</f>
        <v>140198</v>
      </c>
      <c r="L2421" s="7" t="s">
        <v>9628</v>
      </c>
      <c r="O2421" s="0" t="s">
        <v>9439</v>
      </c>
      <c r="P2421" s="0" t="e">
        <f aca="false">VLOOKUP(K2421,SQ!C:D,2,FALSE())</f>
        <v>#N/A</v>
      </c>
    </row>
    <row r="2422" customFormat="false" ht="12.8" hidden="false" customHeight="false" outlineLevel="0" collapsed="false">
      <c r="A2422" s="7" t="s">
        <v>9626</v>
      </c>
      <c r="B2422" s="7" t="s">
        <v>9487</v>
      </c>
      <c r="C2422" s="7" t="s">
        <v>148</v>
      </c>
      <c r="D2422" s="8" t="n">
        <v>43665</v>
      </c>
      <c r="E2422" s="5" t="n">
        <f aca="false">YEAR(D2422)</f>
        <v>2019</v>
      </c>
      <c r="F2422" s="5" t="n">
        <f aca="false">MONTH(D2422)</f>
        <v>7</v>
      </c>
      <c r="G2422" s="8" t="n">
        <v>44566</v>
      </c>
      <c r="H2422" s="5" t="n">
        <f aca="false">YEAR(G2422)</f>
        <v>2022</v>
      </c>
      <c r="I2422" s="5" t="n">
        <f aca="false">MONTH(G2422)</f>
        <v>1</v>
      </c>
      <c r="J2422" s="7" t="s">
        <v>9627</v>
      </c>
      <c r="K2422" s="7" t="str">
        <f aca="false">_xlfn.CONCAT(MID(J2422,5,3),MID(J2422,9,3))</f>
        <v>140198</v>
      </c>
      <c r="L2422" s="7" t="s">
        <v>9628</v>
      </c>
      <c r="O2422" s="0" t="s">
        <v>9439</v>
      </c>
      <c r="P2422" s="0" t="e">
        <f aca="false">VLOOKUP(K2422,SQ!C:D,2,FALSE())</f>
        <v>#N/A</v>
      </c>
    </row>
    <row r="2423" customFormat="false" ht="12.8" hidden="false" customHeight="false" outlineLevel="0" collapsed="false">
      <c r="A2423" s="7" t="s">
        <v>9626</v>
      </c>
      <c r="B2423" s="7" t="s">
        <v>9487</v>
      </c>
      <c r="C2423" s="7" t="s">
        <v>148</v>
      </c>
      <c r="D2423" s="8" t="n">
        <v>43665</v>
      </c>
      <c r="E2423" s="5" t="n">
        <f aca="false">YEAR(D2423)</f>
        <v>2019</v>
      </c>
      <c r="F2423" s="5" t="n">
        <f aca="false">MONTH(D2423)</f>
        <v>7</v>
      </c>
      <c r="G2423" s="8" t="n">
        <v>44566</v>
      </c>
      <c r="H2423" s="5" t="n">
        <f aca="false">YEAR(G2423)</f>
        <v>2022</v>
      </c>
      <c r="I2423" s="5" t="n">
        <f aca="false">MONTH(G2423)</f>
        <v>1</v>
      </c>
      <c r="J2423" s="7" t="s">
        <v>9627</v>
      </c>
      <c r="K2423" s="7" t="str">
        <f aca="false">_xlfn.CONCAT(MID(J2423,5,3),MID(J2423,9,3))</f>
        <v>140198</v>
      </c>
      <c r="L2423" s="7" t="s">
        <v>9628</v>
      </c>
      <c r="O2423" s="0" t="s">
        <v>9439</v>
      </c>
      <c r="P2423" s="0" t="e">
        <f aca="false">VLOOKUP(K2423,SQ!C:D,2,FALSE())</f>
        <v>#N/A</v>
      </c>
    </row>
    <row r="2424" customFormat="false" ht="12.8" hidden="false" customHeight="false" outlineLevel="0" collapsed="false">
      <c r="A2424" s="7" t="s">
        <v>9626</v>
      </c>
      <c r="B2424" s="7" t="s">
        <v>9487</v>
      </c>
      <c r="C2424" s="7" t="s">
        <v>148</v>
      </c>
      <c r="D2424" s="8" t="n">
        <v>43665</v>
      </c>
      <c r="E2424" s="5" t="n">
        <f aca="false">YEAR(D2424)</f>
        <v>2019</v>
      </c>
      <c r="F2424" s="5" t="n">
        <f aca="false">MONTH(D2424)</f>
        <v>7</v>
      </c>
      <c r="G2424" s="8" t="n">
        <v>44566</v>
      </c>
      <c r="H2424" s="5" t="n">
        <f aca="false">YEAR(G2424)</f>
        <v>2022</v>
      </c>
      <c r="I2424" s="5" t="n">
        <f aca="false">MONTH(G2424)</f>
        <v>1</v>
      </c>
      <c r="J2424" s="7" t="s">
        <v>9627</v>
      </c>
      <c r="K2424" s="7" t="str">
        <f aca="false">_xlfn.CONCAT(MID(J2424,5,3),MID(J2424,9,3))</f>
        <v>140198</v>
      </c>
      <c r="L2424" s="7" t="s">
        <v>9628</v>
      </c>
      <c r="O2424" s="0" t="s">
        <v>9439</v>
      </c>
      <c r="P2424" s="0" t="e">
        <f aca="false">VLOOKUP(K2424,SQ!C:D,2,FALSE())</f>
        <v>#N/A</v>
      </c>
    </row>
    <row r="2425" customFormat="false" ht="12.8" hidden="false" customHeight="false" outlineLevel="0" collapsed="false">
      <c r="A2425" s="7" t="s">
        <v>9626</v>
      </c>
      <c r="B2425" s="7" t="s">
        <v>9487</v>
      </c>
      <c r="C2425" s="7" t="s">
        <v>148</v>
      </c>
      <c r="D2425" s="8" t="n">
        <v>43665</v>
      </c>
      <c r="E2425" s="5" t="n">
        <f aca="false">YEAR(D2425)</f>
        <v>2019</v>
      </c>
      <c r="F2425" s="5" t="n">
        <f aca="false">MONTH(D2425)</f>
        <v>7</v>
      </c>
      <c r="G2425" s="8" t="n">
        <v>44566</v>
      </c>
      <c r="H2425" s="5" t="n">
        <f aca="false">YEAR(G2425)</f>
        <v>2022</v>
      </c>
      <c r="I2425" s="5" t="n">
        <f aca="false">MONTH(G2425)</f>
        <v>1</v>
      </c>
      <c r="J2425" s="7" t="s">
        <v>9627</v>
      </c>
      <c r="K2425" s="7" t="str">
        <f aca="false">_xlfn.CONCAT(MID(J2425,5,3),MID(J2425,9,3))</f>
        <v>140198</v>
      </c>
      <c r="L2425" s="7" t="s">
        <v>9628</v>
      </c>
      <c r="O2425" s="0" t="s">
        <v>9439</v>
      </c>
      <c r="P2425" s="0" t="e">
        <f aca="false">VLOOKUP(K2425,SQ!C:D,2,FALSE())</f>
        <v>#N/A</v>
      </c>
    </row>
    <row r="2426" customFormat="false" ht="12.8" hidden="false" customHeight="false" outlineLevel="0" collapsed="false">
      <c r="A2426" s="7" t="s">
        <v>9626</v>
      </c>
      <c r="B2426" s="7" t="s">
        <v>9487</v>
      </c>
      <c r="C2426" s="7" t="s">
        <v>148</v>
      </c>
      <c r="D2426" s="8" t="n">
        <v>43665</v>
      </c>
      <c r="E2426" s="5" t="n">
        <f aca="false">YEAR(D2426)</f>
        <v>2019</v>
      </c>
      <c r="F2426" s="5" t="n">
        <f aca="false">MONTH(D2426)</f>
        <v>7</v>
      </c>
      <c r="G2426" s="8" t="n">
        <v>44566</v>
      </c>
      <c r="H2426" s="5" t="n">
        <f aca="false">YEAR(G2426)</f>
        <v>2022</v>
      </c>
      <c r="I2426" s="5" t="n">
        <f aca="false">MONTH(G2426)</f>
        <v>1</v>
      </c>
      <c r="J2426" s="7" t="s">
        <v>9627</v>
      </c>
      <c r="K2426" s="7" t="str">
        <f aca="false">_xlfn.CONCAT(MID(J2426,5,3),MID(J2426,9,3))</f>
        <v>140198</v>
      </c>
      <c r="L2426" s="7" t="s">
        <v>9628</v>
      </c>
      <c r="O2426" s="0" t="s">
        <v>9439</v>
      </c>
      <c r="P2426" s="0" t="e">
        <f aca="false">VLOOKUP(K2426,SQ!C:D,2,FALSE())</f>
        <v>#N/A</v>
      </c>
    </row>
    <row r="2427" customFormat="false" ht="12.8" hidden="false" customHeight="false" outlineLevel="0" collapsed="false">
      <c r="A2427" s="7" t="s">
        <v>9629</v>
      </c>
      <c r="B2427" s="7" t="s">
        <v>9611</v>
      </c>
      <c r="C2427" s="7" t="s">
        <v>148</v>
      </c>
      <c r="D2427" s="8" t="n">
        <v>43679</v>
      </c>
      <c r="E2427" s="5" t="n">
        <f aca="false">YEAR(D2427)</f>
        <v>2019</v>
      </c>
      <c r="F2427" s="5" t="n">
        <f aca="false">MONTH(D2427)</f>
        <v>8</v>
      </c>
      <c r="G2427" s="8" t="n">
        <v>44910</v>
      </c>
      <c r="H2427" s="5" t="n">
        <f aca="false">YEAR(G2427)</f>
        <v>2022</v>
      </c>
      <c r="I2427" s="5" t="n">
        <f aca="false">MONTH(G2427)</f>
        <v>12</v>
      </c>
      <c r="J2427" s="7" t="s">
        <v>9630</v>
      </c>
      <c r="K2427" s="7" t="str">
        <f aca="false">_xlfn.CONCAT(MID(J2427,5,3),MID(J2427,9,3))</f>
        <v>035006</v>
      </c>
      <c r="L2427" s="7" t="s">
        <v>9631</v>
      </c>
      <c r="O2427" s="0" t="s">
        <v>9439</v>
      </c>
      <c r="P2427" s="0" t="e">
        <f aca="false">VLOOKUP(K2427,SQ!C:D,2,FALSE())</f>
        <v>#N/A</v>
      </c>
    </row>
    <row r="2428" customFormat="false" ht="12.8" hidden="false" customHeight="false" outlineLevel="0" collapsed="false">
      <c r="A2428" s="7" t="s">
        <v>9632</v>
      </c>
      <c r="B2428" s="7" t="s">
        <v>9487</v>
      </c>
      <c r="C2428" s="7" t="s">
        <v>148</v>
      </c>
      <c r="D2428" s="8" t="n">
        <v>43682</v>
      </c>
      <c r="E2428" s="5" t="n">
        <f aca="false">YEAR(D2428)</f>
        <v>2019</v>
      </c>
      <c r="F2428" s="5" t="n">
        <f aca="false">MONTH(D2428)</f>
        <v>8</v>
      </c>
      <c r="G2428" s="8" t="n">
        <v>44678</v>
      </c>
      <c r="H2428" s="5" t="n">
        <f aca="false">YEAR(G2428)</f>
        <v>2022</v>
      </c>
      <c r="I2428" s="5" t="n">
        <f aca="false">MONTH(G2428)</f>
        <v>4</v>
      </c>
      <c r="J2428" s="7" t="s">
        <v>9633</v>
      </c>
      <c r="K2428" s="7" t="str">
        <f aca="false">_xlfn.CONCAT(MID(J2428,5,3),MID(J2428,9,3))</f>
        <v>087014</v>
      </c>
      <c r="L2428" s="7" t="s">
        <v>9634</v>
      </c>
      <c r="O2428" s="0" t="s">
        <v>9439</v>
      </c>
      <c r="P2428" s="0" t="e">
        <f aca="false">VLOOKUP(K2428,SQ!C:D,2,FALSE())</f>
        <v>#N/A</v>
      </c>
    </row>
    <row r="2429" customFormat="false" ht="12.8" hidden="false" customHeight="false" outlineLevel="0" collapsed="false">
      <c r="A2429" s="7" t="s">
        <v>9635</v>
      </c>
      <c r="B2429" s="7" t="s">
        <v>9487</v>
      </c>
      <c r="C2429" s="7" t="s">
        <v>148</v>
      </c>
      <c r="D2429" s="8" t="n">
        <v>43696</v>
      </c>
      <c r="E2429" s="5" t="n">
        <f aca="false">YEAR(D2429)</f>
        <v>2019</v>
      </c>
      <c r="F2429" s="5" t="n">
        <f aca="false">MONTH(D2429)</f>
        <v>8</v>
      </c>
      <c r="G2429" s="8" t="n">
        <v>44777</v>
      </c>
      <c r="H2429" s="5" t="n">
        <f aca="false">YEAR(G2429)</f>
        <v>2022</v>
      </c>
      <c r="I2429" s="5" t="n">
        <f aca="false">MONTH(G2429)</f>
        <v>8</v>
      </c>
      <c r="J2429" s="7" t="s">
        <v>9636</v>
      </c>
      <c r="K2429" s="7" t="str">
        <f aca="false">_xlfn.CONCAT(MID(J2429,5,3),MID(J2429,9,3))</f>
        <v>066428</v>
      </c>
      <c r="L2429" s="7" t="s">
        <v>9637</v>
      </c>
      <c r="M2429" s="0" t="n">
        <v>6</v>
      </c>
      <c r="O2429" s="0" t="s">
        <v>9439</v>
      </c>
      <c r="P2429" s="0" t="e">
        <f aca="false">VLOOKUP(K2429,SQ!C:D,2,FALSE())</f>
        <v>#N/A</v>
      </c>
    </row>
    <row r="2430" customFormat="false" ht="12.8" hidden="false" customHeight="false" outlineLevel="0" collapsed="false">
      <c r="A2430" s="7" t="s">
        <v>9638</v>
      </c>
      <c r="B2430" s="7" t="s">
        <v>9487</v>
      </c>
      <c r="C2430" s="7" t="s">
        <v>148</v>
      </c>
      <c r="D2430" s="8" t="n">
        <v>43700</v>
      </c>
      <c r="E2430" s="5" t="n">
        <f aca="false">YEAR(D2430)</f>
        <v>2019</v>
      </c>
      <c r="F2430" s="5" t="n">
        <f aca="false">MONTH(D2430)</f>
        <v>8</v>
      </c>
      <c r="G2430" s="8" t="n">
        <v>44757</v>
      </c>
      <c r="H2430" s="5" t="n">
        <f aca="false">YEAR(G2430)</f>
        <v>2022</v>
      </c>
      <c r="I2430" s="5" t="n">
        <f aca="false">MONTH(G2430)</f>
        <v>7</v>
      </c>
      <c r="J2430" s="7" t="s">
        <v>9639</v>
      </c>
      <c r="K2430" s="7" t="str">
        <f aca="false">_xlfn.CONCAT(MID(J2430,5,3),MID(J2430,9,3))</f>
        <v>006008</v>
      </c>
      <c r="L2430" s="7" t="s">
        <v>9640</v>
      </c>
      <c r="M2430" s="0" t="n">
        <v>102</v>
      </c>
      <c r="O2430" s="0" t="s">
        <v>9439</v>
      </c>
      <c r="P2430" s="0" t="str">
        <f aca="false">VLOOKUP(K2430,SQ!C:D,2,FALSE())</f>
        <v>Perimetro_Area_Central_sem_o_perimetro_do_Art_16_paragrafo_3º</v>
      </c>
    </row>
    <row r="2431" customFormat="false" ht="12.8" hidden="false" customHeight="false" outlineLevel="0" collapsed="false">
      <c r="A2431" s="7" t="s">
        <v>9638</v>
      </c>
      <c r="B2431" s="7" t="s">
        <v>9487</v>
      </c>
      <c r="C2431" s="7" t="s">
        <v>148</v>
      </c>
      <c r="D2431" s="8" t="n">
        <v>43700</v>
      </c>
      <c r="E2431" s="5" t="n">
        <f aca="false">YEAR(D2431)</f>
        <v>2019</v>
      </c>
      <c r="F2431" s="5" t="n">
        <f aca="false">MONTH(D2431)</f>
        <v>8</v>
      </c>
      <c r="G2431" s="8" t="n">
        <v>44757</v>
      </c>
      <c r="H2431" s="5" t="n">
        <f aca="false">YEAR(G2431)</f>
        <v>2022</v>
      </c>
      <c r="I2431" s="5" t="n">
        <f aca="false">MONTH(G2431)</f>
        <v>7</v>
      </c>
      <c r="J2431" s="7" t="s">
        <v>9639</v>
      </c>
      <c r="K2431" s="7" t="str">
        <f aca="false">_xlfn.CONCAT(MID(J2431,5,3),MID(J2431,9,3))</f>
        <v>006008</v>
      </c>
      <c r="L2431" s="7" t="s">
        <v>9640</v>
      </c>
      <c r="M2431" s="0" t="n">
        <v>102</v>
      </c>
      <c r="O2431" s="0" t="s">
        <v>9439</v>
      </c>
      <c r="P2431" s="0" t="str">
        <f aca="false">VLOOKUP(K2431,SQ!C:D,2,FALSE())</f>
        <v>Perimetro_Area_Central_sem_o_perimetro_do_Art_16_paragrafo_3º</v>
      </c>
    </row>
    <row r="2432" customFormat="false" ht="12.8" hidden="false" customHeight="false" outlineLevel="0" collapsed="false">
      <c r="A2432" s="7" t="s">
        <v>9638</v>
      </c>
      <c r="B2432" s="7" t="s">
        <v>9487</v>
      </c>
      <c r="C2432" s="7" t="s">
        <v>148</v>
      </c>
      <c r="D2432" s="8" t="n">
        <v>43700</v>
      </c>
      <c r="E2432" s="5" t="n">
        <f aca="false">YEAR(D2432)</f>
        <v>2019</v>
      </c>
      <c r="F2432" s="5" t="n">
        <f aca="false">MONTH(D2432)</f>
        <v>8</v>
      </c>
      <c r="G2432" s="8" t="n">
        <v>44757</v>
      </c>
      <c r="H2432" s="5" t="n">
        <f aca="false">YEAR(G2432)</f>
        <v>2022</v>
      </c>
      <c r="I2432" s="5" t="n">
        <f aca="false">MONTH(G2432)</f>
        <v>7</v>
      </c>
      <c r="J2432" s="7" t="s">
        <v>9639</v>
      </c>
      <c r="K2432" s="7" t="str">
        <f aca="false">_xlfn.CONCAT(MID(J2432,5,3),MID(J2432,9,3))</f>
        <v>006008</v>
      </c>
      <c r="L2432" s="7" t="s">
        <v>9640</v>
      </c>
      <c r="M2432" s="0" t="n">
        <v>102</v>
      </c>
      <c r="O2432" s="0" t="s">
        <v>9439</v>
      </c>
      <c r="P2432" s="0" t="str">
        <f aca="false">VLOOKUP(K2432,SQ!C:D,2,FALSE())</f>
        <v>Perimetro_Area_Central_sem_o_perimetro_do_Art_16_paragrafo_3º</v>
      </c>
    </row>
    <row r="2433" customFormat="false" ht="12.8" hidden="false" customHeight="false" outlineLevel="0" collapsed="false">
      <c r="A2433" s="7" t="s">
        <v>9641</v>
      </c>
      <c r="B2433" s="7" t="s">
        <v>9487</v>
      </c>
      <c r="C2433" s="7" t="s">
        <v>148</v>
      </c>
      <c r="D2433" s="8" t="n">
        <v>43712</v>
      </c>
      <c r="E2433" s="5" t="n">
        <f aca="false">YEAR(D2433)</f>
        <v>2019</v>
      </c>
      <c r="F2433" s="5" t="n">
        <f aca="false">MONTH(D2433)</f>
        <v>9</v>
      </c>
      <c r="G2433" s="8" t="n">
        <v>44680</v>
      </c>
      <c r="H2433" s="5" t="n">
        <f aca="false">YEAR(G2433)</f>
        <v>2022</v>
      </c>
      <c r="I2433" s="5" t="n">
        <f aca="false">MONTH(G2433)</f>
        <v>4</v>
      </c>
      <c r="J2433" s="7" t="s">
        <v>9642</v>
      </c>
      <c r="K2433" s="7" t="str">
        <f aca="false">_xlfn.CONCAT(MID(J2433,5,3),MID(J2433,9,3))</f>
        <v>072190</v>
      </c>
      <c r="L2433" s="7" t="s">
        <v>9643</v>
      </c>
      <c r="O2433" s="0" t="s">
        <v>9439</v>
      </c>
      <c r="P2433" s="0" t="e">
        <f aca="false">VLOOKUP(K2433,SQ!C:D,2,FALSE())</f>
        <v>#N/A</v>
      </c>
    </row>
    <row r="2434" customFormat="false" ht="12.8" hidden="false" customHeight="false" outlineLevel="0" collapsed="false">
      <c r="A2434" s="7" t="s">
        <v>9641</v>
      </c>
      <c r="B2434" s="7" t="s">
        <v>9487</v>
      </c>
      <c r="C2434" s="7" t="s">
        <v>148</v>
      </c>
      <c r="D2434" s="8" t="n">
        <v>43712</v>
      </c>
      <c r="E2434" s="5" t="n">
        <f aca="false">YEAR(D2434)</f>
        <v>2019</v>
      </c>
      <c r="F2434" s="5" t="n">
        <f aca="false">MONTH(D2434)</f>
        <v>9</v>
      </c>
      <c r="G2434" s="8" t="n">
        <v>44680</v>
      </c>
      <c r="H2434" s="5" t="n">
        <f aca="false">YEAR(G2434)</f>
        <v>2022</v>
      </c>
      <c r="I2434" s="5" t="n">
        <f aca="false">MONTH(G2434)</f>
        <v>4</v>
      </c>
      <c r="J2434" s="7" t="s">
        <v>9642</v>
      </c>
      <c r="K2434" s="7" t="str">
        <f aca="false">_xlfn.CONCAT(MID(J2434,5,3),MID(J2434,9,3))</f>
        <v>072190</v>
      </c>
      <c r="L2434" s="7" t="s">
        <v>9643</v>
      </c>
      <c r="O2434" s="0" t="s">
        <v>9439</v>
      </c>
      <c r="P2434" s="0" t="e">
        <f aca="false">VLOOKUP(K2434,SQ!C:D,2,FALSE())</f>
        <v>#N/A</v>
      </c>
    </row>
    <row r="2435" customFormat="false" ht="12.8" hidden="false" customHeight="false" outlineLevel="0" collapsed="false">
      <c r="A2435" s="7" t="s">
        <v>9644</v>
      </c>
      <c r="B2435" s="7" t="s">
        <v>9436</v>
      </c>
      <c r="C2435" s="7" t="s">
        <v>148</v>
      </c>
      <c r="D2435" s="8" t="n">
        <v>43713</v>
      </c>
      <c r="E2435" s="5" t="n">
        <f aca="false">YEAR(D2435)</f>
        <v>2019</v>
      </c>
      <c r="F2435" s="5" t="n">
        <f aca="false">MONTH(D2435)</f>
        <v>9</v>
      </c>
      <c r="G2435" s="8" t="n">
        <v>45072</v>
      </c>
      <c r="H2435" s="5" t="n">
        <f aca="false">YEAR(G2435)</f>
        <v>2023</v>
      </c>
      <c r="I2435" s="5" t="n">
        <f aca="false">MONTH(G2435)</f>
        <v>5</v>
      </c>
      <c r="J2435" s="7" t="s">
        <v>9645</v>
      </c>
      <c r="K2435" s="7" t="str">
        <f aca="false">_xlfn.CONCAT(MID(J2435,5,3),MID(J2435,9,3))</f>
        <v>002068</v>
      </c>
      <c r="L2435" s="7" t="s">
        <v>9646</v>
      </c>
      <c r="O2435" s="0" t="s">
        <v>9439</v>
      </c>
      <c r="P2435" s="0" t="str">
        <f aca="false">VLOOKUP(K2435,SQ!C:D,2,FALSE())</f>
        <v>Perimetro_Area_Central_sem_o_perimetro_do_Art_16_paragrafo_3º</v>
      </c>
    </row>
    <row r="2436" customFormat="false" ht="12.8" hidden="false" customHeight="false" outlineLevel="0" collapsed="false">
      <c r="A2436" s="7" t="s">
        <v>9647</v>
      </c>
      <c r="B2436" s="7" t="s">
        <v>9487</v>
      </c>
      <c r="C2436" s="7" t="s">
        <v>148</v>
      </c>
      <c r="D2436" s="8" t="n">
        <v>43719</v>
      </c>
      <c r="E2436" s="5" t="n">
        <f aca="false">YEAR(D2436)</f>
        <v>2019</v>
      </c>
      <c r="F2436" s="5" t="n">
        <f aca="false">MONTH(D2436)</f>
        <v>9</v>
      </c>
      <c r="G2436" s="8" t="n">
        <v>45048</v>
      </c>
      <c r="H2436" s="5" t="n">
        <f aca="false">YEAR(G2436)</f>
        <v>2023</v>
      </c>
      <c r="I2436" s="5" t="n">
        <f aca="false">MONTH(G2436)</f>
        <v>5</v>
      </c>
      <c r="J2436" s="7" t="s">
        <v>9648</v>
      </c>
      <c r="K2436" s="7" t="str">
        <f aca="false">_xlfn.CONCAT(MID(J2436,5,3),MID(J2436,9,3))</f>
        <v>060299</v>
      </c>
      <c r="L2436" s="7" t="s">
        <v>9649</v>
      </c>
      <c r="O2436" s="0" t="s">
        <v>9439</v>
      </c>
      <c r="P2436" s="0" t="e">
        <f aca="false">VLOOKUP(K2436,SQ!C:D,2,FALSE())</f>
        <v>#N/A</v>
      </c>
    </row>
    <row r="2437" customFormat="false" ht="12.8" hidden="false" customHeight="false" outlineLevel="0" collapsed="false">
      <c r="A2437" s="7" t="s">
        <v>9650</v>
      </c>
      <c r="B2437" s="7" t="s">
        <v>9436</v>
      </c>
      <c r="C2437" s="7" t="s">
        <v>148</v>
      </c>
      <c r="D2437" s="8" t="n">
        <v>43720</v>
      </c>
      <c r="E2437" s="5" t="n">
        <f aca="false">YEAR(D2437)</f>
        <v>2019</v>
      </c>
      <c r="F2437" s="5" t="n">
        <f aca="false">MONTH(D2437)</f>
        <v>9</v>
      </c>
      <c r="G2437" s="8" t="n">
        <v>44806</v>
      </c>
      <c r="H2437" s="5" t="n">
        <f aca="false">YEAR(G2437)</f>
        <v>2022</v>
      </c>
      <c r="I2437" s="5" t="n">
        <f aca="false">MONTH(G2437)</f>
        <v>9</v>
      </c>
      <c r="J2437" s="7" t="s">
        <v>9651</v>
      </c>
      <c r="K2437" s="7" t="str">
        <f aca="false">_xlfn.CONCAT(MID(J2437,5,3),MID(J2437,9,3))</f>
        <v>090240</v>
      </c>
      <c r="L2437" s="7" t="s">
        <v>9652</v>
      </c>
      <c r="O2437" s="0" t="s">
        <v>9439</v>
      </c>
      <c r="P2437" s="0" t="e">
        <f aca="false">VLOOKUP(K2437,SQ!C:D,2,FALSE())</f>
        <v>#N/A</v>
      </c>
    </row>
    <row r="2438" customFormat="false" ht="12.8" hidden="false" customHeight="false" outlineLevel="0" collapsed="false">
      <c r="A2438" s="7" t="s">
        <v>9650</v>
      </c>
      <c r="B2438" s="7" t="s">
        <v>9436</v>
      </c>
      <c r="C2438" s="7" t="s">
        <v>148</v>
      </c>
      <c r="D2438" s="8" t="n">
        <v>43720</v>
      </c>
      <c r="E2438" s="5" t="n">
        <f aca="false">YEAR(D2438)</f>
        <v>2019</v>
      </c>
      <c r="F2438" s="5" t="n">
        <f aca="false">MONTH(D2438)</f>
        <v>9</v>
      </c>
      <c r="G2438" s="8" t="n">
        <v>44806</v>
      </c>
      <c r="H2438" s="5" t="n">
        <f aca="false">YEAR(G2438)</f>
        <v>2022</v>
      </c>
      <c r="I2438" s="5" t="n">
        <f aca="false">MONTH(G2438)</f>
        <v>9</v>
      </c>
      <c r="J2438" s="7" t="s">
        <v>9651</v>
      </c>
      <c r="K2438" s="7" t="str">
        <f aca="false">_xlfn.CONCAT(MID(J2438,5,3),MID(J2438,9,3))</f>
        <v>090240</v>
      </c>
      <c r="L2438" s="7" t="s">
        <v>9652</v>
      </c>
      <c r="O2438" s="0" t="s">
        <v>9439</v>
      </c>
      <c r="P2438" s="0" t="e">
        <f aca="false">VLOOKUP(K2438,SQ!C:D,2,FALSE())</f>
        <v>#N/A</v>
      </c>
    </row>
    <row r="2439" customFormat="false" ht="12.8" hidden="false" customHeight="false" outlineLevel="0" collapsed="false">
      <c r="A2439" s="7" t="s">
        <v>9650</v>
      </c>
      <c r="B2439" s="7" t="s">
        <v>9436</v>
      </c>
      <c r="C2439" s="7" t="s">
        <v>148</v>
      </c>
      <c r="D2439" s="8" t="n">
        <v>43720</v>
      </c>
      <c r="E2439" s="5" t="n">
        <f aca="false">YEAR(D2439)</f>
        <v>2019</v>
      </c>
      <c r="F2439" s="5" t="n">
        <f aca="false">MONTH(D2439)</f>
        <v>9</v>
      </c>
      <c r="G2439" s="8" t="n">
        <v>44806</v>
      </c>
      <c r="H2439" s="5" t="n">
        <f aca="false">YEAR(G2439)</f>
        <v>2022</v>
      </c>
      <c r="I2439" s="5" t="n">
        <f aca="false">MONTH(G2439)</f>
        <v>9</v>
      </c>
      <c r="J2439" s="7" t="s">
        <v>9651</v>
      </c>
      <c r="K2439" s="7" t="str">
        <f aca="false">_xlfn.CONCAT(MID(J2439,5,3),MID(J2439,9,3))</f>
        <v>090240</v>
      </c>
      <c r="L2439" s="7" t="s">
        <v>9652</v>
      </c>
      <c r="O2439" s="0" t="s">
        <v>9439</v>
      </c>
      <c r="P2439" s="0" t="e">
        <f aca="false">VLOOKUP(K2439,SQ!C:D,2,FALSE())</f>
        <v>#N/A</v>
      </c>
    </row>
    <row r="2440" customFormat="false" ht="12.8" hidden="false" customHeight="false" outlineLevel="0" collapsed="false">
      <c r="A2440" s="7" t="s">
        <v>9653</v>
      </c>
      <c r="B2440" s="7" t="s">
        <v>9487</v>
      </c>
      <c r="C2440" s="7" t="s">
        <v>148</v>
      </c>
      <c r="D2440" s="8" t="n">
        <v>43724</v>
      </c>
      <c r="E2440" s="5" t="n">
        <f aca="false">YEAR(D2440)</f>
        <v>2019</v>
      </c>
      <c r="F2440" s="5" t="n">
        <f aca="false">MONTH(D2440)</f>
        <v>9</v>
      </c>
      <c r="G2440" s="8" t="n">
        <v>44700</v>
      </c>
      <c r="H2440" s="5" t="n">
        <f aca="false">YEAR(G2440)</f>
        <v>2022</v>
      </c>
      <c r="I2440" s="5" t="n">
        <f aca="false">MONTH(G2440)</f>
        <v>5</v>
      </c>
      <c r="J2440" s="7" t="s">
        <v>9654</v>
      </c>
      <c r="K2440" s="7" t="str">
        <f aca="false">_xlfn.CONCAT(MID(J2440,5,3),MID(J2440,9,3))</f>
        <v>070161</v>
      </c>
      <c r="L2440" s="7" t="s">
        <v>9655</v>
      </c>
      <c r="M2440" s="0" t="n">
        <v>1</v>
      </c>
      <c r="O2440" s="0" t="s">
        <v>9439</v>
      </c>
      <c r="P2440" s="0" t="e">
        <f aca="false">VLOOKUP(K2440,SQ!C:D,2,FALSE())</f>
        <v>#N/A</v>
      </c>
    </row>
    <row r="2441" customFormat="false" ht="12.8" hidden="false" customHeight="false" outlineLevel="0" collapsed="false">
      <c r="A2441" s="7" t="s">
        <v>9656</v>
      </c>
      <c r="B2441" s="7" t="s">
        <v>9487</v>
      </c>
      <c r="C2441" s="7" t="s">
        <v>148</v>
      </c>
      <c r="D2441" s="8" t="n">
        <v>43725</v>
      </c>
      <c r="E2441" s="5" t="n">
        <f aca="false">YEAR(D2441)</f>
        <v>2019</v>
      </c>
      <c r="F2441" s="5" t="n">
        <f aca="false">MONTH(D2441)</f>
        <v>9</v>
      </c>
      <c r="G2441" s="8" t="n">
        <v>44663</v>
      </c>
      <c r="H2441" s="5" t="n">
        <f aca="false">YEAR(G2441)</f>
        <v>2022</v>
      </c>
      <c r="I2441" s="5" t="n">
        <f aca="false">MONTH(G2441)</f>
        <v>4</v>
      </c>
      <c r="J2441" s="7" t="s">
        <v>9657</v>
      </c>
      <c r="K2441" s="7" t="str">
        <f aca="false">_xlfn.CONCAT(MID(J2441,5,3),MID(J2441,9,3))</f>
        <v>005061</v>
      </c>
      <c r="L2441" s="7" t="s">
        <v>9658</v>
      </c>
      <c r="M2441" s="0" t="n">
        <v>67</v>
      </c>
      <c r="O2441" s="0" t="s">
        <v>9439</v>
      </c>
      <c r="P2441" s="0" t="str">
        <f aca="false">VLOOKUP(K2441,SQ!C:D,2,FALSE())</f>
        <v>AIU Setor Central</v>
      </c>
    </row>
    <row r="2442" customFormat="false" ht="12.8" hidden="false" customHeight="false" outlineLevel="0" collapsed="false">
      <c r="A2442" s="7" t="s">
        <v>9656</v>
      </c>
      <c r="B2442" s="7" t="s">
        <v>9487</v>
      </c>
      <c r="C2442" s="7" t="s">
        <v>148</v>
      </c>
      <c r="D2442" s="8" t="n">
        <v>43725</v>
      </c>
      <c r="E2442" s="5" t="n">
        <f aca="false">YEAR(D2442)</f>
        <v>2019</v>
      </c>
      <c r="F2442" s="5" t="n">
        <f aca="false">MONTH(D2442)</f>
        <v>9</v>
      </c>
      <c r="G2442" s="8" t="n">
        <v>44663</v>
      </c>
      <c r="H2442" s="5" t="n">
        <f aca="false">YEAR(G2442)</f>
        <v>2022</v>
      </c>
      <c r="I2442" s="5" t="n">
        <f aca="false">MONTH(G2442)</f>
        <v>4</v>
      </c>
      <c r="J2442" s="7" t="s">
        <v>9657</v>
      </c>
      <c r="K2442" s="7" t="str">
        <f aca="false">_xlfn.CONCAT(MID(J2442,5,3),MID(J2442,9,3))</f>
        <v>005061</v>
      </c>
      <c r="L2442" s="7" t="s">
        <v>9658</v>
      </c>
      <c r="M2442" s="0" t="n">
        <v>67</v>
      </c>
      <c r="O2442" s="0" t="s">
        <v>9439</v>
      </c>
      <c r="P2442" s="0" t="str">
        <f aca="false">VLOOKUP(K2442,SQ!C:D,2,FALSE())</f>
        <v>AIU Setor Central</v>
      </c>
    </row>
    <row r="2443" customFormat="false" ht="12.8" hidden="false" customHeight="false" outlineLevel="0" collapsed="false">
      <c r="A2443" s="7" t="s">
        <v>9656</v>
      </c>
      <c r="B2443" s="7" t="s">
        <v>9487</v>
      </c>
      <c r="C2443" s="7" t="s">
        <v>148</v>
      </c>
      <c r="D2443" s="8" t="n">
        <v>43725</v>
      </c>
      <c r="E2443" s="5" t="n">
        <f aca="false">YEAR(D2443)</f>
        <v>2019</v>
      </c>
      <c r="F2443" s="5" t="n">
        <f aca="false">MONTH(D2443)</f>
        <v>9</v>
      </c>
      <c r="G2443" s="8" t="n">
        <v>44663</v>
      </c>
      <c r="H2443" s="5" t="n">
        <f aca="false">YEAR(G2443)</f>
        <v>2022</v>
      </c>
      <c r="I2443" s="5" t="n">
        <f aca="false">MONTH(G2443)</f>
        <v>4</v>
      </c>
      <c r="J2443" s="7" t="s">
        <v>9657</v>
      </c>
      <c r="K2443" s="7" t="str">
        <f aca="false">_xlfn.CONCAT(MID(J2443,5,3),MID(J2443,9,3))</f>
        <v>005061</v>
      </c>
      <c r="L2443" s="7" t="s">
        <v>9658</v>
      </c>
      <c r="M2443" s="0" t="n">
        <v>67</v>
      </c>
      <c r="O2443" s="0" t="s">
        <v>9439</v>
      </c>
      <c r="P2443" s="0" t="str">
        <f aca="false">VLOOKUP(K2443,SQ!C:D,2,FALSE())</f>
        <v>AIU Setor Central</v>
      </c>
    </row>
    <row r="2444" customFormat="false" ht="12.8" hidden="false" customHeight="false" outlineLevel="0" collapsed="false">
      <c r="A2444" s="7" t="s">
        <v>9659</v>
      </c>
      <c r="B2444" s="7" t="s">
        <v>9487</v>
      </c>
      <c r="C2444" s="7" t="s">
        <v>148</v>
      </c>
      <c r="D2444" s="8" t="n">
        <v>43739</v>
      </c>
      <c r="E2444" s="5" t="n">
        <f aca="false">YEAR(D2444)</f>
        <v>2019</v>
      </c>
      <c r="F2444" s="5" t="n">
        <f aca="false">MONTH(D2444)</f>
        <v>10</v>
      </c>
      <c r="G2444" s="8" t="n">
        <v>44802</v>
      </c>
      <c r="H2444" s="5" t="n">
        <f aca="false">YEAR(G2444)</f>
        <v>2022</v>
      </c>
      <c r="I2444" s="5" t="n">
        <f aca="false">MONTH(G2444)</f>
        <v>8</v>
      </c>
      <c r="J2444" s="7" t="s">
        <v>9660</v>
      </c>
      <c r="K2444" s="7" t="str">
        <f aca="false">_xlfn.CONCAT(MID(J2444,5,3),MID(J2444,9,3))</f>
        <v>001072</v>
      </c>
      <c r="L2444" s="7" t="s">
        <v>9661</v>
      </c>
      <c r="M2444" s="0" t="n">
        <v>1</v>
      </c>
      <c r="O2444" s="0" t="s">
        <v>9439</v>
      </c>
      <c r="P2444" s="0" t="str">
        <f aca="false">VLOOKUP(K2444,SQ!C:D,2,FALSE())</f>
        <v>Perimetro_Area_Central_sem_o_perimetro_do_Art_16_paragrafo_3º</v>
      </c>
    </row>
    <row r="2445" customFormat="false" ht="12.8" hidden="false" customHeight="false" outlineLevel="0" collapsed="false">
      <c r="A2445" s="7" t="s">
        <v>9662</v>
      </c>
      <c r="B2445" s="7" t="s">
        <v>9487</v>
      </c>
      <c r="C2445" s="7" t="s">
        <v>148</v>
      </c>
      <c r="D2445" s="8" t="n">
        <v>43747</v>
      </c>
      <c r="E2445" s="5" t="n">
        <f aca="false">YEAR(D2445)</f>
        <v>2019</v>
      </c>
      <c r="F2445" s="5" t="n">
        <f aca="false">MONTH(D2445)</f>
        <v>10</v>
      </c>
      <c r="G2445" s="8" t="n">
        <v>44953</v>
      </c>
      <c r="H2445" s="5" t="n">
        <f aca="false">YEAR(G2445)</f>
        <v>2023</v>
      </c>
      <c r="I2445" s="5" t="n">
        <f aca="false">MONTH(G2445)</f>
        <v>1</v>
      </c>
      <c r="J2445" s="7" t="s">
        <v>9663</v>
      </c>
      <c r="K2445" s="7" t="str">
        <f aca="false">_xlfn.CONCAT(MID(J2445,5,3),MID(J2445,9,3))</f>
        <v>047194</v>
      </c>
      <c r="L2445" s="7" t="s">
        <v>9664</v>
      </c>
      <c r="M2445" s="0" t="n">
        <v>5</v>
      </c>
      <c r="O2445" s="0" t="s">
        <v>9439</v>
      </c>
      <c r="P2445" s="0" t="e">
        <f aca="false">VLOOKUP(K2445,SQ!C:D,2,FALSE())</f>
        <v>#N/A</v>
      </c>
    </row>
    <row r="2446" customFormat="false" ht="12.8" hidden="false" customHeight="false" outlineLevel="0" collapsed="false">
      <c r="A2446" s="7" t="s">
        <v>9662</v>
      </c>
      <c r="B2446" s="7" t="s">
        <v>9487</v>
      </c>
      <c r="C2446" s="7" t="s">
        <v>148</v>
      </c>
      <c r="D2446" s="8" t="n">
        <v>43747</v>
      </c>
      <c r="E2446" s="5" t="n">
        <f aca="false">YEAR(D2446)</f>
        <v>2019</v>
      </c>
      <c r="F2446" s="5" t="n">
        <f aca="false">MONTH(D2446)</f>
        <v>10</v>
      </c>
      <c r="G2446" s="8" t="n">
        <v>44953</v>
      </c>
      <c r="H2446" s="5" t="n">
        <f aca="false">YEAR(G2446)</f>
        <v>2023</v>
      </c>
      <c r="I2446" s="5" t="n">
        <f aca="false">MONTH(G2446)</f>
        <v>1</v>
      </c>
      <c r="J2446" s="7" t="s">
        <v>9663</v>
      </c>
      <c r="K2446" s="7" t="str">
        <f aca="false">_xlfn.CONCAT(MID(J2446,5,3),MID(J2446,9,3))</f>
        <v>047194</v>
      </c>
      <c r="L2446" s="7" t="s">
        <v>9664</v>
      </c>
      <c r="M2446" s="0" t="n">
        <v>5</v>
      </c>
      <c r="O2446" s="0" t="s">
        <v>9439</v>
      </c>
      <c r="P2446" s="0" t="e">
        <f aca="false">VLOOKUP(K2446,SQ!C:D,2,FALSE())</f>
        <v>#N/A</v>
      </c>
    </row>
    <row r="2447" customFormat="false" ht="12.8" hidden="false" customHeight="false" outlineLevel="0" collapsed="false">
      <c r="A2447" s="7" t="s">
        <v>9662</v>
      </c>
      <c r="B2447" s="7" t="s">
        <v>9487</v>
      </c>
      <c r="C2447" s="7" t="s">
        <v>148</v>
      </c>
      <c r="D2447" s="8" t="n">
        <v>43747</v>
      </c>
      <c r="E2447" s="5" t="n">
        <f aca="false">YEAR(D2447)</f>
        <v>2019</v>
      </c>
      <c r="F2447" s="5" t="n">
        <f aca="false">MONTH(D2447)</f>
        <v>10</v>
      </c>
      <c r="G2447" s="8" t="n">
        <v>44953</v>
      </c>
      <c r="H2447" s="5" t="n">
        <f aca="false">YEAR(G2447)</f>
        <v>2023</v>
      </c>
      <c r="I2447" s="5" t="n">
        <f aca="false">MONTH(G2447)</f>
        <v>1</v>
      </c>
      <c r="J2447" s="7" t="s">
        <v>9663</v>
      </c>
      <c r="K2447" s="7" t="str">
        <f aca="false">_xlfn.CONCAT(MID(J2447,5,3),MID(J2447,9,3))</f>
        <v>047194</v>
      </c>
      <c r="L2447" s="7" t="s">
        <v>9664</v>
      </c>
      <c r="M2447" s="0" t="n">
        <v>5</v>
      </c>
      <c r="O2447" s="0" t="s">
        <v>9439</v>
      </c>
      <c r="P2447" s="0" t="e">
        <f aca="false">VLOOKUP(K2447,SQ!C:D,2,FALSE())</f>
        <v>#N/A</v>
      </c>
    </row>
    <row r="2448" customFormat="false" ht="12.8" hidden="false" customHeight="false" outlineLevel="0" collapsed="false">
      <c r="A2448" s="7" t="s">
        <v>9662</v>
      </c>
      <c r="B2448" s="7" t="s">
        <v>9487</v>
      </c>
      <c r="C2448" s="7" t="s">
        <v>148</v>
      </c>
      <c r="D2448" s="8" t="n">
        <v>43747</v>
      </c>
      <c r="E2448" s="5" t="n">
        <f aca="false">YEAR(D2448)</f>
        <v>2019</v>
      </c>
      <c r="F2448" s="5" t="n">
        <f aca="false">MONTH(D2448)</f>
        <v>10</v>
      </c>
      <c r="G2448" s="8" t="n">
        <v>44953</v>
      </c>
      <c r="H2448" s="5" t="n">
        <f aca="false">YEAR(G2448)</f>
        <v>2023</v>
      </c>
      <c r="I2448" s="5" t="n">
        <f aca="false">MONTH(G2448)</f>
        <v>1</v>
      </c>
      <c r="J2448" s="7" t="s">
        <v>9663</v>
      </c>
      <c r="K2448" s="7" t="str">
        <f aca="false">_xlfn.CONCAT(MID(J2448,5,3),MID(J2448,9,3))</f>
        <v>047194</v>
      </c>
      <c r="L2448" s="7" t="s">
        <v>9664</v>
      </c>
      <c r="M2448" s="0" t="n">
        <v>5</v>
      </c>
      <c r="O2448" s="0" t="s">
        <v>9439</v>
      </c>
      <c r="P2448" s="0" t="e">
        <f aca="false">VLOOKUP(K2448,SQ!C:D,2,FALSE())</f>
        <v>#N/A</v>
      </c>
    </row>
    <row r="2449" customFormat="false" ht="12.8" hidden="false" customHeight="false" outlineLevel="0" collapsed="false">
      <c r="A2449" s="7" t="s">
        <v>9662</v>
      </c>
      <c r="B2449" s="7" t="s">
        <v>9487</v>
      </c>
      <c r="C2449" s="7" t="s">
        <v>148</v>
      </c>
      <c r="D2449" s="8" t="n">
        <v>43747</v>
      </c>
      <c r="E2449" s="5" t="n">
        <f aca="false">YEAR(D2449)</f>
        <v>2019</v>
      </c>
      <c r="F2449" s="5" t="n">
        <f aca="false">MONTH(D2449)</f>
        <v>10</v>
      </c>
      <c r="G2449" s="8" t="n">
        <v>44953</v>
      </c>
      <c r="H2449" s="5" t="n">
        <f aca="false">YEAR(G2449)</f>
        <v>2023</v>
      </c>
      <c r="I2449" s="5" t="n">
        <f aca="false">MONTH(G2449)</f>
        <v>1</v>
      </c>
      <c r="J2449" s="7" t="s">
        <v>9663</v>
      </c>
      <c r="K2449" s="7" t="str">
        <f aca="false">_xlfn.CONCAT(MID(J2449,5,3),MID(J2449,9,3))</f>
        <v>047194</v>
      </c>
      <c r="L2449" s="7" t="s">
        <v>9664</v>
      </c>
      <c r="M2449" s="0" t="n">
        <v>5</v>
      </c>
      <c r="O2449" s="0" t="s">
        <v>9439</v>
      </c>
      <c r="P2449" s="0" t="e">
        <f aca="false">VLOOKUP(K2449,SQ!C:D,2,FALSE())</f>
        <v>#N/A</v>
      </c>
    </row>
    <row r="2450" customFormat="false" ht="12.8" hidden="false" customHeight="false" outlineLevel="0" collapsed="false">
      <c r="A2450" s="7" t="s">
        <v>9662</v>
      </c>
      <c r="B2450" s="7" t="s">
        <v>9487</v>
      </c>
      <c r="C2450" s="7" t="s">
        <v>148</v>
      </c>
      <c r="D2450" s="8" t="n">
        <v>43747</v>
      </c>
      <c r="E2450" s="5" t="n">
        <f aca="false">YEAR(D2450)</f>
        <v>2019</v>
      </c>
      <c r="F2450" s="5" t="n">
        <f aca="false">MONTH(D2450)</f>
        <v>10</v>
      </c>
      <c r="G2450" s="8" t="n">
        <v>44953</v>
      </c>
      <c r="H2450" s="5" t="n">
        <f aca="false">YEAR(G2450)</f>
        <v>2023</v>
      </c>
      <c r="I2450" s="5" t="n">
        <f aca="false">MONTH(G2450)</f>
        <v>1</v>
      </c>
      <c r="J2450" s="7" t="s">
        <v>9663</v>
      </c>
      <c r="K2450" s="7" t="str">
        <f aca="false">_xlfn.CONCAT(MID(J2450,5,3),MID(J2450,9,3))</f>
        <v>047194</v>
      </c>
      <c r="L2450" s="7" t="s">
        <v>9664</v>
      </c>
      <c r="M2450" s="0" t="n">
        <v>5</v>
      </c>
      <c r="O2450" s="0" t="s">
        <v>9439</v>
      </c>
      <c r="P2450" s="0" t="e">
        <f aca="false">VLOOKUP(K2450,SQ!C:D,2,FALSE())</f>
        <v>#N/A</v>
      </c>
    </row>
    <row r="2451" customFormat="false" ht="12.8" hidden="false" customHeight="false" outlineLevel="0" collapsed="false">
      <c r="A2451" s="7" t="s">
        <v>9662</v>
      </c>
      <c r="B2451" s="7" t="s">
        <v>9487</v>
      </c>
      <c r="C2451" s="7" t="s">
        <v>148</v>
      </c>
      <c r="D2451" s="8" t="n">
        <v>43747</v>
      </c>
      <c r="E2451" s="5" t="n">
        <f aca="false">YEAR(D2451)</f>
        <v>2019</v>
      </c>
      <c r="F2451" s="5" t="n">
        <f aca="false">MONTH(D2451)</f>
        <v>10</v>
      </c>
      <c r="G2451" s="8" t="n">
        <v>44953</v>
      </c>
      <c r="H2451" s="5" t="n">
        <f aca="false">YEAR(G2451)</f>
        <v>2023</v>
      </c>
      <c r="I2451" s="5" t="n">
        <f aca="false">MONTH(G2451)</f>
        <v>1</v>
      </c>
      <c r="J2451" s="7" t="s">
        <v>9663</v>
      </c>
      <c r="K2451" s="7" t="str">
        <f aca="false">_xlfn.CONCAT(MID(J2451,5,3),MID(J2451,9,3))</f>
        <v>047194</v>
      </c>
      <c r="L2451" s="7" t="s">
        <v>9664</v>
      </c>
      <c r="M2451" s="0" t="n">
        <v>5</v>
      </c>
      <c r="O2451" s="0" t="s">
        <v>9439</v>
      </c>
      <c r="P2451" s="0" t="e">
        <f aca="false">VLOOKUP(K2451,SQ!C:D,2,FALSE())</f>
        <v>#N/A</v>
      </c>
    </row>
    <row r="2452" customFormat="false" ht="12.8" hidden="false" customHeight="false" outlineLevel="0" collapsed="false">
      <c r="A2452" s="7" t="s">
        <v>9662</v>
      </c>
      <c r="B2452" s="7" t="s">
        <v>9487</v>
      </c>
      <c r="C2452" s="7" t="s">
        <v>148</v>
      </c>
      <c r="D2452" s="8" t="n">
        <v>43747</v>
      </c>
      <c r="E2452" s="5" t="n">
        <f aca="false">YEAR(D2452)</f>
        <v>2019</v>
      </c>
      <c r="F2452" s="5" t="n">
        <f aca="false">MONTH(D2452)</f>
        <v>10</v>
      </c>
      <c r="G2452" s="8" t="n">
        <v>44953</v>
      </c>
      <c r="H2452" s="5" t="n">
        <f aca="false">YEAR(G2452)</f>
        <v>2023</v>
      </c>
      <c r="I2452" s="5" t="n">
        <f aca="false">MONTH(G2452)</f>
        <v>1</v>
      </c>
      <c r="J2452" s="7" t="s">
        <v>9663</v>
      </c>
      <c r="K2452" s="7" t="str">
        <f aca="false">_xlfn.CONCAT(MID(J2452,5,3),MID(J2452,9,3))</f>
        <v>047194</v>
      </c>
      <c r="L2452" s="7" t="s">
        <v>9664</v>
      </c>
      <c r="M2452" s="0" t="n">
        <v>5</v>
      </c>
      <c r="O2452" s="0" t="s">
        <v>9439</v>
      </c>
      <c r="P2452" s="0" t="e">
        <f aca="false">VLOOKUP(K2452,SQ!C:D,2,FALSE())</f>
        <v>#N/A</v>
      </c>
    </row>
    <row r="2453" customFormat="false" ht="12.8" hidden="false" customHeight="false" outlineLevel="0" collapsed="false">
      <c r="A2453" s="7" t="s">
        <v>9662</v>
      </c>
      <c r="B2453" s="7" t="s">
        <v>9487</v>
      </c>
      <c r="C2453" s="7" t="s">
        <v>148</v>
      </c>
      <c r="D2453" s="8" t="n">
        <v>43747</v>
      </c>
      <c r="E2453" s="5" t="n">
        <f aca="false">YEAR(D2453)</f>
        <v>2019</v>
      </c>
      <c r="F2453" s="5" t="n">
        <f aca="false">MONTH(D2453)</f>
        <v>10</v>
      </c>
      <c r="G2453" s="8" t="n">
        <v>44953</v>
      </c>
      <c r="H2453" s="5" t="n">
        <f aca="false">YEAR(G2453)</f>
        <v>2023</v>
      </c>
      <c r="I2453" s="5" t="n">
        <f aca="false">MONTH(G2453)</f>
        <v>1</v>
      </c>
      <c r="J2453" s="7" t="s">
        <v>9663</v>
      </c>
      <c r="K2453" s="7" t="str">
        <f aca="false">_xlfn.CONCAT(MID(J2453,5,3),MID(J2453,9,3))</f>
        <v>047194</v>
      </c>
      <c r="L2453" s="7" t="s">
        <v>9664</v>
      </c>
      <c r="M2453" s="0" t="n">
        <v>5</v>
      </c>
      <c r="O2453" s="0" t="s">
        <v>9439</v>
      </c>
      <c r="P2453" s="0" t="e">
        <f aca="false">VLOOKUP(K2453,SQ!C:D,2,FALSE())</f>
        <v>#N/A</v>
      </c>
    </row>
    <row r="2454" customFormat="false" ht="12.8" hidden="false" customHeight="false" outlineLevel="0" collapsed="false">
      <c r="A2454" s="7" t="s">
        <v>9662</v>
      </c>
      <c r="B2454" s="7" t="s">
        <v>9487</v>
      </c>
      <c r="C2454" s="7" t="s">
        <v>148</v>
      </c>
      <c r="D2454" s="8" t="n">
        <v>43747</v>
      </c>
      <c r="E2454" s="5" t="n">
        <f aca="false">YEAR(D2454)</f>
        <v>2019</v>
      </c>
      <c r="F2454" s="5" t="n">
        <f aca="false">MONTH(D2454)</f>
        <v>10</v>
      </c>
      <c r="G2454" s="8" t="n">
        <v>44953</v>
      </c>
      <c r="H2454" s="5" t="n">
        <f aca="false">YEAR(G2454)</f>
        <v>2023</v>
      </c>
      <c r="I2454" s="5" t="n">
        <f aca="false">MONTH(G2454)</f>
        <v>1</v>
      </c>
      <c r="J2454" s="7" t="s">
        <v>9663</v>
      </c>
      <c r="K2454" s="7" t="str">
        <f aca="false">_xlfn.CONCAT(MID(J2454,5,3),MID(J2454,9,3))</f>
        <v>047194</v>
      </c>
      <c r="L2454" s="7" t="s">
        <v>9664</v>
      </c>
      <c r="M2454" s="0" t="n">
        <v>5</v>
      </c>
      <c r="O2454" s="0" t="s">
        <v>9439</v>
      </c>
      <c r="P2454" s="0" t="e">
        <f aca="false">VLOOKUP(K2454,SQ!C:D,2,FALSE())</f>
        <v>#N/A</v>
      </c>
    </row>
    <row r="2455" customFormat="false" ht="12.8" hidden="false" customHeight="false" outlineLevel="0" collapsed="false">
      <c r="A2455" s="7" t="s">
        <v>9662</v>
      </c>
      <c r="B2455" s="7" t="s">
        <v>9487</v>
      </c>
      <c r="C2455" s="7" t="s">
        <v>148</v>
      </c>
      <c r="D2455" s="8" t="n">
        <v>43747</v>
      </c>
      <c r="E2455" s="5" t="n">
        <f aca="false">YEAR(D2455)</f>
        <v>2019</v>
      </c>
      <c r="F2455" s="5" t="n">
        <f aca="false">MONTH(D2455)</f>
        <v>10</v>
      </c>
      <c r="G2455" s="8" t="n">
        <v>44953</v>
      </c>
      <c r="H2455" s="5" t="n">
        <f aca="false">YEAR(G2455)</f>
        <v>2023</v>
      </c>
      <c r="I2455" s="5" t="n">
        <f aca="false">MONTH(G2455)</f>
        <v>1</v>
      </c>
      <c r="J2455" s="7" t="s">
        <v>9663</v>
      </c>
      <c r="K2455" s="7" t="str">
        <f aca="false">_xlfn.CONCAT(MID(J2455,5,3),MID(J2455,9,3))</f>
        <v>047194</v>
      </c>
      <c r="L2455" s="7" t="s">
        <v>9664</v>
      </c>
      <c r="M2455" s="0" t="n">
        <v>5</v>
      </c>
      <c r="O2455" s="0" t="s">
        <v>9439</v>
      </c>
      <c r="P2455" s="0" t="e">
        <f aca="false">VLOOKUP(K2455,SQ!C:D,2,FALSE())</f>
        <v>#N/A</v>
      </c>
    </row>
    <row r="2456" customFormat="false" ht="12.8" hidden="false" customHeight="false" outlineLevel="0" collapsed="false">
      <c r="A2456" s="7" t="s">
        <v>9662</v>
      </c>
      <c r="B2456" s="7" t="s">
        <v>9487</v>
      </c>
      <c r="C2456" s="7" t="s">
        <v>148</v>
      </c>
      <c r="D2456" s="8" t="n">
        <v>43747</v>
      </c>
      <c r="E2456" s="5" t="n">
        <f aca="false">YEAR(D2456)</f>
        <v>2019</v>
      </c>
      <c r="F2456" s="5" t="n">
        <f aca="false">MONTH(D2456)</f>
        <v>10</v>
      </c>
      <c r="G2456" s="8" t="n">
        <v>44953</v>
      </c>
      <c r="H2456" s="5" t="n">
        <f aca="false">YEAR(G2456)</f>
        <v>2023</v>
      </c>
      <c r="I2456" s="5" t="n">
        <f aca="false">MONTH(G2456)</f>
        <v>1</v>
      </c>
      <c r="J2456" s="7" t="s">
        <v>9663</v>
      </c>
      <c r="K2456" s="7" t="str">
        <f aca="false">_xlfn.CONCAT(MID(J2456,5,3),MID(J2456,9,3))</f>
        <v>047194</v>
      </c>
      <c r="L2456" s="7" t="s">
        <v>9664</v>
      </c>
      <c r="M2456" s="0" t="n">
        <v>5</v>
      </c>
      <c r="O2456" s="0" t="s">
        <v>9439</v>
      </c>
      <c r="P2456" s="0" t="e">
        <f aca="false">VLOOKUP(K2456,SQ!C:D,2,FALSE())</f>
        <v>#N/A</v>
      </c>
    </row>
    <row r="2457" customFormat="false" ht="12.8" hidden="false" customHeight="false" outlineLevel="0" collapsed="false">
      <c r="A2457" s="7" t="s">
        <v>9662</v>
      </c>
      <c r="B2457" s="7" t="s">
        <v>9487</v>
      </c>
      <c r="C2457" s="7" t="s">
        <v>148</v>
      </c>
      <c r="D2457" s="8" t="n">
        <v>43747</v>
      </c>
      <c r="E2457" s="5" t="n">
        <f aca="false">YEAR(D2457)</f>
        <v>2019</v>
      </c>
      <c r="F2457" s="5" t="n">
        <f aca="false">MONTH(D2457)</f>
        <v>10</v>
      </c>
      <c r="G2457" s="8" t="n">
        <v>44953</v>
      </c>
      <c r="H2457" s="5" t="n">
        <f aca="false">YEAR(G2457)</f>
        <v>2023</v>
      </c>
      <c r="I2457" s="5" t="n">
        <f aca="false">MONTH(G2457)</f>
        <v>1</v>
      </c>
      <c r="J2457" s="7" t="s">
        <v>9663</v>
      </c>
      <c r="K2457" s="7" t="str">
        <f aca="false">_xlfn.CONCAT(MID(J2457,5,3),MID(J2457,9,3))</f>
        <v>047194</v>
      </c>
      <c r="L2457" s="7" t="s">
        <v>9664</v>
      </c>
      <c r="M2457" s="0" t="n">
        <v>5</v>
      </c>
      <c r="O2457" s="0" t="s">
        <v>9439</v>
      </c>
      <c r="P2457" s="0" t="e">
        <f aca="false">VLOOKUP(K2457,SQ!C:D,2,FALSE())</f>
        <v>#N/A</v>
      </c>
    </row>
    <row r="2458" customFormat="false" ht="12.8" hidden="false" customHeight="false" outlineLevel="0" collapsed="false">
      <c r="A2458" s="7" t="s">
        <v>9662</v>
      </c>
      <c r="B2458" s="7" t="s">
        <v>9487</v>
      </c>
      <c r="C2458" s="7" t="s">
        <v>148</v>
      </c>
      <c r="D2458" s="8" t="n">
        <v>43747</v>
      </c>
      <c r="E2458" s="5" t="n">
        <f aca="false">YEAR(D2458)</f>
        <v>2019</v>
      </c>
      <c r="F2458" s="5" t="n">
        <f aca="false">MONTH(D2458)</f>
        <v>10</v>
      </c>
      <c r="G2458" s="8" t="n">
        <v>44953</v>
      </c>
      <c r="H2458" s="5" t="n">
        <f aca="false">YEAR(G2458)</f>
        <v>2023</v>
      </c>
      <c r="I2458" s="5" t="n">
        <f aca="false">MONTH(G2458)</f>
        <v>1</v>
      </c>
      <c r="J2458" s="7" t="s">
        <v>9663</v>
      </c>
      <c r="K2458" s="7" t="str">
        <f aca="false">_xlfn.CONCAT(MID(J2458,5,3),MID(J2458,9,3))</f>
        <v>047194</v>
      </c>
      <c r="L2458" s="7" t="s">
        <v>9664</v>
      </c>
      <c r="M2458" s="0" t="n">
        <v>5</v>
      </c>
      <c r="O2458" s="0" t="s">
        <v>9439</v>
      </c>
      <c r="P2458" s="0" t="e">
        <f aca="false">VLOOKUP(K2458,SQ!C:D,2,FALSE())</f>
        <v>#N/A</v>
      </c>
    </row>
    <row r="2459" customFormat="false" ht="12.8" hidden="false" customHeight="false" outlineLevel="0" collapsed="false">
      <c r="A2459" s="7" t="s">
        <v>9662</v>
      </c>
      <c r="B2459" s="7" t="s">
        <v>9487</v>
      </c>
      <c r="C2459" s="7" t="s">
        <v>148</v>
      </c>
      <c r="D2459" s="8" t="n">
        <v>43747</v>
      </c>
      <c r="E2459" s="5" t="n">
        <f aca="false">YEAR(D2459)</f>
        <v>2019</v>
      </c>
      <c r="F2459" s="5" t="n">
        <f aca="false">MONTH(D2459)</f>
        <v>10</v>
      </c>
      <c r="G2459" s="8" t="n">
        <v>44953</v>
      </c>
      <c r="H2459" s="5" t="n">
        <f aca="false">YEAR(G2459)</f>
        <v>2023</v>
      </c>
      <c r="I2459" s="5" t="n">
        <f aca="false">MONTH(G2459)</f>
        <v>1</v>
      </c>
      <c r="J2459" s="7" t="s">
        <v>9663</v>
      </c>
      <c r="K2459" s="7" t="str">
        <f aca="false">_xlfn.CONCAT(MID(J2459,5,3),MID(J2459,9,3))</f>
        <v>047194</v>
      </c>
      <c r="L2459" s="7" t="s">
        <v>9664</v>
      </c>
      <c r="M2459" s="0" t="n">
        <v>5</v>
      </c>
      <c r="O2459" s="0" t="s">
        <v>9439</v>
      </c>
      <c r="P2459" s="0" t="e">
        <f aca="false">VLOOKUP(K2459,SQ!C:D,2,FALSE())</f>
        <v>#N/A</v>
      </c>
    </row>
    <row r="2460" customFormat="false" ht="12.8" hidden="false" customHeight="false" outlineLevel="0" collapsed="false">
      <c r="A2460" s="7" t="s">
        <v>9662</v>
      </c>
      <c r="B2460" s="7" t="s">
        <v>9487</v>
      </c>
      <c r="C2460" s="7" t="s">
        <v>148</v>
      </c>
      <c r="D2460" s="8" t="n">
        <v>43747</v>
      </c>
      <c r="E2460" s="5" t="n">
        <f aca="false">YEAR(D2460)</f>
        <v>2019</v>
      </c>
      <c r="F2460" s="5" t="n">
        <f aca="false">MONTH(D2460)</f>
        <v>10</v>
      </c>
      <c r="G2460" s="8" t="n">
        <v>44953</v>
      </c>
      <c r="H2460" s="5" t="n">
        <f aca="false">YEAR(G2460)</f>
        <v>2023</v>
      </c>
      <c r="I2460" s="5" t="n">
        <f aca="false">MONTH(G2460)</f>
        <v>1</v>
      </c>
      <c r="J2460" s="7" t="s">
        <v>9663</v>
      </c>
      <c r="K2460" s="7" t="str">
        <f aca="false">_xlfn.CONCAT(MID(J2460,5,3),MID(J2460,9,3))</f>
        <v>047194</v>
      </c>
      <c r="L2460" s="7" t="s">
        <v>9664</v>
      </c>
      <c r="M2460" s="0" t="n">
        <v>5</v>
      </c>
      <c r="O2460" s="0" t="s">
        <v>9439</v>
      </c>
      <c r="P2460" s="0" t="e">
        <f aca="false">VLOOKUP(K2460,SQ!C:D,2,FALSE())</f>
        <v>#N/A</v>
      </c>
    </row>
    <row r="2461" customFormat="false" ht="12.8" hidden="false" customHeight="false" outlineLevel="0" collapsed="false">
      <c r="A2461" s="7" t="s">
        <v>9662</v>
      </c>
      <c r="B2461" s="7" t="s">
        <v>9487</v>
      </c>
      <c r="C2461" s="7" t="s">
        <v>148</v>
      </c>
      <c r="D2461" s="8" t="n">
        <v>43747</v>
      </c>
      <c r="E2461" s="5" t="n">
        <f aca="false">YEAR(D2461)</f>
        <v>2019</v>
      </c>
      <c r="F2461" s="5" t="n">
        <f aca="false">MONTH(D2461)</f>
        <v>10</v>
      </c>
      <c r="G2461" s="8" t="n">
        <v>44953</v>
      </c>
      <c r="H2461" s="5" t="n">
        <f aca="false">YEAR(G2461)</f>
        <v>2023</v>
      </c>
      <c r="I2461" s="5" t="n">
        <f aca="false">MONTH(G2461)</f>
        <v>1</v>
      </c>
      <c r="J2461" s="7" t="s">
        <v>9663</v>
      </c>
      <c r="K2461" s="7" t="str">
        <f aca="false">_xlfn.CONCAT(MID(J2461,5,3),MID(J2461,9,3))</f>
        <v>047194</v>
      </c>
      <c r="L2461" s="7" t="s">
        <v>9664</v>
      </c>
      <c r="M2461" s="0" t="n">
        <v>5</v>
      </c>
      <c r="O2461" s="0" t="s">
        <v>9439</v>
      </c>
      <c r="P2461" s="0" t="e">
        <f aca="false">VLOOKUP(K2461,SQ!C:D,2,FALSE())</f>
        <v>#N/A</v>
      </c>
    </row>
    <row r="2462" customFormat="false" ht="12.8" hidden="false" customHeight="false" outlineLevel="0" collapsed="false">
      <c r="A2462" s="7" t="s">
        <v>9662</v>
      </c>
      <c r="B2462" s="7" t="s">
        <v>9487</v>
      </c>
      <c r="C2462" s="7" t="s">
        <v>148</v>
      </c>
      <c r="D2462" s="8" t="n">
        <v>43747</v>
      </c>
      <c r="E2462" s="5" t="n">
        <f aca="false">YEAR(D2462)</f>
        <v>2019</v>
      </c>
      <c r="F2462" s="5" t="n">
        <f aca="false">MONTH(D2462)</f>
        <v>10</v>
      </c>
      <c r="G2462" s="8" t="n">
        <v>44953</v>
      </c>
      <c r="H2462" s="5" t="n">
        <f aca="false">YEAR(G2462)</f>
        <v>2023</v>
      </c>
      <c r="I2462" s="5" t="n">
        <f aca="false">MONTH(G2462)</f>
        <v>1</v>
      </c>
      <c r="J2462" s="7" t="s">
        <v>9663</v>
      </c>
      <c r="K2462" s="7" t="str">
        <f aca="false">_xlfn.CONCAT(MID(J2462,5,3),MID(J2462,9,3))</f>
        <v>047194</v>
      </c>
      <c r="L2462" s="7" t="s">
        <v>9664</v>
      </c>
      <c r="M2462" s="0" t="n">
        <v>5</v>
      </c>
      <c r="O2462" s="0" t="s">
        <v>9439</v>
      </c>
      <c r="P2462" s="0" t="e">
        <f aca="false">VLOOKUP(K2462,SQ!C:D,2,FALSE())</f>
        <v>#N/A</v>
      </c>
    </row>
    <row r="2463" customFormat="false" ht="12.8" hidden="false" customHeight="false" outlineLevel="0" collapsed="false">
      <c r="A2463" s="7" t="s">
        <v>9662</v>
      </c>
      <c r="B2463" s="7" t="s">
        <v>9487</v>
      </c>
      <c r="C2463" s="7" t="s">
        <v>148</v>
      </c>
      <c r="D2463" s="8" t="n">
        <v>43747</v>
      </c>
      <c r="E2463" s="5" t="n">
        <f aca="false">YEAR(D2463)</f>
        <v>2019</v>
      </c>
      <c r="F2463" s="5" t="n">
        <f aca="false">MONTH(D2463)</f>
        <v>10</v>
      </c>
      <c r="G2463" s="8" t="n">
        <v>44953</v>
      </c>
      <c r="H2463" s="5" t="n">
        <f aca="false">YEAR(G2463)</f>
        <v>2023</v>
      </c>
      <c r="I2463" s="5" t="n">
        <f aca="false">MONTH(G2463)</f>
        <v>1</v>
      </c>
      <c r="J2463" s="7" t="s">
        <v>9663</v>
      </c>
      <c r="K2463" s="7" t="str">
        <f aca="false">_xlfn.CONCAT(MID(J2463,5,3),MID(J2463,9,3))</f>
        <v>047194</v>
      </c>
      <c r="L2463" s="7" t="s">
        <v>9664</v>
      </c>
      <c r="M2463" s="0" t="n">
        <v>5</v>
      </c>
      <c r="O2463" s="0" t="s">
        <v>9439</v>
      </c>
      <c r="P2463" s="0" t="e">
        <f aca="false">VLOOKUP(K2463,SQ!C:D,2,FALSE())</f>
        <v>#N/A</v>
      </c>
    </row>
    <row r="2464" customFormat="false" ht="12.8" hidden="false" customHeight="false" outlineLevel="0" collapsed="false">
      <c r="A2464" s="7" t="s">
        <v>9662</v>
      </c>
      <c r="B2464" s="7" t="s">
        <v>9487</v>
      </c>
      <c r="C2464" s="7" t="s">
        <v>148</v>
      </c>
      <c r="D2464" s="8" t="n">
        <v>43747</v>
      </c>
      <c r="E2464" s="5" t="n">
        <f aca="false">YEAR(D2464)</f>
        <v>2019</v>
      </c>
      <c r="F2464" s="5" t="n">
        <f aca="false">MONTH(D2464)</f>
        <v>10</v>
      </c>
      <c r="G2464" s="8" t="n">
        <v>44953</v>
      </c>
      <c r="H2464" s="5" t="n">
        <f aca="false">YEAR(G2464)</f>
        <v>2023</v>
      </c>
      <c r="I2464" s="5" t="n">
        <f aca="false">MONTH(G2464)</f>
        <v>1</v>
      </c>
      <c r="J2464" s="7" t="s">
        <v>9663</v>
      </c>
      <c r="K2464" s="7" t="str">
        <f aca="false">_xlfn.CONCAT(MID(J2464,5,3),MID(J2464,9,3))</f>
        <v>047194</v>
      </c>
      <c r="L2464" s="7" t="s">
        <v>9664</v>
      </c>
      <c r="M2464" s="0" t="n">
        <v>5</v>
      </c>
      <c r="O2464" s="0" t="s">
        <v>9439</v>
      </c>
      <c r="P2464" s="0" t="e">
        <f aca="false">VLOOKUP(K2464,SQ!C:D,2,FALSE())</f>
        <v>#N/A</v>
      </c>
    </row>
    <row r="2465" customFormat="false" ht="12.8" hidden="false" customHeight="false" outlineLevel="0" collapsed="false">
      <c r="A2465" s="7" t="s">
        <v>9662</v>
      </c>
      <c r="B2465" s="7" t="s">
        <v>9487</v>
      </c>
      <c r="C2465" s="7" t="s">
        <v>148</v>
      </c>
      <c r="D2465" s="8" t="n">
        <v>43747</v>
      </c>
      <c r="E2465" s="5" t="n">
        <f aca="false">YEAR(D2465)</f>
        <v>2019</v>
      </c>
      <c r="F2465" s="5" t="n">
        <f aca="false">MONTH(D2465)</f>
        <v>10</v>
      </c>
      <c r="G2465" s="8" t="n">
        <v>44953</v>
      </c>
      <c r="H2465" s="5" t="n">
        <f aca="false">YEAR(G2465)</f>
        <v>2023</v>
      </c>
      <c r="I2465" s="5" t="n">
        <f aca="false">MONTH(G2465)</f>
        <v>1</v>
      </c>
      <c r="J2465" s="7" t="s">
        <v>9663</v>
      </c>
      <c r="K2465" s="7" t="str">
        <f aca="false">_xlfn.CONCAT(MID(J2465,5,3),MID(J2465,9,3))</f>
        <v>047194</v>
      </c>
      <c r="L2465" s="7" t="s">
        <v>9664</v>
      </c>
      <c r="M2465" s="0" t="n">
        <v>5</v>
      </c>
      <c r="O2465" s="0" t="s">
        <v>9439</v>
      </c>
      <c r="P2465" s="0" t="e">
        <f aca="false">VLOOKUP(K2465,SQ!C:D,2,FALSE())</f>
        <v>#N/A</v>
      </c>
    </row>
    <row r="2466" customFormat="false" ht="12.8" hidden="false" customHeight="false" outlineLevel="0" collapsed="false">
      <c r="A2466" s="7" t="s">
        <v>9662</v>
      </c>
      <c r="B2466" s="7" t="s">
        <v>9487</v>
      </c>
      <c r="C2466" s="7" t="s">
        <v>148</v>
      </c>
      <c r="D2466" s="8" t="n">
        <v>43747</v>
      </c>
      <c r="E2466" s="5" t="n">
        <f aca="false">YEAR(D2466)</f>
        <v>2019</v>
      </c>
      <c r="F2466" s="5" t="n">
        <f aca="false">MONTH(D2466)</f>
        <v>10</v>
      </c>
      <c r="G2466" s="8" t="n">
        <v>44953</v>
      </c>
      <c r="H2466" s="5" t="n">
        <f aca="false">YEAR(G2466)</f>
        <v>2023</v>
      </c>
      <c r="I2466" s="5" t="n">
        <f aca="false">MONTH(G2466)</f>
        <v>1</v>
      </c>
      <c r="J2466" s="7" t="s">
        <v>9663</v>
      </c>
      <c r="K2466" s="7" t="str">
        <f aca="false">_xlfn.CONCAT(MID(J2466,5,3),MID(J2466,9,3))</f>
        <v>047194</v>
      </c>
      <c r="L2466" s="7" t="s">
        <v>9664</v>
      </c>
      <c r="M2466" s="0" t="n">
        <v>5</v>
      </c>
      <c r="O2466" s="0" t="s">
        <v>9439</v>
      </c>
      <c r="P2466" s="0" t="e">
        <f aca="false">VLOOKUP(K2466,SQ!C:D,2,FALSE())</f>
        <v>#N/A</v>
      </c>
    </row>
    <row r="2467" customFormat="false" ht="12.8" hidden="false" customHeight="false" outlineLevel="0" collapsed="false">
      <c r="A2467" s="7" t="s">
        <v>9662</v>
      </c>
      <c r="B2467" s="7" t="s">
        <v>9487</v>
      </c>
      <c r="C2467" s="7" t="s">
        <v>148</v>
      </c>
      <c r="D2467" s="8" t="n">
        <v>43747</v>
      </c>
      <c r="E2467" s="5" t="n">
        <f aca="false">YEAR(D2467)</f>
        <v>2019</v>
      </c>
      <c r="F2467" s="5" t="n">
        <f aca="false">MONTH(D2467)</f>
        <v>10</v>
      </c>
      <c r="G2467" s="8" t="n">
        <v>44953</v>
      </c>
      <c r="H2467" s="5" t="n">
        <f aca="false">YEAR(G2467)</f>
        <v>2023</v>
      </c>
      <c r="I2467" s="5" t="n">
        <f aca="false">MONTH(G2467)</f>
        <v>1</v>
      </c>
      <c r="J2467" s="7" t="s">
        <v>9663</v>
      </c>
      <c r="K2467" s="7" t="str">
        <f aca="false">_xlfn.CONCAT(MID(J2467,5,3),MID(J2467,9,3))</f>
        <v>047194</v>
      </c>
      <c r="L2467" s="7" t="s">
        <v>9664</v>
      </c>
      <c r="M2467" s="0" t="n">
        <v>5</v>
      </c>
      <c r="O2467" s="0" t="s">
        <v>9439</v>
      </c>
      <c r="P2467" s="0" t="e">
        <f aca="false">VLOOKUP(K2467,SQ!C:D,2,FALSE())</f>
        <v>#N/A</v>
      </c>
    </row>
    <row r="2468" customFormat="false" ht="12.8" hidden="false" customHeight="false" outlineLevel="0" collapsed="false">
      <c r="A2468" s="7" t="s">
        <v>9662</v>
      </c>
      <c r="B2468" s="7" t="s">
        <v>9487</v>
      </c>
      <c r="C2468" s="7" t="s">
        <v>148</v>
      </c>
      <c r="D2468" s="8" t="n">
        <v>43747</v>
      </c>
      <c r="E2468" s="5" t="n">
        <f aca="false">YEAR(D2468)</f>
        <v>2019</v>
      </c>
      <c r="F2468" s="5" t="n">
        <f aca="false">MONTH(D2468)</f>
        <v>10</v>
      </c>
      <c r="G2468" s="8" t="n">
        <v>44953</v>
      </c>
      <c r="H2468" s="5" t="n">
        <f aca="false">YEAR(G2468)</f>
        <v>2023</v>
      </c>
      <c r="I2468" s="5" t="n">
        <f aca="false">MONTH(G2468)</f>
        <v>1</v>
      </c>
      <c r="J2468" s="7" t="s">
        <v>9663</v>
      </c>
      <c r="K2468" s="7" t="str">
        <f aca="false">_xlfn.CONCAT(MID(J2468,5,3),MID(J2468,9,3))</f>
        <v>047194</v>
      </c>
      <c r="L2468" s="7" t="s">
        <v>9664</v>
      </c>
      <c r="M2468" s="0" t="n">
        <v>5</v>
      </c>
      <c r="O2468" s="0" t="s">
        <v>9439</v>
      </c>
      <c r="P2468" s="0" t="e">
        <f aca="false">VLOOKUP(K2468,SQ!C:D,2,FALSE())</f>
        <v>#N/A</v>
      </c>
    </row>
    <row r="2469" customFormat="false" ht="12.8" hidden="false" customHeight="false" outlineLevel="0" collapsed="false">
      <c r="A2469" s="7" t="s">
        <v>9665</v>
      </c>
      <c r="B2469" s="7" t="s">
        <v>9487</v>
      </c>
      <c r="C2469" s="7" t="s">
        <v>148</v>
      </c>
      <c r="D2469" s="8" t="n">
        <v>43769</v>
      </c>
      <c r="E2469" s="5" t="n">
        <f aca="false">YEAR(D2469)</f>
        <v>2019</v>
      </c>
      <c r="F2469" s="5" t="n">
        <f aca="false">MONTH(D2469)</f>
        <v>10</v>
      </c>
      <c r="G2469" s="8" t="n">
        <v>44614</v>
      </c>
      <c r="H2469" s="5" t="n">
        <f aca="false">YEAR(G2469)</f>
        <v>2022</v>
      </c>
      <c r="I2469" s="5" t="n">
        <f aca="false">MONTH(G2469)</f>
        <v>2</v>
      </c>
      <c r="J2469" s="7" t="s">
        <v>9666</v>
      </c>
      <c r="K2469" s="7" t="str">
        <f aca="false">_xlfn.CONCAT(MID(J2469,5,3),MID(J2469,9,3))</f>
        <v>299048</v>
      </c>
      <c r="L2469" s="7" t="s">
        <v>9667</v>
      </c>
      <c r="O2469" s="0" t="s">
        <v>9439</v>
      </c>
      <c r="P2469" s="0" t="e">
        <f aca="false">VLOOKUP(K2469,SQ!C:D,2,FALSE())</f>
        <v>#N/A</v>
      </c>
    </row>
    <row r="2470" customFormat="false" ht="12.8" hidden="false" customHeight="false" outlineLevel="0" collapsed="false">
      <c r="A2470" s="7" t="s">
        <v>9665</v>
      </c>
      <c r="B2470" s="7" t="s">
        <v>9487</v>
      </c>
      <c r="C2470" s="7" t="s">
        <v>148</v>
      </c>
      <c r="D2470" s="8" t="n">
        <v>43769</v>
      </c>
      <c r="E2470" s="5" t="n">
        <f aca="false">YEAR(D2470)</f>
        <v>2019</v>
      </c>
      <c r="F2470" s="5" t="n">
        <f aca="false">MONTH(D2470)</f>
        <v>10</v>
      </c>
      <c r="G2470" s="8" t="n">
        <v>44614</v>
      </c>
      <c r="H2470" s="5" t="n">
        <f aca="false">YEAR(G2470)</f>
        <v>2022</v>
      </c>
      <c r="I2470" s="5" t="n">
        <f aca="false">MONTH(G2470)</f>
        <v>2</v>
      </c>
      <c r="J2470" s="7" t="s">
        <v>9666</v>
      </c>
      <c r="K2470" s="7" t="str">
        <f aca="false">_xlfn.CONCAT(MID(J2470,5,3),MID(J2470,9,3))</f>
        <v>299048</v>
      </c>
      <c r="L2470" s="7" t="s">
        <v>9667</v>
      </c>
      <c r="O2470" s="0" t="s">
        <v>9439</v>
      </c>
      <c r="P2470" s="0" t="e">
        <f aca="false">VLOOKUP(K2470,SQ!C:D,2,FALSE())</f>
        <v>#N/A</v>
      </c>
    </row>
    <row r="2471" customFormat="false" ht="12.8" hidden="false" customHeight="false" outlineLevel="0" collapsed="false">
      <c r="A2471" s="7" t="s">
        <v>9665</v>
      </c>
      <c r="B2471" s="7" t="s">
        <v>9487</v>
      </c>
      <c r="C2471" s="7" t="s">
        <v>148</v>
      </c>
      <c r="D2471" s="8" t="n">
        <v>43769</v>
      </c>
      <c r="E2471" s="5" t="n">
        <f aca="false">YEAR(D2471)</f>
        <v>2019</v>
      </c>
      <c r="F2471" s="5" t="n">
        <f aca="false">MONTH(D2471)</f>
        <v>10</v>
      </c>
      <c r="G2471" s="8" t="n">
        <v>44614</v>
      </c>
      <c r="H2471" s="5" t="n">
        <f aca="false">YEAR(G2471)</f>
        <v>2022</v>
      </c>
      <c r="I2471" s="5" t="n">
        <f aca="false">MONTH(G2471)</f>
        <v>2</v>
      </c>
      <c r="J2471" s="7" t="s">
        <v>9666</v>
      </c>
      <c r="K2471" s="7" t="str">
        <f aca="false">_xlfn.CONCAT(MID(J2471,5,3),MID(J2471,9,3))</f>
        <v>299048</v>
      </c>
      <c r="L2471" s="7" t="s">
        <v>9667</v>
      </c>
      <c r="O2471" s="0" t="s">
        <v>9439</v>
      </c>
      <c r="P2471" s="0" t="e">
        <f aca="false">VLOOKUP(K2471,SQ!C:D,2,FALSE())</f>
        <v>#N/A</v>
      </c>
    </row>
    <row r="2472" customFormat="false" ht="12.8" hidden="false" customHeight="false" outlineLevel="0" collapsed="false">
      <c r="A2472" s="7" t="s">
        <v>9665</v>
      </c>
      <c r="B2472" s="7" t="s">
        <v>9487</v>
      </c>
      <c r="C2472" s="7" t="s">
        <v>148</v>
      </c>
      <c r="D2472" s="8" t="n">
        <v>43769</v>
      </c>
      <c r="E2472" s="5" t="n">
        <f aca="false">YEAR(D2472)</f>
        <v>2019</v>
      </c>
      <c r="F2472" s="5" t="n">
        <f aca="false">MONTH(D2472)</f>
        <v>10</v>
      </c>
      <c r="G2472" s="8" t="n">
        <v>44614</v>
      </c>
      <c r="H2472" s="5" t="n">
        <f aca="false">YEAR(G2472)</f>
        <v>2022</v>
      </c>
      <c r="I2472" s="5" t="n">
        <f aca="false">MONTH(G2472)</f>
        <v>2</v>
      </c>
      <c r="J2472" s="7" t="s">
        <v>9666</v>
      </c>
      <c r="K2472" s="7" t="str">
        <f aca="false">_xlfn.CONCAT(MID(J2472,5,3),MID(J2472,9,3))</f>
        <v>299048</v>
      </c>
      <c r="L2472" s="7" t="s">
        <v>9667</v>
      </c>
      <c r="O2472" s="0" t="s">
        <v>9439</v>
      </c>
      <c r="P2472" s="0" t="e">
        <f aca="false">VLOOKUP(K2472,SQ!C:D,2,FALSE())</f>
        <v>#N/A</v>
      </c>
    </row>
    <row r="2473" customFormat="false" ht="12.8" hidden="false" customHeight="false" outlineLevel="0" collapsed="false">
      <c r="A2473" s="7" t="s">
        <v>9665</v>
      </c>
      <c r="B2473" s="7" t="s">
        <v>9487</v>
      </c>
      <c r="C2473" s="7" t="s">
        <v>148</v>
      </c>
      <c r="D2473" s="8" t="n">
        <v>43769</v>
      </c>
      <c r="E2473" s="5" t="n">
        <f aca="false">YEAR(D2473)</f>
        <v>2019</v>
      </c>
      <c r="F2473" s="5" t="n">
        <f aca="false">MONTH(D2473)</f>
        <v>10</v>
      </c>
      <c r="G2473" s="8" t="n">
        <v>44614</v>
      </c>
      <c r="H2473" s="5" t="n">
        <f aca="false">YEAR(G2473)</f>
        <v>2022</v>
      </c>
      <c r="I2473" s="5" t="n">
        <f aca="false">MONTH(G2473)</f>
        <v>2</v>
      </c>
      <c r="J2473" s="7" t="s">
        <v>9666</v>
      </c>
      <c r="K2473" s="7" t="str">
        <f aca="false">_xlfn.CONCAT(MID(J2473,5,3),MID(J2473,9,3))</f>
        <v>299048</v>
      </c>
      <c r="L2473" s="7" t="s">
        <v>9667</v>
      </c>
      <c r="O2473" s="0" t="s">
        <v>9439</v>
      </c>
      <c r="P2473" s="0" t="e">
        <f aca="false">VLOOKUP(K2473,SQ!C:D,2,FALSE())</f>
        <v>#N/A</v>
      </c>
    </row>
    <row r="2474" customFormat="false" ht="12.8" hidden="false" customHeight="false" outlineLevel="0" collapsed="false">
      <c r="A2474" s="7" t="s">
        <v>9665</v>
      </c>
      <c r="B2474" s="7" t="s">
        <v>9487</v>
      </c>
      <c r="C2474" s="7" t="s">
        <v>148</v>
      </c>
      <c r="D2474" s="8" t="n">
        <v>43769</v>
      </c>
      <c r="E2474" s="5" t="n">
        <f aca="false">YEAR(D2474)</f>
        <v>2019</v>
      </c>
      <c r="F2474" s="5" t="n">
        <f aca="false">MONTH(D2474)</f>
        <v>10</v>
      </c>
      <c r="G2474" s="8" t="n">
        <v>44614</v>
      </c>
      <c r="H2474" s="5" t="n">
        <f aca="false">YEAR(G2474)</f>
        <v>2022</v>
      </c>
      <c r="I2474" s="5" t="n">
        <f aca="false">MONTH(G2474)</f>
        <v>2</v>
      </c>
      <c r="J2474" s="7" t="s">
        <v>9666</v>
      </c>
      <c r="K2474" s="7" t="str">
        <f aca="false">_xlfn.CONCAT(MID(J2474,5,3),MID(J2474,9,3))</f>
        <v>299048</v>
      </c>
      <c r="L2474" s="7" t="s">
        <v>9667</v>
      </c>
      <c r="O2474" s="0" t="s">
        <v>9439</v>
      </c>
      <c r="P2474" s="0" t="e">
        <f aca="false">VLOOKUP(K2474,SQ!C:D,2,FALSE())</f>
        <v>#N/A</v>
      </c>
    </row>
    <row r="2475" customFormat="false" ht="12.8" hidden="false" customHeight="false" outlineLevel="0" collapsed="false">
      <c r="A2475" s="7" t="s">
        <v>9668</v>
      </c>
      <c r="B2475" s="7" t="s">
        <v>9500</v>
      </c>
      <c r="C2475" s="7" t="s">
        <v>148</v>
      </c>
      <c r="D2475" s="8" t="n">
        <v>43790</v>
      </c>
      <c r="E2475" s="5" t="n">
        <f aca="false">YEAR(D2475)</f>
        <v>2019</v>
      </c>
      <c r="F2475" s="5" t="n">
        <f aca="false">MONTH(D2475)</f>
        <v>11</v>
      </c>
      <c r="G2475" s="8" t="n">
        <v>45062</v>
      </c>
      <c r="H2475" s="5" t="n">
        <f aca="false">YEAR(G2475)</f>
        <v>2023</v>
      </c>
      <c r="I2475" s="5" t="n">
        <f aca="false">MONTH(G2475)</f>
        <v>5</v>
      </c>
      <c r="J2475" s="7" t="s">
        <v>9669</v>
      </c>
      <c r="K2475" s="7" t="str">
        <f aca="false">_xlfn.CONCAT(MID(J2475,5,3),MID(J2475,9,3))</f>
        <v>085663</v>
      </c>
      <c r="L2475" s="7" t="s">
        <v>9670</v>
      </c>
      <c r="O2475" s="0" t="s">
        <v>9439</v>
      </c>
      <c r="P2475" s="0" t="e">
        <f aca="false">VLOOKUP(K2475,SQ!C:D,2,FALSE())</f>
        <v>#N/A</v>
      </c>
    </row>
    <row r="2476" customFormat="false" ht="12.8" hidden="false" customHeight="false" outlineLevel="0" collapsed="false">
      <c r="A2476" s="7" t="s">
        <v>9668</v>
      </c>
      <c r="B2476" s="7" t="s">
        <v>9500</v>
      </c>
      <c r="C2476" s="7" t="s">
        <v>148</v>
      </c>
      <c r="D2476" s="8" t="n">
        <v>43790</v>
      </c>
      <c r="E2476" s="5" t="n">
        <f aca="false">YEAR(D2476)</f>
        <v>2019</v>
      </c>
      <c r="F2476" s="5" t="n">
        <f aca="false">MONTH(D2476)</f>
        <v>11</v>
      </c>
      <c r="G2476" s="8" t="n">
        <v>45062</v>
      </c>
      <c r="H2476" s="5" t="n">
        <f aca="false">YEAR(G2476)</f>
        <v>2023</v>
      </c>
      <c r="I2476" s="5" t="n">
        <f aca="false">MONTH(G2476)</f>
        <v>5</v>
      </c>
      <c r="J2476" s="7" t="s">
        <v>9669</v>
      </c>
      <c r="K2476" s="7" t="str">
        <f aca="false">_xlfn.CONCAT(MID(J2476,5,3),MID(J2476,9,3))</f>
        <v>085663</v>
      </c>
      <c r="L2476" s="7" t="s">
        <v>9670</v>
      </c>
      <c r="O2476" s="0" t="s">
        <v>9439</v>
      </c>
      <c r="P2476" s="0" t="e">
        <f aca="false">VLOOKUP(K2476,SQ!C:D,2,FALSE())</f>
        <v>#N/A</v>
      </c>
    </row>
    <row r="2477" customFormat="false" ht="12.8" hidden="false" customHeight="false" outlineLevel="0" collapsed="false">
      <c r="A2477" s="7" t="s">
        <v>9668</v>
      </c>
      <c r="B2477" s="7" t="s">
        <v>9500</v>
      </c>
      <c r="C2477" s="7" t="s">
        <v>148</v>
      </c>
      <c r="D2477" s="8" t="n">
        <v>43790</v>
      </c>
      <c r="E2477" s="5" t="n">
        <f aca="false">YEAR(D2477)</f>
        <v>2019</v>
      </c>
      <c r="F2477" s="5" t="n">
        <f aca="false">MONTH(D2477)</f>
        <v>11</v>
      </c>
      <c r="G2477" s="8" t="n">
        <v>45062</v>
      </c>
      <c r="H2477" s="5" t="n">
        <f aca="false">YEAR(G2477)</f>
        <v>2023</v>
      </c>
      <c r="I2477" s="5" t="n">
        <f aca="false">MONTH(G2477)</f>
        <v>5</v>
      </c>
      <c r="J2477" s="7" t="s">
        <v>9669</v>
      </c>
      <c r="K2477" s="7" t="str">
        <f aca="false">_xlfn.CONCAT(MID(J2477,5,3),MID(J2477,9,3))</f>
        <v>085663</v>
      </c>
      <c r="L2477" s="7" t="s">
        <v>9670</v>
      </c>
      <c r="M2477" s="0" t="n">
        <v>263</v>
      </c>
      <c r="O2477" s="0" t="s">
        <v>9439</v>
      </c>
      <c r="P2477" s="0" t="e">
        <f aca="false">VLOOKUP(K2477,SQ!C:D,2,FALSE())</f>
        <v>#N/A</v>
      </c>
    </row>
    <row r="2478" customFormat="false" ht="12.8" hidden="false" customHeight="false" outlineLevel="0" collapsed="false">
      <c r="A2478" s="7" t="s">
        <v>9668</v>
      </c>
      <c r="B2478" s="7" t="s">
        <v>9500</v>
      </c>
      <c r="C2478" s="7" t="s">
        <v>148</v>
      </c>
      <c r="D2478" s="8" t="n">
        <v>43790</v>
      </c>
      <c r="E2478" s="5" t="n">
        <f aca="false">YEAR(D2478)</f>
        <v>2019</v>
      </c>
      <c r="F2478" s="5" t="n">
        <f aca="false">MONTH(D2478)</f>
        <v>11</v>
      </c>
      <c r="G2478" s="8" t="n">
        <v>45062</v>
      </c>
      <c r="H2478" s="5" t="n">
        <f aca="false">YEAR(G2478)</f>
        <v>2023</v>
      </c>
      <c r="I2478" s="5" t="n">
        <f aca="false">MONTH(G2478)</f>
        <v>5</v>
      </c>
      <c r="J2478" s="7" t="s">
        <v>9669</v>
      </c>
      <c r="K2478" s="7" t="str">
        <f aca="false">_xlfn.CONCAT(MID(J2478,5,3),MID(J2478,9,3))</f>
        <v>085663</v>
      </c>
      <c r="L2478" s="7" t="s">
        <v>9670</v>
      </c>
      <c r="O2478" s="0" t="s">
        <v>9439</v>
      </c>
      <c r="P2478" s="0" t="e">
        <f aca="false">VLOOKUP(K2478,SQ!C:D,2,FALSE())</f>
        <v>#N/A</v>
      </c>
    </row>
    <row r="2479" customFormat="false" ht="12.8" hidden="false" customHeight="false" outlineLevel="0" collapsed="false">
      <c r="A2479" s="7" t="s">
        <v>9668</v>
      </c>
      <c r="B2479" s="7" t="s">
        <v>9500</v>
      </c>
      <c r="C2479" s="7" t="s">
        <v>148</v>
      </c>
      <c r="D2479" s="8" t="n">
        <v>43790</v>
      </c>
      <c r="E2479" s="5" t="n">
        <f aca="false">YEAR(D2479)</f>
        <v>2019</v>
      </c>
      <c r="F2479" s="5" t="n">
        <f aca="false">MONTH(D2479)</f>
        <v>11</v>
      </c>
      <c r="G2479" s="8" t="n">
        <v>45062</v>
      </c>
      <c r="H2479" s="5" t="n">
        <f aca="false">YEAR(G2479)</f>
        <v>2023</v>
      </c>
      <c r="I2479" s="5" t="n">
        <f aca="false">MONTH(G2479)</f>
        <v>5</v>
      </c>
      <c r="J2479" s="7" t="s">
        <v>9669</v>
      </c>
      <c r="K2479" s="7" t="str">
        <f aca="false">_xlfn.CONCAT(MID(J2479,5,3),MID(J2479,9,3))</f>
        <v>085663</v>
      </c>
      <c r="L2479" s="7" t="s">
        <v>9670</v>
      </c>
      <c r="O2479" s="0" t="s">
        <v>9439</v>
      </c>
      <c r="P2479" s="0" t="e">
        <f aca="false">VLOOKUP(K2479,SQ!C:D,2,FALSE())</f>
        <v>#N/A</v>
      </c>
    </row>
    <row r="2480" customFormat="false" ht="12.8" hidden="false" customHeight="false" outlineLevel="0" collapsed="false">
      <c r="A2480" s="7" t="s">
        <v>9668</v>
      </c>
      <c r="B2480" s="7" t="s">
        <v>9500</v>
      </c>
      <c r="C2480" s="7" t="s">
        <v>148</v>
      </c>
      <c r="D2480" s="8" t="n">
        <v>43790</v>
      </c>
      <c r="E2480" s="5" t="n">
        <f aca="false">YEAR(D2480)</f>
        <v>2019</v>
      </c>
      <c r="F2480" s="5" t="n">
        <f aca="false">MONTH(D2480)</f>
        <v>11</v>
      </c>
      <c r="G2480" s="8" t="n">
        <v>45062</v>
      </c>
      <c r="H2480" s="5" t="n">
        <f aca="false">YEAR(G2480)</f>
        <v>2023</v>
      </c>
      <c r="I2480" s="5" t="n">
        <f aca="false">MONTH(G2480)</f>
        <v>5</v>
      </c>
      <c r="J2480" s="7" t="s">
        <v>9669</v>
      </c>
      <c r="K2480" s="7" t="str">
        <f aca="false">_xlfn.CONCAT(MID(J2480,5,3),MID(J2480,9,3))</f>
        <v>085663</v>
      </c>
      <c r="L2480" s="7" t="s">
        <v>9670</v>
      </c>
      <c r="M2480" s="0" t="n">
        <v>263</v>
      </c>
      <c r="O2480" s="0" t="s">
        <v>9439</v>
      </c>
      <c r="P2480" s="0" t="e">
        <f aca="false">VLOOKUP(K2480,SQ!C:D,2,FALSE())</f>
        <v>#N/A</v>
      </c>
    </row>
    <row r="2481" customFormat="false" ht="12.8" hidden="false" customHeight="false" outlineLevel="0" collapsed="false">
      <c r="A2481" s="7" t="s">
        <v>9668</v>
      </c>
      <c r="B2481" s="7" t="s">
        <v>9500</v>
      </c>
      <c r="C2481" s="7" t="s">
        <v>148</v>
      </c>
      <c r="D2481" s="8" t="n">
        <v>43790</v>
      </c>
      <c r="E2481" s="5" t="n">
        <f aca="false">YEAR(D2481)</f>
        <v>2019</v>
      </c>
      <c r="F2481" s="5" t="n">
        <f aca="false">MONTH(D2481)</f>
        <v>11</v>
      </c>
      <c r="G2481" s="8" t="n">
        <v>45062</v>
      </c>
      <c r="H2481" s="5" t="n">
        <f aca="false">YEAR(G2481)</f>
        <v>2023</v>
      </c>
      <c r="I2481" s="5" t="n">
        <f aca="false">MONTH(G2481)</f>
        <v>5</v>
      </c>
      <c r="J2481" s="7" t="s">
        <v>9669</v>
      </c>
      <c r="K2481" s="7" t="str">
        <f aca="false">_xlfn.CONCAT(MID(J2481,5,3),MID(J2481,9,3))</f>
        <v>085663</v>
      </c>
      <c r="L2481" s="7" t="s">
        <v>9670</v>
      </c>
      <c r="O2481" s="0" t="s">
        <v>9439</v>
      </c>
      <c r="P2481" s="0" t="e">
        <f aca="false">VLOOKUP(K2481,SQ!C:D,2,FALSE())</f>
        <v>#N/A</v>
      </c>
    </row>
    <row r="2482" customFormat="false" ht="12.8" hidden="false" customHeight="false" outlineLevel="0" collapsed="false">
      <c r="A2482" s="7" t="s">
        <v>9668</v>
      </c>
      <c r="B2482" s="7" t="s">
        <v>9500</v>
      </c>
      <c r="C2482" s="7" t="s">
        <v>148</v>
      </c>
      <c r="D2482" s="8" t="n">
        <v>43790</v>
      </c>
      <c r="E2482" s="5" t="n">
        <f aca="false">YEAR(D2482)</f>
        <v>2019</v>
      </c>
      <c r="F2482" s="5" t="n">
        <f aca="false">MONTH(D2482)</f>
        <v>11</v>
      </c>
      <c r="G2482" s="8" t="n">
        <v>45062</v>
      </c>
      <c r="H2482" s="5" t="n">
        <f aca="false">YEAR(G2482)</f>
        <v>2023</v>
      </c>
      <c r="I2482" s="5" t="n">
        <f aca="false">MONTH(G2482)</f>
        <v>5</v>
      </c>
      <c r="J2482" s="7" t="s">
        <v>9669</v>
      </c>
      <c r="K2482" s="7" t="str">
        <f aca="false">_xlfn.CONCAT(MID(J2482,5,3),MID(J2482,9,3))</f>
        <v>085663</v>
      </c>
      <c r="L2482" s="7" t="s">
        <v>9670</v>
      </c>
      <c r="O2482" s="0" t="s">
        <v>9439</v>
      </c>
      <c r="P2482" s="0" t="e">
        <f aca="false">VLOOKUP(K2482,SQ!C:D,2,FALSE())</f>
        <v>#N/A</v>
      </c>
    </row>
    <row r="2483" customFormat="false" ht="12.8" hidden="false" customHeight="false" outlineLevel="0" collapsed="false">
      <c r="A2483" s="7" t="s">
        <v>9668</v>
      </c>
      <c r="B2483" s="7" t="s">
        <v>9500</v>
      </c>
      <c r="C2483" s="7" t="s">
        <v>148</v>
      </c>
      <c r="D2483" s="8" t="n">
        <v>43790</v>
      </c>
      <c r="E2483" s="5" t="n">
        <f aca="false">YEAR(D2483)</f>
        <v>2019</v>
      </c>
      <c r="F2483" s="5" t="n">
        <f aca="false">MONTH(D2483)</f>
        <v>11</v>
      </c>
      <c r="G2483" s="8" t="n">
        <v>45062</v>
      </c>
      <c r="H2483" s="5" t="n">
        <f aca="false">YEAR(G2483)</f>
        <v>2023</v>
      </c>
      <c r="I2483" s="5" t="n">
        <f aca="false">MONTH(G2483)</f>
        <v>5</v>
      </c>
      <c r="J2483" s="7" t="s">
        <v>9669</v>
      </c>
      <c r="K2483" s="7" t="str">
        <f aca="false">_xlfn.CONCAT(MID(J2483,5,3),MID(J2483,9,3))</f>
        <v>085663</v>
      </c>
      <c r="L2483" s="7" t="s">
        <v>9670</v>
      </c>
      <c r="M2483" s="0" t="n">
        <v>263</v>
      </c>
      <c r="O2483" s="0" t="s">
        <v>9439</v>
      </c>
      <c r="P2483" s="0" t="e">
        <f aca="false">VLOOKUP(K2483,SQ!C:D,2,FALSE())</f>
        <v>#N/A</v>
      </c>
    </row>
    <row r="2484" customFormat="false" ht="12.8" hidden="false" customHeight="false" outlineLevel="0" collapsed="false">
      <c r="A2484" s="7" t="s">
        <v>9671</v>
      </c>
      <c r="B2484" s="7" t="s">
        <v>9487</v>
      </c>
      <c r="C2484" s="7" t="s">
        <v>148</v>
      </c>
      <c r="D2484" s="8" t="n">
        <v>43791</v>
      </c>
      <c r="E2484" s="5" t="n">
        <f aca="false">YEAR(D2484)</f>
        <v>2019</v>
      </c>
      <c r="F2484" s="5" t="n">
        <f aca="false">MONTH(D2484)</f>
        <v>11</v>
      </c>
      <c r="G2484" s="8" t="n">
        <v>44839</v>
      </c>
      <c r="H2484" s="5" t="n">
        <f aca="false">YEAR(G2484)</f>
        <v>2022</v>
      </c>
      <c r="I2484" s="5" t="n">
        <f aca="false">MONTH(G2484)</f>
        <v>10</v>
      </c>
      <c r="J2484" s="7" t="s">
        <v>9672</v>
      </c>
      <c r="K2484" s="7" t="str">
        <f aca="false">_xlfn.CONCAT(MID(J2484,5,3),MID(J2484,9,3))</f>
        <v>170039</v>
      </c>
      <c r="L2484" s="7" t="s">
        <v>9673</v>
      </c>
      <c r="O2484" s="0" t="s">
        <v>9439</v>
      </c>
      <c r="P2484" s="0" t="e">
        <f aca="false">VLOOKUP(K2484,SQ!C:D,2,FALSE())</f>
        <v>#N/A</v>
      </c>
    </row>
    <row r="2485" customFormat="false" ht="12.8" hidden="false" customHeight="false" outlineLevel="0" collapsed="false">
      <c r="A2485" s="7" t="s">
        <v>9674</v>
      </c>
      <c r="B2485" s="7" t="s">
        <v>9487</v>
      </c>
      <c r="C2485" s="7" t="s">
        <v>148</v>
      </c>
      <c r="D2485" s="8" t="n">
        <v>43796</v>
      </c>
      <c r="E2485" s="5" t="n">
        <f aca="false">YEAR(D2485)</f>
        <v>2019</v>
      </c>
      <c r="F2485" s="5" t="n">
        <f aca="false">MONTH(D2485)</f>
        <v>11</v>
      </c>
      <c r="G2485" s="8" t="n">
        <v>44599</v>
      </c>
      <c r="H2485" s="5" t="n">
        <f aca="false">YEAR(G2485)</f>
        <v>2022</v>
      </c>
      <c r="I2485" s="5" t="n">
        <f aca="false">MONTH(G2485)</f>
        <v>2</v>
      </c>
      <c r="J2485" s="7" t="s">
        <v>9675</v>
      </c>
      <c r="K2485" s="7" t="str">
        <f aca="false">_xlfn.CONCAT(MID(J2485,5,3),MID(J2485,9,3))</f>
        <v>133202</v>
      </c>
      <c r="L2485" s="7" t="s">
        <v>9676</v>
      </c>
      <c r="O2485" s="0" t="s">
        <v>9439</v>
      </c>
      <c r="P2485" s="0" t="e">
        <f aca="false">VLOOKUP(K2485,SQ!C:D,2,FALSE())</f>
        <v>#N/A</v>
      </c>
    </row>
    <row r="2486" customFormat="false" ht="12.8" hidden="false" customHeight="false" outlineLevel="0" collapsed="false">
      <c r="A2486" s="7" t="s">
        <v>9674</v>
      </c>
      <c r="B2486" s="7" t="s">
        <v>9487</v>
      </c>
      <c r="C2486" s="7" t="s">
        <v>148</v>
      </c>
      <c r="D2486" s="8" t="n">
        <v>43796</v>
      </c>
      <c r="E2486" s="5" t="n">
        <f aca="false">YEAR(D2486)</f>
        <v>2019</v>
      </c>
      <c r="F2486" s="5" t="n">
        <f aca="false">MONTH(D2486)</f>
        <v>11</v>
      </c>
      <c r="G2486" s="8" t="n">
        <v>44599</v>
      </c>
      <c r="H2486" s="5" t="n">
        <f aca="false">YEAR(G2486)</f>
        <v>2022</v>
      </c>
      <c r="I2486" s="5" t="n">
        <f aca="false">MONTH(G2486)</f>
        <v>2</v>
      </c>
      <c r="J2486" s="7" t="s">
        <v>9675</v>
      </c>
      <c r="K2486" s="7" t="str">
        <f aca="false">_xlfn.CONCAT(MID(J2486,5,3),MID(J2486,9,3))</f>
        <v>133202</v>
      </c>
      <c r="L2486" s="7" t="s">
        <v>9676</v>
      </c>
      <c r="O2486" s="0" t="s">
        <v>9439</v>
      </c>
      <c r="P2486" s="0" t="e">
        <f aca="false">VLOOKUP(K2486,SQ!C:D,2,FALSE())</f>
        <v>#N/A</v>
      </c>
    </row>
    <row r="2487" customFormat="false" ht="12.8" hidden="false" customHeight="false" outlineLevel="0" collapsed="false">
      <c r="A2487" s="7" t="s">
        <v>9674</v>
      </c>
      <c r="B2487" s="7" t="s">
        <v>9487</v>
      </c>
      <c r="C2487" s="7" t="s">
        <v>148</v>
      </c>
      <c r="D2487" s="8" t="n">
        <v>43796</v>
      </c>
      <c r="E2487" s="5" t="n">
        <f aca="false">YEAR(D2487)</f>
        <v>2019</v>
      </c>
      <c r="F2487" s="5" t="n">
        <f aca="false">MONTH(D2487)</f>
        <v>11</v>
      </c>
      <c r="G2487" s="8" t="n">
        <v>44599</v>
      </c>
      <c r="H2487" s="5" t="n">
        <f aca="false">YEAR(G2487)</f>
        <v>2022</v>
      </c>
      <c r="I2487" s="5" t="n">
        <f aca="false">MONTH(G2487)</f>
        <v>2</v>
      </c>
      <c r="J2487" s="7" t="s">
        <v>9675</v>
      </c>
      <c r="K2487" s="7" t="str">
        <f aca="false">_xlfn.CONCAT(MID(J2487,5,3),MID(J2487,9,3))</f>
        <v>133202</v>
      </c>
      <c r="L2487" s="7" t="s">
        <v>9676</v>
      </c>
      <c r="O2487" s="0" t="s">
        <v>9439</v>
      </c>
      <c r="P2487" s="0" t="e">
        <f aca="false">VLOOKUP(K2487,SQ!C:D,2,FALSE())</f>
        <v>#N/A</v>
      </c>
    </row>
    <row r="2488" customFormat="false" ht="12.8" hidden="false" customHeight="false" outlineLevel="0" collapsed="false">
      <c r="A2488" s="7" t="s">
        <v>9674</v>
      </c>
      <c r="B2488" s="7" t="s">
        <v>9487</v>
      </c>
      <c r="C2488" s="7" t="s">
        <v>148</v>
      </c>
      <c r="D2488" s="8" t="n">
        <v>43796</v>
      </c>
      <c r="E2488" s="5" t="n">
        <f aca="false">YEAR(D2488)</f>
        <v>2019</v>
      </c>
      <c r="F2488" s="5" t="n">
        <f aca="false">MONTH(D2488)</f>
        <v>11</v>
      </c>
      <c r="G2488" s="8" t="n">
        <v>44599</v>
      </c>
      <c r="H2488" s="5" t="n">
        <f aca="false">YEAR(G2488)</f>
        <v>2022</v>
      </c>
      <c r="I2488" s="5" t="n">
        <f aca="false">MONTH(G2488)</f>
        <v>2</v>
      </c>
      <c r="J2488" s="7" t="s">
        <v>9675</v>
      </c>
      <c r="K2488" s="7" t="str">
        <f aca="false">_xlfn.CONCAT(MID(J2488,5,3),MID(J2488,9,3))</f>
        <v>133202</v>
      </c>
      <c r="L2488" s="7" t="s">
        <v>9676</v>
      </c>
      <c r="O2488" s="0" t="s">
        <v>9439</v>
      </c>
      <c r="P2488" s="0" t="e">
        <f aca="false">VLOOKUP(K2488,SQ!C:D,2,FALSE())</f>
        <v>#N/A</v>
      </c>
    </row>
    <row r="2489" customFormat="false" ht="12.8" hidden="false" customHeight="false" outlineLevel="0" collapsed="false">
      <c r="A2489" s="7" t="s">
        <v>9674</v>
      </c>
      <c r="B2489" s="7" t="s">
        <v>9487</v>
      </c>
      <c r="C2489" s="7" t="s">
        <v>148</v>
      </c>
      <c r="D2489" s="8" t="n">
        <v>43796</v>
      </c>
      <c r="E2489" s="5" t="n">
        <f aca="false">YEAR(D2489)</f>
        <v>2019</v>
      </c>
      <c r="F2489" s="5" t="n">
        <f aca="false">MONTH(D2489)</f>
        <v>11</v>
      </c>
      <c r="G2489" s="8" t="n">
        <v>44599</v>
      </c>
      <c r="H2489" s="5" t="n">
        <f aca="false">YEAR(G2489)</f>
        <v>2022</v>
      </c>
      <c r="I2489" s="5" t="n">
        <f aca="false">MONTH(G2489)</f>
        <v>2</v>
      </c>
      <c r="J2489" s="7" t="s">
        <v>9675</v>
      </c>
      <c r="K2489" s="7" t="str">
        <f aca="false">_xlfn.CONCAT(MID(J2489,5,3),MID(J2489,9,3))</f>
        <v>133202</v>
      </c>
      <c r="L2489" s="7" t="s">
        <v>9676</v>
      </c>
      <c r="O2489" s="0" t="s">
        <v>9439</v>
      </c>
      <c r="P2489" s="0" t="e">
        <f aca="false">VLOOKUP(K2489,SQ!C:D,2,FALSE())</f>
        <v>#N/A</v>
      </c>
    </row>
    <row r="2490" customFormat="false" ht="12.8" hidden="false" customHeight="false" outlineLevel="0" collapsed="false">
      <c r="A2490" s="7" t="s">
        <v>9674</v>
      </c>
      <c r="B2490" s="7" t="s">
        <v>9487</v>
      </c>
      <c r="C2490" s="7" t="s">
        <v>148</v>
      </c>
      <c r="D2490" s="8" t="n">
        <v>43796</v>
      </c>
      <c r="E2490" s="5" t="n">
        <f aca="false">YEAR(D2490)</f>
        <v>2019</v>
      </c>
      <c r="F2490" s="5" t="n">
        <f aca="false">MONTH(D2490)</f>
        <v>11</v>
      </c>
      <c r="G2490" s="8" t="n">
        <v>44599</v>
      </c>
      <c r="H2490" s="5" t="n">
        <f aca="false">YEAR(G2490)</f>
        <v>2022</v>
      </c>
      <c r="I2490" s="5" t="n">
        <f aca="false">MONTH(G2490)</f>
        <v>2</v>
      </c>
      <c r="J2490" s="7" t="s">
        <v>9675</v>
      </c>
      <c r="K2490" s="7" t="str">
        <f aca="false">_xlfn.CONCAT(MID(J2490,5,3),MID(J2490,9,3))</f>
        <v>133202</v>
      </c>
      <c r="L2490" s="7" t="s">
        <v>9676</v>
      </c>
      <c r="O2490" s="0" t="s">
        <v>9439</v>
      </c>
      <c r="P2490" s="0" t="e">
        <f aca="false">VLOOKUP(K2490,SQ!C:D,2,FALSE())</f>
        <v>#N/A</v>
      </c>
    </row>
    <row r="2491" customFormat="false" ht="12.8" hidden="false" customHeight="false" outlineLevel="0" collapsed="false">
      <c r="A2491" s="7" t="s">
        <v>9677</v>
      </c>
      <c r="B2491" s="7" t="s">
        <v>9436</v>
      </c>
      <c r="C2491" s="7" t="s">
        <v>148</v>
      </c>
      <c r="D2491" s="8" t="n">
        <v>43797</v>
      </c>
      <c r="E2491" s="5" t="n">
        <f aca="false">YEAR(D2491)</f>
        <v>2019</v>
      </c>
      <c r="F2491" s="5" t="n">
        <f aca="false">MONTH(D2491)</f>
        <v>11</v>
      </c>
      <c r="G2491" s="8" t="n">
        <v>44965</v>
      </c>
      <c r="H2491" s="5" t="n">
        <f aca="false">YEAR(G2491)</f>
        <v>2023</v>
      </c>
      <c r="I2491" s="5" t="n">
        <f aca="false">MONTH(G2491)</f>
        <v>2</v>
      </c>
      <c r="J2491" s="7" t="s">
        <v>9678</v>
      </c>
      <c r="K2491" s="7" t="str">
        <f aca="false">_xlfn.CONCAT(MID(J2491,5,3),MID(J2491,9,3))</f>
        <v>055210</v>
      </c>
      <c r="L2491" s="7" t="s">
        <v>9679</v>
      </c>
      <c r="M2491" s="0" t="n">
        <v>1</v>
      </c>
      <c r="O2491" s="0" t="s">
        <v>9439</v>
      </c>
      <c r="P2491" s="0" t="e">
        <f aca="false">VLOOKUP(K2491,SQ!C:D,2,FALSE())</f>
        <v>#N/A</v>
      </c>
    </row>
    <row r="2492" customFormat="false" ht="12.8" hidden="false" customHeight="false" outlineLevel="0" collapsed="false">
      <c r="A2492" s="7" t="s">
        <v>9677</v>
      </c>
      <c r="B2492" s="7" t="s">
        <v>9436</v>
      </c>
      <c r="C2492" s="7" t="s">
        <v>148</v>
      </c>
      <c r="D2492" s="8" t="n">
        <v>43797</v>
      </c>
      <c r="E2492" s="5" t="n">
        <f aca="false">YEAR(D2492)</f>
        <v>2019</v>
      </c>
      <c r="F2492" s="5" t="n">
        <f aca="false">MONTH(D2492)</f>
        <v>11</v>
      </c>
      <c r="G2492" s="8" t="n">
        <v>44965</v>
      </c>
      <c r="H2492" s="5" t="n">
        <f aca="false">YEAR(G2492)</f>
        <v>2023</v>
      </c>
      <c r="I2492" s="5" t="n">
        <f aca="false">MONTH(G2492)</f>
        <v>2</v>
      </c>
      <c r="J2492" s="7" t="s">
        <v>9678</v>
      </c>
      <c r="K2492" s="7" t="str">
        <f aca="false">_xlfn.CONCAT(MID(J2492,5,3),MID(J2492,9,3))</f>
        <v>055210</v>
      </c>
      <c r="L2492" s="7" t="s">
        <v>9679</v>
      </c>
      <c r="M2492" s="0" t="n">
        <v>1</v>
      </c>
      <c r="O2492" s="0" t="s">
        <v>9439</v>
      </c>
      <c r="P2492" s="0" t="e">
        <f aca="false">VLOOKUP(K2492,SQ!C:D,2,FALSE())</f>
        <v>#N/A</v>
      </c>
    </row>
    <row r="2493" customFormat="false" ht="12.8" hidden="false" customHeight="false" outlineLevel="0" collapsed="false">
      <c r="A2493" s="7" t="s">
        <v>9677</v>
      </c>
      <c r="B2493" s="7" t="s">
        <v>9436</v>
      </c>
      <c r="C2493" s="7" t="s">
        <v>148</v>
      </c>
      <c r="D2493" s="8" t="n">
        <v>43797</v>
      </c>
      <c r="E2493" s="5" t="n">
        <f aca="false">YEAR(D2493)</f>
        <v>2019</v>
      </c>
      <c r="F2493" s="5" t="n">
        <f aca="false">MONTH(D2493)</f>
        <v>11</v>
      </c>
      <c r="G2493" s="8" t="n">
        <v>44965</v>
      </c>
      <c r="H2493" s="5" t="n">
        <f aca="false">YEAR(G2493)</f>
        <v>2023</v>
      </c>
      <c r="I2493" s="5" t="n">
        <f aca="false">MONTH(G2493)</f>
        <v>2</v>
      </c>
      <c r="J2493" s="7" t="s">
        <v>9678</v>
      </c>
      <c r="K2493" s="7" t="str">
        <f aca="false">_xlfn.CONCAT(MID(J2493,5,3),MID(J2493,9,3))</f>
        <v>055210</v>
      </c>
      <c r="L2493" s="7" t="s">
        <v>9679</v>
      </c>
      <c r="M2493" s="0" t="n">
        <v>1</v>
      </c>
      <c r="O2493" s="0" t="s">
        <v>9439</v>
      </c>
      <c r="P2493" s="0" t="e">
        <f aca="false">VLOOKUP(K2493,SQ!C:D,2,FALSE())</f>
        <v>#N/A</v>
      </c>
    </row>
    <row r="2494" customFormat="false" ht="12.8" hidden="false" customHeight="false" outlineLevel="0" collapsed="false">
      <c r="A2494" s="7" t="s">
        <v>9677</v>
      </c>
      <c r="B2494" s="7" t="s">
        <v>9436</v>
      </c>
      <c r="C2494" s="7" t="s">
        <v>148</v>
      </c>
      <c r="D2494" s="8" t="n">
        <v>43797</v>
      </c>
      <c r="E2494" s="5" t="n">
        <f aca="false">YEAR(D2494)</f>
        <v>2019</v>
      </c>
      <c r="F2494" s="5" t="n">
        <f aca="false">MONTH(D2494)</f>
        <v>11</v>
      </c>
      <c r="G2494" s="8" t="n">
        <v>44965</v>
      </c>
      <c r="H2494" s="5" t="n">
        <f aca="false">YEAR(G2494)</f>
        <v>2023</v>
      </c>
      <c r="I2494" s="5" t="n">
        <f aca="false">MONTH(G2494)</f>
        <v>2</v>
      </c>
      <c r="J2494" s="7" t="s">
        <v>9678</v>
      </c>
      <c r="K2494" s="7" t="str">
        <f aca="false">_xlfn.CONCAT(MID(J2494,5,3),MID(J2494,9,3))</f>
        <v>055210</v>
      </c>
      <c r="L2494" s="7" t="s">
        <v>9679</v>
      </c>
      <c r="M2494" s="0" t="n">
        <v>1</v>
      </c>
      <c r="O2494" s="0" t="s">
        <v>9439</v>
      </c>
      <c r="P2494" s="0" t="e">
        <f aca="false">VLOOKUP(K2494,SQ!C:D,2,FALSE())</f>
        <v>#N/A</v>
      </c>
    </row>
    <row r="2495" customFormat="false" ht="12.8" hidden="false" customHeight="false" outlineLevel="0" collapsed="false">
      <c r="A2495" s="7" t="s">
        <v>9677</v>
      </c>
      <c r="B2495" s="7" t="s">
        <v>9436</v>
      </c>
      <c r="C2495" s="7" t="s">
        <v>148</v>
      </c>
      <c r="D2495" s="8" t="n">
        <v>43797</v>
      </c>
      <c r="E2495" s="5" t="n">
        <f aca="false">YEAR(D2495)</f>
        <v>2019</v>
      </c>
      <c r="F2495" s="5" t="n">
        <f aca="false">MONTH(D2495)</f>
        <v>11</v>
      </c>
      <c r="G2495" s="8" t="n">
        <v>44965</v>
      </c>
      <c r="H2495" s="5" t="n">
        <f aca="false">YEAR(G2495)</f>
        <v>2023</v>
      </c>
      <c r="I2495" s="5" t="n">
        <f aca="false">MONTH(G2495)</f>
        <v>2</v>
      </c>
      <c r="J2495" s="7" t="s">
        <v>9678</v>
      </c>
      <c r="K2495" s="7" t="str">
        <f aca="false">_xlfn.CONCAT(MID(J2495,5,3),MID(J2495,9,3))</f>
        <v>055210</v>
      </c>
      <c r="L2495" s="7" t="s">
        <v>9679</v>
      </c>
      <c r="M2495" s="0" t="n">
        <v>1</v>
      </c>
      <c r="O2495" s="0" t="s">
        <v>9439</v>
      </c>
      <c r="P2495" s="0" t="e">
        <f aca="false">VLOOKUP(K2495,SQ!C:D,2,FALSE())</f>
        <v>#N/A</v>
      </c>
    </row>
    <row r="2496" customFormat="false" ht="12.8" hidden="false" customHeight="false" outlineLevel="0" collapsed="false">
      <c r="A2496" s="7" t="s">
        <v>9677</v>
      </c>
      <c r="B2496" s="7" t="s">
        <v>9436</v>
      </c>
      <c r="C2496" s="7" t="s">
        <v>148</v>
      </c>
      <c r="D2496" s="8" t="n">
        <v>43797</v>
      </c>
      <c r="E2496" s="5" t="n">
        <f aca="false">YEAR(D2496)</f>
        <v>2019</v>
      </c>
      <c r="F2496" s="5" t="n">
        <f aca="false">MONTH(D2496)</f>
        <v>11</v>
      </c>
      <c r="G2496" s="8" t="n">
        <v>44965</v>
      </c>
      <c r="H2496" s="5" t="n">
        <f aca="false">YEAR(G2496)</f>
        <v>2023</v>
      </c>
      <c r="I2496" s="5" t="n">
        <f aca="false">MONTH(G2496)</f>
        <v>2</v>
      </c>
      <c r="J2496" s="7" t="s">
        <v>9678</v>
      </c>
      <c r="K2496" s="7" t="str">
        <f aca="false">_xlfn.CONCAT(MID(J2496,5,3),MID(J2496,9,3))</f>
        <v>055210</v>
      </c>
      <c r="L2496" s="7" t="s">
        <v>9679</v>
      </c>
      <c r="M2496" s="0" t="n">
        <v>1</v>
      </c>
      <c r="O2496" s="0" t="s">
        <v>9439</v>
      </c>
      <c r="P2496" s="0" t="e">
        <f aca="false">VLOOKUP(K2496,SQ!C:D,2,FALSE())</f>
        <v>#N/A</v>
      </c>
    </row>
    <row r="2497" customFormat="false" ht="12.8" hidden="false" customHeight="false" outlineLevel="0" collapsed="false">
      <c r="A2497" s="7" t="s">
        <v>9680</v>
      </c>
      <c r="B2497" s="7" t="s">
        <v>9487</v>
      </c>
      <c r="C2497" s="7" t="s">
        <v>148</v>
      </c>
      <c r="D2497" s="8" t="n">
        <v>43797</v>
      </c>
      <c r="E2497" s="5" t="n">
        <f aca="false">YEAR(D2497)</f>
        <v>2019</v>
      </c>
      <c r="F2497" s="5" t="n">
        <f aca="false">MONTH(D2497)</f>
        <v>11</v>
      </c>
      <c r="G2497" s="8" t="n">
        <v>44585</v>
      </c>
      <c r="H2497" s="5" t="n">
        <f aca="false">YEAR(G2497)</f>
        <v>2022</v>
      </c>
      <c r="I2497" s="5" t="n">
        <f aca="false">MONTH(G2497)</f>
        <v>1</v>
      </c>
      <c r="J2497" s="7" t="s">
        <v>9681</v>
      </c>
      <c r="K2497" s="7" t="str">
        <f aca="false">_xlfn.CONCAT(MID(J2497,5,3),MID(J2497,9,3))</f>
        <v>083067</v>
      </c>
      <c r="L2497" s="7" t="s">
        <v>9682</v>
      </c>
      <c r="M2497" s="0" t="n">
        <v>18</v>
      </c>
      <c r="O2497" s="0" t="s">
        <v>9439</v>
      </c>
      <c r="P2497" s="0" t="e">
        <f aca="false">VLOOKUP(K2497,SQ!C:D,2,FALSE())</f>
        <v>#N/A</v>
      </c>
    </row>
    <row r="2498" customFormat="false" ht="12.8" hidden="false" customHeight="false" outlineLevel="0" collapsed="false">
      <c r="A2498" s="7" t="s">
        <v>9680</v>
      </c>
      <c r="B2498" s="7" t="s">
        <v>9487</v>
      </c>
      <c r="C2498" s="7" t="s">
        <v>148</v>
      </c>
      <c r="D2498" s="8" t="n">
        <v>43797</v>
      </c>
      <c r="E2498" s="5" t="n">
        <f aca="false">YEAR(D2498)</f>
        <v>2019</v>
      </c>
      <c r="F2498" s="5" t="n">
        <f aca="false">MONTH(D2498)</f>
        <v>11</v>
      </c>
      <c r="G2498" s="8" t="n">
        <v>44585</v>
      </c>
      <c r="H2498" s="5" t="n">
        <f aca="false">YEAR(G2498)</f>
        <v>2022</v>
      </c>
      <c r="I2498" s="5" t="n">
        <f aca="false">MONTH(G2498)</f>
        <v>1</v>
      </c>
      <c r="J2498" s="7" t="s">
        <v>9681</v>
      </c>
      <c r="K2498" s="7" t="str">
        <f aca="false">_xlfn.CONCAT(MID(J2498,5,3),MID(J2498,9,3))</f>
        <v>083067</v>
      </c>
      <c r="L2498" s="7" t="s">
        <v>9682</v>
      </c>
      <c r="M2498" s="0" t="n">
        <v>22</v>
      </c>
      <c r="O2498" s="0" t="s">
        <v>9439</v>
      </c>
      <c r="P2498" s="0" t="e">
        <f aca="false">VLOOKUP(K2498,SQ!C:D,2,FALSE())</f>
        <v>#N/A</v>
      </c>
    </row>
    <row r="2499" customFormat="false" ht="12.8" hidden="false" customHeight="false" outlineLevel="0" collapsed="false">
      <c r="A2499" s="7" t="s">
        <v>9680</v>
      </c>
      <c r="B2499" s="7" t="s">
        <v>9487</v>
      </c>
      <c r="C2499" s="7" t="s">
        <v>148</v>
      </c>
      <c r="D2499" s="8" t="n">
        <v>43797</v>
      </c>
      <c r="E2499" s="5" t="n">
        <f aca="false">YEAR(D2499)</f>
        <v>2019</v>
      </c>
      <c r="F2499" s="5" t="n">
        <f aca="false">MONTH(D2499)</f>
        <v>11</v>
      </c>
      <c r="G2499" s="8" t="n">
        <v>44585</v>
      </c>
      <c r="H2499" s="5" t="n">
        <f aca="false">YEAR(G2499)</f>
        <v>2022</v>
      </c>
      <c r="I2499" s="5" t="n">
        <f aca="false">MONTH(G2499)</f>
        <v>1</v>
      </c>
      <c r="J2499" s="7" t="s">
        <v>9681</v>
      </c>
      <c r="K2499" s="7" t="str">
        <f aca="false">_xlfn.CONCAT(MID(J2499,5,3),MID(J2499,9,3))</f>
        <v>083067</v>
      </c>
      <c r="L2499" s="7" t="s">
        <v>9682</v>
      </c>
      <c r="M2499" s="0" t="n">
        <v>18</v>
      </c>
      <c r="O2499" s="0" t="s">
        <v>9439</v>
      </c>
      <c r="P2499" s="0" t="e">
        <f aca="false">VLOOKUP(K2499,SQ!C:D,2,FALSE())</f>
        <v>#N/A</v>
      </c>
    </row>
    <row r="2500" customFormat="false" ht="12.8" hidden="false" customHeight="false" outlineLevel="0" collapsed="false">
      <c r="A2500" s="7" t="s">
        <v>9680</v>
      </c>
      <c r="B2500" s="7" t="s">
        <v>9487</v>
      </c>
      <c r="C2500" s="7" t="s">
        <v>148</v>
      </c>
      <c r="D2500" s="8" t="n">
        <v>43797</v>
      </c>
      <c r="E2500" s="5" t="n">
        <f aca="false">YEAR(D2500)</f>
        <v>2019</v>
      </c>
      <c r="F2500" s="5" t="n">
        <f aca="false">MONTH(D2500)</f>
        <v>11</v>
      </c>
      <c r="G2500" s="8" t="n">
        <v>44585</v>
      </c>
      <c r="H2500" s="5" t="n">
        <f aca="false">YEAR(G2500)</f>
        <v>2022</v>
      </c>
      <c r="I2500" s="5" t="n">
        <f aca="false">MONTH(G2500)</f>
        <v>1</v>
      </c>
      <c r="J2500" s="7" t="s">
        <v>9681</v>
      </c>
      <c r="K2500" s="7" t="str">
        <f aca="false">_xlfn.CONCAT(MID(J2500,5,3),MID(J2500,9,3))</f>
        <v>083067</v>
      </c>
      <c r="L2500" s="7" t="s">
        <v>9682</v>
      </c>
      <c r="M2500" s="0" t="n">
        <v>22</v>
      </c>
      <c r="O2500" s="0" t="s">
        <v>9439</v>
      </c>
      <c r="P2500" s="0" t="e">
        <f aca="false">VLOOKUP(K2500,SQ!C:D,2,FALSE())</f>
        <v>#N/A</v>
      </c>
    </row>
    <row r="2501" customFormat="false" ht="12.8" hidden="false" customHeight="false" outlineLevel="0" collapsed="false">
      <c r="A2501" s="7" t="s">
        <v>9680</v>
      </c>
      <c r="B2501" s="7" t="s">
        <v>9487</v>
      </c>
      <c r="C2501" s="7" t="s">
        <v>148</v>
      </c>
      <c r="D2501" s="8" t="n">
        <v>43797</v>
      </c>
      <c r="E2501" s="5" t="n">
        <f aca="false">YEAR(D2501)</f>
        <v>2019</v>
      </c>
      <c r="F2501" s="5" t="n">
        <f aca="false">MONTH(D2501)</f>
        <v>11</v>
      </c>
      <c r="G2501" s="8" t="n">
        <v>44585</v>
      </c>
      <c r="H2501" s="5" t="n">
        <f aca="false">YEAR(G2501)</f>
        <v>2022</v>
      </c>
      <c r="I2501" s="5" t="n">
        <f aca="false">MONTH(G2501)</f>
        <v>1</v>
      </c>
      <c r="J2501" s="7" t="s">
        <v>9681</v>
      </c>
      <c r="K2501" s="7" t="str">
        <f aca="false">_xlfn.CONCAT(MID(J2501,5,3),MID(J2501,9,3))</f>
        <v>083067</v>
      </c>
      <c r="L2501" s="7" t="s">
        <v>9682</v>
      </c>
      <c r="M2501" s="0" t="n">
        <v>18</v>
      </c>
      <c r="O2501" s="0" t="s">
        <v>9439</v>
      </c>
      <c r="P2501" s="0" t="e">
        <f aca="false">VLOOKUP(K2501,SQ!C:D,2,FALSE())</f>
        <v>#N/A</v>
      </c>
    </row>
    <row r="2502" customFormat="false" ht="12.8" hidden="false" customHeight="false" outlineLevel="0" collapsed="false">
      <c r="A2502" s="7" t="s">
        <v>9680</v>
      </c>
      <c r="B2502" s="7" t="s">
        <v>9487</v>
      </c>
      <c r="C2502" s="7" t="s">
        <v>148</v>
      </c>
      <c r="D2502" s="8" t="n">
        <v>43797</v>
      </c>
      <c r="E2502" s="5" t="n">
        <f aca="false">YEAR(D2502)</f>
        <v>2019</v>
      </c>
      <c r="F2502" s="5" t="n">
        <f aca="false">MONTH(D2502)</f>
        <v>11</v>
      </c>
      <c r="G2502" s="8" t="n">
        <v>44585</v>
      </c>
      <c r="H2502" s="5" t="n">
        <f aca="false">YEAR(G2502)</f>
        <v>2022</v>
      </c>
      <c r="I2502" s="5" t="n">
        <f aca="false">MONTH(G2502)</f>
        <v>1</v>
      </c>
      <c r="J2502" s="7" t="s">
        <v>9681</v>
      </c>
      <c r="K2502" s="7" t="str">
        <f aca="false">_xlfn.CONCAT(MID(J2502,5,3),MID(J2502,9,3))</f>
        <v>083067</v>
      </c>
      <c r="L2502" s="7" t="s">
        <v>9682</v>
      </c>
      <c r="M2502" s="0" t="n">
        <v>22</v>
      </c>
      <c r="O2502" s="0" t="s">
        <v>9439</v>
      </c>
      <c r="P2502" s="0" t="e">
        <f aca="false">VLOOKUP(K2502,SQ!C:D,2,FALSE())</f>
        <v>#N/A</v>
      </c>
    </row>
    <row r="2503" customFormat="false" ht="12.8" hidden="false" customHeight="false" outlineLevel="0" collapsed="false">
      <c r="A2503" s="7" t="s">
        <v>9683</v>
      </c>
      <c r="B2503" s="7" t="s">
        <v>9487</v>
      </c>
      <c r="C2503" s="7" t="s">
        <v>148</v>
      </c>
      <c r="D2503" s="8" t="n">
        <v>43802</v>
      </c>
      <c r="E2503" s="5" t="n">
        <f aca="false">YEAR(D2503)</f>
        <v>2019</v>
      </c>
      <c r="F2503" s="5" t="n">
        <f aca="false">MONTH(D2503)</f>
        <v>12</v>
      </c>
      <c r="G2503" s="8" t="n">
        <v>44585</v>
      </c>
      <c r="H2503" s="5" t="n">
        <f aca="false">YEAR(G2503)</f>
        <v>2022</v>
      </c>
      <c r="I2503" s="5" t="n">
        <f aca="false">MONTH(G2503)</f>
        <v>1</v>
      </c>
      <c r="J2503" s="7" t="s">
        <v>9684</v>
      </c>
      <c r="K2503" s="7" t="str">
        <f aca="false">_xlfn.CONCAT(MID(J2503,5,3),MID(J2503,9,3))</f>
        <v>069021</v>
      </c>
      <c r="L2503" s="7" t="s">
        <v>9685</v>
      </c>
      <c r="M2503" s="0" t="n">
        <v>14</v>
      </c>
      <c r="O2503" s="0" t="s">
        <v>9439</v>
      </c>
      <c r="P2503" s="0" t="e">
        <f aca="false">VLOOKUP(K2503,SQ!C:D,2,FALSE())</f>
        <v>#N/A</v>
      </c>
    </row>
    <row r="2504" customFormat="false" ht="12.8" hidden="false" customHeight="false" outlineLevel="0" collapsed="false">
      <c r="A2504" s="7" t="s">
        <v>9686</v>
      </c>
      <c r="B2504" s="7" t="s">
        <v>9500</v>
      </c>
      <c r="C2504" s="7" t="s">
        <v>148</v>
      </c>
      <c r="D2504" s="8" t="n">
        <v>43816</v>
      </c>
      <c r="E2504" s="5" t="n">
        <f aca="false">YEAR(D2504)</f>
        <v>2019</v>
      </c>
      <c r="F2504" s="5" t="n">
        <f aca="false">MONTH(D2504)</f>
        <v>12</v>
      </c>
      <c r="G2504" s="8" t="n">
        <v>44649</v>
      </c>
      <c r="H2504" s="5" t="n">
        <f aca="false">YEAR(G2504)</f>
        <v>2022</v>
      </c>
      <c r="I2504" s="5" t="n">
        <f aca="false">MONTH(G2504)</f>
        <v>3</v>
      </c>
      <c r="J2504" s="7" t="s">
        <v>9687</v>
      </c>
      <c r="K2504" s="7" t="str">
        <f aca="false">_xlfn.CONCAT(MID(J2504,5,3),MID(J2504,9,3))</f>
        <v>005076</v>
      </c>
      <c r="L2504" s="7" t="s">
        <v>9688</v>
      </c>
      <c r="O2504" s="0" t="s">
        <v>9439</v>
      </c>
      <c r="P2504" s="0" t="str">
        <f aca="false">VLOOKUP(K2504,SQ!C:D,2,FALSE())</f>
        <v>Perimetro_Area_Central_sem_o_perimetro_do_Art_16_paragrafo_3º</v>
      </c>
    </row>
    <row r="2505" customFormat="false" ht="12.8" hidden="false" customHeight="false" outlineLevel="0" collapsed="false">
      <c r="A2505" s="7" t="s">
        <v>9689</v>
      </c>
      <c r="B2505" s="7" t="s">
        <v>9500</v>
      </c>
      <c r="C2505" s="7" t="s">
        <v>148</v>
      </c>
      <c r="D2505" s="8" t="n">
        <v>43818</v>
      </c>
      <c r="E2505" s="5" t="n">
        <f aca="false">YEAR(D2505)</f>
        <v>2019</v>
      </c>
      <c r="F2505" s="5" t="n">
        <f aca="false">MONTH(D2505)</f>
        <v>12</v>
      </c>
      <c r="G2505" s="8" t="n">
        <v>44740</v>
      </c>
      <c r="H2505" s="5" t="n">
        <f aca="false">YEAR(G2505)</f>
        <v>2022</v>
      </c>
      <c r="I2505" s="5" t="n">
        <f aca="false">MONTH(G2505)</f>
        <v>6</v>
      </c>
      <c r="J2505" s="7" t="s">
        <v>9690</v>
      </c>
      <c r="K2505" s="7" t="str">
        <f aca="false">_xlfn.CONCAT(MID(J2505,5,3),MID(J2505,9,3))</f>
        <v>021044</v>
      </c>
      <c r="L2505" s="7" t="s">
        <v>9691</v>
      </c>
      <c r="M2505" s="0" t="n">
        <v>300</v>
      </c>
      <c r="O2505" s="0" t="s">
        <v>9439</v>
      </c>
      <c r="P2505" s="0" t="e">
        <f aca="false">VLOOKUP(K2505,SQ!C:D,2,FALSE())</f>
        <v>#N/A</v>
      </c>
    </row>
    <row r="2506" customFormat="false" ht="12.8" hidden="false" customHeight="false" outlineLevel="0" collapsed="false">
      <c r="A2506" s="7" t="s">
        <v>9689</v>
      </c>
      <c r="B2506" s="7" t="s">
        <v>9500</v>
      </c>
      <c r="C2506" s="7" t="s">
        <v>148</v>
      </c>
      <c r="D2506" s="8" t="n">
        <v>43818</v>
      </c>
      <c r="E2506" s="5" t="n">
        <f aca="false">YEAR(D2506)</f>
        <v>2019</v>
      </c>
      <c r="F2506" s="5" t="n">
        <f aca="false">MONTH(D2506)</f>
        <v>12</v>
      </c>
      <c r="G2506" s="8" t="n">
        <v>44740</v>
      </c>
      <c r="H2506" s="5" t="n">
        <f aca="false">YEAR(G2506)</f>
        <v>2022</v>
      </c>
      <c r="I2506" s="5" t="n">
        <f aca="false">MONTH(G2506)</f>
        <v>6</v>
      </c>
      <c r="J2506" s="7" t="s">
        <v>9690</v>
      </c>
      <c r="K2506" s="7" t="str">
        <f aca="false">_xlfn.CONCAT(MID(J2506,5,3),MID(J2506,9,3))</f>
        <v>021044</v>
      </c>
      <c r="L2506" s="7" t="s">
        <v>9691</v>
      </c>
      <c r="M2506" s="0" t="n">
        <v>300</v>
      </c>
      <c r="O2506" s="0" t="s">
        <v>9439</v>
      </c>
      <c r="P2506" s="0" t="e">
        <f aca="false">VLOOKUP(K2506,SQ!C:D,2,FALSE())</f>
        <v>#N/A</v>
      </c>
    </row>
    <row r="2507" customFormat="false" ht="12.8" hidden="false" customHeight="false" outlineLevel="0" collapsed="false">
      <c r="A2507" s="7" t="s">
        <v>9692</v>
      </c>
      <c r="B2507" s="7" t="s">
        <v>9436</v>
      </c>
      <c r="C2507" s="7" t="s">
        <v>148</v>
      </c>
      <c r="D2507" s="8" t="n">
        <v>43840</v>
      </c>
      <c r="E2507" s="5" t="n">
        <f aca="false">YEAR(D2507)</f>
        <v>2020</v>
      </c>
      <c r="F2507" s="5" t="n">
        <f aca="false">MONTH(D2507)</f>
        <v>1</v>
      </c>
      <c r="G2507" s="8" t="n">
        <v>44734</v>
      </c>
      <c r="H2507" s="5" t="n">
        <f aca="false">YEAR(G2507)</f>
        <v>2022</v>
      </c>
      <c r="I2507" s="5" t="n">
        <f aca="false">MONTH(G2507)</f>
        <v>6</v>
      </c>
      <c r="J2507" s="7" t="s">
        <v>9693</v>
      </c>
      <c r="K2507" s="7" t="str">
        <f aca="false">_xlfn.CONCAT(MID(J2507,5,3),MID(J2507,9,3))</f>
        <v>045129</v>
      </c>
      <c r="L2507" s="7" t="s">
        <v>9694</v>
      </c>
      <c r="M2507" s="0" t="n">
        <v>1</v>
      </c>
      <c r="O2507" s="0" t="s">
        <v>9439</v>
      </c>
      <c r="P2507" s="0" t="e">
        <f aca="false">VLOOKUP(K2507,SQ!C:D,2,FALSE())</f>
        <v>#N/A</v>
      </c>
    </row>
    <row r="2508" customFormat="false" ht="12.8" hidden="false" customHeight="false" outlineLevel="0" collapsed="false">
      <c r="A2508" s="7" t="s">
        <v>9695</v>
      </c>
      <c r="B2508" s="7" t="s">
        <v>9696</v>
      </c>
      <c r="C2508" s="7" t="s">
        <v>148</v>
      </c>
      <c r="D2508" s="8" t="n">
        <v>43853</v>
      </c>
      <c r="E2508" s="5" t="n">
        <f aca="false">YEAR(D2508)</f>
        <v>2020</v>
      </c>
      <c r="F2508" s="5" t="n">
        <f aca="false">MONTH(D2508)</f>
        <v>1</v>
      </c>
      <c r="G2508" s="8" t="n">
        <v>45001</v>
      </c>
      <c r="H2508" s="5" t="n">
        <f aca="false">YEAR(G2508)</f>
        <v>2023</v>
      </c>
      <c r="I2508" s="5" t="n">
        <f aca="false">MONTH(G2508)</f>
        <v>3</v>
      </c>
      <c r="J2508" s="7" t="s">
        <v>9697</v>
      </c>
      <c r="K2508" s="7" t="str">
        <f aca="false">_xlfn.CONCAT(MID(J2508,5,3),MID(J2508,9,3))</f>
        <v>016066</v>
      </c>
      <c r="L2508" s="7" t="s">
        <v>9698</v>
      </c>
      <c r="M2508" s="0" t="n">
        <v>7</v>
      </c>
      <c r="O2508" s="0" t="s">
        <v>9439</v>
      </c>
      <c r="P2508" s="0" t="e">
        <f aca="false">VLOOKUP(K2508,SQ!C:D,2,FALSE())</f>
        <v>#N/A</v>
      </c>
    </row>
    <row r="2509" customFormat="false" ht="12.8" hidden="false" customHeight="false" outlineLevel="0" collapsed="false">
      <c r="A2509" s="7" t="s">
        <v>9699</v>
      </c>
      <c r="B2509" s="7" t="s">
        <v>9436</v>
      </c>
      <c r="C2509" s="7" t="s">
        <v>148</v>
      </c>
      <c r="D2509" s="8" t="n">
        <v>43854</v>
      </c>
      <c r="E2509" s="5" t="n">
        <f aca="false">YEAR(D2509)</f>
        <v>2020</v>
      </c>
      <c r="F2509" s="5" t="n">
        <f aca="false">MONTH(D2509)</f>
        <v>1</v>
      </c>
      <c r="G2509" s="8" t="n">
        <v>45152</v>
      </c>
      <c r="H2509" s="5" t="n">
        <f aca="false">YEAR(G2509)</f>
        <v>2023</v>
      </c>
      <c r="I2509" s="5" t="n">
        <f aca="false">MONTH(G2509)</f>
        <v>8</v>
      </c>
      <c r="J2509" s="7" t="s">
        <v>9700</v>
      </c>
      <c r="K2509" s="7" t="str">
        <f aca="false">_xlfn.CONCAT(MID(J2509,5,3),MID(J2509,9,3))</f>
        <v>040135</v>
      </c>
      <c r="L2509" s="7" t="s">
        <v>9701</v>
      </c>
      <c r="M2509" s="0" t="n">
        <v>6</v>
      </c>
      <c r="O2509" s="0" t="s">
        <v>9439</v>
      </c>
      <c r="P2509" s="0" t="e">
        <f aca="false">VLOOKUP(K2509,SQ!C:D,2,FALSE())</f>
        <v>#N/A</v>
      </c>
    </row>
    <row r="2510" customFormat="false" ht="12.8" hidden="false" customHeight="false" outlineLevel="0" collapsed="false">
      <c r="A2510" s="7" t="s">
        <v>9702</v>
      </c>
      <c r="B2510" s="7" t="s">
        <v>9436</v>
      </c>
      <c r="C2510" s="7" t="s">
        <v>148</v>
      </c>
      <c r="D2510" s="8" t="n">
        <v>43865</v>
      </c>
      <c r="E2510" s="5" t="n">
        <f aca="false">YEAR(D2510)</f>
        <v>2020</v>
      </c>
      <c r="F2510" s="5" t="n">
        <f aca="false">MONTH(D2510)</f>
        <v>2</v>
      </c>
      <c r="G2510" s="8" t="n">
        <v>45082</v>
      </c>
      <c r="H2510" s="5" t="n">
        <f aca="false">YEAR(G2510)</f>
        <v>2023</v>
      </c>
      <c r="I2510" s="5" t="n">
        <f aca="false">MONTH(G2510)</f>
        <v>6</v>
      </c>
      <c r="J2510" s="7" t="s">
        <v>9703</v>
      </c>
      <c r="K2510" s="7" t="str">
        <f aca="false">_xlfn.CONCAT(MID(J2510,5,3),MID(J2510,9,3))</f>
        <v>169203</v>
      </c>
      <c r="L2510" s="7" t="s">
        <v>9704</v>
      </c>
      <c r="O2510" s="0" t="s">
        <v>9439</v>
      </c>
      <c r="P2510" s="0" t="e">
        <f aca="false">VLOOKUP(K2510,SQ!C:D,2,FALSE())</f>
        <v>#N/A</v>
      </c>
    </row>
    <row r="2511" customFormat="false" ht="12.8" hidden="false" customHeight="false" outlineLevel="0" collapsed="false">
      <c r="A2511" s="7" t="s">
        <v>9702</v>
      </c>
      <c r="B2511" s="7" t="s">
        <v>9436</v>
      </c>
      <c r="C2511" s="7" t="s">
        <v>148</v>
      </c>
      <c r="D2511" s="8" t="n">
        <v>43865</v>
      </c>
      <c r="E2511" s="5" t="n">
        <f aca="false">YEAR(D2511)</f>
        <v>2020</v>
      </c>
      <c r="F2511" s="5" t="n">
        <f aca="false">MONTH(D2511)</f>
        <v>2</v>
      </c>
      <c r="G2511" s="8" t="n">
        <v>45082</v>
      </c>
      <c r="H2511" s="5" t="n">
        <f aca="false">YEAR(G2511)</f>
        <v>2023</v>
      </c>
      <c r="I2511" s="5" t="n">
        <f aca="false">MONTH(G2511)</f>
        <v>6</v>
      </c>
      <c r="J2511" s="7" t="s">
        <v>9703</v>
      </c>
      <c r="K2511" s="7" t="str">
        <f aca="false">_xlfn.CONCAT(MID(J2511,5,3),MID(J2511,9,3))</f>
        <v>169203</v>
      </c>
      <c r="L2511" s="7" t="s">
        <v>9704</v>
      </c>
      <c r="O2511" s="0" t="s">
        <v>9439</v>
      </c>
      <c r="P2511" s="0" t="e">
        <f aca="false">VLOOKUP(K2511,SQ!C:D,2,FALSE())</f>
        <v>#N/A</v>
      </c>
    </row>
    <row r="2512" customFormat="false" ht="12.8" hidden="false" customHeight="false" outlineLevel="0" collapsed="false">
      <c r="A2512" s="7" t="s">
        <v>9705</v>
      </c>
      <c r="B2512" s="7" t="s">
        <v>9487</v>
      </c>
      <c r="C2512" s="7" t="s">
        <v>148</v>
      </c>
      <c r="D2512" s="8" t="n">
        <v>43866</v>
      </c>
      <c r="E2512" s="5" t="n">
        <f aca="false">YEAR(D2512)</f>
        <v>2020</v>
      </c>
      <c r="F2512" s="5" t="n">
        <f aca="false">MONTH(D2512)</f>
        <v>2</v>
      </c>
      <c r="G2512" s="8" t="n">
        <v>44945</v>
      </c>
      <c r="H2512" s="5" t="n">
        <f aca="false">YEAR(G2512)</f>
        <v>2023</v>
      </c>
      <c r="I2512" s="5" t="n">
        <f aca="false">MONTH(G2512)</f>
        <v>1</v>
      </c>
      <c r="J2512" s="7" t="s">
        <v>9706</v>
      </c>
      <c r="K2512" s="7" t="str">
        <f aca="false">_xlfn.CONCAT(MID(J2512,5,3),MID(J2512,9,3))</f>
        <v>097062</v>
      </c>
      <c r="L2512" s="7" t="s">
        <v>9707</v>
      </c>
      <c r="O2512" s="0" t="s">
        <v>9439</v>
      </c>
      <c r="P2512" s="0" t="e">
        <f aca="false">VLOOKUP(K2512,SQ!C:D,2,FALSE())</f>
        <v>#N/A</v>
      </c>
    </row>
    <row r="2513" customFormat="false" ht="12.8" hidden="false" customHeight="false" outlineLevel="0" collapsed="false">
      <c r="A2513" s="7" t="s">
        <v>9705</v>
      </c>
      <c r="B2513" s="7" t="s">
        <v>9487</v>
      </c>
      <c r="C2513" s="7" t="s">
        <v>148</v>
      </c>
      <c r="D2513" s="8" t="n">
        <v>43866</v>
      </c>
      <c r="E2513" s="5" t="n">
        <f aca="false">YEAR(D2513)</f>
        <v>2020</v>
      </c>
      <c r="F2513" s="5" t="n">
        <f aca="false">MONTH(D2513)</f>
        <v>2</v>
      </c>
      <c r="G2513" s="8" t="n">
        <v>44945</v>
      </c>
      <c r="H2513" s="5" t="n">
        <f aca="false">YEAR(G2513)</f>
        <v>2023</v>
      </c>
      <c r="I2513" s="5" t="n">
        <f aca="false">MONTH(G2513)</f>
        <v>1</v>
      </c>
      <c r="J2513" s="7" t="s">
        <v>9706</v>
      </c>
      <c r="K2513" s="7" t="str">
        <f aca="false">_xlfn.CONCAT(MID(J2513,5,3),MID(J2513,9,3))</f>
        <v>097062</v>
      </c>
      <c r="L2513" s="7" t="s">
        <v>9707</v>
      </c>
      <c r="O2513" s="0" t="s">
        <v>9439</v>
      </c>
      <c r="P2513" s="0" t="e">
        <f aca="false">VLOOKUP(K2513,SQ!C:D,2,FALSE())</f>
        <v>#N/A</v>
      </c>
    </row>
    <row r="2514" customFormat="false" ht="12.8" hidden="false" customHeight="false" outlineLevel="0" collapsed="false">
      <c r="A2514" s="7" t="s">
        <v>9705</v>
      </c>
      <c r="B2514" s="7" t="s">
        <v>9487</v>
      </c>
      <c r="C2514" s="7" t="s">
        <v>148</v>
      </c>
      <c r="D2514" s="8" t="n">
        <v>43866</v>
      </c>
      <c r="E2514" s="5" t="n">
        <f aca="false">YEAR(D2514)</f>
        <v>2020</v>
      </c>
      <c r="F2514" s="5" t="n">
        <f aca="false">MONTH(D2514)</f>
        <v>2</v>
      </c>
      <c r="G2514" s="8" t="n">
        <v>44945</v>
      </c>
      <c r="H2514" s="5" t="n">
        <f aca="false">YEAR(G2514)</f>
        <v>2023</v>
      </c>
      <c r="I2514" s="5" t="n">
        <f aca="false">MONTH(G2514)</f>
        <v>1</v>
      </c>
      <c r="J2514" s="7" t="s">
        <v>9706</v>
      </c>
      <c r="K2514" s="7" t="str">
        <f aca="false">_xlfn.CONCAT(MID(J2514,5,3),MID(J2514,9,3))</f>
        <v>097062</v>
      </c>
      <c r="L2514" s="7" t="s">
        <v>9707</v>
      </c>
      <c r="O2514" s="0" t="s">
        <v>9439</v>
      </c>
      <c r="P2514" s="0" t="e">
        <f aca="false">VLOOKUP(K2514,SQ!C:D,2,FALSE())</f>
        <v>#N/A</v>
      </c>
    </row>
    <row r="2515" customFormat="false" ht="12.8" hidden="false" customHeight="false" outlineLevel="0" collapsed="false">
      <c r="A2515" s="7" t="s">
        <v>9705</v>
      </c>
      <c r="B2515" s="7" t="s">
        <v>9487</v>
      </c>
      <c r="C2515" s="7" t="s">
        <v>148</v>
      </c>
      <c r="D2515" s="8" t="n">
        <v>43866</v>
      </c>
      <c r="E2515" s="5" t="n">
        <f aca="false">YEAR(D2515)</f>
        <v>2020</v>
      </c>
      <c r="F2515" s="5" t="n">
        <f aca="false">MONTH(D2515)</f>
        <v>2</v>
      </c>
      <c r="G2515" s="8" t="n">
        <v>44945</v>
      </c>
      <c r="H2515" s="5" t="n">
        <f aca="false">YEAR(G2515)</f>
        <v>2023</v>
      </c>
      <c r="I2515" s="5" t="n">
        <f aca="false">MONTH(G2515)</f>
        <v>1</v>
      </c>
      <c r="J2515" s="7" t="s">
        <v>9706</v>
      </c>
      <c r="K2515" s="7" t="str">
        <f aca="false">_xlfn.CONCAT(MID(J2515,5,3),MID(J2515,9,3))</f>
        <v>097062</v>
      </c>
      <c r="L2515" s="7" t="s">
        <v>9707</v>
      </c>
      <c r="O2515" s="0" t="s">
        <v>9439</v>
      </c>
      <c r="P2515" s="0" t="e">
        <f aca="false">VLOOKUP(K2515,SQ!C:D,2,FALSE())</f>
        <v>#N/A</v>
      </c>
    </row>
    <row r="2516" customFormat="false" ht="12.8" hidden="false" customHeight="false" outlineLevel="0" collapsed="false">
      <c r="A2516" s="7" t="s">
        <v>9708</v>
      </c>
      <c r="B2516" s="7" t="s">
        <v>9500</v>
      </c>
      <c r="C2516" s="7" t="s">
        <v>148</v>
      </c>
      <c r="D2516" s="8" t="n">
        <v>43878</v>
      </c>
      <c r="E2516" s="5" t="n">
        <f aca="false">YEAR(D2516)</f>
        <v>2020</v>
      </c>
      <c r="F2516" s="5" t="n">
        <f aca="false">MONTH(D2516)</f>
        <v>2</v>
      </c>
      <c r="G2516" s="8" t="n">
        <v>45141</v>
      </c>
      <c r="H2516" s="5" t="n">
        <f aca="false">YEAR(G2516)</f>
        <v>2023</v>
      </c>
      <c r="I2516" s="5" t="n">
        <f aca="false">MONTH(G2516)</f>
        <v>8</v>
      </c>
      <c r="J2516" s="7" t="s">
        <v>9709</v>
      </c>
      <c r="K2516" s="7" t="str">
        <f aca="false">_xlfn.CONCAT(MID(J2516,5,3),MID(J2516,9,3))</f>
        <v>085076</v>
      </c>
      <c r="L2516" s="7" t="s">
        <v>9710</v>
      </c>
      <c r="O2516" s="0" t="s">
        <v>9439</v>
      </c>
      <c r="P2516" s="0" t="e">
        <f aca="false">VLOOKUP(K2516,SQ!C:D,2,FALSE())</f>
        <v>#N/A</v>
      </c>
    </row>
    <row r="2517" customFormat="false" ht="12.8" hidden="false" customHeight="false" outlineLevel="0" collapsed="false">
      <c r="A2517" s="7" t="s">
        <v>9708</v>
      </c>
      <c r="B2517" s="7" t="s">
        <v>9500</v>
      </c>
      <c r="C2517" s="7" t="s">
        <v>148</v>
      </c>
      <c r="D2517" s="8" t="n">
        <v>43878</v>
      </c>
      <c r="E2517" s="5" t="n">
        <f aca="false">YEAR(D2517)</f>
        <v>2020</v>
      </c>
      <c r="F2517" s="5" t="n">
        <f aca="false">MONTH(D2517)</f>
        <v>2</v>
      </c>
      <c r="G2517" s="8" t="n">
        <v>45141</v>
      </c>
      <c r="H2517" s="5" t="n">
        <f aca="false">YEAR(G2517)</f>
        <v>2023</v>
      </c>
      <c r="I2517" s="5" t="n">
        <f aca="false">MONTH(G2517)</f>
        <v>8</v>
      </c>
      <c r="J2517" s="7" t="s">
        <v>9709</v>
      </c>
      <c r="K2517" s="7" t="str">
        <f aca="false">_xlfn.CONCAT(MID(J2517,5,3),MID(J2517,9,3))</f>
        <v>085076</v>
      </c>
      <c r="L2517" s="7" t="s">
        <v>9710</v>
      </c>
      <c r="O2517" s="0" t="s">
        <v>9439</v>
      </c>
      <c r="P2517" s="0" t="e">
        <f aca="false">VLOOKUP(K2517,SQ!C:D,2,FALSE())</f>
        <v>#N/A</v>
      </c>
    </row>
    <row r="2518" customFormat="false" ht="12.8" hidden="false" customHeight="false" outlineLevel="0" collapsed="false">
      <c r="A2518" s="7" t="s">
        <v>9711</v>
      </c>
      <c r="B2518" s="7" t="s">
        <v>9500</v>
      </c>
      <c r="C2518" s="7" t="s">
        <v>148</v>
      </c>
      <c r="D2518" s="8" t="n">
        <v>43881</v>
      </c>
      <c r="E2518" s="5" t="n">
        <f aca="false">YEAR(D2518)</f>
        <v>2020</v>
      </c>
      <c r="F2518" s="5" t="n">
        <f aca="false">MONTH(D2518)</f>
        <v>2</v>
      </c>
      <c r="G2518" s="8" t="n">
        <v>44923</v>
      </c>
      <c r="H2518" s="5" t="n">
        <f aca="false">YEAR(G2518)</f>
        <v>2022</v>
      </c>
      <c r="I2518" s="5" t="n">
        <f aca="false">MONTH(G2518)</f>
        <v>12</v>
      </c>
      <c r="J2518" s="7" t="s">
        <v>9466</v>
      </c>
      <c r="K2518" s="7" t="str">
        <f aca="false">_xlfn.CONCAT(MID(J2518,5,3),MID(J2518,9,3))</f>
        <v>009032</v>
      </c>
      <c r="L2518" s="7" t="s">
        <v>9467</v>
      </c>
      <c r="O2518" s="0" t="s">
        <v>9439</v>
      </c>
      <c r="P2518" s="0" t="str">
        <f aca="false">VLOOKUP(K2518,SQ!C:D,2,FALSE())</f>
        <v>AIU Setor Central</v>
      </c>
    </row>
    <row r="2519" customFormat="false" ht="12.8" hidden="false" customHeight="false" outlineLevel="0" collapsed="false">
      <c r="A2519" s="7" t="s">
        <v>9712</v>
      </c>
      <c r="B2519" s="7" t="s">
        <v>9611</v>
      </c>
      <c r="C2519" s="7" t="s">
        <v>148</v>
      </c>
      <c r="D2519" s="8" t="n">
        <v>43882</v>
      </c>
      <c r="E2519" s="5" t="n">
        <f aca="false">YEAR(D2519)</f>
        <v>2020</v>
      </c>
      <c r="F2519" s="5" t="n">
        <f aca="false">MONTH(D2519)</f>
        <v>2</v>
      </c>
      <c r="G2519" s="8" t="n">
        <v>45091</v>
      </c>
      <c r="H2519" s="5" t="n">
        <f aca="false">YEAR(G2519)</f>
        <v>2023</v>
      </c>
      <c r="I2519" s="5" t="n">
        <f aca="false">MONTH(G2519)</f>
        <v>6</v>
      </c>
      <c r="J2519" s="7" t="s">
        <v>9713</v>
      </c>
      <c r="K2519" s="7" t="str">
        <f aca="false">_xlfn.CONCAT(MID(J2519,5,3),MID(J2519,9,3))</f>
        <v>014023</v>
      </c>
      <c r="L2519" s="7" t="s">
        <v>9714</v>
      </c>
      <c r="O2519" s="0" t="s">
        <v>9439</v>
      </c>
      <c r="P2519" s="0" t="e">
        <f aca="false">VLOOKUP(K2519,SQ!C:D,2,FALSE())</f>
        <v>#N/A</v>
      </c>
    </row>
    <row r="2520" customFormat="false" ht="12.8" hidden="false" customHeight="false" outlineLevel="0" collapsed="false">
      <c r="A2520" s="7" t="s">
        <v>9715</v>
      </c>
      <c r="B2520" s="7" t="s">
        <v>9436</v>
      </c>
      <c r="C2520" s="7" t="s">
        <v>148</v>
      </c>
      <c r="D2520" s="8" t="n">
        <v>43900</v>
      </c>
      <c r="E2520" s="5" t="n">
        <f aca="false">YEAR(D2520)</f>
        <v>2020</v>
      </c>
      <c r="F2520" s="5" t="n">
        <f aca="false">MONTH(D2520)</f>
        <v>3</v>
      </c>
      <c r="G2520" s="8" t="n">
        <v>45078</v>
      </c>
      <c r="H2520" s="5" t="n">
        <f aca="false">YEAR(G2520)</f>
        <v>2023</v>
      </c>
      <c r="I2520" s="5" t="n">
        <f aca="false">MONTH(G2520)</f>
        <v>6</v>
      </c>
      <c r="J2520" s="7" t="s">
        <v>9716</v>
      </c>
      <c r="K2520" s="7" t="str">
        <f aca="false">_xlfn.CONCAT(MID(J2520,5,3),MID(J2520,9,3))</f>
        <v>016080</v>
      </c>
      <c r="L2520" s="7" t="s">
        <v>9717</v>
      </c>
      <c r="O2520" s="0" t="s">
        <v>9439</v>
      </c>
      <c r="P2520" s="0" t="e">
        <f aca="false">VLOOKUP(K2520,SQ!C:D,2,FALSE())</f>
        <v>#N/A</v>
      </c>
    </row>
    <row r="2521" customFormat="false" ht="12.8" hidden="false" customHeight="false" outlineLevel="0" collapsed="false">
      <c r="A2521" s="7" t="s">
        <v>9718</v>
      </c>
      <c r="B2521" s="7" t="s">
        <v>9487</v>
      </c>
      <c r="C2521" s="7" t="s">
        <v>148</v>
      </c>
      <c r="D2521" s="8" t="n">
        <v>43962</v>
      </c>
      <c r="E2521" s="5" t="n">
        <f aca="false">YEAR(D2521)</f>
        <v>2020</v>
      </c>
      <c r="F2521" s="5" t="n">
        <f aca="false">MONTH(D2521)</f>
        <v>5</v>
      </c>
      <c r="G2521" s="8" t="n">
        <v>44609</v>
      </c>
      <c r="H2521" s="5" t="n">
        <f aca="false">YEAR(G2521)</f>
        <v>2022</v>
      </c>
      <c r="I2521" s="5" t="n">
        <f aca="false">MONTH(G2521)</f>
        <v>2</v>
      </c>
      <c r="J2521" s="7" t="s">
        <v>9719</v>
      </c>
      <c r="K2521" s="7" t="str">
        <f aca="false">_xlfn.CONCAT(MID(J2521,5,3),MID(J2521,9,3))</f>
        <v>299080</v>
      </c>
      <c r="L2521" s="7" t="s">
        <v>9720</v>
      </c>
      <c r="M2521" s="0" t="n">
        <v>1</v>
      </c>
      <c r="O2521" s="0" t="s">
        <v>9439</v>
      </c>
      <c r="P2521" s="0" t="e">
        <f aca="false">VLOOKUP(K2521,SQ!C:D,2,FALSE())</f>
        <v>#N/A</v>
      </c>
    </row>
    <row r="2522" customFormat="false" ht="12.8" hidden="false" customHeight="false" outlineLevel="0" collapsed="false">
      <c r="A2522" s="7" t="s">
        <v>9721</v>
      </c>
      <c r="B2522" s="7" t="s">
        <v>9436</v>
      </c>
      <c r="C2522" s="7" t="s">
        <v>148</v>
      </c>
      <c r="D2522" s="8" t="n">
        <v>43969</v>
      </c>
      <c r="E2522" s="5" t="n">
        <f aca="false">YEAR(D2522)</f>
        <v>2020</v>
      </c>
      <c r="F2522" s="5" t="n">
        <f aca="false">MONTH(D2522)</f>
        <v>5</v>
      </c>
      <c r="G2522" s="8" t="n">
        <v>44580</v>
      </c>
      <c r="H2522" s="5" t="n">
        <f aca="false">YEAR(G2522)</f>
        <v>2022</v>
      </c>
      <c r="I2522" s="5" t="n">
        <f aca="false">MONTH(G2522)</f>
        <v>1</v>
      </c>
      <c r="J2522" s="7" t="s">
        <v>9722</v>
      </c>
      <c r="K2522" s="7" t="str">
        <f aca="false">_xlfn.CONCAT(MID(J2522,5,3),MID(J2522,9,3))</f>
        <v>299056</v>
      </c>
      <c r="L2522" s="7" t="s">
        <v>9723</v>
      </c>
      <c r="M2522" s="0" t="n">
        <v>36</v>
      </c>
      <c r="O2522" s="0" t="s">
        <v>9439</v>
      </c>
      <c r="P2522" s="0" t="e">
        <f aca="false">VLOOKUP(K2522,SQ!C:D,2,FALSE())</f>
        <v>#N/A</v>
      </c>
    </row>
    <row r="2523" customFormat="false" ht="12.8" hidden="false" customHeight="false" outlineLevel="0" collapsed="false">
      <c r="A2523" s="7" t="s">
        <v>9724</v>
      </c>
      <c r="B2523" s="7" t="s">
        <v>9487</v>
      </c>
      <c r="C2523" s="7" t="s">
        <v>148</v>
      </c>
      <c r="D2523" s="8" t="n">
        <v>43999</v>
      </c>
      <c r="E2523" s="5" t="n">
        <f aca="false">YEAR(D2523)</f>
        <v>2020</v>
      </c>
      <c r="F2523" s="5" t="n">
        <f aca="false">MONTH(D2523)</f>
        <v>6</v>
      </c>
      <c r="G2523" s="8" t="n">
        <v>45133</v>
      </c>
      <c r="H2523" s="5" t="n">
        <f aca="false">YEAR(G2523)</f>
        <v>2023</v>
      </c>
      <c r="I2523" s="5" t="n">
        <f aca="false">MONTH(G2523)</f>
        <v>7</v>
      </c>
      <c r="J2523" s="7" t="s">
        <v>9725</v>
      </c>
      <c r="K2523" s="7" t="str">
        <f aca="false">_xlfn.CONCAT(MID(J2523,5,3),MID(J2523,9,3))</f>
        <v>038001</v>
      </c>
      <c r="L2523" s="7" t="s">
        <v>9726</v>
      </c>
      <c r="M2523" s="0" t="n">
        <v>1</v>
      </c>
      <c r="O2523" s="0" t="s">
        <v>9439</v>
      </c>
      <c r="P2523" s="0" t="str">
        <f aca="false">VLOOKUP(K2523,SQ!C:D,2,FALSE())</f>
        <v>AIU Setor Central</v>
      </c>
    </row>
    <row r="2524" customFormat="false" ht="12.8" hidden="false" customHeight="false" outlineLevel="0" collapsed="false">
      <c r="A2524" s="7" t="s">
        <v>9724</v>
      </c>
      <c r="B2524" s="7" t="s">
        <v>9487</v>
      </c>
      <c r="C2524" s="7" t="s">
        <v>148</v>
      </c>
      <c r="D2524" s="8" t="n">
        <v>43999</v>
      </c>
      <c r="E2524" s="5" t="n">
        <f aca="false">YEAR(D2524)</f>
        <v>2020</v>
      </c>
      <c r="F2524" s="5" t="n">
        <f aca="false">MONTH(D2524)</f>
        <v>6</v>
      </c>
      <c r="G2524" s="8" t="n">
        <v>45133</v>
      </c>
      <c r="H2524" s="5" t="n">
        <f aca="false">YEAR(G2524)</f>
        <v>2023</v>
      </c>
      <c r="I2524" s="5" t="n">
        <f aca="false">MONTH(G2524)</f>
        <v>7</v>
      </c>
      <c r="J2524" s="7" t="s">
        <v>9725</v>
      </c>
      <c r="K2524" s="7" t="str">
        <f aca="false">_xlfn.CONCAT(MID(J2524,5,3),MID(J2524,9,3))</f>
        <v>038001</v>
      </c>
      <c r="L2524" s="7" t="s">
        <v>9726</v>
      </c>
      <c r="M2524" s="0" t="n">
        <v>1</v>
      </c>
      <c r="O2524" s="0" t="s">
        <v>9439</v>
      </c>
      <c r="P2524" s="0" t="str">
        <f aca="false">VLOOKUP(K2524,SQ!C:D,2,FALSE())</f>
        <v>AIU Setor Central</v>
      </c>
    </row>
    <row r="2525" customFormat="false" ht="12.8" hidden="false" customHeight="false" outlineLevel="0" collapsed="false">
      <c r="A2525" s="7" t="s">
        <v>9724</v>
      </c>
      <c r="B2525" s="7" t="s">
        <v>9487</v>
      </c>
      <c r="C2525" s="7" t="s">
        <v>148</v>
      </c>
      <c r="D2525" s="8" t="n">
        <v>43999</v>
      </c>
      <c r="E2525" s="5" t="n">
        <f aca="false">YEAR(D2525)</f>
        <v>2020</v>
      </c>
      <c r="F2525" s="5" t="n">
        <f aca="false">MONTH(D2525)</f>
        <v>6</v>
      </c>
      <c r="G2525" s="8" t="n">
        <v>45133</v>
      </c>
      <c r="H2525" s="5" t="n">
        <f aca="false">YEAR(G2525)</f>
        <v>2023</v>
      </c>
      <c r="I2525" s="5" t="n">
        <f aca="false">MONTH(G2525)</f>
        <v>7</v>
      </c>
      <c r="J2525" s="7" t="s">
        <v>9725</v>
      </c>
      <c r="K2525" s="7" t="str">
        <f aca="false">_xlfn.CONCAT(MID(J2525,5,3),MID(J2525,9,3))</f>
        <v>038001</v>
      </c>
      <c r="L2525" s="7" t="s">
        <v>9726</v>
      </c>
      <c r="M2525" s="0" t="n">
        <v>1</v>
      </c>
      <c r="O2525" s="0" t="s">
        <v>9439</v>
      </c>
      <c r="P2525" s="0" t="str">
        <f aca="false">VLOOKUP(K2525,SQ!C:D,2,FALSE())</f>
        <v>AIU Setor Central</v>
      </c>
    </row>
    <row r="2526" customFormat="false" ht="12.8" hidden="false" customHeight="false" outlineLevel="0" collapsed="false">
      <c r="A2526" s="7" t="s">
        <v>9724</v>
      </c>
      <c r="B2526" s="7" t="s">
        <v>9487</v>
      </c>
      <c r="C2526" s="7" t="s">
        <v>148</v>
      </c>
      <c r="D2526" s="8" t="n">
        <v>43999</v>
      </c>
      <c r="E2526" s="5" t="n">
        <f aca="false">YEAR(D2526)</f>
        <v>2020</v>
      </c>
      <c r="F2526" s="5" t="n">
        <f aca="false">MONTH(D2526)</f>
        <v>6</v>
      </c>
      <c r="G2526" s="8" t="n">
        <v>45133</v>
      </c>
      <c r="H2526" s="5" t="n">
        <f aca="false">YEAR(G2526)</f>
        <v>2023</v>
      </c>
      <c r="I2526" s="5" t="n">
        <f aca="false">MONTH(G2526)</f>
        <v>7</v>
      </c>
      <c r="J2526" s="7" t="s">
        <v>9725</v>
      </c>
      <c r="K2526" s="7" t="str">
        <f aca="false">_xlfn.CONCAT(MID(J2526,5,3),MID(J2526,9,3))</f>
        <v>038001</v>
      </c>
      <c r="L2526" s="7" t="s">
        <v>9726</v>
      </c>
      <c r="M2526" s="0" t="n">
        <v>1</v>
      </c>
      <c r="O2526" s="0" t="s">
        <v>9439</v>
      </c>
      <c r="P2526" s="0" t="str">
        <f aca="false">VLOOKUP(K2526,SQ!C:D,2,FALSE())</f>
        <v>AIU Setor Central</v>
      </c>
    </row>
    <row r="2527" customFormat="false" ht="12.8" hidden="false" customHeight="false" outlineLevel="0" collapsed="false">
      <c r="A2527" s="7" t="s">
        <v>9727</v>
      </c>
      <c r="B2527" s="7" t="s">
        <v>9436</v>
      </c>
      <c r="C2527" s="7" t="s">
        <v>148</v>
      </c>
      <c r="D2527" s="8" t="n">
        <v>44005</v>
      </c>
      <c r="E2527" s="5" t="n">
        <f aca="false">YEAR(D2527)</f>
        <v>2020</v>
      </c>
      <c r="F2527" s="5" t="n">
        <f aca="false">MONTH(D2527)</f>
        <v>6</v>
      </c>
      <c r="G2527" s="8" t="n">
        <v>45113</v>
      </c>
      <c r="H2527" s="5" t="n">
        <f aca="false">YEAR(G2527)</f>
        <v>2023</v>
      </c>
      <c r="I2527" s="5" t="n">
        <f aca="false">MONTH(G2527)</f>
        <v>7</v>
      </c>
      <c r="J2527" s="7" t="s">
        <v>9728</v>
      </c>
      <c r="K2527" s="7" t="str">
        <f aca="false">_xlfn.CONCAT(MID(J2527,5,3),MID(J2527,9,3))</f>
        <v>042013</v>
      </c>
      <c r="L2527" s="7" t="s">
        <v>9729</v>
      </c>
      <c r="O2527" s="0" t="s">
        <v>9439</v>
      </c>
      <c r="P2527" s="0" t="e">
        <f aca="false">VLOOKUP(K2527,SQ!C:D,2,FALSE())</f>
        <v>#N/A</v>
      </c>
    </row>
    <row r="2528" customFormat="false" ht="12.8" hidden="false" customHeight="false" outlineLevel="0" collapsed="false">
      <c r="A2528" s="7" t="s">
        <v>9730</v>
      </c>
      <c r="B2528" s="7" t="s">
        <v>9487</v>
      </c>
      <c r="C2528" s="7" t="s">
        <v>148</v>
      </c>
      <c r="D2528" s="8" t="n">
        <v>44013</v>
      </c>
      <c r="E2528" s="5" t="n">
        <f aca="false">YEAR(D2528)</f>
        <v>2020</v>
      </c>
      <c r="F2528" s="5" t="n">
        <f aca="false">MONTH(D2528)</f>
        <v>7</v>
      </c>
      <c r="G2528" s="8" t="n">
        <v>44874</v>
      </c>
      <c r="H2528" s="5" t="n">
        <f aca="false">YEAR(G2528)</f>
        <v>2022</v>
      </c>
      <c r="I2528" s="5" t="n">
        <f aca="false">MONTH(G2528)</f>
        <v>11</v>
      </c>
      <c r="J2528" s="7" t="s">
        <v>9731</v>
      </c>
      <c r="K2528" s="7" t="str">
        <f aca="false">_xlfn.CONCAT(MID(J2528,5,3),MID(J2528,9,3))</f>
        <v>036122</v>
      </c>
      <c r="L2528" s="7" t="s">
        <v>9732</v>
      </c>
      <c r="M2528" s="0" t="n">
        <v>18</v>
      </c>
      <c r="O2528" s="0" t="s">
        <v>9439</v>
      </c>
      <c r="P2528" s="0" t="e">
        <f aca="false">VLOOKUP(K2528,SQ!C:D,2,FALSE())</f>
        <v>#N/A</v>
      </c>
    </row>
    <row r="2529" customFormat="false" ht="12.8" hidden="false" customHeight="false" outlineLevel="0" collapsed="false">
      <c r="A2529" s="7" t="s">
        <v>9733</v>
      </c>
      <c r="B2529" s="7" t="s">
        <v>9436</v>
      </c>
      <c r="C2529" s="7" t="s">
        <v>148</v>
      </c>
      <c r="D2529" s="8" t="n">
        <v>44027</v>
      </c>
      <c r="E2529" s="5" t="n">
        <f aca="false">YEAR(D2529)</f>
        <v>2020</v>
      </c>
      <c r="F2529" s="5" t="n">
        <f aca="false">MONTH(D2529)</f>
        <v>7</v>
      </c>
      <c r="G2529" s="8" t="n">
        <v>44994</v>
      </c>
      <c r="H2529" s="5" t="n">
        <f aca="false">YEAR(G2529)</f>
        <v>2023</v>
      </c>
      <c r="I2529" s="5" t="n">
        <f aca="false">MONTH(G2529)</f>
        <v>3</v>
      </c>
      <c r="J2529" s="7" t="s">
        <v>9734</v>
      </c>
      <c r="K2529" s="7" t="str">
        <f aca="false">_xlfn.CONCAT(MID(J2529,5,3),MID(J2529,9,3))</f>
        <v>017114</v>
      </c>
      <c r="L2529" s="7" t="s">
        <v>9735</v>
      </c>
      <c r="M2529" s="0" t="n">
        <v>1</v>
      </c>
      <c r="O2529" s="0" t="s">
        <v>9439</v>
      </c>
      <c r="P2529" s="0" t="str">
        <f aca="false">VLOOKUP(K2529,SQ!C:D,2,FALSE())</f>
        <v>AIU Setor Central</v>
      </c>
    </row>
    <row r="2530" customFormat="false" ht="12.8" hidden="false" customHeight="false" outlineLevel="0" collapsed="false">
      <c r="A2530" s="7" t="s">
        <v>9733</v>
      </c>
      <c r="B2530" s="7" t="s">
        <v>9436</v>
      </c>
      <c r="C2530" s="7" t="s">
        <v>148</v>
      </c>
      <c r="D2530" s="8" t="n">
        <v>44027</v>
      </c>
      <c r="E2530" s="5" t="n">
        <f aca="false">YEAR(D2530)</f>
        <v>2020</v>
      </c>
      <c r="F2530" s="5" t="n">
        <f aca="false">MONTH(D2530)</f>
        <v>7</v>
      </c>
      <c r="G2530" s="8" t="n">
        <v>44994</v>
      </c>
      <c r="H2530" s="5" t="n">
        <f aca="false">YEAR(G2530)</f>
        <v>2023</v>
      </c>
      <c r="I2530" s="5" t="n">
        <f aca="false">MONTH(G2530)</f>
        <v>3</v>
      </c>
      <c r="J2530" s="7" t="s">
        <v>9734</v>
      </c>
      <c r="K2530" s="7" t="str">
        <f aca="false">_xlfn.CONCAT(MID(J2530,5,3),MID(J2530,9,3))</f>
        <v>017114</v>
      </c>
      <c r="L2530" s="7" t="s">
        <v>9735</v>
      </c>
      <c r="M2530" s="0" t="n">
        <v>1</v>
      </c>
      <c r="O2530" s="0" t="s">
        <v>9439</v>
      </c>
      <c r="P2530" s="0" t="str">
        <f aca="false">VLOOKUP(K2530,SQ!C:D,2,FALSE())</f>
        <v>AIU Setor Central</v>
      </c>
    </row>
    <row r="2531" customFormat="false" ht="12.8" hidden="false" customHeight="false" outlineLevel="0" collapsed="false">
      <c r="A2531" s="7" t="s">
        <v>9733</v>
      </c>
      <c r="B2531" s="7" t="s">
        <v>9436</v>
      </c>
      <c r="C2531" s="7" t="s">
        <v>148</v>
      </c>
      <c r="D2531" s="8" t="n">
        <v>44027</v>
      </c>
      <c r="E2531" s="5" t="n">
        <f aca="false">YEAR(D2531)</f>
        <v>2020</v>
      </c>
      <c r="F2531" s="5" t="n">
        <f aca="false">MONTH(D2531)</f>
        <v>7</v>
      </c>
      <c r="G2531" s="8" t="n">
        <v>44994</v>
      </c>
      <c r="H2531" s="5" t="n">
        <f aca="false">YEAR(G2531)</f>
        <v>2023</v>
      </c>
      <c r="I2531" s="5" t="n">
        <f aca="false">MONTH(G2531)</f>
        <v>3</v>
      </c>
      <c r="J2531" s="7" t="s">
        <v>9734</v>
      </c>
      <c r="K2531" s="7" t="str">
        <f aca="false">_xlfn.CONCAT(MID(J2531,5,3),MID(J2531,9,3))</f>
        <v>017114</v>
      </c>
      <c r="L2531" s="7" t="s">
        <v>9735</v>
      </c>
      <c r="M2531" s="0" t="n">
        <v>1</v>
      </c>
      <c r="O2531" s="0" t="s">
        <v>9439</v>
      </c>
      <c r="P2531" s="0" t="str">
        <f aca="false">VLOOKUP(K2531,SQ!C:D,2,FALSE())</f>
        <v>AIU Setor Central</v>
      </c>
    </row>
    <row r="2532" customFormat="false" ht="12.8" hidden="false" customHeight="false" outlineLevel="0" collapsed="false">
      <c r="A2532" s="7" t="s">
        <v>9736</v>
      </c>
      <c r="B2532" s="7" t="s">
        <v>9436</v>
      </c>
      <c r="C2532" s="7" t="s">
        <v>148</v>
      </c>
      <c r="D2532" s="8" t="n">
        <v>44027</v>
      </c>
      <c r="E2532" s="5" t="n">
        <f aca="false">YEAR(D2532)</f>
        <v>2020</v>
      </c>
      <c r="F2532" s="5" t="n">
        <f aca="false">MONTH(D2532)</f>
        <v>7</v>
      </c>
      <c r="G2532" s="8" t="n">
        <v>45007</v>
      </c>
      <c r="H2532" s="5" t="n">
        <f aca="false">YEAR(G2532)</f>
        <v>2023</v>
      </c>
      <c r="I2532" s="5" t="n">
        <f aca="false">MONTH(G2532)</f>
        <v>3</v>
      </c>
      <c r="J2532" s="7" t="s">
        <v>9737</v>
      </c>
      <c r="K2532" s="7" t="str">
        <f aca="false">_xlfn.CONCAT(MID(J2532,5,3),MID(J2532,9,3))</f>
        <v>041008</v>
      </c>
      <c r="L2532" s="7" t="s">
        <v>9738</v>
      </c>
      <c r="M2532" s="0" t="n">
        <v>8</v>
      </c>
      <c r="O2532" s="0" t="s">
        <v>9439</v>
      </c>
      <c r="P2532" s="0" t="e">
        <f aca="false">VLOOKUP(K2532,SQ!C:D,2,FALSE())</f>
        <v>#N/A</v>
      </c>
    </row>
    <row r="2533" customFormat="false" ht="12.8" hidden="false" customHeight="false" outlineLevel="0" collapsed="false">
      <c r="A2533" s="7" t="s">
        <v>9739</v>
      </c>
      <c r="B2533" s="7" t="s">
        <v>9436</v>
      </c>
      <c r="C2533" s="7" t="s">
        <v>148</v>
      </c>
      <c r="D2533" s="8" t="n">
        <v>44032</v>
      </c>
      <c r="E2533" s="5" t="n">
        <f aca="false">YEAR(D2533)</f>
        <v>2020</v>
      </c>
      <c r="F2533" s="5" t="n">
        <f aca="false">MONTH(D2533)</f>
        <v>7</v>
      </c>
      <c r="G2533" s="8" t="n">
        <v>44876</v>
      </c>
      <c r="H2533" s="5" t="n">
        <f aca="false">YEAR(G2533)</f>
        <v>2022</v>
      </c>
      <c r="I2533" s="5" t="n">
        <f aca="false">MONTH(G2533)</f>
        <v>11</v>
      </c>
      <c r="J2533" s="7" t="s">
        <v>9740</v>
      </c>
      <c r="K2533" s="7" t="str">
        <f aca="false">_xlfn.CONCAT(MID(J2533,5,3),MID(J2533,9,3))</f>
        <v>038072</v>
      </c>
      <c r="L2533" s="7" t="s">
        <v>9741</v>
      </c>
      <c r="M2533" s="0" t="n">
        <v>10</v>
      </c>
      <c r="O2533" s="0" t="s">
        <v>9439</v>
      </c>
      <c r="P2533" s="0" t="e">
        <f aca="false">VLOOKUP(K2533,SQ!C:D,2,FALSE())</f>
        <v>#N/A</v>
      </c>
    </row>
    <row r="2534" customFormat="false" ht="12.8" hidden="false" customHeight="false" outlineLevel="0" collapsed="false">
      <c r="A2534" s="7" t="s">
        <v>9739</v>
      </c>
      <c r="B2534" s="7" t="s">
        <v>9436</v>
      </c>
      <c r="C2534" s="7" t="s">
        <v>148</v>
      </c>
      <c r="D2534" s="8" t="n">
        <v>44032</v>
      </c>
      <c r="E2534" s="5" t="n">
        <f aca="false">YEAR(D2534)</f>
        <v>2020</v>
      </c>
      <c r="F2534" s="5" t="n">
        <f aca="false">MONTH(D2534)</f>
        <v>7</v>
      </c>
      <c r="G2534" s="8" t="n">
        <v>44876</v>
      </c>
      <c r="H2534" s="5" t="n">
        <f aca="false">YEAR(G2534)</f>
        <v>2022</v>
      </c>
      <c r="I2534" s="5" t="n">
        <f aca="false">MONTH(G2534)</f>
        <v>11</v>
      </c>
      <c r="J2534" s="7" t="s">
        <v>9740</v>
      </c>
      <c r="K2534" s="7" t="str">
        <f aca="false">_xlfn.CONCAT(MID(J2534,5,3),MID(J2534,9,3))</f>
        <v>038072</v>
      </c>
      <c r="L2534" s="7" t="s">
        <v>9741</v>
      </c>
      <c r="M2534" s="0" t="n">
        <v>10</v>
      </c>
      <c r="O2534" s="0" t="s">
        <v>9439</v>
      </c>
      <c r="P2534" s="0" t="e">
        <f aca="false">VLOOKUP(K2534,SQ!C:D,2,FALSE())</f>
        <v>#N/A</v>
      </c>
    </row>
    <row r="2535" customFormat="false" ht="12.8" hidden="false" customHeight="false" outlineLevel="0" collapsed="false">
      <c r="A2535" s="7" t="s">
        <v>9742</v>
      </c>
      <c r="B2535" s="7" t="s">
        <v>9487</v>
      </c>
      <c r="C2535" s="7" t="s">
        <v>148</v>
      </c>
      <c r="D2535" s="8" t="n">
        <v>44046</v>
      </c>
      <c r="E2535" s="5" t="n">
        <f aca="false">YEAR(D2535)</f>
        <v>2020</v>
      </c>
      <c r="F2535" s="5" t="n">
        <f aca="false">MONTH(D2535)</f>
        <v>8</v>
      </c>
      <c r="G2535" s="8" t="n">
        <v>44566</v>
      </c>
      <c r="H2535" s="5" t="n">
        <f aca="false">YEAR(G2535)</f>
        <v>2022</v>
      </c>
      <c r="I2535" s="5" t="n">
        <f aca="false">MONTH(G2535)</f>
        <v>1</v>
      </c>
      <c r="J2535" s="7" t="s">
        <v>9743</v>
      </c>
      <c r="K2535" s="7" t="str">
        <f aca="false">_xlfn.CONCAT(MID(J2535,5,3),MID(J2535,9,3))</f>
        <v>022043</v>
      </c>
      <c r="L2535" s="7" t="s">
        <v>9744</v>
      </c>
      <c r="O2535" s="0" t="s">
        <v>9439</v>
      </c>
      <c r="P2535" s="0" t="e">
        <f aca="false">VLOOKUP(K2535,SQ!C:D,2,FALSE())</f>
        <v>#N/A</v>
      </c>
    </row>
    <row r="2536" customFormat="false" ht="12.8" hidden="false" customHeight="false" outlineLevel="0" collapsed="false">
      <c r="A2536" s="7" t="s">
        <v>9742</v>
      </c>
      <c r="B2536" s="7" t="s">
        <v>9487</v>
      </c>
      <c r="C2536" s="7" t="s">
        <v>148</v>
      </c>
      <c r="D2536" s="8" t="n">
        <v>44046</v>
      </c>
      <c r="E2536" s="5" t="n">
        <f aca="false">YEAR(D2536)</f>
        <v>2020</v>
      </c>
      <c r="F2536" s="5" t="n">
        <f aca="false">MONTH(D2536)</f>
        <v>8</v>
      </c>
      <c r="G2536" s="8" t="n">
        <v>44566</v>
      </c>
      <c r="H2536" s="5" t="n">
        <f aca="false">YEAR(G2536)</f>
        <v>2022</v>
      </c>
      <c r="I2536" s="5" t="n">
        <f aca="false">MONTH(G2536)</f>
        <v>1</v>
      </c>
      <c r="J2536" s="7" t="s">
        <v>9743</v>
      </c>
      <c r="K2536" s="7" t="str">
        <f aca="false">_xlfn.CONCAT(MID(J2536,5,3),MID(J2536,9,3))</f>
        <v>022043</v>
      </c>
      <c r="L2536" s="7" t="s">
        <v>9744</v>
      </c>
      <c r="O2536" s="0" t="s">
        <v>9439</v>
      </c>
      <c r="P2536" s="0" t="e">
        <f aca="false">VLOOKUP(K2536,SQ!C:D,2,FALSE())</f>
        <v>#N/A</v>
      </c>
    </row>
    <row r="2537" customFormat="false" ht="12.8" hidden="false" customHeight="false" outlineLevel="0" collapsed="false">
      <c r="A2537" s="7" t="s">
        <v>9745</v>
      </c>
      <c r="B2537" s="7" t="s">
        <v>9500</v>
      </c>
      <c r="C2537" s="7" t="s">
        <v>148</v>
      </c>
      <c r="D2537" s="8" t="n">
        <v>44047</v>
      </c>
      <c r="E2537" s="5" t="n">
        <f aca="false">YEAR(D2537)</f>
        <v>2020</v>
      </c>
      <c r="F2537" s="5" t="n">
        <f aca="false">MONTH(D2537)</f>
        <v>8</v>
      </c>
      <c r="G2537" s="8" t="n">
        <v>45021</v>
      </c>
      <c r="H2537" s="5" t="n">
        <f aca="false">YEAR(G2537)</f>
        <v>2023</v>
      </c>
      <c r="I2537" s="5" t="n">
        <f aca="false">MONTH(G2537)</f>
        <v>4</v>
      </c>
      <c r="J2537" s="7" t="s">
        <v>9746</v>
      </c>
      <c r="K2537" s="7" t="str">
        <f aca="false">_xlfn.CONCAT(MID(J2537,5,3),MID(J2537,9,3))</f>
        <v>037053</v>
      </c>
      <c r="L2537" s="7" t="s">
        <v>9747</v>
      </c>
      <c r="M2537" s="0" t="n">
        <v>9</v>
      </c>
      <c r="O2537" s="0" t="s">
        <v>9439</v>
      </c>
      <c r="P2537" s="0" t="e">
        <f aca="false">VLOOKUP(K2537,SQ!C:D,2,FALSE())</f>
        <v>#N/A</v>
      </c>
    </row>
    <row r="2538" customFormat="false" ht="12.8" hidden="false" customHeight="false" outlineLevel="0" collapsed="false">
      <c r="A2538" s="7" t="s">
        <v>9748</v>
      </c>
      <c r="B2538" s="7" t="s">
        <v>9487</v>
      </c>
      <c r="C2538" s="7" t="s">
        <v>148</v>
      </c>
      <c r="D2538" s="8" t="n">
        <v>44049</v>
      </c>
      <c r="E2538" s="5" t="n">
        <f aca="false">YEAR(D2538)</f>
        <v>2020</v>
      </c>
      <c r="F2538" s="5" t="n">
        <f aca="false">MONTH(D2538)</f>
        <v>8</v>
      </c>
      <c r="G2538" s="8" t="n">
        <v>44826</v>
      </c>
      <c r="H2538" s="5" t="n">
        <f aca="false">YEAR(G2538)</f>
        <v>2022</v>
      </c>
      <c r="I2538" s="5" t="n">
        <f aca="false">MONTH(G2538)</f>
        <v>9</v>
      </c>
      <c r="J2538" s="7" t="s">
        <v>9749</v>
      </c>
      <c r="K2538" s="7" t="str">
        <f aca="false">_xlfn.CONCAT(MID(J2538,5,3),MID(J2538,9,3))</f>
        <v>101233</v>
      </c>
      <c r="L2538" s="7" t="s">
        <v>9750</v>
      </c>
      <c r="M2538" s="0" t="n">
        <v>3</v>
      </c>
      <c r="O2538" s="0" t="s">
        <v>9439</v>
      </c>
      <c r="P2538" s="0" t="e">
        <f aca="false">VLOOKUP(K2538,SQ!C:D,2,FALSE())</f>
        <v>#N/A</v>
      </c>
    </row>
    <row r="2539" customFormat="false" ht="12.8" hidden="false" customHeight="false" outlineLevel="0" collapsed="false">
      <c r="A2539" s="7" t="s">
        <v>9751</v>
      </c>
      <c r="B2539" s="7" t="s">
        <v>9487</v>
      </c>
      <c r="C2539" s="7" t="s">
        <v>148</v>
      </c>
      <c r="D2539" s="8" t="n">
        <v>44057</v>
      </c>
      <c r="E2539" s="5" t="n">
        <f aca="false">YEAR(D2539)</f>
        <v>2020</v>
      </c>
      <c r="F2539" s="5" t="n">
        <f aca="false">MONTH(D2539)</f>
        <v>8</v>
      </c>
      <c r="G2539" s="8" t="n">
        <v>44648</v>
      </c>
      <c r="H2539" s="5" t="n">
        <f aca="false">YEAR(G2539)</f>
        <v>2022</v>
      </c>
      <c r="I2539" s="5" t="n">
        <f aca="false">MONTH(G2539)</f>
        <v>3</v>
      </c>
      <c r="J2539" s="7" t="s">
        <v>9752</v>
      </c>
      <c r="K2539" s="7" t="str">
        <f aca="false">_xlfn.CONCAT(MID(J2539,5,3),MID(J2539,9,3))</f>
        <v>056171</v>
      </c>
      <c r="L2539" s="7" t="s">
        <v>9753</v>
      </c>
      <c r="O2539" s="0" t="s">
        <v>9439</v>
      </c>
      <c r="P2539" s="0" t="e">
        <f aca="false">VLOOKUP(K2539,SQ!C:D,2,FALSE())</f>
        <v>#N/A</v>
      </c>
    </row>
    <row r="2540" customFormat="false" ht="12.8" hidden="false" customHeight="false" outlineLevel="0" collapsed="false">
      <c r="A2540" s="7" t="s">
        <v>9754</v>
      </c>
      <c r="B2540" s="7" t="s">
        <v>9487</v>
      </c>
      <c r="C2540" s="7" t="s">
        <v>148</v>
      </c>
      <c r="D2540" s="8" t="n">
        <v>44061</v>
      </c>
      <c r="E2540" s="5" t="n">
        <f aca="false">YEAR(D2540)</f>
        <v>2020</v>
      </c>
      <c r="F2540" s="5" t="n">
        <f aca="false">MONTH(D2540)</f>
        <v>8</v>
      </c>
      <c r="G2540" s="8" t="n">
        <v>45152</v>
      </c>
      <c r="H2540" s="5" t="n">
        <f aca="false">YEAR(G2540)</f>
        <v>2023</v>
      </c>
      <c r="I2540" s="5" t="n">
        <f aca="false">MONTH(G2540)</f>
        <v>8</v>
      </c>
      <c r="J2540" s="7" t="s">
        <v>9755</v>
      </c>
      <c r="K2540" s="7" t="str">
        <f aca="false">_xlfn.CONCAT(MID(J2540,5,3),MID(J2540,9,3))</f>
        <v>059095</v>
      </c>
      <c r="L2540" s="7" t="s">
        <v>9756</v>
      </c>
      <c r="M2540" s="0" t="n">
        <v>3</v>
      </c>
      <c r="O2540" s="0" t="s">
        <v>9439</v>
      </c>
      <c r="P2540" s="0" t="e">
        <f aca="false">VLOOKUP(K2540,SQ!C:D,2,FALSE())</f>
        <v>#N/A</v>
      </c>
    </row>
    <row r="2541" customFormat="false" ht="12.8" hidden="false" customHeight="false" outlineLevel="0" collapsed="false">
      <c r="A2541" s="7" t="s">
        <v>9757</v>
      </c>
      <c r="B2541" s="7" t="s">
        <v>9556</v>
      </c>
      <c r="C2541" s="7" t="s">
        <v>148</v>
      </c>
      <c r="D2541" s="8" t="n">
        <v>44063</v>
      </c>
      <c r="E2541" s="5" t="n">
        <f aca="false">YEAR(D2541)</f>
        <v>2020</v>
      </c>
      <c r="F2541" s="5" t="n">
        <f aca="false">MONTH(D2541)</f>
        <v>8</v>
      </c>
      <c r="G2541" s="8" t="n">
        <v>44970</v>
      </c>
      <c r="H2541" s="5" t="n">
        <f aca="false">YEAR(G2541)</f>
        <v>2023</v>
      </c>
      <c r="I2541" s="5" t="n">
        <f aca="false">MONTH(G2541)</f>
        <v>2</v>
      </c>
      <c r="J2541" s="7" t="s">
        <v>9758</v>
      </c>
      <c r="K2541" s="7" t="str">
        <f aca="false">_xlfn.CONCAT(MID(J2541,5,3),MID(J2541,9,3))</f>
        <v>101571</v>
      </c>
      <c r="L2541" s="7" t="s">
        <v>9759</v>
      </c>
      <c r="M2541" s="0" t="n">
        <v>32</v>
      </c>
      <c r="O2541" s="0" t="s">
        <v>9439</v>
      </c>
      <c r="P2541" s="0" t="e">
        <f aca="false">VLOOKUP(K2541,SQ!C:D,2,FALSE())</f>
        <v>#N/A</v>
      </c>
    </row>
    <row r="2542" customFormat="false" ht="12.8" hidden="false" customHeight="false" outlineLevel="0" collapsed="false">
      <c r="A2542" s="7" t="s">
        <v>9760</v>
      </c>
      <c r="B2542" s="7" t="s">
        <v>9696</v>
      </c>
      <c r="C2542" s="7" t="s">
        <v>148</v>
      </c>
      <c r="D2542" s="8" t="n">
        <v>44068</v>
      </c>
      <c r="E2542" s="5" t="n">
        <f aca="false">YEAR(D2542)</f>
        <v>2020</v>
      </c>
      <c r="F2542" s="5" t="n">
        <f aca="false">MONTH(D2542)</f>
        <v>8</v>
      </c>
      <c r="G2542" s="8" t="n">
        <v>44587</v>
      </c>
      <c r="H2542" s="5" t="n">
        <f aca="false">YEAR(G2542)</f>
        <v>2022</v>
      </c>
      <c r="I2542" s="5" t="n">
        <f aca="false">MONTH(G2542)</f>
        <v>1</v>
      </c>
      <c r="J2542" s="7" t="s">
        <v>9761</v>
      </c>
      <c r="K2542" s="7" t="str">
        <f aca="false">_xlfn.CONCAT(MID(J2542,5,3),MID(J2542,9,3))</f>
        <v>010081</v>
      </c>
      <c r="L2542" s="7" t="s">
        <v>9762</v>
      </c>
      <c r="O2542" s="0" t="s">
        <v>9439</v>
      </c>
      <c r="P2542" s="0" t="e">
        <f aca="false">VLOOKUP(K2542,SQ!C:D,2,FALSE())</f>
        <v>#N/A</v>
      </c>
    </row>
    <row r="2543" customFormat="false" ht="12.8" hidden="false" customHeight="false" outlineLevel="0" collapsed="false">
      <c r="A2543" s="7" t="s">
        <v>9760</v>
      </c>
      <c r="B2543" s="7" t="s">
        <v>9696</v>
      </c>
      <c r="C2543" s="7" t="s">
        <v>148</v>
      </c>
      <c r="D2543" s="8" t="n">
        <v>44068</v>
      </c>
      <c r="E2543" s="5" t="n">
        <f aca="false">YEAR(D2543)</f>
        <v>2020</v>
      </c>
      <c r="F2543" s="5" t="n">
        <f aca="false">MONTH(D2543)</f>
        <v>8</v>
      </c>
      <c r="G2543" s="8" t="n">
        <v>44587</v>
      </c>
      <c r="H2543" s="5" t="n">
        <f aca="false">YEAR(G2543)</f>
        <v>2022</v>
      </c>
      <c r="I2543" s="5" t="n">
        <f aca="false">MONTH(G2543)</f>
        <v>1</v>
      </c>
      <c r="J2543" s="7" t="s">
        <v>9761</v>
      </c>
      <c r="K2543" s="7" t="str">
        <f aca="false">_xlfn.CONCAT(MID(J2543,5,3),MID(J2543,9,3))</f>
        <v>010081</v>
      </c>
      <c r="L2543" s="7" t="s">
        <v>9762</v>
      </c>
      <c r="O2543" s="0" t="s">
        <v>9439</v>
      </c>
      <c r="P2543" s="0" t="e">
        <f aca="false">VLOOKUP(K2543,SQ!C:D,2,FALSE())</f>
        <v>#N/A</v>
      </c>
    </row>
    <row r="2544" customFormat="false" ht="12.8" hidden="false" customHeight="false" outlineLevel="0" collapsed="false">
      <c r="A2544" s="7" t="s">
        <v>9760</v>
      </c>
      <c r="B2544" s="7" t="s">
        <v>9696</v>
      </c>
      <c r="C2544" s="7" t="s">
        <v>148</v>
      </c>
      <c r="D2544" s="8" t="n">
        <v>44068</v>
      </c>
      <c r="E2544" s="5" t="n">
        <f aca="false">YEAR(D2544)</f>
        <v>2020</v>
      </c>
      <c r="F2544" s="5" t="n">
        <f aca="false">MONTH(D2544)</f>
        <v>8</v>
      </c>
      <c r="G2544" s="8" t="n">
        <v>44587</v>
      </c>
      <c r="H2544" s="5" t="n">
        <f aca="false">YEAR(G2544)</f>
        <v>2022</v>
      </c>
      <c r="I2544" s="5" t="n">
        <f aca="false">MONTH(G2544)</f>
        <v>1</v>
      </c>
      <c r="J2544" s="7" t="s">
        <v>9761</v>
      </c>
      <c r="K2544" s="7" t="str">
        <f aca="false">_xlfn.CONCAT(MID(J2544,5,3),MID(J2544,9,3))</f>
        <v>010081</v>
      </c>
      <c r="L2544" s="7" t="s">
        <v>9762</v>
      </c>
      <c r="O2544" s="0" t="s">
        <v>9439</v>
      </c>
      <c r="P2544" s="0" t="e">
        <f aca="false">VLOOKUP(K2544,SQ!C:D,2,FALSE())</f>
        <v>#N/A</v>
      </c>
    </row>
    <row r="2545" customFormat="false" ht="12.8" hidden="false" customHeight="false" outlineLevel="0" collapsed="false">
      <c r="A2545" s="7" t="s">
        <v>9760</v>
      </c>
      <c r="B2545" s="7" t="s">
        <v>9696</v>
      </c>
      <c r="C2545" s="7" t="s">
        <v>148</v>
      </c>
      <c r="D2545" s="8" t="n">
        <v>44068</v>
      </c>
      <c r="E2545" s="5" t="n">
        <f aca="false">YEAR(D2545)</f>
        <v>2020</v>
      </c>
      <c r="F2545" s="5" t="n">
        <f aca="false">MONTH(D2545)</f>
        <v>8</v>
      </c>
      <c r="G2545" s="8" t="n">
        <v>44587</v>
      </c>
      <c r="H2545" s="5" t="n">
        <f aca="false">YEAR(G2545)</f>
        <v>2022</v>
      </c>
      <c r="I2545" s="5" t="n">
        <f aca="false">MONTH(G2545)</f>
        <v>1</v>
      </c>
      <c r="J2545" s="7" t="s">
        <v>9761</v>
      </c>
      <c r="K2545" s="7" t="str">
        <f aca="false">_xlfn.CONCAT(MID(J2545,5,3),MID(J2545,9,3))</f>
        <v>010081</v>
      </c>
      <c r="L2545" s="7" t="s">
        <v>9762</v>
      </c>
      <c r="O2545" s="0" t="s">
        <v>9439</v>
      </c>
      <c r="P2545" s="0" t="e">
        <f aca="false">VLOOKUP(K2545,SQ!C:D,2,FALSE())</f>
        <v>#N/A</v>
      </c>
    </row>
    <row r="2546" customFormat="false" ht="12.8" hidden="false" customHeight="false" outlineLevel="0" collapsed="false">
      <c r="A2546" s="7" t="s">
        <v>9763</v>
      </c>
      <c r="B2546" s="7" t="s">
        <v>9472</v>
      </c>
      <c r="C2546" s="7" t="s">
        <v>148</v>
      </c>
      <c r="D2546" s="8" t="n">
        <v>44096</v>
      </c>
      <c r="E2546" s="5" t="n">
        <f aca="false">YEAR(D2546)</f>
        <v>2020</v>
      </c>
      <c r="F2546" s="5" t="n">
        <f aca="false">MONTH(D2546)</f>
        <v>9</v>
      </c>
      <c r="G2546" s="8" t="n">
        <v>44602</v>
      </c>
      <c r="H2546" s="5" t="n">
        <f aca="false">YEAR(G2546)</f>
        <v>2022</v>
      </c>
      <c r="I2546" s="5" t="n">
        <f aca="false">MONTH(G2546)</f>
        <v>2</v>
      </c>
      <c r="J2546" s="7" t="s">
        <v>9764</v>
      </c>
      <c r="K2546" s="7" t="str">
        <f aca="false">_xlfn.CONCAT(MID(J2546,5,3),MID(J2546,9,3))</f>
        <v>082230</v>
      </c>
      <c r="L2546" s="7" t="s">
        <v>9765</v>
      </c>
      <c r="O2546" s="0" t="s">
        <v>9439</v>
      </c>
      <c r="P2546" s="0" t="e">
        <f aca="false">VLOOKUP(K2546,SQ!C:D,2,FALSE())</f>
        <v>#N/A</v>
      </c>
    </row>
    <row r="2547" customFormat="false" ht="12.8" hidden="false" customHeight="false" outlineLevel="0" collapsed="false">
      <c r="A2547" s="7" t="s">
        <v>9766</v>
      </c>
      <c r="B2547" s="7" t="s">
        <v>9500</v>
      </c>
      <c r="C2547" s="7" t="s">
        <v>148</v>
      </c>
      <c r="D2547" s="8" t="n">
        <v>44104</v>
      </c>
      <c r="E2547" s="5" t="n">
        <f aca="false">YEAR(D2547)</f>
        <v>2020</v>
      </c>
      <c r="F2547" s="5" t="n">
        <f aca="false">MONTH(D2547)</f>
        <v>9</v>
      </c>
      <c r="G2547" s="8" t="n">
        <v>44585</v>
      </c>
      <c r="H2547" s="5" t="n">
        <f aca="false">YEAR(G2547)</f>
        <v>2022</v>
      </c>
      <c r="I2547" s="5" t="n">
        <f aca="false">MONTH(G2547)</f>
        <v>1</v>
      </c>
      <c r="J2547" s="7" t="s">
        <v>9767</v>
      </c>
      <c r="K2547" s="7" t="str">
        <f aca="false">_xlfn.CONCAT(MID(J2547,5,3),MID(J2547,9,3))</f>
        <v>041059</v>
      </c>
      <c r="L2547" s="7" t="s">
        <v>9768</v>
      </c>
      <c r="M2547" s="0" t="n">
        <v>24</v>
      </c>
      <c r="O2547" s="0" t="s">
        <v>9439</v>
      </c>
      <c r="P2547" s="0" t="e">
        <f aca="false">VLOOKUP(K2547,SQ!C:D,2,FALSE())</f>
        <v>#N/A</v>
      </c>
    </row>
    <row r="2548" customFormat="false" ht="12.8" hidden="false" customHeight="false" outlineLevel="0" collapsed="false">
      <c r="A2548" s="7" t="s">
        <v>9769</v>
      </c>
      <c r="B2548" s="7" t="s">
        <v>9770</v>
      </c>
      <c r="C2548" s="7" t="s">
        <v>148</v>
      </c>
      <c r="D2548" s="8" t="n">
        <v>44124</v>
      </c>
      <c r="E2548" s="5" t="n">
        <f aca="false">YEAR(D2548)</f>
        <v>2020</v>
      </c>
      <c r="F2548" s="5" t="n">
        <f aca="false">MONTH(D2548)</f>
        <v>10</v>
      </c>
      <c r="G2548" s="8" t="n">
        <v>44609</v>
      </c>
      <c r="H2548" s="5" t="n">
        <f aca="false">YEAR(G2548)</f>
        <v>2022</v>
      </c>
      <c r="I2548" s="5" t="n">
        <f aca="false">MONTH(G2548)</f>
        <v>2</v>
      </c>
      <c r="J2548" s="7" t="s">
        <v>9761</v>
      </c>
      <c r="K2548" s="7" t="str">
        <f aca="false">_xlfn.CONCAT(MID(J2548,5,3),MID(J2548,9,3))</f>
        <v>010081</v>
      </c>
      <c r="L2548" s="7" t="s">
        <v>9762</v>
      </c>
      <c r="O2548" s="0" t="s">
        <v>9439</v>
      </c>
      <c r="P2548" s="0" t="e">
        <f aca="false">VLOOKUP(K2548,SQ!C:D,2,FALSE())</f>
        <v>#N/A</v>
      </c>
    </row>
    <row r="2549" customFormat="false" ht="12.8" hidden="false" customHeight="false" outlineLevel="0" collapsed="false">
      <c r="A2549" s="7" t="s">
        <v>9769</v>
      </c>
      <c r="B2549" s="7" t="s">
        <v>9770</v>
      </c>
      <c r="C2549" s="7" t="s">
        <v>148</v>
      </c>
      <c r="D2549" s="8" t="n">
        <v>44124</v>
      </c>
      <c r="E2549" s="5" t="n">
        <f aca="false">YEAR(D2549)</f>
        <v>2020</v>
      </c>
      <c r="F2549" s="5" t="n">
        <f aca="false">MONTH(D2549)</f>
        <v>10</v>
      </c>
      <c r="G2549" s="8" t="n">
        <v>44609</v>
      </c>
      <c r="H2549" s="5" t="n">
        <f aca="false">YEAR(G2549)</f>
        <v>2022</v>
      </c>
      <c r="I2549" s="5" t="n">
        <f aca="false">MONTH(G2549)</f>
        <v>2</v>
      </c>
      <c r="J2549" s="7" t="s">
        <v>9761</v>
      </c>
      <c r="K2549" s="7" t="str">
        <f aca="false">_xlfn.CONCAT(MID(J2549,5,3),MID(J2549,9,3))</f>
        <v>010081</v>
      </c>
      <c r="L2549" s="7" t="s">
        <v>9762</v>
      </c>
      <c r="O2549" s="0" t="s">
        <v>9439</v>
      </c>
      <c r="P2549" s="0" t="e">
        <f aca="false">VLOOKUP(K2549,SQ!C:D,2,FALSE())</f>
        <v>#N/A</v>
      </c>
    </row>
    <row r="2550" customFormat="false" ht="12.8" hidden="false" customHeight="false" outlineLevel="0" collapsed="false">
      <c r="A2550" s="7" t="s">
        <v>9771</v>
      </c>
      <c r="B2550" s="7" t="s">
        <v>9556</v>
      </c>
      <c r="C2550" s="7" t="s">
        <v>148</v>
      </c>
      <c r="D2550" s="8" t="n">
        <v>44383</v>
      </c>
      <c r="E2550" s="5" t="n">
        <f aca="false">YEAR(D2550)</f>
        <v>2021</v>
      </c>
      <c r="F2550" s="5" t="n">
        <f aca="false">MONTH(D2550)</f>
        <v>7</v>
      </c>
      <c r="G2550" s="8" t="n">
        <v>45072</v>
      </c>
      <c r="H2550" s="5" t="n">
        <f aca="false">YEAR(G2550)</f>
        <v>2023</v>
      </c>
      <c r="I2550" s="5" t="n">
        <f aca="false">MONTH(G2550)</f>
        <v>5</v>
      </c>
      <c r="J2550" s="7" t="s">
        <v>9772</v>
      </c>
      <c r="K2550" s="7" t="str">
        <f aca="false">_xlfn.CONCAT(MID(J2550,5,3),MID(J2550,9,3))</f>
        <v>081205</v>
      </c>
      <c r="L2550" s="7" t="s">
        <v>9773</v>
      </c>
      <c r="M2550" s="0" t="n">
        <v>43</v>
      </c>
      <c r="O2550" s="0" t="s">
        <v>9439</v>
      </c>
      <c r="P2550" s="0" t="e">
        <f aca="false">VLOOKUP(K2550,SQ!C:D,2,FALSE())</f>
        <v>#N/A</v>
      </c>
    </row>
    <row r="2551" customFormat="false" ht="12.8" hidden="false" customHeight="false" outlineLevel="0" collapsed="false">
      <c r="A2551" s="7" t="s">
        <v>9774</v>
      </c>
      <c r="B2551" s="7" t="s">
        <v>9487</v>
      </c>
      <c r="C2551" s="7" t="s">
        <v>148</v>
      </c>
      <c r="D2551" s="8" t="n">
        <v>44476</v>
      </c>
      <c r="E2551" s="5" t="n">
        <f aca="false">YEAR(D2551)</f>
        <v>2021</v>
      </c>
      <c r="F2551" s="5" t="n">
        <f aca="false">MONTH(D2551)</f>
        <v>10</v>
      </c>
      <c r="G2551" s="8" t="n">
        <v>44572</v>
      </c>
      <c r="H2551" s="5" t="n">
        <f aca="false">YEAR(G2551)</f>
        <v>2022</v>
      </c>
      <c r="I2551" s="5" t="n">
        <f aca="false">MONTH(G2551)</f>
        <v>1</v>
      </c>
      <c r="J2551" s="7" t="s">
        <v>9775</v>
      </c>
      <c r="K2551" s="7" t="str">
        <f aca="false">_xlfn.CONCAT(MID(J2551,5,3),MID(J2551,9,3))</f>
        <v>096127</v>
      </c>
      <c r="L2551" s="7" t="s">
        <v>9776</v>
      </c>
      <c r="M2551" s="0" t="n">
        <v>18</v>
      </c>
      <c r="O2551" s="0" t="s">
        <v>9439</v>
      </c>
      <c r="P2551" s="0" t="e">
        <f aca="false">VLOOKUP(K2551,SQ!C:D,2,FALSE())</f>
        <v>#N/A</v>
      </c>
    </row>
    <row r="2552" customFormat="false" ht="12.8" hidden="false" customHeight="false" outlineLevel="0" collapsed="false">
      <c r="A2552" s="7" t="s">
        <v>9777</v>
      </c>
      <c r="B2552" s="7" t="s">
        <v>9487</v>
      </c>
      <c r="C2552" s="7" t="s">
        <v>148</v>
      </c>
      <c r="D2552" s="8" t="n">
        <v>44494</v>
      </c>
      <c r="E2552" s="5" t="n">
        <f aca="false">YEAR(D2552)</f>
        <v>2021</v>
      </c>
      <c r="F2552" s="5" t="n">
        <f aca="false">MONTH(D2552)</f>
        <v>10</v>
      </c>
      <c r="G2552" s="8" t="n">
        <v>44572</v>
      </c>
      <c r="H2552" s="5" t="n">
        <f aca="false">YEAR(G2552)</f>
        <v>2022</v>
      </c>
      <c r="I2552" s="5" t="n">
        <f aca="false">MONTH(G2552)</f>
        <v>1</v>
      </c>
      <c r="J2552" s="7" t="s">
        <v>9778</v>
      </c>
      <c r="K2552" s="7" t="str">
        <f aca="false">_xlfn.CONCAT(MID(J2552,5,3),MID(J2552,9,3))</f>
        <v>096127</v>
      </c>
      <c r="L2552" s="7" t="s">
        <v>9779</v>
      </c>
      <c r="M2552" s="0" t="n">
        <v>18</v>
      </c>
      <c r="O2552" s="0" t="s">
        <v>9439</v>
      </c>
      <c r="P2552" s="0" t="e">
        <f aca="false">VLOOKUP(K2552,SQ!C:D,2,FALSE())</f>
        <v>#N/A</v>
      </c>
    </row>
    <row r="2553" customFormat="false" ht="12.8" hidden="false" customHeight="false" outlineLevel="0" collapsed="false">
      <c r="A2553" s="7" t="s">
        <v>9780</v>
      </c>
      <c r="B2553" s="7" t="s">
        <v>9504</v>
      </c>
      <c r="C2553" s="7" t="s">
        <v>148</v>
      </c>
      <c r="D2553" s="8" t="n">
        <v>44607</v>
      </c>
      <c r="E2553" s="5" t="n">
        <f aca="false">YEAR(D2553)</f>
        <v>2022</v>
      </c>
      <c r="F2553" s="5" t="n">
        <f aca="false">MONTH(D2553)</f>
        <v>2</v>
      </c>
      <c r="G2553" s="8" t="n">
        <v>44642</v>
      </c>
      <c r="H2553" s="5" t="n">
        <f aca="false">YEAR(G2553)</f>
        <v>2022</v>
      </c>
      <c r="I2553" s="5" t="n">
        <f aca="false">MONTH(G2553)</f>
        <v>3</v>
      </c>
      <c r="J2553" s="7" t="s">
        <v>9781</v>
      </c>
      <c r="K2553" s="7" t="str">
        <f aca="false">_xlfn.CONCAT(MID(J2553,5,3),MID(J2553,9,3))</f>
        <v>001082</v>
      </c>
      <c r="L2553" s="7" t="s">
        <v>9782</v>
      </c>
      <c r="O2553" s="0" t="s">
        <v>9439</v>
      </c>
      <c r="P2553" s="0" t="str">
        <f aca="false">VLOOKUP(K2553,SQ!C:D,2,FALSE())</f>
        <v>Perimetro_Area_Central_sem_o_perimetro_do_Art_16_paragrafo_3º</v>
      </c>
    </row>
    <row r="2554" customFormat="false" ht="12.8" hidden="false" customHeight="false" outlineLevel="0" collapsed="false">
      <c r="A2554" s="7" t="s">
        <v>9780</v>
      </c>
      <c r="B2554" s="7" t="s">
        <v>9504</v>
      </c>
      <c r="C2554" s="7" t="s">
        <v>148</v>
      </c>
      <c r="D2554" s="8" t="n">
        <v>44607</v>
      </c>
      <c r="E2554" s="5" t="n">
        <f aca="false">YEAR(D2554)</f>
        <v>2022</v>
      </c>
      <c r="F2554" s="5" t="n">
        <f aca="false">MONTH(D2554)</f>
        <v>2</v>
      </c>
      <c r="G2554" s="8" t="n">
        <v>44617</v>
      </c>
      <c r="H2554" s="5" t="n">
        <f aca="false">YEAR(G2554)</f>
        <v>2022</v>
      </c>
      <c r="I2554" s="5" t="n">
        <f aca="false">MONTH(G2554)</f>
        <v>2</v>
      </c>
      <c r="J2554" s="7" t="s">
        <v>9781</v>
      </c>
      <c r="K2554" s="7" t="str">
        <f aca="false">_xlfn.CONCAT(MID(J2554,5,3),MID(J2554,9,3))</f>
        <v>001082</v>
      </c>
      <c r="L2554" s="7" t="s">
        <v>9782</v>
      </c>
      <c r="O2554" s="0" t="s">
        <v>9439</v>
      </c>
      <c r="P2554" s="0" t="str">
        <f aca="false">VLOOKUP(K2554,SQ!C:D,2,FALSE())</f>
        <v>Perimetro_Area_Central_sem_o_perimetro_do_Art_16_paragrafo_3º</v>
      </c>
    </row>
    <row r="2555" customFormat="false" ht="12.8" hidden="false" customHeight="false" outlineLevel="0" collapsed="false">
      <c r="A2555" s="7" t="s">
        <v>9783</v>
      </c>
      <c r="B2555" s="7" t="s">
        <v>9504</v>
      </c>
      <c r="C2555" s="7" t="s">
        <v>148</v>
      </c>
      <c r="D2555" s="8" t="n">
        <v>44369</v>
      </c>
      <c r="E2555" s="5" t="n">
        <f aca="false">YEAR(D2555)</f>
        <v>2021</v>
      </c>
      <c r="F2555" s="5" t="n">
        <f aca="false">MONTH(D2555)</f>
        <v>6</v>
      </c>
      <c r="G2555" s="8" t="n">
        <v>44568</v>
      </c>
      <c r="H2555" s="5" t="n">
        <f aca="false">YEAR(G2555)</f>
        <v>2022</v>
      </c>
      <c r="I2555" s="5" t="n">
        <f aca="false">MONTH(G2555)</f>
        <v>1</v>
      </c>
      <c r="J2555" s="7" t="s">
        <v>9784</v>
      </c>
      <c r="K2555" s="7" t="str">
        <f aca="false">_xlfn.CONCAT(MID(J2555,5,3),MID(J2555,9,3))</f>
        <v>200057</v>
      </c>
      <c r="L2555" s="7" t="s">
        <v>9785</v>
      </c>
      <c r="O2555" s="0" t="s">
        <v>9439</v>
      </c>
      <c r="P2555" s="0" t="e">
        <f aca="false">VLOOKUP(K2555,SQ!C:D,2,FALSE())</f>
        <v>#N/A</v>
      </c>
    </row>
    <row r="2556" customFormat="false" ht="12.8" hidden="false" customHeight="false" outlineLevel="0" collapsed="false">
      <c r="A2556" s="7" t="s">
        <v>9783</v>
      </c>
      <c r="B2556" s="7" t="s">
        <v>9504</v>
      </c>
      <c r="C2556" s="7" t="s">
        <v>148</v>
      </c>
      <c r="D2556" s="8" t="n">
        <v>44369</v>
      </c>
      <c r="E2556" s="5" t="n">
        <f aca="false">YEAR(D2556)</f>
        <v>2021</v>
      </c>
      <c r="F2556" s="5" t="n">
        <f aca="false">MONTH(D2556)</f>
        <v>6</v>
      </c>
      <c r="G2556" s="8" t="n">
        <v>44568</v>
      </c>
      <c r="H2556" s="5" t="n">
        <f aca="false">YEAR(G2556)</f>
        <v>2022</v>
      </c>
      <c r="I2556" s="5" t="n">
        <f aca="false">MONTH(G2556)</f>
        <v>1</v>
      </c>
      <c r="J2556" s="7" t="s">
        <v>9784</v>
      </c>
      <c r="K2556" s="7" t="str">
        <f aca="false">_xlfn.CONCAT(MID(J2556,5,3),MID(J2556,9,3))</f>
        <v>200057</v>
      </c>
      <c r="L2556" s="7" t="s">
        <v>9785</v>
      </c>
      <c r="O2556" s="0" t="s">
        <v>9439</v>
      </c>
      <c r="P2556" s="0" t="e">
        <f aca="false">VLOOKUP(K2556,SQ!C:D,2,FALSE())</f>
        <v>#N/A</v>
      </c>
    </row>
    <row r="2557" customFormat="false" ht="12.8" hidden="false" customHeight="false" outlineLevel="0" collapsed="false">
      <c r="A2557" s="7" t="s">
        <v>9783</v>
      </c>
      <c r="B2557" s="7" t="s">
        <v>9504</v>
      </c>
      <c r="C2557" s="7" t="s">
        <v>148</v>
      </c>
      <c r="D2557" s="8" t="n">
        <v>44369</v>
      </c>
      <c r="E2557" s="5" t="n">
        <f aca="false">YEAR(D2557)</f>
        <v>2021</v>
      </c>
      <c r="F2557" s="5" t="n">
        <f aca="false">MONTH(D2557)</f>
        <v>6</v>
      </c>
      <c r="G2557" s="8" t="n">
        <v>44568</v>
      </c>
      <c r="H2557" s="5" t="n">
        <f aca="false">YEAR(G2557)</f>
        <v>2022</v>
      </c>
      <c r="I2557" s="5" t="n">
        <f aca="false">MONTH(G2557)</f>
        <v>1</v>
      </c>
      <c r="J2557" s="7" t="s">
        <v>9784</v>
      </c>
      <c r="K2557" s="7" t="str">
        <f aca="false">_xlfn.CONCAT(MID(J2557,5,3),MID(J2557,9,3))</f>
        <v>200057</v>
      </c>
      <c r="L2557" s="7" t="s">
        <v>9785</v>
      </c>
      <c r="O2557" s="0" t="s">
        <v>9439</v>
      </c>
      <c r="P2557" s="0" t="e">
        <f aca="false">VLOOKUP(K2557,SQ!C:D,2,FALSE())</f>
        <v>#N/A</v>
      </c>
    </row>
    <row r="2558" customFormat="false" ht="12.8" hidden="false" customHeight="false" outlineLevel="0" collapsed="false">
      <c r="A2558" s="7" t="s">
        <v>9786</v>
      </c>
      <c r="B2558" s="7" t="s">
        <v>9787</v>
      </c>
      <c r="C2558" s="7" t="s">
        <v>148</v>
      </c>
      <c r="D2558" s="8" t="n">
        <v>44406</v>
      </c>
      <c r="E2558" s="5" t="n">
        <f aca="false">YEAR(D2558)</f>
        <v>2021</v>
      </c>
      <c r="F2558" s="5" t="n">
        <f aca="false">MONTH(D2558)</f>
        <v>7</v>
      </c>
      <c r="G2558" s="8" t="n">
        <v>44988</v>
      </c>
      <c r="H2558" s="5" t="n">
        <f aca="false">YEAR(G2558)</f>
        <v>2023</v>
      </c>
      <c r="I2558" s="5" t="n">
        <f aca="false">MONTH(G2558)</f>
        <v>3</v>
      </c>
      <c r="J2558" s="7" t="s">
        <v>9788</v>
      </c>
      <c r="K2558" s="7" t="str">
        <f aca="false">_xlfn.CONCAT(MID(J2558,5,3),MID(J2558,9,3))</f>
        <v>007062</v>
      </c>
      <c r="L2558" s="7" t="s">
        <v>9789</v>
      </c>
      <c r="O2558" s="0" t="s">
        <v>9439</v>
      </c>
      <c r="P2558" s="0" t="str">
        <f aca="false">VLOOKUP(K2558,SQ!C:D,2,FALSE())</f>
        <v>Perimetro_Area_Central_sem_o_perimetro_do_Art_16_paragrafo_3º</v>
      </c>
    </row>
    <row r="2559" customFormat="false" ht="12.8" hidden="false" customHeight="false" outlineLevel="0" collapsed="false">
      <c r="A2559" s="7" t="s">
        <v>9786</v>
      </c>
      <c r="B2559" s="7" t="s">
        <v>9787</v>
      </c>
      <c r="C2559" s="7" t="s">
        <v>148</v>
      </c>
      <c r="D2559" s="8" t="n">
        <v>44406</v>
      </c>
      <c r="E2559" s="5" t="n">
        <f aca="false">YEAR(D2559)</f>
        <v>2021</v>
      </c>
      <c r="F2559" s="5" t="n">
        <f aca="false">MONTH(D2559)</f>
        <v>7</v>
      </c>
      <c r="G2559" s="8" t="n">
        <v>44988</v>
      </c>
      <c r="H2559" s="5" t="n">
        <f aca="false">YEAR(G2559)</f>
        <v>2023</v>
      </c>
      <c r="I2559" s="5" t="n">
        <f aca="false">MONTH(G2559)</f>
        <v>3</v>
      </c>
      <c r="J2559" s="7" t="s">
        <v>9788</v>
      </c>
      <c r="K2559" s="7" t="str">
        <f aca="false">_xlfn.CONCAT(MID(J2559,5,3),MID(J2559,9,3))</f>
        <v>007062</v>
      </c>
      <c r="L2559" s="7" t="s">
        <v>9789</v>
      </c>
      <c r="O2559" s="0" t="s">
        <v>9439</v>
      </c>
      <c r="P2559" s="0" t="str">
        <f aca="false">VLOOKUP(K2559,SQ!C:D,2,FALSE())</f>
        <v>Perimetro_Area_Central_sem_o_perimetro_do_Art_16_paragrafo_3º</v>
      </c>
    </row>
    <row r="2560" customFormat="false" ht="12.8" hidden="false" customHeight="false" outlineLevel="0" collapsed="false">
      <c r="A2560" s="7" t="s">
        <v>9790</v>
      </c>
      <c r="B2560" s="7" t="s">
        <v>9476</v>
      </c>
      <c r="C2560" s="7" t="s">
        <v>148</v>
      </c>
      <c r="D2560" s="8" t="n">
        <v>44435</v>
      </c>
      <c r="E2560" s="5" t="n">
        <f aca="false">YEAR(D2560)</f>
        <v>2021</v>
      </c>
      <c r="F2560" s="5" t="n">
        <f aca="false">MONTH(D2560)</f>
        <v>8</v>
      </c>
      <c r="G2560" s="8" t="n">
        <v>44607</v>
      </c>
      <c r="H2560" s="5" t="n">
        <f aca="false">YEAR(G2560)</f>
        <v>2022</v>
      </c>
      <c r="I2560" s="5" t="n">
        <f aca="false">MONTH(G2560)</f>
        <v>2</v>
      </c>
      <c r="J2560" s="7" t="s">
        <v>9791</v>
      </c>
      <c r="K2560" s="7" t="str">
        <f aca="false">_xlfn.CONCAT(MID(J2560,5,3),MID(J2560,9,3))</f>
        <v>087416</v>
      </c>
      <c r="L2560" s="7" t="s">
        <v>9792</v>
      </c>
      <c r="O2560" s="0" t="s">
        <v>9439</v>
      </c>
      <c r="P2560" s="0" t="e">
        <f aca="false">VLOOKUP(K2560,SQ!C:D,2,FALSE())</f>
        <v>#N/A</v>
      </c>
    </row>
    <row r="2561" customFormat="false" ht="12.8" hidden="false" customHeight="false" outlineLevel="0" collapsed="false">
      <c r="A2561" s="7" t="s">
        <v>9793</v>
      </c>
      <c r="B2561" s="7" t="s">
        <v>9487</v>
      </c>
      <c r="C2561" s="7" t="s">
        <v>148</v>
      </c>
      <c r="D2561" s="8" t="n">
        <v>44440</v>
      </c>
      <c r="E2561" s="5" t="n">
        <f aca="false">YEAR(D2561)</f>
        <v>2021</v>
      </c>
      <c r="F2561" s="5" t="n">
        <f aca="false">MONTH(D2561)</f>
        <v>9</v>
      </c>
      <c r="G2561" s="8" t="n">
        <v>44609</v>
      </c>
      <c r="H2561" s="5" t="n">
        <f aca="false">YEAR(G2561)</f>
        <v>2022</v>
      </c>
      <c r="I2561" s="5" t="n">
        <f aca="false">MONTH(G2561)</f>
        <v>2</v>
      </c>
      <c r="J2561" s="7" t="s">
        <v>9794</v>
      </c>
      <c r="K2561" s="7" t="str">
        <f aca="false">_xlfn.CONCAT(MID(J2561,5,3),MID(J2561,9,3))</f>
        <v>059132</v>
      </c>
      <c r="L2561" s="7" t="s">
        <v>9795</v>
      </c>
      <c r="M2561" s="0" t="n">
        <v>24</v>
      </c>
      <c r="O2561" s="0" t="s">
        <v>9439</v>
      </c>
      <c r="P2561" s="0" t="e">
        <f aca="false">VLOOKUP(K2561,SQ!C:D,2,FALSE())</f>
        <v>#N/A</v>
      </c>
    </row>
    <row r="2562" customFormat="false" ht="12.8" hidden="false" customHeight="false" outlineLevel="0" collapsed="false">
      <c r="A2562" s="7" t="s">
        <v>9793</v>
      </c>
      <c r="B2562" s="7" t="s">
        <v>9487</v>
      </c>
      <c r="C2562" s="7" t="s">
        <v>148</v>
      </c>
      <c r="D2562" s="8" t="n">
        <v>44440</v>
      </c>
      <c r="E2562" s="5" t="n">
        <f aca="false">YEAR(D2562)</f>
        <v>2021</v>
      </c>
      <c r="F2562" s="5" t="n">
        <f aca="false">MONTH(D2562)</f>
        <v>9</v>
      </c>
      <c r="G2562" s="8" t="n">
        <v>44609</v>
      </c>
      <c r="H2562" s="5" t="n">
        <f aca="false">YEAR(G2562)</f>
        <v>2022</v>
      </c>
      <c r="I2562" s="5" t="n">
        <f aca="false">MONTH(G2562)</f>
        <v>2</v>
      </c>
      <c r="J2562" s="7" t="s">
        <v>9794</v>
      </c>
      <c r="K2562" s="7" t="str">
        <f aca="false">_xlfn.CONCAT(MID(J2562,5,3),MID(J2562,9,3))</f>
        <v>059132</v>
      </c>
      <c r="L2562" s="7" t="s">
        <v>9795</v>
      </c>
      <c r="M2562" s="0" t="n">
        <v>24</v>
      </c>
      <c r="O2562" s="0" t="s">
        <v>9439</v>
      </c>
      <c r="P2562" s="0" t="e">
        <f aca="false">VLOOKUP(K2562,SQ!C:D,2,FALSE())</f>
        <v>#N/A</v>
      </c>
    </row>
    <row r="2563" customFormat="false" ht="12.8" hidden="false" customHeight="false" outlineLevel="0" collapsed="false">
      <c r="A2563" s="7" t="s">
        <v>9796</v>
      </c>
      <c r="B2563" s="7" t="s">
        <v>9611</v>
      </c>
      <c r="C2563" s="7" t="s">
        <v>148</v>
      </c>
      <c r="D2563" s="8" t="n">
        <v>44455</v>
      </c>
      <c r="E2563" s="5" t="n">
        <f aca="false">YEAR(D2563)</f>
        <v>2021</v>
      </c>
      <c r="F2563" s="5" t="n">
        <f aca="false">MONTH(D2563)</f>
        <v>9</v>
      </c>
      <c r="G2563" s="8" t="n">
        <v>44872</v>
      </c>
      <c r="H2563" s="5" t="n">
        <f aca="false">YEAR(G2563)</f>
        <v>2022</v>
      </c>
      <c r="I2563" s="5" t="n">
        <f aca="false">MONTH(G2563)</f>
        <v>11</v>
      </c>
      <c r="J2563" s="7" t="s">
        <v>9797</v>
      </c>
      <c r="K2563" s="7" t="str">
        <f aca="false">_xlfn.CONCAT(MID(J2563,5,3),MID(J2563,9,3))</f>
        <v>094223</v>
      </c>
      <c r="L2563" s="7" t="s">
        <v>9798</v>
      </c>
      <c r="O2563" s="0" t="s">
        <v>9439</v>
      </c>
      <c r="P2563" s="0" t="e">
        <f aca="false">VLOOKUP(K2563,SQ!C:D,2,FALSE())</f>
        <v>#N/A</v>
      </c>
    </row>
    <row r="2564" customFormat="false" ht="12.8" hidden="false" customHeight="false" outlineLevel="0" collapsed="false">
      <c r="A2564" s="7" t="s">
        <v>9799</v>
      </c>
      <c r="B2564" s="7" t="s">
        <v>9504</v>
      </c>
      <c r="C2564" s="7" t="s">
        <v>148</v>
      </c>
      <c r="D2564" s="8" t="n">
        <v>44459</v>
      </c>
      <c r="E2564" s="5" t="n">
        <f aca="false">YEAR(D2564)</f>
        <v>2021</v>
      </c>
      <c r="F2564" s="5" t="n">
        <f aca="false">MONTH(D2564)</f>
        <v>9</v>
      </c>
      <c r="G2564" s="8" t="n">
        <v>44613</v>
      </c>
      <c r="H2564" s="5" t="n">
        <f aca="false">YEAR(G2564)</f>
        <v>2022</v>
      </c>
      <c r="I2564" s="5" t="n">
        <f aca="false">MONTH(G2564)</f>
        <v>2</v>
      </c>
      <c r="J2564" s="7" t="s">
        <v>9800</v>
      </c>
      <c r="K2564" s="7" t="str">
        <f aca="false">_xlfn.CONCAT(MID(J2564,5,3),MID(J2564,9,3))</f>
        <v>009062</v>
      </c>
      <c r="L2564" s="7" t="s">
        <v>9801</v>
      </c>
      <c r="O2564" s="0" t="s">
        <v>9439</v>
      </c>
      <c r="P2564" s="0" t="e">
        <f aca="false">VLOOKUP(K2564,SQ!C:D,2,FALSE())</f>
        <v>#N/A</v>
      </c>
    </row>
    <row r="2565" customFormat="false" ht="12.8" hidden="false" customHeight="false" outlineLevel="0" collapsed="false">
      <c r="A2565" s="7" t="s">
        <v>9802</v>
      </c>
      <c r="B2565" s="7" t="s">
        <v>9611</v>
      </c>
      <c r="C2565" s="7" t="s">
        <v>148</v>
      </c>
      <c r="D2565" s="8" t="n">
        <v>44470</v>
      </c>
      <c r="E2565" s="5" t="n">
        <f aca="false">YEAR(D2565)</f>
        <v>2021</v>
      </c>
      <c r="F2565" s="5" t="n">
        <f aca="false">MONTH(D2565)</f>
        <v>10</v>
      </c>
      <c r="G2565" s="8" t="n">
        <v>44732</v>
      </c>
      <c r="H2565" s="5" t="n">
        <f aca="false">YEAR(G2565)</f>
        <v>2022</v>
      </c>
      <c r="I2565" s="5" t="n">
        <f aca="false">MONTH(G2565)</f>
        <v>6</v>
      </c>
      <c r="J2565" s="7" t="s">
        <v>9803</v>
      </c>
      <c r="K2565" s="7" t="str">
        <f aca="false">_xlfn.CONCAT(MID(J2565,5,3),MID(J2565,9,3))</f>
        <v>087477</v>
      </c>
      <c r="L2565" s="7" t="s">
        <v>9804</v>
      </c>
      <c r="O2565" s="0" t="s">
        <v>9439</v>
      </c>
      <c r="P2565" s="0" t="e">
        <f aca="false">VLOOKUP(K2565,SQ!C:D,2,FALSE())</f>
        <v>#N/A</v>
      </c>
    </row>
    <row r="2566" customFormat="false" ht="12.8" hidden="false" customHeight="false" outlineLevel="0" collapsed="false">
      <c r="A2566" s="7" t="s">
        <v>9805</v>
      </c>
      <c r="B2566" s="7" t="s">
        <v>9504</v>
      </c>
      <c r="C2566" s="7" t="s">
        <v>148</v>
      </c>
      <c r="D2566" s="8" t="n">
        <v>44510</v>
      </c>
      <c r="E2566" s="5" t="n">
        <f aca="false">YEAR(D2566)</f>
        <v>2021</v>
      </c>
      <c r="F2566" s="5" t="n">
        <f aca="false">MONTH(D2566)</f>
        <v>11</v>
      </c>
      <c r="G2566" s="8" t="n">
        <v>44574</v>
      </c>
      <c r="H2566" s="5" t="n">
        <f aca="false">YEAR(G2566)</f>
        <v>2022</v>
      </c>
      <c r="I2566" s="5" t="n">
        <f aca="false">MONTH(G2566)</f>
        <v>1</v>
      </c>
      <c r="J2566" s="7" t="s">
        <v>9806</v>
      </c>
      <c r="K2566" s="7" t="str">
        <f aca="false">_xlfn.CONCAT(MID(J2566,5,3),MID(J2566,9,3))</f>
        <v>299039</v>
      </c>
      <c r="L2566" s="7" t="s">
        <v>9807</v>
      </c>
      <c r="M2566" s="0" t="n">
        <v>1</v>
      </c>
      <c r="O2566" s="0" t="s">
        <v>9439</v>
      </c>
      <c r="P2566" s="0" t="e">
        <f aca="false">VLOOKUP(K2566,SQ!C:D,2,FALSE())</f>
        <v>#N/A</v>
      </c>
    </row>
    <row r="2567" customFormat="false" ht="12.8" hidden="false" customHeight="false" outlineLevel="0" collapsed="false">
      <c r="A2567" s="7" t="s">
        <v>9808</v>
      </c>
      <c r="B2567" s="7" t="s">
        <v>9611</v>
      </c>
      <c r="C2567" s="7" t="s">
        <v>148</v>
      </c>
      <c r="D2567" s="8" t="n">
        <v>44518</v>
      </c>
      <c r="E2567" s="5" t="n">
        <f aca="false">YEAR(D2567)</f>
        <v>2021</v>
      </c>
      <c r="F2567" s="5" t="n">
        <f aca="false">MONTH(D2567)</f>
        <v>11</v>
      </c>
      <c r="G2567" s="8" t="n">
        <v>44922</v>
      </c>
      <c r="H2567" s="5" t="n">
        <f aca="false">YEAR(G2567)</f>
        <v>2022</v>
      </c>
      <c r="I2567" s="5" t="n">
        <f aca="false">MONTH(G2567)</f>
        <v>12</v>
      </c>
      <c r="J2567" s="7" t="s">
        <v>9809</v>
      </c>
      <c r="K2567" s="7" t="str">
        <f aca="false">_xlfn.CONCAT(MID(J2567,5,3),MID(J2567,9,3))</f>
        <v>007002</v>
      </c>
      <c r="L2567" s="7" t="s">
        <v>9810</v>
      </c>
      <c r="M2567" s="0" t="n">
        <v>18</v>
      </c>
      <c r="O2567" s="0" t="s">
        <v>9439</v>
      </c>
      <c r="P2567" s="0" t="str">
        <f aca="false">VLOOKUP(K2567,SQ!C:D,2,FALSE())</f>
        <v>Perimetro_Area_Central_sem_o_perimetro_do_Art_16_paragrafo_3º</v>
      </c>
    </row>
    <row r="2568" customFormat="false" ht="12.8" hidden="false" customHeight="false" outlineLevel="0" collapsed="false">
      <c r="A2568" s="7" t="s">
        <v>9808</v>
      </c>
      <c r="B2568" s="7" t="s">
        <v>9611</v>
      </c>
      <c r="C2568" s="7" t="s">
        <v>148</v>
      </c>
      <c r="D2568" s="8" t="n">
        <v>44518</v>
      </c>
      <c r="E2568" s="5" t="n">
        <f aca="false">YEAR(D2568)</f>
        <v>2021</v>
      </c>
      <c r="F2568" s="5" t="n">
        <f aca="false">MONTH(D2568)</f>
        <v>11</v>
      </c>
      <c r="G2568" s="8" t="n">
        <v>44922</v>
      </c>
      <c r="H2568" s="5" t="n">
        <f aca="false">YEAR(G2568)</f>
        <v>2022</v>
      </c>
      <c r="I2568" s="5" t="n">
        <f aca="false">MONTH(G2568)</f>
        <v>12</v>
      </c>
      <c r="J2568" s="7" t="s">
        <v>9809</v>
      </c>
      <c r="K2568" s="7" t="str">
        <f aca="false">_xlfn.CONCAT(MID(J2568,5,3),MID(J2568,9,3))</f>
        <v>007002</v>
      </c>
      <c r="L2568" s="7" t="s">
        <v>9810</v>
      </c>
      <c r="M2568" s="0" t="n">
        <v>18</v>
      </c>
      <c r="O2568" s="0" t="s">
        <v>9439</v>
      </c>
      <c r="P2568" s="0" t="str">
        <f aca="false">VLOOKUP(K2568,SQ!C:D,2,FALSE())</f>
        <v>Perimetro_Area_Central_sem_o_perimetro_do_Art_16_paragrafo_3º</v>
      </c>
    </row>
    <row r="2569" customFormat="false" ht="12.8" hidden="false" customHeight="false" outlineLevel="0" collapsed="false">
      <c r="A2569" s="7" t="s">
        <v>9811</v>
      </c>
      <c r="B2569" s="7" t="s">
        <v>9504</v>
      </c>
      <c r="C2569" s="7" t="s">
        <v>148</v>
      </c>
      <c r="D2569" s="8" t="n">
        <v>44533</v>
      </c>
      <c r="E2569" s="5" t="n">
        <f aca="false">YEAR(D2569)</f>
        <v>2021</v>
      </c>
      <c r="F2569" s="5" t="n">
        <f aca="false">MONTH(D2569)</f>
        <v>12</v>
      </c>
      <c r="G2569" s="8" t="n">
        <v>44659</v>
      </c>
      <c r="H2569" s="5" t="n">
        <f aca="false">YEAR(G2569)</f>
        <v>2022</v>
      </c>
      <c r="I2569" s="5" t="n">
        <f aca="false">MONTH(G2569)</f>
        <v>4</v>
      </c>
      <c r="J2569" s="7" t="s">
        <v>9812</v>
      </c>
      <c r="K2569" s="7" t="str">
        <f aca="false">_xlfn.CONCAT(MID(J2569,5,3),MID(J2569,9,3))</f>
        <v>097041</v>
      </c>
      <c r="L2569" s="7" t="s">
        <v>9813</v>
      </c>
      <c r="O2569" s="0" t="s">
        <v>9439</v>
      </c>
      <c r="P2569" s="0" t="e">
        <f aca="false">VLOOKUP(K2569,SQ!C:D,2,FALSE())</f>
        <v>#N/A</v>
      </c>
    </row>
    <row r="2570" customFormat="false" ht="12.8" hidden="false" customHeight="false" outlineLevel="0" collapsed="false">
      <c r="A2570" s="7" t="s">
        <v>9811</v>
      </c>
      <c r="B2570" s="7" t="s">
        <v>9504</v>
      </c>
      <c r="C2570" s="7" t="s">
        <v>148</v>
      </c>
      <c r="D2570" s="8" t="n">
        <v>44533</v>
      </c>
      <c r="E2570" s="5" t="n">
        <f aca="false">YEAR(D2570)</f>
        <v>2021</v>
      </c>
      <c r="F2570" s="5" t="n">
        <f aca="false">MONTH(D2570)</f>
        <v>12</v>
      </c>
      <c r="G2570" s="8" t="n">
        <v>44659</v>
      </c>
      <c r="H2570" s="5" t="n">
        <f aca="false">YEAR(G2570)</f>
        <v>2022</v>
      </c>
      <c r="I2570" s="5" t="n">
        <f aca="false">MONTH(G2570)</f>
        <v>4</v>
      </c>
      <c r="J2570" s="7" t="s">
        <v>9812</v>
      </c>
      <c r="K2570" s="7" t="str">
        <f aca="false">_xlfn.CONCAT(MID(J2570,5,3),MID(J2570,9,3))</f>
        <v>097041</v>
      </c>
      <c r="L2570" s="7" t="s">
        <v>9813</v>
      </c>
      <c r="O2570" s="0" t="s">
        <v>9439</v>
      </c>
      <c r="P2570" s="0" t="e">
        <f aca="false">VLOOKUP(K2570,SQ!C:D,2,FALSE())</f>
        <v>#N/A</v>
      </c>
    </row>
    <row r="2571" customFormat="false" ht="12.8" hidden="false" customHeight="false" outlineLevel="0" collapsed="false">
      <c r="A2571" s="7" t="s">
        <v>9811</v>
      </c>
      <c r="B2571" s="7" t="s">
        <v>9504</v>
      </c>
      <c r="C2571" s="7" t="s">
        <v>148</v>
      </c>
      <c r="D2571" s="8" t="n">
        <v>44533</v>
      </c>
      <c r="E2571" s="5" t="n">
        <f aca="false">YEAR(D2571)</f>
        <v>2021</v>
      </c>
      <c r="F2571" s="5" t="n">
        <f aca="false">MONTH(D2571)</f>
        <v>12</v>
      </c>
      <c r="G2571" s="8" t="n">
        <v>44659</v>
      </c>
      <c r="H2571" s="5" t="n">
        <f aca="false">YEAR(G2571)</f>
        <v>2022</v>
      </c>
      <c r="I2571" s="5" t="n">
        <f aca="false">MONTH(G2571)</f>
        <v>4</v>
      </c>
      <c r="J2571" s="7" t="s">
        <v>9812</v>
      </c>
      <c r="K2571" s="7" t="str">
        <f aca="false">_xlfn.CONCAT(MID(J2571,5,3),MID(J2571,9,3))</f>
        <v>097041</v>
      </c>
      <c r="L2571" s="7" t="s">
        <v>9813</v>
      </c>
      <c r="O2571" s="0" t="s">
        <v>9439</v>
      </c>
      <c r="P2571" s="0" t="e">
        <f aca="false">VLOOKUP(K2571,SQ!C:D,2,FALSE())</f>
        <v>#N/A</v>
      </c>
    </row>
    <row r="2572" customFormat="false" ht="12.8" hidden="false" customHeight="false" outlineLevel="0" collapsed="false">
      <c r="A2572" s="7" t="s">
        <v>9814</v>
      </c>
      <c r="B2572" s="7" t="s">
        <v>9815</v>
      </c>
      <c r="C2572" s="7" t="s">
        <v>148</v>
      </c>
      <c r="D2572" s="8" t="n">
        <v>44540</v>
      </c>
      <c r="E2572" s="5" t="n">
        <f aca="false">YEAR(D2572)</f>
        <v>2021</v>
      </c>
      <c r="F2572" s="5" t="n">
        <f aca="false">MONTH(D2572)</f>
        <v>12</v>
      </c>
      <c r="G2572" s="8" t="n">
        <v>44617</v>
      </c>
      <c r="H2572" s="5" t="n">
        <f aca="false">YEAR(G2572)</f>
        <v>2022</v>
      </c>
      <c r="I2572" s="5" t="n">
        <f aca="false">MONTH(G2572)</f>
        <v>2</v>
      </c>
      <c r="J2572" s="7" t="s">
        <v>9816</v>
      </c>
      <c r="K2572" s="7" t="str">
        <f aca="false">_xlfn.CONCAT(MID(J2572,5,3),MID(J2572,9,3))</f>
        <v>007034</v>
      </c>
      <c r="L2572" s="7" t="s">
        <v>9817</v>
      </c>
      <c r="O2572" s="0" t="s">
        <v>9439</v>
      </c>
      <c r="P2572" s="0" t="str">
        <f aca="false">VLOOKUP(K2572,SQ!C:D,2,FALSE())</f>
        <v>AIU Setor Central</v>
      </c>
    </row>
    <row r="2573" customFormat="false" ht="12.8" hidden="false" customHeight="false" outlineLevel="0" collapsed="false">
      <c r="A2573" s="7" t="s">
        <v>9814</v>
      </c>
      <c r="B2573" s="7" t="s">
        <v>9815</v>
      </c>
      <c r="C2573" s="7" t="s">
        <v>148</v>
      </c>
      <c r="D2573" s="8" t="n">
        <v>44540</v>
      </c>
      <c r="E2573" s="5" t="n">
        <f aca="false">YEAR(D2573)</f>
        <v>2021</v>
      </c>
      <c r="F2573" s="5" t="n">
        <f aca="false">MONTH(D2573)</f>
        <v>12</v>
      </c>
      <c r="G2573" s="8" t="n">
        <v>44617</v>
      </c>
      <c r="H2573" s="5" t="n">
        <f aca="false">YEAR(G2573)</f>
        <v>2022</v>
      </c>
      <c r="I2573" s="5" t="n">
        <f aca="false">MONTH(G2573)</f>
        <v>2</v>
      </c>
      <c r="J2573" s="7" t="s">
        <v>9816</v>
      </c>
      <c r="K2573" s="7" t="str">
        <f aca="false">_xlfn.CONCAT(MID(J2573,5,3),MID(J2573,9,3))</f>
        <v>007034</v>
      </c>
      <c r="L2573" s="7" t="s">
        <v>9817</v>
      </c>
      <c r="O2573" s="0" t="s">
        <v>9439</v>
      </c>
      <c r="P2573" s="0" t="str">
        <f aca="false">VLOOKUP(K2573,SQ!C:D,2,FALSE())</f>
        <v>AIU Setor Central</v>
      </c>
    </row>
    <row r="2574" customFormat="false" ht="12.8" hidden="false" customHeight="false" outlineLevel="0" collapsed="false">
      <c r="A2574" s="7" t="s">
        <v>9818</v>
      </c>
      <c r="B2574" s="7" t="s">
        <v>9504</v>
      </c>
      <c r="C2574" s="7" t="s">
        <v>148</v>
      </c>
      <c r="D2574" s="8" t="n">
        <v>44550</v>
      </c>
      <c r="E2574" s="5" t="n">
        <f aca="false">YEAR(D2574)</f>
        <v>2021</v>
      </c>
      <c r="F2574" s="5" t="n">
        <f aca="false">MONTH(D2574)</f>
        <v>12</v>
      </c>
      <c r="G2574" s="8" t="n">
        <v>44608</v>
      </c>
      <c r="H2574" s="5" t="n">
        <f aca="false">YEAR(G2574)</f>
        <v>2022</v>
      </c>
      <c r="I2574" s="5" t="n">
        <f aca="false">MONTH(G2574)</f>
        <v>2</v>
      </c>
      <c r="J2574" s="7" t="s">
        <v>9819</v>
      </c>
      <c r="K2574" s="7" t="str">
        <f aca="false">_xlfn.CONCAT(MID(J2574,5,3),MID(J2574,9,3))</f>
        <v>087480</v>
      </c>
      <c r="L2574" s="7" t="s">
        <v>9820</v>
      </c>
      <c r="M2574" s="0" t="n">
        <v>1</v>
      </c>
      <c r="O2574" s="0" t="s">
        <v>9439</v>
      </c>
      <c r="P2574" s="0" t="e">
        <f aca="false">VLOOKUP(K2574,SQ!C:D,2,FALSE())</f>
        <v>#N/A</v>
      </c>
    </row>
    <row r="2575" customFormat="false" ht="12.8" hidden="false" customHeight="false" outlineLevel="0" collapsed="false">
      <c r="A2575" s="7" t="s">
        <v>9818</v>
      </c>
      <c r="B2575" s="7" t="s">
        <v>9504</v>
      </c>
      <c r="C2575" s="7" t="s">
        <v>148</v>
      </c>
      <c r="D2575" s="8" t="n">
        <v>44550</v>
      </c>
      <c r="E2575" s="5" t="n">
        <f aca="false">YEAR(D2575)</f>
        <v>2021</v>
      </c>
      <c r="F2575" s="5" t="n">
        <f aca="false">MONTH(D2575)</f>
        <v>12</v>
      </c>
      <c r="G2575" s="8" t="n">
        <v>44608</v>
      </c>
      <c r="H2575" s="5" t="n">
        <f aca="false">YEAR(G2575)</f>
        <v>2022</v>
      </c>
      <c r="I2575" s="5" t="n">
        <f aca="false">MONTH(G2575)</f>
        <v>2</v>
      </c>
      <c r="J2575" s="7" t="s">
        <v>9819</v>
      </c>
      <c r="K2575" s="7" t="str">
        <f aca="false">_xlfn.CONCAT(MID(J2575,5,3),MID(J2575,9,3))</f>
        <v>087480</v>
      </c>
      <c r="L2575" s="7" t="s">
        <v>9820</v>
      </c>
      <c r="M2575" s="0" t="n">
        <v>1</v>
      </c>
      <c r="O2575" s="0" t="s">
        <v>9439</v>
      </c>
      <c r="P2575" s="0" t="e">
        <f aca="false">VLOOKUP(K2575,SQ!C:D,2,FALSE())</f>
        <v>#N/A</v>
      </c>
    </row>
    <row r="2576" customFormat="false" ht="12.8" hidden="false" customHeight="false" outlineLevel="0" collapsed="false">
      <c r="A2576" s="7" t="s">
        <v>9821</v>
      </c>
      <c r="B2576" s="7" t="s">
        <v>9504</v>
      </c>
      <c r="C2576" s="7" t="s">
        <v>148</v>
      </c>
      <c r="D2576" s="8" t="n">
        <v>44551</v>
      </c>
      <c r="E2576" s="5" t="n">
        <f aca="false">YEAR(D2576)</f>
        <v>2021</v>
      </c>
      <c r="F2576" s="5" t="n">
        <f aca="false">MONTH(D2576)</f>
        <v>12</v>
      </c>
      <c r="G2576" s="8" t="n">
        <v>44670</v>
      </c>
      <c r="H2576" s="5" t="n">
        <f aca="false">YEAR(G2576)</f>
        <v>2022</v>
      </c>
      <c r="I2576" s="5" t="n">
        <f aca="false">MONTH(G2576)</f>
        <v>4</v>
      </c>
      <c r="J2576" s="7" t="s">
        <v>9822</v>
      </c>
      <c r="K2576" s="7" t="str">
        <f aca="false">_xlfn.CONCAT(MID(J2576,5,3),MID(J2576,9,3))</f>
        <v>835801</v>
      </c>
      <c r="L2576" s="7" t="s">
        <v>9823</v>
      </c>
      <c r="O2576" s="0" t="s">
        <v>9439</v>
      </c>
      <c r="P2576" s="0" t="e">
        <f aca="false">VLOOKUP(K2576,SQ!C:D,2,FALSE())</f>
        <v>#N/A</v>
      </c>
    </row>
    <row r="2577" customFormat="false" ht="12.8" hidden="false" customHeight="false" outlineLevel="0" collapsed="false">
      <c r="A2577" s="7" t="s">
        <v>9824</v>
      </c>
      <c r="B2577" s="7" t="s">
        <v>9504</v>
      </c>
      <c r="C2577" s="7" t="s">
        <v>148</v>
      </c>
      <c r="D2577" s="8" t="n">
        <v>44566</v>
      </c>
      <c r="E2577" s="5" t="n">
        <f aca="false">YEAR(D2577)</f>
        <v>2022</v>
      </c>
      <c r="F2577" s="5" t="n">
        <f aca="false">MONTH(D2577)</f>
        <v>1</v>
      </c>
      <c r="G2577" s="8" t="n">
        <v>44600</v>
      </c>
      <c r="H2577" s="5" t="n">
        <f aca="false">YEAR(G2577)</f>
        <v>2022</v>
      </c>
      <c r="I2577" s="5" t="n">
        <f aca="false">MONTH(G2577)</f>
        <v>2</v>
      </c>
      <c r="J2577" s="7" t="s">
        <v>9825</v>
      </c>
      <c r="K2577" s="7" t="str">
        <f aca="false">_xlfn.CONCAT(MID(J2577,5,3),MID(J2577,9,3))</f>
        <v>038012</v>
      </c>
      <c r="L2577" s="7" t="s">
        <v>9826</v>
      </c>
      <c r="M2577" s="0" t="n">
        <v>14</v>
      </c>
      <c r="O2577" s="0" t="s">
        <v>9439</v>
      </c>
      <c r="P2577" s="0" t="str">
        <f aca="false">VLOOKUP(K2577,SQ!C:D,2,FALSE())</f>
        <v>AIU Setor Central</v>
      </c>
    </row>
    <row r="2578" customFormat="false" ht="12.8" hidden="false" customHeight="false" outlineLevel="0" collapsed="false">
      <c r="A2578" s="7" t="s">
        <v>9827</v>
      </c>
      <c r="B2578" s="7" t="s">
        <v>9472</v>
      </c>
      <c r="C2578" s="7" t="s">
        <v>148</v>
      </c>
      <c r="D2578" s="8" t="n">
        <v>44615</v>
      </c>
      <c r="E2578" s="5" t="n">
        <f aca="false">YEAR(D2578)</f>
        <v>2022</v>
      </c>
      <c r="F2578" s="5" t="n">
        <f aca="false">MONTH(D2578)</f>
        <v>2</v>
      </c>
      <c r="G2578" s="8" t="n">
        <v>44715</v>
      </c>
      <c r="H2578" s="5" t="n">
        <f aca="false">YEAR(G2578)</f>
        <v>2022</v>
      </c>
      <c r="I2578" s="5" t="n">
        <f aca="false">MONTH(G2578)</f>
        <v>6</v>
      </c>
      <c r="J2578" s="7" t="s">
        <v>9828</v>
      </c>
      <c r="K2578" s="7" t="str">
        <f aca="false">_xlfn.CONCAT(MID(J2578,5,3),MID(J2578,9,3))</f>
        <v>085650</v>
      </c>
      <c r="L2578" s="7" t="s">
        <v>9829</v>
      </c>
      <c r="O2578" s="0" t="s">
        <v>9439</v>
      </c>
      <c r="P2578" s="0" t="e">
        <f aca="false">VLOOKUP(K2578,SQ!C:D,2,FALSE())</f>
        <v>#N/A</v>
      </c>
    </row>
    <row r="2579" customFormat="false" ht="12.8" hidden="false" customHeight="false" outlineLevel="0" collapsed="false">
      <c r="A2579" s="7" t="s">
        <v>9827</v>
      </c>
      <c r="B2579" s="7" t="s">
        <v>9472</v>
      </c>
      <c r="C2579" s="7" t="s">
        <v>148</v>
      </c>
      <c r="D2579" s="8" t="n">
        <v>44615</v>
      </c>
      <c r="E2579" s="5" t="n">
        <f aca="false">YEAR(D2579)</f>
        <v>2022</v>
      </c>
      <c r="F2579" s="5" t="n">
        <f aca="false">MONTH(D2579)</f>
        <v>2</v>
      </c>
      <c r="G2579" s="8" t="n">
        <v>44715</v>
      </c>
      <c r="H2579" s="5" t="n">
        <f aca="false">YEAR(G2579)</f>
        <v>2022</v>
      </c>
      <c r="I2579" s="5" t="n">
        <f aca="false">MONTH(G2579)</f>
        <v>6</v>
      </c>
      <c r="J2579" s="7" t="s">
        <v>9828</v>
      </c>
      <c r="K2579" s="7" t="str">
        <f aca="false">_xlfn.CONCAT(MID(J2579,5,3),MID(J2579,9,3))</f>
        <v>085650</v>
      </c>
      <c r="L2579" s="7" t="s">
        <v>9829</v>
      </c>
      <c r="O2579" s="0" t="s">
        <v>9439</v>
      </c>
      <c r="P2579" s="0" t="e">
        <f aca="false">VLOOKUP(K2579,SQ!C:D,2,FALSE())</f>
        <v>#N/A</v>
      </c>
    </row>
    <row r="2580" customFormat="false" ht="12.8" hidden="false" customHeight="false" outlineLevel="0" collapsed="false">
      <c r="A2580" s="7" t="s">
        <v>9827</v>
      </c>
      <c r="B2580" s="7" t="s">
        <v>9472</v>
      </c>
      <c r="C2580" s="7" t="s">
        <v>148</v>
      </c>
      <c r="D2580" s="8" t="n">
        <v>44615</v>
      </c>
      <c r="E2580" s="5" t="n">
        <f aca="false">YEAR(D2580)</f>
        <v>2022</v>
      </c>
      <c r="F2580" s="5" t="n">
        <f aca="false">MONTH(D2580)</f>
        <v>2</v>
      </c>
      <c r="G2580" s="8" t="n">
        <v>44715</v>
      </c>
      <c r="H2580" s="5" t="n">
        <f aca="false">YEAR(G2580)</f>
        <v>2022</v>
      </c>
      <c r="I2580" s="5" t="n">
        <f aca="false">MONTH(G2580)</f>
        <v>6</v>
      </c>
      <c r="J2580" s="7" t="s">
        <v>9828</v>
      </c>
      <c r="K2580" s="7" t="str">
        <f aca="false">_xlfn.CONCAT(MID(J2580,5,3),MID(J2580,9,3))</f>
        <v>085650</v>
      </c>
      <c r="L2580" s="7" t="s">
        <v>9829</v>
      </c>
      <c r="O2580" s="0" t="s">
        <v>9439</v>
      </c>
      <c r="P2580" s="0" t="e">
        <f aca="false">VLOOKUP(K2580,SQ!C:D,2,FALSE())</f>
        <v>#N/A</v>
      </c>
    </row>
    <row r="2581" customFormat="false" ht="12.8" hidden="false" customHeight="false" outlineLevel="0" collapsed="false">
      <c r="A2581" s="7" t="s">
        <v>9827</v>
      </c>
      <c r="B2581" s="7" t="s">
        <v>9472</v>
      </c>
      <c r="C2581" s="7" t="s">
        <v>148</v>
      </c>
      <c r="D2581" s="8" t="n">
        <v>44615</v>
      </c>
      <c r="E2581" s="5" t="n">
        <f aca="false">YEAR(D2581)</f>
        <v>2022</v>
      </c>
      <c r="F2581" s="5" t="n">
        <f aca="false">MONTH(D2581)</f>
        <v>2</v>
      </c>
      <c r="G2581" s="8" t="n">
        <v>44715</v>
      </c>
      <c r="H2581" s="5" t="n">
        <f aca="false">YEAR(G2581)</f>
        <v>2022</v>
      </c>
      <c r="I2581" s="5" t="n">
        <f aca="false">MONTH(G2581)</f>
        <v>6</v>
      </c>
      <c r="J2581" s="7" t="s">
        <v>9828</v>
      </c>
      <c r="K2581" s="7" t="str">
        <f aca="false">_xlfn.CONCAT(MID(J2581,5,3),MID(J2581,9,3))</f>
        <v>085650</v>
      </c>
      <c r="L2581" s="7" t="s">
        <v>9829</v>
      </c>
      <c r="O2581" s="0" t="s">
        <v>9439</v>
      </c>
      <c r="P2581" s="0" t="e">
        <f aca="false">VLOOKUP(K2581,SQ!C:D,2,FALSE())</f>
        <v>#N/A</v>
      </c>
    </row>
    <row r="2582" customFormat="false" ht="12.8" hidden="false" customHeight="false" outlineLevel="0" collapsed="false">
      <c r="A2582" s="7" t="s">
        <v>9830</v>
      </c>
      <c r="B2582" s="7" t="s">
        <v>9504</v>
      </c>
      <c r="C2582" s="7" t="s">
        <v>148</v>
      </c>
      <c r="D2582" s="8" t="n">
        <v>44622</v>
      </c>
      <c r="E2582" s="5" t="n">
        <f aca="false">YEAR(D2582)</f>
        <v>2022</v>
      </c>
      <c r="F2582" s="5" t="n">
        <f aca="false">MONTH(D2582)</f>
        <v>3</v>
      </c>
      <c r="G2582" s="8" t="n">
        <v>44690</v>
      </c>
      <c r="H2582" s="5" t="n">
        <f aca="false">YEAR(G2582)</f>
        <v>2022</v>
      </c>
      <c r="I2582" s="5" t="n">
        <f aca="false">MONTH(G2582)</f>
        <v>5</v>
      </c>
      <c r="J2582" s="7" t="s">
        <v>9675</v>
      </c>
      <c r="K2582" s="7" t="str">
        <f aca="false">_xlfn.CONCAT(MID(J2582,5,3),MID(J2582,9,3))</f>
        <v>133202</v>
      </c>
      <c r="L2582" s="7" t="s">
        <v>9676</v>
      </c>
      <c r="O2582" s="0" t="s">
        <v>9439</v>
      </c>
      <c r="P2582" s="0" t="e">
        <f aca="false">VLOOKUP(K2582,SQ!C:D,2,FALSE())</f>
        <v>#N/A</v>
      </c>
    </row>
    <row r="2583" customFormat="false" ht="12.8" hidden="false" customHeight="false" outlineLevel="0" collapsed="false">
      <c r="A2583" s="7" t="s">
        <v>9830</v>
      </c>
      <c r="B2583" s="7" t="s">
        <v>9504</v>
      </c>
      <c r="C2583" s="7" t="s">
        <v>148</v>
      </c>
      <c r="D2583" s="8" t="n">
        <v>44622</v>
      </c>
      <c r="E2583" s="5" t="n">
        <f aca="false">YEAR(D2583)</f>
        <v>2022</v>
      </c>
      <c r="F2583" s="5" t="n">
        <f aca="false">MONTH(D2583)</f>
        <v>3</v>
      </c>
      <c r="G2583" s="8" t="n">
        <v>44690</v>
      </c>
      <c r="H2583" s="5" t="n">
        <f aca="false">YEAR(G2583)</f>
        <v>2022</v>
      </c>
      <c r="I2583" s="5" t="n">
        <f aca="false">MONTH(G2583)</f>
        <v>5</v>
      </c>
      <c r="J2583" s="7" t="s">
        <v>9675</v>
      </c>
      <c r="K2583" s="7" t="str">
        <f aca="false">_xlfn.CONCAT(MID(J2583,5,3),MID(J2583,9,3))</f>
        <v>133202</v>
      </c>
      <c r="L2583" s="7" t="s">
        <v>9676</v>
      </c>
      <c r="O2583" s="0" t="s">
        <v>9439</v>
      </c>
      <c r="P2583" s="0" t="e">
        <f aca="false">VLOOKUP(K2583,SQ!C:D,2,FALSE())</f>
        <v>#N/A</v>
      </c>
    </row>
    <row r="2584" customFormat="false" ht="12.8" hidden="false" customHeight="false" outlineLevel="0" collapsed="false">
      <c r="A2584" s="7" t="s">
        <v>9830</v>
      </c>
      <c r="B2584" s="7" t="s">
        <v>9504</v>
      </c>
      <c r="C2584" s="7" t="s">
        <v>148</v>
      </c>
      <c r="D2584" s="8" t="n">
        <v>44622</v>
      </c>
      <c r="E2584" s="5" t="n">
        <f aca="false">YEAR(D2584)</f>
        <v>2022</v>
      </c>
      <c r="F2584" s="5" t="n">
        <f aca="false">MONTH(D2584)</f>
        <v>3</v>
      </c>
      <c r="G2584" s="8" t="n">
        <v>44690</v>
      </c>
      <c r="H2584" s="5" t="n">
        <f aca="false">YEAR(G2584)</f>
        <v>2022</v>
      </c>
      <c r="I2584" s="5" t="n">
        <f aca="false">MONTH(G2584)</f>
        <v>5</v>
      </c>
      <c r="J2584" s="7" t="s">
        <v>9675</v>
      </c>
      <c r="K2584" s="7" t="str">
        <f aca="false">_xlfn.CONCAT(MID(J2584,5,3),MID(J2584,9,3))</f>
        <v>133202</v>
      </c>
      <c r="L2584" s="7" t="s">
        <v>9676</v>
      </c>
      <c r="O2584" s="0" t="s">
        <v>9439</v>
      </c>
      <c r="P2584" s="0" t="e">
        <f aca="false">VLOOKUP(K2584,SQ!C:D,2,FALSE())</f>
        <v>#N/A</v>
      </c>
    </row>
    <row r="2585" customFormat="false" ht="12.8" hidden="false" customHeight="false" outlineLevel="0" collapsed="false">
      <c r="A2585" s="7" t="s">
        <v>9831</v>
      </c>
      <c r="B2585" s="7" t="s">
        <v>9611</v>
      </c>
      <c r="C2585" s="7" t="s">
        <v>148</v>
      </c>
      <c r="D2585" s="8" t="n">
        <v>44623</v>
      </c>
      <c r="E2585" s="5" t="n">
        <f aca="false">YEAR(D2585)</f>
        <v>2022</v>
      </c>
      <c r="F2585" s="5" t="n">
        <f aca="false">MONTH(D2585)</f>
        <v>3</v>
      </c>
      <c r="G2585" s="8" t="n">
        <v>44693</v>
      </c>
      <c r="H2585" s="5" t="n">
        <f aca="false">YEAR(G2585)</f>
        <v>2022</v>
      </c>
      <c r="I2585" s="5" t="n">
        <f aca="false">MONTH(G2585)</f>
        <v>5</v>
      </c>
      <c r="J2585" s="7" t="s">
        <v>9832</v>
      </c>
      <c r="K2585" s="7" t="str">
        <f aca="false">_xlfn.CONCAT(MID(J2585,5,3),MID(J2585,9,3))</f>
        <v>101531</v>
      </c>
      <c r="L2585" s="7" t="s">
        <v>9833</v>
      </c>
      <c r="O2585" s="0" t="s">
        <v>9439</v>
      </c>
      <c r="P2585" s="0" t="e">
        <f aca="false">VLOOKUP(K2585,SQ!C:D,2,FALSE())</f>
        <v>#N/A</v>
      </c>
    </row>
    <row r="2586" customFormat="false" ht="12.8" hidden="false" customHeight="false" outlineLevel="0" collapsed="false">
      <c r="A2586" s="7" t="s">
        <v>9831</v>
      </c>
      <c r="B2586" s="7" t="s">
        <v>9611</v>
      </c>
      <c r="C2586" s="7" t="s">
        <v>148</v>
      </c>
      <c r="D2586" s="8" t="n">
        <v>44623</v>
      </c>
      <c r="E2586" s="5" t="n">
        <f aca="false">YEAR(D2586)</f>
        <v>2022</v>
      </c>
      <c r="F2586" s="5" t="n">
        <f aca="false">MONTH(D2586)</f>
        <v>3</v>
      </c>
      <c r="G2586" s="8" t="n">
        <v>44693</v>
      </c>
      <c r="H2586" s="5" t="n">
        <f aca="false">YEAR(G2586)</f>
        <v>2022</v>
      </c>
      <c r="I2586" s="5" t="n">
        <f aca="false">MONTH(G2586)</f>
        <v>5</v>
      </c>
      <c r="J2586" s="7" t="s">
        <v>9832</v>
      </c>
      <c r="K2586" s="7" t="str">
        <f aca="false">_xlfn.CONCAT(MID(J2586,5,3),MID(J2586,9,3))</f>
        <v>101531</v>
      </c>
      <c r="L2586" s="7" t="s">
        <v>9833</v>
      </c>
      <c r="O2586" s="0" t="s">
        <v>9439</v>
      </c>
      <c r="P2586" s="0" t="e">
        <f aca="false">VLOOKUP(K2586,SQ!C:D,2,FALSE())</f>
        <v>#N/A</v>
      </c>
    </row>
    <row r="2587" customFormat="false" ht="12.8" hidden="false" customHeight="false" outlineLevel="0" collapsed="false">
      <c r="A2587" s="7" t="s">
        <v>9834</v>
      </c>
      <c r="B2587" s="7" t="s">
        <v>9835</v>
      </c>
      <c r="C2587" s="7" t="s">
        <v>148</v>
      </c>
      <c r="D2587" s="8" t="n">
        <v>44627</v>
      </c>
      <c r="E2587" s="5" t="n">
        <f aca="false">YEAR(D2587)</f>
        <v>2022</v>
      </c>
      <c r="F2587" s="5" t="n">
        <f aca="false">MONTH(D2587)</f>
        <v>3</v>
      </c>
      <c r="G2587" s="8" t="n">
        <v>44662</v>
      </c>
      <c r="H2587" s="5" t="n">
        <f aca="false">YEAR(G2587)</f>
        <v>2022</v>
      </c>
      <c r="I2587" s="5" t="n">
        <f aca="false">MONTH(G2587)</f>
        <v>4</v>
      </c>
      <c r="J2587" s="7" t="s">
        <v>9761</v>
      </c>
      <c r="K2587" s="7" t="str">
        <f aca="false">_xlfn.CONCAT(MID(J2587,5,3),MID(J2587,9,3))</f>
        <v>010081</v>
      </c>
      <c r="L2587" s="7" t="s">
        <v>9762</v>
      </c>
      <c r="O2587" s="0" t="s">
        <v>9439</v>
      </c>
      <c r="P2587" s="0" t="e">
        <f aca="false">VLOOKUP(K2587,SQ!C:D,2,FALSE())</f>
        <v>#N/A</v>
      </c>
    </row>
    <row r="2588" customFormat="false" ht="12.8" hidden="false" customHeight="false" outlineLevel="0" collapsed="false">
      <c r="A2588" s="7" t="s">
        <v>9834</v>
      </c>
      <c r="B2588" s="7" t="s">
        <v>9835</v>
      </c>
      <c r="C2588" s="7" t="s">
        <v>148</v>
      </c>
      <c r="D2588" s="8" t="n">
        <v>44627</v>
      </c>
      <c r="E2588" s="5" t="n">
        <f aca="false">YEAR(D2588)</f>
        <v>2022</v>
      </c>
      <c r="F2588" s="5" t="n">
        <f aca="false">MONTH(D2588)</f>
        <v>3</v>
      </c>
      <c r="G2588" s="8" t="n">
        <v>44662</v>
      </c>
      <c r="H2588" s="5" t="n">
        <f aca="false">YEAR(G2588)</f>
        <v>2022</v>
      </c>
      <c r="I2588" s="5" t="n">
        <f aca="false">MONTH(G2588)</f>
        <v>4</v>
      </c>
      <c r="J2588" s="7" t="s">
        <v>9761</v>
      </c>
      <c r="K2588" s="7" t="str">
        <f aca="false">_xlfn.CONCAT(MID(J2588,5,3),MID(J2588,9,3))</f>
        <v>010081</v>
      </c>
      <c r="L2588" s="7" t="s">
        <v>9762</v>
      </c>
      <c r="O2588" s="0" t="s">
        <v>9439</v>
      </c>
      <c r="P2588" s="0" t="e">
        <f aca="false">VLOOKUP(K2588,SQ!C:D,2,FALSE())</f>
        <v>#N/A</v>
      </c>
    </row>
    <row r="2589" customFormat="false" ht="12.8" hidden="false" customHeight="false" outlineLevel="0" collapsed="false">
      <c r="A2589" s="7" t="s">
        <v>9836</v>
      </c>
      <c r="B2589" s="7" t="s">
        <v>9837</v>
      </c>
      <c r="C2589" s="7" t="s">
        <v>148</v>
      </c>
      <c r="D2589" s="8" t="n">
        <v>44627</v>
      </c>
      <c r="E2589" s="5" t="n">
        <f aca="false">YEAR(D2589)</f>
        <v>2022</v>
      </c>
      <c r="F2589" s="5" t="n">
        <f aca="false">MONTH(D2589)</f>
        <v>3</v>
      </c>
      <c r="G2589" s="8" t="n">
        <v>44707</v>
      </c>
      <c r="H2589" s="5" t="n">
        <f aca="false">YEAR(G2589)</f>
        <v>2022</v>
      </c>
      <c r="I2589" s="5" t="n">
        <f aca="false">MONTH(G2589)</f>
        <v>5</v>
      </c>
      <c r="J2589" s="7" t="s">
        <v>9761</v>
      </c>
      <c r="K2589" s="7" t="str">
        <f aca="false">_xlfn.CONCAT(MID(J2589,5,3),MID(J2589,9,3))</f>
        <v>010081</v>
      </c>
      <c r="L2589" s="7" t="s">
        <v>9762</v>
      </c>
      <c r="O2589" s="0" t="s">
        <v>9439</v>
      </c>
      <c r="P2589" s="0" t="e">
        <f aca="false">VLOOKUP(K2589,SQ!C:D,2,FALSE())</f>
        <v>#N/A</v>
      </c>
    </row>
    <row r="2590" customFormat="false" ht="12.8" hidden="false" customHeight="false" outlineLevel="0" collapsed="false">
      <c r="A2590" s="7" t="s">
        <v>9836</v>
      </c>
      <c r="B2590" s="7" t="s">
        <v>9837</v>
      </c>
      <c r="C2590" s="7" t="s">
        <v>148</v>
      </c>
      <c r="D2590" s="8" t="n">
        <v>44627</v>
      </c>
      <c r="E2590" s="5" t="n">
        <f aca="false">YEAR(D2590)</f>
        <v>2022</v>
      </c>
      <c r="F2590" s="5" t="n">
        <f aca="false">MONTH(D2590)</f>
        <v>3</v>
      </c>
      <c r="G2590" s="8" t="n">
        <v>44707</v>
      </c>
      <c r="H2590" s="5" t="n">
        <f aca="false">YEAR(G2590)</f>
        <v>2022</v>
      </c>
      <c r="I2590" s="5" t="n">
        <f aca="false">MONTH(G2590)</f>
        <v>5</v>
      </c>
      <c r="J2590" s="7" t="s">
        <v>9761</v>
      </c>
      <c r="K2590" s="7" t="str">
        <f aca="false">_xlfn.CONCAT(MID(J2590,5,3),MID(J2590,9,3))</f>
        <v>010081</v>
      </c>
      <c r="L2590" s="7" t="s">
        <v>9762</v>
      </c>
      <c r="O2590" s="0" t="s">
        <v>9439</v>
      </c>
      <c r="P2590" s="0" t="e">
        <f aca="false">VLOOKUP(K2590,SQ!C:D,2,FALSE())</f>
        <v>#N/A</v>
      </c>
    </row>
    <row r="2591" customFormat="false" ht="12.8" hidden="false" customHeight="false" outlineLevel="0" collapsed="false">
      <c r="A2591" s="7" t="s">
        <v>9838</v>
      </c>
      <c r="B2591" s="7" t="s">
        <v>9504</v>
      </c>
      <c r="C2591" s="7" t="s">
        <v>148</v>
      </c>
      <c r="D2591" s="8" t="n">
        <v>44636</v>
      </c>
      <c r="E2591" s="5" t="n">
        <f aca="false">YEAR(D2591)</f>
        <v>2022</v>
      </c>
      <c r="F2591" s="5" t="n">
        <f aca="false">MONTH(D2591)</f>
        <v>3</v>
      </c>
      <c r="G2591" s="8" t="n">
        <v>44648</v>
      </c>
      <c r="H2591" s="5" t="n">
        <f aca="false">YEAR(G2591)</f>
        <v>2022</v>
      </c>
      <c r="I2591" s="5" t="n">
        <f aca="false">MONTH(G2591)</f>
        <v>3</v>
      </c>
      <c r="J2591" s="7" t="s">
        <v>9535</v>
      </c>
      <c r="K2591" s="7" t="str">
        <f aca="false">_xlfn.CONCAT(MID(J2591,5,3),MID(J2591,9,3))</f>
        <v>082371</v>
      </c>
      <c r="L2591" s="7" t="s">
        <v>9536</v>
      </c>
      <c r="O2591" s="0" t="s">
        <v>9439</v>
      </c>
      <c r="P2591" s="0" t="e">
        <f aca="false">VLOOKUP(K2591,SQ!C:D,2,FALSE())</f>
        <v>#N/A</v>
      </c>
    </row>
    <row r="2592" customFormat="false" ht="12.8" hidden="false" customHeight="false" outlineLevel="0" collapsed="false">
      <c r="A2592" s="7" t="s">
        <v>9839</v>
      </c>
      <c r="B2592" s="7" t="s">
        <v>9504</v>
      </c>
      <c r="C2592" s="7" t="s">
        <v>148</v>
      </c>
      <c r="D2592" s="8" t="n">
        <v>44637</v>
      </c>
      <c r="E2592" s="5" t="n">
        <f aca="false">YEAR(D2592)</f>
        <v>2022</v>
      </c>
      <c r="F2592" s="5" t="n">
        <f aca="false">MONTH(D2592)</f>
        <v>3</v>
      </c>
      <c r="G2592" s="8" t="n">
        <v>44663</v>
      </c>
      <c r="H2592" s="5" t="n">
        <f aca="false">YEAR(G2592)</f>
        <v>2022</v>
      </c>
      <c r="I2592" s="5" t="n">
        <f aca="false">MONTH(G2592)</f>
        <v>4</v>
      </c>
      <c r="J2592" s="7" t="s">
        <v>9719</v>
      </c>
      <c r="K2592" s="7" t="str">
        <f aca="false">_xlfn.CONCAT(MID(J2592,5,3),MID(J2592,9,3))</f>
        <v>299080</v>
      </c>
      <c r="L2592" s="7" t="s">
        <v>9720</v>
      </c>
      <c r="O2592" s="0" t="s">
        <v>9439</v>
      </c>
      <c r="P2592" s="0" t="e">
        <f aca="false">VLOOKUP(K2592,SQ!C:D,2,FALSE())</f>
        <v>#N/A</v>
      </c>
    </row>
    <row r="2593" customFormat="false" ht="12.8" hidden="false" customHeight="false" outlineLevel="0" collapsed="false">
      <c r="A2593" s="7" t="s">
        <v>9840</v>
      </c>
      <c r="B2593" s="7" t="s">
        <v>9696</v>
      </c>
      <c r="C2593" s="7" t="s">
        <v>148</v>
      </c>
      <c r="D2593" s="8" t="n">
        <v>44648</v>
      </c>
      <c r="E2593" s="5" t="n">
        <f aca="false">YEAR(D2593)</f>
        <v>2022</v>
      </c>
      <c r="F2593" s="5" t="n">
        <f aca="false">MONTH(D2593)</f>
        <v>3</v>
      </c>
      <c r="G2593" s="8" t="n">
        <v>45028</v>
      </c>
      <c r="H2593" s="5" t="n">
        <f aca="false">YEAR(G2593)</f>
        <v>2023</v>
      </c>
      <c r="I2593" s="5" t="n">
        <f aca="false">MONTH(G2593)</f>
        <v>4</v>
      </c>
      <c r="J2593" s="7" t="s">
        <v>9841</v>
      </c>
      <c r="K2593" s="7" t="str">
        <f aca="false">_xlfn.CONCAT(MID(J2593,5,3),MID(J2593,9,3))</f>
        <v>006007</v>
      </c>
      <c r="L2593" s="7" t="s">
        <v>9842</v>
      </c>
      <c r="O2593" s="0" t="s">
        <v>9439</v>
      </c>
      <c r="P2593" s="0" t="str">
        <f aca="false">VLOOKUP(K2593,SQ!C:D,2,FALSE())</f>
        <v>Perimetro_Area_Central_sem_o_perimetro_do_Art_16_paragrafo_3º</v>
      </c>
    </row>
    <row r="2594" customFormat="false" ht="12.8" hidden="false" customHeight="false" outlineLevel="0" collapsed="false">
      <c r="A2594" s="7" t="s">
        <v>9840</v>
      </c>
      <c r="B2594" s="7" t="s">
        <v>9696</v>
      </c>
      <c r="C2594" s="7" t="s">
        <v>148</v>
      </c>
      <c r="D2594" s="8" t="n">
        <v>44648</v>
      </c>
      <c r="E2594" s="5" t="n">
        <f aca="false">YEAR(D2594)</f>
        <v>2022</v>
      </c>
      <c r="F2594" s="5" t="n">
        <f aca="false">MONTH(D2594)</f>
        <v>3</v>
      </c>
      <c r="G2594" s="8" t="n">
        <v>45028</v>
      </c>
      <c r="H2594" s="5" t="n">
        <f aca="false">YEAR(G2594)</f>
        <v>2023</v>
      </c>
      <c r="I2594" s="5" t="n">
        <f aca="false">MONTH(G2594)</f>
        <v>4</v>
      </c>
      <c r="J2594" s="7" t="s">
        <v>9841</v>
      </c>
      <c r="K2594" s="7" t="str">
        <f aca="false">_xlfn.CONCAT(MID(J2594,5,3),MID(J2594,9,3))</f>
        <v>006007</v>
      </c>
      <c r="L2594" s="7" t="s">
        <v>9842</v>
      </c>
      <c r="O2594" s="0" t="s">
        <v>9439</v>
      </c>
      <c r="P2594" s="0" t="str">
        <f aca="false">VLOOKUP(K2594,SQ!C:D,2,FALSE())</f>
        <v>Perimetro_Area_Central_sem_o_perimetro_do_Art_16_paragrafo_3º</v>
      </c>
    </row>
    <row r="2595" customFormat="false" ht="12.8" hidden="false" customHeight="false" outlineLevel="0" collapsed="false">
      <c r="A2595" s="7" t="s">
        <v>9843</v>
      </c>
      <c r="B2595" s="7" t="s">
        <v>9504</v>
      </c>
      <c r="C2595" s="7" t="s">
        <v>148</v>
      </c>
      <c r="D2595" s="8" t="n">
        <v>44657</v>
      </c>
      <c r="E2595" s="5" t="n">
        <f aca="false">YEAR(D2595)</f>
        <v>2022</v>
      </c>
      <c r="F2595" s="5" t="n">
        <f aca="false">MONTH(D2595)</f>
        <v>4</v>
      </c>
      <c r="G2595" s="8" t="n">
        <v>44662</v>
      </c>
      <c r="H2595" s="5" t="n">
        <f aca="false">YEAR(G2595)</f>
        <v>2022</v>
      </c>
      <c r="I2595" s="5" t="n">
        <f aca="false">MONTH(G2595)</f>
        <v>4</v>
      </c>
      <c r="J2595" s="7" t="s">
        <v>9844</v>
      </c>
      <c r="K2595" s="7" t="str">
        <f aca="false">_xlfn.CONCAT(MID(J2595,5,3),MID(J2595,9,3))</f>
        <v>015133</v>
      </c>
      <c r="L2595" s="7" t="s">
        <v>9845</v>
      </c>
      <c r="M2595" s="0" t="n">
        <v>1</v>
      </c>
      <c r="O2595" s="0" t="s">
        <v>9439</v>
      </c>
      <c r="P2595" s="0" t="e">
        <f aca="false">VLOOKUP(K2595,SQ!C:D,2,FALSE())</f>
        <v>#N/A</v>
      </c>
    </row>
    <row r="2596" customFormat="false" ht="12.8" hidden="false" customHeight="false" outlineLevel="0" collapsed="false">
      <c r="A2596" s="7" t="s">
        <v>9846</v>
      </c>
      <c r="B2596" s="7" t="s">
        <v>9504</v>
      </c>
      <c r="C2596" s="7" t="s">
        <v>148</v>
      </c>
      <c r="D2596" s="8" t="n">
        <v>44665</v>
      </c>
      <c r="E2596" s="5" t="n">
        <f aca="false">YEAR(D2596)</f>
        <v>2022</v>
      </c>
      <c r="F2596" s="5" t="n">
        <f aca="false">MONTH(D2596)</f>
        <v>4</v>
      </c>
      <c r="G2596" s="8" t="n">
        <v>44683</v>
      </c>
      <c r="H2596" s="5" t="n">
        <f aca="false">YEAR(G2596)</f>
        <v>2022</v>
      </c>
      <c r="I2596" s="5" t="n">
        <f aca="false">MONTH(G2596)</f>
        <v>5</v>
      </c>
      <c r="J2596" s="7" t="s">
        <v>9847</v>
      </c>
      <c r="K2596" s="7" t="str">
        <f aca="false">_xlfn.CONCAT(MID(J2596,5,3),MID(J2596,9,3))</f>
        <v>299029</v>
      </c>
      <c r="L2596" s="7" t="s">
        <v>9848</v>
      </c>
      <c r="M2596" s="0" t="n">
        <v>1</v>
      </c>
      <c r="O2596" s="0" t="s">
        <v>9439</v>
      </c>
      <c r="P2596" s="0" t="e">
        <f aca="false">VLOOKUP(K2596,SQ!C:D,2,FALSE())</f>
        <v>#N/A</v>
      </c>
    </row>
    <row r="2597" customFormat="false" ht="12.8" hidden="false" customHeight="false" outlineLevel="0" collapsed="false">
      <c r="A2597" s="7" t="s">
        <v>9849</v>
      </c>
      <c r="B2597" s="7" t="s">
        <v>9504</v>
      </c>
      <c r="C2597" s="7" t="s">
        <v>148</v>
      </c>
      <c r="D2597" s="8" t="n">
        <v>44669</v>
      </c>
      <c r="E2597" s="5" t="n">
        <f aca="false">YEAR(D2597)</f>
        <v>2022</v>
      </c>
      <c r="F2597" s="5" t="n">
        <f aca="false">MONTH(D2597)</f>
        <v>4</v>
      </c>
      <c r="G2597" s="8" t="n">
        <v>44678</v>
      </c>
      <c r="H2597" s="5" t="n">
        <f aca="false">YEAR(G2597)</f>
        <v>2022</v>
      </c>
      <c r="I2597" s="5" t="n">
        <f aca="false">MONTH(G2597)</f>
        <v>4</v>
      </c>
      <c r="J2597" s="7" t="s">
        <v>9850</v>
      </c>
      <c r="K2597" s="7" t="str">
        <f aca="false">_xlfn.CONCAT(MID(J2597,5,3),MID(J2597,9,3))</f>
        <v>103009</v>
      </c>
      <c r="L2597" s="7" t="s">
        <v>9851</v>
      </c>
      <c r="O2597" s="0" t="s">
        <v>9439</v>
      </c>
      <c r="P2597" s="0" t="e">
        <f aca="false">VLOOKUP(K2597,SQ!C:D,2,FALSE())</f>
        <v>#N/A</v>
      </c>
    </row>
    <row r="2598" customFormat="false" ht="12.8" hidden="false" customHeight="false" outlineLevel="0" collapsed="false">
      <c r="A2598" s="7" t="s">
        <v>9849</v>
      </c>
      <c r="B2598" s="7" t="s">
        <v>9504</v>
      </c>
      <c r="C2598" s="7" t="s">
        <v>148</v>
      </c>
      <c r="D2598" s="8" t="n">
        <v>44669</v>
      </c>
      <c r="E2598" s="5" t="n">
        <f aca="false">YEAR(D2598)</f>
        <v>2022</v>
      </c>
      <c r="F2598" s="5" t="n">
        <f aca="false">MONTH(D2598)</f>
        <v>4</v>
      </c>
      <c r="G2598" s="8" t="n">
        <v>44678</v>
      </c>
      <c r="H2598" s="5" t="n">
        <f aca="false">YEAR(G2598)</f>
        <v>2022</v>
      </c>
      <c r="I2598" s="5" t="n">
        <f aca="false">MONTH(G2598)</f>
        <v>4</v>
      </c>
      <c r="J2598" s="7" t="s">
        <v>9850</v>
      </c>
      <c r="K2598" s="7" t="str">
        <f aca="false">_xlfn.CONCAT(MID(J2598,5,3),MID(J2598,9,3))</f>
        <v>103009</v>
      </c>
      <c r="L2598" s="7" t="s">
        <v>9851</v>
      </c>
      <c r="O2598" s="0" t="s">
        <v>9439</v>
      </c>
      <c r="P2598" s="0" t="e">
        <f aca="false">VLOOKUP(K2598,SQ!C:D,2,FALSE())</f>
        <v>#N/A</v>
      </c>
    </row>
    <row r="2599" customFormat="false" ht="12.8" hidden="false" customHeight="false" outlineLevel="0" collapsed="false">
      <c r="A2599" s="7" t="s">
        <v>9852</v>
      </c>
      <c r="B2599" s="7" t="s">
        <v>9611</v>
      </c>
      <c r="C2599" s="7" t="s">
        <v>148</v>
      </c>
      <c r="D2599" s="8" t="n">
        <v>44670</v>
      </c>
      <c r="E2599" s="5" t="n">
        <f aca="false">YEAR(D2599)</f>
        <v>2022</v>
      </c>
      <c r="F2599" s="5" t="n">
        <f aca="false">MONTH(D2599)</f>
        <v>4</v>
      </c>
      <c r="G2599" s="8" t="n">
        <v>44901</v>
      </c>
      <c r="H2599" s="5" t="n">
        <f aca="false">YEAR(G2599)</f>
        <v>2022</v>
      </c>
      <c r="I2599" s="5" t="n">
        <f aca="false">MONTH(G2599)</f>
        <v>12</v>
      </c>
      <c r="J2599" s="7" t="s">
        <v>9853</v>
      </c>
      <c r="K2599" s="7" t="str">
        <f aca="false">_xlfn.CONCAT(MID(J2599,5,3),MID(J2599,9,3))</f>
        <v>041089</v>
      </c>
      <c r="L2599" s="7" t="s">
        <v>9854</v>
      </c>
      <c r="O2599" s="0" t="s">
        <v>9439</v>
      </c>
      <c r="P2599" s="0" t="e">
        <f aca="false">VLOOKUP(K2599,SQ!C:D,2,FALSE())</f>
        <v>#N/A</v>
      </c>
    </row>
    <row r="2600" customFormat="false" ht="12.8" hidden="false" customHeight="false" outlineLevel="0" collapsed="false">
      <c r="A2600" s="7" t="s">
        <v>9852</v>
      </c>
      <c r="B2600" s="7" t="s">
        <v>9611</v>
      </c>
      <c r="C2600" s="7" t="s">
        <v>148</v>
      </c>
      <c r="D2600" s="8" t="n">
        <v>44670</v>
      </c>
      <c r="E2600" s="5" t="n">
        <f aca="false">YEAR(D2600)</f>
        <v>2022</v>
      </c>
      <c r="F2600" s="5" t="n">
        <f aca="false">MONTH(D2600)</f>
        <v>4</v>
      </c>
      <c r="G2600" s="8" t="n">
        <v>44901</v>
      </c>
      <c r="H2600" s="5" t="n">
        <f aca="false">YEAR(G2600)</f>
        <v>2022</v>
      </c>
      <c r="I2600" s="5" t="n">
        <f aca="false">MONTH(G2600)</f>
        <v>12</v>
      </c>
      <c r="J2600" s="7" t="s">
        <v>9853</v>
      </c>
      <c r="K2600" s="7" t="str">
        <f aca="false">_xlfn.CONCAT(MID(J2600,5,3),MID(J2600,9,3))</f>
        <v>041089</v>
      </c>
      <c r="L2600" s="7" t="s">
        <v>9854</v>
      </c>
      <c r="O2600" s="0" t="s">
        <v>9439</v>
      </c>
      <c r="P2600" s="0" t="e">
        <f aca="false">VLOOKUP(K2600,SQ!C:D,2,FALSE())</f>
        <v>#N/A</v>
      </c>
    </row>
    <row r="2601" customFormat="false" ht="12.8" hidden="false" customHeight="false" outlineLevel="0" collapsed="false">
      <c r="A2601" s="7" t="s">
        <v>9852</v>
      </c>
      <c r="B2601" s="7" t="s">
        <v>9611</v>
      </c>
      <c r="C2601" s="7" t="s">
        <v>148</v>
      </c>
      <c r="D2601" s="8" t="n">
        <v>44670</v>
      </c>
      <c r="E2601" s="5" t="n">
        <f aca="false">YEAR(D2601)</f>
        <v>2022</v>
      </c>
      <c r="F2601" s="5" t="n">
        <f aca="false">MONTH(D2601)</f>
        <v>4</v>
      </c>
      <c r="G2601" s="8" t="n">
        <v>44901</v>
      </c>
      <c r="H2601" s="5" t="n">
        <f aca="false">YEAR(G2601)</f>
        <v>2022</v>
      </c>
      <c r="I2601" s="5" t="n">
        <f aca="false">MONTH(G2601)</f>
        <v>12</v>
      </c>
      <c r="J2601" s="7" t="s">
        <v>9853</v>
      </c>
      <c r="K2601" s="7" t="str">
        <f aca="false">_xlfn.CONCAT(MID(J2601,5,3),MID(J2601,9,3))</f>
        <v>041089</v>
      </c>
      <c r="L2601" s="7" t="s">
        <v>9854</v>
      </c>
      <c r="O2601" s="0" t="s">
        <v>9439</v>
      </c>
      <c r="P2601" s="0" t="e">
        <f aca="false">VLOOKUP(K2601,SQ!C:D,2,FALSE())</f>
        <v>#N/A</v>
      </c>
    </row>
    <row r="2602" customFormat="false" ht="12.8" hidden="false" customHeight="false" outlineLevel="0" collapsed="false">
      <c r="A2602" s="7" t="s">
        <v>9852</v>
      </c>
      <c r="B2602" s="7" t="s">
        <v>9611</v>
      </c>
      <c r="C2602" s="7" t="s">
        <v>148</v>
      </c>
      <c r="D2602" s="8" t="n">
        <v>44670</v>
      </c>
      <c r="E2602" s="5" t="n">
        <f aca="false">YEAR(D2602)</f>
        <v>2022</v>
      </c>
      <c r="F2602" s="5" t="n">
        <f aca="false">MONTH(D2602)</f>
        <v>4</v>
      </c>
      <c r="G2602" s="8" t="n">
        <v>44901</v>
      </c>
      <c r="H2602" s="5" t="n">
        <f aca="false">YEAR(G2602)</f>
        <v>2022</v>
      </c>
      <c r="I2602" s="5" t="n">
        <f aca="false">MONTH(G2602)</f>
        <v>12</v>
      </c>
      <c r="J2602" s="7" t="s">
        <v>9853</v>
      </c>
      <c r="K2602" s="7" t="str">
        <f aca="false">_xlfn.CONCAT(MID(J2602,5,3),MID(J2602,9,3))</f>
        <v>041089</v>
      </c>
      <c r="L2602" s="7" t="s">
        <v>9854</v>
      </c>
      <c r="O2602" s="0" t="s">
        <v>9439</v>
      </c>
      <c r="P2602" s="0" t="e">
        <f aca="false">VLOOKUP(K2602,SQ!C:D,2,FALSE())</f>
        <v>#N/A</v>
      </c>
    </row>
    <row r="2603" customFormat="false" ht="12.8" hidden="false" customHeight="false" outlineLevel="0" collapsed="false">
      <c r="A2603" s="7" t="s">
        <v>9852</v>
      </c>
      <c r="B2603" s="7" t="s">
        <v>9611</v>
      </c>
      <c r="C2603" s="7" t="s">
        <v>148</v>
      </c>
      <c r="D2603" s="8" t="n">
        <v>44670</v>
      </c>
      <c r="E2603" s="5" t="n">
        <f aca="false">YEAR(D2603)</f>
        <v>2022</v>
      </c>
      <c r="F2603" s="5" t="n">
        <f aca="false">MONTH(D2603)</f>
        <v>4</v>
      </c>
      <c r="G2603" s="8" t="n">
        <v>44901</v>
      </c>
      <c r="H2603" s="5" t="n">
        <f aca="false">YEAR(G2603)</f>
        <v>2022</v>
      </c>
      <c r="I2603" s="5" t="n">
        <f aca="false">MONTH(G2603)</f>
        <v>12</v>
      </c>
      <c r="J2603" s="7" t="s">
        <v>9853</v>
      </c>
      <c r="K2603" s="7" t="str">
        <f aca="false">_xlfn.CONCAT(MID(J2603,5,3),MID(J2603,9,3))</f>
        <v>041089</v>
      </c>
      <c r="L2603" s="7" t="s">
        <v>9854</v>
      </c>
      <c r="O2603" s="0" t="s">
        <v>9439</v>
      </c>
      <c r="P2603" s="0" t="e">
        <f aca="false">VLOOKUP(K2603,SQ!C:D,2,FALSE())</f>
        <v>#N/A</v>
      </c>
    </row>
    <row r="2604" customFormat="false" ht="12.8" hidden="false" customHeight="false" outlineLevel="0" collapsed="false">
      <c r="A2604" s="7" t="s">
        <v>9852</v>
      </c>
      <c r="B2604" s="7" t="s">
        <v>9611</v>
      </c>
      <c r="C2604" s="7" t="s">
        <v>148</v>
      </c>
      <c r="D2604" s="8" t="n">
        <v>44670</v>
      </c>
      <c r="E2604" s="5" t="n">
        <f aca="false">YEAR(D2604)</f>
        <v>2022</v>
      </c>
      <c r="F2604" s="5" t="n">
        <f aca="false">MONTH(D2604)</f>
        <v>4</v>
      </c>
      <c r="G2604" s="8" t="n">
        <v>44901</v>
      </c>
      <c r="H2604" s="5" t="n">
        <f aca="false">YEAR(G2604)</f>
        <v>2022</v>
      </c>
      <c r="I2604" s="5" t="n">
        <f aca="false">MONTH(G2604)</f>
        <v>12</v>
      </c>
      <c r="J2604" s="7" t="s">
        <v>9853</v>
      </c>
      <c r="K2604" s="7" t="str">
        <f aca="false">_xlfn.CONCAT(MID(J2604,5,3),MID(J2604,9,3))</f>
        <v>041089</v>
      </c>
      <c r="L2604" s="7" t="s">
        <v>9854</v>
      </c>
      <c r="O2604" s="0" t="s">
        <v>9439</v>
      </c>
      <c r="P2604" s="0" t="e">
        <f aca="false">VLOOKUP(K2604,SQ!C:D,2,FALSE())</f>
        <v>#N/A</v>
      </c>
    </row>
    <row r="2605" customFormat="false" ht="12.8" hidden="false" customHeight="false" outlineLevel="0" collapsed="false">
      <c r="A2605" s="7" t="s">
        <v>9855</v>
      </c>
      <c r="B2605" s="7" t="s">
        <v>9504</v>
      </c>
      <c r="C2605" s="7" t="s">
        <v>148</v>
      </c>
      <c r="D2605" s="8" t="n">
        <v>44677</v>
      </c>
      <c r="E2605" s="5" t="n">
        <f aca="false">YEAR(D2605)</f>
        <v>2022</v>
      </c>
      <c r="F2605" s="5" t="n">
        <f aca="false">MONTH(D2605)</f>
        <v>4</v>
      </c>
      <c r="G2605" s="8" t="n">
        <v>44753</v>
      </c>
      <c r="H2605" s="5" t="n">
        <f aca="false">YEAR(G2605)</f>
        <v>2022</v>
      </c>
      <c r="I2605" s="5" t="n">
        <f aca="false">MONTH(G2605)</f>
        <v>7</v>
      </c>
      <c r="J2605" s="7" t="s">
        <v>9856</v>
      </c>
      <c r="K2605" s="7" t="str">
        <f aca="false">_xlfn.CONCAT(MID(J2605,5,3),MID(J2605,9,3))</f>
        <v>082458</v>
      </c>
      <c r="L2605" s="7" t="s">
        <v>9857</v>
      </c>
      <c r="O2605" s="0" t="s">
        <v>9439</v>
      </c>
      <c r="P2605" s="0" t="e">
        <f aca="false">VLOOKUP(K2605,SQ!C:D,2,FALSE())</f>
        <v>#N/A</v>
      </c>
    </row>
    <row r="2606" customFormat="false" ht="12.8" hidden="false" customHeight="false" outlineLevel="0" collapsed="false">
      <c r="A2606" s="7" t="s">
        <v>9855</v>
      </c>
      <c r="B2606" s="7" t="s">
        <v>9504</v>
      </c>
      <c r="C2606" s="7" t="s">
        <v>148</v>
      </c>
      <c r="D2606" s="8" t="n">
        <v>44677</v>
      </c>
      <c r="E2606" s="5" t="n">
        <f aca="false">YEAR(D2606)</f>
        <v>2022</v>
      </c>
      <c r="F2606" s="5" t="n">
        <f aca="false">MONTH(D2606)</f>
        <v>4</v>
      </c>
      <c r="G2606" s="8" t="n">
        <v>44753</v>
      </c>
      <c r="H2606" s="5" t="n">
        <f aca="false">YEAR(G2606)</f>
        <v>2022</v>
      </c>
      <c r="I2606" s="5" t="n">
        <f aca="false">MONTH(G2606)</f>
        <v>7</v>
      </c>
      <c r="J2606" s="7" t="s">
        <v>9856</v>
      </c>
      <c r="K2606" s="7" t="str">
        <f aca="false">_xlfn.CONCAT(MID(J2606,5,3),MID(J2606,9,3))</f>
        <v>082458</v>
      </c>
      <c r="L2606" s="7" t="s">
        <v>9857</v>
      </c>
      <c r="O2606" s="0" t="s">
        <v>9439</v>
      </c>
      <c r="P2606" s="0" t="e">
        <f aca="false">VLOOKUP(K2606,SQ!C:D,2,FALSE())</f>
        <v>#N/A</v>
      </c>
    </row>
    <row r="2607" customFormat="false" ht="12.8" hidden="false" customHeight="false" outlineLevel="0" collapsed="false">
      <c r="A2607" s="7" t="s">
        <v>9855</v>
      </c>
      <c r="B2607" s="7" t="s">
        <v>9504</v>
      </c>
      <c r="C2607" s="7" t="s">
        <v>148</v>
      </c>
      <c r="D2607" s="8" t="n">
        <v>44677</v>
      </c>
      <c r="E2607" s="5" t="n">
        <f aca="false">YEAR(D2607)</f>
        <v>2022</v>
      </c>
      <c r="F2607" s="5" t="n">
        <f aca="false">MONTH(D2607)</f>
        <v>4</v>
      </c>
      <c r="G2607" s="8" t="n">
        <v>44753</v>
      </c>
      <c r="H2607" s="5" t="n">
        <f aca="false">YEAR(G2607)</f>
        <v>2022</v>
      </c>
      <c r="I2607" s="5" t="n">
        <f aca="false">MONTH(G2607)</f>
        <v>7</v>
      </c>
      <c r="J2607" s="7" t="s">
        <v>9856</v>
      </c>
      <c r="K2607" s="7" t="str">
        <f aca="false">_xlfn.CONCAT(MID(J2607,5,3),MID(J2607,9,3))</f>
        <v>082458</v>
      </c>
      <c r="L2607" s="7" t="s">
        <v>9857</v>
      </c>
      <c r="O2607" s="0" t="s">
        <v>9439</v>
      </c>
      <c r="P2607" s="0" t="e">
        <f aca="false">VLOOKUP(K2607,SQ!C:D,2,FALSE())</f>
        <v>#N/A</v>
      </c>
    </row>
    <row r="2608" customFormat="false" ht="12.8" hidden="false" customHeight="false" outlineLevel="0" collapsed="false">
      <c r="A2608" s="7" t="s">
        <v>9855</v>
      </c>
      <c r="B2608" s="7" t="s">
        <v>9504</v>
      </c>
      <c r="C2608" s="7" t="s">
        <v>148</v>
      </c>
      <c r="D2608" s="8" t="n">
        <v>44677</v>
      </c>
      <c r="E2608" s="5" t="n">
        <f aca="false">YEAR(D2608)</f>
        <v>2022</v>
      </c>
      <c r="F2608" s="5" t="n">
        <f aca="false">MONTH(D2608)</f>
        <v>4</v>
      </c>
      <c r="G2608" s="8" t="n">
        <v>44753</v>
      </c>
      <c r="H2608" s="5" t="n">
        <f aca="false">YEAR(G2608)</f>
        <v>2022</v>
      </c>
      <c r="I2608" s="5" t="n">
        <f aca="false">MONTH(G2608)</f>
        <v>7</v>
      </c>
      <c r="J2608" s="7" t="s">
        <v>9856</v>
      </c>
      <c r="K2608" s="7" t="str">
        <f aca="false">_xlfn.CONCAT(MID(J2608,5,3),MID(J2608,9,3))</f>
        <v>082458</v>
      </c>
      <c r="L2608" s="7" t="s">
        <v>9857</v>
      </c>
      <c r="O2608" s="0" t="s">
        <v>9439</v>
      </c>
      <c r="P2608" s="0" t="e">
        <f aca="false">VLOOKUP(K2608,SQ!C:D,2,FALSE())</f>
        <v>#N/A</v>
      </c>
    </row>
    <row r="2609" customFormat="false" ht="12.8" hidden="false" customHeight="false" outlineLevel="0" collapsed="false">
      <c r="A2609" s="7" t="s">
        <v>9858</v>
      </c>
      <c r="B2609" s="7" t="s">
        <v>9504</v>
      </c>
      <c r="C2609" s="7" t="s">
        <v>148</v>
      </c>
      <c r="D2609" s="8" t="n">
        <v>44699</v>
      </c>
      <c r="E2609" s="5" t="n">
        <f aca="false">YEAR(D2609)</f>
        <v>2022</v>
      </c>
      <c r="F2609" s="5" t="n">
        <f aca="false">MONTH(D2609)</f>
        <v>5</v>
      </c>
      <c r="G2609" s="8" t="n">
        <v>44707</v>
      </c>
      <c r="H2609" s="5" t="n">
        <f aca="false">YEAR(G2609)</f>
        <v>2022</v>
      </c>
      <c r="I2609" s="5" t="n">
        <f aca="false">MONTH(G2609)</f>
        <v>5</v>
      </c>
      <c r="J2609" s="7" t="s">
        <v>9532</v>
      </c>
      <c r="K2609" s="7" t="str">
        <f aca="false">_xlfn.CONCAT(MID(J2609,5,3),MID(J2609,9,3))</f>
        <v>001074</v>
      </c>
      <c r="L2609" s="7" t="s">
        <v>9533</v>
      </c>
      <c r="O2609" s="0" t="s">
        <v>9439</v>
      </c>
      <c r="P2609" s="0" t="str">
        <f aca="false">VLOOKUP(K2609,SQ!C:D,2,FALSE())</f>
        <v>Perimetro_Area_Central_sem_o_perimetro_do_Art_16_paragrafo_3º</v>
      </c>
    </row>
    <row r="2610" customFormat="false" ht="12.8" hidden="false" customHeight="false" outlineLevel="0" collapsed="false">
      <c r="A2610" s="7" t="s">
        <v>9858</v>
      </c>
      <c r="B2610" s="7" t="s">
        <v>9504</v>
      </c>
      <c r="C2610" s="7" t="s">
        <v>148</v>
      </c>
      <c r="D2610" s="8" t="n">
        <v>44699</v>
      </c>
      <c r="E2610" s="5" t="n">
        <f aca="false">YEAR(D2610)</f>
        <v>2022</v>
      </c>
      <c r="F2610" s="5" t="n">
        <f aca="false">MONTH(D2610)</f>
        <v>5</v>
      </c>
      <c r="G2610" s="8" t="n">
        <v>44707</v>
      </c>
      <c r="H2610" s="5" t="n">
        <f aca="false">YEAR(G2610)</f>
        <v>2022</v>
      </c>
      <c r="I2610" s="5" t="n">
        <f aca="false">MONTH(G2610)</f>
        <v>5</v>
      </c>
      <c r="J2610" s="7" t="s">
        <v>9532</v>
      </c>
      <c r="K2610" s="7" t="str">
        <f aca="false">_xlfn.CONCAT(MID(J2610,5,3),MID(J2610,9,3))</f>
        <v>001074</v>
      </c>
      <c r="L2610" s="7" t="s">
        <v>9533</v>
      </c>
      <c r="O2610" s="0" t="s">
        <v>9439</v>
      </c>
      <c r="P2610" s="0" t="str">
        <f aca="false">VLOOKUP(K2610,SQ!C:D,2,FALSE())</f>
        <v>Perimetro_Area_Central_sem_o_perimetro_do_Art_16_paragrafo_3º</v>
      </c>
    </row>
    <row r="2611" customFormat="false" ht="12.8" hidden="false" customHeight="false" outlineLevel="0" collapsed="false">
      <c r="A2611" s="7" t="s">
        <v>9858</v>
      </c>
      <c r="B2611" s="7" t="s">
        <v>9504</v>
      </c>
      <c r="C2611" s="7" t="s">
        <v>148</v>
      </c>
      <c r="D2611" s="8" t="n">
        <v>44699</v>
      </c>
      <c r="E2611" s="5" t="n">
        <f aca="false">YEAR(D2611)</f>
        <v>2022</v>
      </c>
      <c r="F2611" s="5" t="n">
        <f aca="false">MONTH(D2611)</f>
        <v>5</v>
      </c>
      <c r="G2611" s="8" t="n">
        <v>44707</v>
      </c>
      <c r="H2611" s="5" t="n">
        <f aca="false">YEAR(G2611)</f>
        <v>2022</v>
      </c>
      <c r="I2611" s="5" t="n">
        <f aca="false">MONTH(G2611)</f>
        <v>5</v>
      </c>
      <c r="J2611" s="7" t="s">
        <v>9532</v>
      </c>
      <c r="K2611" s="7" t="str">
        <f aca="false">_xlfn.CONCAT(MID(J2611,5,3),MID(J2611,9,3))</f>
        <v>001074</v>
      </c>
      <c r="L2611" s="7" t="s">
        <v>9533</v>
      </c>
      <c r="O2611" s="0" t="s">
        <v>9439</v>
      </c>
      <c r="P2611" s="0" t="str">
        <f aca="false">VLOOKUP(K2611,SQ!C:D,2,FALSE())</f>
        <v>Perimetro_Area_Central_sem_o_perimetro_do_Art_16_paragrafo_3º</v>
      </c>
    </row>
    <row r="2612" customFormat="false" ht="12.8" hidden="false" customHeight="false" outlineLevel="0" collapsed="false">
      <c r="A2612" s="7" t="s">
        <v>9858</v>
      </c>
      <c r="B2612" s="7" t="s">
        <v>9504</v>
      </c>
      <c r="C2612" s="7" t="s">
        <v>148</v>
      </c>
      <c r="D2612" s="8" t="n">
        <v>44699</v>
      </c>
      <c r="E2612" s="5" t="n">
        <f aca="false">YEAR(D2612)</f>
        <v>2022</v>
      </c>
      <c r="F2612" s="5" t="n">
        <f aca="false">MONTH(D2612)</f>
        <v>5</v>
      </c>
      <c r="G2612" s="8" t="n">
        <v>44707</v>
      </c>
      <c r="H2612" s="5" t="n">
        <f aca="false">YEAR(G2612)</f>
        <v>2022</v>
      </c>
      <c r="I2612" s="5" t="n">
        <f aca="false">MONTH(G2612)</f>
        <v>5</v>
      </c>
      <c r="J2612" s="7" t="s">
        <v>9532</v>
      </c>
      <c r="K2612" s="7" t="str">
        <f aca="false">_xlfn.CONCAT(MID(J2612,5,3),MID(J2612,9,3))</f>
        <v>001074</v>
      </c>
      <c r="L2612" s="7" t="s">
        <v>9533</v>
      </c>
      <c r="O2612" s="0" t="s">
        <v>9439</v>
      </c>
      <c r="P2612" s="0" t="str">
        <f aca="false">VLOOKUP(K2612,SQ!C:D,2,FALSE())</f>
        <v>Perimetro_Area_Central_sem_o_perimetro_do_Art_16_paragrafo_3º</v>
      </c>
    </row>
    <row r="2613" customFormat="false" ht="12.8" hidden="false" customHeight="false" outlineLevel="0" collapsed="false">
      <c r="A2613" s="7" t="s">
        <v>9858</v>
      </c>
      <c r="B2613" s="7" t="s">
        <v>9504</v>
      </c>
      <c r="C2613" s="7" t="s">
        <v>148</v>
      </c>
      <c r="D2613" s="8" t="n">
        <v>44699</v>
      </c>
      <c r="E2613" s="5" t="n">
        <f aca="false">YEAR(D2613)</f>
        <v>2022</v>
      </c>
      <c r="F2613" s="5" t="n">
        <f aca="false">MONTH(D2613)</f>
        <v>5</v>
      </c>
      <c r="G2613" s="8" t="n">
        <v>44707</v>
      </c>
      <c r="H2613" s="5" t="n">
        <f aca="false">YEAR(G2613)</f>
        <v>2022</v>
      </c>
      <c r="I2613" s="5" t="n">
        <f aca="false">MONTH(G2613)</f>
        <v>5</v>
      </c>
      <c r="J2613" s="7" t="s">
        <v>9532</v>
      </c>
      <c r="K2613" s="7" t="str">
        <f aca="false">_xlfn.CONCAT(MID(J2613,5,3),MID(J2613,9,3))</f>
        <v>001074</v>
      </c>
      <c r="L2613" s="7" t="s">
        <v>9533</v>
      </c>
      <c r="O2613" s="0" t="s">
        <v>9439</v>
      </c>
      <c r="P2613" s="0" t="str">
        <f aca="false">VLOOKUP(K2613,SQ!C:D,2,FALSE())</f>
        <v>Perimetro_Area_Central_sem_o_perimetro_do_Art_16_paragrafo_3º</v>
      </c>
    </row>
    <row r="2614" customFormat="false" ht="12.8" hidden="false" customHeight="false" outlineLevel="0" collapsed="false">
      <c r="A2614" s="7" t="s">
        <v>9858</v>
      </c>
      <c r="B2614" s="7" t="s">
        <v>9504</v>
      </c>
      <c r="C2614" s="7" t="s">
        <v>148</v>
      </c>
      <c r="D2614" s="8" t="n">
        <v>44699</v>
      </c>
      <c r="E2614" s="5" t="n">
        <f aca="false">YEAR(D2614)</f>
        <v>2022</v>
      </c>
      <c r="F2614" s="5" t="n">
        <f aca="false">MONTH(D2614)</f>
        <v>5</v>
      </c>
      <c r="G2614" s="8" t="n">
        <v>44707</v>
      </c>
      <c r="H2614" s="5" t="n">
        <f aca="false">YEAR(G2614)</f>
        <v>2022</v>
      </c>
      <c r="I2614" s="5" t="n">
        <f aca="false">MONTH(G2614)</f>
        <v>5</v>
      </c>
      <c r="J2614" s="7" t="s">
        <v>9532</v>
      </c>
      <c r="K2614" s="7" t="str">
        <f aca="false">_xlfn.CONCAT(MID(J2614,5,3),MID(J2614,9,3))</f>
        <v>001074</v>
      </c>
      <c r="L2614" s="7" t="s">
        <v>9533</v>
      </c>
      <c r="O2614" s="0" t="s">
        <v>9439</v>
      </c>
      <c r="P2614" s="0" t="str">
        <f aca="false">VLOOKUP(K2614,SQ!C:D,2,FALSE())</f>
        <v>Perimetro_Area_Central_sem_o_perimetro_do_Art_16_paragrafo_3º</v>
      </c>
    </row>
    <row r="2615" customFormat="false" ht="12.8" hidden="false" customHeight="false" outlineLevel="0" collapsed="false">
      <c r="A2615" s="7" t="s">
        <v>9859</v>
      </c>
      <c r="B2615" s="7" t="s">
        <v>9504</v>
      </c>
      <c r="C2615" s="7" t="s">
        <v>148</v>
      </c>
      <c r="D2615" s="8" t="n">
        <v>44714</v>
      </c>
      <c r="E2615" s="5" t="n">
        <f aca="false">YEAR(D2615)</f>
        <v>2022</v>
      </c>
      <c r="F2615" s="5" t="n">
        <f aca="false">MONTH(D2615)</f>
        <v>6</v>
      </c>
      <c r="G2615" s="8" t="n">
        <v>44890</v>
      </c>
      <c r="H2615" s="5" t="n">
        <f aca="false">YEAR(G2615)</f>
        <v>2022</v>
      </c>
      <c r="I2615" s="5" t="n">
        <f aca="false">MONTH(G2615)</f>
        <v>11</v>
      </c>
      <c r="J2615" s="7" t="s">
        <v>9860</v>
      </c>
      <c r="K2615" s="7" t="str">
        <f aca="false">_xlfn.CONCAT(MID(J2615,5,3),MID(J2615,9,3))</f>
        <v>074091</v>
      </c>
      <c r="L2615" s="7" t="s">
        <v>9861</v>
      </c>
      <c r="O2615" s="0" t="s">
        <v>9439</v>
      </c>
      <c r="P2615" s="0" t="e">
        <f aca="false">VLOOKUP(K2615,SQ!C:D,2,FALSE())</f>
        <v>#N/A</v>
      </c>
    </row>
    <row r="2616" customFormat="false" ht="12.8" hidden="false" customHeight="false" outlineLevel="0" collapsed="false">
      <c r="A2616" s="7" t="s">
        <v>9859</v>
      </c>
      <c r="B2616" s="7" t="s">
        <v>9504</v>
      </c>
      <c r="C2616" s="7" t="s">
        <v>148</v>
      </c>
      <c r="D2616" s="8" t="n">
        <v>44714</v>
      </c>
      <c r="E2616" s="5" t="n">
        <f aca="false">YEAR(D2616)</f>
        <v>2022</v>
      </c>
      <c r="F2616" s="5" t="n">
        <f aca="false">MONTH(D2616)</f>
        <v>6</v>
      </c>
      <c r="G2616" s="8" t="n">
        <v>44890</v>
      </c>
      <c r="H2616" s="5" t="n">
        <f aca="false">YEAR(G2616)</f>
        <v>2022</v>
      </c>
      <c r="I2616" s="5" t="n">
        <f aca="false">MONTH(G2616)</f>
        <v>11</v>
      </c>
      <c r="J2616" s="7" t="s">
        <v>9860</v>
      </c>
      <c r="K2616" s="7" t="str">
        <f aca="false">_xlfn.CONCAT(MID(J2616,5,3),MID(J2616,9,3))</f>
        <v>074091</v>
      </c>
      <c r="L2616" s="7" t="s">
        <v>9861</v>
      </c>
      <c r="O2616" s="0" t="s">
        <v>9439</v>
      </c>
      <c r="P2616" s="0" t="e">
        <f aca="false">VLOOKUP(K2616,SQ!C:D,2,FALSE())</f>
        <v>#N/A</v>
      </c>
    </row>
    <row r="2617" customFormat="false" ht="12.8" hidden="false" customHeight="false" outlineLevel="0" collapsed="false">
      <c r="A2617" s="7" t="s">
        <v>9859</v>
      </c>
      <c r="B2617" s="7" t="s">
        <v>9504</v>
      </c>
      <c r="C2617" s="7" t="s">
        <v>148</v>
      </c>
      <c r="D2617" s="8" t="n">
        <v>44714</v>
      </c>
      <c r="E2617" s="5" t="n">
        <f aca="false">YEAR(D2617)</f>
        <v>2022</v>
      </c>
      <c r="F2617" s="5" t="n">
        <f aca="false">MONTH(D2617)</f>
        <v>6</v>
      </c>
      <c r="G2617" s="8" t="n">
        <v>44890</v>
      </c>
      <c r="H2617" s="5" t="n">
        <f aca="false">YEAR(G2617)</f>
        <v>2022</v>
      </c>
      <c r="I2617" s="5" t="n">
        <f aca="false">MONTH(G2617)</f>
        <v>11</v>
      </c>
      <c r="J2617" s="7" t="s">
        <v>9860</v>
      </c>
      <c r="K2617" s="7" t="str">
        <f aca="false">_xlfn.CONCAT(MID(J2617,5,3),MID(J2617,9,3))</f>
        <v>074091</v>
      </c>
      <c r="L2617" s="7" t="s">
        <v>9861</v>
      </c>
      <c r="O2617" s="0" t="s">
        <v>9439</v>
      </c>
      <c r="P2617" s="0" t="e">
        <f aca="false">VLOOKUP(K2617,SQ!C:D,2,FALSE())</f>
        <v>#N/A</v>
      </c>
    </row>
    <row r="2618" customFormat="false" ht="12.8" hidden="false" customHeight="false" outlineLevel="0" collapsed="false">
      <c r="A2618" s="7" t="s">
        <v>9859</v>
      </c>
      <c r="B2618" s="7" t="s">
        <v>9504</v>
      </c>
      <c r="C2618" s="7" t="s">
        <v>148</v>
      </c>
      <c r="D2618" s="8" t="n">
        <v>44714</v>
      </c>
      <c r="E2618" s="5" t="n">
        <f aca="false">YEAR(D2618)</f>
        <v>2022</v>
      </c>
      <c r="F2618" s="5" t="n">
        <f aca="false">MONTH(D2618)</f>
        <v>6</v>
      </c>
      <c r="G2618" s="8" t="n">
        <v>44890</v>
      </c>
      <c r="H2618" s="5" t="n">
        <f aca="false">YEAR(G2618)</f>
        <v>2022</v>
      </c>
      <c r="I2618" s="5" t="n">
        <f aca="false">MONTH(G2618)</f>
        <v>11</v>
      </c>
      <c r="J2618" s="7" t="s">
        <v>9860</v>
      </c>
      <c r="K2618" s="7" t="str">
        <f aca="false">_xlfn.CONCAT(MID(J2618,5,3),MID(J2618,9,3))</f>
        <v>074091</v>
      </c>
      <c r="L2618" s="7" t="s">
        <v>9861</v>
      </c>
      <c r="O2618" s="0" t="s">
        <v>9439</v>
      </c>
      <c r="P2618" s="0" t="e">
        <f aca="false">VLOOKUP(K2618,SQ!C:D,2,FALSE())</f>
        <v>#N/A</v>
      </c>
    </row>
    <row r="2619" customFormat="false" ht="12.8" hidden="false" customHeight="false" outlineLevel="0" collapsed="false">
      <c r="A2619" s="7" t="s">
        <v>9859</v>
      </c>
      <c r="B2619" s="7" t="s">
        <v>9504</v>
      </c>
      <c r="C2619" s="7" t="s">
        <v>148</v>
      </c>
      <c r="D2619" s="8" t="n">
        <v>44714</v>
      </c>
      <c r="E2619" s="5" t="n">
        <f aca="false">YEAR(D2619)</f>
        <v>2022</v>
      </c>
      <c r="F2619" s="5" t="n">
        <f aca="false">MONTH(D2619)</f>
        <v>6</v>
      </c>
      <c r="G2619" s="8" t="n">
        <v>44890</v>
      </c>
      <c r="H2619" s="5" t="n">
        <f aca="false">YEAR(G2619)</f>
        <v>2022</v>
      </c>
      <c r="I2619" s="5" t="n">
        <f aca="false">MONTH(G2619)</f>
        <v>11</v>
      </c>
      <c r="J2619" s="7" t="s">
        <v>9860</v>
      </c>
      <c r="K2619" s="7" t="str">
        <f aca="false">_xlfn.CONCAT(MID(J2619,5,3),MID(J2619,9,3))</f>
        <v>074091</v>
      </c>
      <c r="L2619" s="7" t="s">
        <v>9861</v>
      </c>
      <c r="O2619" s="0" t="s">
        <v>9439</v>
      </c>
      <c r="P2619" s="0" t="e">
        <f aca="false">VLOOKUP(K2619,SQ!C:D,2,FALSE())</f>
        <v>#N/A</v>
      </c>
    </row>
    <row r="2620" customFormat="false" ht="12.8" hidden="false" customHeight="false" outlineLevel="0" collapsed="false">
      <c r="A2620" s="7" t="s">
        <v>9859</v>
      </c>
      <c r="B2620" s="7" t="s">
        <v>9504</v>
      </c>
      <c r="C2620" s="7" t="s">
        <v>148</v>
      </c>
      <c r="D2620" s="8" t="n">
        <v>44714</v>
      </c>
      <c r="E2620" s="5" t="n">
        <f aca="false">YEAR(D2620)</f>
        <v>2022</v>
      </c>
      <c r="F2620" s="5" t="n">
        <f aca="false">MONTH(D2620)</f>
        <v>6</v>
      </c>
      <c r="G2620" s="8" t="n">
        <v>44890</v>
      </c>
      <c r="H2620" s="5" t="n">
        <f aca="false">YEAR(G2620)</f>
        <v>2022</v>
      </c>
      <c r="I2620" s="5" t="n">
        <f aca="false">MONTH(G2620)</f>
        <v>11</v>
      </c>
      <c r="J2620" s="7" t="s">
        <v>9860</v>
      </c>
      <c r="K2620" s="7" t="str">
        <f aca="false">_xlfn.CONCAT(MID(J2620,5,3),MID(J2620,9,3))</f>
        <v>074091</v>
      </c>
      <c r="L2620" s="7" t="s">
        <v>9861</v>
      </c>
      <c r="O2620" s="0" t="s">
        <v>9439</v>
      </c>
      <c r="P2620" s="0" t="e">
        <f aca="false">VLOOKUP(K2620,SQ!C:D,2,FALSE())</f>
        <v>#N/A</v>
      </c>
    </row>
    <row r="2621" customFormat="false" ht="12.8" hidden="false" customHeight="false" outlineLevel="0" collapsed="false">
      <c r="A2621" s="7" t="s">
        <v>9862</v>
      </c>
      <c r="B2621" s="7" t="s">
        <v>9611</v>
      </c>
      <c r="C2621" s="7" t="s">
        <v>148</v>
      </c>
      <c r="D2621" s="8" t="n">
        <v>44720</v>
      </c>
      <c r="E2621" s="5" t="n">
        <f aca="false">YEAR(D2621)</f>
        <v>2022</v>
      </c>
      <c r="F2621" s="5" t="n">
        <f aca="false">MONTH(D2621)</f>
        <v>6</v>
      </c>
      <c r="G2621" s="8" t="n">
        <v>45092</v>
      </c>
      <c r="H2621" s="5" t="n">
        <f aca="false">YEAR(G2621)</f>
        <v>2023</v>
      </c>
      <c r="I2621" s="5" t="n">
        <f aca="false">MONTH(G2621)</f>
        <v>6</v>
      </c>
      <c r="J2621" s="7" t="s">
        <v>9863</v>
      </c>
      <c r="K2621" s="7" t="str">
        <f aca="false">_xlfn.CONCAT(MID(J2621,5,3),MID(J2621,9,3))</f>
        <v>009015</v>
      </c>
      <c r="L2621" s="7" t="s">
        <v>9864</v>
      </c>
      <c r="O2621" s="0" t="s">
        <v>9439</v>
      </c>
      <c r="P2621" s="0" t="str">
        <f aca="false">VLOOKUP(K2621,SQ!C:D,2,FALSE())</f>
        <v>AIU Setor Central</v>
      </c>
    </row>
    <row r="2622" customFormat="false" ht="12.8" hidden="false" customHeight="false" outlineLevel="0" collapsed="false">
      <c r="A2622" s="7" t="s">
        <v>9862</v>
      </c>
      <c r="B2622" s="7" t="s">
        <v>9611</v>
      </c>
      <c r="C2622" s="7" t="s">
        <v>148</v>
      </c>
      <c r="D2622" s="8" t="n">
        <v>44720</v>
      </c>
      <c r="E2622" s="5" t="n">
        <f aca="false">YEAR(D2622)</f>
        <v>2022</v>
      </c>
      <c r="F2622" s="5" t="n">
        <f aca="false">MONTH(D2622)</f>
        <v>6</v>
      </c>
      <c r="G2622" s="8" t="n">
        <v>45092</v>
      </c>
      <c r="H2622" s="5" t="n">
        <f aca="false">YEAR(G2622)</f>
        <v>2023</v>
      </c>
      <c r="I2622" s="5" t="n">
        <f aca="false">MONTH(G2622)</f>
        <v>6</v>
      </c>
      <c r="J2622" s="7" t="s">
        <v>9863</v>
      </c>
      <c r="K2622" s="7" t="str">
        <f aca="false">_xlfn.CONCAT(MID(J2622,5,3),MID(J2622,9,3))</f>
        <v>009015</v>
      </c>
      <c r="L2622" s="7" t="s">
        <v>9864</v>
      </c>
      <c r="O2622" s="0" t="s">
        <v>9439</v>
      </c>
      <c r="P2622" s="0" t="str">
        <f aca="false">VLOOKUP(K2622,SQ!C:D,2,FALSE())</f>
        <v>AIU Setor Central</v>
      </c>
    </row>
    <row r="2623" customFormat="false" ht="12.8" hidden="false" customHeight="false" outlineLevel="0" collapsed="false">
      <c r="A2623" s="7" t="s">
        <v>9862</v>
      </c>
      <c r="B2623" s="7" t="s">
        <v>9611</v>
      </c>
      <c r="C2623" s="7" t="s">
        <v>148</v>
      </c>
      <c r="D2623" s="8" t="n">
        <v>44720</v>
      </c>
      <c r="E2623" s="5" t="n">
        <f aca="false">YEAR(D2623)</f>
        <v>2022</v>
      </c>
      <c r="F2623" s="5" t="n">
        <f aca="false">MONTH(D2623)</f>
        <v>6</v>
      </c>
      <c r="G2623" s="8" t="n">
        <v>45092</v>
      </c>
      <c r="H2623" s="5" t="n">
        <f aca="false">YEAR(G2623)</f>
        <v>2023</v>
      </c>
      <c r="I2623" s="5" t="n">
        <f aca="false">MONTH(G2623)</f>
        <v>6</v>
      </c>
      <c r="J2623" s="7" t="s">
        <v>9863</v>
      </c>
      <c r="K2623" s="7" t="str">
        <f aca="false">_xlfn.CONCAT(MID(J2623,5,3),MID(J2623,9,3))</f>
        <v>009015</v>
      </c>
      <c r="L2623" s="7" t="s">
        <v>9864</v>
      </c>
      <c r="O2623" s="0" t="s">
        <v>9439</v>
      </c>
      <c r="P2623" s="0" t="str">
        <f aca="false">VLOOKUP(K2623,SQ!C:D,2,FALSE())</f>
        <v>AIU Setor Central</v>
      </c>
    </row>
    <row r="2624" customFormat="false" ht="12.8" hidden="false" customHeight="false" outlineLevel="0" collapsed="false">
      <c r="A2624" s="7" t="s">
        <v>9862</v>
      </c>
      <c r="B2624" s="7" t="s">
        <v>9611</v>
      </c>
      <c r="C2624" s="7" t="s">
        <v>148</v>
      </c>
      <c r="D2624" s="8" t="n">
        <v>44720</v>
      </c>
      <c r="E2624" s="5" t="n">
        <f aca="false">YEAR(D2624)</f>
        <v>2022</v>
      </c>
      <c r="F2624" s="5" t="n">
        <f aca="false">MONTH(D2624)</f>
        <v>6</v>
      </c>
      <c r="G2624" s="8" t="n">
        <v>45092</v>
      </c>
      <c r="H2624" s="5" t="n">
        <f aca="false">YEAR(G2624)</f>
        <v>2023</v>
      </c>
      <c r="I2624" s="5" t="n">
        <f aca="false">MONTH(G2624)</f>
        <v>6</v>
      </c>
      <c r="J2624" s="7" t="s">
        <v>9863</v>
      </c>
      <c r="K2624" s="7" t="str">
        <f aca="false">_xlfn.CONCAT(MID(J2624,5,3),MID(J2624,9,3))</f>
        <v>009015</v>
      </c>
      <c r="L2624" s="7" t="s">
        <v>9864</v>
      </c>
      <c r="O2624" s="0" t="s">
        <v>9439</v>
      </c>
      <c r="P2624" s="0" t="str">
        <f aca="false">VLOOKUP(K2624,SQ!C:D,2,FALSE())</f>
        <v>AIU Setor Central</v>
      </c>
    </row>
    <row r="2625" customFormat="false" ht="12.8" hidden="false" customHeight="false" outlineLevel="0" collapsed="false">
      <c r="A2625" s="7" t="s">
        <v>9862</v>
      </c>
      <c r="B2625" s="7" t="s">
        <v>9611</v>
      </c>
      <c r="C2625" s="7" t="s">
        <v>148</v>
      </c>
      <c r="D2625" s="8" t="n">
        <v>44720</v>
      </c>
      <c r="E2625" s="5" t="n">
        <f aca="false">YEAR(D2625)</f>
        <v>2022</v>
      </c>
      <c r="F2625" s="5" t="n">
        <f aca="false">MONTH(D2625)</f>
        <v>6</v>
      </c>
      <c r="G2625" s="8" t="n">
        <v>45092</v>
      </c>
      <c r="H2625" s="5" t="n">
        <f aca="false">YEAR(G2625)</f>
        <v>2023</v>
      </c>
      <c r="I2625" s="5" t="n">
        <f aca="false">MONTH(G2625)</f>
        <v>6</v>
      </c>
      <c r="J2625" s="7" t="s">
        <v>9863</v>
      </c>
      <c r="K2625" s="7" t="str">
        <f aca="false">_xlfn.CONCAT(MID(J2625,5,3),MID(J2625,9,3))</f>
        <v>009015</v>
      </c>
      <c r="L2625" s="7" t="s">
        <v>9864</v>
      </c>
      <c r="O2625" s="0" t="s">
        <v>9439</v>
      </c>
      <c r="P2625" s="0" t="str">
        <f aca="false">VLOOKUP(K2625,SQ!C:D,2,FALSE())</f>
        <v>AIU Setor Central</v>
      </c>
    </row>
    <row r="2626" customFormat="false" ht="12.8" hidden="false" customHeight="false" outlineLevel="0" collapsed="false">
      <c r="A2626" s="7" t="s">
        <v>9862</v>
      </c>
      <c r="B2626" s="7" t="s">
        <v>9611</v>
      </c>
      <c r="C2626" s="7" t="s">
        <v>148</v>
      </c>
      <c r="D2626" s="8" t="n">
        <v>44720</v>
      </c>
      <c r="E2626" s="5" t="n">
        <f aca="false">YEAR(D2626)</f>
        <v>2022</v>
      </c>
      <c r="F2626" s="5" t="n">
        <f aca="false">MONTH(D2626)</f>
        <v>6</v>
      </c>
      <c r="G2626" s="8" t="n">
        <v>45092</v>
      </c>
      <c r="H2626" s="5" t="n">
        <f aca="false">YEAR(G2626)</f>
        <v>2023</v>
      </c>
      <c r="I2626" s="5" t="n">
        <f aca="false">MONTH(G2626)</f>
        <v>6</v>
      </c>
      <c r="J2626" s="7" t="s">
        <v>9863</v>
      </c>
      <c r="K2626" s="7" t="str">
        <f aca="false">_xlfn.CONCAT(MID(J2626,5,3),MID(J2626,9,3))</f>
        <v>009015</v>
      </c>
      <c r="L2626" s="7" t="s">
        <v>9864</v>
      </c>
      <c r="O2626" s="0" t="s">
        <v>9439</v>
      </c>
      <c r="P2626" s="0" t="str">
        <f aca="false">VLOOKUP(K2626,SQ!C:D,2,FALSE())</f>
        <v>AIU Setor Central</v>
      </c>
    </row>
    <row r="2627" customFormat="false" ht="12.8" hidden="false" customHeight="false" outlineLevel="0" collapsed="false">
      <c r="A2627" s="7" t="s">
        <v>9862</v>
      </c>
      <c r="B2627" s="7" t="s">
        <v>9611</v>
      </c>
      <c r="C2627" s="7" t="s">
        <v>148</v>
      </c>
      <c r="D2627" s="8" t="n">
        <v>44720</v>
      </c>
      <c r="E2627" s="5" t="n">
        <f aca="false">YEAR(D2627)</f>
        <v>2022</v>
      </c>
      <c r="F2627" s="5" t="n">
        <f aca="false">MONTH(D2627)</f>
        <v>6</v>
      </c>
      <c r="G2627" s="8" t="n">
        <v>45092</v>
      </c>
      <c r="H2627" s="5" t="n">
        <f aca="false">YEAR(G2627)</f>
        <v>2023</v>
      </c>
      <c r="I2627" s="5" t="n">
        <f aca="false">MONTH(G2627)</f>
        <v>6</v>
      </c>
      <c r="J2627" s="7" t="s">
        <v>9863</v>
      </c>
      <c r="K2627" s="7" t="str">
        <f aca="false">_xlfn.CONCAT(MID(J2627,5,3),MID(J2627,9,3))</f>
        <v>009015</v>
      </c>
      <c r="L2627" s="7" t="s">
        <v>9864</v>
      </c>
      <c r="O2627" s="0" t="s">
        <v>9439</v>
      </c>
      <c r="P2627" s="0" t="str">
        <f aca="false">VLOOKUP(K2627,SQ!C:D,2,FALSE())</f>
        <v>AIU Setor Central</v>
      </c>
    </row>
    <row r="2628" customFormat="false" ht="12.8" hidden="false" customHeight="false" outlineLevel="0" collapsed="false">
      <c r="A2628" s="7" t="s">
        <v>9862</v>
      </c>
      <c r="B2628" s="7" t="s">
        <v>9611</v>
      </c>
      <c r="C2628" s="7" t="s">
        <v>148</v>
      </c>
      <c r="D2628" s="8" t="n">
        <v>44720</v>
      </c>
      <c r="E2628" s="5" t="n">
        <f aca="false">YEAR(D2628)</f>
        <v>2022</v>
      </c>
      <c r="F2628" s="5" t="n">
        <f aca="false">MONTH(D2628)</f>
        <v>6</v>
      </c>
      <c r="G2628" s="8" t="n">
        <v>45092</v>
      </c>
      <c r="H2628" s="5" t="n">
        <f aca="false">YEAR(G2628)</f>
        <v>2023</v>
      </c>
      <c r="I2628" s="5" t="n">
        <f aca="false">MONTH(G2628)</f>
        <v>6</v>
      </c>
      <c r="J2628" s="7" t="s">
        <v>9863</v>
      </c>
      <c r="K2628" s="7" t="str">
        <f aca="false">_xlfn.CONCAT(MID(J2628,5,3),MID(J2628,9,3))</f>
        <v>009015</v>
      </c>
      <c r="L2628" s="7" t="s">
        <v>9864</v>
      </c>
      <c r="O2628" s="0" t="s">
        <v>9439</v>
      </c>
      <c r="P2628" s="0" t="str">
        <f aca="false">VLOOKUP(K2628,SQ!C:D,2,FALSE())</f>
        <v>AIU Setor Central</v>
      </c>
    </row>
    <row r="2629" customFormat="false" ht="12.8" hidden="false" customHeight="false" outlineLevel="0" collapsed="false">
      <c r="A2629" s="7" t="s">
        <v>9865</v>
      </c>
      <c r="B2629" s="7" t="s">
        <v>9611</v>
      </c>
      <c r="C2629" s="7" t="s">
        <v>148</v>
      </c>
      <c r="D2629" s="8" t="n">
        <v>44734</v>
      </c>
      <c r="E2629" s="5" t="n">
        <f aca="false">YEAR(D2629)</f>
        <v>2022</v>
      </c>
      <c r="F2629" s="5" t="n">
        <f aca="false">MONTH(D2629)</f>
        <v>6</v>
      </c>
      <c r="G2629" s="8" t="n">
        <v>44776</v>
      </c>
      <c r="H2629" s="5" t="n">
        <f aca="false">YEAR(G2629)</f>
        <v>2022</v>
      </c>
      <c r="I2629" s="5" t="n">
        <f aca="false">MONTH(G2629)</f>
        <v>8</v>
      </c>
      <c r="J2629" s="7" t="s">
        <v>9866</v>
      </c>
      <c r="K2629" s="7" t="str">
        <f aca="false">_xlfn.CONCAT(MID(J2629,5,3),MID(J2629,9,3))</f>
        <v>037098</v>
      </c>
      <c r="L2629" s="7" t="s">
        <v>9867</v>
      </c>
      <c r="O2629" s="0" t="s">
        <v>9439</v>
      </c>
      <c r="P2629" s="0" t="e">
        <f aca="false">VLOOKUP(K2629,SQ!C:D,2,FALSE())</f>
        <v>#N/A</v>
      </c>
    </row>
    <row r="2630" customFormat="false" ht="12.8" hidden="false" customHeight="false" outlineLevel="0" collapsed="false">
      <c r="A2630" s="7" t="s">
        <v>9865</v>
      </c>
      <c r="B2630" s="7" t="s">
        <v>9611</v>
      </c>
      <c r="C2630" s="7" t="s">
        <v>148</v>
      </c>
      <c r="D2630" s="8" t="n">
        <v>44734</v>
      </c>
      <c r="E2630" s="5" t="n">
        <f aca="false">YEAR(D2630)</f>
        <v>2022</v>
      </c>
      <c r="F2630" s="5" t="n">
        <f aca="false">MONTH(D2630)</f>
        <v>6</v>
      </c>
      <c r="G2630" s="8" t="n">
        <v>44776</v>
      </c>
      <c r="H2630" s="5" t="n">
        <f aca="false">YEAR(G2630)</f>
        <v>2022</v>
      </c>
      <c r="I2630" s="5" t="n">
        <f aca="false">MONTH(G2630)</f>
        <v>8</v>
      </c>
      <c r="J2630" s="7" t="s">
        <v>9866</v>
      </c>
      <c r="K2630" s="7" t="str">
        <f aca="false">_xlfn.CONCAT(MID(J2630,5,3),MID(J2630,9,3))</f>
        <v>037098</v>
      </c>
      <c r="L2630" s="7" t="s">
        <v>9867</v>
      </c>
      <c r="O2630" s="0" t="s">
        <v>9439</v>
      </c>
      <c r="P2630" s="0" t="e">
        <f aca="false">VLOOKUP(K2630,SQ!C:D,2,FALSE())</f>
        <v>#N/A</v>
      </c>
    </row>
    <row r="2631" customFormat="false" ht="12.8" hidden="false" customHeight="false" outlineLevel="0" collapsed="false">
      <c r="A2631" s="7" t="s">
        <v>9868</v>
      </c>
      <c r="B2631" s="7" t="s">
        <v>9476</v>
      </c>
      <c r="C2631" s="7" t="s">
        <v>148</v>
      </c>
      <c r="D2631" s="8" t="n">
        <v>44734</v>
      </c>
      <c r="E2631" s="5" t="n">
        <f aca="false">YEAR(D2631)</f>
        <v>2022</v>
      </c>
      <c r="F2631" s="5" t="n">
        <f aca="false">MONTH(D2631)</f>
        <v>6</v>
      </c>
      <c r="G2631" s="8" t="n">
        <v>44742</v>
      </c>
      <c r="H2631" s="5" t="n">
        <f aca="false">YEAR(G2631)</f>
        <v>2022</v>
      </c>
      <c r="I2631" s="5" t="n">
        <f aca="false">MONTH(G2631)</f>
        <v>6</v>
      </c>
      <c r="J2631" s="7" t="s">
        <v>9869</v>
      </c>
      <c r="K2631" s="7" t="str">
        <f aca="false">_xlfn.CONCAT(MID(J2631,5,3),MID(J2631,9,3))</f>
        <v>020050</v>
      </c>
      <c r="L2631" s="7" t="s">
        <v>9870</v>
      </c>
      <c r="O2631" s="0" t="s">
        <v>9439</v>
      </c>
      <c r="P2631" s="0" t="str">
        <f aca="false">VLOOKUP(K2631,SQ!C:D,2,FALSE())</f>
        <v>AIU Setor Central</v>
      </c>
    </row>
    <row r="2632" customFormat="false" ht="12.8" hidden="false" customHeight="false" outlineLevel="0" collapsed="false">
      <c r="A2632" s="7" t="s">
        <v>9871</v>
      </c>
      <c r="B2632" s="7" t="s">
        <v>9475</v>
      </c>
      <c r="C2632" s="7" t="s">
        <v>148</v>
      </c>
      <c r="D2632" s="8" t="n">
        <v>44734</v>
      </c>
      <c r="E2632" s="5" t="n">
        <f aca="false">YEAR(D2632)</f>
        <v>2022</v>
      </c>
      <c r="F2632" s="5" t="n">
        <f aca="false">MONTH(D2632)</f>
        <v>6</v>
      </c>
      <c r="G2632" s="8" t="n">
        <v>44742</v>
      </c>
      <c r="H2632" s="5" t="n">
        <f aca="false">YEAR(G2632)</f>
        <v>2022</v>
      </c>
      <c r="I2632" s="5" t="n">
        <f aca="false">MONTH(G2632)</f>
        <v>6</v>
      </c>
      <c r="J2632" s="7" t="s">
        <v>9872</v>
      </c>
      <c r="K2632" s="7" t="str">
        <f aca="false">_xlfn.CONCAT(MID(J2632,5,3),MID(J2632,9,3))</f>
        <v>020050</v>
      </c>
      <c r="L2632" s="7" t="s">
        <v>9873</v>
      </c>
      <c r="O2632" s="0" t="s">
        <v>9439</v>
      </c>
      <c r="P2632" s="0" t="str">
        <f aca="false">VLOOKUP(K2632,SQ!C:D,2,FALSE())</f>
        <v>AIU Setor Central</v>
      </c>
    </row>
    <row r="2633" customFormat="false" ht="12.8" hidden="false" customHeight="false" outlineLevel="0" collapsed="false">
      <c r="A2633" s="7" t="s">
        <v>9874</v>
      </c>
      <c r="B2633" s="7" t="s">
        <v>9504</v>
      </c>
      <c r="C2633" s="7" t="s">
        <v>148</v>
      </c>
      <c r="D2633" s="8" t="n">
        <v>44739</v>
      </c>
      <c r="E2633" s="5" t="n">
        <f aca="false">YEAR(D2633)</f>
        <v>2022</v>
      </c>
      <c r="F2633" s="5" t="n">
        <f aca="false">MONTH(D2633)</f>
        <v>6</v>
      </c>
      <c r="G2633" s="8" t="n">
        <v>44757</v>
      </c>
      <c r="H2633" s="5" t="n">
        <f aca="false">YEAR(G2633)</f>
        <v>2022</v>
      </c>
      <c r="I2633" s="5" t="n">
        <f aca="false">MONTH(G2633)</f>
        <v>7</v>
      </c>
      <c r="J2633" s="7" t="s">
        <v>9875</v>
      </c>
      <c r="K2633" s="7" t="str">
        <f aca="false">_xlfn.CONCAT(MID(J2633,5,3),MID(J2633,9,3))</f>
        <v>037083</v>
      </c>
      <c r="L2633" s="7" t="s">
        <v>9876</v>
      </c>
      <c r="O2633" s="0" t="s">
        <v>9439</v>
      </c>
      <c r="P2633" s="0" t="e">
        <f aca="false">VLOOKUP(K2633,SQ!C:D,2,FALSE())</f>
        <v>#N/A</v>
      </c>
    </row>
    <row r="2634" customFormat="false" ht="12.8" hidden="false" customHeight="false" outlineLevel="0" collapsed="false">
      <c r="A2634" s="7" t="s">
        <v>9877</v>
      </c>
      <c r="B2634" s="7" t="s">
        <v>9504</v>
      </c>
      <c r="C2634" s="7" t="s">
        <v>148</v>
      </c>
      <c r="D2634" s="8" t="n">
        <v>44750</v>
      </c>
      <c r="E2634" s="5" t="n">
        <f aca="false">YEAR(D2634)</f>
        <v>2022</v>
      </c>
      <c r="F2634" s="5" t="n">
        <f aca="false">MONTH(D2634)</f>
        <v>7</v>
      </c>
      <c r="G2634" s="8" t="n">
        <v>44845</v>
      </c>
      <c r="H2634" s="5" t="n">
        <f aca="false">YEAR(G2634)</f>
        <v>2022</v>
      </c>
      <c r="I2634" s="5" t="n">
        <f aca="false">MONTH(G2634)</f>
        <v>10</v>
      </c>
      <c r="J2634" s="7" t="s">
        <v>9878</v>
      </c>
      <c r="K2634" s="7" t="str">
        <f aca="false">_xlfn.CONCAT(MID(J2634,5,3),MID(J2634,9,3))</f>
        <v>001062</v>
      </c>
      <c r="L2634" s="7" t="s">
        <v>9879</v>
      </c>
      <c r="O2634" s="0" t="s">
        <v>9439</v>
      </c>
      <c r="P2634" s="0" t="str">
        <f aca="false">VLOOKUP(K2634,SQ!C:D,2,FALSE())</f>
        <v>Perimetro_Area_Central_sem_o_perimetro_do_Art_16_paragrafo_3º</v>
      </c>
    </row>
    <row r="2635" customFormat="false" ht="12.8" hidden="false" customHeight="false" outlineLevel="0" collapsed="false">
      <c r="A2635" s="7" t="s">
        <v>9880</v>
      </c>
      <c r="B2635" s="7" t="s">
        <v>9504</v>
      </c>
      <c r="C2635" s="7" t="s">
        <v>148</v>
      </c>
      <c r="D2635" s="8" t="n">
        <v>44753</v>
      </c>
      <c r="E2635" s="5" t="n">
        <f aca="false">YEAR(D2635)</f>
        <v>2022</v>
      </c>
      <c r="F2635" s="5" t="n">
        <f aca="false">MONTH(D2635)</f>
        <v>7</v>
      </c>
      <c r="G2635" s="8" t="n">
        <v>44775</v>
      </c>
      <c r="H2635" s="5" t="n">
        <f aca="false">YEAR(G2635)</f>
        <v>2022</v>
      </c>
      <c r="I2635" s="5" t="n">
        <f aca="false">MONTH(G2635)</f>
        <v>8</v>
      </c>
      <c r="J2635" s="7" t="s">
        <v>9675</v>
      </c>
      <c r="K2635" s="7" t="str">
        <f aca="false">_xlfn.CONCAT(MID(J2635,5,3),MID(J2635,9,3))</f>
        <v>133202</v>
      </c>
      <c r="L2635" s="7" t="s">
        <v>9676</v>
      </c>
      <c r="O2635" s="0" t="s">
        <v>9439</v>
      </c>
      <c r="P2635" s="0" t="e">
        <f aca="false">VLOOKUP(K2635,SQ!C:D,2,FALSE())</f>
        <v>#N/A</v>
      </c>
    </row>
    <row r="2636" customFormat="false" ht="12.8" hidden="false" customHeight="false" outlineLevel="0" collapsed="false">
      <c r="A2636" s="7" t="s">
        <v>9880</v>
      </c>
      <c r="B2636" s="7" t="s">
        <v>9504</v>
      </c>
      <c r="C2636" s="7" t="s">
        <v>148</v>
      </c>
      <c r="D2636" s="8" t="n">
        <v>44753</v>
      </c>
      <c r="E2636" s="5" t="n">
        <f aca="false">YEAR(D2636)</f>
        <v>2022</v>
      </c>
      <c r="F2636" s="5" t="n">
        <f aca="false">MONTH(D2636)</f>
        <v>7</v>
      </c>
      <c r="G2636" s="8" t="n">
        <v>44775</v>
      </c>
      <c r="H2636" s="5" t="n">
        <f aca="false">YEAR(G2636)</f>
        <v>2022</v>
      </c>
      <c r="I2636" s="5" t="n">
        <f aca="false">MONTH(G2636)</f>
        <v>8</v>
      </c>
      <c r="J2636" s="7" t="s">
        <v>9675</v>
      </c>
      <c r="K2636" s="7" t="str">
        <f aca="false">_xlfn.CONCAT(MID(J2636,5,3),MID(J2636,9,3))</f>
        <v>133202</v>
      </c>
      <c r="L2636" s="7" t="s">
        <v>9676</v>
      </c>
      <c r="O2636" s="0" t="s">
        <v>9439</v>
      </c>
      <c r="P2636" s="0" t="e">
        <f aca="false">VLOOKUP(K2636,SQ!C:D,2,FALSE())</f>
        <v>#N/A</v>
      </c>
    </row>
    <row r="2637" customFormat="false" ht="12.8" hidden="false" customHeight="false" outlineLevel="0" collapsed="false">
      <c r="A2637" s="7" t="s">
        <v>9880</v>
      </c>
      <c r="B2637" s="7" t="s">
        <v>9504</v>
      </c>
      <c r="C2637" s="7" t="s">
        <v>148</v>
      </c>
      <c r="D2637" s="8" t="n">
        <v>44753</v>
      </c>
      <c r="E2637" s="5" t="n">
        <f aca="false">YEAR(D2637)</f>
        <v>2022</v>
      </c>
      <c r="F2637" s="5" t="n">
        <f aca="false">MONTH(D2637)</f>
        <v>7</v>
      </c>
      <c r="G2637" s="8" t="n">
        <v>44775</v>
      </c>
      <c r="H2637" s="5" t="n">
        <f aca="false">YEAR(G2637)</f>
        <v>2022</v>
      </c>
      <c r="I2637" s="5" t="n">
        <f aca="false">MONTH(G2637)</f>
        <v>8</v>
      </c>
      <c r="J2637" s="7" t="s">
        <v>9675</v>
      </c>
      <c r="K2637" s="7" t="str">
        <f aca="false">_xlfn.CONCAT(MID(J2637,5,3),MID(J2637,9,3))</f>
        <v>133202</v>
      </c>
      <c r="L2637" s="7" t="s">
        <v>9676</v>
      </c>
      <c r="O2637" s="0" t="s">
        <v>9439</v>
      </c>
      <c r="P2637" s="0" t="e">
        <f aca="false">VLOOKUP(K2637,SQ!C:D,2,FALSE())</f>
        <v>#N/A</v>
      </c>
    </row>
    <row r="2638" customFormat="false" ht="12.8" hidden="false" customHeight="false" outlineLevel="0" collapsed="false">
      <c r="A2638" s="7" t="s">
        <v>9881</v>
      </c>
      <c r="B2638" s="7" t="s">
        <v>9787</v>
      </c>
      <c r="C2638" s="7" t="s">
        <v>148</v>
      </c>
      <c r="D2638" s="8" t="n">
        <v>44754</v>
      </c>
      <c r="E2638" s="5" t="n">
        <f aca="false">YEAR(D2638)</f>
        <v>2022</v>
      </c>
      <c r="F2638" s="5" t="n">
        <f aca="false">MONTH(D2638)</f>
        <v>7</v>
      </c>
      <c r="G2638" s="8" t="n">
        <v>45187</v>
      </c>
      <c r="H2638" s="5" t="n">
        <f aca="false">YEAR(G2638)</f>
        <v>2023</v>
      </c>
      <c r="I2638" s="5" t="n">
        <f aca="false">MONTH(G2638)</f>
        <v>9</v>
      </c>
      <c r="J2638" s="7" t="s">
        <v>9882</v>
      </c>
      <c r="K2638" s="7" t="str">
        <f aca="false">_xlfn.CONCAT(MID(J2638,5,3),MID(J2638,9,3))</f>
        <v>007072</v>
      </c>
      <c r="L2638" s="7" t="s">
        <v>9883</v>
      </c>
      <c r="O2638" s="0" t="s">
        <v>9439</v>
      </c>
      <c r="P2638" s="0" t="str">
        <f aca="false">VLOOKUP(K2638,SQ!C:D,2,FALSE())</f>
        <v>Perimetro_Area_Central_sem_o_perimetro_do_Art_16_paragrafo_3º</v>
      </c>
    </row>
    <row r="2639" customFormat="false" ht="12.8" hidden="false" customHeight="false" outlineLevel="0" collapsed="false">
      <c r="A2639" s="7" t="s">
        <v>9881</v>
      </c>
      <c r="B2639" s="7" t="s">
        <v>9787</v>
      </c>
      <c r="C2639" s="7" t="s">
        <v>148</v>
      </c>
      <c r="D2639" s="8" t="n">
        <v>44754</v>
      </c>
      <c r="E2639" s="5" t="n">
        <f aca="false">YEAR(D2639)</f>
        <v>2022</v>
      </c>
      <c r="F2639" s="5" t="n">
        <f aca="false">MONTH(D2639)</f>
        <v>7</v>
      </c>
      <c r="G2639" s="8" t="n">
        <v>45187</v>
      </c>
      <c r="H2639" s="5" t="n">
        <f aca="false">YEAR(G2639)</f>
        <v>2023</v>
      </c>
      <c r="I2639" s="5" t="n">
        <f aca="false">MONTH(G2639)</f>
        <v>9</v>
      </c>
      <c r="J2639" s="7" t="s">
        <v>9882</v>
      </c>
      <c r="K2639" s="7" t="str">
        <f aca="false">_xlfn.CONCAT(MID(J2639,5,3),MID(J2639,9,3))</f>
        <v>007072</v>
      </c>
      <c r="L2639" s="7" t="s">
        <v>9883</v>
      </c>
      <c r="O2639" s="0" t="s">
        <v>9439</v>
      </c>
      <c r="P2639" s="0" t="str">
        <f aca="false">VLOOKUP(K2639,SQ!C:D,2,FALSE())</f>
        <v>Perimetro_Area_Central_sem_o_perimetro_do_Art_16_paragrafo_3º</v>
      </c>
    </row>
    <row r="2640" customFormat="false" ht="12.8" hidden="false" customHeight="false" outlineLevel="0" collapsed="false">
      <c r="A2640" s="7" t="s">
        <v>9881</v>
      </c>
      <c r="B2640" s="7" t="s">
        <v>9787</v>
      </c>
      <c r="C2640" s="7" t="s">
        <v>148</v>
      </c>
      <c r="D2640" s="8" t="n">
        <v>44754</v>
      </c>
      <c r="E2640" s="5" t="n">
        <f aca="false">YEAR(D2640)</f>
        <v>2022</v>
      </c>
      <c r="F2640" s="5" t="n">
        <f aca="false">MONTH(D2640)</f>
        <v>7</v>
      </c>
      <c r="G2640" s="8" t="n">
        <v>45187</v>
      </c>
      <c r="H2640" s="5" t="n">
        <f aca="false">YEAR(G2640)</f>
        <v>2023</v>
      </c>
      <c r="I2640" s="5" t="n">
        <f aca="false">MONTH(G2640)</f>
        <v>9</v>
      </c>
      <c r="J2640" s="7" t="s">
        <v>9882</v>
      </c>
      <c r="K2640" s="7" t="str">
        <f aca="false">_xlfn.CONCAT(MID(J2640,5,3),MID(J2640,9,3))</f>
        <v>007072</v>
      </c>
      <c r="L2640" s="7" t="s">
        <v>9883</v>
      </c>
      <c r="O2640" s="0" t="s">
        <v>9439</v>
      </c>
      <c r="P2640" s="0" t="str">
        <f aca="false">VLOOKUP(K2640,SQ!C:D,2,FALSE())</f>
        <v>Perimetro_Area_Central_sem_o_perimetro_do_Art_16_paragrafo_3º</v>
      </c>
    </row>
    <row r="2641" customFormat="false" ht="12.8" hidden="false" customHeight="false" outlineLevel="0" collapsed="false">
      <c r="A2641" s="7" t="s">
        <v>9884</v>
      </c>
      <c r="B2641" s="7" t="s">
        <v>9611</v>
      </c>
      <c r="C2641" s="7" t="s">
        <v>148</v>
      </c>
      <c r="D2641" s="8" t="n">
        <v>44761</v>
      </c>
      <c r="E2641" s="5" t="n">
        <f aca="false">YEAR(D2641)</f>
        <v>2022</v>
      </c>
      <c r="F2641" s="5" t="n">
        <f aca="false">MONTH(D2641)</f>
        <v>7</v>
      </c>
      <c r="G2641" s="8" t="n">
        <v>44833</v>
      </c>
      <c r="H2641" s="5" t="n">
        <f aca="false">YEAR(G2641)</f>
        <v>2022</v>
      </c>
      <c r="I2641" s="5" t="n">
        <f aca="false">MONTH(G2641)</f>
        <v>9</v>
      </c>
      <c r="J2641" s="7" t="s">
        <v>9832</v>
      </c>
      <c r="K2641" s="7" t="str">
        <f aca="false">_xlfn.CONCAT(MID(J2641,5,3),MID(J2641,9,3))</f>
        <v>101531</v>
      </c>
      <c r="L2641" s="7" t="s">
        <v>9833</v>
      </c>
      <c r="O2641" s="0" t="s">
        <v>9439</v>
      </c>
      <c r="P2641" s="0" t="e">
        <f aca="false">VLOOKUP(K2641,SQ!C:D,2,FALSE())</f>
        <v>#N/A</v>
      </c>
    </row>
    <row r="2642" customFormat="false" ht="12.8" hidden="false" customHeight="false" outlineLevel="0" collapsed="false">
      <c r="A2642" s="7" t="s">
        <v>9884</v>
      </c>
      <c r="B2642" s="7" t="s">
        <v>9611</v>
      </c>
      <c r="C2642" s="7" t="s">
        <v>148</v>
      </c>
      <c r="D2642" s="8" t="n">
        <v>44761</v>
      </c>
      <c r="E2642" s="5" t="n">
        <f aca="false">YEAR(D2642)</f>
        <v>2022</v>
      </c>
      <c r="F2642" s="5" t="n">
        <f aca="false">MONTH(D2642)</f>
        <v>7</v>
      </c>
      <c r="G2642" s="8" t="n">
        <v>44833</v>
      </c>
      <c r="H2642" s="5" t="n">
        <f aca="false">YEAR(G2642)</f>
        <v>2022</v>
      </c>
      <c r="I2642" s="5" t="n">
        <f aca="false">MONTH(G2642)</f>
        <v>9</v>
      </c>
      <c r="J2642" s="7" t="s">
        <v>9832</v>
      </c>
      <c r="K2642" s="7" t="str">
        <f aca="false">_xlfn.CONCAT(MID(J2642,5,3),MID(J2642,9,3))</f>
        <v>101531</v>
      </c>
      <c r="L2642" s="7" t="s">
        <v>9833</v>
      </c>
      <c r="O2642" s="0" t="s">
        <v>9439</v>
      </c>
      <c r="P2642" s="0" t="e">
        <f aca="false">VLOOKUP(K2642,SQ!C:D,2,FALSE())</f>
        <v>#N/A</v>
      </c>
    </row>
    <row r="2643" customFormat="false" ht="12.8" hidden="false" customHeight="false" outlineLevel="0" collapsed="false">
      <c r="A2643" s="7" t="s">
        <v>9885</v>
      </c>
      <c r="B2643" s="7" t="s">
        <v>9787</v>
      </c>
      <c r="C2643" s="7" t="s">
        <v>148</v>
      </c>
      <c r="D2643" s="8" t="n">
        <v>44771</v>
      </c>
      <c r="E2643" s="5" t="n">
        <f aca="false">YEAR(D2643)</f>
        <v>2022</v>
      </c>
      <c r="F2643" s="5" t="n">
        <f aca="false">MONTH(D2643)</f>
        <v>7</v>
      </c>
      <c r="G2643" s="8" t="n">
        <v>44882</v>
      </c>
      <c r="H2643" s="5" t="n">
        <f aca="false">YEAR(G2643)</f>
        <v>2022</v>
      </c>
      <c r="I2643" s="5" t="n">
        <f aca="false">MONTH(G2643)</f>
        <v>11</v>
      </c>
      <c r="J2643" s="7" t="s">
        <v>9886</v>
      </c>
      <c r="K2643" s="7" t="str">
        <f aca="false">_xlfn.CONCAT(MID(J2643,5,3),MID(J2643,9,3))</f>
        <v>016103</v>
      </c>
      <c r="L2643" s="7" t="s">
        <v>9887</v>
      </c>
      <c r="M2643" s="0" t="n">
        <v>29</v>
      </c>
      <c r="O2643" s="0" t="s">
        <v>9439</v>
      </c>
      <c r="P2643" s="0" t="e">
        <f aca="false">VLOOKUP(K2643,SQ!C:D,2,FALSE())</f>
        <v>#N/A</v>
      </c>
    </row>
    <row r="2644" customFormat="false" ht="12.8" hidden="false" customHeight="false" outlineLevel="0" collapsed="false">
      <c r="A2644" s="7" t="s">
        <v>9885</v>
      </c>
      <c r="B2644" s="7" t="s">
        <v>9787</v>
      </c>
      <c r="C2644" s="7" t="s">
        <v>148</v>
      </c>
      <c r="D2644" s="8" t="n">
        <v>44771</v>
      </c>
      <c r="E2644" s="5" t="n">
        <f aca="false">YEAR(D2644)</f>
        <v>2022</v>
      </c>
      <c r="F2644" s="5" t="n">
        <f aca="false">MONTH(D2644)</f>
        <v>7</v>
      </c>
      <c r="G2644" s="8" t="n">
        <v>44882</v>
      </c>
      <c r="H2644" s="5" t="n">
        <f aca="false">YEAR(G2644)</f>
        <v>2022</v>
      </c>
      <c r="I2644" s="5" t="n">
        <f aca="false">MONTH(G2644)</f>
        <v>11</v>
      </c>
      <c r="J2644" s="7" t="s">
        <v>9886</v>
      </c>
      <c r="K2644" s="7" t="str">
        <f aca="false">_xlfn.CONCAT(MID(J2644,5,3),MID(J2644,9,3))</f>
        <v>016103</v>
      </c>
      <c r="L2644" s="7" t="s">
        <v>9887</v>
      </c>
      <c r="M2644" s="0" t="n">
        <v>29</v>
      </c>
      <c r="O2644" s="0" t="s">
        <v>9439</v>
      </c>
      <c r="P2644" s="0" t="e">
        <f aca="false">VLOOKUP(K2644,SQ!C:D,2,FALSE())</f>
        <v>#N/A</v>
      </c>
    </row>
    <row r="2645" customFormat="false" ht="12.8" hidden="false" customHeight="false" outlineLevel="0" collapsed="false">
      <c r="A2645" s="7" t="s">
        <v>9888</v>
      </c>
      <c r="B2645" s="7" t="s">
        <v>9889</v>
      </c>
      <c r="C2645" s="7" t="s">
        <v>148</v>
      </c>
      <c r="D2645" s="8" t="n">
        <v>44777</v>
      </c>
      <c r="E2645" s="5" t="n">
        <f aca="false">YEAR(D2645)</f>
        <v>2022</v>
      </c>
      <c r="F2645" s="5" t="n">
        <f aca="false">MONTH(D2645)</f>
        <v>8</v>
      </c>
      <c r="G2645" s="8" t="n">
        <v>45159</v>
      </c>
      <c r="H2645" s="5" t="n">
        <f aca="false">YEAR(G2645)</f>
        <v>2023</v>
      </c>
      <c r="I2645" s="5" t="n">
        <f aca="false">MONTH(G2645)</f>
        <v>8</v>
      </c>
      <c r="J2645" s="7" t="s">
        <v>9890</v>
      </c>
      <c r="K2645" s="7" t="str">
        <f aca="false">_xlfn.CONCAT(MID(J2645,5,3),MID(J2645,9,3))</f>
        <v>001055</v>
      </c>
      <c r="L2645" s="7" t="s">
        <v>9891</v>
      </c>
      <c r="M2645" s="0" t="n">
        <v>120</v>
      </c>
      <c r="O2645" s="0" t="s">
        <v>9439</v>
      </c>
      <c r="P2645" s="0" t="str">
        <f aca="false">VLOOKUP(K2645,SQ!C:D,2,FALSE())</f>
        <v>Perimetro_Area_Central_sem_o_perimetro_do_Art_16_paragrafo_3º</v>
      </c>
    </row>
    <row r="2646" customFormat="false" ht="12.8" hidden="false" customHeight="false" outlineLevel="0" collapsed="false">
      <c r="A2646" s="7" t="s">
        <v>9888</v>
      </c>
      <c r="B2646" s="7" t="s">
        <v>9889</v>
      </c>
      <c r="C2646" s="7" t="s">
        <v>148</v>
      </c>
      <c r="D2646" s="8" t="n">
        <v>44777</v>
      </c>
      <c r="E2646" s="5" t="n">
        <f aca="false">YEAR(D2646)</f>
        <v>2022</v>
      </c>
      <c r="F2646" s="5" t="n">
        <f aca="false">MONTH(D2646)</f>
        <v>8</v>
      </c>
      <c r="G2646" s="8" t="n">
        <v>45159</v>
      </c>
      <c r="H2646" s="5" t="n">
        <f aca="false">YEAR(G2646)</f>
        <v>2023</v>
      </c>
      <c r="I2646" s="5" t="n">
        <f aca="false">MONTH(G2646)</f>
        <v>8</v>
      </c>
      <c r="J2646" s="7" t="s">
        <v>9890</v>
      </c>
      <c r="K2646" s="7" t="str">
        <f aca="false">_xlfn.CONCAT(MID(J2646,5,3),MID(J2646,9,3))</f>
        <v>001055</v>
      </c>
      <c r="L2646" s="7" t="s">
        <v>9891</v>
      </c>
      <c r="M2646" s="0" t="n">
        <v>120</v>
      </c>
      <c r="O2646" s="0" t="s">
        <v>9439</v>
      </c>
      <c r="P2646" s="0" t="str">
        <f aca="false">VLOOKUP(K2646,SQ!C:D,2,FALSE())</f>
        <v>Perimetro_Area_Central_sem_o_perimetro_do_Art_16_paragrafo_3º</v>
      </c>
    </row>
    <row r="2647" customFormat="false" ht="12.8" hidden="false" customHeight="false" outlineLevel="0" collapsed="false">
      <c r="A2647" s="7" t="s">
        <v>9892</v>
      </c>
      <c r="B2647" s="7" t="s">
        <v>9504</v>
      </c>
      <c r="C2647" s="7" t="s">
        <v>148</v>
      </c>
      <c r="D2647" s="8" t="n">
        <v>44778</v>
      </c>
      <c r="E2647" s="5" t="n">
        <f aca="false">YEAR(D2647)</f>
        <v>2022</v>
      </c>
      <c r="F2647" s="5" t="n">
        <f aca="false">MONTH(D2647)</f>
        <v>8</v>
      </c>
      <c r="G2647" s="8" t="n">
        <v>44799</v>
      </c>
      <c r="H2647" s="5" t="n">
        <f aca="false">YEAR(G2647)</f>
        <v>2022</v>
      </c>
      <c r="I2647" s="5" t="n">
        <f aca="false">MONTH(G2647)</f>
        <v>8</v>
      </c>
      <c r="J2647" s="7" t="s">
        <v>9893</v>
      </c>
      <c r="K2647" s="7" t="str">
        <f aca="false">_xlfn.CONCAT(MID(J2647,5,3),MID(J2647,9,3))</f>
        <v>008007</v>
      </c>
      <c r="L2647" s="7" t="s">
        <v>9894</v>
      </c>
      <c r="O2647" s="0" t="s">
        <v>9439</v>
      </c>
      <c r="P2647" s="0" t="str">
        <f aca="false">VLOOKUP(K2647,SQ!C:D,2,FALSE())</f>
        <v>Perimetro_Art_16_paragrafo_3º</v>
      </c>
    </row>
    <row r="2648" customFormat="false" ht="12.8" hidden="false" customHeight="false" outlineLevel="0" collapsed="false">
      <c r="A2648" s="7" t="s">
        <v>9892</v>
      </c>
      <c r="B2648" s="7" t="s">
        <v>9504</v>
      </c>
      <c r="C2648" s="7" t="s">
        <v>148</v>
      </c>
      <c r="D2648" s="8" t="n">
        <v>44778</v>
      </c>
      <c r="E2648" s="5" t="n">
        <f aca="false">YEAR(D2648)</f>
        <v>2022</v>
      </c>
      <c r="F2648" s="5" t="n">
        <f aca="false">MONTH(D2648)</f>
        <v>8</v>
      </c>
      <c r="G2648" s="8" t="n">
        <v>44799</v>
      </c>
      <c r="H2648" s="5" t="n">
        <f aca="false">YEAR(G2648)</f>
        <v>2022</v>
      </c>
      <c r="I2648" s="5" t="n">
        <f aca="false">MONTH(G2648)</f>
        <v>8</v>
      </c>
      <c r="J2648" s="7" t="s">
        <v>9893</v>
      </c>
      <c r="K2648" s="7" t="str">
        <f aca="false">_xlfn.CONCAT(MID(J2648,5,3),MID(J2648,9,3))</f>
        <v>008007</v>
      </c>
      <c r="L2648" s="7" t="s">
        <v>9894</v>
      </c>
      <c r="O2648" s="0" t="s">
        <v>9439</v>
      </c>
      <c r="P2648" s="0" t="str">
        <f aca="false">VLOOKUP(K2648,SQ!C:D,2,FALSE())</f>
        <v>Perimetro_Art_16_paragrafo_3º</v>
      </c>
    </row>
    <row r="2649" customFormat="false" ht="12.8" hidden="false" customHeight="false" outlineLevel="0" collapsed="false">
      <c r="A2649" s="7" t="s">
        <v>9892</v>
      </c>
      <c r="B2649" s="7" t="s">
        <v>9504</v>
      </c>
      <c r="C2649" s="7" t="s">
        <v>148</v>
      </c>
      <c r="D2649" s="8" t="n">
        <v>44778</v>
      </c>
      <c r="E2649" s="5" t="n">
        <f aca="false">YEAR(D2649)</f>
        <v>2022</v>
      </c>
      <c r="F2649" s="5" t="n">
        <f aca="false">MONTH(D2649)</f>
        <v>8</v>
      </c>
      <c r="G2649" s="8" t="n">
        <v>44799</v>
      </c>
      <c r="H2649" s="5" t="n">
        <f aca="false">YEAR(G2649)</f>
        <v>2022</v>
      </c>
      <c r="I2649" s="5" t="n">
        <f aca="false">MONTH(G2649)</f>
        <v>8</v>
      </c>
      <c r="J2649" s="7" t="s">
        <v>9893</v>
      </c>
      <c r="K2649" s="7" t="str">
        <f aca="false">_xlfn.CONCAT(MID(J2649,5,3),MID(J2649,9,3))</f>
        <v>008007</v>
      </c>
      <c r="L2649" s="7" t="s">
        <v>9894</v>
      </c>
      <c r="O2649" s="0" t="s">
        <v>9439</v>
      </c>
      <c r="P2649" s="0" t="str">
        <f aca="false">VLOOKUP(K2649,SQ!C:D,2,FALSE())</f>
        <v>Perimetro_Art_16_paragrafo_3º</v>
      </c>
    </row>
    <row r="2650" customFormat="false" ht="12.8" hidden="false" customHeight="false" outlineLevel="0" collapsed="false">
      <c r="A2650" s="7" t="s">
        <v>9895</v>
      </c>
      <c r="B2650" s="7" t="s">
        <v>9504</v>
      </c>
      <c r="C2650" s="7" t="s">
        <v>148</v>
      </c>
      <c r="D2650" s="8" t="n">
        <v>44791</v>
      </c>
      <c r="E2650" s="5" t="n">
        <f aca="false">YEAR(D2650)</f>
        <v>2022</v>
      </c>
      <c r="F2650" s="5" t="n">
        <f aca="false">MONTH(D2650)</f>
        <v>8</v>
      </c>
      <c r="G2650" s="8" t="n">
        <v>44839</v>
      </c>
      <c r="H2650" s="5" t="n">
        <f aca="false">YEAR(G2650)</f>
        <v>2022</v>
      </c>
      <c r="I2650" s="5" t="n">
        <f aca="false">MONTH(G2650)</f>
        <v>10</v>
      </c>
      <c r="J2650" s="7" t="s">
        <v>9803</v>
      </c>
      <c r="K2650" s="7" t="str">
        <f aca="false">_xlfn.CONCAT(MID(J2650,5,3),MID(J2650,9,3))</f>
        <v>087477</v>
      </c>
      <c r="L2650" s="7" t="s">
        <v>9804</v>
      </c>
      <c r="O2650" s="0" t="s">
        <v>9439</v>
      </c>
      <c r="P2650" s="0" t="e">
        <f aca="false">VLOOKUP(K2650,SQ!C:D,2,FALSE())</f>
        <v>#N/A</v>
      </c>
    </row>
    <row r="2651" customFormat="false" ht="12.8" hidden="false" customHeight="false" outlineLevel="0" collapsed="false">
      <c r="A2651" s="7" t="s">
        <v>9896</v>
      </c>
      <c r="B2651" s="7" t="s">
        <v>9504</v>
      </c>
      <c r="C2651" s="7" t="s">
        <v>148</v>
      </c>
      <c r="D2651" s="8" t="n">
        <v>44795</v>
      </c>
      <c r="E2651" s="5" t="n">
        <f aca="false">YEAR(D2651)</f>
        <v>2022</v>
      </c>
      <c r="F2651" s="5" t="n">
        <f aca="false">MONTH(D2651)</f>
        <v>8</v>
      </c>
      <c r="G2651" s="8" t="n">
        <v>44838</v>
      </c>
      <c r="H2651" s="5" t="n">
        <f aca="false">YEAR(G2651)</f>
        <v>2022</v>
      </c>
      <c r="I2651" s="5" t="n">
        <f aca="false">MONTH(G2651)</f>
        <v>10</v>
      </c>
      <c r="J2651" s="7" t="s">
        <v>9897</v>
      </c>
      <c r="K2651" s="7" t="str">
        <f aca="false">_xlfn.CONCAT(MID(J2651,5,3),MID(J2651,9,3))</f>
        <v>044109</v>
      </c>
      <c r="L2651" s="7" t="s">
        <v>9898</v>
      </c>
      <c r="M2651" s="0" t="n">
        <v>0</v>
      </c>
      <c r="O2651" s="0" t="s">
        <v>9439</v>
      </c>
      <c r="P2651" s="0" t="e">
        <f aca="false">VLOOKUP(K2651,SQ!C:D,2,FALSE())</f>
        <v>#N/A</v>
      </c>
    </row>
    <row r="2652" customFormat="false" ht="12.8" hidden="false" customHeight="false" outlineLevel="0" collapsed="false">
      <c r="A2652" s="7" t="s">
        <v>9899</v>
      </c>
      <c r="B2652" s="7" t="s">
        <v>9504</v>
      </c>
      <c r="C2652" s="7" t="s">
        <v>148</v>
      </c>
      <c r="D2652" s="8" t="n">
        <v>44795</v>
      </c>
      <c r="E2652" s="5" t="n">
        <f aca="false">YEAR(D2652)</f>
        <v>2022</v>
      </c>
      <c r="F2652" s="5" t="n">
        <f aca="false">MONTH(D2652)</f>
        <v>8</v>
      </c>
      <c r="G2652" s="8" t="n">
        <v>44839</v>
      </c>
      <c r="H2652" s="5" t="n">
        <f aca="false">YEAR(G2652)</f>
        <v>2022</v>
      </c>
      <c r="I2652" s="5" t="n">
        <f aca="false">MONTH(G2652)</f>
        <v>10</v>
      </c>
      <c r="J2652" s="7" t="s">
        <v>9900</v>
      </c>
      <c r="K2652" s="7" t="str">
        <f aca="false">_xlfn.CONCAT(MID(J2652,5,3),MID(J2652,9,3))</f>
        <v>065116</v>
      </c>
      <c r="L2652" s="7" t="s">
        <v>9901</v>
      </c>
      <c r="O2652" s="0" t="s">
        <v>9439</v>
      </c>
      <c r="P2652" s="0" t="e">
        <f aca="false">VLOOKUP(K2652,SQ!C:D,2,FALSE())</f>
        <v>#N/A</v>
      </c>
    </row>
    <row r="2653" customFormat="false" ht="12.8" hidden="false" customHeight="false" outlineLevel="0" collapsed="false">
      <c r="A2653" s="7" t="s">
        <v>9902</v>
      </c>
      <c r="B2653" s="7" t="s">
        <v>9504</v>
      </c>
      <c r="C2653" s="7" t="s">
        <v>148</v>
      </c>
      <c r="D2653" s="8" t="n">
        <v>44796</v>
      </c>
      <c r="E2653" s="5" t="n">
        <f aca="false">YEAR(D2653)</f>
        <v>2022</v>
      </c>
      <c r="F2653" s="5" t="n">
        <f aca="false">MONTH(D2653)</f>
        <v>8</v>
      </c>
      <c r="G2653" s="8" t="n">
        <v>44993</v>
      </c>
      <c r="H2653" s="5" t="n">
        <f aca="false">YEAR(G2653)</f>
        <v>2023</v>
      </c>
      <c r="I2653" s="5" t="n">
        <f aca="false">MONTH(G2653)</f>
        <v>3</v>
      </c>
      <c r="J2653" s="7" t="s">
        <v>9529</v>
      </c>
      <c r="K2653" s="7" t="str">
        <f aca="false">_xlfn.CONCAT(MID(J2653,5,3),MID(J2653,9,3))</f>
        <v>171267</v>
      </c>
      <c r="L2653" s="7" t="s">
        <v>9530</v>
      </c>
      <c r="O2653" s="0" t="s">
        <v>9439</v>
      </c>
      <c r="P2653" s="0" t="e">
        <f aca="false">VLOOKUP(K2653,SQ!C:D,2,FALSE())</f>
        <v>#N/A</v>
      </c>
    </row>
    <row r="2654" customFormat="false" ht="12.8" hidden="false" customHeight="false" outlineLevel="0" collapsed="false">
      <c r="A2654" s="7" t="s">
        <v>9903</v>
      </c>
      <c r="B2654" s="7" t="s">
        <v>9504</v>
      </c>
      <c r="C2654" s="7" t="s">
        <v>148</v>
      </c>
      <c r="D2654" s="8" t="n">
        <v>44799</v>
      </c>
      <c r="E2654" s="5" t="n">
        <f aca="false">YEAR(D2654)</f>
        <v>2022</v>
      </c>
      <c r="F2654" s="5" t="n">
        <f aca="false">MONTH(D2654)</f>
        <v>8</v>
      </c>
      <c r="G2654" s="8" t="n">
        <v>45105</v>
      </c>
      <c r="H2654" s="5" t="n">
        <f aca="false">YEAR(G2654)</f>
        <v>2023</v>
      </c>
      <c r="I2654" s="5" t="n">
        <f aca="false">MONTH(G2654)</f>
        <v>6</v>
      </c>
      <c r="J2654" s="7" t="s">
        <v>9904</v>
      </c>
      <c r="K2654" s="7" t="str">
        <f aca="false">_xlfn.CONCAT(MID(J2654,5,3),MID(J2654,9,3))</f>
        <v>008064</v>
      </c>
      <c r="L2654" s="7" t="s">
        <v>9905</v>
      </c>
      <c r="M2654" s="0" t="n">
        <v>22</v>
      </c>
      <c r="O2654" s="0" t="s">
        <v>9439</v>
      </c>
      <c r="P2654" s="0" t="str">
        <f aca="false">VLOOKUP(K2654,SQ!C:D,2,FALSE())</f>
        <v>Perimetro_Art_16_paragrafo_3º</v>
      </c>
    </row>
    <row r="2655" customFormat="false" ht="12.8" hidden="false" customHeight="false" outlineLevel="0" collapsed="false">
      <c r="A2655" s="7" t="s">
        <v>9903</v>
      </c>
      <c r="B2655" s="7" t="s">
        <v>9504</v>
      </c>
      <c r="C2655" s="7" t="s">
        <v>148</v>
      </c>
      <c r="D2655" s="8" t="n">
        <v>44799</v>
      </c>
      <c r="E2655" s="5" t="n">
        <f aca="false">YEAR(D2655)</f>
        <v>2022</v>
      </c>
      <c r="F2655" s="5" t="n">
        <f aca="false">MONTH(D2655)</f>
        <v>8</v>
      </c>
      <c r="G2655" s="8" t="n">
        <v>45105</v>
      </c>
      <c r="H2655" s="5" t="n">
        <f aca="false">YEAR(G2655)</f>
        <v>2023</v>
      </c>
      <c r="I2655" s="5" t="n">
        <f aca="false">MONTH(G2655)</f>
        <v>6</v>
      </c>
      <c r="J2655" s="7" t="s">
        <v>9904</v>
      </c>
      <c r="K2655" s="7" t="str">
        <f aca="false">_xlfn.CONCAT(MID(J2655,5,3),MID(J2655,9,3))</f>
        <v>008064</v>
      </c>
      <c r="L2655" s="7" t="s">
        <v>9905</v>
      </c>
      <c r="M2655" s="0" t="n">
        <v>22</v>
      </c>
      <c r="O2655" s="0" t="s">
        <v>9439</v>
      </c>
      <c r="P2655" s="0" t="str">
        <f aca="false">VLOOKUP(K2655,SQ!C:D,2,FALSE())</f>
        <v>Perimetro_Art_16_paragrafo_3º</v>
      </c>
    </row>
    <row r="2656" customFormat="false" ht="12.8" hidden="false" customHeight="false" outlineLevel="0" collapsed="false">
      <c r="A2656" s="7" t="s">
        <v>9906</v>
      </c>
      <c r="B2656" s="7" t="s">
        <v>9787</v>
      </c>
      <c r="C2656" s="7" t="s">
        <v>148</v>
      </c>
      <c r="D2656" s="8" t="n">
        <v>44852</v>
      </c>
      <c r="E2656" s="5" t="n">
        <f aca="false">YEAR(D2656)</f>
        <v>2022</v>
      </c>
      <c r="F2656" s="5" t="n">
        <f aca="false">MONTH(D2656)</f>
        <v>10</v>
      </c>
      <c r="G2656" s="8" t="n">
        <v>45065</v>
      </c>
      <c r="H2656" s="5" t="n">
        <f aca="false">YEAR(G2656)</f>
        <v>2023</v>
      </c>
      <c r="I2656" s="5" t="n">
        <f aca="false">MONTH(G2656)</f>
        <v>5</v>
      </c>
      <c r="J2656" s="7" t="s">
        <v>9907</v>
      </c>
      <c r="K2656" s="7" t="str">
        <f aca="false">_xlfn.CONCAT(MID(J2656,5,3),MID(J2656,9,3))</f>
        <v>001062</v>
      </c>
      <c r="L2656" s="7" t="s">
        <v>9908</v>
      </c>
      <c r="O2656" s="0" t="s">
        <v>9439</v>
      </c>
      <c r="P2656" s="0" t="str">
        <f aca="false">VLOOKUP(K2656,SQ!C:D,2,FALSE())</f>
        <v>Perimetro_Area_Central_sem_o_perimetro_do_Art_16_paragrafo_3º</v>
      </c>
    </row>
    <row r="2657" customFormat="false" ht="12.8" hidden="false" customHeight="false" outlineLevel="0" collapsed="false">
      <c r="A2657" s="7" t="s">
        <v>9906</v>
      </c>
      <c r="B2657" s="7" t="s">
        <v>9787</v>
      </c>
      <c r="C2657" s="7" t="s">
        <v>148</v>
      </c>
      <c r="D2657" s="8" t="n">
        <v>44852</v>
      </c>
      <c r="E2657" s="5" t="n">
        <f aca="false">YEAR(D2657)</f>
        <v>2022</v>
      </c>
      <c r="F2657" s="5" t="n">
        <f aca="false">MONTH(D2657)</f>
        <v>10</v>
      </c>
      <c r="G2657" s="8" t="n">
        <v>45065</v>
      </c>
      <c r="H2657" s="5" t="n">
        <f aca="false">YEAR(G2657)</f>
        <v>2023</v>
      </c>
      <c r="I2657" s="5" t="n">
        <f aca="false">MONTH(G2657)</f>
        <v>5</v>
      </c>
      <c r="J2657" s="7" t="s">
        <v>9907</v>
      </c>
      <c r="K2657" s="7" t="str">
        <f aca="false">_xlfn.CONCAT(MID(J2657,5,3),MID(J2657,9,3))</f>
        <v>001062</v>
      </c>
      <c r="L2657" s="7" t="s">
        <v>9908</v>
      </c>
      <c r="O2657" s="0" t="s">
        <v>9439</v>
      </c>
      <c r="P2657" s="0" t="str">
        <f aca="false">VLOOKUP(K2657,SQ!C:D,2,FALSE())</f>
        <v>Perimetro_Area_Central_sem_o_perimetro_do_Art_16_paragrafo_3º</v>
      </c>
    </row>
    <row r="2658" customFormat="false" ht="12.8" hidden="false" customHeight="false" outlineLevel="0" collapsed="false">
      <c r="A2658" s="7" t="s">
        <v>9906</v>
      </c>
      <c r="B2658" s="7" t="s">
        <v>9787</v>
      </c>
      <c r="C2658" s="7" t="s">
        <v>148</v>
      </c>
      <c r="D2658" s="8" t="n">
        <v>44852</v>
      </c>
      <c r="E2658" s="5" t="n">
        <f aca="false">YEAR(D2658)</f>
        <v>2022</v>
      </c>
      <c r="F2658" s="5" t="n">
        <f aca="false">MONTH(D2658)</f>
        <v>10</v>
      </c>
      <c r="G2658" s="8" t="n">
        <v>45065</v>
      </c>
      <c r="H2658" s="5" t="n">
        <f aca="false">YEAR(G2658)</f>
        <v>2023</v>
      </c>
      <c r="I2658" s="5" t="n">
        <f aca="false">MONTH(G2658)</f>
        <v>5</v>
      </c>
      <c r="J2658" s="7" t="s">
        <v>9907</v>
      </c>
      <c r="K2658" s="7" t="str">
        <f aca="false">_xlfn.CONCAT(MID(J2658,5,3),MID(J2658,9,3))</f>
        <v>001062</v>
      </c>
      <c r="L2658" s="7" t="s">
        <v>9908</v>
      </c>
      <c r="O2658" s="0" t="s">
        <v>9439</v>
      </c>
      <c r="P2658" s="0" t="str">
        <f aca="false">VLOOKUP(K2658,SQ!C:D,2,FALSE())</f>
        <v>Perimetro_Area_Central_sem_o_perimetro_do_Art_16_paragrafo_3º</v>
      </c>
    </row>
    <row r="2659" customFormat="false" ht="12.8" hidden="false" customHeight="false" outlineLevel="0" collapsed="false">
      <c r="A2659" s="7" t="s">
        <v>9906</v>
      </c>
      <c r="B2659" s="7" t="s">
        <v>9787</v>
      </c>
      <c r="C2659" s="7" t="s">
        <v>148</v>
      </c>
      <c r="D2659" s="8" t="n">
        <v>44852</v>
      </c>
      <c r="E2659" s="5" t="n">
        <f aca="false">YEAR(D2659)</f>
        <v>2022</v>
      </c>
      <c r="F2659" s="5" t="n">
        <f aca="false">MONTH(D2659)</f>
        <v>10</v>
      </c>
      <c r="G2659" s="8" t="n">
        <v>45065</v>
      </c>
      <c r="H2659" s="5" t="n">
        <f aca="false">YEAR(G2659)</f>
        <v>2023</v>
      </c>
      <c r="I2659" s="5" t="n">
        <f aca="false">MONTH(G2659)</f>
        <v>5</v>
      </c>
      <c r="J2659" s="7" t="s">
        <v>9907</v>
      </c>
      <c r="K2659" s="7" t="str">
        <f aca="false">_xlfn.CONCAT(MID(J2659,5,3),MID(J2659,9,3))</f>
        <v>001062</v>
      </c>
      <c r="L2659" s="7" t="s">
        <v>9908</v>
      </c>
      <c r="O2659" s="0" t="s">
        <v>9439</v>
      </c>
      <c r="P2659" s="0" t="str">
        <f aca="false">VLOOKUP(K2659,SQ!C:D,2,FALSE())</f>
        <v>Perimetro_Area_Central_sem_o_perimetro_do_Art_16_paragrafo_3º</v>
      </c>
    </row>
    <row r="2660" customFormat="false" ht="12.8" hidden="false" customHeight="false" outlineLevel="0" collapsed="false">
      <c r="A2660" s="7" t="s">
        <v>9909</v>
      </c>
      <c r="B2660" s="7" t="s">
        <v>9787</v>
      </c>
      <c r="C2660" s="7" t="s">
        <v>148</v>
      </c>
      <c r="D2660" s="8" t="n">
        <v>44865</v>
      </c>
      <c r="E2660" s="5" t="n">
        <f aca="false">YEAR(D2660)</f>
        <v>2022</v>
      </c>
      <c r="F2660" s="5" t="n">
        <f aca="false">MONTH(D2660)</f>
        <v>10</v>
      </c>
      <c r="G2660" s="8" t="n">
        <v>45160</v>
      </c>
      <c r="H2660" s="5" t="n">
        <f aca="false">YEAR(G2660)</f>
        <v>2023</v>
      </c>
      <c r="I2660" s="5" t="n">
        <f aca="false">MONTH(G2660)</f>
        <v>8</v>
      </c>
      <c r="J2660" s="7" t="s">
        <v>9910</v>
      </c>
      <c r="K2660" s="7" t="str">
        <f aca="false">_xlfn.CONCAT(MID(J2660,5,3),MID(J2660,9,3))</f>
        <v>008054</v>
      </c>
      <c r="L2660" s="7" t="s">
        <v>9911</v>
      </c>
      <c r="O2660" s="0" t="s">
        <v>9439</v>
      </c>
      <c r="P2660" s="0" t="str">
        <f aca="false">VLOOKUP(K2660,SQ!C:D,2,FALSE())</f>
        <v>Perimetro_Art_16_paragrafo_3º</v>
      </c>
    </row>
    <row r="2661" customFormat="false" ht="12.8" hidden="false" customHeight="false" outlineLevel="0" collapsed="false">
      <c r="A2661" s="7" t="s">
        <v>9909</v>
      </c>
      <c r="B2661" s="7" t="s">
        <v>9787</v>
      </c>
      <c r="C2661" s="7" t="s">
        <v>148</v>
      </c>
      <c r="D2661" s="8" t="n">
        <v>44865</v>
      </c>
      <c r="E2661" s="5" t="n">
        <f aca="false">YEAR(D2661)</f>
        <v>2022</v>
      </c>
      <c r="F2661" s="5" t="n">
        <f aca="false">MONTH(D2661)</f>
        <v>10</v>
      </c>
      <c r="G2661" s="8" t="n">
        <v>45160</v>
      </c>
      <c r="H2661" s="5" t="n">
        <f aca="false">YEAR(G2661)</f>
        <v>2023</v>
      </c>
      <c r="I2661" s="5" t="n">
        <f aca="false">MONTH(G2661)</f>
        <v>8</v>
      </c>
      <c r="J2661" s="7" t="s">
        <v>9910</v>
      </c>
      <c r="K2661" s="7" t="str">
        <f aca="false">_xlfn.CONCAT(MID(J2661,5,3),MID(J2661,9,3))</f>
        <v>008054</v>
      </c>
      <c r="L2661" s="7" t="s">
        <v>9911</v>
      </c>
      <c r="O2661" s="0" t="s">
        <v>9439</v>
      </c>
      <c r="P2661" s="0" t="str">
        <f aca="false">VLOOKUP(K2661,SQ!C:D,2,FALSE())</f>
        <v>Perimetro_Art_16_paragrafo_3º</v>
      </c>
    </row>
    <row r="2662" customFormat="false" ht="12.8" hidden="false" customHeight="false" outlineLevel="0" collapsed="false">
      <c r="A2662" s="7" t="s">
        <v>9912</v>
      </c>
      <c r="B2662" s="7" t="s">
        <v>9475</v>
      </c>
      <c r="C2662" s="7" t="s">
        <v>148</v>
      </c>
      <c r="D2662" s="8" t="n">
        <v>44868</v>
      </c>
      <c r="E2662" s="5" t="n">
        <f aca="false">YEAR(D2662)</f>
        <v>2022</v>
      </c>
      <c r="F2662" s="5" t="n">
        <f aca="false">MONTH(D2662)</f>
        <v>11</v>
      </c>
      <c r="G2662" s="8" t="n">
        <v>44960</v>
      </c>
      <c r="H2662" s="5" t="n">
        <f aca="false">YEAR(G2662)</f>
        <v>2023</v>
      </c>
      <c r="I2662" s="5" t="n">
        <f aca="false">MONTH(G2662)</f>
        <v>2</v>
      </c>
      <c r="J2662" s="7" t="s">
        <v>9913</v>
      </c>
      <c r="K2662" s="7" t="str">
        <f aca="false">_xlfn.CONCAT(MID(J2662,5,3),MID(J2662,9,3))</f>
        <v>169059</v>
      </c>
      <c r="L2662" s="7" t="s">
        <v>9914</v>
      </c>
      <c r="O2662" s="0" t="s">
        <v>9439</v>
      </c>
      <c r="P2662" s="0" t="e">
        <f aca="false">VLOOKUP(K2662,SQ!C:D,2,FALSE())</f>
        <v>#N/A</v>
      </c>
    </row>
    <row r="2663" customFormat="false" ht="12.8" hidden="false" customHeight="false" outlineLevel="0" collapsed="false">
      <c r="A2663" s="7" t="s">
        <v>9915</v>
      </c>
      <c r="B2663" s="7" t="s">
        <v>9504</v>
      </c>
      <c r="C2663" s="7" t="s">
        <v>148</v>
      </c>
      <c r="D2663" s="8" t="n">
        <v>44874</v>
      </c>
      <c r="E2663" s="5" t="n">
        <f aca="false">YEAR(D2663)</f>
        <v>2022</v>
      </c>
      <c r="F2663" s="5" t="n">
        <f aca="false">MONTH(D2663)</f>
        <v>11</v>
      </c>
      <c r="G2663" s="8" t="n">
        <v>44895</v>
      </c>
      <c r="H2663" s="5" t="n">
        <f aca="false">YEAR(G2663)</f>
        <v>2022</v>
      </c>
      <c r="I2663" s="5" t="n">
        <f aca="false">MONTH(G2663)</f>
        <v>11</v>
      </c>
      <c r="J2663" s="7" t="s">
        <v>9916</v>
      </c>
      <c r="K2663" s="7" t="str">
        <f aca="false">_xlfn.CONCAT(MID(J2663,5,3),MID(J2663,9,3))</f>
        <v>088158</v>
      </c>
      <c r="L2663" s="7" t="s">
        <v>9917</v>
      </c>
      <c r="O2663" s="0" t="s">
        <v>9439</v>
      </c>
      <c r="P2663" s="0" t="e">
        <f aca="false">VLOOKUP(K2663,SQ!C:D,2,FALSE())</f>
        <v>#N/A</v>
      </c>
    </row>
    <row r="2664" customFormat="false" ht="12.8" hidden="false" customHeight="false" outlineLevel="0" collapsed="false">
      <c r="A2664" s="7" t="s">
        <v>9915</v>
      </c>
      <c r="B2664" s="7" t="s">
        <v>9504</v>
      </c>
      <c r="C2664" s="7" t="s">
        <v>148</v>
      </c>
      <c r="D2664" s="8" t="n">
        <v>44874</v>
      </c>
      <c r="E2664" s="5" t="n">
        <f aca="false">YEAR(D2664)</f>
        <v>2022</v>
      </c>
      <c r="F2664" s="5" t="n">
        <f aca="false">MONTH(D2664)</f>
        <v>11</v>
      </c>
      <c r="G2664" s="8" t="n">
        <v>44895</v>
      </c>
      <c r="H2664" s="5" t="n">
        <f aca="false">YEAR(G2664)</f>
        <v>2022</v>
      </c>
      <c r="I2664" s="5" t="n">
        <f aca="false">MONTH(G2664)</f>
        <v>11</v>
      </c>
      <c r="J2664" s="7" t="s">
        <v>9916</v>
      </c>
      <c r="K2664" s="7" t="str">
        <f aca="false">_xlfn.CONCAT(MID(J2664,5,3),MID(J2664,9,3))</f>
        <v>088158</v>
      </c>
      <c r="L2664" s="7" t="s">
        <v>9917</v>
      </c>
      <c r="O2664" s="0" t="s">
        <v>9439</v>
      </c>
      <c r="P2664" s="0" t="e">
        <f aca="false">VLOOKUP(K2664,SQ!C:D,2,FALSE())</f>
        <v>#N/A</v>
      </c>
    </row>
    <row r="2665" customFormat="false" ht="12.8" hidden="false" customHeight="false" outlineLevel="0" collapsed="false">
      <c r="A2665" s="7" t="s">
        <v>9918</v>
      </c>
      <c r="B2665" s="7" t="s">
        <v>9504</v>
      </c>
      <c r="C2665" s="7" t="s">
        <v>148</v>
      </c>
      <c r="D2665" s="8" t="n">
        <v>44895</v>
      </c>
      <c r="E2665" s="5" t="n">
        <f aca="false">YEAR(D2665)</f>
        <v>2022</v>
      </c>
      <c r="F2665" s="5" t="n">
        <f aca="false">MONTH(D2665)</f>
        <v>11</v>
      </c>
      <c r="G2665" s="8" t="n">
        <v>44984</v>
      </c>
      <c r="H2665" s="5" t="n">
        <f aca="false">YEAR(G2665)</f>
        <v>2023</v>
      </c>
      <c r="I2665" s="5" t="n">
        <f aca="false">MONTH(G2665)</f>
        <v>2</v>
      </c>
      <c r="J2665" s="7" t="s">
        <v>9919</v>
      </c>
      <c r="K2665" s="7" t="str">
        <f aca="false">_xlfn.CONCAT(MID(J2665,5,3),MID(J2665,9,3))</f>
        <v>097044</v>
      </c>
      <c r="L2665" s="7" t="s">
        <v>9920</v>
      </c>
      <c r="O2665" s="0" t="s">
        <v>9439</v>
      </c>
      <c r="P2665" s="0" t="e">
        <f aca="false">VLOOKUP(K2665,SQ!C:D,2,FALSE())</f>
        <v>#N/A</v>
      </c>
    </row>
    <row r="2666" customFormat="false" ht="12.8" hidden="false" customHeight="false" outlineLevel="0" collapsed="false">
      <c r="A2666" s="7" t="s">
        <v>9921</v>
      </c>
      <c r="B2666" s="7" t="s">
        <v>9475</v>
      </c>
      <c r="C2666" s="7" t="s">
        <v>148</v>
      </c>
      <c r="D2666" s="8" t="n">
        <v>44916</v>
      </c>
      <c r="E2666" s="5" t="n">
        <f aca="false">YEAR(D2666)</f>
        <v>2022</v>
      </c>
      <c r="F2666" s="5" t="n">
        <f aca="false">MONTH(D2666)</f>
        <v>12</v>
      </c>
      <c r="G2666" s="8" t="n">
        <v>44946</v>
      </c>
      <c r="H2666" s="5" t="n">
        <f aca="false">YEAR(G2666)</f>
        <v>2023</v>
      </c>
      <c r="I2666" s="5" t="n">
        <f aca="false">MONTH(G2666)</f>
        <v>1</v>
      </c>
      <c r="J2666" s="7" t="s">
        <v>9690</v>
      </c>
      <c r="K2666" s="7" t="str">
        <f aca="false">_xlfn.CONCAT(MID(J2666,5,3),MID(J2666,9,3))</f>
        <v>021044</v>
      </c>
      <c r="L2666" s="7" t="s">
        <v>9691</v>
      </c>
      <c r="M2666" s="0" t="n">
        <v>300</v>
      </c>
      <c r="O2666" s="0" t="s">
        <v>9439</v>
      </c>
      <c r="P2666" s="0" t="e">
        <f aca="false">VLOOKUP(K2666,SQ!C:D,2,FALSE())</f>
        <v>#N/A</v>
      </c>
    </row>
    <row r="2667" customFormat="false" ht="12.8" hidden="false" customHeight="false" outlineLevel="0" collapsed="false">
      <c r="A2667" s="7" t="s">
        <v>9921</v>
      </c>
      <c r="B2667" s="7" t="s">
        <v>9475</v>
      </c>
      <c r="C2667" s="7" t="s">
        <v>148</v>
      </c>
      <c r="D2667" s="8" t="n">
        <v>44916</v>
      </c>
      <c r="E2667" s="5" t="n">
        <f aca="false">YEAR(D2667)</f>
        <v>2022</v>
      </c>
      <c r="F2667" s="5" t="n">
        <f aca="false">MONTH(D2667)</f>
        <v>12</v>
      </c>
      <c r="G2667" s="8" t="n">
        <v>44946</v>
      </c>
      <c r="H2667" s="5" t="n">
        <f aca="false">YEAR(G2667)</f>
        <v>2023</v>
      </c>
      <c r="I2667" s="5" t="n">
        <f aca="false">MONTH(G2667)</f>
        <v>1</v>
      </c>
      <c r="J2667" s="7" t="s">
        <v>9690</v>
      </c>
      <c r="K2667" s="7" t="str">
        <f aca="false">_xlfn.CONCAT(MID(J2667,5,3),MID(J2667,9,3))</f>
        <v>021044</v>
      </c>
      <c r="L2667" s="7" t="s">
        <v>9691</v>
      </c>
      <c r="M2667" s="0" t="n">
        <v>300</v>
      </c>
      <c r="O2667" s="0" t="s">
        <v>9439</v>
      </c>
      <c r="P2667" s="0" t="e">
        <f aca="false">VLOOKUP(K2667,SQ!C:D,2,FALSE())</f>
        <v>#N/A</v>
      </c>
    </row>
    <row r="2668" customFormat="false" ht="12.8" hidden="false" customHeight="false" outlineLevel="0" collapsed="false">
      <c r="A2668" s="7" t="s">
        <v>9922</v>
      </c>
      <c r="B2668" s="7" t="s">
        <v>9611</v>
      </c>
      <c r="C2668" s="7" t="s">
        <v>148</v>
      </c>
      <c r="D2668" s="8" t="n">
        <v>44922</v>
      </c>
      <c r="E2668" s="5" t="n">
        <f aca="false">YEAR(D2668)</f>
        <v>2022</v>
      </c>
      <c r="F2668" s="5" t="n">
        <f aca="false">MONTH(D2668)</f>
        <v>12</v>
      </c>
      <c r="G2668" s="8" t="n">
        <v>44981</v>
      </c>
      <c r="H2668" s="5" t="n">
        <f aca="false">YEAR(G2668)</f>
        <v>2023</v>
      </c>
      <c r="I2668" s="5" t="n">
        <f aca="false">MONTH(G2668)</f>
        <v>2</v>
      </c>
      <c r="J2668" s="7" t="s">
        <v>9602</v>
      </c>
      <c r="K2668" s="7" t="str">
        <f aca="false">_xlfn.CONCAT(MID(J2668,5,3),MID(J2668,9,3))</f>
        <v>156036</v>
      </c>
      <c r="L2668" s="7" t="s">
        <v>9603</v>
      </c>
      <c r="O2668" s="0" t="s">
        <v>9439</v>
      </c>
      <c r="P2668" s="0" t="e">
        <f aca="false">VLOOKUP(K2668,SQ!C:D,2,FALSE())</f>
        <v>#N/A</v>
      </c>
    </row>
    <row r="2669" customFormat="false" ht="12.8" hidden="false" customHeight="false" outlineLevel="0" collapsed="false">
      <c r="A2669" s="7" t="s">
        <v>9923</v>
      </c>
      <c r="B2669" s="7" t="s">
        <v>9475</v>
      </c>
      <c r="C2669" s="7" t="s">
        <v>148</v>
      </c>
      <c r="D2669" s="8" t="n">
        <v>44985</v>
      </c>
      <c r="E2669" s="5" t="n">
        <f aca="false">YEAR(D2669)</f>
        <v>2023</v>
      </c>
      <c r="F2669" s="5" t="n">
        <f aca="false">MONTH(D2669)</f>
        <v>2</v>
      </c>
      <c r="G2669" s="8" t="n">
        <v>45103</v>
      </c>
      <c r="H2669" s="5" t="n">
        <f aca="false">YEAR(G2669)</f>
        <v>2023</v>
      </c>
      <c r="I2669" s="5" t="n">
        <f aca="false">MONTH(G2669)</f>
        <v>6</v>
      </c>
      <c r="J2669" s="7" t="s">
        <v>9605</v>
      </c>
      <c r="K2669" s="7" t="str">
        <f aca="false">_xlfn.CONCAT(MID(J2669,5,3),MID(J2669,9,3))</f>
        <v>016124</v>
      </c>
      <c r="L2669" s="7" t="s">
        <v>9606</v>
      </c>
      <c r="O2669" s="0" t="s">
        <v>9439</v>
      </c>
      <c r="P2669" s="0" t="e">
        <f aca="false">VLOOKUP(K2669,SQ!C:D,2,FALSE())</f>
        <v>#N/A</v>
      </c>
    </row>
    <row r="2670" customFormat="false" ht="12.8" hidden="false" customHeight="false" outlineLevel="0" collapsed="false">
      <c r="A2670" s="7" t="s">
        <v>9923</v>
      </c>
      <c r="B2670" s="7" t="s">
        <v>9475</v>
      </c>
      <c r="C2670" s="7" t="s">
        <v>148</v>
      </c>
      <c r="D2670" s="8" t="n">
        <v>44985</v>
      </c>
      <c r="E2670" s="5" t="n">
        <f aca="false">YEAR(D2670)</f>
        <v>2023</v>
      </c>
      <c r="F2670" s="5" t="n">
        <f aca="false">MONTH(D2670)</f>
        <v>2</v>
      </c>
      <c r="G2670" s="8" t="n">
        <v>45103</v>
      </c>
      <c r="H2670" s="5" t="n">
        <f aca="false">YEAR(G2670)</f>
        <v>2023</v>
      </c>
      <c r="I2670" s="5" t="n">
        <f aca="false">MONTH(G2670)</f>
        <v>6</v>
      </c>
      <c r="J2670" s="7" t="s">
        <v>9605</v>
      </c>
      <c r="K2670" s="7" t="str">
        <f aca="false">_xlfn.CONCAT(MID(J2670,5,3),MID(J2670,9,3))</f>
        <v>016124</v>
      </c>
      <c r="L2670" s="7" t="s">
        <v>9606</v>
      </c>
      <c r="O2670" s="0" t="s">
        <v>9439</v>
      </c>
      <c r="P2670" s="0" t="e">
        <f aca="false">VLOOKUP(K2670,SQ!C:D,2,FALSE())</f>
        <v>#N/A</v>
      </c>
    </row>
    <row r="2671" customFormat="false" ht="12.8" hidden="false" customHeight="false" outlineLevel="0" collapsed="false">
      <c r="A2671" s="7" t="s">
        <v>9924</v>
      </c>
      <c r="B2671" s="7" t="s">
        <v>9504</v>
      </c>
      <c r="C2671" s="7" t="s">
        <v>148</v>
      </c>
      <c r="D2671" s="8" t="n">
        <v>44993</v>
      </c>
      <c r="E2671" s="5" t="n">
        <f aca="false">YEAR(D2671)</f>
        <v>2023</v>
      </c>
      <c r="F2671" s="5" t="n">
        <f aca="false">MONTH(D2671)</f>
        <v>3</v>
      </c>
      <c r="G2671" s="8" t="n">
        <v>45072</v>
      </c>
      <c r="H2671" s="5" t="n">
        <f aca="false">YEAR(G2671)</f>
        <v>2023</v>
      </c>
      <c r="I2671" s="5" t="n">
        <f aca="false">MONTH(G2671)</f>
        <v>5</v>
      </c>
      <c r="J2671" s="7" t="s">
        <v>9925</v>
      </c>
      <c r="K2671" s="7" t="str">
        <f aca="false">_xlfn.CONCAT(MID(J2671,5,3),MID(J2671,9,3))</f>
        <v>015074</v>
      </c>
      <c r="L2671" s="7" t="s">
        <v>9926</v>
      </c>
      <c r="O2671" s="0" t="s">
        <v>9439</v>
      </c>
      <c r="P2671" s="0" t="e">
        <f aca="false">VLOOKUP(K2671,SQ!C:D,2,FALSE())</f>
        <v>#N/A</v>
      </c>
    </row>
    <row r="2672" customFormat="false" ht="12.8" hidden="false" customHeight="false" outlineLevel="0" collapsed="false">
      <c r="A2672" s="7" t="s">
        <v>9924</v>
      </c>
      <c r="B2672" s="7" t="s">
        <v>9504</v>
      </c>
      <c r="C2672" s="7" t="s">
        <v>148</v>
      </c>
      <c r="D2672" s="8" t="n">
        <v>44993</v>
      </c>
      <c r="E2672" s="5" t="n">
        <f aca="false">YEAR(D2672)</f>
        <v>2023</v>
      </c>
      <c r="F2672" s="5" t="n">
        <f aca="false">MONTH(D2672)</f>
        <v>3</v>
      </c>
      <c r="G2672" s="8" t="n">
        <v>45072</v>
      </c>
      <c r="H2672" s="5" t="n">
        <f aca="false">YEAR(G2672)</f>
        <v>2023</v>
      </c>
      <c r="I2672" s="5" t="n">
        <f aca="false">MONTH(G2672)</f>
        <v>5</v>
      </c>
      <c r="J2672" s="7" t="s">
        <v>9925</v>
      </c>
      <c r="K2672" s="7" t="str">
        <f aca="false">_xlfn.CONCAT(MID(J2672,5,3),MID(J2672,9,3))</f>
        <v>015074</v>
      </c>
      <c r="L2672" s="7" t="s">
        <v>9926</v>
      </c>
      <c r="O2672" s="0" t="s">
        <v>9439</v>
      </c>
      <c r="P2672" s="0" t="e">
        <f aca="false">VLOOKUP(K2672,SQ!C:D,2,FALSE())</f>
        <v>#N/A</v>
      </c>
    </row>
    <row r="2673" customFormat="false" ht="12.8" hidden="false" customHeight="false" outlineLevel="0" collapsed="false">
      <c r="A2673" s="7" t="s">
        <v>9924</v>
      </c>
      <c r="B2673" s="7" t="s">
        <v>9504</v>
      </c>
      <c r="C2673" s="7" t="s">
        <v>148</v>
      </c>
      <c r="D2673" s="8" t="n">
        <v>44993</v>
      </c>
      <c r="E2673" s="5" t="n">
        <f aca="false">YEAR(D2673)</f>
        <v>2023</v>
      </c>
      <c r="F2673" s="5" t="n">
        <f aca="false">MONTH(D2673)</f>
        <v>3</v>
      </c>
      <c r="G2673" s="8" t="n">
        <v>45072</v>
      </c>
      <c r="H2673" s="5" t="n">
        <f aca="false">YEAR(G2673)</f>
        <v>2023</v>
      </c>
      <c r="I2673" s="5" t="n">
        <f aca="false">MONTH(G2673)</f>
        <v>5</v>
      </c>
      <c r="J2673" s="7" t="s">
        <v>9925</v>
      </c>
      <c r="K2673" s="7" t="str">
        <f aca="false">_xlfn.CONCAT(MID(J2673,5,3),MID(J2673,9,3))</f>
        <v>015074</v>
      </c>
      <c r="L2673" s="7" t="s">
        <v>9926</v>
      </c>
      <c r="O2673" s="0" t="s">
        <v>9439</v>
      </c>
      <c r="P2673" s="0" t="e">
        <f aca="false">VLOOKUP(K2673,SQ!C:D,2,FALSE())</f>
        <v>#N/A</v>
      </c>
    </row>
    <row r="2674" customFormat="false" ht="12.8" hidden="false" customHeight="false" outlineLevel="0" collapsed="false">
      <c r="A2674" s="7" t="s">
        <v>9924</v>
      </c>
      <c r="B2674" s="7" t="s">
        <v>9504</v>
      </c>
      <c r="C2674" s="7" t="s">
        <v>148</v>
      </c>
      <c r="D2674" s="8" t="n">
        <v>44993</v>
      </c>
      <c r="E2674" s="5" t="n">
        <f aca="false">YEAR(D2674)</f>
        <v>2023</v>
      </c>
      <c r="F2674" s="5" t="n">
        <f aca="false">MONTH(D2674)</f>
        <v>3</v>
      </c>
      <c r="G2674" s="8" t="n">
        <v>45072</v>
      </c>
      <c r="H2674" s="5" t="n">
        <f aca="false">YEAR(G2674)</f>
        <v>2023</v>
      </c>
      <c r="I2674" s="5" t="n">
        <f aca="false">MONTH(G2674)</f>
        <v>5</v>
      </c>
      <c r="J2674" s="7" t="s">
        <v>9925</v>
      </c>
      <c r="K2674" s="7" t="str">
        <f aca="false">_xlfn.CONCAT(MID(J2674,5,3),MID(J2674,9,3))</f>
        <v>015074</v>
      </c>
      <c r="L2674" s="7" t="s">
        <v>9926</v>
      </c>
      <c r="O2674" s="0" t="s">
        <v>9439</v>
      </c>
      <c r="P2674" s="0" t="e">
        <f aca="false">VLOOKUP(K2674,SQ!C:D,2,FALSE())</f>
        <v>#N/A</v>
      </c>
    </row>
    <row r="2675" customFormat="false" ht="12.8" hidden="false" customHeight="false" outlineLevel="0" collapsed="false">
      <c r="A2675" s="7" t="s">
        <v>9927</v>
      </c>
      <c r="B2675" s="7" t="s">
        <v>9504</v>
      </c>
      <c r="C2675" s="7" t="s">
        <v>148</v>
      </c>
      <c r="D2675" s="8" t="n">
        <v>45006</v>
      </c>
      <c r="E2675" s="5" t="n">
        <f aca="false">YEAR(D2675)</f>
        <v>2023</v>
      </c>
      <c r="F2675" s="5" t="n">
        <f aca="false">MONTH(D2675)</f>
        <v>3</v>
      </c>
      <c r="G2675" s="8" t="n">
        <v>45019</v>
      </c>
      <c r="H2675" s="5" t="n">
        <f aca="false">YEAR(G2675)</f>
        <v>2023</v>
      </c>
      <c r="I2675" s="5" t="n">
        <f aca="false">MONTH(G2675)</f>
        <v>4</v>
      </c>
      <c r="J2675" s="7" t="s">
        <v>9803</v>
      </c>
      <c r="K2675" s="7" t="str">
        <f aca="false">_xlfn.CONCAT(MID(J2675,5,3),MID(J2675,9,3))</f>
        <v>087477</v>
      </c>
      <c r="L2675" s="7" t="s">
        <v>9804</v>
      </c>
      <c r="O2675" s="0" t="s">
        <v>9439</v>
      </c>
      <c r="P2675" s="0" t="e">
        <f aca="false">VLOOKUP(K2675,SQ!C:D,2,FALSE())</f>
        <v>#N/A</v>
      </c>
    </row>
    <row r="2676" customFormat="false" ht="12.8" hidden="false" customHeight="false" outlineLevel="0" collapsed="false">
      <c r="A2676" s="7" t="s">
        <v>9928</v>
      </c>
      <c r="B2676" s="7" t="s">
        <v>9787</v>
      </c>
      <c r="C2676" s="7" t="s">
        <v>148</v>
      </c>
      <c r="D2676" s="8" t="n">
        <v>45016</v>
      </c>
      <c r="E2676" s="5" t="n">
        <f aca="false">YEAR(D2676)</f>
        <v>2023</v>
      </c>
      <c r="F2676" s="5" t="n">
        <f aca="false">MONTH(D2676)</f>
        <v>3</v>
      </c>
      <c r="G2676" s="8" t="n">
        <v>45110</v>
      </c>
      <c r="H2676" s="5" t="n">
        <f aca="false">YEAR(G2676)</f>
        <v>2023</v>
      </c>
      <c r="I2676" s="5" t="n">
        <f aca="false">MONTH(G2676)</f>
        <v>7</v>
      </c>
      <c r="J2676" s="7" t="s">
        <v>9929</v>
      </c>
      <c r="K2676" s="7" t="str">
        <f aca="false">_xlfn.CONCAT(MID(J2676,5,3),MID(J2676,9,3))</f>
        <v>005019</v>
      </c>
      <c r="L2676" s="7" t="s">
        <v>9930</v>
      </c>
      <c r="M2676" s="0" t="n">
        <v>69</v>
      </c>
      <c r="O2676" s="0" t="s">
        <v>9439</v>
      </c>
      <c r="P2676" s="0" t="str">
        <f aca="false">VLOOKUP(K2676,SQ!C:D,2,FALSE())</f>
        <v>Perimetro_Area_Central_sem_o_perimetro_do_Art_16_paragrafo_3º</v>
      </c>
    </row>
    <row r="2677" customFormat="false" ht="12.8" hidden="false" customHeight="false" outlineLevel="0" collapsed="false">
      <c r="A2677" s="7" t="s">
        <v>9928</v>
      </c>
      <c r="B2677" s="7" t="s">
        <v>9787</v>
      </c>
      <c r="C2677" s="7" t="s">
        <v>148</v>
      </c>
      <c r="D2677" s="8" t="n">
        <v>45016</v>
      </c>
      <c r="E2677" s="5" t="n">
        <f aca="false">YEAR(D2677)</f>
        <v>2023</v>
      </c>
      <c r="F2677" s="5" t="n">
        <f aca="false">MONTH(D2677)</f>
        <v>3</v>
      </c>
      <c r="G2677" s="8" t="n">
        <v>45110</v>
      </c>
      <c r="H2677" s="5" t="n">
        <f aca="false">YEAR(G2677)</f>
        <v>2023</v>
      </c>
      <c r="I2677" s="5" t="n">
        <f aca="false">MONTH(G2677)</f>
        <v>7</v>
      </c>
      <c r="J2677" s="7" t="s">
        <v>9929</v>
      </c>
      <c r="K2677" s="7" t="str">
        <f aca="false">_xlfn.CONCAT(MID(J2677,5,3),MID(J2677,9,3))</f>
        <v>005019</v>
      </c>
      <c r="L2677" s="7" t="s">
        <v>9930</v>
      </c>
      <c r="M2677" s="0" t="n">
        <v>69</v>
      </c>
      <c r="O2677" s="0" t="s">
        <v>9439</v>
      </c>
      <c r="P2677" s="0" t="str">
        <f aca="false">VLOOKUP(K2677,SQ!C:D,2,FALSE())</f>
        <v>Perimetro_Area_Central_sem_o_perimetro_do_Art_16_paragrafo_3º</v>
      </c>
    </row>
    <row r="2678" customFormat="false" ht="12.8" hidden="false" customHeight="false" outlineLevel="0" collapsed="false">
      <c r="A2678" s="7" t="s">
        <v>9931</v>
      </c>
      <c r="B2678" s="7" t="s">
        <v>9787</v>
      </c>
      <c r="C2678" s="7" t="s">
        <v>148</v>
      </c>
      <c r="D2678" s="8" t="n">
        <v>45016</v>
      </c>
      <c r="E2678" s="5" t="n">
        <f aca="false">YEAR(D2678)</f>
        <v>2023</v>
      </c>
      <c r="F2678" s="5" t="n">
        <f aca="false">MONTH(D2678)</f>
        <v>3</v>
      </c>
      <c r="G2678" s="8" t="n">
        <v>45188</v>
      </c>
      <c r="H2678" s="5" t="n">
        <f aca="false">YEAR(G2678)</f>
        <v>2023</v>
      </c>
      <c r="I2678" s="5" t="n">
        <f aca="false">MONTH(G2678)</f>
        <v>9</v>
      </c>
      <c r="J2678" s="7" t="s">
        <v>9904</v>
      </c>
      <c r="K2678" s="7" t="str">
        <f aca="false">_xlfn.CONCAT(MID(J2678,5,3),MID(J2678,9,3))</f>
        <v>008064</v>
      </c>
      <c r="L2678" s="7" t="s">
        <v>9905</v>
      </c>
      <c r="M2678" s="0" t="n">
        <v>23</v>
      </c>
      <c r="O2678" s="0" t="s">
        <v>9439</v>
      </c>
      <c r="P2678" s="0" t="str">
        <f aca="false">VLOOKUP(K2678,SQ!C:D,2,FALSE())</f>
        <v>Perimetro_Art_16_paragrafo_3º</v>
      </c>
    </row>
    <row r="2679" customFormat="false" ht="12.8" hidden="false" customHeight="false" outlineLevel="0" collapsed="false">
      <c r="A2679" s="7" t="s">
        <v>9931</v>
      </c>
      <c r="B2679" s="7" t="s">
        <v>9787</v>
      </c>
      <c r="C2679" s="7" t="s">
        <v>148</v>
      </c>
      <c r="D2679" s="8" t="n">
        <v>45016</v>
      </c>
      <c r="E2679" s="5" t="n">
        <f aca="false">YEAR(D2679)</f>
        <v>2023</v>
      </c>
      <c r="F2679" s="5" t="n">
        <f aca="false">MONTH(D2679)</f>
        <v>3</v>
      </c>
      <c r="G2679" s="8" t="n">
        <v>45188</v>
      </c>
      <c r="H2679" s="5" t="n">
        <f aca="false">YEAR(G2679)</f>
        <v>2023</v>
      </c>
      <c r="I2679" s="5" t="n">
        <f aca="false">MONTH(G2679)</f>
        <v>9</v>
      </c>
      <c r="J2679" s="7" t="s">
        <v>9904</v>
      </c>
      <c r="K2679" s="7" t="str">
        <f aca="false">_xlfn.CONCAT(MID(J2679,5,3),MID(J2679,9,3))</f>
        <v>008064</v>
      </c>
      <c r="L2679" s="7" t="s">
        <v>9905</v>
      </c>
      <c r="M2679" s="0" t="n">
        <v>23</v>
      </c>
      <c r="O2679" s="0" t="s">
        <v>9439</v>
      </c>
      <c r="P2679" s="0" t="str">
        <f aca="false">VLOOKUP(K2679,SQ!C:D,2,FALSE())</f>
        <v>Perimetro_Art_16_paragrafo_3º</v>
      </c>
    </row>
    <row r="2680" customFormat="false" ht="12.8" hidden="false" customHeight="false" outlineLevel="0" collapsed="false">
      <c r="A2680" s="7" t="s">
        <v>9932</v>
      </c>
      <c r="B2680" s="7" t="s">
        <v>9787</v>
      </c>
      <c r="C2680" s="7" t="s">
        <v>148</v>
      </c>
      <c r="D2680" s="8" t="n">
        <v>45036</v>
      </c>
      <c r="E2680" s="5" t="n">
        <f aca="false">YEAR(D2680)</f>
        <v>2023</v>
      </c>
      <c r="F2680" s="5" t="n">
        <f aca="false">MONTH(D2680)</f>
        <v>4</v>
      </c>
      <c r="G2680" s="8" t="n">
        <v>45187</v>
      </c>
      <c r="H2680" s="5" t="n">
        <f aca="false">YEAR(G2680)</f>
        <v>2023</v>
      </c>
      <c r="I2680" s="5" t="n">
        <f aca="false">MONTH(G2680)</f>
        <v>9</v>
      </c>
      <c r="J2680" s="7" t="s">
        <v>9933</v>
      </c>
      <c r="K2680" s="7" t="str">
        <f aca="false">_xlfn.CONCAT(MID(J2680,5,3),MID(J2680,9,3))</f>
        <v>007090</v>
      </c>
      <c r="L2680" s="7" t="s">
        <v>9934</v>
      </c>
      <c r="M2680" s="0" t="n">
        <v>93</v>
      </c>
      <c r="O2680" s="0" t="s">
        <v>9439</v>
      </c>
      <c r="P2680" s="0" t="str">
        <f aca="false">VLOOKUP(K2680,SQ!C:D,2,FALSE())</f>
        <v>Perimetro_Area_Central_sem_o_perimetro_do_Art_16_paragrafo_3º</v>
      </c>
    </row>
    <row r="2681" customFormat="false" ht="12.8" hidden="false" customHeight="false" outlineLevel="0" collapsed="false">
      <c r="A2681" s="7" t="s">
        <v>9932</v>
      </c>
      <c r="B2681" s="7" t="s">
        <v>9787</v>
      </c>
      <c r="C2681" s="7" t="s">
        <v>148</v>
      </c>
      <c r="D2681" s="8" t="n">
        <v>45036</v>
      </c>
      <c r="E2681" s="5" t="n">
        <f aca="false">YEAR(D2681)</f>
        <v>2023</v>
      </c>
      <c r="F2681" s="5" t="n">
        <f aca="false">MONTH(D2681)</f>
        <v>4</v>
      </c>
      <c r="G2681" s="8" t="n">
        <v>45187</v>
      </c>
      <c r="H2681" s="5" t="n">
        <f aca="false">YEAR(G2681)</f>
        <v>2023</v>
      </c>
      <c r="I2681" s="5" t="n">
        <f aca="false">MONTH(G2681)</f>
        <v>9</v>
      </c>
      <c r="J2681" s="7" t="s">
        <v>9933</v>
      </c>
      <c r="K2681" s="7" t="str">
        <f aca="false">_xlfn.CONCAT(MID(J2681,5,3),MID(J2681,9,3))</f>
        <v>007090</v>
      </c>
      <c r="L2681" s="7" t="s">
        <v>9934</v>
      </c>
      <c r="M2681" s="0" t="n">
        <v>93</v>
      </c>
      <c r="O2681" s="0" t="s">
        <v>9439</v>
      </c>
      <c r="P2681" s="0" t="str">
        <f aca="false">VLOOKUP(K2681,SQ!C:D,2,FALSE())</f>
        <v>Perimetro_Area_Central_sem_o_perimetro_do_Art_16_paragrafo_3º</v>
      </c>
    </row>
    <row r="2682" customFormat="false" ht="12.8" hidden="false" customHeight="false" outlineLevel="0" collapsed="false">
      <c r="A2682" s="7" t="s">
        <v>9935</v>
      </c>
      <c r="B2682" s="7" t="s">
        <v>9770</v>
      </c>
      <c r="C2682" s="7" t="s">
        <v>148</v>
      </c>
      <c r="D2682" s="8" t="n">
        <v>45050</v>
      </c>
      <c r="E2682" s="5" t="n">
        <f aca="false">YEAR(D2682)</f>
        <v>2023</v>
      </c>
      <c r="F2682" s="5" t="n">
        <f aca="false">MONTH(D2682)</f>
        <v>5</v>
      </c>
      <c r="G2682" s="8" t="n">
        <v>45162</v>
      </c>
      <c r="H2682" s="5" t="n">
        <f aca="false">YEAR(G2682)</f>
        <v>2023</v>
      </c>
      <c r="I2682" s="5" t="n">
        <f aca="false">MONTH(G2682)</f>
        <v>8</v>
      </c>
      <c r="J2682" s="7" t="s">
        <v>9697</v>
      </c>
      <c r="K2682" s="7" t="str">
        <f aca="false">_xlfn.CONCAT(MID(J2682,5,3),MID(J2682,9,3))</f>
        <v>016066</v>
      </c>
      <c r="L2682" s="7" t="s">
        <v>9698</v>
      </c>
      <c r="O2682" s="0" t="s">
        <v>9439</v>
      </c>
      <c r="P2682" s="0" t="e">
        <f aca="false">VLOOKUP(K2682,SQ!C:D,2,FALSE())</f>
        <v>#N/A</v>
      </c>
    </row>
    <row r="2683" customFormat="false" ht="12.8" hidden="false" customHeight="false" outlineLevel="0" collapsed="false">
      <c r="A2683" s="7" t="s">
        <v>9936</v>
      </c>
      <c r="B2683" s="7" t="s">
        <v>9504</v>
      </c>
      <c r="C2683" s="7" t="s">
        <v>148</v>
      </c>
      <c r="D2683" s="8" t="n">
        <v>45089</v>
      </c>
      <c r="E2683" s="5" t="n">
        <f aca="false">YEAR(D2683)</f>
        <v>2023</v>
      </c>
      <c r="F2683" s="5" t="n">
        <f aca="false">MONTH(D2683)</f>
        <v>6</v>
      </c>
      <c r="G2683" s="8" t="n">
        <v>45100</v>
      </c>
      <c r="H2683" s="5" t="n">
        <f aca="false">YEAR(G2683)</f>
        <v>2023</v>
      </c>
      <c r="I2683" s="5" t="n">
        <f aca="false">MONTH(G2683)</f>
        <v>6</v>
      </c>
      <c r="J2683" s="7" t="s">
        <v>9937</v>
      </c>
      <c r="K2683" s="7" t="str">
        <f aca="false">_xlfn.CONCAT(MID(J2683,5,3),MID(J2683,9,3))</f>
        <v>036069</v>
      </c>
      <c r="L2683" s="7" t="s">
        <v>9938</v>
      </c>
      <c r="M2683" s="0" t="n">
        <v>1</v>
      </c>
      <c r="O2683" s="0" t="s">
        <v>9439</v>
      </c>
      <c r="P2683" s="0" t="e">
        <f aca="false">VLOOKUP(K2683,SQ!C:D,2,FALSE())</f>
        <v>#N/A</v>
      </c>
    </row>
    <row r="2684" customFormat="false" ht="12.8" hidden="false" customHeight="false" outlineLevel="0" collapsed="false">
      <c r="A2684" s="7" t="s">
        <v>9936</v>
      </c>
      <c r="B2684" s="7" t="s">
        <v>9504</v>
      </c>
      <c r="C2684" s="7" t="s">
        <v>148</v>
      </c>
      <c r="D2684" s="8" t="n">
        <v>45089</v>
      </c>
      <c r="E2684" s="5" t="n">
        <f aca="false">YEAR(D2684)</f>
        <v>2023</v>
      </c>
      <c r="F2684" s="5" t="n">
        <f aca="false">MONTH(D2684)</f>
        <v>6</v>
      </c>
      <c r="G2684" s="8" t="n">
        <v>45100</v>
      </c>
      <c r="H2684" s="5" t="n">
        <f aca="false">YEAR(G2684)</f>
        <v>2023</v>
      </c>
      <c r="I2684" s="5" t="n">
        <f aca="false">MONTH(G2684)</f>
        <v>6</v>
      </c>
      <c r="J2684" s="7" t="s">
        <v>9937</v>
      </c>
      <c r="K2684" s="7" t="str">
        <f aca="false">_xlfn.CONCAT(MID(J2684,5,3),MID(J2684,9,3))</f>
        <v>036069</v>
      </c>
      <c r="L2684" s="7" t="s">
        <v>9938</v>
      </c>
      <c r="M2684" s="0" t="n">
        <v>1</v>
      </c>
      <c r="O2684" s="0" t="s">
        <v>9439</v>
      </c>
      <c r="P2684" s="0" t="e">
        <f aca="false">VLOOKUP(K2684,SQ!C:D,2,FALSE())</f>
        <v>#N/A</v>
      </c>
    </row>
    <row r="2685" customFormat="false" ht="12.8" hidden="false" customHeight="false" outlineLevel="0" collapsed="false">
      <c r="A2685" s="7" t="s">
        <v>9936</v>
      </c>
      <c r="B2685" s="7" t="s">
        <v>9504</v>
      </c>
      <c r="C2685" s="7" t="s">
        <v>148</v>
      </c>
      <c r="D2685" s="8" t="n">
        <v>45089</v>
      </c>
      <c r="E2685" s="5" t="n">
        <f aca="false">YEAR(D2685)</f>
        <v>2023</v>
      </c>
      <c r="F2685" s="5" t="n">
        <f aca="false">MONTH(D2685)</f>
        <v>6</v>
      </c>
      <c r="G2685" s="8" t="n">
        <v>45100</v>
      </c>
      <c r="H2685" s="5" t="n">
        <f aca="false">YEAR(G2685)</f>
        <v>2023</v>
      </c>
      <c r="I2685" s="5" t="n">
        <f aca="false">MONTH(G2685)</f>
        <v>6</v>
      </c>
      <c r="J2685" s="7" t="s">
        <v>9937</v>
      </c>
      <c r="K2685" s="7" t="str">
        <f aca="false">_xlfn.CONCAT(MID(J2685,5,3),MID(J2685,9,3))</f>
        <v>036069</v>
      </c>
      <c r="L2685" s="7" t="s">
        <v>9938</v>
      </c>
      <c r="M2685" s="0" t="n">
        <v>1</v>
      </c>
      <c r="O2685" s="0" t="s">
        <v>9439</v>
      </c>
      <c r="P2685" s="0" t="e">
        <f aca="false">VLOOKUP(K2685,SQ!C:D,2,FALSE())</f>
        <v>#N/A</v>
      </c>
    </row>
    <row r="2686" customFormat="false" ht="12.8" hidden="false" customHeight="false" outlineLevel="0" collapsed="false">
      <c r="A2686" s="7" t="s">
        <v>9939</v>
      </c>
      <c r="B2686" s="7" t="s">
        <v>9504</v>
      </c>
      <c r="C2686" s="7" t="s">
        <v>148</v>
      </c>
      <c r="D2686" s="8" t="n">
        <v>45090</v>
      </c>
      <c r="E2686" s="5" t="n">
        <f aca="false">YEAR(D2686)</f>
        <v>2023</v>
      </c>
      <c r="F2686" s="5" t="n">
        <f aca="false">MONTH(D2686)</f>
        <v>6</v>
      </c>
      <c r="G2686" s="8" t="n">
        <v>45132</v>
      </c>
      <c r="H2686" s="5" t="n">
        <f aca="false">YEAR(G2686)</f>
        <v>2023</v>
      </c>
      <c r="I2686" s="5" t="n">
        <f aca="false">MONTH(G2686)</f>
        <v>7</v>
      </c>
      <c r="J2686" s="7" t="s">
        <v>9716</v>
      </c>
      <c r="K2686" s="7" t="str">
        <f aca="false">_xlfn.CONCAT(MID(J2686,5,3),MID(J2686,9,3))</f>
        <v>016080</v>
      </c>
      <c r="L2686" s="7" t="s">
        <v>9717</v>
      </c>
      <c r="O2686" s="0" t="s">
        <v>9439</v>
      </c>
      <c r="P2686" s="0" t="e">
        <f aca="false">VLOOKUP(K2686,SQ!C:D,2,FALSE())</f>
        <v>#N/A</v>
      </c>
    </row>
    <row r="2687" customFormat="false" ht="12.8" hidden="false" customHeight="false" outlineLevel="0" collapsed="false">
      <c r="A2687" s="7" t="s">
        <v>9940</v>
      </c>
      <c r="B2687" s="7" t="s">
        <v>9787</v>
      </c>
      <c r="C2687" s="7" t="s">
        <v>148</v>
      </c>
      <c r="D2687" s="8" t="n">
        <v>45103</v>
      </c>
      <c r="E2687" s="5" t="n">
        <f aca="false">YEAR(D2687)</f>
        <v>2023</v>
      </c>
      <c r="F2687" s="5" t="n">
        <f aca="false">MONTH(D2687)</f>
        <v>6</v>
      </c>
      <c r="G2687" s="8" t="n">
        <v>45180</v>
      </c>
      <c r="H2687" s="5" t="n">
        <f aca="false">YEAR(G2687)</f>
        <v>2023</v>
      </c>
      <c r="I2687" s="5" t="n">
        <f aca="false">MONTH(G2687)</f>
        <v>9</v>
      </c>
      <c r="J2687" s="7" t="s">
        <v>9941</v>
      </c>
      <c r="K2687" s="7" t="str">
        <f aca="false">_xlfn.CONCAT(MID(J2687,5,3),MID(J2687,9,3))</f>
        <v>007090</v>
      </c>
      <c r="L2687" s="7" t="s">
        <v>9942</v>
      </c>
      <c r="O2687" s="0" t="s">
        <v>9439</v>
      </c>
      <c r="P2687" s="0" t="str">
        <f aca="false">VLOOKUP(K2687,SQ!C:D,2,FALSE())</f>
        <v>Perimetro_Area_Central_sem_o_perimetro_do_Art_16_paragrafo_3º</v>
      </c>
    </row>
    <row r="2688" customFormat="false" ht="12.8" hidden="false" customHeight="false" outlineLevel="0" collapsed="false">
      <c r="A2688" s="7" t="s">
        <v>9940</v>
      </c>
      <c r="B2688" s="7" t="s">
        <v>9787</v>
      </c>
      <c r="C2688" s="7" t="s">
        <v>148</v>
      </c>
      <c r="D2688" s="8" t="n">
        <v>45103</v>
      </c>
      <c r="E2688" s="5" t="n">
        <f aca="false">YEAR(D2688)</f>
        <v>2023</v>
      </c>
      <c r="F2688" s="5" t="n">
        <f aca="false">MONTH(D2688)</f>
        <v>6</v>
      </c>
      <c r="G2688" s="8" t="n">
        <v>45180</v>
      </c>
      <c r="H2688" s="5" t="n">
        <f aca="false">YEAR(G2688)</f>
        <v>2023</v>
      </c>
      <c r="I2688" s="5" t="n">
        <f aca="false">MONTH(G2688)</f>
        <v>9</v>
      </c>
      <c r="J2688" s="7" t="s">
        <v>9941</v>
      </c>
      <c r="K2688" s="7" t="str">
        <f aca="false">_xlfn.CONCAT(MID(J2688,5,3),MID(J2688,9,3))</f>
        <v>007090</v>
      </c>
      <c r="L2688" s="7" t="s">
        <v>9942</v>
      </c>
      <c r="O2688" s="0" t="s">
        <v>9439</v>
      </c>
      <c r="P2688" s="0" t="str">
        <f aca="false">VLOOKUP(K2688,SQ!C:D,2,FALSE())</f>
        <v>Perimetro_Area_Central_sem_o_perimetro_do_Art_16_paragrafo_3º</v>
      </c>
    </row>
    <row r="2689" customFormat="false" ht="12.8" hidden="false" customHeight="false" outlineLevel="0" collapsed="false">
      <c r="A2689" s="7" t="s">
        <v>9943</v>
      </c>
      <c r="B2689" s="7" t="s">
        <v>9475</v>
      </c>
      <c r="C2689" s="7" t="s">
        <v>148</v>
      </c>
      <c r="D2689" s="8" t="n">
        <v>45106</v>
      </c>
      <c r="E2689" s="5" t="n">
        <f aca="false">YEAR(D2689)</f>
        <v>2023</v>
      </c>
      <c r="F2689" s="5" t="n">
        <f aca="false">MONTH(D2689)</f>
        <v>6</v>
      </c>
      <c r="G2689" s="8" t="n">
        <v>45113</v>
      </c>
      <c r="H2689" s="5" t="n">
        <f aca="false">YEAR(G2689)</f>
        <v>2023</v>
      </c>
      <c r="I2689" s="5" t="n">
        <f aca="false">MONTH(G2689)</f>
        <v>7</v>
      </c>
      <c r="J2689" s="7" t="s">
        <v>9669</v>
      </c>
      <c r="K2689" s="7" t="str">
        <f aca="false">_xlfn.CONCAT(MID(J2689,5,3),MID(J2689,9,3))</f>
        <v>085663</v>
      </c>
      <c r="L2689" s="7" t="s">
        <v>9670</v>
      </c>
      <c r="O2689" s="0" t="s">
        <v>9439</v>
      </c>
      <c r="P2689" s="0" t="e">
        <f aca="false">VLOOKUP(K2689,SQ!C:D,2,FALSE())</f>
        <v>#N/A</v>
      </c>
    </row>
    <row r="2690" customFormat="false" ht="12.8" hidden="false" customHeight="false" outlineLevel="0" collapsed="false">
      <c r="A2690" s="7" t="s">
        <v>9943</v>
      </c>
      <c r="B2690" s="7" t="s">
        <v>9475</v>
      </c>
      <c r="C2690" s="7" t="s">
        <v>148</v>
      </c>
      <c r="D2690" s="8" t="n">
        <v>45106</v>
      </c>
      <c r="E2690" s="5" t="n">
        <f aca="false">YEAR(D2690)</f>
        <v>2023</v>
      </c>
      <c r="F2690" s="5" t="n">
        <f aca="false">MONTH(D2690)</f>
        <v>6</v>
      </c>
      <c r="G2690" s="8" t="n">
        <v>45113</v>
      </c>
      <c r="H2690" s="5" t="n">
        <f aca="false">YEAR(G2690)</f>
        <v>2023</v>
      </c>
      <c r="I2690" s="5" t="n">
        <f aca="false">MONTH(G2690)</f>
        <v>7</v>
      </c>
      <c r="J2690" s="7" t="s">
        <v>9669</v>
      </c>
      <c r="K2690" s="7" t="str">
        <f aca="false">_xlfn.CONCAT(MID(J2690,5,3),MID(J2690,9,3))</f>
        <v>085663</v>
      </c>
      <c r="L2690" s="7" t="s">
        <v>9670</v>
      </c>
      <c r="O2690" s="0" t="s">
        <v>9439</v>
      </c>
      <c r="P2690" s="0" t="e">
        <f aca="false">VLOOKUP(K2690,SQ!C:D,2,FALSE())</f>
        <v>#N/A</v>
      </c>
    </row>
    <row r="2691" customFormat="false" ht="12.8" hidden="false" customHeight="false" outlineLevel="0" collapsed="false">
      <c r="A2691" s="7" t="s">
        <v>9943</v>
      </c>
      <c r="B2691" s="7" t="s">
        <v>9475</v>
      </c>
      <c r="C2691" s="7" t="s">
        <v>148</v>
      </c>
      <c r="D2691" s="8" t="n">
        <v>45106</v>
      </c>
      <c r="E2691" s="5" t="n">
        <f aca="false">YEAR(D2691)</f>
        <v>2023</v>
      </c>
      <c r="F2691" s="5" t="n">
        <f aca="false">MONTH(D2691)</f>
        <v>6</v>
      </c>
      <c r="G2691" s="8" t="n">
        <v>45113</v>
      </c>
      <c r="H2691" s="5" t="n">
        <f aca="false">YEAR(G2691)</f>
        <v>2023</v>
      </c>
      <c r="I2691" s="5" t="n">
        <f aca="false">MONTH(G2691)</f>
        <v>7</v>
      </c>
      <c r="J2691" s="7" t="s">
        <v>9669</v>
      </c>
      <c r="K2691" s="7" t="str">
        <f aca="false">_xlfn.CONCAT(MID(J2691,5,3),MID(J2691,9,3))</f>
        <v>085663</v>
      </c>
      <c r="L2691" s="7" t="s">
        <v>9670</v>
      </c>
      <c r="M2691" s="0" t="n">
        <v>263</v>
      </c>
      <c r="O2691" s="0" t="s">
        <v>9439</v>
      </c>
      <c r="P2691" s="0" t="e">
        <f aca="false">VLOOKUP(K2691,SQ!C:D,2,FALSE())</f>
        <v>#N/A</v>
      </c>
    </row>
    <row r="2692" customFormat="false" ht="12.8" hidden="false" customHeight="false" outlineLevel="0" collapsed="false">
      <c r="A2692" s="7" t="s">
        <v>9943</v>
      </c>
      <c r="B2692" s="7" t="s">
        <v>9475</v>
      </c>
      <c r="C2692" s="7" t="s">
        <v>148</v>
      </c>
      <c r="D2692" s="8" t="n">
        <v>45106</v>
      </c>
      <c r="E2692" s="5" t="n">
        <f aca="false">YEAR(D2692)</f>
        <v>2023</v>
      </c>
      <c r="F2692" s="5" t="n">
        <f aca="false">MONTH(D2692)</f>
        <v>6</v>
      </c>
      <c r="G2692" s="8" t="n">
        <v>45113</v>
      </c>
      <c r="H2692" s="5" t="n">
        <f aca="false">YEAR(G2692)</f>
        <v>2023</v>
      </c>
      <c r="I2692" s="5" t="n">
        <f aca="false">MONTH(G2692)</f>
        <v>7</v>
      </c>
      <c r="J2692" s="7" t="s">
        <v>9669</v>
      </c>
      <c r="K2692" s="7" t="str">
        <f aca="false">_xlfn.CONCAT(MID(J2692,5,3),MID(J2692,9,3))</f>
        <v>085663</v>
      </c>
      <c r="L2692" s="7" t="s">
        <v>9670</v>
      </c>
      <c r="O2692" s="0" t="s">
        <v>9439</v>
      </c>
      <c r="P2692" s="0" t="e">
        <f aca="false">VLOOKUP(K2692,SQ!C:D,2,FALSE())</f>
        <v>#N/A</v>
      </c>
    </row>
    <row r="2693" customFormat="false" ht="12.8" hidden="false" customHeight="false" outlineLevel="0" collapsed="false">
      <c r="A2693" s="7" t="s">
        <v>9943</v>
      </c>
      <c r="B2693" s="7" t="s">
        <v>9475</v>
      </c>
      <c r="C2693" s="7" t="s">
        <v>148</v>
      </c>
      <c r="D2693" s="8" t="n">
        <v>45106</v>
      </c>
      <c r="E2693" s="5" t="n">
        <f aca="false">YEAR(D2693)</f>
        <v>2023</v>
      </c>
      <c r="F2693" s="5" t="n">
        <f aca="false">MONTH(D2693)</f>
        <v>6</v>
      </c>
      <c r="G2693" s="8" t="n">
        <v>45113</v>
      </c>
      <c r="H2693" s="5" t="n">
        <f aca="false">YEAR(G2693)</f>
        <v>2023</v>
      </c>
      <c r="I2693" s="5" t="n">
        <f aca="false">MONTH(G2693)</f>
        <v>7</v>
      </c>
      <c r="J2693" s="7" t="s">
        <v>9669</v>
      </c>
      <c r="K2693" s="7" t="str">
        <f aca="false">_xlfn.CONCAT(MID(J2693,5,3),MID(J2693,9,3))</f>
        <v>085663</v>
      </c>
      <c r="L2693" s="7" t="s">
        <v>9670</v>
      </c>
      <c r="O2693" s="0" t="s">
        <v>9439</v>
      </c>
      <c r="P2693" s="0" t="e">
        <f aca="false">VLOOKUP(K2693,SQ!C:D,2,FALSE())</f>
        <v>#N/A</v>
      </c>
    </row>
    <row r="2694" customFormat="false" ht="12.8" hidden="false" customHeight="false" outlineLevel="0" collapsed="false">
      <c r="A2694" s="7" t="s">
        <v>9943</v>
      </c>
      <c r="B2694" s="7" t="s">
        <v>9475</v>
      </c>
      <c r="C2694" s="7" t="s">
        <v>148</v>
      </c>
      <c r="D2694" s="8" t="n">
        <v>45106</v>
      </c>
      <c r="E2694" s="5" t="n">
        <f aca="false">YEAR(D2694)</f>
        <v>2023</v>
      </c>
      <c r="F2694" s="5" t="n">
        <f aca="false">MONTH(D2694)</f>
        <v>6</v>
      </c>
      <c r="G2694" s="8" t="n">
        <v>45113</v>
      </c>
      <c r="H2694" s="5" t="n">
        <f aca="false">YEAR(G2694)</f>
        <v>2023</v>
      </c>
      <c r="I2694" s="5" t="n">
        <f aca="false">MONTH(G2694)</f>
        <v>7</v>
      </c>
      <c r="J2694" s="7" t="s">
        <v>9669</v>
      </c>
      <c r="K2694" s="7" t="str">
        <f aca="false">_xlfn.CONCAT(MID(J2694,5,3),MID(J2694,9,3))</f>
        <v>085663</v>
      </c>
      <c r="L2694" s="7" t="s">
        <v>9670</v>
      </c>
      <c r="M2694" s="0" t="n">
        <v>263</v>
      </c>
      <c r="O2694" s="0" t="s">
        <v>9439</v>
      </c>
      <c r="P2694" s="0" t="e">
        <f aca="false">VLOOKUP(K2694,SQ!C:D,2,FALSE())</f>
        <v>#N/A</v>
      </c>
    </row>
    <row r="2695" customFormat="false" ht="12.8" hidden="false" customHeight="false" outlineLevel="0" collapsed="false">
      <c r="A2695" s="7" t="s">
        <v>9943</v>
      </c>
      <c r="B2695" s="7" t="s">
        <v>9475</v>
      </c>
      <c r="C2695" s="7" t="s">
        <v>148</v>
      </c>
      <c r="D2695" s="8" t="n">
        <v>45106</v>
      </c>
      <c r="E2695" s="5" t="n">
        <f aca="false">YEAR(D2695)</f>
        <v>2023</v>
      </c>
      <c r="F2695" s="5" t="n">
        <f aca="false">MONTH(D2695)</f>
        <v>6</v>
      </c>
      <c r="G2695" s="8" t="n">
        <v>45113</v>
      </c>
      <c r="H2695" s="5" t="n">
        <f aca="false">YEAR(G2695)</f>
        <v>2023</v>
      </c>
      <c r="I2695" s="5" t="n">
        <f aca="false">MONTH(G2695)</f>
        <v>7</v>
      </c>
      <c r="J2695" s="7" t="s">
        <v>9669</v>
      </c>
      <c r="K2695" s="7" t="str">
        <f aca="false">_xlfn.CONCAT(MID(J2695,5,3),MID(J2695,9,3))</f>
        <v>085663</v>
      </c>
      <c r="L2695" s="7" t="s">
        <v>9670</v>
      </c>
      <c r="O2695" s="0" t="s">
        <v>9439</v>
      </c>
      <c r="P2695" s="0" t="e">
        <f aca="false">VLOOKUP(K2695,SQ!C:D,2,FALSE())</f>
        <v>#N/A</v>
      </c>
    </row>
    <row r="2696" customFormat="false" ht="12.8" hidden="false" customHeight="false" outlineLevel="0" collapsed="false">
      <c r="A2696" s="7" t="s">
        <v>9943</v>
      </c>
      <c r="B2696" s="7" t="s">
        <v>9475</v>
      </c>
      <c r="C2696" s="7" t="s">
        <v>148</v>
      </c>
      <c r="D2696" s="8" t="n">
        <v>45106</v>
      </c>
      <c r="E2696" s="5" t="n">
        <f aca="false">YEAR(D2696)</f>
        <v>2023</v>
      </c>
      <c r="F2696" s="5" t="n">
        <f aca="false">MONTH(D2696)</f>
        <v>6</v>
      </c>
      <c r="G2696" s="8" t="n">
        <v>45113</v>
      </c>
      <c r="H2696" s="5" t="n">
        <f aca="false">YEAR(G2696)</f>
        <v>2023</v>
      </c>
      <c r="I2696" s="5" t="n">
        <f aca="false">MONTH(G2696)</f>
        <v>7</v>
      </c>
      <c r="J2696" s="7" t="s">
        <v>9669</v>
      </c>
      <c r="K2696" s="7" t="str">
        <f aca="false">_xlfn.CONCAT(MID(J2696,5,3),MID(J2696,9,3))</f>
        <v>085663</v>
      </c>
      <c r="L2696" s="7" t="s">
        <v>9670</v>
      </c>
      <c r="O2696" s="0" t="s">
        <v>9439</v>
      </c>
      <c r="P2696" s="0" t="e">
        <f aca="false">VLOOKUP(K2696,SQ!C:D,2,FALSE())</f>
        <v>#N/A</v>
      </c>
    </row>
    <row r="2697" customFormat="false" ht="12.8" hidden="false" customHeight="false" outlineLevel="0" collapsed="false">
      <c r="A2697" s="7" t="s">
        <v>9943</v>
      </c>
      <c r="B2697" s="7" t="s">
        <v>9475</v>
      </c>
      <c r="C2697" s="7" t="s">
        <v>148</v>
      </c>
      <c r="D2697" s="8" t="n">
        <v>45106</v>
      </c>
      <c r="E2697" s="5" t="n">
        <f aca="false">YEAR(D2697)</f>
        <v>2023</v>
      </c>
      <c r="F2697" s="5" t="n">
        <f aca="false">MONTH(D2697)</f>
        <v>6</v>
      </c>
      <c r="G2697" s="8" t="n">
        <v>45113</v>
      </c>
      <c r="H2697" s="5" t="n">
        <f aca="false">YEAR(G2697)</f>
        <v>2023</v>
      </c>
      <c r="I2697" s="5" t="n">
        <f aca="false">MONTH(G2697)</f>
        <v>7</v>
      </c>
      <c r="J2697" s="7" t="s">
        <v>9669</v>
      </c>
      <c r="K2697" s="7" t="str">
        <f aca="false">_xlfn.CONCAT(MID(J2697,5,3),MID(J2697,9,3))</f>
        <v>085663</v>
      </c>
      <c r="L2697" s="7" t="s">
        <v>9670</v>
      </c>
      <c r="M2697" s="0" t="n">
        <v>263</v>
      </c>
      <c r="O2697" s="0" t="s">
        <v>9439</v>
      </c>
      <c r="P2697" s="0" t="e">
        <f aca="false">VLOOKUP(K2697,SQ!C:D,2,FALSE())</f>
        <v>#N/A</v>
      </c>
    </row>
    <row r="2698" customFormat="false" ht="12.8" hidden="false" customHeight="false" outlineLevel="0" collapsed="false">
      <c r="A2698" s="7" t="s">
        <v>9944</v>
      </c>
      <c r="B2698" s="7" t="s">
        <v>9504</v>
      </c>
      <c r="C2698" s="7" t="s">
        <v>148</v>
      </c>
      <c r="D2698" s="8" t="n">
        <v>45111</v>
      </c>
      <c r="E2698" s="5" t="n">
        <f aca="false">YEAR(D2698)</f>
        <v>2023</v>
      </c>
      <c r="F2698" s="5" t="n">
        <f aca="false">MONTH(D2698)</f>
        <v>7</v>
      </c>
      <c r="G2698" s="8" t="n">
        <v>45135</v>
      </c>
      <c r="H2698" s="5" t="n">
        <f aca="false">YEAR(G2698)</f>
        <v>2023</v>
      </c>
      <c r="I2698" s="5" t="n">
        <f aca="false">MONTH(G2698)</f>
        <v>7</v>
      </c>
      <c r="J2698" s="7" t="s">
        <v>9945</v>
      </c>
      <c r="K2698" s="7" t="str">
        <f aca="false">_xlfn.CONCAT(MID(J2698,5,3),MID(J2698,9,3))</f>
        <v>078431</v>
      </c>
      <c r="L2698" s="7" t="s">
        <v>9946</v>
      </c>
      <c r="O2698" s="0" t="s">
        <v>9439</v>
      </c>
      <c r="P2698" s="0" t="e">
        <f aca="false">VLOOKUP(K2698,SQ!C:D,2,FALSE())</f>
        <v>#N/A</v>
      </c>
    </row>
    <row r="2699" customFormat="false" ht="12.8" hidden="false" customHeight="false" outlineLevel="0" collapsed="false">
      <c r="A2699" s="7" t="s">
        <v>9944</v>
      </c>
      <c r="B2699" s="7" t="s">
        <v>9504</v>
      </c>
      <c r="C2699" s="7" t="s">
        <v>148</v>
      </c>
      <c r="D2699" s="8" t="n">
        <v>45111</v>
      </c>
      <c r="E2699" s="5" t="n">
        <f aca="false">YEAR(D2699)</f>
        <v>2023</v>
      </c>
      <c r="F2699" s="5" t="n">
        <f aca="false">MONTH(D2699)</f>
        <v>7</v>
      </c>
      <c r="G2699" s="8" t="n">
        <v>45135</v>
      </c>
      <c r="H2699" s="5" t="n">
        <f aca="false">YEAR(G2699)</f>
        <v>2023</v>
      </c>
      <c r="I2699" s="5" t="n">
        <f aca="false">MONTH(G2699)</f>
        <v>7</v>
      </c>
      <c r="J2699" s="7" t="s">
        <v>9945</v>
      </c>
      <c r="K2699" s="7" t="str">
        <f aca="false">_xlfn.CONCAT(MID(J2699,5,3),MID(J2699,9,3))</f>
        <v>078431</v>
      </c>
      <c r="L2699" s="7" t="s">
        <v>9946</v>
      </c>
      <c r="O2699" s="0" t="s">
        <v>9439</v>
      </c>
      <c r="P2699" s="0" t="e">
        <f aca="false">VLOOKUP(K2699,SQ!C:D,2,FALSE())</f>
        <v>#N/A</v>
      </c>
    </row>
    <row r="2700" customFormat="false" ht="12.8" hidden="false" customHeight="false" outlineLevel="0" collapsed="false">
      <c r="A2700" s="7" t="s">
        <v>9944</v>
      </c>
      <c r="B2700" s="7" t="s">
        <v>9504</v>
      </c>
      <c r="C2700" s="7" t="s">
        <v>148</v>
      </c>
      <c r="D2700" s="8" t="n">
        <v>45111</v>
      </c>
      <c r="E2700" s="5" t="n">
        <f aca="false">YEAR(D2700)</f>
        <v>2023</v>
      </c>
      <c r="F2700" s="5" t="n">
        <f aca="false">MONTH(D2700)</f>
        <v>7</v>
      </c>
      <c r="G2700" s="8" t="n">
        <v>45135</v>
      </c>
      <c r="H2700" s="5" t="n">
        <f aca="false">YEAR(G2700)</f>
        <v>2023</v>
      </c>
      <c r="I2700" s="5" t="n">
        <f aca="false">MONTH(G2700)</f>
        <v>7</v>
      </c>
      <c r="J2700" s="7" t="s">
        <v>9945</v>
      </c>
      <c r="K2700" s="7" t="str">
        <f aca="false">_xlfn.CONCAT(MID(J2700,5,3),MID(J2700,9,3))</f>
        <v>078431</v>
      </c>
      <c r="L2700" s="7" t="s">
        <v>9946</v>
      </c>
      <c r="O2700" s="0" t="s">
        <v>9439</v>
      </c>
      <c r="P2700" s="0" t="e">
        <f aca="false">VLOOKUP(K2700,SQ!C:D,2,FALSE())</f>
        <v>#N/A</v>
      </c>
    </row>
    <row r="2701" customFormat="false" ht="12.8" hidden="false" customHeight="false" outlineLevel="0" collapsed="false">
      <c r="A2701" s="7" t="s">
        <v>9947</v>
      </c>
      <c r="B2701" s="7" t="s">
        <v>9770</v>
      </c>
      <c r="C2701" s="7" t="s">
        <v>148</v>
      </c>
      <c r="D2701" s="8" t="n">
        <v>45120</v>
      </c>
      <c r="E2701" s="5" t="n">
        <f aca="false">YEAR(D2701)</f>
        <v>2023</v>
      </c>
      <c r="F2701" s="5" t="n">
        <f aca="false">MONTH(D2701)</f>
        <v>7</v>
      </c>
      <c r="G2701" s="8" t="n">
        <v>45190</v>
      </c>
      <c r="H2701" s="5" t="n">
        <f aca="false">YEAR(G2701)</f>
        <v>2023</v>
      </c>
      <c r="I2701" s="5" t="n">
        <f aca="false">MONTH(G2701)</f>
        <v>9</v>
      </c>
      <c r="J2701" s="7" t="s">
        <v>9841</v>
      </c>
      <c r="K2701" s="7" t="str">
        <f aca="false">_xlfn.CONCAT(MID(J2701,5,3),MID(J2701,9,3))</f>
        <v>006007</v>
      </c>
      <c r="L2701" s="7" t="s">
        <v>9842</v>
      </c>
      <c r="O2701" s="0" t="s">
        <v>9439</v>
      </c>
      <c r="P2701" s="0" t="str">
        <f aca="false">VLOOKUP(K2701,SQ!C:D,2,FALSE())</f>
        <v>Perimetro_Area_Central_sem_o_perimetro_do_Art_16_paragrafo_3º</v>
      </c>
    </row>
    <row r="2702" customFormat="false" ht="12.8" hidden="false" customHeight="false" outlineLevel="0" collapsed="false">
      <c r="A2702" s="7" t="s">
        <v>9947</v>
      </c>
      <c r="B2702" s="7" t="s">
        <v>9770</v>
      </c>
      <c r="C2702" s="7" t="s">
        <v>148</v>
      </c>
      <c r="D2702" s="8" t="n">
        <v>45120</v>
      </c>
      <c r="E2702" s="5" t="n">
        <f aca="false">YEAR(D2702)</f>
        <v>2023</v>
      </c>
      <c r="F2702" s="5" t="n">
        <f aca="false">MONTH(D2702)</f>
        <v>7</v>
      </c>
      <c r="G2702" s="8" t="n">
        <v>45190</v>
      </c>
      <c r="H2702" s="5" t="n">
        <f aca="false">YEAR(G2702)</f>
        <v>2023</v>
      </c>
      <c r="I2702" s="5" t="n">
        <f aca="false">MONTH(G2702)</f>
        <v>9</v>
      </c>
      <c r="J2702" s="7" t="s">
        <v>9841</v>
      </c>
      <c r="K2702" s="7" t="str">
        <f aca="false">_xlfn.CONCAT(MID(J2702,5,3),MID(J2702,9,3))</f>
        <v>006007</v>
      </c>
      <c r="L2702" s="7" t="s">
        <v>9842</v>
      </c>
      <c r="O2702" s="0" t="s">
        <v>9439</v>
      </c>
      <c r="P2702" s="0" t="str">
        <f aca="false">VLOOKUP(K2702,SQ!C:D,2,FALSE())</f>
        <v>Perimetro_Area_Central_sem_o_perimetro_do_Art_16_paragrafo_3º</v>
      </c>
    </row>
    <row r="2703" customFormat="false" ht="12.8" hidden="false" customHeight="false" outlineLevel="0" collapsed="false">
      <c r="A2703" s="7" t="s">
        <v>9948</v>
      </c>
      <c r="B2703" s="7" t="s">
        <v>9835</v>
      </c>
      <c r="C2703" s="7" t="s">
        <v>148</v>
      </c>
      <c r="D2703" s="8" t="n">
        <v>45131</v>
      </c>
      <c r="E2703" s="5" t="n">
        <f aca="false">YEAR(D2703)</f>
        <v>2023</v>
      </c>
      <c r="F2703" s="5" t="n">
        <f aca="false">MONTH(D2703)</f>
        <v>7</v>
      </c>
      <c r="G2703" s="8" t="n">
        <v>45169</v>
      </c>
      <c r="H2703" s="5" t="n">
        <f aca="false">YEAR(G2703)</f>
        <v>2023</v>
      </c>
      <c r="I2703" s="5" t="n">
        <f aca="false">MONTH(G2703)</f>
        <v>8</v>
      </c>
      <c r="J2703" s="7" t="s">
        <v>9841</v>
      </c>
      <c r="K2703" s="7" t="str">
        <f aca="false">_xlfn.CONCAT(MID(J2703,5,3),MID(J2703,9,3))</f>
        <v>006007</v>
      </c>
      <c r="L2703" s="7" t="s">
        <v>9842</v>
      </c>
      <c r="O2703" s="0" t="s">
        <v>9439</v>
      </c>
      <c r="P2703" s="0" t="str">
        <f aca="false">VLOOKUP(K2703,SQ!C:D,2,FALSE())</f>
        <v>Perimetro_Area_Central_sem_o_perimetro_do_Art_16_paragrafo_3º</v>
      </c>
    </row>
    <row r="2704" customFormat="false" ht="12.8" hidden="false" customHeight="false" outlineLevel="0" collapsed="false">
      <c r="A2704" s="7" t="s">
        <v>9948</v>
      </c>
      <c r="B2704" s="7" t="s">
        <v>9835</v>
      </c>
      <c r="C2704" s="7" t="s">
        <v>148</v>
      </c>
      <c r="D2704" s="8" t="n">
        <v>45131</v>
      </c>
      <c r="E2704" s="5" t="n">
        <f aca="false">YEAR(D2704)</f>
        <v>2023</v>
      </c>
      <c r="F2704" s="5" t="n">
        <f aca="false">MONTH(D2704)</f>
        <v>7</v>
      </c>
      <c r="G2704" s="8" t="n">
        <v>45169</v>
      </c>
      <c r="H2704" s="5" t="n">
        <f aca="false">YEAR(G2704)</f>
        <v>2023</v>
      </c>
      <c r="I2704" s="5" t="n">
        <f aca="false">MONTH(G2704)</f>
        <v>8</v>
      </c>
      <c r="J2704" s="7" t="s">
        <v>9841</v>
      </c>
      <c r="K2704" s="7" t="str">
        <f aca="false">_xlfn.CONCAT(MID(J2704,5,3),MID(J2704,9,3))</f>
        <v>006007</v>
      </c>
      <c r="L2704" s="7" t="s">
        <v>9842</v>
      </c>
      <c r="O2704" s="0" t="s">
        <v>9439</v>
      </c>
      <c r="P2704" s="0" t="str">
        <f aca="false">VLOOKUP(K2704,SQ!C:D,2,FALSE())</f>
        <v>Perimetro_Area_Central_sem_o_perimetro_do_Art_16_paragrafo_3º</v>
      </c>
    </row>
    <row r="2705" customFormat="false" ht="12.8" hidden="false" customHeight="false" outlineLevel="0" collapsed="false">
      <c r="A2705" s="7" t="s">
        <v>9949</v>
      </c>
      <c r="B2705" s="7" t="s">
        <v>9475</v>
      </c>
      <c r="C2705" s="7" t="s">
        <v>148</v>
      </c>
      <c r="D2705" s="8" t="n">
        <v>45142</v>
      </c>
      <c r="E2705" s="5" t="n">
        <f aca="false">YEAR(D2705)</f>
        <v>2023</v>
      </c>
      <c r="F2705" s="5" t="n">
        <f aca="false">MONTH(D2705)</f>
        <v>8</v>
      </c>
      <c r="G2705" s="8" t="n">
        <v>45161</v>
      </c>
      <c r="H2705" s="5" t="n">
        <f aca="false">YEAR(G2705)</f>
        <v>2023</v>
      </c>
      <c r="I2705" s="5" t="n">
        <f aca="false">MONTH(G2705)</f>
        <v>8</v>
      </c>
      <c r="J2705" s="7" t="s">
        <v>9578</v>
      </c>
      <c r="K2705" s="7" t="str">
        <f aca="false">_xlfn.CONCAT(MID(J2705,5,3),MID(J2705,9,3))</f>
        <v>027049</v>
      </c>
      <c r="L2705" s="7" t="s">
        <v>9579</v>
      </c>
      <c r="O2705" s="0" t="s">
        <v>9439</v>
      </c>
      <c r="P2705" s="0" t="e">
        <f aca="false">VLOOKUP(K2705,SQ!C:D,2,FALSE())</f>
        <v>#N/A</v>
      </c>
    </row>
    <row r="2706" customFormat="false" ht="12.8" hidden="false" customHeight="false" outlineLevel="0" collapsed="false">
      <c r="A2706" s="7" t="s">
        <v>9949</v>
      </c>
      <c r="B2706" s="7" t="s">
        <v>9475</v>
      </c>
      <c r="C2706" s="7" t="s">
        <v>148</v>
      </c>
      <c r="D2706" s="8" t="n">
        <v>45142</v>
      </c>
      <c r="E2706" s="5" t="n">
        <f aca="false">YEAR(D2706)</f>
        <v>2023</v>
      </c>
      <c r="F2706" s="5" t="n">
        <f aca="false">MONTH(D2706)</f>
        <v>8</v>
      </c>
      <c r="G2706" s="8" t="n">
        <v>45161</v>
      </c>
      <c r="H2706" s="5" t="n">
        <f aca="false">YEAR(G2706)</f>
        <v>2023</v>
      </c>
      <c r="I2706" s="5" t="n">
        <f aca="false">MONTH(G2706)</f>
        <v>8</v>
      </c>
      <c r="J2706" s="7" t="s">
        <v>9578</v>
      </c>
      <c r="K2706" s="7" t="str">
        <f aca="false">_xlfn.CONCAT(MID(J2706,5,3),MID(J2706,9,3))</f>
        <v>027049</v>
      </c>
      <c r="L2706" s="7" t="s">
        <v>9579</v>
      </c>
      <c r="O2706" s="0" t="s">
        <v>9439</v>
      </c>
      <c r="P2706" s="0" t="e">
        <f aca="false">VLOOKUP(K2706,SQ!C:D,2,FALSE())</f>
        <v>#N/A</v>
      </c>
    </row>
    <row r="2707" customFormat="false" ht="12.8" hidden="false" customHeight="false" outlineLevel="0" collapsed="false">
      <c r="A2707" s="7" t="s">
        <v>9950</v>
      </c>
      <c r="B2707" s="7" t="s">
        <v>9504</v>
      </c>
      <c r="C2707" s="7" t="s">
        <v>148</v>
      </c>
      <c r="D2707" s="8" t="n">
        <v>45173</v>
      </c>
      <c r="E2707" s="5" t="n">
        <f aca="false">YEAR(D2707)</f>
        <v>2023</v>
      </c>
      <c r="F2707" s="5" t="n">
        <f aca="false">MONTH(D2707)</f>
        <v>9</v>
      </c>
      <c r="G2707" s="8" t="n">
        <v>45191</v>
      </c>
      <c r="H2707" s="5" t="n">
        <f aca="false">YEAR(G2707)</f>
        <v>2023</v>
      </c>
      <c r="I2707" s="5" t="n">
        <f aca="false">MONTH(G2707)</f>
        <v>9</v>
      </c>
      <c r="J2707" s="7" t="s">
        <v>9612</v>
      </c>
      <c r="K2707" s="7" t="str">
        <f aca="false">_xlfn.CONCAT(MID(J2707,5,3),MID(J2707,9,3))</f>
        <v>018098</v>
      </c>
      <c r="L2707" s="7" t="s">
        <v>9613</v>
      </c>
      <c r="M2707" s="0" t="n">
        <v>1</v>
      </c>
      <c r="O2707" s="0" t="s">
        <v>9439</v>
      </c>
      <c r="P2707" s="0" t="str">
        <f aca="false">VLOOKUP(K2707,SQ!C:D,2,FALSE())</f>
        <v>AIU Setor Central</v>
      </c>
    </row>
    <row r="2708" customFormat="false" ht="12.8" hidden="false" customHeight="false" outlineLevel="0" collapsed="false">
      <c r="A2708" s="7" t="s">
        <v>9951</v>
      </c>
      <c r="B2708" s="7" t="s">
        <v>9504</v>
      </c>
      <c r="C2708" s="7" t="s">
        <v>148</v>
      </c>
      <c r="D2708" s="8" t="n">
        <v>45174</v>
      </c>
      <c r="E2708" s="5" t="n">
        <f aca="false">YEAR(D2708)</f>
        <v>2023</v>
      </c>
      <c r="F2708" s="5" t="n">
        <f aca="false">MONTH(D2708)</f>
        <v>9</v>
      </c>
      <c r="G2708" s="8" t="n">
        <v>45181</v>
      </c>
      <c r="H2708" s="5" t="n">
        <f aca="false">YEAR(G2708)</f>
        <v>2023</v>
      </c>
      <c r="I2708" s="5" t="n">
        <f aca="false">MONTH(G2708)</f>
        <v>9</v>
      </c>
      <c r="J2708" s="7" t="s">
        <v>9481</v>
      </c>
      <c r="K2708" s="7" t="str">
        <f aca="false">_xlfn.CONCAT(MID(J2708,5,3),MID(J2708,9,3))</f>
        <v>304100</v>
      </c>
      <c r="L2708" s="7" t="s">
        <v>9482</v>
      </c>
      <c r="O2708" s="0" t="s">
        <v>9439</v>
      </c>
      <c r="P2708" s="0" t="e">
        <f aca="false">VLOOKUP(K2708,SQ!C:D,2,FALSE())</f>
        <v>#N/A</v>
      </c>
    </row>
    <row r="2709" customFormat="false" ht="12.8" hidden="false" customHeight="false" outlineLevel="0" collapsed="false">
      <c r="A2709" s="0" t="s">
        <v>9952</v>
      </c>
      <c r="B2709" s="0" t="s">
        <v>9953</v>
      </c>
      <c r="C2709" s="0" t="s">
        <v>9954</v>
      </c>
      <c r="D2709" s="9" t="n">
        <v>42978.7659259259</v>
      </c>
      <c r="E2709" s="5" t="n">
        <f aca="false">YEAR(D2709)</f>
        <v>2017</v>
      </c>
      <c r="F2709" s="5" t="n">
        <f aca="false">MONTH(D2709)</f>
        <v>8</v>
      </c>
      <c r="G2709" s="8" t="n">
        <v>44772.125</v>
      </c>
      <c r="H2709" s="5" t="n">
        <f aca="false">YEAR(G2709)</f>
        <v>2022</v>
      </c>
      <c r="I2709" s="5" t="n">
        <f aca="false">MONTH(G2709)</f>
        <v>7</v>
      </c>
      <c r="J2709" s="0" t="s">
        <v>9955</v>
      </c>
      <c r="K2709" s="7" t="str">
        <f aca="false">_xlfn.CONCAT(LEFT(J2709,3),MID(J2709,5,3))</f>
        <v>027004</v>
      </c>
      <c r="L2709" s="0" t="s">
        <v>9956</v>
      </c>
      <c r="M2709" s="0" t="n">
        <v>1</v>
      </c>
      <c r="O2709" s="0" t="s">
        <v>9957</v>
      </c>
      <c r="P2709" s="0" t="str">
        <f aca="false">VLOOKUP(K2709,SQ!C:D,2,FALSE())</f>
        <v>AIU Setor Central</v>
      </c>
    </row>
    <row r="2710" customFormat="false" ht="12.8" hidden="false" customHeight="false" outlineLevel="0" collapsed="false">
      <c r="A2710" s="0" t="s">
        <v>9952</v>
      </c>
      <c r="B2710" s="0" t="s">
        <v>9953</v>
      </c>
      <c r="C2710" s="0" t="s">
        <v>9954</v>
      </c>
      <c r="D2710" s="9" t="n">
        <v>42978.7659259259</v>
      </c>
      <c r="E2710" s="5" t="n">
        <f aca="false">YEAR(D2710)</f>
        <v>2017</v>
      </c>
      <c r="F2710" s="5" t="n">
        <f aca="false">MONTH(D2710)</f>
        <v>8</v>
      </c>
      <c r="G2710" s="8" t="n">
        <v>44772.125</v>
      </c>
      <c r="H2710" s="5" t="n">
        <f aca="false">YEAR(G2710)</f>
        <v>2022</v>
      </c>
      <c r="I2710" s="5" t="n">
        <f aca="false">MONTH(G2710)</f>
        <v>7</v>
      </c>
      <c r="J2710" s="0" t="s">
        <v>9958</v>
      </c>
      <c r="K2710" s="7" t="str">
        <f aca="false">_xlfn.CONCAT(LEFT(J2710,3),MID(J2710,5,3))</f>
        <v>027004</v>
      </c>
      <c r="L2710" s="0" t="s">
        <v>9959</v>
      </c>
      <c r="M2710" s="0" t="n">
        <v>1</v>
      </c>
      <c r="O2710" s="0" t="s">
        <v>9957</v>
      </c>
      <c r="P2710" s="0" t="str">
        <f aca="false">VLOOKUP(K2710,SQ!C:D,2,FALSE())</f>
        <v>AIU Setor Central</v>
      </c>
    </row>
    <row r="2711" customFormat="false" ht="12.8" hidden="false" customHeight="false" outlineLevel="0" collapsed="false">
      <c r="A2711" s="0" t="s">
        <v>9952</v>
      </c>
      <c r="B2711" s="0" t="s">
        <v>9953</v>
      </c>
      <c r="C2711" s="0" t="s">
        <v>9954</v>
      </c>
      <c r="D2711" s="9" t="n">
        <v>42978.7659259259</v>
      </c>
      <c r="E2711" s="5" t="n">
        <f aca="false">YEAR(D2711)</f>
        <v>2017</v>
      </c>
      <c r="F2711" s="5" t="n">
        <f aca="false">MONTH(D2711)</f>
        <v>8</v>
      </c>
      <c r="G2711" s="8" t="n">
        <v>44772.125</v>
      </c>
      <c r="H2711" s="5" t="n">
        <f aca="false">YEAR(G2711)</f>
        <v>2022</v>
      </c>
      <c r="I2711" s="5" t="n">
        <f aca="false">MONTH(G2711)</f>
        <v>7</v>
      </c>
      <c r="J2711" s="0" t="s">
        <v>9960</v>
      </c>
      <c r="K2711" s="7" t="str">
        <f aca="false">_xlfn.CONCAT(LEFT(J2711,3),MID(J2711,5,3))</f>
        <v>027004</v>
      </c>
      <c r="L2711" s="0" t="s">
        <v>9961</v>
      </c>
      <c r="M2711" s="0" t="n">
        <v>1</v>
      </c>
      <c r="O2711" s="0" t="s">
        <v>9957</v>
      </c>
      <c r="P2711" s="0" t="str">
        <f aca="false">VLOOKUP(K2711,SQ!C:D,2,FALSE())</f>
        <v>AIU Setor Central</v>
      </c>
    </row>
    <row r="2712" customFormat="false" ht="12.8" hidden="false" customHeight="false" outlineLevel="0" collapsed="false">
      <c r="A2712" s="0" t="s">
        <v>9952</v>
      </c>
      <c r="B2712" s="0" t="s">
        <v>9953</v>
      </c>
      <c r="C2712" s="0" t="s">
        <v>9954</v>
      </c>
      <c r="D2712" s="9" t="n">
        <v>42978.7659259259</v>
      </c>
      <c r="E2712" s="5" t="n">
        <f aca="false">YEAR(D2712)</f>
        <v>2017</v>
      </c>
      <c r="F2712" s="5" t="n">
        <f aca="false">MONTH(D2712)</f>
        <v>8</v>
      </c>
      <c r="G2712" s="8" t="n">
        <v>44772.125</v>
      </c>
      <c r="H2712" s="5" t="n">
        <f aca="false">YEAR(G2712)</f>
        <v>2022</v>
      </c>
      <c r="I2712" s="5" t="n">
        <f aca="false">MONTH(G2712)</f>
        <v>7</v>
      </c>
      <c r="J2712" s="0" t="s">
        <v>9962</v>
      </c>
      <c r="K2712" s="7" t="str">
        <f aca="false">_xlfn.CONCAT(LEFT(J2712,3),MID(J2712,5,3))</f>
        <v>027004</v>
      </c>
      <c r="L2712" s="0" t="s">
        <v>9963</v>
      </c>
      <c r="M2712" s="0" t="n">
        <v>1</v>
      </c>
      <c r="O2712" s="0" t="s">
        <v>9957</v>
      </c>
      <c r="P2712" s="0" t="str">
        <f aca="false">VLOOKUP(K2712,SQ!C:D,2,FALSE())</f>
        <v>AIU Setor Central</v>
      </c>
    </row>
    <row r="2713" customFormat="false" ht="12.8" hidden="false" customHeight="false" outlineLevel="0" collapsed="false">
      <c r="A2713" s="0" t="s">
        <v>9952</v>
      </c>
      <c r="B2713" s="0" t="s">
        <v>9953</v>
      </c>
      <c r="C2713" s="0" t="s">
        <v>9954</v>
      </c>
      <c r="D2713" s="9" t="n">
        <v>42978.7659259259</v>
      </c>
      <c r="E2713" s="5" t="n">
        <f aca="false">YEAR(D2713)</f>
        <v>2017</v>
      </c>
      <c r="F2713" s="5" t="n">
        <f aca="false">MONTH(D2713)</f>
        <v>8</v>
      </c>
      <c r="G2713" s="8" t="n">
        <v>44772.125</v>
      </c>
      <c r="H2713" s="5" t="n">
        <f aca="false">YEAR(G2713)</f>
        <v>2022</v>
      </c>
      <c r="I2713" s="5" t="n">
        <f aca="false">MONTH(G2713)</f>
        <v>7</v>
      </c>
      <c r="J2713" s="0" t="s">
        <v>9964</v>
      </c>
      <c r="K2713" s="7" t="str">
        <f aca="false">_xlfn.CONCAT(LEFT(J2713,3),MID(J2713,5,3))</f>
        <v>027004</v>
      </c>
      <c r="L2713" s="0" t="s">
        <v>9965</v>
      </c>
      <c r="M2713" s="0" t="n">
        <v>1</v>
      </c>
      <c r="O2713" s="0" t="s">
        <v>9957</v>
      </c>
      <c r="P2713" s="0" t="str">
        <f aca="false">VLOOKUP(K2713,SQ!C:D,2,FALSE())</f>
        <v>AIU Setor Central</v>
      </c>
    </row>
    <row r="2714" customFormat="false" ht="12.8" hidden="false" customHeight="false" outlineLevel="0" collapsed="false">
      <c r="A2714" s="0" t="s">
        <v>9966</v>
      </c>
      <c r="B2714" s="0" t="s">
        <v>9953</v>
      </c>
      <c r="C2714" s="0" t="s">
        <v>9967</v>
      </c>
      <c r="D2714" s="9" t="n">
        <v>42892.7784722222</v>
      </c>
      <c r="E2714" s="5" t="n">
        <f aca="false">YEAR(D2714)</f>
        <v>2017</v>
      </c>
      <c r="F2714" s="5" t="n">
        <f aca="false">MONTH(D2714)</f>
        <v>6</v>
      </c>
      <c r="G2714" s="8" t="n">
        <v>44567.0833333333</v>
      </c>
      <c r="H2714" s="5" t="n">
        <f aca="false">YEAR(G2714)</f>
        <v>2022</v>
      </c>
      <c r="I2714" s="5" t="n">
        <f aca="false">MONTH(G2714)</f>
        <v>1</v>
      </c>
      <c r="J2714" s="0" t="s">
        <v>9968</v>
      </c>
      <c r="K2714" s="7" t="str">
        <f aca="false">_xlfn.CONCAT(LEFT(J2714,3),MID(J2714,5,3))</f>
        <v>101059</v>
      </c>
      <c r="L2714" s="0" t="s">
        <v>9969</v>
      </c>
      <c r="M2714" s="0" t="n">
        <v>1</v>
      </c>
      <c r="O2714" s="0" t="s">
        <v>9957</v>
      </c>
      <c r="P2714" s="0" t="e">
        <f aca="false">VLOOKUP(K2714,SQ!C:D,2,FALSE())</f>
        <v>#N/A</v>
      </c>
    </row>
    <row r="2715" customFormat="false" ht="12.8" hidden="false" customHeight="false" outlineLevel="0" collapsed="false">
      <c r="A2715" s="0" t="s">
        <v>9970</v>
      </c>
      <c r="B2715" s="0" t="s">
        <v>9953</v>
      </c>
      <c r="C2715" s="0" t="s">
        <v>9967</v>
      </c>
      <c r="D2715" s="9" t="n">
        <v>44111.9078125</v>
      </c>
      <c r="E2715" s="5" t="n">
        <f aca="false">YEAR(D2715)</f>
        <v>2020</v>
      </c>
      <c r="F2715" s="5" t="n">
        <f aca="false">MONTH(D2715)</f>
        <v>10</v>
      </c>
      <c r="G2715" s="8" t="n">
        <v>44665.125</v>
      </c>
      <c r="H2715" s="5" t="n">
        <f aca="false">YEAR(G2715)</f>
        <v>2022</v>
      </c>
      <c r="I2715" s="5" t="n">
        <f aca="false">MONTH(G2715)</f>
        <v>4</v>
      </c>
      <c r="J2715" s="0" t="s">
        <v>9971</v>
      </c>
      <c r="K2715" s="7" t="str">
        <f aca="false">_xlfn.CONCAT(LEFT(J2715,3),MID(J2715,5,3))</f>
        <v>062120</v>
      </c>
      <c r="L2715" s="0" t="s">
        <v>9972</v>
      </c>
      <c r="M2715" s="0" t="n">
        <v>1</v>
      </c>
      <c r="O2715" s="0" t="s">
        <v>9957</v>
      </c>
      <c r="P2715" s="0" t="e">
        <f aca="false">VLOOKUP(K2715,SQ!C:D,2,FALSE())</f>
        <v>#N/A</v>
      </c>
    </row>
    <row r="2716" customFormat="false" ht="12.8" hidden="false" customHeight="false" outlineLevel="0" collapsed="false">
      <c r="A2716" s="0" t="s">
        <v>9973</v>
      </c>
      <c r="B2716" s="0" t="s">
        <v>9953</v>
      </c>
      <c r="C2716" s="0" t="s">
        <v>9954</v>
      </c>
      <c r="D2716" s="9" t="n">
        <v>43067.8061342593</v>
      </c>
      <c r="E2716" s="5" t="n">
        <f aca="false">YEAR(D2716)</f>
        <v>2017</v>
      </c>
      <c r="F2716" s="5" t="n">
        <f aca="false">MONTH(D2716)</f>
        <v>11</v>
      </c>
      <c r="G2716" s="8" t="n">
        <v>44783.125</v>
      </c>
      <c r="H2716" s="5" t="n">
        <f aca="false">YEAR(G2716)</f>
        <v>2022</v>
      </c>
      <c r="I2716" s="5" t="n">
        <f aca="false">MONTH(G2716)</f>
        <v>8</v>
      </c>
      <c r="J2716" s="0" t="s">
        <v>9974</v>
      </c>
      <c r="K2716" s="7" t="str">
        <f aca="false">_xlfn.CONCAT(LEFT(J2716,3),MID(J2716,5,3))</f>
        <v>021012</v>
      </c>
      <c r="L2716" s="0" t="s">
        <v>9975</v>
      </c>
      <c r="M2716" s="0" t="n">
        <v>1</v>
      </c>
      <c r="O2716" s="0" t="s">
        <v>9957</v>
      </c>
      <c r="P2716" s="0" t="e">
        <f aca="false">VLOOKUP(K2716,SQ!C:D,2,FALSE())</f>
        <v>#N/A</v>
      </c>
    </row>
    <row r="2717" customFormat="false" ht="12.8" hidden="false" customHeight="false" outlineLevel="0" collapsed="false">
      <c r="A2717" s="0" t="s">
        <v>9976</v>
      </c>
      <c r="B2717" s="0" t="s">
        <v>9953</v>
      </c>
      <c r="C2717" s="0" t="s">
        <v>176</v>
      </c>
      <c r="D2717" s="9" t="n">
        <v>44194.5205902778</v>
      </c>
      <c r="E2717" s="5" t="n">
        <f aca="false">YEAR(D2717)</f>
        <v>2020</v>
      </c>
      <c r="F2717" s="5" t="n">
        <f aca="false">MONTH(D2717)</f>
        <v>12</v>
      </c>
      <c r="G2717" s="8" t="n">
        <v>44693.125</v>
      </c>
      <c r="H2717" s="5" t="n">
        <f aca="false">YEAR(G2717)</f>
        <v>2022</v>
      </c>
      <c r="I2717" s="5" t="n">
        <f aca="false">MONTH(G2717)</f>
        <v>5</v>
      </c>
      <c r="J2717" s="0" t="s">
        <v>9977</v>
      </c>
      <c r="K2717" s="7" t="str">
        <f aca="false">_xlfn.CONCAT(LEFT(J2717,3),MID(J2717,5,3))</f>
        <v>081073</v>
      </c>
      <c r="L2717" s="0" t="s">
        <v>9978</v>
      </c>
      <c r="M2717" s="0" t="n">
        <v>1</v>
      </c>
      <c r="O2717" s="0" t="s">
        <v>9957</v>
      </c>
      <c r="P2717" s="0" t="e">
        <f aca="false">VLOOKUP(K2717,SQ!C:D,2,FALSE())</f>
        <v>#N/A</v>
      </c>
    </row>
    <row r="2718" customFormat="false" ht="12.8" hidden="false" customHeight="false" outlineLevel="0" collapsed="false">
      <c r="A2718" s="0" t="s">
        <v>9979</v>
      </c>
      <c r="B2718" s="0" t="s">
        <v>9953</v>
      </c>
      <c r="C2718" s="0" t="s">
        <v>9967</v>
      </c>
      <c r="D2718" s="9" t="n">
        <v>43245.7962268519</v>
      </c>
      <c r="E2718" s="5" t="n">
        <f aca="false">YEAR(D2718)</f>
        <v>2018</v>
      </c>
      <c r="F2718" s="5" t="n">
        <f aca="false">MONTH(D2718)</f>
        <v>5</v>
      </c>
      <c r="G2718" s="8" t="n">
        <v>45028.125</v>
      </c>
      <c r="H2718" s="5" t="n">
        <f aca="false">YEAR(G2718)</f>
        <v>2023</v>
      </c>
      <c r="I2718" s="5" t="n">
        <f aca="false">MONTH(G2718)</f>
        <v>4</v>
      </c>
      <c r="J2718" s="0" t="s">
        <v>9980</v>
      </c>
      <c r="K2718" s="7" t="str">
        <f aca="false">_xlfn.CONCAT(LEFT(J2718,3),MID(J2718,5,3))</f>
        <v>200004</v>
      </c>
      <c r="L2718" s="0" t="s">
        <v>9981</v>
      </c>
      <c r="M2718" s="0" t="n">
        <v>1</v>
      </c>
      <c r="O2718" s="0" t="s">
        <v>9957</v>
      </c>
      <c r="P2718" s="0" t="e">
        <f aca="false">VLOOKUP(K2718,SQ!C:D,2,FALSE())</f>
        <v>#N/A</v>
      </c>
    </row>
    <row r="2719" customFormat="false" ht="12.8" hidden="false" customHeight="false" outlineLevel="0" collapsed="false">
      <c r="A2719" s="0" t="s">
        <v>9982</v>
      </c>
      <c r="B2719" s="0" t="s">
        <v>9953</v>
      </c>
      <c r="C2719" s="0" t="s">
        <v>9954</v>
      </c>
      <c r="D2719" s="9" t="n">
        <v>43605.8280555556</v>
      </c>
      <c r="E2719" s="5" t="n">
        <f aca="false">YEAR(D2719)</f>
        <v>2019</v>
      </c>
      <c r="F2719" s="5" t="n">
        <f aca="false">MONTH(D2719)</f>
        <v>5</v>
      </c>
      <c r="G2719" s="8" t="n">
        <v>44784.125</v>
      </c>
      <c r="H2719" s="5" t="n">
        <f aca="false">YEAR(G2719)</f>
        <v>2022</v>
      </c>
      <c r="I2719" s="5" t="n">
        <f aca="false">MONTH(G2719)</f>
        <v>8</v>
      </c>
      <c r="J2719" s="0" t="s">
        <v>9983</v>
      </c>
      <c r="K2719" s="7" t="str">
        <f aca="false">_xlfn.CONCAT(LEFT(J2719,3),MID(J2719,5,3))</f>
        <v>081242</v>
      </c>
      <c r="L2719" s="0" t="s">
        <v>9984</v>
      </c>
      <c r="M2719" s="0" t="n">
        <v>1</v>
      </c>
      <c r="O2719" s="0" t="s">
        <v>9957</v>
      </c>
      <c r="P2719" s="0" t="e">
        <f aca="false">VLOOKUP(K2719,SQ!C:D,2,FALSE())</f>
        <v>#N/A</v>
      </c>
    </row>
    <row r="2720" customFormat="false" ht="12.8" hidden="false" customHeight="false" outlineLevel="0" collapsed="false">
      <c r="A2720" s="0" t="s">
        <v>9985</v>
      </c>
      <c r="B2720" s="0" t="s">
        <v>9953</v>
      </c>
      <c r="C2720" s="0" t="s">
        <v>9954</v>
      </c>
      <c r="D2720" s="9" t="n">
        <v>41614.4183217593</v>
      </c>
      <c r="E2720" s="5" t="n">
        <f aca="false">YEAR(D2720)</f>
        <v>2013</v>
      </c>
      <c r="F2720" s="5" t="n">
        <f aca="false">MONTH(D2720)</f>
        <v>12</v>
      </c>
      <c r="G2720" s="8" t="n">
        <v>44666.125</v>
      </c>
      <c r="H2720" s="5" t="n">
        <f aca="false">YEAR(G2720)</f>
        <v>2022</v>
      </c>
      <c r="I2720" s="5" t="n">
        <f aca="false">MONTH(G2720)</f>
        <v>4</v>
      </c>
      <c r="J2720" s="0" t="s">
        <v>9986</v>
      </c>
      <c r="K2720" s="7" t="str">
        <f aca="false">_xlfn.CONCAT(LEFT(J2720,3),MID(J2720,5,3))</f>
        <v>016114</v>
      </c>
      <c r="L2720" s="0" t="s">
        <v>9987</v>
      </c>
      <c r="M2720" s="0" t="n">
        <v>1</v>
      </c>
      <c r="O2720" s="0" t="s">
        <v>9957</v>
      </c>
      <c r="P2720" s="0" t="e">
        <f aca="false">VLOOKUP(K2720,SQ!C:D,2,FALSE())</f>
        <v>#N/A</v>
      </c>
    </row>
    <row r="2721" customFormat="false" ht="12.8" hidden="false" customHeight="false" outlineLevel="0" collapsed="false">
      <c r="A2721" s="0" t="s">
        <v>9988</v>
      </c>
      <c r="B2721" s="0" t="s">
        <v>9953</v>
      </c>
      <c r="C2721" s="0" t="s">
        <v>9967</v>
      </c>
      <c r="D2721" s="9" t="n">
        <v>43095.8248263889</v>
      </c>
      <c r="E2721" s="5" t="n">
        <f aca="false">YEAR(D2721)</f>
        <v>2017</v>
      </c>
      <c r="F2721" s="5" t="n">
        <f aca="false">MONTH(D2721)</f>
        <v>12</v>
      </c>
      <c r="G2721" s="8" t="n">
        <v>45015.125</v>
      </c>
      <c r="H2721" s="5" t="n">
        <f aca="false">YEAR(G2721)</f>
        <v>2023</v>
      </c>
      <c r="I2721" s="5" t="n">
        <f aca="false">MONTH(G2721)</f>
        <v>3</v>
      </c>
      <c r="J2721" s="0" t="s">
        <v>9989</v>
      </c>
      <c r="K2721" s="7" t="str">
        <f aca="false">_xlfn.CONCAT(LEFT(J2721,3),MID(J2721,5,3))</f>
        <v>057167</v>
      </c>
      <c r="L2721" s="0" t="s">
        <v>9990</v>
      </c>
      <c r="M2721" s="0" t="n">
        <v>1</v>
      </c>
      <c r="O2721" s="0" t="s">
        <v>9957</v>
      </c>
      <c r="P2721" s="0" t="e">
        <f aca="false">VLOOKUP(K2721,SQ!C:D,2,FALSE())</f>
        <v>#N/A</v>
      </c>
    </row>
    <row r="2722" customFormat="false" ht="12.8" hidden="false" customHeight="false" outlineLevel="0" collapsed="false">
      <c r="A2722" s="0" t="s">
        <v>9991</v>
      </c>
      <c r="B2722" s="0" t="s">
        <v>9953</v>
      </c>
      <c r="C2722" s="0" t="s">
        <v>9954</v>
      </c>
      <c r="D2722" s="9" t="n">
        <v>43138.787662037</v>
      </c>
      <c r="E2722" s="5" t="n">
        <f aca="false">YEAR(D2722)</f>
        <v>2018</v>
      </c>
      <c r="F2722" s="5" t="n">
        <f aca="false">MONTH(D2722)</f>
        <v>2</v>
      </c>
      <c r="G2722" s="8" t="n">
        <v>44993.125</v>
      </c>
      <c r="H2722" s="5" t="n">
        <f aca="false">YEAR(G2722)</f>
        <v>2023</v>
      </c>
      <c r="I2722" s="5" t="n">
        <f aca="false">MONTH(G2722)</f>
        <v>3</v>
      </c>
      <c r="J2722" s="0" t="s">
        <v>9992</v>
      </c>
      <c r="K2722" s="7" t="str">
        <f aca="false">_xlfn.CONCAT(LEFT(J2722,3),MID(J2722,5,3))</f>
        <v>060145</v>
      </c>
      <c r="L2722" s="0" t="s">
        <v>9993</v>
      </c>
      <c r="M2722" s="0" t="n">
        <v>1</v>
      </c>
      <c r="O2722" s="0" t="s">
        <v>9957</v>
      </c>
      <c r="P2722" s="0" t="e">
        <f aca="false">VLOOKUP(K2722,SQ!C:D,2,FALSE())</f>
        <v>#N/A</v>
      </c>
    </row>
    <row r="2723" customFormat="false" ht="12.8" hidden="false" customHeight="false" outlineLevel="0" collapsed="false">
      <c r="A2723" s="0" t="s">
        <v>9994</v>
      </c>
      <c r="B2723" s="0" t="s">
        <v>9953</v>
      </c>
      <c r="C2723" s="0" t="s">
        <v>9995</v>
      </c>
      <c r="D2723" s="9" t="n">
        <v>43902.3130208333</v>
      </c>
      <c r="E2723" s="5" t="n">
        <f aca="false">YEAR(D2723)</f>
        <v>2020</v>
      </c>
      <c r="F2723" s="5" t="n">
        <f aca="false">MONTH(D2723)</f>
        <v>3</v>
      </c>
      <c r="G2723" s="8" t="s">
        <v>9996</v>
      </c>
      <c r="H2723" s="5" t="e">
        <f aca="false">YEAR(G2723)</f>
        <v>#VALUE!</v>
      </c>
      <c r="I2723" s="5" t="e">
        <f aca="false">MONTH(G2723)</f>
        <v>#VALUE!</v>
      </c>
      <c r="J2723" s="0" t="s">
        <v>9997</v>
      </c>
      <c r="K2723" s="7" t="str">
        <f aca="false">_xlfn.CONCAT(LEFT(J2723,3),MID(J2723,5,3))</f>
        <v>047070</v>
      </c>
      <c r="L2723" s="0" t="s">
        <v>9998</v>
      </c>
      <c r="M2723" s="0" t="n">
        <v>1</v>
      </c>
      <c r="O2723" s="0" t="s">
        <v>9957</v>
      </c>
      <c r="P2723" s="0" t="e">
        <f aca="false">VLOOKUP(K2723,SQ!C:D,2,FALSE())</f>
        <v>#N/A</v>
      </c>
    </row>
    <row r="2724" customFormat="false" ht="12.8" hidden="false" customHeight="false" outlineLevel="0" collapsed="false">
      <c r="A2724" s="0" t="s">
        <v>9999</v>
      </c>
      <c r="B2724" s="0" t="s">
        <v>9953</v>
      </c>
      <c r="C2724" s="0" t="s">
        <v>10000</v>
      </c>
      <c r="D2724" s="9" t="n">
        <v>42087.7537037037</v>
      </c>
      <c r="E2724" s="5" t="n">
        <f aca="false">YEAR(D2724)</f>
        <v>2015</v>
      </c>
      <c r="F2724" s="5" t="n">
        <f aca="false">MONTH(D2724)</f>
        <v>3</v>
      </c>
      <c r="G2724" s="8" t="s">
        <v>9996</v>
      </c>
      <c r="H2724" s="5" t="e">
        <f aca="false">YEAR(G2724)</f>
        <v>#VALUE!</v>
      </c>
      <c r="I2724" s="5" t="e">
        <f aca="false">MONTH(G2724)</f>
        <v>#VALUE!</v>
      </c>
      <c r="J2724" s="0" t="s">
        <v>10001</v>
      </c>
      <c r="K2724" s="7" t="str">
        <f aca="false">_xlfn.CONCAT(LEFT(J2724,3),MID(J2724,5,3))</f>
        <v>146029</v>
      </c>
      <c r="L2724" s="0" t="s">
        <v>10002</v>
      </c>
      <c r="M2724" s="0" t="n">
        <v>1</v>
      </c>
      <c r="O2724" s="0" t="s">
        <v>9957</v>
      </c>
      <c r="P2724" s="0" t="e">
        <f aca="false">VLOOKUP(K2724,SQ!C:D,2,FALSE())</f>
        <v>#N/A</v>
      </c>
    </row>
    <row r="2725" customFormat="false" ht="12.8" hidden="false" customHeight="false" outlineLevel="0" collapsed="false">
      <c r="A2725" s="0" t="s">
        <v>9999</v>
      </c>
      <c r="B2725" s="0" t="s">
        <v>9953</v>
      </c>
      <c r="C2725" s="0" t="s">
        <v>10000</v>
      </c>
      <c r="D2725" s="9" t="n">
        <v>42087.7537037037</v>
      </c>
      <c r="E2725" s="5" t="n">
        <f aca="false">YEAR(D2725)</f>
        <v>2015</v>
      </c>
      <c r="F2725" s="5" t="n">
        <f aca="false">MONTH(D2725)</f>
        <v>3</v>
      </c>
      <c r="G2725" s="8" t="s">
        <v>9996</v>
      </c>
      <c r="H2725" s="5" t="e">
        <f aca="false">YEAR(G2725)</f>
        <v>#VALUE!</v>
      </c>
      <c r="I2725" s="5" t="e">
        <f aca="false">MONTH(G2725)</f>
        <v>#VALUE!</v>
      </c>
      <c r="J2725" s="0" t="s">
        <v>10001</v>
      </c>
      <c r="K2725" s="7" t="str">
        <f aca="false">_xlfn.CONCAT(LEFT(J2725,3),MID(J2725,5,3))</f>
        <v>146029</v>
      </c>
      <c r="L2725" s="0" t="s">
        <v>10003</v>
      </c>
      <c r="M2725" s="0" t="n">
        <v>1</v>
      </c>
      <c r="O2725" s="0" t="s">
        <v>9957</v>
      </c>
      <c r="P2725" s="0" t="e">
        <f aca="false">VLOOKUP(K2725,SQ!C:D,2,FALSE())</f>
        <v>#N/A</v>
      </c>
    </row>
    <row r="2726" customFormat="false" ht="12.8" hidden="false" customHeight="false" outlineLevel="0" collapsed="false">
      <c r="A2726" s="0" t="s">
        <v>10004</v>
      </c>
      <c r="B2726" s="0" t="s">
        <v>9953</v>
      </c>
      <c r="C2726" s="0" t="s">
        <v>176</v>
      </c>
      <c r="D2726" s="9" t="n">
        <v>44249.9968865741</v>
      </c>
      <c r="E2726" s="5" t="n">
        <f aca="false">YEAR(D2726)</f>
        <v>2021</v>
      </c>
      <c r="F2726" s="5" t="n">
        <f aca="false">MONTH(D2726)</f>
        <v>2</v>
      </c>
      <c r="G2726" s="8" t="n">
        <v>44943.0833333333</v>
      </c>
      <c r="H2726" s="5" t="n">
        <f aca="false">YEAR(G2726)</f>
        <v>2023</v>
      </c>
      <c r="I2726" s="5" t="n">
        <f aca="false">MONTH(G2726)</f>
        <v>1</v>
      </c>
      <c r="J2726" s="0" t="s">
        <v>10005</v>
      </c>
      <c r="K2726" s="7" t="str">
        <f aca="false">_xlfn.CONCAT(LEFT(J2726,3),MID(J2726,5,3))</f>
        <v>200046</v>
      </c>
      <c r="L2726" s="0" t="s">
        <v>10006</v>
      </c>
      <c r="M2726" s="0" t="n">
        <v>1</v>
      </c>
      <c r="O2726" s="0" t="s">
        <v>9957</v>
      </c>
      <c r="P2726" s="0" t="e">
        <f aca="false">VLOOKUP(K2726,SQ!C:D,2,FALSE())</f>
        <v>#N/A</v>
      </c>
    </row>
    <row r="2727" customFormat="false" ht="12.8" hidden="false" customHeight="false" outlineLevel="0" collapsed="false">
      <c r="A2727" s="0" t="s">
        <v>10007</v>
      </c>
      <c r="B2727" s="0" t="s">
        <v>9953</v>
      </c>
      <c r="C2727" s="0" t="s">
        <v>9967</v>
      </c>
      <c r="D2727" s="9" t="n">
        <v>41571.5015162037</v>
      </c>
      <c r="E2727" s="5" t="n">
        <f aca="false">YEAR(D2727)</f>
        <v>2013</v>
      </c>
      <c r="F2727" s="5" t="n">
        <f aca="false">MONTH(D2727)</f>
        <v>10</v>
      </c>
      <c r="G2727" s="8" t="n">
        <v>45155.125</v>
      </c>
      <c r="H2727" s="5" t="n">
        <f aca="false">YEAR(G2727)</f>
        <v>2023</v>
      </c>
      <c r="I2727" s="5" t="n">
        <f aca="false">MONTH(G2727)</f>
        <v>8</v>
      </c>
      <c r="J2727" s="0" t="s">
        <v>10008</v>
      </c>
      <c r="K2727" s="7" t="str">
        <f aca="false">_xlfn.CONCAT(LEFT(J2727,3),MID(J2727,5,3))</f>
        <v>012023</v>
      </c>
      <c r="L2727" s="0" t="s">
        <v>10009</v>
      </c>
      <c r="M2727" s="0" t="n">
        <v>1</v>
      </c>
      <c r="O2727" s="0" t="s">
        <v>9957</v>
      </c>
      <c r="P2727" s="0" t="e">
        <f aca="false">VLOOKUP(K2727,SQ!C:D,2,FALSE())</f>
        <v>#N/A</v>
      </c>
    </row>
    <row r="2728" customFormat="false" ht="12.8" hidden="false" customHeight="false" outlineLevel="0" collapsed="false">
      <c r="A2728" s="0" t="s">
        <v>10007</v>
      </c>
      <c r="B2728" s="0" t="s">
        <v>9953</v>
      </c>
      <c r="C2728" s="0" t="s">
        <v>9967</v>
      </c>
      <c r="D2728" s="9" t="n">
        <v>41571.5015162037</v>
      </c>
      <c r="E2728" s="5" t="n">
        <f aca="false">YEAR(D2728)</f>
        <v>2013</v>
      </c>
      <c r="F2728" s="5" t="n">
        <f aca="false">MONTH(D2728)</f>
        <v>10</v>
      </c>
      <c r="G2728" s="8" t="n">
        <v>45155.125</v>
      </c>
      <c r="H2728" s="5" t="n">
        <f aca="false">YEAR(G2728)</f>
        <v>2023</v>
      </c>
      <c r="I2728" s="5" t="n">
        <f aca="false">MONTH(G2728)</f>
        <v>8</v>
      </c>
      <c r="J2728" s="0" t="s">
        <v>10008</v>
      </c>
      <c r="K2728" s="7" t="str">
        <f aca="false">_xlfn.CONCAT(LEFT(J2728,3),MID(J2728,5,3))</f>
        <v>012023</v>
      </c>
      <c r="L2728" s="0" t="s">
        <v>10009</v>
      </c>
      <c r="M2728" s="0" t="n">
        <v>1</v>
      </c>
      <c r="O2728" s="0" t="s">
        <v>9957</v>
      </c>
      <c r="P2728" s="0" t="e">
        <f aca="false">VLOOKUP(K2728,SQ!C:D,2,FALSE())</f>
        <v>#N/A</v>
      </c>
    </row>
    <row r="2729" customFormat="false" ht="12.8" hidden="false" customHeight="false" outlineLevel="0" collapsed="false">
      <c r="A2729" s="0" t="s">
        <v>10010</v>
      </c>
      <c r="B2729" s="0" t="s">
        <v>9953</v>
      </c>
      <c r="C2729" s="0" t="s">
        <v>9967</v>
      </c>
      <c r="D2729" s="9" t="n">
        <v>43854.7933796296</v>
      </c>
      <c r="E2729" s="5" t="n">
        <f aca="false">YEAR(D2729)</f>
        <v>2020</v>
      </c>
      <c r="F2729" s="5" t="n">
        <f aca="false">MONTH(D2729)</f>
        <v>1</v>
      </c>
      <c r="G2729" s="8" t="n">
        <v>44875.0833333333</v>
      </c>
      <c r="H2729" s="5" t="n">
        <f aca="false">YEAR(G2729)</f>
        <v>2022</v>
      </c>
      <c r="I2729" s="5" t="n">
        <f aca="false">MONTH(G2729)</f>
        <v>11</v>
      </c>
      <c r="J2729" s="0" t="s">
        <v>10011</v>
      </c>
      <c r="K2729" s="7" t="str">
        <f aca="false">_xlfn.CONCAT(LEFT(J2729,3),MID(J2729,5,3))</f>
        <v>638358</v>
      </c>
      <c r="L2729" s="0" t="s">
        <v>10012</v>
      </c>
      <c r="M2729" s="0" t="n">
        <v>1</v>
      </c>
      <c r="O2729" s="0" t="s">
        <v>9957</v>
      </c>
      <c r="P2729" s="0" t="e">
        <f aca="false">VLOOKUP(K2729,SQ!C:D,2,FALSE())</f>
        <v>#N/A</v>
      </c>
    </row>
    <row r="2730" customFormat="false" ht="12.8" hidden="false" customHeight="false" outlineLevel="0" collapsed="false">
      <c r="A2730" s="0" t="s">
        <v>10010</v>
      </c>
      <c r="B2730" s="0" t="s">
        <v>9953</v>
      </c>
      <c r="C2730" s="0" t="s">
        <v>9967</v>
      </c>
      <c r="D2730" s="9" t="n">
        <v>43854.7933796296</v>
      </c>
      <c r="E2730" s="5" t="n">
        <f aca="false">YEAR(D2730)</f>
        <v>2020</v>
      </c>
      <c r="F2730" s="5" t="n">
        <f aca="false">MONTH(D2730)</f>
        <v>1</v>
      </c>
      <c r="G2730" s="8" t="n">
        <v>44875.0833333333</v>
      </c>
      <c r="H2730" s="5" t="n">
        <f aca="false">YEAR(G2730)</f>
        <v>2022</v>
      </c>
      <c r="I2730" s="5" t="n">
        <f aca="false">MONTH(G2730)</f>
        <v>11</v>
      </c>
      <c r="J2730" s="0" t="s">
        <v>10011</v>
      </c>
      <c r="K2730" s="7" t="str">
        <f aca="false">_xlfn.CONCAT(LEFT(J2730,3),MID(J2730,5,3))</f>
        <v>638358</v>
      </c>
      <c r="L2730" s="0" t="s">
        <v>10013</v>
      </c>
      <c r="M2730" s="0" t="n">
        <v>1</v>
      </c>
      <c r="O2730" s="0" t="s">
        <v>9957</v>
      </c>
      <c r="P2730" s="0" t="e">
        <f aca="false">VLOOKUP(K2730,SQ!C:D,2,FALSE())</f>
        <v>#N/A</v>
      </c>
    </row>
    <row r="2731" customFormat="false" ht="12.8" hidden="false" customHeight="false" outlineLevel="0" collapsed="false">
      <c r="A2731" s="0" t="s">
        <v>10014</v>
      </c>
      <c r="B2731" s="0" t="s">
        <v>9953</v>
      </c>
      <c r="C2731" s="0" t="s">
        <v>9967</v>
      </c>
      <c r="D2731" s="9" t="n">
        <v>44589.6435763889</v>
      </c>
      <c r="E2731" s="5" t="n">
        <f aca="false">YEAR(D2731)</f>
        <v>2022</v>
      </c>
      <c r="F2731" s="5" t="n">
        <f aca="false">MONTH(D2731)</f>
        <v>1</v>
      </c>
      <c r="G2731" s="8" t="n">
        <v>44737.125</v>
      </c>
      <c r="H2731" s="5" t="n">
        <f aca="false">YEAR(G2731)</f>
        <v>2022</v>
      </c>
      <c r="I2731" s="5" t="n">
        <f aca="false">MONTH(G2731)</f>
        <v>6</v>
      </c>
      <c r="J2731" s="0" t="s">
        <v>10015</v>
      </c>
      <c r="K2731" s="7" t="str">
        <f aca="false">_xlfn.CONCAT(LEFT(J2731,3),MID(J2731,5,3))</f>
        <v>083191</v>
      </c>
      <c r="L2731" s="0" t="s">
        <v>10016</v>
      </c>
      <c r="M2731" s="0" t="n">
        <v>1</v>
      </c>
      <c r="O2731" s="0" t="s">
        <v>9957</v>
      </c>
      <c r="P2731" s="0" t="e">
        <f aca="false">VLOOKUP(K2731,SQ!C:D,2,FALSE())</f>
        <v>#N/A</v>
      </c>
    </row>
    <row r="2732" customFormat="false" ht="12.8" hidden="false" customHeight="false" outlineLevel="0" collapsed="false">
      <c r="A2732" s="0" t="s">
        <v>10017</v>
      </c>
      <c r="B2732" s="0" t="s">
        <v>9953</v>
      </c>
      <c r="C2732" s="0" t="s">
        <v>176</v>
      </c>
      <c r="D2732" s="9" t="n">
        <v>43013.7963310185</v>
      </c>
      <c r="E2732" s="5" t="n">
        <f aca="false">YEAR(D2732)</f>
        <v>2017</v>
      </c>
      <c r="F2732" s="5" t="n">
        <f aca="false">MONTH(D2732)</f>
        <v>10</v>
      </c>
      <c r="G2732" s="8" t="n">
        <v>44677.125</v>
      </c>
      <c r="H2732" s="5" t="n">
        <f aca="false">YEAR(G2732)</f>
        <v>2022</v>
      </c>
      <c r="I2732" s="5" t="n">
        <f aca="false">MONTH(G2732)</f>
        <v>4</v>
      </c>
      <c r="J2732" s="0" t="s">
        <v>10018</v>
      </c>
      <c r="K2732" s="7" t="str">
        <f aca="false">_xlfn.CONCAT(LEFT(J2732,3),MID(J2732,5,3))</f>
        <v>037049</v>
      </c>
      <c r="L2732" s="0" t="s">
        <v>10019</v>
      </c>
      <c r="M2732" s="0" t="n">
        <v>1</v>
      </c>
      <c r="O2732" s="0" t="s">
        <v>9957</v>
      </c>
      <c r="P2732" s="0" t="e">
        <f aca="false">VLOOKUP(K2732,SQ!C:D,2,FALSE())</f>
        <v>#N/A</v>
      </c>
    </row>
    <row r="2733" customFormat="false" ht="12.8" hidden="false" customHeight="false" outlineLevel="0" collapsed="false">
      <c r="A2733" s="0" t="s">
        <v>10020</v>
      </c>
      <c r="B2733" s="0" t="s">
        <v>9953</v>
      </c>
      <c r="C2733" s="0" t="s">
        <v>9954</v>
      </c>
      <c r="D2733" s="9" t="n">
        <v>43774.7024537037</v>
      </c>
      <c r="E2733" s="5" t="n">
        <f aca="false">YEAR(D2733)</f>
        <v>2019</v>
      </c>
      <c r="F2733" s="5" t="n">
        <f aca="false">MONTH(D2733)</f>
        <v>11</v>
      </c>
      <c r="G2733" s="8" t="n">
        <v>44771.125</v>
      </c>
      <c r="H2733" s="5" t="n">
        <f aca="false">YEAR(G2733)</f>
        <v>2022</v>
      </c>
      <c r="I2733" s="5" t="n">
        <f aca="false">MONTH(G2733)</f>
        <v>7</v>
      </c>
      <c r="J2733" s="0" t="s">
        <v>10021</v>
      </c>
      <c r="K2733" s="7" t="str">
        <f aca="false">_xlfn.CONCAT(LEFT(J2733,3),MID(J2733,5,3))</f>
        <v>115152</v>
      </c>
      <c r="L2733" s="0" t="s">
        <v>10022</v>
      </c>
      <c r="M2733" s="0" t="n">
        <v>1</v>
      </c>
      <c r="O2733" s="0" t="s">
        <v>9957</v>
      </c>
      <c r="P2733" s="0" t="e">
        <f aca="false">VLOOKUP(K2733,SQ!C:D,2,FALSE())</f>
        <v>#N/A</v>
      </c>
    </row>
    <row r="2734" customFormat="false" ht="12.8" hidden="false" customHeight="false" outlineLevel="0" collapsed="false">
      <c r="A2734" s="0" t="s">
        <v>10020</v>
      </c>
      <c r="B2734" s="0" t="s">
        <v>9953</v>
      </c>
      <c r="C2734" s="0" t="s">
        <v>9954</v>
      </c>
      <c r="D2734" s="9" t="n">
        <v>43774.7024537037</v>
      </c>
      <c r="E2734" s="5" t="n">
        <f aca="false">YEAR(D2734)</f>
        <v>2019</v>
      </c>
      <c r="F2734" s="5" t="n">
        <f aca="false">MONTH(D2734)</f>
        <v>11</v>
      </c>
      <c r="G2734" s="8" t="n">
        <v>44771.125</v>
      </c>
      <c r="H2734" s="5" t="n">
        <f aca="false">YEAR(G2734)</f>
        <v>2022</v>
      </c>
      <c r="I2734" s="5" t="n">
        <f aca="false">MONTH(G2734)</f>
        <v>7</v>
      </c>
      <c r="J2734" s="0" t="s">
        <v>10023</v>
      </c>
      <c r="K2734" s="7" t="str">
        <f aca="false">_xlfn.CONCAT(LEFT(J2734,3),MID(J2734,5,3))</f>
        <v>115152</v>
      </c>
      <c r="L2734" s="0" t="s">
        <v>10024</v>
      </c>
      <c r="M2734" s="0" t="n">
        <v>1</v>
      </c>
      <c r="O2734" s="0" t="s">
        <v>9957</v>
      </c>
      <c r="P2734" s="0" t="e">
        <f aca="false">VLOOKUP(K2734,SQ!C:D,2,FALSE())</f>
        <v>#N/A</v>
      </c>
    </row>
    <row r="2735" customFormat="false" ht="12.8" hidden="false" customHeight="false" outlineLevel="0" collapsed="false">
      <c r="A2735" s="0" t="s">
        <v>10025</v>
      </c>
      <c r="B2735" s="0" t="s">
        <v>9953</v>
      </c>
      <c r="C2735" s="0" t="s">
        <v>176</v>
      </c>
      <c r="D2735" s="9" t="n">
        <v>42660.8116666667</v>
      </c>
      <c r="E2735" s="5" t="n">
        <f aca="false">YEAR(D2735)</f>
        <v>2016</v>
      </c>
      <c r="F2735" s="5" t="n">
        <f aca="false">MONTH(D2735)</f>
        <v>10</v>
      </c>
      <c r="G2735" s="8" t="n">
        <v>44887.0833333333</v>
      </c>
      <c r="H2735" s="5" t="n">
        <f aca="false">YEAR(G2735)</f>
        <v>2022</v>
      </c>
      <c r="I2735" s="5" t="n">
        <f aca="false">MONTH(G2735)</f>
        <v>11</v>
      </c>
      <c r="J2735" s="0" t="s">
        <v>10026</v>
      </c>
      <c r="K2735" s="7" t="str">
        <f aca="false">_xlfn.CONCAT(LEFT(J2735,3),MID(J2735,5,3))</f>
        <v>085497</v>
      </c>
      <c r="L2735" s="0" t="s">
        <v>10027</v>
      </c>
      <c r="M2735" s="0" t="n">
        <v>1</v>
      </c>
      <c r="O2735" s="0" t="s">
        <v>9957</v>
      </c>
      <c r="P2735" s="0" t="e">
        <f aca="false">VLOOKUP(K2735,SQ!C:D,2,FALSE())</f>
        <v>#N/A</v>
      </c>
    </row>
    <row r="2736" customFormat="false" ht="12.8" hidden="false" customHeight="false" outlineLevel="0" collapsed="false">
      <c r="A2736" s="0" t="s">
        <v>10028</v>
      </c>
      <c r="B2736" s="0" t="s">
        <v>9953</v>
      </c>
      <c r="C2736" s="0" t="s">
        <v>9954</v>
      </c>
      <c r="D2736" s="9" t="n">
        <v>44600.4240509259</v>
      </c>
      <c r="E2736" s="5" t="n">
        <f aca="false">YEAR(D2736)</f>
        <v>2022</v>
      </c>
      <c r="F2736" s="5" t="n">
        <f aca="false">MONTH(D2736)</f>
        <v>2</v>
      </c>
      <c r="G2736" s="8" t="n">
        <v>44693.125</v>
      </c>
      <c r="H2736" s="5" t="n">
        <f aca="false">YEAR(G2736)</f>
        <v>2022</v>
      </c>
      <c r="I2736" s="5" t="n">
        <f aca="false">MONTH(G2736)</f>
        <v>5</v>
      </c>
      <c r="J2736" s="0" t="s">
        <v>10029</v>
      </c>
      <c r="K2736" s="7" t="str">
        <f aca="false">_xlfn.CONCAT(LEFT(J2736,3),MID(J2736,5,3))</f>
        <v>032029</v>
      </c>
      <c r="L2736" s="0" t="s">
        <v>10030</v>
      </c>
      <c r="M2736" s="0" t="n">
        <v>1</v>
      </c>
      <c r="O2736" s="0" t="s">
        <v>9957</v>
      </c>
      <c r="P2736" s="0" t="e">
        <f aca="false">VLOOKUP(K2736,SQ!C:D,2,FALSE())</f>
        <v>#N/A</v>
      </c>
    </row>
    <row r="2737" customFormat="false" ht="12.8" hidden="false" customHeight="false" outlineLevel="0" collapsed="false">
      <c r="A2737" s="0" t="s">
        <v>10028</v>
      </c>
      <c r="B2737" s="0" t="s">
        <v>9953</v>
      </c>
      <c r="C2737" s="0" t="s">
        <v>9954</v>
      </c>
      <c r="D2737" s="9" t="n">
        <v>44600.4240509259</v>
      </c>
      <c r="E2737" s="5" t="n">
        <f aca="false">YEAR(D2737)</f>
        <v>2022</v>
      </c>
      <c r="F2737" s="5" t="n">
        <f aca="false">MONTH(D2737)</f>
        <v>2</v>
      </c>
      <c r="G2737" s="8" t="n">
        <v>44693.125</v>
      </c>
      <c r="H2737" s="5" t="n">
        <f aca="false">YEAR(G2737)</f>
        <v>2022</v>
      </c>
      <c r="I2737" s="5" t="n">
        <f aca="false">MONTH(G2737)</f>
        <v>5</v>
      </c>
      <c r="J2737" s="0" t="s">
        <v>10031</v>
      </c>
      <c r="K2737" s="7" t="str">
        <f aca="false">_xlfn.CONCAT(LEFT(J2737,3),MID(J2737,5,3))</f>
        <v>032029</v>
      </c>
      <c r="L2737" s="0" t="s">
        <v>10032</v>
      </c>
      <c r="M2737" s="0" t="n">
        <v>1</v>
      </c>
      <c r="O2737" s="0" t="s">
        <v>9957</v>
      </c>
      <c r="P2737" s="0" t="e">
        <f aca="false">VLOOKUP(K2737,SQ!C:D,2,FALSE())</f>
        <v>#N/A</v>
      </c>
    </row>
    <row r="2738" customFormat="false" ht="12.8" hidden="false" customHeight="false" outlineLevel="0" collapsed="false">
      <c r="A2738" s="0" t="s">
        <v>10033</v>
      </c>
      <c r="B2738" s="0" t="s">
        <v>9953</v>
      </c>
      <c r="C2738" s="0" t="s">
        <v>176</v>
      </c>
      <c r="D2738" s="9" t="n">
        <v>44050.8963888889</v>
      </c>
      <c r="E2738" s="5" t="n">
        <f aca="false">YEAR(D2738)</f>
        <v>2020</v>
      </c>
      <c r="F2738" s="5" t="n">
        <f aca="false">MONTH(D2738)</f>
        <v>8</v>
      </c>
      <c r="G2738" s="8" t="n">
        <v>44721.125</v>
      </c>
      <c r="H2738" s="5" t="n">
        <f aca="false">YEAR(G2738)</f>
        <v>2022</v>
      </c>
      <c r="I2738" s="5" t="n">
        <f aca="false">MONTH(G2738)</f>
        <v>6</v>
      </c>
      <c r="J2738" s="0" t="s">
        <v>10034</v>
      </c>
      <c r="K2738" s="7" t="str">
        <f aca="false">_xlfn.CONCAT(LEFT(J2738,3),MID(J2738,5,3))</f>
        <v>025010</v>
      </c>
      <c r="L2738" s="0" t="s">
        <v>10035</v>
      </c>
      <c r="M2738" s="0" t="n">
        <v>1</v>
      </c>
      <c r="O2738" s="0" t="s">
        <v>9957</v>
      </c>
      <c r="P2738" s="0" t="str">
        <f aca="false">VLOOKUP(K2738,SQ!C:D,2,FALSE())</f>
        <v>AIU Setor Central</v>
      </c>
    </row>
    <row r="2739" customFormat="false" ht="12.8" hidden="false" customHeight="false" outlineLevel="0" collapsed="false">
      <c r="A2739" s="0" t="s">
        <v>10036</v>
      </c>
      <c r="B2739" s="0" t="s">
        <v>9953</v>
      </c>
      <c r="C2739" s="0" t="s">
        <v>9967</v>
      </c>
      <c r="D2739" s="9" t="n">
        <v>43707.8956597222</v>
      </c>
      <c r="E2739" s="5" t="n">
        <f aca="false">YEAR(D2739)</f>
        <v>2019</v>
      </c>
      <c r="F2739" s="5" t="n">
        <f aca="false">MONTH(D2739)</f>
        <v>8</v>
      </c>
      <c r="G2739" s="8" t="n">
        <v>44862.0833333333</v>
      </c>
      <c r="H2739" s="5" t="n">
        <f aca="false">YEAR(G2739)</f>
        <v>2022</v>
      </c>
      <c r="I2739" s="5" t="n">
        <f aca="false">MONTH(G2739)</f>
        <v>10</v>
      </c>
      <c r="J2739" s="0" t="s">
        <v>10037</v>
      </c>
      <c r="K2739" s="7" t="str">
        <f aca="false">_xlfn.CONCAT(LEFT(J2739,3),MID(J2739,5,3))</f>
        <v>055214</v>
      </c>
      <c r="L2739" s="0" t="s">
        <v>10038</v>
      </c>
      <c r="M2739" s="0" t="n">
        <v>1</v>
      </c>
      <c r="O2739" s="0" t="s">
        <v>9957</v>
      </c>
      <c r="P2739" s="0" t="e">
        <f aca="false">VLOOKUP(K2739,SQ!C:D,2,FALSE())</f>
        <v>#N/A</v>
      </c>
    </row>
    <row r="2740" customFormat="false" ht="12.8" hidden="false" customHeight="false" outlineLevel="0" collapsed="false">
      <c r="A2740" s="0" t="s">
        <v>10036</v>
      </c>
      <c r="B2740" s="0" t="s">
        <v>9953</v>
      </c>
      <c r="C2740" s="0" t="s">
        <v>9967</v>
      </c>
      <c r="D2740" s="9" t="n">
        <v>43707.8956597222</v>
      </c>
      <c r="E2740" s="5" t="n">
        <f aca="false">YEAR(D2740)</f>
        <v>2019</v>
      </c>
      <c r="F2740" s="5" t="n">
        <f aca="false">MONTH(D2740)</f>
        <v>8</v>
      </c>
      <c r="G2740" s="8" t="n">
        <v>44862.0833333333</v>
      </c>
      <c r="H2740" s="5" t="n">
        <f aca="false">YEAR(G2740)</f>
        <v>2022</v>
      </c>
      <c r="I2740" s="5" t="n">
        <f aca="false">MONTH(G2740)</f>
        <v>10</v>
      </c>
      <c r="J2740" s="0" t="s">
        <v>10037</v>
      </c>
      <c r="K2740" s="7" t="str">
        <f aca="false">_xlfn.CONCAT(LEFT(J2740,3),MID(J2740,5,3))</f>
        <v>055214</v>
      </c>
      <c r="L2740" s="0" t="s">
        <v>10039</v>
      </c>
      <c r="M2740" s="0" t="n">
        <v>1</v>
      </c>
      <c r="O2740" s="0" t="s">
        <v>9957</v>
      </c>
      <c r="P2740" s="0" t="e">
        <f aca="false">VLOOKUP(K2740,SQ!C:D,2,FALSE())</f>
        <v>#N/A</v>
      </c>
    </row>
    <row r="2741" customFormat="false" ht="12.8" hidden="false" customHeight="false" outlineLevel="0" collapsed="false">
      <c r="A2741" s="0" t="s">
        <v>10040</v>
      </c>
      <c r="B2741" s="0" t="s">
        <v>9953</v>
      </c>
      <c r="C2741" s="0" t="s">
        <v>9954</v>
      </c>
      <c r="D2741" s="9" t="n">
        <v>44607.718275463</v>
      </c>
      <c r="E2741" s="5" t="n">
        <f aca="false">YEAR(D2741)</f>
        <v>2022</v>
      </c>
      <c r="F2741" s="5" t="n">
        <f aca="false">MONTH(D2741)</f>
        <v>2</v>
      </c>
      <c r="G2741" s="8" t="n">
        <v>44749.125</v>
      </c>
      <c r="H2741" s="5" t="n">
        <f aca="false">YEAR(G2741)</f>
        <v>2022</v>
      </c>
      <c r="I2741" s="5" t="n">
        <f aca="false">MONTH(G2741)</f>
        <v>7</v>
      </c>
      <c r="J2741" s="0" t="s">
        <v>10041</v>
      </c>
      <c r="K2741" s="7" t="str">
        <f aca="false">_xlfn.CONCAT(LEFT(J2741,3),MID(J2741,5,3))</f>
        <v>064058</v>
      </c>
      <c r="L2741" s="0" t="s">
        <v>10042</v>
      </c>
      <c r="M2741" s="0" t="n">
        <v>1</v>
      </c>
      <c r="O2741" s="0" t="s">
        <v>9957</v>
      </c>
      <c r="P2741" s="0" t="e">
        <f aca="false">VLOOKUP(K2741,SQ!C:D,2,FALSE())</f>
        <v>#N/A</v>
      </c>
    </row>
    <row r="2742" customFormat="false" ht="12.8" hidden="false" customHeight="false" outlineLevel="0" collapsed="false">
      <c r="A2742" s="0" t="s">
        <v>10040</v>
      </c>
      <c r="B2742" s="0" t="s">
        <v>9953</v>
      </c>
      <c r="C2742" s="0" t="s">
        <v>9954</v>
      </c>
      <c r="D2742" s="9" t="n">
        <v>44607.718275463</v>
      </c>
      <c r="E2742" s="5" t="n">
        <f aca="false">YEAR(D2742)</f>
        <v>2022</v>
      </c>
      <c r="F2742" s="5" t="n">
        <f aca="false">MONTH(D2742)</f>
        <v>2</v>
      </c>
      <c r="G2742" s="8" t="n">
        <v>44749.125</v>
      </c>
      <c r="H2742" s="5" t="n">
        <f aca="false">YEAR(G2742)</f>
        <v>2022</v>
      </c>
      <c r="I2742" s="5" t="n">
        <f aca="false">MONTH(G2742)</f>
        <v>7</v>
      </c>
      <c r="J2742" s="0" t="s">
        <v>10041</v>
      </c>
      <c r="K2742" s="7" t="str">
        <f aca="false">_xlfn.CONCAT(LEFT(J2742,3),MID(J2742,5,3))</f>
        <v>064058</v>
      </c>
      <c r="L2742" s="0" t="s">
        <v>10043</v>
      </c>
      <c r="M2742" s="0" t="n">
        <v>1</v>
      </c>
      <c r="O2742" s="0" t="s">
        <v>9957</v>
      </c>
      <c r="P2742" s="0" t="e">
        <f aca="false">VLOOKUP(K2742,SQ!C:D,2,FALSE())</f>
        <v>#N/A</v>
      </c>
    </row>
    <row r="2743" customFormat="false" ht="12.8" hidden="false" customHeight="false" outlineLevel="0" collapsed="false">
      <c r="A2743" s="0" t="s">
        <v>10040</v>
      </c>
      <c r="B2743" s="0" t="s">
        <v>9953</v>
      </c>
      <c r="C2743" s="0" t="s">
        <v>9954</v>
      </c>
      <c r="D2743" s="9" t="n">
        <v>44607.718275463</v>
      </c>
      <c r="E2743" s="5" t="n">
        <f aca="false">YEAR(D2743)</f>
        <v>2022</v>
      </c>
      <c r="F2743" s="5" t="n">
        <f aca="false">MONTH(D2743)</f>
        <v>2</v>
      </c>
      <c r="G2743" s="8" t="n">
        <v>44749.125</v>
      </c>
      <c r="H2743" s="5" t="n">
        <f aca="false">YEAR(G2743)</f>
        <v>2022</v>
      </c>
      <c r="I2743" s="5" t="n">
        <f aca="false">MONTH(G2743)</f>
        <v>7</v>
      </c>
      <c r="J2743" s="0" t="s">
        <v>10044</v>
      </c>
      <c r="K2743" s="7" t="str">
        <f aca="false">_xlfn.CONCAT(LEFT(J2743,3),MID(J2743,5,3))</f>
        <v>064058</v>
      </c>
      <c r="L2743" s="0" t="s">
        <v>10045</v>
      </c>
      <c r="M2743" s="0" t="n">
        <v>1</v>
      </c>
      <c r="O2743" s="0" t="s">
        <v>9957</v>
      </c>
      <c r="P2743" s="0" t="e">
        <f aca="false">VLOOKUP(K2743,SQ!C:D,2,FALSE())</f>
        <v>#N/A</v>
      </c>
    </row>
    <row r="2744" customFormat="false" ht="12.8" hidden="false" customHeight="false" outlineLevel="0" collapsed="false">
      <c r="A2744" s="0" t="s">
        <v>10046</v>
      </c>
      <c r="B2744" s="0" t="s">
        <v>9953</v>
      </c>
      <c r="C2744" s="0" t="s">
        <v>9954</v>
      </c>
      <c r="D2744" s="9" t="n">
        <v>43455.8207407407</v>
      </c>
      <c r="E2744" s="5" t="n">
        <f aca="false">YEAR(D2744)</f>
        <v>2018</v>
      </c>
      <c r="F2744" s="5" t="n">
        <f aca="false">MONTH(D2744)</f>
        <v>12</v>
      </c>
      <c r="G2744" s="8" t="n">
        <v>44764.125</v>
      </c>
      <c r="H2744" s="5" t="n">
        <f aca="false">YEAR(G2744)</f>
        <v>2022</v>
      </c>
      <c r="I2744" s="5" t="n">
        <f aca="false">MONTH(G2744)</f>
        <v>7</v>
      </c>
      <c r="J2744" s="0" t="s">
        <v>10047</v>
      </c>
      <c r="K2744" s="7" t="str">
        <f aca="false">_xlfn.CONCAT(LEFT(J2744,3),MID(J2744,5,3))</f>
        <v>049258</v>
      </c>
      <c r="L2744" s="0" t="s">
        <v>10048</v>
      </c>
      <c r="M2744" s="0" t="n">
        <v>1</v>
      </c>
      <c r="O2744" s="0" t="s">
        <v>9957</v>
      </c>
      <c r="P2744" s="0" t="e">
        <f aca="false">VLOOKUP(K2744,SQ!C:D,2,FALSE())</f>
        <v>#N/A</v>
      </c>
    </row>
    <row r="2745" customFormat="false" ht="12.8" hidden="false" customHeight="false" outlineLevel="0" collapsed="false">
      <c r="A2745" s="0" t="s">
        <v>10049</v>
      </c>
      <c r="B2745" s="0" t="s">
        <v>9953</v>
      </c>
      <c r="C2745" s="0" t="s">
        <v>9995</v>
      </c>
      <c r="D2745" s="9" t="n">
        <v>41569.5020949074</v>
      </c>
      <c r="E2745" s="5" t="n">
        <f aca="false">YEAR(D2745)</f>
        <v>2013</v>
      </c>
      <c r="F2745" s="5" t="n">
        <f aca="false">MONTH(D2745)</f>
        <v>10</v>
      </c>
      <c r="G2745" s="8" t="s">
        <v>9996</v>
      </c>
      <c r="H2745" s="5" t="e">
        <f aca="false">YEAR(G2745)</f>
        <v>#VALUE!</v>
      </c>
      <c r="I2745" s="5" t="e">
        <f aca="false">MONTH(G2745)</f>
        <v>#VALUE!</v>
      </c>
      <c r="J2745" s="0" t="s">
        <v>10050</v>
      </c>
      <c r="K2745" s="7" t="str">
        <f aca="false">_xlfn.CONCAT(LEFT(J2745,3),MID(J2745,5,3))</f>
        <v>012123</v>
      </c>
      <c r="L2745" s="0" t="s">
        <v>10051</v>
      </c>
      <c r="M2745" s="0" t="n">
        <v>1</v>
      </c>
      <c r="O2745" s="0" t="s">
        <v>9957</v>
      </c>
      <c r="P2745" s="0" t="e">
        <f aca="false">VLOOKUP(K2745,SQ!C:D,2,FALSE())</f>
        <v>#N/A</v>
      </c>
    </row>
    <row r="2746" customFormat="false" ht="12.8" hidden="false" customHeight="false" outlineLevel="0" collapsed="false">
      <c r="A2746" s="0" t="s">
        <v>10052</v>
      </c>
      <c r="B2746" s="0" t="s">
        <v>9953</v>
      </c>
      <c r="C2746" s="0" t="s">
        <v>9995</v>
      </c>
      <c r="D2746" s="9" t="n">
        <v>42450.7512731482</v>
      </c>
      <c r="E2746" s="5" t="n">
        <f aca="false">YEAR(D2746)</f>
        <v>2016</v>
      </c>
      <c r="F2746" s="5" t="n">
        <f aca="false">MONTH(D2746)</f>
        <v>3</v>
      </c>
      <c r="G2746" s="8" t="s">
        <v>9996</v>
      </c>
      <c r="H2746" s="5" t="e">
        <f aca="false">YEAR(G2746)</f>
        <v>#VALUE!</v>
      </c>
      <c r="I2746" s="5" t="e">
        <f aca="false">MONTH(G2746)</f>
        <v>#VALUE!</v>
      </c>
      <c r="J2746" s="0" t="s">
        <v>10053</v>
      </c>
      <c r="K2746" s="7" t="str">
        <f aca="false">_xlfn.CONCAT(LEFT(J2746,3),MID(J2746,5,3))</f>
        <v>045251</v>
      </c>
      <c r="L2746" s="0" t="s">
        <v>10054</v>
      </c>
      <c r="M2746" s="0" t="n">
        <v>1</v>
      </c>
      <c r="O2746" s="0" t="s">
        <v>9957</v>
      </c>
      <c r="P2746" s="0" t="e">
        <f aca="false">VLOOKUP(K2746,SQ!C:D,2,FALSE())</f>
        <v>#N/A</v>
      </c>
    </row>
    <row r="2747" customFormat="false" ht="12.8" hidden="false" customHeight="false" outlineLevel="0" collapsed="false">
      <c r="A2747" s="0" t="s">
        <v>10055</v>
      </c>
      <c r="B2747" s="0" t="s">
        <v>9953</v>
      </c>
      <c r="C2747" s="0" t="s">
        <v>9995</v>
      </c>
      <c r="D2747" s="9" t="n">
        <v>44174.5274884259</v>
      </c>
      <c r="E2747" s="5" t="n">
        <f aca="false">YEAR(D2747)</f>
        <v>2020</v>
      </c>
      <c r="F2747" s="5" t="n">
        <f aca="false">MONTH(D2747)</f>
        <v>12</v>
      </c>
      <c r="G2747" s="8" t="s">
        <v>9996</v>
      </c>
      <c r="H2747" s="5" t="e">
        <f aca="false">YEAR(G2747)</f>
        <v>#VALUE!</v>
      </c>
      <c r="I2747" s="5" t="e">
        <f aca="false">MONTH(G2747)</f>
        <v>#VALUE!</v>
      </c>
      <c r="J2747" s="0" t="s">
        <v>10056</v>
      </c>
      <c r="K2747" s="7" t="str">
        <f aca="false">_xlfn.CONCAT(LEFT(J2747,3),MID(J2747,5,3))</f>
        <v>015054</v>
      </c>
      <c r="L2747" s="0" t="s">
        <v>10057</v>
      </c>
      <c r="M2747" s="0" t="n">
        <v>1</v>
      </c>
      <c r="O2747" s="0" t="s">
        <v>9957</v>
      </c>
      <c r="P2747" s="0" t="e">
        <f aca="false">VLOOKUP(K2747,SQ!C:D,2,FALSE())</f>
        <v>#N/A</v>
      </c>
    </row>
    <row r="2748" customFormat="false" ht="12.8" hidden="false" customHeight="false" outlineLevel="0" collapsed="false">
      <c r="A2748" s="0" t="s">
        <v>10058</v>
      </c>
      <c r="B2748" s="0" t="s">
        <v>9953</v>
      </c>
      <c r="C2748" s="0" t="s">
        <v>9954</v>
      </c>
      <c r="D2748" s="9" t="n">
        <v>42774.7741782407</v>
      </c>
      <c r="E2748" s="5" t="n">
        <f aca="false">YEAR(D2748)</f>
        <v>2017</v>
      </c>
      <c r="F2748" s="5" t="n">
        <f aca="false">MONTH(D2748)</f>
        <v>2</v>
      </c>
      <c r="G2748" s="8" t="n">
        <v>44840.125</v>
      </c>
      <c r="H2748" s="5" t="n">
        <f aca="false">YEAR(G2748)</f>
        <v>2022</v>
      </c>
      <c r="I2748" s="5" t="n">
        <f aca="false">MONTH(G2748)</f>
        <v>10</v>
      </c>
      <c r="J2748" s="0" t="s">
        <v>10059</v>
      </c>
      <c r="K2748" s="7" t="str">
        <f aca="false">_xlfn.CONCAT(LEFT(J2748,3),MID(J2748,5,3))</f>
        <v>299082</v>
      </c>
      <c r="L2748" s="0" t="s">
        <v>10060</v>
      </c>
      <c r="M2748" s="0" t="n">
        <v>1</v>
      </c>
      <c r="O2748" s="0" t="s">
        <v>9957</v>
      </c>
      <c r="P2748" s="0" t="e">
        <f aca="false">VLOOKUP(K2748,SQ!C:D,2,FALSE())</f>
        <v>#N/A</v>
      </c>
    </row>
    <row r="2749" customFormat="false" ht="12.8" hidden="false" customHeight="false" outlineLevel="0" collapsed="false">
      <c r="A2749" s="0" t="s">
        <v>10061</v>
      </c>
      <c r="B2749" s="0" t="s">
        <v>9953</v>
      </c>
      <c r="C2749" s="0" t="s">
        <v>9995</v>
      </c>
      <c r="D2749" s="9" t="n">
        <v>43935.8961921296</v>
      </c>
      <c r="E2749" s="5" t="n">
        <f aca="false">YEAR(D2749)</f>
        <v>2020</v>
      </c>
      <c r="F2749" s="5" t="n">
        <f aca="false">MONTH(D2749)</f>
        <v>4</v>
      </c>
      <c r="G2749" s="8" t="s">
        <v>9996</v>
      </c>
      <c r="H2749" s="5" t="e">
        <f aca="false">YEAR(G2749)</f>
        <v>#VALUE!</v>
      </c>
      <c r="I2749" s="5" t="e">
        <f aca="false">MONTH(G2749)</f>
        <v>#VALUE!</v>
      </c>
      <c r="J2749" s="0" t="s">
        <v>10062</v>
      </c>
      <c r="K2749" s="7" t="str">
        <f aca="false">_xlfn.CONCAT(LEFT(J2749,3),MID(J2749,5,3))</f>
        <v>161011</v>
      </c>
      <c r="L2749" s="0" t="s">
        <v>10063</v>
      </c>
      <c r="M2749" s="0" t="n">
        <v>1</v>
      </c>
      <c r="O2749" s="0" t="s">
        <v>9957</v>
      </c>
      <c r="P2749" s="0" t="e">
        <f aca="false">VLOOKUP(K2749,SQ!C:D,2,FALSE())</f>
        <v>#N/A</v>
      </c>
    </row>
    <row r="2750" customFormat="false" ht="12.8" hidden="false" customHeight="false" outlineLevel="0" collapsed="false">
      <c r="A2750" s="0" t="s">
        <v>10064</v>
      </c>
      <c r="B2750" s="0" t="s">
        <v>9953</v>
      </c>
      <c r="C2750" s="0" t="s">
        <v>9967</v>
      </c>
      <c r="D2750" s="9" t="n">
        <v>44070.6399652778</v>
      </c>
      <c r="E2750" s="5" t="n">
        <f aca="false">YEAR(D2750)</f>
        <v>2020</v>
      </c>
      <c r="F2750" s="5" t="n">
        <f aca="false">MONTH(D2750)</f>
        <v>8</v>
      </c>
      <c r="G2750" s="8" t="n">
        <v>44776.125</v>
      </c>
      <c r="H2750" s="5" t="n">
        <f aca="false">YEAR(G2750)</f>
        <v>2022</v>
      </c>
      <c r="I2750" s="5" t="n">
        <f aca="false">MONTH(G2750)</f>
        <v>8</v>
      </c>
      <c r="J2750" s="0" t="s">
        <v>10065</v>
      </c>
      <c r="K2750" s="7" t="str">
        <f aca="false">_xlfn.CONCAT(LEFT(J2750,3),MID(J2750,5,3))</f>
        <v>055229</v>
      </c>
      <c r="L2750" s="0" t="s">
        <v>10066</v>
      </c>
      <c r="M2750" s="0" t="n">
        <v>1</v>
      </c>
      <c r="O2750" s="0" t="s">
        <v>9957</v>
      </c>
      <c r="P2750" s="0" t="e">
        <f aca="false">VLOOKUP(K2750,SQ!C:D,2,FALSE())</f>
        <v>#N/A</v>
      </c>
    </row>
    <row r="2751" customFormat="false" ht="12.8" hidden="false" customHeight="false" outlineLevel="0" collapsed="false">
      <c r="A2751" s="0" t="s">
        <v>10067</v>
      </c>
      <c r="B2751" s="0" t="s">
        <v>9953</v>
      </c>
      <c r="C2751" s="0" t="s">
        <v>176</v>
      </c>
      <c r="D2751" s="9" t="n">
        <v>43237.7941666667</v>
      </c>
      <c r="E2751" s="5" t="n">
        <f aca="false">YEAR(D2751)</f>
        <v>2018</v>
      </c>
      <c r="F2751" s="5" t="n">
        <f aca="false">MONTH(D2751)</f>
        <v>5</v>
      </c>
      <c r="G2751" s="8" t="n">
        <v>44671.125</v>
      </c>
      <c r="H2751" s="5" t="n">
        <f aca="false">YEAR(G2751)</f>
        <v>2022</v>
      </c>
      <c r="I2751" s="5" t="n">
        <f aca="false">MONTH(G2751)</f>
        <v>4</v>
      </c>
      <c r="J2751" s="0" t="s">
        <v>10068</v>
      </c>
      <c r="K2751" s="7" t="str">
        <f aca="false">_xlfn.CONCAT(LEFT(J2751,3),MID(J2751,5,3))</f>
        <v>052352</v>
      </c>
      <c r="L2751" s="0" t="s">
        <v>10069</v>
      </c>
      <c r="M2751" s="0" t="n">
        <v>1</v>
      </c>
      <c r="O2751" s="0" t="s">
        <v>9957</v>
      </c>
      <c r="P2751" s="0" t="e">
        <f aca="false">VLOOKUP(K2751,SQ!C:D,2,FALSE())</f>
        <v>#N/A</v>
      </c>
    </row>
    <row r="2752" customFormat="false" ht="12.8" hidden="false" customHeight="false" outlineLevel="0" collapsed="false">
      <c r="A2752" s="0" t="s">
        <v>10070</v>
      </c>
      <c r="B2752" s="0" t="s">
        <v>9953</v>
      </c>
      <c r="C2752" s="0" t="s">
        <v>9954</v>
      </c>
      <c r="D2752" s="9" t="n">
        <v>43767.8617939815</v>
      </c>
      <c r="E2752" s="5" t="n">
        <f aca="false">YEAR(D2752)</f>
        <v>2019</v>
      </c>
      <c r="F2752" s="5" t="n">
        <f aca="false">MONTH(D2752)</f>
        <v>10</v>
      </c>
      <c r="G2752" s="8" t="n">
        <v>44910.0833333333</v>
      </c>
      <c r="H2752" s="5" t="n">
        <f aca="false">YEAR(G2752)</f>
        <v>2022</v>
      </c>
      <c r="I2752" s="5" t="n">
        <f aca="false">MONTH(G2752)</f>
        <v>12</v>
      </c>
      <c r="J2752" s="0" t="s">
        <v>10071</v>
      </c>
      <c r="K2752" s="7" t="str">
        <f aca="false">_xlfn.CONCAT(LEFT(J2752,3),MID(J2752,5,3))</f>
        <v>120231</v>
      </c>
      <c r="L2752" s="0" t="s">
        <v>10072</v>
      </c>
      <c r="M2752" s="0" t="n">
        <v>1</v>
      </c>
      <c r="O2752" s="0" t="s">
        <v>9957</v>
      </c>
      <c r="P2752" s="0" t="e">
        <f aca="false">VLOOKUP(K2752,SQ!C:D,2,FALSE())</f>
        <v>#N/A</v>
      </c>
    </row>
    <row r="2753" customFormat="false" ht="12.8" hidden="false" customHeight="false" outlineLevel="0" collapsed="false">
      <c r="A2753" s="0" t="s">
        <v>10073</v>
      </c>
      <c r="B2753" s="0" t="s">
        <v>9953</v>
      </c>
      <c r="C2753" s="0" t="s">
        <v>176</v>
      </c>
      <c r="D2753" s="9" t="n">
        <v>44113.8185763889</v>
      </c>
      <c r="E2753" s="5" t="n">
        <f aca="false">YEAR(D2753)</f>
        <v>2020</v>
      </c>
      <c r="F2753" s="5" t="n">
        <f aca="false">MONTH(D2753)</f>
        <v>10</v>
      </c>
      <c r="G2753" s="8" t="n">
        <v>44671.125</v>
      </c>
      <c r="H2753" s="5" t="n">
        <f aca="false">YEAR(G2753)</f>
        <v>2022</v>
      </c>
      <c r="I2753" s="5" t="n">
        <f aca="false">MONTH(G2753)</f>
        <v>4</v>
      </c>
      <c r="J2753" s="0" t="s">
        <v>10074</v>
      </c>
      <c r="K2753" s="7" t="str">
        <f aca="false">_xlfn.CONCAT(LEFT(J2753,3),MID(J2753,5,3))</f>
        <v>054190</v>
      </c>
      <c r="L2753" s="0" t="s">
        <v>10075</v>
      </c>
      <c r="M2753" s="0" t="n">
        <v>1</v>
      </c>
      <c r="O2753" s="0" t="s">
        <v>9957</v>
      </c>
      <c r="P2753" s="0" t="e">
        <f aca="false">VLOOKUP(K2753,SQ!C:D,2,FALSE())</f>
        <v>#N/A</v>
      </c>
    </row>
    <row r="2754" customFormat="false" ht="12.8" hidden="false" customHeight="false" outlineLevel="0" collapsed="false">
      <c r="A2754" s="0" t="s">
        <v>10073</v>
      </c>
      <c r="B2754" s="0" t="s">
        <v>9953</v>
      </c>
      <c r="C2754" s="0" t="s">
        <v>176</v>
      </c>
      <c r="D2754" s="9" t="n">
        <v>44113.8185763889</v>
      </c>
      <c r="E2754" s="5" t="n">
        <f aca="false">YEAR(D2754)</f>
        <v>2020</v>
      </c>
      <c r="F2754" s="5" t="n">
        <f aca="false">MONTH(D2754)</f>
        <v>10</v>
      </c>
      <c r="G2754" s="8" t="n">
        <v>44671.125</v>
      </c>
      <c r="H2754" s="5" t="n">
        <f aca="false">YEAR(G2754)</f>
        <v>2022</v>
      </c>
      <c r="I2754" s="5" t="n">
        <f aca="false">MONTH(G2754)</f>
        <v>4</v>
      </c>
      <c r="J2754" s="0" t="s">
        <v>10074</v>
      </c>
      <c r="K2754" s="7" t="str">
        <f aca="false">_xlfn.CONCAT(LEFT(J2754,3),MID(J2754,5,3))</f>
        <v>054190</v>
      </c>
      <c r="L2754" s="0" t="s">
        <v>10076</v>
      </c>
      <c r="M2754" s="0" t="n">
        <v>1</v>
      </c>
      <c r="O2754" s="0" t="s">
        <v>9957</v>
      </c>
      <c r="P2754" s="0" t="e">
        <f aca="false">VLOOKUP(K2754,SQ!C:D,2,FALSE())</f>
        <v>#N/A</v>
      </c>
    </row>
    <row r="2755" customFormat="false" ht="12.8" hidden="false" customHeight="false" outlineLevel="0" collapsed="false">
      <c r="A2755" s="0" t="s">
        <v>10077</v>
      </c>
      <c r="B2755" s="0" t="s">
        <v>9953</v>
      </c>
      <c r="C2755" s="0" t="s">
        <v>176</v>
      </c>
      <c r="D2755" s="9" t="n">
        <v>42613.7867592593</v>
      </c>
      <c r="E2755" s="5" t="n">
        <f aca="false">YEAR(D2755)</f>
        <v>2016</v>
      </c>
      <c r="F2755" s="5" t="n">
        <f aca="false">MONTH(D2755)</f>
        <v>8</v>
      </c>
      <c r="G2755" s="8" t="n">
        <v>44813.125</v>
      </c>
      <c r="H2755" s="5" t="n">
        <f aca="false">YEAR(G2755)</f>
        <v>2022</v>
      </c>
      <c r="I2755" s="5" t="n">
        <f aca="false">MONTH(G2755)</f>
        <v>9</v>
      </c>
      <c r="J2755" s="0" t="s">
        <v>10078</v>
      </c>
      <c r="K2755" s="7" t="str">
        <f aca="false">_xlfn.CONCAT(LEFT(J2755,3),MID(J2755,5,3))</f>
        <v>032014</v>
      </c>
      <c r="L2755" s="0" t="s">
        <v>10079</v>
      </c>
      <c r="M2755" s="0" t="n">
        <v>1</v>
      </c>
      <c r="O2755" s="0" t="s">
        <v>9957</v>
      </c>
      <c r="P2755" s="0" t="e">
        <f aca="false">VLOOKUP(K2755,SQ!C:D,2,FALSE())</f>
        <v>#N/A</v>
      </c>
    </row>
    <row r="2756" customFormat="false" ht="12.8" hidden="false" customHeight="false" outlineLevel="0" collapsed="false">
      <c r="A2756" s="0" t="s">
        <v>10080</v>
      </c>
      <c r="B2756" s="0" t="s">
        <v>9953</v>
      </c>
      <c r="C2756" s="0" t="s">
        <v>9954</v>
      </c>
      <c r="D2756" s="9" t="n">
        <v>44172.4908680556</v>
      </c>
      <c r="E2756" s="5" t="n">
        <f aca="false">YEAR(D2756)</f>
        <v>2020</v>
      </c>
      <c r="F2756" s="5" t="n">
        <f aca="false">MONTH(D2756)</f>
        <v>12</v>
      </c>
      <c r="G2756" s="8" t="n">
        <v>45134.125</v>
      </c>
      <c r="H2756" s="5" t="n">
        <f aca="false">YEAR(G2756)</f>
        <v>2023</v>
      </c>
      <c r="I2756" s="5" t="n">
        <f aca="false">MONTH(G2756)</f>
        <v>7</v>
      </c>
      <c r="J2756" s="0" t="s">
        <v>10081</v>
      </c>
      <c r="K2756" s="7" t="str">
        <f aca="false">_xlfn.CONCAT(LEFT(J2756,3),MID(J2756,5,3))</f>
        <v>055207</v>
      </c>
      <c r="L2756" s="0" t="s">
        <v>10082</v>
      </c>
      <c r="M2756" s="0" t="n">
        <v>1</v>
      </c>
      <c r="O2756" s="0" t="s">
        <v>9957</v>
      </c>
      <c r="P2756" s="0" t="e">
        <f aca="false">VLOOKUP(K2756,SQ!C:D,2,FALSE())</f>
        <v>#N/A</v>
      </c>
    </row>
    <row r="2757" customFormat="false" ht="12.8" hidden="false" customHeight="false" outlineLevel="0" collapsed="false">
      <c r="A2757" s="0" t="s">
        <v>10083</v>
      </c>
      <c r="B2757" s="0" t="s">
        <v>9953</v>
      </c>
      <c r="C2757" s="0" t="s">
        <v>9954</v>
      </c>
      <c r="D2757" s="9" t="n">
        <v>43787.7961111111</v>
      </c>
      <c r="E2757" s="5" t="n">
        <f aca="false">YEAR(D2757)</f>
        <v>2019</v>
      </c>
      <c r="F2757" s="5" t="n">
        <f aca="false">MONTH(D2757)</f>
        <v>11</v>
      </c>
      <c r="G2757" s="8" t="n">
        <v>44784.125</v>
      </c>
      <c r="H2757" s="5" t="n">
        <f aca="false">YEAR(G2757)</f>
        <v>2022</v>
      </c>
      <c r="I2757" s="5" t="n">
        <f aca="false">MONTH(G2757)</f>
        <v>8</v>
      </c>
      <c r="J2757" s="0" t="s">
        <v>10084</v>
      </c>
      <c r="K2757" s="7" t="str">
        <f aca="false">_xlfn.CONCAT(LEFT(J2757,3),MID(J2757,5,3))</f>
        <v>016169</v>
      </c>
      <c r="L2757" s="0" t="s">
        <v>10085</v>
      </c>
      <c r="M2757" s="0" t="n">
        <v>1</v>
      </c>
      <c r="O2757" s="0" t="s">
        <v>9957</v>
      </c>
      <c r="P2757" s="0" t="e">
        <f aca="false">VLOOKUP(K2757,SQ!C:D,2,FALSE())</f>
        <v>#N/A</v>
      </c>
    </row>
    <row r="2758" customFormat="false" ht="12.8" hidden="false" customHeight="false" outlineLevel="0" collapsed="false">
      <c r="A2758" s="0" t="s">
        <v>10086</v>
      </c>
      <c r="B2758" s="0" t="s">
        <v>9953</v>
      </c>
      <c r="C2758" s="0" t="s">
        <v>176</v>
      </c>
      <c r="D2758" s="9" t="n">
        <v>43851.847962963</v>
      </c>
      <c r="E2758" s="5" t="n">
        <f aca="false">YEAR(D2758)</f>
        <v>2020</v>
      </c>
      <c r="F2758" s="5" t="n">
        <f aca="false">MONTH(D2758)</f>
        <v>1</v>
      </c>
      <c r="G2758" s="8" t="n">
        <v>44805.125</v>
      </c>
      <c r="H2758" s="5" t="n">
        <f aca="false">YEAR(G2758)</f>
        <v>2022</v>
      </c>
      <c r="I2758" s="5" t="n">
        <f aca="false">MONTH(G2758)</f>
        <v>9</v>
      </c>
      <c r="J2758" s="0" t="s">
        <v>10087</v>
      </c>
      <c r="K2758" s="7" t="str">
        <f aca="false">_xlfn.CONCAT(LEFT(J2758,3),MID(J2758,5,3))</f>
        <v>035062</v>
      </c>
      <c r="L2758" s="0" t="s">
        <v>10088</v>
      </c>
      <c r="M2758" s="0" t="n">
        <v>1</v>
      </c>
      <c r="O2758" s="0" t="s">
        <v>9957</v>
      </c>
      <c r="P2758" s="0" t="e">
        <f aca="false">VLOOKUP(K2758,SQ!C:D,2,FALSE())</f>
        <v>#N/A</v>
      </c>
    </row>
    <row r="2759" customFormat="false" ht="12.8" hidden="false" customHeight="false" outlineLevel="0" collapsed="false">
      <c r="A2759" s="0" t="s">
        <v>10089</v>
      </c>
      <c r="B2759" s="0" t="s">
        <v>9953</v>
      </c>
      <c r="C2759" s="0" t="s">
        <v>9954</v>
      </c>
      <c r="D2759" s="9" t="n">
        <v>44651.7417592593</v>
      </c>
      <c r="E2759" s="5" t="n">
        <f aca="false">YEAR(D2759)</f>
        <v>2022</v>
      </c>
      <c r="F2759" s="5" t="n">
        <f aca="false">MONTH(D2759)</f>
        <v>3</v>
      </c>
      <c r="G2759" s="8" t="n">
        <v>44782.125</v>
      </c>
      <c r="H2759" s="5" t="n">
        <f aca="false">YEAR(G2759)</f>
        <v>2022</v>
      </c>
      <c r="I2759" s="5" t="n">
        <f aca="false">MONTH(G2759)</f>
        <v>8</v>
      </c>
      <c r="J2759" s="0" t="s">
        <v>10090</v>
      </c>
      <c r="K2759" s="7" t="str">
        <f aca="false">_xlfn.CONCAT(LEFT(J2759,3),MID(J2759,5,3))</f>
        <v>036096</v>
      </c>
      <c r="L2759" s="0" t="s">
        <v>10091</v>
      </c>
      <c r="M2759" s="0" t="n">
        <v>1</v>
      </c>
      <c r="O2759" s="0" t="s">
        <v>9957</v>
      </c>
      <c r="P2759" s="0" t="e">
        <f aca="false">VLOOKUP(K2759,SQ!C:D,2,FALSE())</f>
        <v>#N/A</v>
      </c>
    </row>
    <row r="2760" customFormat="false" ht="12.8" hidden="false" customHeight="false" outlineLevel="0" collapsed="false">
      <c r="A2760" s="0" t="s">
        <v>10092</v>
      </c>
      <c r="B2760" s="0" t="s">
        <v>9953</v>
      </c>
      <c r="C2760" s="0" t="s">
        <v>9954</v>
      </c>
      <c r="D2760" s="9" t="n">
        <v>43262.8477777778</v>
      </c>
      <c r="E2760" s="5" t="n">
        <f aca="false">YEAR(D2760)</f>
        <v>2018</v>
      </c>
      <c r="F2760" s="5" t="n">
        <f aca="false">MONTH(D2760)</f>
        <v>6</v>
      </c>
      <c r="G2760" s="8" t="n">
        <v>44911.0833333333</v>
      </c>
      <c r="H2760" s="5" t="n">
        <f aca="false">YEAR(G2760)</f>
        <v>2022</v>
      </c>
      <c r="I2760" s="5" t="n">
        <f aca="false">MONTH(G2760)</f>
        <v>12</v>
      </c>
      <c r="J2760" s="0" t="s">
        <v>10093</v>
      </c>
      <c r="K2760" s="7" t="str">
        <f aca="false">_xlfn.CONCAT(LEFT(J2760,3),MID(J2760,5,3))</f>
        <v>068528</v>
      </c>
      <c r="L2760" s="0" t="s">
        <v>10094</v>
      </c>
      <c r="M2760" s="0" t="n">
        <v>1</v>
      </c>
      <c r="O2760" s="0" t="s">
        <v>9957</v>
      </c>
      <c r="P2760" s="0" t="e">
        <f aca="false">VLOOKUP(K2760,SQ!C:D,2,FALSE())</f>
        <v>#N/A</v>
      </c>
    </row>
    <row r="2761" customFormat="false" ht="12.8" hidden="false" customHeight="false" outlineLevel="0" collapsed="false">
      <c r="A2761" s="0" t="s">
        <v>10095</v>
      </c>
      <c r="B2761" s="0" t="s">
        <v>9953</v>
      </c>
      <c r="C2761" s="0" t="s">
        <v>9995</v>
      </c>
      <c r="D2761" s="9" t="n">
        <v>43741.7998611111</v>
      </c>
      <c r="E2761" s="5" t="n">
        <f aca="false">YEAR(D2761)</f>
        <v>2019</v>
      </c>
      <c r="F2761" s="5" t="n">
        <f aca="false">MONTH(D2761)</f>
        <v>10</v>
      </c>
      <c r="G2761" s="8" t="s">
        <v>9996</v>
      </c>
      <c r="H2761" s="5" t="e">
        <f aca="false">YEAR(G2761)</f>
        <v>#VALUE!</v>
      </c>
      <c r="I2761" s="5" t="e">
        <f aca="false">MONTH(G2761)</f>
        <v>#VALUE!</v>
      </c>
      <c r="J2761" s="0" t="s">
        <v>10096</v>
      </c>
      <c r="K2761" s="7" t="str">
        <f aca="false">_xlfn.CONCAT(LEFT(J2761,3),MID(J2761,5,3))</f>
        <v>083195</v>
      </c>
      <c r="L2761" s="0" t="s">
        <v>10097</v>
      </c>
      <c r="M2761" s="0" t="n">
        <v>1</v>
      </c>
      <c r="O2761" s="0" t="s">
        <v>9957</v>
      </c>
      <c r="P2761" s="0" t="e">
        <f aca="false">VLOOKUP(K2761,SQ!C:D,2,FALSE())</f>
        <v>#N/A</v>
      </c>
    </row>
    <row r="2762" customFormat="false" ht="12.8" hidden="false" customHeight="false" outlineLevel="0" collapsed="false">
      <c r="A2762" s="0" t="s">
        <v>10098</v>
      </c>
      <c r="B2762" s="0" t="s">
        <v>9953</v>
      </c>
      <c r="C2762" s="0" t="s">
        <v>176</v>
      </c>
      <c r="D2762" s="9" t="n">
        <v>44685.7584953704</v>
      </c>
      <c r="E2762" s="5" t="n">
        <f aca="false">YEAR(D2762)</f>
        <v>2022</v>
      </c>
      <c r="F2762" s="5" t="n">
        <f aca="false">MONTH(D2762)</f>
        <v>5</v>
      </c>
      <c r="G2762" s="8" t="n">
        <v>45189.125</v>
      </c>
      <c r="H2762" s="5" t="n">
        <f aca="false">YEAR(G2762)</f>
        <v>2023</v>
      </c>
      <c r="I2762" s="5" t="n">
        <f aca="false">MONTH(G2762)</f>
        <v>9</v>
      </c>
      <c r="J2762" s="0" t="s">
        <v>10099</v>
      </c>
      <c r="K2762" s="7" t="str">
        <f aca="false">_xlfn.CONCAT(LEFT(J2762,3),MID(J2762,5,3))</f>
        <v>022046</v>
      </c>
      <c r="L2762" s="0" t="s">
        <v>10100</v>
      </c>
      <c r="M2762" s="0" t="n">
        <v>1</v>
      </c>
      <c r="O2762" s="0" t="s">
        <v>9957</v>
      </c>
      <c r="P2762" s="0" t="e">
        <f aca="false">VLOOKUP(K2762,SQ!C:D,2,FALSE())</f>
        <v>#N/A</v>
      </c>
    </row>
    <row r="2763" customFormat="false" ht="12.8" hidden="false" customHeight="false" outlineLevel="0" collapsed="false">
      <c r="A2763" s="0" t="s">
        <v>10101</v>
      </c>
      <c r="B2763" s="0" t="s">
        <v>9953</v>
      </c>
      <c r="C2763" s="0" t="s">
        <v>9995</v>
      </c>
      <c r="D2763" s="9" t="n">
        <v>43943.8327430556</v>
      </c>
      <c r="E2763" s="5" t="n">
        <f aca="false">YEAR(D2763)</f>
        <v>2020</v>
      </c>
      <c r="F2763" s="5" t="n">
        <f aca="false">MONTH(D2763)</f>
        <v>4</v>
      </c>
      <c r="G2763" s="8" t="s">
        <v>9996</v>
      </c>
      <c r="H2763" s="5" t="e">
        <f aca="false">YEAR(G2763)</f>
        <v>#VALUE!</v>
      </c>
      <c r="I2763" s="5" t="e">
        <f aca="false">MONTH(G2763)</f>
        <v>#VALUE!</v>
      </c>
      <c r="J2763" s="0" t="s">
        <v>10102</v>
      </c>
      <c r="K2763" s="7" t="str">
        <f aca="false">_xlfn.CONCAT(LEFT(J2763,3),MID(J2763,5,3))</f>
        <v>035015</v>
      </c>
      <c r="L2763" s="0" t="s">
        <v>10103</v>
      </c>
      <c r="M2763" s="0" t="n">
        <v>1</v>
      </c>
      <c r="O2763" s="0" t="s">
        <v>9957</v>
      </c>
      <c r="P2763" s="0" t="e">
        <f aca="false">VLOOKUP(K2763,SQ!C:D,2,FALSE())</f>
        <v>#N/A</v>
      </c>
    </row>
    <row r="2764" customFormat="false" ht="12.8" hidden="false" customHeight="false" outlineLevel="0" collapsed="false">
      <c r="A2764" s="0" t="s">
        <v>10104</v>
      </c>
      <c r="B2764" s="0" t="s">
        <v>9953</v>
      </c>
      <c r="C2764" s="0" t="s">
        <v>176</v>
      </c>
      <c r="D2764" s="9" t="n">
        <v>42915.8086921296</v>
      </c>
      <c r="E2764" s="5" t="n">
        <f aca="false">YEAR(D2764)</f>
        <v>2017</v>
      </c>
      <c r="F2764" s="5" t="n">
        <f aca="false">MONTH(D2764)</f>
        <v>6</v>
      </c>
      <c r="G2764" s="8" t="n">
        <v>44756.125</v>
      </c>
      <c r="H2764" s="5" t="n">
        <f aca="false">YEAR(G2764)</f>
        <v>2022</v>
      </c>
      <c r="I2764" s="5" t="n">
        <f aca="false">MONTH(G2764)</f>
        <v>7</v>
      </c>
      <c r="J2764" s="0" t="s">
        <v>10105</v>
      </c>
      <c r="K2764" s="7" t="str">
        <f aca="false">_xlfn.CONCAT(LEFT(J2764,3),MID(J2764,5,3))</f>
        <v>082365</v>
      </c>
      <c r="L2764" s="0" t="s">
        <v>10106</v>
      </c>
      <c r="M2764" s="0" t="n">
        <v>1</v>
      </c>
      <c r="O2764" s="0" t="s">
        <v>9957</v>
      </c>
      <c r="P2764" s="0" t="e">
        <f aca="false">VLOOKUP(K2764,SQ!C:D,2,FALSE())</f>
        <v>#N/A</v>
      </c>
    </row>
    <row r="2765" customFormat="false" ht="12.8" hidden="false" customHeight="false" outlineLevel="0" collapsed="false">
      <c r="A2765" s="0" t="s">
        <v>10107</v>
      </c>
      <c r="B2765" s="0" t="s">
        <v>9953</v>
      </c>
      <c r="C2765" s="0" t="s">
        <v>9954</v>
      </c>
      <c r="D2765" s="9" t="n">
        <v>43696.8824652778</v>
      </c>
      <c r="E2765" s="5" t="n">
        <f aca="false">YEAR(D2765)</f>
        <v>2019</v>
      </c>
      <c r="F2765" s="5" t="n">
        <f aca="false">MONTH(D2765)</f>
        <v>8</v>
      </c>
      <c r="G2765" s="8" t="n">
        <v>45008.125</v>
      </c>
      <c r="H2765" s="5" t="n">
        <f aca="false">YEAR(G2765)</f>
        <v>2023</v>
      </c>
      <c r="I2765" s="5" t="n">
        <f aca="false">MONTH(G2765)</f>
        <v>3</v>
      </c>
      <c r="J2765" s="0" t="s">
        <v>10108</v>
      </c>
      <c r="K2765" s="7" t="str">
        <f aca="false">_xlfn.CONCAT(LEFT(J2765,3),MID(J2765,5,3))</f>
        <v>085422</v>
      </c>
      <c r="L2765" s="0" t="s">
        <v>10109</v>
      </c>
      <c r="M2765" s="0" t="n">
        <v>1</v>
      </c>
      <c r="O2765" s="0" t="s">
        <v>9957</v>
      </c>
      <c r="P2765" s="0" t="e">
        <f aca="false">VLOOKUP(K2765,SQ!C:D,2,FALSE())</f>
        <v>#N/A</v>
      </c>
    </row>
    <row r="2766" customFormat="false" ht="12.8" hidden="false" customHeight="false" outlineLevel="0" collapsed="false">
      <c r="A2766" s="0" t="s">
        <v>10107</v>
      </c>
      <c r="B2766" s="0" t="s">
        <v>9953</v>
      </c>
      <c r="C2766" s="0" t="s">
        <v>9954</v>
      </c>
      <c r="D2766" s="9" t="n">
        <v>43696.8824652778</v>
      </c>
      <c r="E2766" s="5" t="n">
        <f aca="false">YEAR(D2766)</f>
        <v>2019</v>
      </c>
      <c r="F2766" s="5" t="n">
        <f aca="false">MONTH(D2766)</f>
        <v>8</v>
      </c>
      <c r="G2766" s="8" t="n">
        <v>45008.125</v>
      </c>
      <c r="H2766" s="5" t="n">
        <f aca="false">YEAR(G2766)</f>
        <v>2023</v>
      </c>
      <c r="I2766" s="5" t="n">
        <f aca="false">MONTH(G2766)</f>
        <v>3</v>
      </c>
      <c r="J2766" s="0" t="s">
        <v>10110</v>
      </c>
      <c r="K2766" s="7" t="str">
        <f aca="false">_xlfn.CONCAT(LEFT(J2766,3),MID(J2766,5,3))</f>
        <v>085422</v>
      </c>
      <c r="L2766" s="0" t="s">
        <v>10111</v>
      </c>
      <c r="M2766" s="0" t="n">
        <v>1</v>
      </c>
      <c r="O2766" s="0" t="s">
        <v>9957</v>
      </c>
      <c r="P2766" s="0" t="e">
        <f aca="false">VLOOKUP(K2766,SQ!C:D,2,FALSE())</f>
        <v>#N/A</v>
      </c>
    </row>
    <row r="2767" customFormat="false" ht="12.8" hidden="false" customHeight="false" outlineLevel="0" collapsed="false">
      <c r="A2767" s="0" t="s">
        <v>10112</v>
      </c>
      <c r="B2767" s="0" t="s">
        <v>9953</v>
      </c>
      <c r="C2767" s="0" t="s">
        <v>9995</v>
      </c>
      <c r="D2767" s="9" t="n">
        <v>44715.7547337963</v>
      </c>
      <c r="E2767" s="5" t="n">
        <f aca="false">YEAR(D2767)</f>
        <v>2022</v>
      </c>
      <c r="F2767" s="5" t="n">
        <f aca="false">MONTH(D2767)</f>
        <v>6</v>
      </c>
      <c r="G2767" s="8" t="s">
        <v>9996</v>
      </c>
      <c r="H2767" s="5" t="e">
        <f aca="false">YEAR(G2767)</f>
        <v>#VALUE!</v>
      </c>
      <c r="I2767" s="5" t="e">
        <f aca="false">MONTH(G2767)</f>
        <v>#VALUE!</v>
      </c>
      <c r="J2767" s="0" t="s">
        <v>10113</v>
      </c>
      <c r="K2767" s="7" t="str">
        <f aca="false">_xlfn.CONCAT(LEFT(J2767,3),MID(J2767,5,3))</f>
        <v>101571</v>
      </c>
      <c r="L2767" s="0" t="s">
        <v>10114</v>
      </c>
      <c r="M2767" s="0" t="n">
        <v>1</v>
      </c>
      <c r="O2767" s="0" t="s">
        <v>9957</v>
      </c>
      <c r="P2767" s="0" t="e">
        <f aca="false">VLOOKUP(K2767,SQ!C:D,2,FALSE())</f>
        <v>#N/A</v>
      </c>
    </row>
    <row r="2768" customFormat="false" ht="12.8" hidden="false" customHeight="false" outlineLevel="0" collapsed="false">
      <c r="A2768" s="0" t="s">
        <v>10115</v>
      </c>
      <c r="B2768" s="0" t="s">
        <v>9953</v>
      </c>
      <c r="C2768" s="0" t="s">
        <v>9995</v>
      </c>
      <c r="D2768" s="9" t="n">
        <v>42864.7956481481</v>
      </c>
      <c r="E2768" s="5" t="n">
        <f aca="false">YEAR(D2768)</f>
        <v>2017</v>
      </c>
      <c r="F2768" s="5" t="n">
        <f aca="false">MONTH(D2768)</f>
        <v>5</v>
      </c>
      <c r="G2768" s="8" t="s">
        <v>9996</v>
      </c>
      <c r="H2768" s="5" t="e">
        <f aca="false">YEAR(G2768)</f>
        <v>#VALUE!</v>
      </c>
      <c r="I2768" s="5" t="e">
        <f aca="false">MONTH(G2768)</f>
        <v>#VALUE!</v>
      </c>
      <c r="J2768" s="0" t="s">
        <v>10116</v>
      </c>
      <c r="K2768" s="7" t="str">
        <f aca="false">_xlfn.CONCAT(LEFT(J2768,3),MID(J2768,5,3))</f>
        <v>081205</v>
      </c>
      <c r="L2768" s="0" t="s">
        <v>10117</v>
      </c>
      <c r="M2768" s="0" t="n">
        <v>1</v>
      </c>
      <c r="O2768" s="0" t="s">
        <v>9957</v>
      </c>
      <c r="P2768" s="0" t="e">
        <f aca="false">VLOOKUP(K2768,SQ!C:D,2,FALSE())</f>
        <v>#N/A</v>
      </c>
    </row>
    <row r="2769" customFormat="false" ht="12.8" hidden="false" customHeight="false" outlineLevel="0" collapsed="false">
      <c r="A2769" s="0" t="s">
        <v>10118</v>
      </c>
      <c r="B2769" s="0" t="s">
        <v>9953</v>
      </c>
      <c r="C2769" s="0" t="s">
        <v>9967</v>
      </c>
      <c r="D2769" s="9" t="n">
        <v>41794.5031828704</v>
      </c>
      <c r="E2769" s="5" t="n">
        <f aca="false">YEAR(D2769)</f>
        <v>2014</v>
      </c>
      <c r="F2769" s="5" t="n">
        <f aca="false">MONTH(D2769)</f>
        <v>6</v>
      </c>
      <c r="G2769" s="8" t="n">
        <v>44749.125</v>
      </c>
      <c r="H2769" s="5" t="n">
        <f aca="false">YEAR(G2769)</f>
        <v>2022</v>
      </c>
      <c r="I2769" s="5" t="n">
        <f aca="false">MONTH(G2769)</f>
        <v>7</v>
      </c>
      <c r="J2769" s="0" t="s">
        <v>10119</v>
      </c>
      <c r="K2769" s="7" t="str">
        <f aca="false">_xlfn.CONCAT(LEFT(J2769,3),MID(J2769,5,3))</f>
        <v>107263</v>
      </c>
      <c r="L2769" s="0" t="s">
        <v>10120</v>
      </c>
      <c r="M2769" s="0" t="n">
        <v>1</v>
      </c>
      <c r="O2769" s="0" t="s">
        <v>9957</v>
      </c>
      <c r="P2769" s="0" t="e">
        <f aca="false">VLOOKUP(K2769,SQ!C:D,2,FALSE())</f>
        <v>#N/A</v>
      </c>
    </row>
    <row r="2770" customFormat="false" ht="12.8" hidden="false" customHeight="false" outlineLevel="0" collapsed="false">
      <c r="A2770" s="0" t="s">
        <v>10121</v>
      </c>
      <c r="B2770" s="0" t="s">
        <v>9953</v>
      </c>
      <c r="C2770" s="0" t="s">
        <v>9995</v>
      </c>
      <c r="D2770" s="9" t="n">
        <v>43488.6875462963</v>
      </c>
      <c r="E2770" s="5" t="n">
        <f aca="false">YEAR(D2770)</f>
        <v>2019</v>
      </c>
      <c r="F2770" s="5" t="n">
        <f aca="false">MONTH(D2770)</f>
        <v>1</v>
      </c>
      <c r="G2770" s="8" t="s">
        <v>9996</v>
      </c>
      <c r="H2770" s="5" t="e">
        <f aca="false">YEAR(G2770)</f>
        <v>#VALUE!</v>
      </c>
      <c r="I2770" s="5" t="e">
        <f aca="false">MONTH(G2770)</f>
        <v>#VALUE!</v>
      </c>
      <c r="J2770" s="0" t="s">
        <v>10122</v>
      </c>
      <c r="K2770" s="7" t="str">
        <f aca="false">_xlfn.CONCAT(LEFT(J2770,3),MID(J2770,5,3))</f>
        <v>015036</v>
      </c>
      <c r="L2770" s="0" t="s">
        <v>10123</v>
      </c>
      <c r="M2770" s="0" t="n">
        <v>1</v>
      </c>
      <c r="O2770" s="0" t="s">
        <v>9957</v>
      </c>
      <c r="P2770" s="0" t="e">
        <f aca="false">VLOOKUP(K2770,SQ!C:D,2,FALSE())</f>
        <v>#N/A</v>
      </c>
    </row>
    <row r="2771" customFormat="false" ht="12.8" hidden="false" customHeight="false" outlineLevel="0" collapsed="false">
      <c r="A2771" s="0" t="s">
        <v>10121</v>
      </c>
      <c r="B2771" s="0" t="s">
        <v>9953</v>
      </c>
      <c r="C2771" s="0" t="s">
        <v>9995</v>
      </c>
      <c r="D2771" s="9" t="n">
        <v>43488.6875462963</v>
      </c>
      <c r="E2771" s="5" t="n">
        <f aca="false">YEAR(D2771)</f>
        <v>2019</v>
      </c>
      <c r="F2771" s="5" t="n">
        <f aca="false">MONTH(D2771)</f>
        <v>1</v>
      </c>
      <c r="G2771" s="8" t="s">
        <v>9996</v>
      </c>
      <c r="H2771" s="5" t="e">
        <f aca="false">YEAR(G2771)</f>
        <v>#VALUE!</v>
      </c>
      <c r="I2771" s="5" t="e">
        <f aca="false">MONTH(G2771)</f>
        <v>#VALUE!</v>
      </c>
      <c r="J2771" s="0" t="s">
        <v>10124</v>
      </c>
      <c r="K2771" s="7" t="str">
        <f aca="false">_xlfn.CONCAT(LEFT(J2771,3),MID(J2771,5,3))</f>
        <v>015036</v>
      </c>
      <c r="L2771" s="0" t="s">
        <v>10125</v>
      </c>
      <c r="M2771" s="0" t="n">
        <v>1</v>
      </c>
      <c r="O2771" s="0" t="s">
        <v>9957</v>
      </c>
      <c r="P2771" s="0" t="e">
        <f aca="false">VLOOKUP(K2771,SQ!C:D,2,FALSE())</f>
        <v>#N/A</v>
      </c>
    </row>
    <row r="2772" customFormat="false" ht="12.8" hidden="false" customHeight="false" outlineLevel="0" collapsed="false">
      <c r="A2772" s="0" t="s">
        <v>10126</v>
      </c>
      <c r="B2772" s="0" t="s">
        <v>9953</v>
      </c>
      <c r="C2772" s="0" t="s">
        <v>9995</v>
      </c>
      <c r="D2772" s="9" t="n">
        <v>43826.7002662037</v>
      </c>
      <c r="E2772" s="5" t="n">
        <f aca="false">YEAR(D2772)</f>
        <v>2019</v>
      </c>
      <c r="F2772" s="5" t="n">
        <f aca="false">MONTH(D2772)</f>
        <v>12</v>
      </c>
      <c r="G2772" s="8" t="s">
        <v>9996</v>
      </c>
      <c r="H2772" s="5" t="e">
        <f aca="false">YEAR(G2772)</f>
        <v>#VALUE!</v>
      </c>
      <c r="I2772" s="5" t="e">
        <f aca="false">MONTH(G2772)</f>
        <v>#VALUE!</v>
      </c>
      <c r="J2772" s="0" t="s">
        <v>10127</v>
      </c>
      <c r="K2772" s="7" t="str">
        <f aca="false">_xlfn.CONCAT(LEFT(J2772,3),MID(J2772,5,3))</f>
        <v>036117</v>
      </c>
      <c r="L2772" s="0" t="s">
        <v>10128</v>
      </c>
      <c r="M2772" s="0" t="n">
        <v>1</v>
      </c>
      <c r="O2772" s="0" t="s">
        <v>9957</v>
      </c>
      <c r="P2772" s="0" t="e">
        <f aca="false">VLOOKUP(K2772,SQ!C:D,2,FALSE())</f>
        <v>#N/A</v>
      </c>
    </row>
    <row r="2773" customFormat="false" ht="12.8" hidden="false" customHeight="false" outlineLevel="0" collapsed="false">
      <c r="A2773" s="0" t="s">
        <v>10129</v>
      </c>
      <c r="B2773" s="0" t="s">
        <v>9953</v>
      </c>
      <c r="C2773" s="0" t="s">
        <v>9954</v>
      </c>
      <c r="D2773" s="9" t="n">
        <v>44699.7802430556</v>
      </c>
      <c r="E2773" s="5" t="n">
        <f aca="false">YEAR(D2773)</f>
        <v>2022</v>
      </c>
      <c r="F2773" s="5" t="n">
        <f aca="false">MONTH(D2773)</f>
        <v>5</v>
      </c>
      <c r="G2773" s="8" t="n">
        <v>44810.125</v>
      </c>
      <c r="H2773" s="5" t="n">
        <f aca="false">YEAR(G2773)</f>
        <v>2022</v>
      </c>
      <c r="I2773" s="5" t="n">
        <f aca="false">MONTH(G2773)</f>
        <v>9</v>
      </c>
      <c r="J2773" s="0" t="s">
        <v>10130</v>
      </c>
      <c r="K2773" s="7" t="str">
        <f aca="false">_xlfn.CONCAT(LEFT(J2773,3),MID(J2773,5,3))</f>
        <v>042031</v>
      </c>
      <c r="L2773" s="0" t="s">
        <v>10131</v>
      </c>
      <c r="M2773" s="0" t="n">
        <v>1</v>
      </c>
      <c r="O2773" s="0" t="s">
        <v>9957</v>
      </c>
      <c r="P2773" s="0" t="e">
        <f aca="false">VLOOKUP(K2773,SQ!C:D,2,FALSE())</f>
        <v>#N/A</v>
      </c>
    </row>
    <row r="2774" customFormat="false" ht="12.8" hidden="false" customHeight="false" outlineLevel="0" collapsed="false">
      <c r="A2774" s="0" t="s">
        <v>10132</v>
      </c>
      <c r="B2774" s="0" t="s">
        <v>9953</v>
      </c>
      <c r="C2774" s="0" t="s">
        <v>9954</v>
      </c>
      <c r="D2774" s="9" t="n">
        <v>44704.3659606481</v>
      </c>
      <c r="E2774" s="5" t="n">
        <f aca="false">YEAR(D2774)</f>
        <v>2022</v>
      </c>
      <c r="F2774" s="5" t="n">
        <f aca="false">MONTH(D2774)</f>
        <v>5</v>
      </c>
      <c r="G2774" s="8" t="n">
        <v>44786.125</v>
      </c>
      <c r="H2774" s="5" t="n">
        <f aca="false">YEAR(G2774)</f>
        <v>2022</v>
      </c>
      <c r="I2774" s="5" t="n">
        <f aca="false">MONTH(G2774)</f>
        <v>8</v>
      </c>
      <c r="J2774" s="0" t="s">
        <v>10133</v>
      </c>
      <c r="K2774" s="7" t="str">
        <f aca="false">_xlfn.CONCAT(LEFT(J2774,3),MID(J2774,5,3))</f>
        <v>015098</v>
      </c>
      <c r="L2774" s="0" t="s">
        <v>10134</v>
      </c>
      <c r="M2774" s="0" t="n">
        <v>1</v>
      </c>
      <c r="O2774" s="0" t="s">
        <v>9957</v>
      </c>
      <c r="P2774" s="0" t="e">
        <f aca="false">VLOOKUP(K2774,SQ!C:D,2,FALSE())</f>
        <v>#N/A</v>
      </c>
    </row>
    <row r="2775" customFormat="false" ht="12.8" hidden="false" customHeight="false" outlineLevel="0" collapsed="false">
      <c r="A2775" s="0" t="s">
        <v>10073</v>
      </c>
      <c r="B2775" s="0" t="s">
        <v>9953</v>
      </c>
      <c r="C2775" s="0" t="s">
        <v>9967</v>
      </c>
      <c r="D2775" s="9" t="n">
        <v>44113.8185763889</v>
      </c>
      <c r="E2775" s="5" t="n">
        <f aca="false">YEAR(D2775)</f>
        <v>2020</v>
      </c>
      <c r="F2775" s="5" t="n">
        <f aca="false">MONTH(D2775)</f>
        <v>10</v>
      </c>
      <c r="G2775" s="8" t="n">
        <v>44964.0833333333</v>
      </c>
      <c r="H2775" s="5" t="n">
        <f aca="false">YEAR(G2775)</f>
        <v>2023</v>
      </c>
      <c r="I2775" s="5" t="n">
        <f aca="false">MONTH(G2775)</f>
        <v>2</v>
      </c>
      <c r="J2775" s="0" t="s">
        <v>10074</v>
      </c>
      <c r="K2775" s="7" t="str">
        <f aca="false">_xlfn.CONCAT(LEFT(J2775,3),MID(J2775,5,3))</f>
        <v>054190</v>
      </c>
      <c r="L2775" s="0" t="s">
        <v>10075</v>
      </c>
      <c r="M2775" s="0" t="n">
        <v>1</v>
      </c>
      <c r="O2775" s="0" t="s">
        <v>9957</v>
      </c>
      <c r="P2775" s="0" t="e">
        <f aca="false">VLOOKUP(K2775,SQ!C:D,2,FALSE())</f>
        <v>#N/A</v>
      </c>
    </row>
    <row r="2776" customFormat="false" ht="12.8" hidden="false" customHeight="false" outlineLevel="0" collapsed="false">
      <c r="A2776" s="0" t="s">
        <v>10073</v>
      </c>
      <c r="B2776" s="0" t="s">
        <v>9953</v>
      </c>
      <c r="C2776" s="0" t="s">
        <v>9967</v>
      </c>
      <c r="D2776" s="9" t="n">
        <v>44113.8185763889</v>
      </c>
      <c r="E2776" s="5" t="n">
        <f aca="false">YEAR(D2776)</f>
        <v>2020</v>
      </c>
      <c r="F2776" s="5" t="n">
        <f aca="false">MONTH(D2776)</f>
        <v>10</v>
      </c>
      <c r="G2776" s="8" t="n">
        <v>44964.0833333333</v>
      </c>
      <c r="H2776" s="5" t="n">
        <f aca="false">YEAR(G2776)</f>
        <v>2023</v>
      </c>
      <c r="I2776" s="5" t="n">
        <f aca="false">MONTH(G2776)</f>
        <v>2</v>
      </c>
      <c r="J2776" s="0" t="s">
        <v>10074</v>
      </c>
      <c r="K2776" s="7" t="str">
        <f aca="false">_xlfn.CONCAT(LEFT(J2776,3),MID(J2776,5,3))</f>
        <v>054190</v>
      </c>
      <c r="L2776" s="0" t="s">
        <v>10076</v>
      </c>
      <c r="M2776" s="0" t="n">
        <v>1</v>
      </c>
      <c r="O2776" s="0" t="s">
        <v>9957</v>
      </c>
      <c r="P2776" s="0" t="e">
        <f aca="false">VLOOKUP(K2776,SQ!C:D,2,FALSE())</f>
        <v>#N/A</v>
      </c>
    </row>
    <row r="2777" customFormat="false" ht="12.8" hidden="false" customHeight="false" outlineLevel="0" collapsed="false">
      <c r="A2777" s="0" t="s">
        <v>10135</v>
      </c>
      <c r="B2777" s="0" t="s">
        <v>9953</v>
      </c>
      <c r="C2777" s="0" t="s">
        <v>9995</v>
      </c>
      <c r="D2777" s="9" t="n">
        <v>42760.7847685185</v>
      </c>
      <c r="E2777" s="5" t="n">
        <f aca="false">YEAR(D2777)</f>
        <v>2017</v>
      </c>
      <c r="F2777" s="5" t="n">
        <f aca="false">MONTH(D2777)</f>
        <v>1</v>
      </c>
      <c r="G2777" s="8" t="s">
        <v>9996</v>
      </c>
      <c r="H2777" s="5" t="e">
        <f aca="false">YEAR(G2777)</f>
        <v>#VALUE!</v>
      </c>
      <c r="I2777" s="5" t="e">
        <f aca="false">MONTH(G2777)</f>
        <v>#VALUE!</v>
      </c>
      <c r="J2777" s="0" t="s">
        <v>10136</v>
      </c>
      <c r="K2777" s="7" t="str">
        <f aca="false">_xlfn.CONCAT(LEFT(J2777,3),MID(J2777,5,3))</f>
        <v>299087</v>
      </c>
      <c r="L2777" s="0" t="s">
        <v>10137</v>
      </c>
      <c r="M2777" s="0" t="n">
        <v>1</v>
      </c>
      <c r="O2777" s="0" t="s">
        <v>9957</v>
      </c>
      <c r="P2777" s="0" t="e">
        <f aca="false">VLOOKUP(K2777,SQ!C:D,2,FALSE())</f>
        <v>#N/A</v>
      </c>
    </row>
    <row r="2778" customFormat="false" ht="12.8" hidden="false" customHeight="false" outlineLevel="0" collapsed="false">
      <c r="A2778" s="0" t="s">
        <v>10067</v>
      </c>
      <c r="B2778" s="0" t="s">
        <v>9953</v>
      </c>
      <c r="C2778" s="0" t="s">
        <v>9954</v>
      </c>
      <c r="D2778" s="9" t="n">
        <v>43237.7941666667</v>
      </c>
      <c r="E2778" s="5" t="n">
        <f aca="false">YEAR(D2778)</f>
        <v>2018</v>
      </c>
      <c r="F2778" s="5" t="n">
        <f aca="false">MONTH(D2778)</f>
        <v>5</v>
      </c>
      <c r="G2778" s="8" t="n">
        <v>44772.125</v>
      </c>
      <c r="H2778" s="5" t="n">
        <f aca="false">YEAR(G2778)</f>
        <v>2022</v>
      </c>
      <c r="I2778" s="5" t="n">
        <f aca="false">MONTH(G2778)</f>
        <v>7</v>
      </c>
      <c r="J2778" s="0" t="s">
        <v>10068</v>
      </c>
      <c r="K2778" s="7" t="str">
        <f aca="false">_xlfn.CONCAT(LEFT(J2778,3),MID(J2778,5,3))</f>
        <v>052352</v>
      </c>
      <c r="L2778" s="0" t="s">
        <v>10069</v>
      </c>
      <c r="M2778" s="0" t="n">
        <v>1</v>
      </c>
      <c r="O2778" s="0" t="s">
        <v>9957</v>
      </c>
      <c r="P2778" s="0" t="e">
        <f aca="false">VLOOKUP(K2778,SQ!C:D,2,FALSE())</f>
        <v>#N/A</v>
      </c>
    </row>
    <row r="2779" customFormat="false" ht="12.8" hidden="false" customHeight="false" outlineLevel="0" collapsed="false">
      <c r="A2779" s="0" t="s">
        <v>10138</v>
      </c>
      <c r="B2779" s="0" t="s">
        <v>9953</v>
      </c>
      <c r="C2779" s="0" t="s">
        <v>9995</v>
      </c>
      <c r="D2779" s="9" t="n">
        <v>42571.822662037</v>
      </c>
      <c r="E2779" s="5" t="n">
        <f aca="false">YEAR(D2779)</f>
        <v>2016</v>
      </c>
      <c r="F2779" s="5" t="n">
        <f aca="false">MONTH(D2779)</f>
        <v>7</v>
      </c>
      <c r="G2779" s="8" t="s">
        <v>9996</v>
      </c>
      <c r="H2779" s="5" t="e">
        <f aca="false">YEAR(G2779)</f>
        <v>#VALUE!</v>
      </c>
      <c r="I2779" s="5" t="e">
        <f aca="false">MONTH(G2779)</f>
        <v>#VALUE!</v>
      </c>
      <c r="J2779" s="0" t="s">
        <v>10139</v>
      </c>
      <c r="K2779" s="7" t="str">
        <f aca="false">_xlfn.CONCAT(LEFT(J2779,3),MID(J2779,5,3))</f>
        <v>081173</v>
      </c>
      <c r="L2779" s="0" t="s">
        <v>10140</v>
      </c>
      <c r="M2779" s="0" t="n">
        <v>1</v>
      </c>
      <c r="O2779" s="0" t="s">
        <v>9957</v>
      </c>
      <c r="P2779" s="0" t="e">
        <f aca="false">VLOOKUP(K2779,SQ!C:D,2,FALSE())</f>
        <v>#N/A</v>
      </c>
    </row>
    <row r="2780" customFormat="false" ht="12.8" hidden="false" customHeight="false" outlineLevel="0" collapsed="false">
      <c r="A2780" s="0" t="s">
        <v>10017</v>
      </c>
      <c r="B2780" s="0" t="s">
        <v>9953</v>
      </c>
      <c r="C2780" s="0" t="s">
        <v>9967</v>
      </c>
      <c r="D2780" s="9" t="n">
        <v>43013.7963310185</v>
      </c>
      <c r="E2780" s="5" t="n">
        <f aca="false">YEAR(D2780)</f>
        <v>2017</v>
      </c>
      <c r="F2780" s="5" t="n">
        <f aca="false">MONTH(D2780)</f>
        <v>10</v>
      </c>
      <c r="G2780" s="8" t="n">
        <v>44870.0833333333</v>
      </c>
      <c r="H2780" s="5" t="n">
        <f aca="false">YEAR(G2780)</f>
        <v>2022</v>
      </c>
      <c r="I2780" s="5" t="n">
        <f aca="false">MONTH(G2780)</f>
        <v>11</v>
      </c>
      <c r="J2780" s="0" t="s">
        <v>10018</v>
      </c>
      <c r="K2780" s="7" t="str">
        <f aca="false">_xlfn.CONCAT(LEFT(J2780,3),MID(J2780,5,3))</f>
        <v>037049</v>
      </c>
      <c r="L2780" s="0" t="s">
        <v>10019</v>
      </c>
      <c r="M2780" s="0" t="n">
        <v>1</v>
      </c>
      <c r="O2780" s="0" t="s">
        <v>9957</v>
      </c>
      <c r="P2780" s="0" t="e">
        <f aca="false">VLOOKUP(K2780,SQ!C:D,2,FALSE())</f>
        <v>#N/A</v>
      </c>
    </row>
    <row r="2781" customFormat="false" ht="12.8" hidden="false" customHeight="false" outlineLevel="0" collapsed="false">
      <c r="A2781" s="0" t="s">
        <v>9976</v>
      </c>
      <c r="B2781" s="0" t="s">
        <v>9953</v>
      </c>
      <c r="C2781" s="0" t="s">
        <v>9954</v>
      </c>
      <c r="D2781" s="9" t="n">
        <v>44194.5205902778</v>
      </c>
      <c r="E2781" s="5" t="n">
        <f aca="false">YEAR(D2781)</f>
        <v>2020</v>
      </c>
      <c r="F2781" s="5" t="n">
        <f aca="false">MONTH(D2781)</f>
        <v>12</v>
      </c>
      <c r="G2781" s="8" t="n">
        <v>45195.125</v>
      </c>
      <c r="H2781" s="5" t="n">
        <f aca="false">YEAR(G2781)</f>
        <v>2023</v>
      </c>
      <c r="I2781" s="5" t="n">
        <f aca="false">MONTH(G2781)</f>
        <v>9</v>
      </c>
      <c r="J2781" s="0" t="s">
        <v>9977</v>
      </c>
      <c r="K2781" s="7" t="str">
        <f aca="false">_xlfn.CONCAT(LEFT(J2781,3),MID(J2781,5,3))</f>
        <v>081073</v>
      </c>
      <c r="L2781" s="0" t="s">
        <v>9978</v>
      </c>
      <c r="M2781" s="0" t="n">
        <v>1</v>
      </c>
      <c r="O2781" s="0" t="s">
        <v>9957</v>
      </c>
      <c r="P2781" s="0" t="e">
        <f aca="false">VLOOKUP(K2781,SQ!C:D,2,FALSE())</f>
        <v>#N/A</v>
      </c>
    </row>
    <row r="2782" customFormat="false" ht="12.8" hidden="false" customHeight="false" outlineLevel="0" collapsed="false">
      <c r="A2782" s="0" t="s">
        <v>10141</v>
      </c>
      <c r="B2782" s="0" t="s">
        <v>9953</v>
      </c>
      <c r="C2782" s="0" t="s">
        <v>9954</v>
      </c>
      <c r="D2782" s="9" t="n">
        <v>43901.857962963</v>
      </c>
      <c r="E2782" s="5" t="n">
        <f aca="false">YEAR(D2782)</f>
        <v>2020</v>
      </c>
      <c r="F2782" s="5" t="n">
        <f aca="false">MONTH(D2782)</f>
        <v>3</v>
      </c>
      <c r="G2782" s="8" t="n">
        <v>44790.125</v>
      </c>
      <c r="H2782" s="5" t="n">
        <f aca="false">YEAR(G2782)</f>
        <v>2022</v>
      </c>
      <c r="I2782" s="5" t="n">
        <f aca="false">MONTH(G2782)</f>
        <v>8</v>
      </c>
      <c r="J2782" s="0" t="s">
        <v>10142</v>
      </c>
      <c r="K2782" s="7" t="str">
        <f aca="false">_xlfn.CONCAT(LEFT(J2782,3),MID(J2782,5,3))</f>
        <v>016135</v>
      </c>
      <c r="L2782" s="0" t="s">
        <v>10143</v>
      </c>
      <c r="M2782" s="0" t="n">
        <v>1</v>
      </c>
      <c r="O2782" s="0" t="s">
        <v>9957</v>
      </c>
      <c r="P2782" s="0" t="e">
        <f aca="false">VLOOKUP(K2782,SQ!C:D,2,FALSE())</f>
        <v>#N/A</v>
      </c>
    </row>
    <row r="2783" customFormat="false" ht="12.8" hidden="false" customHeight="false" outlineLevel="0" collapsed="false">
      <c r="A2783" s="0" t="s">
        <v>10144</v>
      </c>
      <c r="B2783" s="0" t="s">
        <v>9953</v>
      </c>
      <c r="C2783" s="0" t="s">
        <v>176</v>
      </c>
      <c r="D2783" s="9" t="n">
        <v>44145.3727662037</v>
      </c>
      <c r="E2783" s="5" t="n">
        <f aca="false">YEAR(D2783)</f>
        <v>2020</v>
      </c>
      <c r="F2783" s="5" t="n">
        <f aca="false">MONTH(D2783)</f>
        <v>11</v>
      </c>
      <c r="G2783" s="8" t="n">
        <v>44835.125</v>
      </c>
      <c r="H2783" s="5" t="n">
        <f aca="false">YEAR(G2783)</f>
        <v>2022</v>
      </c>
      <c r="I2783" s="5" t="n">
        <f aca="false">MONTH(G2783)</f>
        <v>10</v>
      </c>
      <c r="J2783" s="0" t="s">
        <v>10145</v>
      </c>
      <c r="K2783" s="7" t="str">
        <f aca="false">_xlfn.CONCAT(LEFT(J2783,3),MID(J2783,5,3))</f>
        <v>083045</v>
      </c>
      <c r="L2783" s="0" t="s">
        <v>10146</v>
      </c>
      <c r="M2783" s="0" t="n">
        <v>1</v>
      </c>
      <c r="O2783" s="0" t="s">
        <v>9957</v>
      </c>
      <c r="P2783" s="0" t="e">
        <f aca="false">VLOOKUP(K2783,SQ!C:D,2,FALSE())</f>
        <v>#N/A</v>
      </c>
    </row>
    <row r="2784" customFormat="false" ht="12.8" hidden="false" customHeight="false" outlineLevel="0" collapsed="false">
      <c r="A2784" s="0" t="s">
        <v>10144</v>
      </c>
      <c r="B2784" s="0" t="s">
        <v>9953</v>
      </c>
      <c r="C2784" s="0" t="s">
        <v>176</v>
      </c>
      <c r="D2784" s="9" t="n">
        <v>44145.3727662037</v>
      </c>
      <c r="E2784" s="5" t="n">
        <f aca="false">YEAR(D2784)</f>
        <v>2020</v>
      </c>
      <c r="F2784" s="5" t="n">
        <f aca="false">MONTH(D2784)</f>
        <v>11</v>
      </c>
      <c r="G2784" s="8" t="n">
        <v>44835.125</v>
      </c>
      <c r="H2784" s="5" t="n">
        <f aca="false">YEAR(G2784)</f>
        <v>2022</v>
      </c>
      <c r="I2784" s="5" t="n">
        <f aca="false">MONTH(G2784)</f>
        <v>10</v>
      </c>
      <c r="J2784" s="0" t="s">
        <v>10147</v>
      </c>
      <c r="K2784" s="7" t="str">
        <f aca="false">_xlfn.CONCAT(LEFT(J2784,3),MID(J2784,5,3))</f>
        <v>083045</v>
      </c>
      <c r="L2784" s="0" t="s">
        <v>10148</v>
      </c>
      <c r="M2784" s="0" t="n">
        <v>1</v>
      </c>
      <c r="O2784" s="0" t="s">
        <v>9957</v>
      </c>
      <c r="P2784" s="0" t="e">
        <f aca="false">VLOOKUP(K2784,SQ!C:D,2,FALSE())</f>
        <v>#N/A</v>
      </c>
    </row>
    <row r="2785" customFormat="false" ht="12.8" hidden="false" customHeight="false" outlineLevel="0" collapsed="false">
      <c r="A2785" s="0" t="s">
        <v>10033</v>
      </c>
      <c r="B2785" s="0" t="s">
        <v>9953</v>
      </c>
      <c r="C2785" s="0" t="s">
        <v>9954</v>
      </c>
      <c r="D2785" s="9" t="n">
        <v>44050.8963888889</v>
      </c>
      <c r="E2785" s="5" t="n">
        <f aca="false">YEAR(D2785)</f>
        <v>2020</v>
      </c>
      <c r="F2785" s="5" t="n">
        <f aca="false">MONTH(D2785)</f>
        <v>8</v>
      </c>
      <c r="G2785" s="8" t="n">
        <v>44849.125</v>
      </c>
      <c r="H2785" s="5" t="n">
        <f aca="false">YEAR(G2785)</f>
        <v>2022</v>
      </c>
      <c r="I2785" s="5" t="n">
        <f aca="false">MONTH(G2785)</f>
        <v>10</v>
      </c>
      <c r="J2785" s="0" t="s">
        <v>10034</v>
      </c>
      <c r="K2785" s="7" t="str">
        <f aca="false">_xlfn.CONCAT(LEFT(J2785,3),MID(J2785,5,3))</f>
        <v>025010</v>
      </c>
      <c r="L2785" s="0" t="s">
        <v>10035</v>
      </c>
      <c r="M2785" s="0" t="n">
        <v>1</v>
      </c>
      <c r="O2785" s="0" t="s">
        <v>9957</v>
      </c>
      <c r="P2785" s="0" t="str">
        <f aca="false">VLOOKUP(K2785,SQ!C:D,2,FALSE())</f>
        <v>AIU Setor Central</v>
      </c>
    </row>
    <row r="2786" customFormat="false" ht="12.8" hidden="false" customHeight="false" outlineLevel="0" collapsed="false">
      <c r="A2786" s="0" t="s">
        <v>10149</v>
      </c>
      <c r="B2786" s="0" t="s">
        <v>9953</v>
      </c>
      <c r="C2786" s="0" t="s">
        <v>9995</v>
      </c>
      <c r="D2786" s="9" t="n">
        <v>44218.8582638889</v>
      </c>
      <c r="E2786" s="5" t="n">
        <f aca="false">YEAR(D2786)</f>
        <v>2021</v>
      </c>
      <c r="F2786" s="5" t="n">
        <f aca="false">MONTH(D2786)</f>
        <v>1</v>
      </c>
      <c r="G2786" s="8" t="s">
        <v>9996</v>
      </c>
      <c r="H2786" s="5" t="e">
        <f aca="false">YEAR(G2786)</f>
        <v>#VALUE!</v>
      </c>
      <c r="I2786" s="5" t="e">
        <f aca="false">MONTH(G2786)</f>
        <v>#VALUE!</v>
      </c>
      <c r="J2786" s="0" t="s">
        <v>10150</v>
      </c>
      <c r="K2786" s="7" t="str">
        <f aca="false">_xlfn.CONCAT(LEFT(J2786,3),MID(J2786,5,3))</f>
        <v>123103</v>
      </c>
      <c r="L2786" s="0" t="s">
        <v>10151</v>
      </c>
      <c r="M2786" s="0" t="n">
        <v>1</v>
      </c>
      <c r="O2786" s="0" t="s">
        <v>9957</v>
      </c>
      <c r="P2786" s="0" t="e">
        <f aca="false">VLOOKUP(K2786,SQ!C:D,2,FALSE())</f>
        <v>#N/A</v>
      </c>
    </row>
    <row r="2787" customFormat="false" ht="12.8" hidden="false" customHeight="false" outlineLevel="0" collapsed="false">
      <c r="A2787" s="0" t="s">
        <v>10152</v>
      </c>
      <c r="B2787" s="0" t="s">
        <v>9953</v>
      </c>
      <c r="C2787" s="0" t="s">
        <v>10153</v>
      </c>
      <c r="D2787" s="9" t="n">
        <v>42170.7521296296</v>
      </c>
      <c r="E2787" s="5" t="n">
        <f aca="false">YEAR(D2787)</f>
        <v>2015</v>
      </c>
      <c r="F2787" s="5" t="n">
        <f aca="false">MONTH(D2787)</f>
        <v>6</v>
      </c>
      <c r="G2787" s="8" t="s">
        <v>9996</v>
      </c>
      <c r="H2787" s="5" t="e">
        <f aca="false">YEAR(G2787)</f>
        <v>#VALUE!</v>
      </c>
      <c r="I2787" s="5" t="e">
        <f aca="false">MONTH(G2787)</f>
        <v>#VALUE!</v>
      </c>
      <c r="J2787" s="0" t="s">
        <v>10154</v>
      </c>
      <c r="K2787" s="7" t="str">
        <f aca="false">_xlfn.CONCAT(LEFT(J2787,3),MID(J2787,5,3))</f>
        <v>010031</v>
      </c>
      <c r="L2787" s="0" t="s">
        <v>10155</v>
      </c>
      <c r="M2787" s="0" t="n">
        <v>1</v>
      </c>
      <c r="O2787" s="0" t="s">
        <v>9957</v>
      </c>
      <c r="P2787" s="0" t="e">
        <f aca="false">VLOOKUP(K2787,SQ!C:D,2,FALSE())</f>
        <v>#N/A</v>
      </c>
    </row>
    <row r="2788" customFormat="false" ht="12.8" hidden="false" customHeight="false" outlineLevel="0" collapsed="false">
      <c r="A2788" s="0" t="s">
        <v>10156</v>
      </c>
      <c r="B2788" s="0" t="s">
        <v>9953</v>
      </c>
      <c r="C2788" s="0" t="s">
        <v>9995</v>
      </c>
      <c r="D2788" s="9" t="n">
        <v>44007.3725578704</v>
      </c>
      <c r="E2788" s="5" t="n">
        <f aca="false">YEAR(D2788)</f>
        <v>2020</v>
      </c>
      <c r="F2788" s="5" t="n">
        <f aca="false">MONTH(D2788)</f>
        <v>6</v>
      </c>
      <c r="G2788" s="8" t="s">
        <v>9996</v>
      </c>
      <c r="H2788" s="5" t="e">
        <f aca="false">YEAR(G2788)</f>
        <v>#VALUE!</v>
      </c>
      <c r="I2788" s="5" t="e">
        <f aca="false">MONTH(G2788)</f>
        <v>#VALUE!</v>
      </c>
      <c r="J2788" s="0" t="s">
        <v>10157</v>
      </c>
      <c r="K2788" s="7" t="str">
        <f aca="false">_xlfn.CONCAT(LEFT(J2788,3),MID(J2788,5,3))</f>
        <v>016090</v>
      </c>
      <c r="L2788" s="0" t="s">
        <v>10158</v>
      </c>
      <c r="M2788" s="0" t="n">
        <v>1</v>
      </c>
      <c r="O2788" s="0" t="s">
        <v>9957</v>
      </c>
      <c r="P2788" s="0" t="e">
        <f aca="false">VLOOKUP(K2788,SQ!C:D,2,FALSE())</f>
        <v>#N/A</v>
      </c>
    </row>
    <row r="2789" customFormat="false" ht="12.8" hidden="false" customHeight="false" outlineLevel="0" collapsed="false">
      <c r="A2789" s="0" t="s">
        <v>10156</v>
      </c>
      <c r="B2789" s="0" t="s">
        <v>9953</v>
      </c>
      <c r="C2789" s="0" t="s">
        <v>9995</v>
      </c>
      <c r="D2789" s="9" t="n">
        <v>44007.3725578704</v>
      </c>
      <c r="E2789" s="5" t="n">
        <f aca="false">YEAR(D2789)</f>
        <v>2020</v>
      </c>
      <c r="F2789" s="5" t="n">
        <f aca="false">MONTH(D2789)</f>
        <v>6</v>
      </c>
      <c r="G2789" s="8" t="s">
        <v>9996</v>
      </c>
      <c r="H2789" s="5" t="e">
        <f aca="false">YEAR(G2789)</f>
        <v>#VALUE!</v>
      </c>
      <c r="I2789" s="5" t="e">
        <f aca="false">MONTH(G2789)</f>
        <v>#VALUE!</v>
      </c>
      <c r="J2789" s="0" t="s">
        <v>10157</v>
      </c>
      <c r="K2789" s="7" t="str">
        <f aca="false">_xlfn.CONCAT(LEFT(J2789,3),MID(J2789,5,3))</f>
        <v>016090</v>
      </c>
      <c r="L2789" s="0" t="s">
        <v>10159</v>
      </c>
      <c r="M2789" s="0" t="n">
        <v>1</v>
      </c>
      <c r="O2789" s="0" t="s">
        <v>9957</v>
      </c>
      <c r="P2789" s="0" t="e">
        <f aca="false">VLOOKUP(K2789,SQ!C:D,2,FALSE())</f>
        <v>#N/A</v>
      </c>
    </row>
    <row r="2790" customFormat="false" ht="12.8" hidden="false" customHeight="false" outlineLevel="0" collapsed="false">
      <c r="A2790" s="0" t="s">
        <v>10160</v>
      </c>
      <c r="B2790" s="0" t="s">
        <v>9953</v>
      </c>
      <c r="C2790" s="0" t="s">
        <v>9995</v>
      </c>
      <c r="D2790" s="9" t="n">
        <v>44231.845462963</v>
      </c>
      <c r="E2790" s="5" t="n">
        <f aca="false">YEAR(D2790)</f>
        <v>2021</v>
      </c>
      <c r="F2790" s="5" t="n">
        <f aca="false">MONTH(D2790)</f>
        <v>2</v>
      </c>
      <c r="G2790" s="8" t="s">
        <v>9996</v>
      </c>
      <c r="H2790" s="5" t="e">
        <f aca="false">YEAR(G2790)</f>
        <v>#VALUE!</v>
      </c>
      <c r="I2790" s="5" t="e">
        <f aca="false">MONTH(G2790)</f>
        <v>#VALUE!</v>
      </c>
      <c r="J2790" s="0" t="s">
        <v>10161</v>
      </c>
      <c r="K2790" s="7" t="str">
        <f aca="false">_xlfn.CONCAT(LEFT(J2790,3),MID(J2790,5,3))</f>
        <v>069129</v>
      </c>
      <c r="L2790" s="0" t="s">
        <v>10162</v>
      </c>
      <c r="M2790" s="0" t="n">
        <v>1</v>
      </c>
      <c r="O2790" s="0" t="s">
        <v>9957</v>
      </c>
      <c r="P2790" s="0" t="e">
        <f aca="false">VLOOKUP(K2790,SQ!C:D,2,FALSE())</f>
        <v>#N/A</v>
      </c>
    </row>
    <row r="2791" customFormat="false" ht="12.8" hidden="false" customHeight="false" outlineLevel="0" collapsed="false">
      <c r="A2791" s="0" t="s">
        <v>10163</v>
      </c>
      <c r="B2791" s="0" t="s">
        <v>9953</v>
      </c>
      <c r="C2791" s="0" t="s">
        <v>176</v>
      </c>
      <c r="D2791" s="9" t="n">
        <v>43133.7735416667</v>
      </c>
      <c r="E2791" s="5" t="n">
        <f aca="false">YEAR(D2791)</f>
        <v>2018</v>
      </c>
      <c r="F2791" s="5" t="n">
        <f aca="false">MONTH(D2791)</f>
        <v>2</v>
      </c>
      <c r="G2791" s="8" t="n">
        <v>44876.0833333333</v>
      </c>
      <c r="H2791" s="5" t="n">
        <f aca="false">YEAR(G2791)</f>
        <v>2022</v>
      </c>
      <c r="I2791" s="5" t="n">
        <f aca="false">MONTH(G2791)</f>
        <v>11</v>
      </c>
      <c r="J2791" s="0" t="s">
        <v>10164</v>
      </c>
      <c r="K2791" s="7" t="str">
        <f aca="false">_xlfn.CONCAT(LEFT(J2791,3),MID(J2791,5,3))</f>
        <v>038084</v>
      </c>
      <c r="L2791" s="0" t="s">
        <v>10165</v>
      </c>
      <c r="M2791" s="0" t="n">
        <v>1</v>
      </c>
      <c r="O2791" s="0" t="s">
        <v>9957</v>
      </c>
      <c r="P2791" s="0" t="e">
        <f aca="false">VLOOKUP(K2791,SQ!C:D,2,FALSE())</f>
        <v>#N/A</v>
      </c>
    </row>
    <row r="2792" customFormat="false" ht="12.8" hidden="false" customHeight="false" outlineLevel="0" collapsed="false">
      <c r="A2792" s="0" t="s">
        <v>10163</v>
      </c>
      <c r="B2792" s="0" t="s">
        <v>9953</v>
      </c>
      <c r="C2792" s="0" t="s">
        <v>176</v>
      </c>
      <c r="D2792" s="9" t="n">
        <v>43133.7735416667</v>
      </c>
      <c r="E2792" s="5" t="n">
        <f aca="false">YEAR(D2792)</f>
        <v>2018</v>
      </c>
      <c r="F2792" s="5" t="n">
        <f aca="false">MONTH(D2792)</f>
        <v>2</v>
      </c>
      <c r="G2792" s="8" t="n">
        <v>44876.0833333333</v>
      </c>
      <c r="H2792" s="5" t="n">
        <f aca="false">YEAR(G2792)</f>
        <v>2022</v>
      </c>
      <c r="I2792" s="5" t="n">
        <f aca="false">MONTH(G2792)</f>
        <v>11</v>
      </c>
      <c r="J2792" s="0" t="s">
        <v>10166</v>
      </c>
      <c r="K2792" s="7" t="str">
        <f aca="false">_xlfn.CONCAT(LEFT(J2792,3),MID(J2792,5,3))</f>
        <v>038084</v>
      </c>
      <c r="L2792" s="0" t="s">
        <v>10167</v>
      </c>
      <c r="M2792" s="0" t="n">
        <v>1</v>
      </c>
      <c r="O2792" s="0" t="s">
        <v>9957</v>
      </c>
      <c r="P2792" s="0" t="e">
        <f aca="false">VLOOKUP(K2792,SQ!C:D,2,FALSE())</f>
        <v>#N/A</v>
      </c>
    </row>
    <row r="2793" customFormat="false" ht="12.8" hidden="false" customHeight="false" outlineLevel="0" collapsed="false">
      <c r="A2793" s="0" t="s">
        <v>10168</v>
      </c>
      <c r="B2793" s="0" t="s">
        <v>9953</v>
      </c>
      <c r="C2793" s="0" t="s">
        <v>9995</v>
      </c>
      <c r="D2793" s="9" t="n">
        <v>44092.3302893519</v>
      </c>
      <c r="E2793" s="5" t="n">
        <f aca="false">YEAR(D2793)</f>
        <v>2020</v>
      </c>
      <c r="F2793" s="5" t="n">
        <f aca="false">MONTH(D2793)</f>
        <v>9</v>
      </c>
      <c r="G2793" s="8" t="s">
        <v>9996</v>
      </c>
      <c r="H2793" s="5" t="e">
        <f aca="false">YEAR(G2793)</f>
        <v>#VALUE!</v>
      </c>
      <c r="I2793" s="5" t="e">
        <f aca="false">MONTH(G2793)</f>
        <v>#VALUE!</v>
      </c>
      <c r="J2793" s="0" t="s">
        <v>10169</v>
      </c>
      <c r="K2793" s="7" t="str">
        <f aca="false">_xlfn.CONCAT(LEFT(J2793,3),MID(J2793,5,3))</f>
        <v>041279</v>
      </c>
      <c r="L2793" s="0" t="s">
        <v>10170</v>
      </c>
      <c r="M2793" s="0" t="n">
        <v>1</v>
      </c>
      <c r="O2793" s="0" t="s">
        <v>9957</v>
      </c>
      <c r="P2793" s="0" t="e">
        <f aca="false">VLOOKUP(K2793,SQ!C:D,2,FALSE())</f>
        <v>#N/A</v>
      </c>
    </row>
    <row r="2794" customFormat="false" ht="12.8" hidden="false" customHeight="false" outlineLevel="0" collapsed="false">
      <c r="A2794" s="0" t="s">
        <v>10168</v>
      </c>
      <c r="B2794" s="0" t="s">
        <v>9953</v>
      </c>
      <c r="C2794" s="0" t="s">
        <v>9995</v>
      </c>
      <c r="D2794" s="9" t="n">
        <v>44092.3302893519</v>
      </c>
      <c r="E2794" s="5" t="n">
        <f aca="false">YEAR(D2794)</f>
        <v>2020</v>
      </c>
      <c r="F2794" s="5" t="n">
        <f aca="false">MONTH(D2794)</f>
        <v>9</v>
      </c>
      <c r="G2794" s="8" t="s">
        <v>9996</v>
      </c>
      <c r="H2794" s="5" t="e">
        <f aca="false">YEAR(G2794)</f>
        <v>#VALUE!</v>
      </c>
      <c r="I2794" s="5" t="e">
        <f aca="false">MONTH(G2794)</f>
        <v>#VALUE!</v>
      </c>
      <c r="J2794" s="0" t="s">
        <v>10169</v>
      </c>
      <c r="K2794" s="7" t="str">
        <f aca="false">_xlfn.CONCAT(LEFT(J2794,3),MID(J2794,5,3))</f>
        <v>041279</v>
      </c>
      <c r="L2794" s="0" t="s">
        <v>10171</v>
      </c>
      <c r="M2794" s="0" t="n">
        <v>1</v>
      </c>
      <c r="O2794" s="0" t="s">
        <v>9957</v>
      </c>
      <c r="P2794" s="0" t="e">
        <f aca="false">VLOOKUP(K2794,SQ!C:D,2,FALSE())</f>
        <v>#N/A</v>
      </c>
    </row>
    <row r="2795" customFormat="false" ht="12.8" hidden="false" customHeight="false" outlineLevel="0" collapsed="false">
      <c r="A2795" s="0" t="s">
        <v>10172</v>
      </c>
      <c r="B2795" s="0" t="s">
        <v>9953</v>
      </c>
      <c r="C2795" s="0" t="s">
        <v>9954</v>
      </c>
      <c r="D2795" s="9" t="n">
        <v>44743.5131597222</v>
      </c>
      <c r="E2795" s="5" t="n">
        <f aca="false">YEAR(D2795)</f>
        <v>2022</v>
      </c>
      <c r="F2795" s="5" t="n">
        <f aca="false">MONTH(D2795)</f>
        <v>7</v>
      </c>
      <c r="G2795" s="8" t="n">
        <v>45040.125</v>
      </c>
      <c r="H2795" s="5" t="n">
        <f aca="false">YEAR(G2795)</f>
        <v>2023</v>
      </c>
      <c r="I2795" s="5" t="n">
        <f aca="false">MONTH(G2795)</f>
        <v>4</v>
      </c>
      <c r="J2795" s="0" t="s">
        <v>10029</v>
      </c>
      <c r="K2795" s="7" t="str">
        <f aca="false">_xlfn.CONCAT(LEFT(J2795,3),MID(J2795,5,3))</f>
        <v>032029</v>
      </c>
      <c r="L2795" s="0" t="s">
        <v>10030</v>
      </c>
      <c r="M2795" s="0" t="n">
        <v>1</v>
      </c>
      <c r="O2795" s="0" t="s">
        <v>9957</v>
      </c>
      <c r="P2795" s="0" t="e">
        <f aca="false">VLOOKUP(K2795,SQ!C:D,2,FALSE())</f>
        <v>#N/A</v>
      </c>
    </row>
    <row r="2796" customFormat="false" ht="12.8" hidden="false" customHeight="false" outlineLevel="0" collapsed="false">
      <c r="A2796" s="0" t="s">
        <v>10172</v>
      </c>
      <c r="B2796" s="0" t="s">
        <v>9953</v>
      </c>
      <c r="C2796" s="0" t="s">
        <v>9954</v>
      </c>
      <c r="D2796" s="9" t="n">
        <v>44743.5131597222</v>
      </c>
      <c r="E2796" s="5" t="n">
        <f aca="false">YEAR(D2796)</f>
        <v>2022</v>
      </c>
      <c r="F2796" s="5" t="n">
        <f aca="false">MONTH(D2796)</f>
        <v>7</v>
      </c>
      <c r="G2796" s="8" t="n">
        <v>45040.125</v>
      </c>
      <c r="H2796" s="5" t="n">
        <f aca="false">YEAR(G2796)</f>
        <v>2023</v>
      </c>
      <c r="I2796" s="5" t="n">
        <f aca="false">MONTH(G2796)</f>
        <v>4</v>
      </c>
      <c r="J2796" s="0" t="s">
        <v>10031</v>
      </c>
      <c r="K2796" s="7" t="str">
        <f aca="false">_xlfn.CONCAT(LEFT(J2796,3),MID(J2796,5,3))</f>
        <v>032029</v>
      </c>
      <c r="L2796" s="0" t="s">
        <v>10032</v>
      </c>
      <c r="M2796" s="0" t="n">
        <v>1</v>
      </c>
      <c r="O2796" s="0" t="s">
        <v>9957</v>
      </c>
      <c r="P2796" s="0" t="e">
        <f aca="false">VLOOKUP(K2796,SQ!C:D,2,FALSE())</f>
        <v>#N/A</v>
      </c>
    </row>
    <row r="2797" customFormat="false" ht="12.8" hidden="false" customHeight="false" outlineLevel="0" collapsed="false">
      <c r="A2797" s="0" t="s">
        <v>10173</v>
      </c>
      <c r="B2797" s="0" t="s">
        <v>9953</v>
      </c>
      <c r="C2797" s="0" t="s">
        <v>9954</v>
      </c>
      <c r="D2797" s="9" t="n">
        <v>44742.7788773148</v>
      </c>
      <c r="E2797" s="5" t="n">
        <f aca="false">YEAR(D2797)</f>
        <v>2022</v>
      </c>
      <c r="F2797" s="5" t="n">
        <f aca="false">MONTH(D2797)</f>
        <v>6</v>
      </c>
      <c r="G2797" s="8" t="n">
        <v>45040.125</v>
      </c>
      <c r="H2797" s="5" t="n">
        <f aca="false">YEAR(G2797)</f>
        <v>2023</v>
      </c>
      <c r="I2797" s="5" t="n">
        <f aca="false">MONTH(G2797)</f>
        <v>4</v>
      </c>
      <c r="J2797" s="0" t="s">
        <v>10174</v>
      </c>
      <c r="K2797" s="7" t="str">
        <f aca="false">_xlfn.CONCAT(LEFT(J2797,3),MID(J2797,5,3))</f>
        <v>028037</v>
      </c>
      <c r="L2797" s="0" t="s">
        <v>10175</v>
      </c>
      <c r="M2797" s="0" t="n">
        <v>1</v>
      </c>
      <c r="O2797" s="0" t="s">
        <v>9957</v>
      </c>
      <c r="P2797" s="0" t="e">
        <f aca="false">VLOOKUP(K2797,SQ!C:D,2,FALSE())</f>
        <v>#N/A</v>
      </c>
    </row>
    <row r="2798" customFormat="false" ht="12.8" hidden="false" customHeight="false" outlineLevel="0" collapsed="false">
      <c r="A2798" s="0" t="s">
        <v>10176</v>
      </c>
      <c r="B2798" s="0" t="s">
        <v>9953</v>
      </c>
      <c r="C2798" s="0" t="s">
        <v>9954</v>
      </c>
      <c r="D2798" s="9" t="n">
        <v>44749.6594444444</v>
      </c>
      <c r="E2798" s="5" t="n">
        <f aca="false">YEAR(D2798)</f>
        <v>2022</v>
      </c>
      <c r="F2798" s="5" t="n">
        <f aca="false">MONTH(D2798)</f>
        <v>7</v>
      </c>
      <c r="G2798" s="8" t="n">
        <v>44807.125</v>
      </c>
      <c r="H2798" s="5" t="n">
        <f aca="false">YEAR(G2798)</f>
        <v>2022</v>
      </c>
      <c r="I2798" s="5" t="n">
        <f aca="false">MONTH(G2798)</f>
        <v>9</v>
      </c>
      <c r="J2798" s="0" t="s">
        <v>10177</v>
      </c>
      <c r="K2798" s="7" t="str">
        <f aca="false">_xlfn.CONCAT(LEFT(J2798,3),MID(J2798,5,3))</f>
        <v>067248</v>
      </c>
      <c r="L2798" s="0" t="s">
        <v>10178</v>
      </c>
      <c r="M2798" s="0" t="n">
        <v>1</v>
      </c>
      <c r="O2798" s="0" t="s">
        <v>9957</v>
      </c>
      <c r="P2798" s="0" t="e">
        <f aca="false">VLOOKUP(K2798,SQ!C:D,2,FALSE())</f>
        <v>#N/A</v>
      </c>
    </row>
    <row r="2799" customFormat="false" ht="12.8" hidden="false" customHeight="false" outlineLevel="0" collapsed="false">
      <c r="A2799" s="0" t="s">
        <v>10179</v>
      </c>
      <c r="B2799" s="0" t="s">
        <v>9953</v>
      </c>
      <c r="C2799" s="0" t="s">
        <v>9995</v>
      </c>
      <c r="D2799" s="9" t="n">
        <v>41523.5026388889</v>
      </c>
      <c r="E2799" s="5" t="n">
        <f aca="false">YEAR(D2799)</f>
        <v>2013</v>
      </c>
      <c r="F2799" s="5" t="n">
        <f aca="false">MONTH(D2799)</f>
        <v>9</v>
      </c>
      <c r="G2799" s="8" t="s">
        <v>9996</v>
      </c>
      <c r="H2799" s="5" t="e">
        <f aca="false">YEAR(G2799)</f>
        <v>#VALUE!</v>
      </c>
      <c r="I2799" s="5" t="e">
        <f aca="false">MONTH(G2799)</f>
        <v>#VALUE!</v>
      </c>
      <c r="J2799" s="0" t="s">
        <v>10180</v>
      </c>
      <c r="K2799" s="7" t="str">
        <f aca="false">_xlfn.CONCAT(LEFT(J2799,3),MID(J2799,5,3))</f>
        <v>097126</v>
      </c>
      <c r="L2799" s="0" t="s">
        <v>10181</v>
      </c>
      <c r="M2799" s="0" t="n">
        <v>1</v>
      </c>
      <c r="O2799" s="0" t="s">
        <v>9957</v>
      </c>
      <c r="P2799" s="0" t="e">
        <f aca="false">VLOOKUP(K2799,SQ!C:D,2,FALSE())</f>
        <v>#N/A</v>
      </c>
    </row>
    <row r="2800" customFormat="false" ht="12.8" hidden="false" customHeight="false" outlineLevel="0" collapsed="false">
      <c r="A2800" s="0" t="s">
        <v>10182</v>
      </c>
      <c r="B2800" s="0" t="s">
        <v>9953</v>
      </c>
      <c r="C2800" s="0" t="s">
        <v>176</v>
      </c>
      <c r="D2800" s="9" t="n">
        <v>44127.8456018519</v>
      </c>
      <c r="E2800" s="5" t="n">
        <f aca="false">YEAR(D2800)</f>
        <v>2020</v>
      </c>
      <c r="F2800" s="5" t="n">
        <f aca="false">MONTH(D2800)</f>
        <v>10</v>
      </c>
      <c r="G2800" s="8" t="n">
        <v>44917.0833333333</v>
      </c>
      <c r="H2800" s="5" t="n">
        <f aca="false">YEAR(G2800)</f>
        <v>2022</v>
      </c>
      <c r="I2800" s="5" t="n">
        <f aca="false">MONTH(G2800)</f>
        <v>12</v>
      </c>
      <c r="J2800" s="0" t="s">
        <v>10183</v>
      </c>
      <c r="K2800" s="7" t="str">
        <f aca="false">_xlfn.CONCAT(LEFT(J2800,3),MID(J2800,5,3))</f>
        <v>014011</v>
      </c>
      <c r="L2800" s="0" t="s">
        <v>10184</v>
      </c>
      <c r="M2800" s="0" t="n">
        <v>1</v>
      </c>
      <c r="O2800" s="0" t="s">
        <v>9957</v>
      </c>
      <c r="P2800" s="0" t="e">
        <f aca="false">VLOOKUP(K2800,SQ!C:D,2,FALSE())</f>
        <v>#N/A</v>
      </c>
    </row>
    <row r="2801" customFormat="false" ht="12.8" hidden="false" customHeight="false" outlineLevel="0" collapsed="false">
      <c r="A2801" s="0" t="s">
        <v>10185</v>
      </c>
      <c r="B2801" s="0" t="s">
        <v>9953</v>
      </c>
      <c r="C2801" s="0" t="s">
        <v>9954</v>
      </c>
      <c r="D2801" s="9" t="n">
        <v>43620.8627430556</v>
      </c>
      <c r="E2801" s="5" t="n">
        <f aca="false">YEAR(D2801)</f>
        <v>2019</v>
      </c>
      <c r="F2801" s="5" t="n">
        <f aca="false">MONTH(D2801)</f>
        <v>6</v>
      </c>
      <c r="G2801" s="8" t="n">
        <v>44959.0833333333</v>
      </c>
      <c r="H2801" s="5" t="n">
        <f aca="false">YEAR(G2801)</f>
        <v>2023</v>
      </c>
      <c r="I2801" s="5" t="n">
        <f aca="false">MONTH(G2801)</f>
        <v>2</v>
      </c>
      <c r="J2801" s="0" t="s">
        <v>10186</v>
      </c>
      <c r="K2801" s="7" t="str">
        <f aca="false">_xlfn.CONCAT(LEFT(J2801,3),MID(J2801,5,3))</f>
        <v>110371</v>
      </c>
      <c r="L2801" s="0" t="s">
        <v>10187</v>
      </c>
      <c r="M2801" s="0" t="n">
        <v>1</v>
      </c>
      <c r="O2801" s="0" t="s">
        <v>9957</v>
      </c>
      <c r="P2801" s="0" t="e">
        <f aca="false">VLOOKUP(K2801,SQ!C:D,2,FALSE())</f>
        <v>#N/A</v>
      </c>
    </row>
    <row r="2802" customFormat="false" ht="12.8" hidden="false" customHeight="false" outlineLevel="0" collapsed="false">
      <c r="A2802" s="0" t="s">
        <v>10185</v>
      </c>
      <c r="B2802" s="0" t="s">
        <v>9953</v>
      </c>
      <c r="C2802" s="0" t="s">
        <v>9954</v>
      </c>
      <c r="D2802" s="9" t="n">
        <v>43620.8627430556</v>
      </c>
      <c r="E2802" s="5" t="n">
        <f aca="false">YEAR(D2802)</f>
        <v>2019</v>
      </c>
      <c r="F2802" s="5" t="n">
        <f aca="false">MONTH(D2802)</f>
        <v>6</v>
      </c>
      <c r="G2802" s="8" t="n">
        <v>44959.0833333333</v>
      </c>
      <c r="H2802" s="5" t="n">
        <f aca="false">YEAR(G2802)</f>
        <v>2023</v>
      </c>
      <c r="I2802" s="5" t="n">
        <f aca="false">MONTH(G2802)</f>
        <v>2</v>
      </c>
      <c r="J2802" s="0" t="s">
        <v>10186</v>
      </c>
      <c r="K2802" s="7" t="str">
        <f aca="false">_xlfn.CONCAT(LEFT(J2802,3),MID(J2802,5,3))</f>
        <v>110371</v>
      </c>
      <c r="L2802" s="0" t="s">
        <v>10188</v>
      </c>
      <c r="M2802" s="0" t="n">
        <v>1</v>
      </c>
      <c r="O2802" s="0" t="s">
        <v>9957</v>
      </c>
      <c r="P2802" s="0" t="e">
        <f aca="false">VLOOKUP(K2802,SQ!C:D,2,FALSE())</f>
        <v>#N/A</v>
      </c>
    </row>
    <row r="2803" customFormat="false" ht="12.8" hidden="false" customHeight="false" outlineLevel="0" collapsed="false">
      <c r="A2803" s="0" t="s">
        <v>10189</v>
      </c>
      <c r="B2803" s="0" t="s">
        <v>9953</v>
      </c>
      <c r="C2803" s="0" t="s">
        <v>9967</v>
      </c>
      <c r="D2803" s="9" t="n">
        <v>44756.3871296296</v>
      </c>
      <c r="E2803" s="5" t="n">
        <f aca="false">YEAR(D2803)</f>
        <v>2022</v>
      </c>
      <c r="F2803" s="5" t="n">
        <f aca="false">MONTH(D2803)</f>
        <v>7</v>
      </c>
      <c r="G2803" s="8" t="n">
        <v>44916.0833333333</v>
      </c>
      <c r="H2803" s="5" t="n">
        <f aca="false">YEAR(G2803)</f>
        <v>2022</v>
      </c>
      <c r="I2803" s="5" t="n">
        <f aca="false">MONTH(G2803)</f>
        <v>12</v>
      </c>
      <c r="J2803" s="0" t="s">
        <v>10190</v>
      </c>
      <c r="K2803" s="7" t="str">
        <f aca="false">_xlfn.CONCAT(LEFT(J2803,3),MID(J2803,5,3))</f>
        <v>111243</v>
      </c>
      <c r="L2803" s="0" t="s">
        <v>10191</v>
      </c>
      <c r="M2803" s="0" t="n">
        <v>1</v>
      </c>
      <c r="O2803" s="0" t="s">
        <v>9957</v>
      </c>
      <c r="P2803" s="0" t="e">
        <f aca="false">VLOOKUP(K2803,SQ!C:D,2,FALSE())</f>
        <v>#N/A</v>
      </c>
    </row>
    <row r="2804" customFormat="false" ht="12.8" hidden="false" customHeight="false" outlineLevel="0" collapsed="false">
      <c r="A2804" s="0" t="s">
        <v>10192</v>
      </c>
      <c r="B2804" s="0" t="s">
        <v>9953</v>
      </c>
      <c r="C2804" s="0" t="s">
        <v>9995</v>
      </c>
      <c r="D2804" s="9" t="n">
        <v>42886.7872337963</v>
      </c>
      <c r="E2804" s="5" t="n">
        <f aca="false">YEAR(D2804)</f>
        <v>2017</v>
      </c>
      <c r="F2804" s="5" t="n">
        <f aca="false">MONTH(D2804)</f>
        <v>5</v>
      </c>
      <c r="G2804" s="8" t="s">
        <v>9996</v>
      </c>
      <c r="H2804" s="5" t="e">
        <f aca="false">YEAR(G2804)</f>
        <v>#VALUE!</v>
      </c>
      <c r="I2804" s="5" t="e">
        <f aca="false">MONTH(G2804)</f>
        <v>#VALUE!</v>
      </c>
      <c r="J2804" s="0" t="s">
        <v>10193</v>
      </c>
      <c r="K2804" s="7" t="str">
        <f aca="false">_xlfn.CONCAT(LEFT(J2804,3),MID(J2804,5,3))</f>
        <v>014013</v>
      </c>
      <c r="L2804" s="0" t="s">
        <v>10194</v>
      </c>
      <c r="M2804" s="0" t="n">
        <v>1</v>
      </c>
      <c r="O2804" s="0" t="s">
        <v>9957</v>
      </c>
      <c r="P2804" s="0" t="e">
        <f aca="false">VLOOKUP(K2804,SQ!C:D,2,FALSE())</f>
        <v>#N/A</v>
      </c>
    </row>
    <row r="2805" customFormat="false" ht="12.8" hidden="false" customHeight="false" outlineLevel="0" collapsed="false">
      <c r="A2805" s="0" t="s">
        <v>10195</v>
      </c>
      <c r="B2805" s="0" t="s">
        <v>9953</v>
      </c>
      <c r="C2805" s="0" t="s">
        <v>9995</v>
      </c>
      <c r="D2805" s="9" t="n">
        <v>43728.8991435185</v>
      </c>
      <c r="E2805" s="5" t="n">
        <f aca="false">YEAR(D2805)</f>
        <v>2019</v>
      </c>
      <c r="F2805" s="5" t="n">
        <f aca="false">MONTH(D2805)</f>
        <v>9</v>
      </c>
      <c r="G2805" s="8" t="s">
        <v>9996</v>
      </c>
      <c r="H2805" s="5" t="e">
        <f aca="false">YEAR(G2805)</f>
        <v>#VALUE!</v>
      </c>
      <c r="I2805" s="5" t="e">
        <f aca="false">MONTH(G2805)</f>
        <v>#VALUE!</v>
      </c>
      <c r="J2805" s="0" t="s">
        <v>10196</v>
      </c>
      <c r="K2805" s="7" t="str">
        <f aca="false">_xlfn.CONCAT(LEFT(J2805,3),MID(J2805,5,3))</f>
        <v>089033</v>
      </c>
      <c r="L2805" s="0" t="s">
        <v>10197</v>
      </c>
      <c r="M2805" s="0" t="n">
        <v>1</v>
      </c>
      <c r="O2805" s="0" t="s">
        <v>9957</v>
      </c>
      <c r="P2805" s="0" t="e">
        <f aca="false">VLOOKUP(K2805,SQ!C:D,2,FALSE())</f>
        <v>#N/A</v>
      </c>
    </row>
    <row r="2806" customFormat="false" ht="12.8" hidden="false" customHeight="false" outlineLevel="0" collapsed="false">
      <c r="A2806" s="0" t="s">
        <v>10104</v>
      </c>
      <c r="B2806" s="0" t="s">
        <v>9953</v>
      </c>
      <c r="C2806" s="0" t="s">
        <v>9995</v>
      </c>
      <c r="D2806" s="9" t="n">
        <v>42915.8086921296</v>
      </c>
      <c r="E2806" s="5" t="n">
        <f aca="false">YEAR(D2806)</f>
        <v>2017</v>
      </c>
      <c r="F2806" s="5" t="n">
        <f aca="false">MONTH(D2806)</f>
        <v>6</v>
      </c>
      <c r="G2806" s="8" t="s">
        <v>9996</v>
      </c>
      <c r="H2806" s="5" t="e">
        <f aca="false">YEAR(G2806)</f>
        <v>#VALUE!</v>
      </c>
      <c r="I2806" s="5" t="e">
        <f aca="false">MONTH(G2806)</f>
        <v>#VALUE!</v>
      </c>
      <c r="J2806" s="0" t="s">
        <v>10105</v>
      </c>
      <c r="K2806" s="7" t="str">
        <f aca="false">_xlfn.CONCAT(LEFT(J2806,3),MID(J2806,5,3))</f>
        <v>082365</v>
      </c>
      <c r="L2806" s="0" t="s">
        <v>10106</v>
      </c>
      <c r="M2806" s="0" t="n">
        <v>1</v>
      </c>
      <c r="O2806" s="0" t="s">
        <v>9957</v>
      </c>
      <c r="P2806" s="0" t="e">
        <f aca="false">VLOOKUP(K2806,SQ!C:D,2,FALSE())</f>
        <v>#N/A</v>
      </c>
    </row>
    <row r="2807" customFormat="false" ht="12.8" hidden="false" customHeight="false" outlineLevel="0" collapsed="false">
      <c r="A2807" s="0" t="s">
        <v>10198</v>
      </c>
      <c r="B2807" s="0" t="s">
        <v>9953</v>
      </c>
      <c r="C2807" s="0" t="s">
        <v>9995</v>
      </c>
      <c r="D2807" s="9" t="n">
        <v>43503.8099652778</v>
      </c>
      <c r="E2807" s="5" t="n">
        <f aca="false">YEAR(D2807)</f>
        <v>2019</v>
      </c>
      <c r="F2807" s="5" t="n">
        <f aca="false">MONTH(D2807)</f>
        <v>2</v>
      </c>
      <c r="G2807" s="8" t="s">
        <v>9996</v>
      </c>
      <c r="H2807" s="5" t="e">
        <f aca="false">YEAR(G2807)</f>
        <v>#VALUE!</v>
      </c>
      <c r="I2807" s="5" t="e">
        <f aca="false">MONTH(G2807)</f>
        <v>#VALUE!</v>
      </c>
      <c r="J2807" s="0" t="s">
        <v>10199</v>
      </c>
      <c r="K2807" s="7" t="str">
        <f aca="false">_xlfn.CONCAT(LEFT(J2807,3),MID(J2807,5,3))</f>
        <v>085439</v>
      </c>
      <c r="L2807" s="0" t="s">
        <v>10200</v>
      </c>
      <c r="M2807" s="0" t="n">
        <v>1</v>
      </c>
      <c r="O2807" s="0" t="s">
        <v>9957</v>
      </c>
      <c r="P2807" s="0" t="e">
        <f aca="false">VLOOKUP(K2807,SQ!C:D,2,FALSE())</f>
        <v>#N/A</v>
      </c>
    </row>
    <row r="2808" customFormat="false" ht="12.8" hidden="false" customHeight="false" outlineLevel="0" collapsed="false">
      <c r="A2808" s="0" t="s">
        <v>10201</v>
      </c>
      <c r="B2808" s="0" t="s">
        <v>9953</v>
      </c>
      <c r="C2808" s="0" t="s">
        <v>9995</v>
      </c>
      <c r="D2808" s="9" t="n">
        <v>44249.7801273148</v>
      </c>
      <c r="E2808" s="5" t="n">
        <f aca="false">YEAR(D2808)</f>
        <v>2021</v>
      </c>
      <c r="F2808" s="5" t="n">
        <f aca="false">MONTH(D2808)</f>
        <v>2</v>
      </c>
      <c r="G2808" s="8" t="s">
        <v>9996</v>
      </c>
      <c r="H2808" s="5" t="e">
        <f aca="false">YEAR(G2808)</f>
        <v>#VALUE!</v>
      </c>
      <c r="I2808" s="5" t="e">
        <f aca="false">MONTH(G2808)</f>
        <v>#VALUE!</v>
      </c>
      <c r="J2808" s="0" t="s">
        <v>10202</v>
      </c>
      <c r="K2808" s="7" t="str">
        <f aca="false">_xlfn.CONCAT(LEFT(J2808,3),MID(J2808,5,3))</f>
        <v>171063</v>
      </c>
      <c r="L2808" s="0" t="s">
        <v>10203</v>
      </c>
      <c r="M2808" s="0" t="n">
        <v>1</v>
      </c>
      <c r="O2808" s="0" t="s">
        <v>9957</v>
      </c>
      <c r="P2808" s="0" t="e">
        <f aca="false">VLOOKUP(K2808,SQ!C:D,2,FALSE())</f>
        <v>#N/A</v>
      </c>
    </row>
    <row r="2809" customFormat="false" ht="12.8" hidden="false" customHeight="false" outlineLevel="0" collapsed="false">
      <c r="A2809" s="0" t="s">
        <v>10204</v>
      </c>
      <c r="B2809" s="0" t="s">
        <v>9953</v>
      </c>
      <c r="C2809" s="0" t="s">
        <v>10153</v>
      </c>
      <c r="D2809" s="9" t="n">
        <v>43266.7592939815</v>
      </c>
      <c r="E2809" s="5" t="n">
        <f aca="false">YEAR(D2809)</f>
        <v>2018</v>
      </c>
      <c r="F2809" s="5" t="n">
        <f aca="false">MONTH(D2809)</f>
        <v>6</v>
      </c>
      <c r="G2809" s="8" t="s">
        <v>9996</v>
      </c>
      <c r="H2809" s="5" t="e">
        <f aca="false">YEAR(G2809)</f>
        <v>#VALUE!</v>
      </c>
      <c r="I2809" s="5" t="e">
        <f aca="false">MONTH(G2809)</f>
        <v>#VALUE!</v>
      </c>
      <c r="J2809" s="0" t="s">
        <v>10205</v>
      </c>
      <c r="K2809" s="7" t="str">
        <f aca="false">_xlfn.CONCAT(LEFT(J2809,3),MID(J2809,5,3))</f>
        <v>083220</v>
      </c>
      <c r="L2809" s="0" t="s">
        <v>10206</v>
      </c>
      <c r="M2809" s="0" t="n">
        <v>1</v>
      </c>
      <c r="O2809" s="0" t="s">
        <v>9957</v>
      </c>
      <c r="P2809" s="0" t="e">
        <f aca="false">VLOOKUP(K2809,SQ!C:D,2,FALSE())</f>
        <v>#N/A</v>
      </c>
    </row>
    <row r="2810" customFormat="false" ht="12.8" hidden="false" customHeight="false" outlineLevel="0" collapsed="false">
      <c r="A2810" s="0" t="s">
        <v>10207</v>
      </c>
      <c r="B2810" s="0" t="s">
        <v>9953</v>
      </c>
      <c r="C2810" s="0" t="s">
        <v>9995</v>
      </c>
      <c r="D2810" s="9" t="n">
        <v>44253.1249421296</v>
      </c>
      <c r="E2810" s="5" t="n">
        <f aca="false">YEAR(D2810)</f>
        <v>2021</v>
      </c>
      <c r="F2810" s="5" t="n">
        <f aca="false">MONTH(D2810)</f>
        <v>2</v>
      </c>
      <c r="G2810" s="8" t="s">
        <v>9996</v>
      </c>
      <c r="H2810" s="5" t="e">
        <f aca="false">YEAR(G2810)</f>
        <v>#VALUE!</v>
      </c>
      <c r="I2810" s="5" t="e">
        <f aca="false">MONTH(G2810)</f>
        <v>#VALUE!</v>
      </c>
      <c r="J2810" s="0" t="s">
        <v>10208</v>
      </c>
      <c r="K2810" s="7" t="str">
        <f aca="false">_xlfn.CONCAT(LEFT(J2810,3),MID(J2810,5,3))</f>
        <v>060282</v>
      </c>
      <c r="L2810" s="0" t="s">
        <v>10209</v>
      </c>
      <c r="M2810" s="0" t="n">
        <v>1</v>
      </c>
      <c r="O2810" s="0" t="s">
        <v>9957</v>
      </c>
      <c r="P2810" s="0" t="e">
        <f aca="false">VLOOKUP(K2810,SQ!C:D,2,FALSE())</f>
        <v>#N/A</v>
      </c>
    </row>
    <row r="2811" customFormat="false" ht="12.8" hidden="false" customHeight="false" outlineLevel="0" collapsed="false">
      <c r="A2811" s="0" t="s">
        <v>10210</v>
      </c>
      <c r="B2811" s="0" t="s">
        <v>9953</v>
      </c>
      <c r="C2811" s="0" t="s">
        <v>9954</v>
      </c>
      <c r="D2811" s="9" t="n">
        <v>44112.8235069444</v>
      </c>
      <c r="E2811" s="5" t="n">
        <f aca="false">YEAR(D2811)</f>
        <v>2020</v>
      </c>
      <c r="F2811" s="5" t="n">
        <f aca="false">MONTH(D2811)</f>
        <v>10</v>
      </c>
      <c r="G2811" s="8" t="n">
        <v>44911.0833333333</v>
      </c>
      <c r="H2811" s="5" t="n">
        <f aca="false">YEAR(G2811)</f>
        <v>2022</v>
      </c>
      <c r="I2811" s="5" t="n">
        <f aca="false">MONTH(G2811)</f>
        <v>12</v>
      </c>
      <c r="J2811" s="0" t="s">
        <v>10211</v>
      </c>
      <c r="K2811" s="7" t="str">
        <f aca="false">_xlfn.CONCAT(LEFT(J2811,3),MID(J2811,5,3))</f>
        <v>304045</v>
      </c>
      <c r="L2811" s="0" t="s">
        <v>10212</v>
      </c>
      <c r="M2811" s="0" t="n">
        <v>1</v>
      </c>
      <c r="O2811" s="0" t="s">
        <v>9957</v>
      </c>
      <c r="P2811" s="0" t="e">
        <f aca="false">VLOOKUP(K2811,SQ!C:D,2,FALSE())</f>
        <v>#N/A</v>
      </c>
    </row>
    <row r="2812" customFormat="false" ht="12.8" hidden="false" customHeight="false" outlineLevel="0" collapsed="false">
      <c r="A2812" s="0" t="s">
        <v>10213</v>
      </c>
      <c r="B2812" s="0" t="s">
        <v>9953</v>
      </c>
      <c r="C2812" s="0" t="s">
        <v>9954</v>
      </c>
      <c r="D2812" s="9" t="n">
        <v>41915.4710185185</v>
      </c>
      <c r="E2812" s="5" t="n">
        <f aca="false">YEAR(D2812)</f>
        <v>2014</v>
      </c>
      <c r="F2812" s="5" t="n">
        <f aca="false">MONTH(D2812)</f>
        <v>10</v>
      </c>
      <c r="G2812" s="8" t="n">
        <v>45042.125</v>
      </c>
      <c r="H2812" s="5" t="n">
        <f aca="false">YEAR(G2812)</f>
        <v>2023</v>
      </c>
      <c r="I2812" s="5" t="n">
        <f aca="false">MONTH(G2812)</f>
        <v>4</v>
      </c>
      <c r="J2812" s="0" t="s">
        <v>10214</v>
      </c>
      <c r="K2812" s="7" t="str">
        <f aca="false">_xlfn.CONCAT(LEFT(J2812,3),MID(J2812,5,3))</f>
        <v>041219</v>
      </c>
      <c r="L2812" s="0" t="s">
        <v>10215</v>
      </c>
      <c r="M2812" s="0" t="n">
        <v>1</v>
      </c>
      <c r="O2812" s="0" t="s">
        <v>9957</v>
      </c>
      <c r="P2812" s="0" t="e">
        <f aca="false">VLOOKUP(K2812,SQ!C:D,2,FALSE())</f>
        <v>#N/A</v>
      </c>
    </row>
    <row r="2813" customFormat="false" ht="12.8" hidden="false" customHeight="false" outlineLevel="0" collapsed="false">
      <c r="A2813" s="0" t="s">
        <v>10216</v>
      </c>
      <c r="B2813" s="0" t="s">
        <v>9953</v>
      </c>
      <c r="C2813" s="0" t="s">
        <v>9995</v>
      </c>
      <c r="D2813" s="9" t="n">
        <v>44186.6714699074</v>
      </c>
      <c r="E2813" s="5" t="n">
        <f aca="false">YEAR(D2813)</f>
        <v>2020</v>
      </c>
      <c r="F2813" s="5" t="n">
        <f aca="false">MONTH(D2813)</f>
        <v>12</v>
      </c>
      <c r="G2813" s="8" t="s">
        <v>9996</v>
      </c>
      <c r="H2813" s="5" t="e">
        <f aca="false">YEAR(G2813)</f>
        <v>#VALUE!</v>
      </c>
      <c r="I2813" s="5" t="e">
        <f aca="false">MONTH(G2813)</f>
        <v>#VALUE!</v>
      </c>
      <c r="J2813" s="0" t="s">
        <v>10217</v>
      </c>
      <c r="K2813" s="7" t="str">
        <f aca="false">_xlfn.CONCAT(LEFT(J2813,3),MID(J2813,5,3))</f>
        <v>075075</v>
      </c>
      <c r="L2813" s="0" t="s">
        <v>10218</v>
      </c>
      <c r="M2813" s="0" t="n">
        <v>1</v>
      </c>
      <c r="O2813" s="0" t="s">
        <v>9957</v>
      </c>
      <c r="P2813" s="0" t="e">
        <f aca="false">VLOOKUP(K2813,SQ!C:D,2,FALSE())</f>
        <v>#N/A</v>
      </c>
    </row>
    <row r="2814" customFormat="false" ht="12.8" hidden="false" customHeight="false" outlineLevel="0" collapsed="false">
      <c r="A2814" s="0" t="s">
        <v>10219</v>
      </c>
      <c r="B2814" s="0" t="s">
        <v>9953</v>
      </c>
      <c r="C2814" s="0" t="s">
        <v>176</v>
      </c>
      <c r="D2814" s="9" t="n">
        <v>43775.8206828704</v>
      </c>
      <c r="E2814" s="5" t="n">
        <f aca="false">YEAR(D2814)</f>
        <v>2019</v>
      </c>
      <c r="F2814" s="5" t="n">
        <f aca="false">MONTH(D2814)</f>
        <v>11</v>
      </c>
      <c r="G2814" s="8" t="n">
        <v>44951.0833333333</v>
      </c>
      <c r="H2814" s="5" t="n">
        <f aca="false">YEAR(G2814)</f>
        <v>2023</v>
      </c>
      <c r="I2814" s="5" t="n">
        <f aca="false">MONTH(G2814)</f>
        <v>1</v>
      </c>
      <c r="J2814" s="0" t="s">
        <v>10220</v>
      </c>
      <c r="K2814" s="7" t="str">
        <f aca="false">_xlfn.CONCAT(LEFT(J2814,3),MID(J2814,5,3))</f>
        <v>068552</v>
      </c>
      <c r="L2814" s="0" t="s">
        <v>10221</v>
      </c>
      <c r="M2814" s="0" t="n">
        <v>1</v>
      </c>
      <c r="O2814" s="0" t="s">
        <v>9957</v>
      </c>
      <c r="P2814" s="0" t="e">
        <f aca="false">VLOOKUP(K2814,SQ!C:D,2,FALSE())</f>
        <v>#N/A</v>
      </c>
    </row>
    <row r="2815" customFormat="false" ht="12.8" hidden="false" customHeight="false" outlineLevel="0" collapsed="false">
      <c r="A2815" s="0" t="s">
        <v>10219</v>
      </c>
      <c r="B2815" s="0" t="s">
        <v>9953</v>
      </c>
      <c r="C2815" s="0" t="s">
        <v>176</v>
      </c>
      <c r="D2815" s="9" t="n">
        <v>43775.8206828704</v>
      </c>
      <c r="E2815" s="5" t="n">
        <f aca="false">YEAR(D2815)</f>
        <v>2019</v>
      </c>
      <c r="F2815" s="5" t="n">
        <f aca="false">MONTH(D2815)</f>
        <v>11</v>
      </c>
      <c r="G2815" s="8" t="n">
        <v>44951.0833333333</v>
      </c>
      <c r="H2815" s="5" t="n">
        <f aca="false">YEAR(G2815)</f>
        <v>2023</v>
      </c>
      <c r="I2815" s="5" t="n">
        <f aca="false">MONTH(G2815)</f>
        <v>1</v>
      </c>
      <c r="J2815" s="0" t="s">
        <v>10222</v>
      </c>
      <c r="K2815" s="7" t="str">
        <f aca="false">_xlfn.CONCAT(LEFT(J2815,3),MID(J2815,5,3))</f>
        <v>068552</v>
      </c>
      <c r="L2815" s="0" t="s">
        <v>10223</v>
      </c>
      <c r="M2815" s="0" t="n">
        <v>1</v>
      </c>
      <c r="O2815" s="0" t="s">
        <v>9957</v>
      </c>
      <c r="P2815" s="0" t="e">
        <f aca="false">VLOOKUP(K2815,SQ!C:D,2,FALSE())</f>
        <v>#N/A</v>
      </c>
    </row>
    <row r="2816" customFormat="false" ht="12.8" hidden="false" customHeight="false" outlineLevel="0" collapsed="false">
      <c r="A2816" s="0" t="s">
        <v>10224</v>
      </c>
      <c r="B2816" s="0" t="s">
        <v>9953</v>
      </c>
      <c r="C2816" s="0" t="s">
        <v>9995</v>
      </c>
      <c r="D2816" s="9" t="n">
        <v>43945.7802662037</v>
      </c>
      <c r="E2816" s="5" t="n">
        <f aca="false">YEAR(D2816)</f>
        <v>2020</v>
      </c>
      <c r="F2816" s="5" t="n">
        <f aca="false">MONTH(D2816)</f>
        <v>4</v>
      </c>
      <c r="G2816" s="8" t="s">
        <v>9996</v>
      </c>
      <c r="H2816" s="5" t="e">
        <f aca="false">YEAR(G2816)</f>
        <v>#VALUE!</v>
      </c>
      <c r="I2816" s="5" t="e">
        <f aca="false">MONTH(G2816)</f>
        <v>#VALUE!</v>
      </c>
      <c r="J2816" s="0" t="s">
        <v>10225</v>
      </c>
      <c r="K2816" s="7" t="str">
        <f aca="false">_xlfn.CONCAT(LEFT(J2816,3),MID(J2816,5,3))</f>
        <v>063046</v>
      </c>
      <c r="L2816" s="0" t="s">
        <v>10226</v>
      </c>
      <c r="M2816" s="0" t="n">
        <v>1</v>
      </c>
      <c r="O2816" s="0" t="s">
        <v>9957</v>
      </c>
      <c r="P2816" s="0" t="e">
        <f aca="false">VLOOKUP(K2816,SQ!C:D,2,FALSE())</f>
        <v>#N/A</v>
      </c>
    </row>
    <row r="2817" customFormat="false" ht="12.8" hidden="false" customHeight="false" outlineLevel="0" collapsed="false">
      <c r="A2817" s="0" t="s">
        <v>10224</v>
      </c>
      <c r="B2817" s="0" t="s">
        <v>9953</v>
      </c>
      <c r="C2817" s="0" t="s">
        <v>9995</v>
      </c>
      <c r="D2817" s="9" t="n">
        <v>43945.7802662037</v>
      </c>
      <c r="E2817" s="5" t="n">
        <f aca="false">YEAR(D2817)</f>
        <v>2020</v>
      </c>
      <c r="F2817" s="5" t="n">
        <f aca="false">MONTH(D2817)</f>
        <v>4</v>
      </c>
      <c r="G2817" s="8" t="s">
        <v>9996</v>
      </c>
      <c r="H2817" s="5" t="e">
        <f aca="false">YEAR(G2817)</f>
        <v>#VALUE!</v>
      </c>
      <c r="I2817" s="5" t="e">
        <f aca="false">MONTH(G2817)</f>
        <v>#VALUE!</v>
      </c>
      <c r="J2817" s="0" t="s">
        <v>10225</v>
      </c>
      <c r="K2817" s="7" t="str">
        <f aca="false">_xlfn.CONCAT(LEFT(J2817,3),MID(J2817,5,3))</f>
        <v>063046</v>
      </c>
      <c r="L2817" s="0" t="s">
        <v>10227</v>
      </c>
      <c r="M2817" s="0" t="n">
        <v>1</v>
      </c>
      <c r="O2817" s="0" t="s">
        <v>9957</v>
      </c>
      <c r="P2817" s="0" t="e">
        <f aca="false">VLOOKUP(K2817,SQ!C:D,2,FALSE())</f>
        <v>#N/A</v>
      </c>
    </row>
    <row r="2818" customFormat="false" ht="12.8" hidden="false" customHeight="false" outlineLevel="0" collapsed="false">
      <c r="A2818" s="0" t="s">
        <v>10228</v>
      </c>
      <c r="B2818" s="0" t="s">
        <v>9953</v>
      </c>
      <c r="C2818" s="0" t="s">
        <v>9954</v>
      </c>
      <c r="D2818" s="9" t="n">
        <v>44783.4823958333</v>
      </c>
      <c r="E2818" s="5" t="n">
        <f aca="false">YEAR(D2818)</f>
        <v>2022</v>
      </c>
      <c r="F2818" s="5" t="n">
        <f aca="false">MONTH(D2818)</f>
        <v>8</v>
      </c>
      <c r="G2818" s="8" t="n">
        <v>44826.125</v>
      </c>
      <c r="H2818" s="5" t="n">
        <f aca="false">YEAR(G2818)</f>
        <v>2022</v>
      </c>
      <c r="I2818" s="5" t="n">
        <f aca="false">MONTH(G2818)</f>
        <v>9</v>
      </c>
      <c r="J2818" s="0" t="s">
        <v>10229</v>
      </c>
      <c r="K2818" s="7" t="str">
        <f aca="false">_xlfn.CONCAT(LEFT(J2818,3),MID(J2818,5,3))</f>
        <v>003058</v>
      </c>
      <c r="L2818" s="0" t="s">
        <v>10230</v>
      </c>
      <c r="M2818" s="0" t="n">
        <v>1</v>
      </c>
      <c r="O2818" s="0" t="s">
        <v>9957</v>
      </c>
      <c r="P2818" s="0" t="e">
        <f aca="false">VLOOKUP(K2818,SQ!C:D,2,FALSE())</f>
        <v>#N/A</v>
      </c>
    </row>
    <row r="2819" customFormat="false" ht="12.8" hidden="false" customHeight="false" outlineLevel="0" collapsed="false">
      <c r="A2819" s="0" t="s">
        <v>10228</v>
      </c>
      <c r="B2819" s="0" t="s">
        <v>9953</v>
      </c>
      <c r="C2819" s="0" t="s">
        <v>9954</v>
      </c>
      <c r="D2819" s="9" t="n">
        <v>44783.4823958333</v>
      </c>
      <c r="E2819" s="5" t="n">
        <f aca="false">YEAR(D2819)</f>
        <v>2022</v>
      </c>
      <c r="F2819" s="5" t="n">
        <f aca="false">MONTH(D2819)</f>
        <v>8</v>
      </c>
      <c r="G2819" s="8" t="n">
        <v>44826.125</v>
      </c>
      <c r="H2819" s="5" t="n">
        <f aca="false">YEAR(G2819)</f>
        <v>2022</v>
      </c>
      <c r="I2819" s="5" t="n">
        <f aca="false">MONTH(G2819)</f>
        <v>9</v>
      </c>
      <c r="J2819" s="0" t="s">
        <v>10231</v>
      </c>
      <c r="K2819" s="7" t="str">
        <f aca="false">_xlfn.CONCAT(LEFT(J2819,3),MID(J2819,5,3))</f>
        <v>003058</v>
      </c>
      <c r="L2819" s="0" t="s">
        <v>10232</v>
      </c>
      <c r="M2819" s="0" t="n">
        <v>1</v>
      </c>
      <c r="O2819" s="0" t="s">
        <v>9957</v>
      </c>
      <c r="P2819" s="0" t="e">
        <f aca="false">VLOOKUP(K2819,SQ!C:D,2,FALSE())</f>
        <v>#N/A</v>
      </c>
    </row>
    <row r="2820" customFormat="false" ht="12.8" hidden="false" customHeight="false" outlineLevel="0" collapsed="false">
      <c r="A2820" s="0" t="s">
        <v>10233</v>
      </c>
      <c r="B2820" s="0" t="s">
        <v>9953</v>
      </c>
      <c r="C2820" s="0" t="s">
        <v>9954</v>
      </c>
      <c r="D2820" s="9" t="n">
        <v>44788.4857986111</v>
      </c>
      <c r="E2820" s="5" t="n">
        <f aca="false">YEAR(D2820)</f>
        <v>2022</v>
      </c>
      <c r="F2820" s="5" t="n">
        <f aca="false">MONTH(D2820)</f>
        <v>8</v>
      </c>
      <c r="G2820" s="8" t="n">
        <v>44831.125</v>
      </c>
      <c r="H2820" s="5" t="n">
        <f aca="false">YEAR(G2820)</f>
        <v>2022</v>
      </c>
      <c r="I2820" s="5" t="n">
        <f aca="false">MONTH(G2820)</f>
        <v>9</v>
      </c>
      <c r="J2820" s="0" t="s">
        <v>10234</v>
      </c>
      <c r="K2820" s="7" t="str">
        <f aca="false">_xlfn.CONCAT(LEFT(J2820,3),MID(J2820,5,3))</f>
        <v>083028</v>
      </c>
      <c r="L2820" s="0" t="s">
        <v>10235</v>
      </c>
      <c r="M2820" s="0" t="n">
        <v>1</v>
      </c>
      <c r="O2820" s="0" t="s">
        <v>9957</v>
      </c>
      <c r="P2820" s="0" t="e">
        <f aca="false">VLOOKUP(K2820,SQ!C:D,2,FALSE())</f>
        <v>#N/A</v>
      </c>
    </row>
    <row r="2821" customFormat="false" ht="12.8" hidden="false" customHeight="false" outlineLevel="0" collapsed="false">
      <c r="A2821" s="0" t="s">
        <v>10233</v>
      </c>
      <c r="B2821" s="0" t="s">
        <v>9953</v>
      </c>
      <c r="C2821" s="0" t="s">
        <v>9954</v>
      </c>
      <c r="D2821" s="9" t="n">
        <v>44788.4857986111</v>
      </c>
      <c r="E2821" s="5" t="n">
        <f aca="false">YEAR(D2821)</f>
        <v>2022</v>
      </c>
      <c r="F2821" s="5" t="n">
        <f aca="false">MONTH(D2821)</f>
        <v>8</v>
      </c>
      <c r="G2821" s="8" t="n">
        <v>44831.125</v>
      </c>
      <c r="H2821" s="5" t="n">
        <f aca="false">YEAR(G2821)</f>
        <v>2022</v>
      </c>
      <c r="I2821" s="5" t="n">
        <f aca="false">MONTH(G2821)</f>
        <v>9</v>
      </c>
      <c r="J2821" s="0" t="s">
        <v>10234</v>
      </c>
      <c r="K2821" s="7" t="str">
        <f aca="false">_xlfn.CONCAT(LEFT(J2821,3),MID(J2821,5,3))</f>
        <v>083028</v>
      </c>
      <c r="L2821" s="0" t="s">
        <v>10236</v>
      </c>
      <c r="M2821" s="0" t="n">
        <v>1</v>
      </c>
      <c r="O2821" s="0" t="s">
        <v>9957</v>
      </c>
      <c r="P2821" s="0" t="e">
        <f aca="false">VLOOKUP(K2821,SQ!C:D,2,FALSE())</f>
        <v>#N/A</v>
      </c>
    </row>
    <row r="2822" customFormat="false" ht="12.8" hidden="false" customHeight="false" outlineLevel="0" collapsed="false">
      <c r="A2822" s="0" t="s">
        <v>10233</v>
      </c>
      <c r="B2822" s="0" t="s">
        <v>9953</v>
      </c>
      <c r="C2822" s="0" t="s">
        <v>9954</v>
      </c>
      <c r="D2822" s="9" t="n">
        <v>44788.4857986111</v>
      </c>
      <c r="E2822" s="5" t="n">
        <f aca="false">YEAR(D2822)</f>
        <v>2022</v>
      </c>
      <c r="F2822" s="5" t="n">
        <f aca="false">MONTH(D2822)</f>
        <v>8</v>
      </c>
      <c r="G2822" s="8" t="n">
        <v>44831.125</v>
      </c>
      <c r="H2822" s="5" t="n">
        <f aca="false">YEAR(G2822)</f>
        <v>2022</v>
      </c>
      <c r="I2822" s="5" t="n">
        <f aca="false">MONTH(G2822)</f>
        <v>9</v>
      </c>
      <c r="J2822" s="0" t="s">
        <v>10237</v>
      </c>
      <c r="K2822" s="7" t="str">
        <f aca="false">_xlfn.CONCAT(LEFT(J2822,3),MID(J2822,5,3))</f>
        <v>083028</v>
      </c>
      <c r="L2822" s="0" t="s">
        <v>10238</v>
      </c>
      <c r="M2822" s="0" t="n">
        <v>1</v>
      </c>
      <c r="O2822" s="0" t="s">
        <v>9957</v>
      </c>
      <c r="P2822" s="0" t="e">
        <f aca="false">VLOOKUP(K2822,SQ!C:D,2,FALSE())</f>
        <v>#N/A</v>
      </c>
    </row>
    <row r="2823" customFormat="false" ht="12.8" hidden="false" customHeight="false" outlineLevel="0" collapsed="false">
      <c r="A2823" s="0" t="s">
        <v>10233</v>
      </c>
      <c r="B2823" s="0" t="s">
        <v>9953</v>
      </c>
      <c r="C2823" s="0" t="s">
        <v>9954</v>
      </c>
      <c r="D2823" s="9" t="n">
        <v>44788.4857986111</v>
      </c>
      <c r="E2823" s="5" t="n">
        <f aca="false">YEAR(D2823)</f>
        <v>2022</v>
      </c>
      <c r="F2823" s="5" t="n">
        <f aca="false">MONTH(D2823)</f>
        <v>8</v>
      </c>
      <c r="G2823" s="8" t="n">
        <v>44831.125</v>
      </c>
      <c r="H2823" s="5" t="n">
        <f aca="false">YEAR(G2823)</f>
        <v>2022</v>
      </c>
      <c r="I2823" s="5" t="n">
        <f aca="false">MONTH(G2823)</f>
        <v>9</v>
      </c>
      <c r="J2823" s="0" t="s">
        <v>10239</v>
      </c>
      <c r="K2823" s="7" t="str">
        <f aca="false">_xlfn.CONCAT(LEFT(J2823,3),MID(J2823,5,3))</f>
        <v>083028</v>
      </c>
      <c r="L2823" s="0" t="s">
        <v>10240</v>
      </c>
      <c r="M2823" s="0" t="n">
        <v>1</v>
      </c>
      <c r="O2823" s="0" t="s">
        <v>9957</v>
      </c>
      <c r="P2823" s="0" t="e">
        <f aca="false">VLOOKUP(K2823,SQ!C:D,2,FALSE())</f>
        <v>#N/A</v>
      </c>
    </row>
    <row r="2824" customFormat="false" ht="12.8" hidden="false" customHeight="false" outlineLevel="0" collapsed="false">
      <c r="A2824" s="0" t="s">
        <v>10233</v>
      </c>
      <c r="B2824" s="0" t="s">
        <v>9953</v>
      </c>
      <c r="C2824" s="0" t="s">
        <v>9954</v>
      </c>
      <c r="D2824" s="9" t="n">
        <v>44788.4857986111</v>
      </c>
      <c r="E2824" s="5" t="n">
        <f aca="false">YEAR(D2824)</f>
        <v>2022</v>
      </c>
      <c r="F2824" s="5" t="n">
        <f aca="false">MONTH(D2824)</f>
        <v>8</v>
      </c>
      <c r="G2824" s="8" t="n">
        <v>44831.125</v>
      </c>
      <c r="H2824" s="5" t="n">
        <f aca="false">YEAR(G2824)</f>
        <v>2022</v>
      </c>
      <c r="I2824" s="5" t="n">
        <f aca="false">MONTH(G2824)</f>
        <v>9</v>
      </c>
      <c r="J2824" s="0" t="s">
        <v>10241</v>
      </c>
      <c r="K2824" s="7" t="str">
        <f aca="false">_xlfn.CONCAT(LEFT(J2824,3),MID(J2824,5,3))</f>
        <v>083028</v>
      </c>
      <c r="L2824" s="0" t="s">
        <v>10242</v>
      </c>
      <c r="M2824" s="0" t="n">
        <v>1</v>
      </c>
      <c r="O2824" s="0" t="s">
        <v>9957</v>
      </c>
      <c r="P2824" s="0" t="e">
        <f aca="false">VLOOKUP(K2824,SQ!C:D,2,FALSE())</f>
        <v>#N/A</v>
      </c>
    </row>
    <row r="2825" customFormat="false" ht="12.8" hidden="false" customHeight="false" outlineLevel="0" collapsed="false">
      <c r="A2825" s="0" t="s">
        <v>10233</v>
      </c>
      <c r="B2825" s="0" t="s">
        <v>9953</v>
      </c>
      <c r="C2825" s="0" t="s">
        <v>9954</v>
      </c>
      <c r="D2825" s="9" t="n">
        <v>44788.4857986111</v>
      </c>
      <c r="E2825" s="5" t="n">
        <f aca="false">YEAR(D2825)</f>
        <v>2022</v>
      </c>
      <c r="F2825" s="5" t="n">
        <f aca="false">MONTH(D2825)</f>
        <v>8</v>
      </c>
      <c r="G2825" s="8" t="n">
        <v>44831.125</v>
      </c>
      <c r="H2825" s="5" t="n">
        <f aca="false">YEAR(G2825)</f>
        <v>2022</v>
      </c>
      <c r="I2825" s="5" t="n">
        <f aca="false">MONTH(G2825)</f>
        <v>9</v>
      </c>
      <c r="J2825" s="0" t="s">
        <v>10243</v>
      </c>
      <c r="K2825" s="7" t="str">
        <f aca="false">_xlfn.CONCAT(LEFT(J2825,3),MID(J2825,5,3))</f>
        <v>083028</v>
      </c>
      <c r="L2825" s="0" t="s">
        <v>10244</v>
      </c>
      <c r="M2825" s="0" t="n">
        <v>1</v>
      </c>
      <c r="O2825" s="0" t="s">
        <v>9957</v>
      </c>
      <c r="P2825" s="0" t="e">
        <f aca="false">VLOOKUP(K2825,SQ!C:D,2,FALSE())</f>
        <v>#N/A</v>
      </c>
    </row>
    <row r="2826" customFormat="false" ht="12.8" hidden="false" customHeight="false" outlineLevel="0" collapsed="false">
      <c r="A2826" s="0" t="s">
        <v>10233</v>
      </c>
      <c r="B2826" s="0" t="s">
        <v>9953</v>
      </c>
      <c r="C2826" s="0" t="s">
        <v>9954</v>
      </c>
      <c r="D2826" s="9" t="n">
        <v>44788.4857986111</v>
      </c>
      <c r="E2826" s="5" t="n">
        <f aca="false">YEAR(D2826)</f>
        <v>2022</v>
      </c>
      <c r="F2826" s="5" t="n">
        <f aca="false">MONTH(D2826)</f>
        <v>8</v>
      </c>
      <c r="G2826" s="8" t="n">
        <v>44831.125</v>
      </c>
      <c r="H2826" s="5" t="n">
        <f aca="false">YEAR(G2826)</f>
        <v>2022</v>
      </c>
      <c r="I2826" s="5" t="n">
        <f aca="false">MONTH(G2826)</f>
        <v>9</v>
      </c>
      <c r="J2826" s="0" t="s">
        <v>10245</v>
      </c>
      <c r="K2826" s="7" t="str">
        <f aca="false">_xlfn.CONCAT(LEFT(J2826,3),MID(J2826,5,3))</f>
        <v>083028</v>
      </c>
      <c r="L2826" s="0" t="s">
        <v>10246</v>
      </c>
      <c r="M2826" s="0" t="n">
        <v>1</v>
      </c>
      <c r="O2826" s="0" t="s">
        <v>9957</v>
      </c>
      <c r="P2826" s="0" t="e">
        <f aca="false">VLOOKUP(K2826,SQ!C:D,2,FALSE())</f>
        <v>#N/A</v>
      </c>
    </row>
    <row r="2827" customFormat="false" ht="12.8" hidden="false" customHeight="false" outlineLevel="0" collapsed="false">
      <c r="A2827" s="0" t="s">
        <v>10233</v>
      </c>
      <c r="B2827" s="0" t="s">
        <v>9953</v>
      </c>
      <c r="C2827" s="0" t="s">
        <v>9954</v>
      </c>
      <c r="D2827" s="9" t="n">
        <v>44788.4857986111</v>
      </c>
      <c r="E2827" s="5" t="n">
        <f aca="false">YEAR(D2827)</f>
        <v>2022</v>
      </c>
      <c r="F2827" s="5" t="n">
        <f aca="false">MONTH(D2827)</f>
        <v>8</v>
      </c>
      <c r="G2827" s="8" t="n">
        <v>44831.125</v>
      </c>
      <c r="H2827" s="5" t="n">
        <f aca="false">YEAR(G2827)</f>
        <v>2022</v>
      </c>
      <c r="I2827" s="5" t="n">
        <f aca="false">MONTH(G2827)</f>
        <v>9</v>
      </c>
      <c r="J2827" s="0" t="s">
        <v>10247</v>
      </c>
      <c r="K2827" s="7" t="str">
        <f aca="false">_xlfn.CONCAT(LEFT(J2827,3),MID(J2827,5,3))</f>
        <v>083028</v>
      </c>
      <c r="L2827" s="0" t="s">
        <v>10248</v>
      </c>
      <c r="M2827" s="0" t="n">
        <v>1</v>
      </c>
      <c r="O2827" s="0" t="s">
        <v>9957</v>
      </c>
      <c r="P2827" s="0" t="e">
        <f aca="false">VLOOKUP(K2827,SQ!C:D,2,FALSE())</f>
        <v>#N/A</v>
      </c>
    </row>
    <row r="2828" customFormat="false" ht="12.8" hidden="false" customHeight="false" outlineLevel="0" collapsed="false">
      <c r="A2828" s="0" t="s">
        <v>10233</v>
      </c>
      <c r="B2828" s="0" t="s">
        <v>9953</v>
      </c>
      <c r="C2828" s="0" t="s">
        <v>9954</v>
      </c>
      <c r="D2828" s="9" t="n">
        <v>44788.4857986111</v>
      </c>
      <c r="E2828" s="5" t="n">
        <f aca="false">YEAR(D2828)</f>
        <v>2022</v>
      </c>
      <c r="F2828" s="5" t="n">
        <f aca="false">MONTH(D2828)</f>
        <v>8</v>
      </c>
      <c r="G2828" s="8" t="n">
        <v>44831.125</v>
      </c>
      <c r="H2828" s="5" t="n">
        <f aca="false">YEAR(G2828)</f>
        <v>2022</v>
      </c>
      <c r="I2828" s="5" t="n">
        <f aca="false">MONTH(G2828)</f>
        <v>9</v>
      </c>
      <c r="J2828" s="0" t="s">
        <v>10249</v>
      </c>
      <c r="K2828" s="7" t="str">
        <f aca="false">_xlfn.CONCAT(LEFT(J2828,3),MID(J2828,5,3))</f>
        <v>083028</v>
      </c>
      <c r="L2828" s="0" t="s">
        <v>10250</v>
      </c>
      <c r="M2828" s="0" t="n">
        <v>1</v>
      </c>
      <c r="O2828" s="0" t="s">
        <v>9957</v>
      </c>
      <c r="P2828" s="0" t="e">
        <f aca="false">VLOOKUP(K2828,SQ!C:D,2,FALSE())</f>
        <v>#N/A</v>
      </c>
    </row>
    <row r="2829" customFormat="false" ht="12.8" hidden="false" customHeight="false" outlineLevel="0" collapsed="false">
      <c r="A2829" s="0" t="s">
        <v>10251</v>
      </c>
      <c r="B2829" s="0" t="s">
        <v>9953</v>
      </c>
      <c r="C2829" s="0" t="s">
        <v>9995</v>
      </c>
      <c r="D2829" s="9" t="n">
        <v>44015.8615162037</v>
      </c>
      <c r="E2829" s="5" t="n">
        <f aca="false">YEAR(D2829)</f>
        <v>2020</v>
      </c>
      <c r="F2829" s="5" t="n">
        <f aca="false">MONTH(D2829)</f>
        <v>7</v>
      </c>
      <c r="G2829" s="8" t="s">
        <v>9996</v>
      </c>
      <c r="H2829" s="5" t="e">
        <f aca="false">YEAR(G2829)</f>
        <v>#VALUE!</v>
      </c>
      <c r="I2829" s="5" t="e">
        <f aca="false">MONTH(G2829)</f>
        <v>#VALUE!</v>
      </c>
      <c r="J2829" s="0" t="s">
        <v>10252</v>
      </c>
      <c r="K2829" s="7" t="str">
        <f aca="false">_xlfn.CONCAT(LEFT(J2829,3),MID(J2829,5,3))</f>
        <v>083082</v>
      </c>
      <c r="L2829" s="0" t="s">
        <v>10253</v>
      </c>
      <c r="M2829" s="0" t="n">
        <v>1</v>
      </c>
      <c r="O2829" s="0" t="s">
        <v>9957</v>
      </c>
      <c r="P2829" s="0" t="e">
        <f aca="false">VLOOKUP(K2829,SQ!C:D,2,FALSE())</f>
        <v>#N/A</v>
      </c>
    </row>
    <row r="2830" customFormat="false" ht="12.8" hidden="false" customHeight="false" outlineLevel="0" collapsed="false">
      <c r="A2830" s="0" t="s">
        <v>10251</v>
      </c>
      <c r="B2830" s="0" t="s">
        <v>9953</v>
      </c>
      <c r="C2830" s="0" t="s">
        <v>9995</v>
      </c>
      <c r="D2830" s="9" t="n">
        <v>44015.8615162037</v>
      </c>
      <c r="E2830" s="5" t="n">
        <f aca="false">YEAR(D2830)</f>
        <v>2020</v>
      </c>
      <c r="F2830" s="5" t="n">
        <f aca="false">MONTH(D2830)</f>
        <v>7</v>
      </c>
      <c r="G2830" s="8" t="s">
        <v>9996</v>
      </c>
      <c r="H2830" s="5" t="e">
        <f aca="false">YEAR(G2830)</f>
        <v>#VALUE!</v>
      </c>
      <c r="I2830" s="5" t="e">
        <f aca="false">MONTH(G2830)</f>
        <v>#VALUE!</v>
      </c>
      <c r="J2830" s="0" t="s">
        <v>10252</v>
      </c>
      <c r="K2830" s="7" t="str">
        <f aca="false">_xlfn.CONCAT(LEFT(J2830,3),MID(J2830,5,3))</f>
        <v>083082</v>
      </c>
      <c r="L2830" s="0" t="s">
        <v>10254</v>
      </c>
      <c r="M2830" s="0" t="n">
        <v>1</v>
      </c>
      <c r="O2830" s="0" t="s">
        <v>9957</v>
      </c>
      <c r="P2830" s="0" t="e">
        <f aca="false">VLOOKUP(K2830,SQ!C:D,2,FALSE())</f>
        <v>#N/A</v>
      </c>
    </row>
    <row r="2831" customFormat="false" ht="12.8" hidden="false" customHeight="false" outlineLevel="0" collapsed="false">
      <c r="A2831" s="0" t="s">
        <v>10255</v>
      </c>
      <c r="B2831" s="0" t="s">
        <v>9953</v>
      </c>
      <c r="C2831" s="0" t="s">
        <v>9995</v>
      </c>
      <c r="D2831" s="9" t="n">
        <v>42558.8104976852</v>
      </c>
      <c r="E2831" s="5" t="n">
        <f aca="false">YEAR(D2831)</f>
        <v>2016</v>
      </c>
      <c r="F2831" s="5" t="n">
        <f aca="false">MONTH(D2831)</f>
        <v>7</v>
      </c>
      <c r="G2831" s="8" t="s">
        <v>9996</v>
      </c>
      <c r="H2831" s="5" t="e">
        <f aca="false">YEAR(G2831)</f>
        <v>#VALUE!</v>
      </c>
      <c r="I2831" s="5" t="e">
        <f aca="false">MONTH(G2831)</f>
        <v>#VALUE!</v>
      </c>
      <c r="J2831" s="0" t="s">
        <v>10256</v>
      </c>
      <c r="K2831" s="7" t="str">
        <f aca="false">_xlfn.CONCAT(LEFT(J2831,3),MID(J2831,5,3))</f>
        <v>028006</v>
      </c>
      <c r="L2831" s="0" t="s">
        <v>10257</v>
      </c>
      <c r="M2831" s="0" t="n">
        <v>1</v>
      </c>
      <c r="O2831" s="0" t="s">
        <v>9957</v>
      </c>
      <c r="P2831" s="0" t="e">
        <f aca="false">VLOOKUP(K2831,SQ!C:D,2,FALSE())</f>
        <v>#N/A</v>
      </c>
    </row>
    <row r="2832" customFormat="false" ht="12.8" hidden="false" customHeight="false" outlineLevel="0" collapsed="false">
      <c r="A2832" s="0" t="s">
        <v>10258</v>
      </c>
      <c r="B2832" s="0" t="s">
        <v>9953</v>
      </c>
      <c r="C2832" s="0" t="s">
        <v>9967</v>
      </c>
      <c r="D2832" s="9" t="n">
        <v>42279.7535416667</v>
      </c>
      <c r="E2832" s="5" t="n">
        <f aca="false">YEAR(D2832)</f>
        <v>2015</v>
      </c>
      <c r="F2832" s="5" t="n">
        <f aca="false">MONTH(D2832)</f>
        <v>10</v>
      </c>
      <c r="G2832" s="8" t="n">
        <v>44991.125</v>
      </c>
      <c r="H2832" s="5" t="n">
        <f aca="false">YEAR(G2832)</f>
        <v>2023</v>
      </c>
      <c r="I2832" s="5" t="n">
        <f aca="false">MONTH(G2832)</f>
        <v>3</v>
      </c>
      <c r="J2832" s="0" t="s">
        <v>10259</v>
      </c>
      <c r="K2832" s="7" t="str">
        <f aca="false">_xlfn.CONCAT(LEFT(J2832,3),MID(J2832,5,3))</f>
        <v>072157</v>
      </c>
      <c r="L2832" s="0" t="s">
        <v>10260</v>
      </c>
      <c r="M2832" s="0" t="n">
        <v>1</v>
      </c>
      <c r="O2832" s="0" t="s">
        <v>9957</v>
      </c>
      <c r="P2832" s="0" t="e">
        <f aca="false">VLOOKUP(K2832,SQ!C:D,2,FALSE())</f>
        <v>#N/A</v>
      </c>
    </row>
    <row r="2833" customFormat="false" ht="12.8" hidden="false" customHeight="false" outlineLevel="0" collapsed="false">
      <c r="A2833" s="0" t="s">
        <v>10261</v>
      </c>
      <c r="B2833" s="0" t="s">
        <v>9953</v>
      </c>
      <c r="C2833" s="0" t="s">
        <v>10153</v>
      </c>
      <c r="D2833" s="9" t="n">
        <v>42772.8016782407</v>
      </c>
      <c r="E2833" s="5" t="n">
        <f aca="false">YEAR(D2833)</f>
        <v>2017</v>
      </c>
      <c r="F2833" s="5" t="n">
        <f aca="false">MONTH(D2833)</f>
        <v>2</v>
      </c>
      <c r="G2833" s="8" t="s">
        <v>9996</v>
      </c>
      <c r="H2833" s="5" t="e">
        <f aca="false">YEAR(G2833)</f>
        <v>#VALUE!</v>
      </c>
      <c r="I2833" s="5" t="e">
        <f aca="false">MONTH(G2833)</f>
        <v>#VALUE!</v>
      </c>
      <c r="J2833" s="0" t="s">
        <v>10262</v>
      </c>
      <c r="K2833" s="7" t="str">
        <f aca="false">_xlfn.CONCAT(LEFT(J2833,3),MID(J2833,5,3))</f>
        <v>309009</v>
      </c>
      <c r="L2833" s="0" t="s">
        <v>10263</v>
      </c>
      <c r="M2833" s="0" t="n">
        <v>1</v>
      </c>
      <c r="O2833" s="0" t="s">
        <v>9957</v>
      </c>
      <c r="P2833" s="0" t="e">
        <f aca="false">VLOOKUP(K2833,SQ!C:D,2,FALSE())</f>
        <v>#N/A</v>
      </c>
    </row>
    <row r="2834" customFormat="false" ht="12.8" hidden="false" customHeight="false" outlineLevel="0" collapsed="false">
      <c r="A2834" s="0" t="s">
        <v>10264</v>
      </c>
      <c r="B2834" s="0" t="s">
        <v>9953</v>
      </c>
      <c r="C2834" s="0" t="s">
        <v>9995</v>
      </c>
      <c r="D2834" s="9" t="n">
        <v>41977.7567824074</v>
      </c>
      <c r="E2834" s="5" t="n">
        <f aca="false">YEAR(D2834)</f>
        <v>2014</v>
      </c>
      <c r="F2834" s="5" t="n">
        <f aca="false">MONTH(D2834)</f>
        <v>12</v>
      </c>
      <c r="G2834" s="8" t="s">
        <v>9996</v>
      </c>
      <c r="H2834" s="5" t="e">
        <f aca="false">YEAR(G2834)</f>
        <v>#VALUE!</v>
      </c>
      <c r="I2834" s="5" t="e">
        <f aca="false">MONTH(G2834)</f>
        <v>#VALUE!</v>
      </c>
      <c r="J2834" s="0" t="s">
        <v>10265</v>
      </c>
      <c r="K2834" s="7" t="str">
        <f aca="false">_xlfn.CONCAT(LEFT(J2834,3),MID(J2834,5,3))</f>
        <v>100070</v>
      </c>
      <c r="L2834" s="0" t="s">
        <v>10266</v>
      </c>
      <c r="M2834" s="0" t="n">
        <v>1</v>
      </c>
      <c r="O2834" s="0" t="s">
        <v>9957</v>
      </c>
      <c r="P2834" s="0" t="e">
        <f aca="false">VLOOKUP(K2834,SQ!C:D,2,FALSE())</f>
        <v>#N/A</v>
      </c>
    </row>
    <row r="2835" customFormat="false" ht="12.8" hidden="false" customHeight="false" outlineLevel="0" collapsed="false">
      <c r="A2835" s="0" t="s">
        <v>10267</v>
      </c>
      <c r="B2835" s="0" t="s">
        <v>9953</v>
      </c>
      <c r="C2835" s="0" t="s">
        <v>9995</v>
      </c>
      <c r="D2835" s="9" t="n">
        <v>43523.7919791667</v>
      </c>
      <c r="E2835" s="5" t="n">
        <f aca="false">YEAR(D2835)</f>
        <v>2019</v>
      </c>
      <c r="F2835" s="5" t="n">
        <f aca="false">MONTH(D2835)</f>
        <v>2</v>
      </c>
      <c r="G2835" s="8" t="s">
        <v>9996</v>
      </c>
      <c r="H2835" s="5" t="e">
        <f aca="false">YEAR(G2835)</f>
        <v>#VALUE!</v>
      </c>
      <c r="I2835" s="5" t="e">
        <f aca="false">MONTH(G2835)</f>
        <v>#VALUE!</v>
      </c>
      <c r="J2835" s="0" t="s">
        <v>10268</v>
      </c>
      <c r="K2835" s="7" t="str">
        <f aca="false">_xlfn.CONCAT(LEFT(J2835,3),MID(J2835,5,3))</f>
        <v>085179</v>
      </c>
      <c r="L2835" s="0" t="s">
        <v>10269</v>
      </c>
      <c r="M2835" s="0" t="n">
        <v>1</v>
      </c>
      <c r="O2835" s="0" t="s">
        <v>9957</v>
      </c>
      <c r="P2835" s="0" t="e">
        <f aca="false">VLOOKUP(K2835,SQ!C:D,2,FALSE())</f>
        <v>#N/A</v>
      </c>
    </row>
    <row r="2836" customFormat="false" ht="12.8" hidden="false" customHeight="false" outlineLevel="0" collapsed="false">
      <c r="A2836" s="0" t="s">
        <v>10267</v>
      </c>
      <c r="B2836" s="0" t="s">
        <v>9953</v>
      </c>
      <c r="C2836" s="0" t="s">
        <v>9995</v>
      </c>
      <c r="D2836" s="9" t="n">
        <v>43523.7919791667</v>
      </c>
      <c r="E2836" s="5" t="n">
        <f aca="false">YEAR(D2836)</f>
        <v>2019</v>
      </c>
      <c r="F2836" s="5" t="n">
        <f aca="false">MONTH(D2836)</f>
        <v>2</v>
      </c>
      <c r="G2836" s="8" t="s">
        <v>9996</v>
      </c>
      <c r="H2836" s="5" t="e">
        <f aca="false">YEAR(G2836)</f>
        <v>#VALUE!</v>
      </c>
      <c r="I2836" s="5" t="e">
        <f aca="false">MONTH(G2836)</f>
        <v>#VALUE!</v>
      </c>
      <c r="J2836" s="0" t="s">
        <v>10268</v>
      </c>
      <c r="K2836" s="7" t="str">
        <f aca="false">_xlfn.CONCAT(LEFT(J2836,3),MID(J2836,5,3))</f>
        <v>085179</v>
      </c>
      <c r="L2836" s="0" t="s">
        <v>10270</v>
      </c>
      <c r="M2836" s="0" t="n">
        <v>1</v>
      </c>
      <c r="O2836" s="0" t="s">
        <v>9957</v>
      </c>
      <c r="P2836" s="0" t="e">
        <f aca="false">VLOOKUP(K2836,SQ!C:D,2,FALSE())</f>
        <v>#N/A</v>
      </c>
    </row>
    <row r="2837" customFormat="false" ht="12.8" hidden="false" customHeight="false" outlineLevel="0" collapsed="false">
      <c r="A2837" s="0" t="s">
        <v>10271</v>
      </c>
      <c r="B2837" s="0" t="s">
        <v>9953</v>
      </c>
      <c r="C2837" s="0" t="s">
        <v>9967</v>
      </c>
      <c r="D2837" s="9" t="n">
        <v>43741.8230671296</v>
      </c>
      <c r="E2837" s="5" t="n">
        <f aca="false">YEAR(D2837)</f>
        <v>2019</v>
      </c>
      <c r="F2837" s="5" t="n">
        <f aca="false">MONTH(D2837)</f>
        <v>10</v>
      </c>
      <c r="G2837" s="8" t="n">
        <v>44867.0833333333</v>
      </c>
      <c r="H2837" s="5" t="n">
        <f aca="false">YEAR(G2837)</f>
        <v>2022</v>
      </c>
      <c r="I2837" s="5" t="n">
        <f aca="false">MONTH(G2837)</f>
        <v>11</v>
      </c>
      <c r="J2837" s="0" t="s">
        <v>10272</v>
      </c>
      <c r="K2837" s="7" t="str">
        <f aca="false">_xlfn.CONCAT(LEFT(J2837,3),MID(J2837,5,3))</f>
        <v>083174</v>
      </c>
      <c r="L2837" s="0" t="s">
        <v>10273</v>
      </c>
      <c r="M2837" s="0" t="n">
        <v>1</v>
      </c>
      <c r="O2837" s="0" t="s">
        <v>9957</v>
      </c>
      <c r="P2837" s="0" t="e">
        <f aca="false">VLOOKUP(K2837,SQ!C:D,2,FALSE())</f>
        <v>#N/A</v>
      </c>
    </row>
    <row r="2838" customFormat="false" ht="12.8" hidden="false" customHeight="false" outlineLevel="0" collapsed="false">
      <c r="A2838" s="0" t="s">
        <v>10274</v>
      </c>
      <c r="B2838" s="0" t="s">
        <v>9953</v>
      </c>
      <c r="C2838" s="0" t="s">
        <v>9995</v>
      </c>
      <c r="D2838" s="9" t="n">
        <v>44804.7582523148</v>
      </c>
      <c r="E2838" s="5" t="n">
        <f aca="false">YEAR(D2838)</f>
        <v>2022</v>
      </c>
      <c r="F2838" s="5" t="n">
        <f aca="false">MONTH(D2838)</f>
        <v>8</v>
      </c>
      <c r="G2838" s="8" t="s">
        <v>9996</v>
      </c>
      <c r="H2838" s="5" t="e">
        <f aca="false">YEAR(G2838)</f>
        <v>#VALUE!</v>
      </c>
      <c r="I2838" s="5" t="e">
        <f aca="false">MONTH(G2838)</f>
        <v>#VALUE!</v>
      </c>
      <c r="J2838" s="0" t="s">
        <v>10275</v>
      </c>
      <c r="K2838" s="7" t="str">
        <f aca="false">_xlfn.CONCAT(LEFT(J2838,3),MID(J2838,5,3))</f>
        <v>049014</v>
      </c>
      <c r="L2838" s="0" t="s">
        <v>10276</v>
      </c>
      <c r="M2838" s="0" t="n">
        <v>1</v>
      </c>
      <c r="O2838" s="0" t="s">
        <v>9957</v>
      </c>
      <c r="P2838" s="0" t="e">
        <f aca="false">VLOOKUP(K2838,SQ!C:D,2,FALSE())</f>
        <v>#N/A</v>
      </c>
    </row>
    <row r="2839" customFormat="false" ht="12.8" hidden="false" customHeight="false" outlineLevel="0" collapsed="false">
      <c r="A2839" s="0" t="s">
        <v>10277</v>
      </c>
      <c r="B2839" s="0" t="s">
        <v>9953</v>
      </c>
      <c r="C2839" s="0" t="s">
        <v>9995</v>
      </c>
      <c r="D2839" s="9" t="n">
        <v>43035.8212037037</v>
      </c>
      <c r="E2839" s="5" t="n">
        <f aca="false">YEAR(D2839)</f>
        <v>2017</v>
      </c>
      <c r="F2839" s="5" t="n">
        <f aca="false">MONTH(D2839)</f>
        <v>10</v>
      </c>
      <c r="G2839" s="8" t="s">
        <v>9996</v>
      </c>
      <c r="H2839" s="5" t="e">
        <f aca="false">YEAR(G2839)</f>
        <v>#VALUE!</v>
      </c>
      <c r="I2839" s="5" t="e">
        <f aca="false">MONTH(G2839)</f>
        <v>#VALUE!</v>
      </c>
      <c r="J2839" s="0" t="s">
        <v>10278</v>
      </c>
      <c r="K2839" s="7" t="str">
        <f aca="false">_xlfn.CONCAT(LEFT(J2839,3),MID(J2839,5,3))</f>
        <v>082413</v>
      </c>
      <c r="L2839" s="0" t="s">
        <v>10279</v>
      </c>
      <c r="M2839" s="0" t="n">
        <v>1</v>
      </c>
      <c r="O2839" s="0" t="s">
        <v>9957</v>
      </c>
      <c r="P2839" s="0" t="e">
        <f aca="false">VLOOKUP(K2839,SQ!C:D,2,FALSE())</f>
        <v>#N/A</v>
      </c>
    </row>
    <row r="2840" customFormat="false" ht="12.8" hidden="false" customHeight="false" outlineLevel="0" collapsed="false">
      <c r="A2840" s="0" t="s">
        <v>10280</v>
      </c>
      <c r="B2840" s="0" t="s">
        <v>9953</v>
      </c>
      <c r="C2840" s="0" t="s">
        <v>9954</v>
      </c>
      <c r="D2840" s="9" t="n">
        <v>43588.8015046296</v>
      </c>
      <c r="E2840" s="5" t="n">
        <f aca="false">YEAR(D2840)</f>
        <v>2019</v>
      </c>
      <c r="F2840" s="5" t="n">
        <f aca="false">MONTH(D2840)</f>
        <v>5</v>
      </c>
      <c r="G2840" s="8" t="n">
        <v>44972.0833333333</v>
      </c>
      <c r="H2840" s="5" t="n">
        <f aca="false">YEAR(G2840)</f>
        <v>2023</v>
      </c>
      <c r="I2840" s="5" t="n">
        <f aca="false">MONTH(G2840)</f>
        <v>2</v>
      </c>
      <c r="J2840" s="0" t="s">
        <v>10281</v>
      </c>
      <c r="K2840" s="7" t="str">
        <f aca="false">_xlfn.CONCAT(LEFT(J2840,3),MID(J2840,5,3))</f>
        <v>111466</v>
      </c>
      <c r="L2840" s="0" t="s">
        <v>10282</v>
      </c>
      <c r="M2840" s="0" t="n">
        <v>1</v>
      </c>
      <c r="O2840" s="0" t="s">
        <v>9957</v>
      </c>
      <c r="P2840" s="0" t="e">
        <f aca="false">VLOOKUP(K2840,SQ!C:D,2,FALSE())</f>
        <v>#N/A</v>
      </c>
    </row>
    <row r="2841" customFormat="false" ht="12.8" hidden="false" customHeight="false" outlineLevel="0" collapsed="false">
      <c r="A2841" s="0" t="s">
        <v>10280</v>
      </c>
      <c r="B2841" s="0" t="s">
        <v>9953</v>
      </c>
      <c r="C2841" s="0" t="s">
        <v>9954</v>
      </c>
      <c r="D2841" s="9" t="n">
        <v>43588.8015046296</v>
      </c>
      <c r="E2841" s="5" t="n">
        <f aca="false">YEAR(D2841)</f>
        <v>2019</v>
      </c>
      <c r="F2841" s="5" t="n">
        <f aca="false">MONTH(D2841)</f>
        <v>5</v>
      </c>
      <c r="G2841" s="8" t="n">
        <v>44972.0833333333</v>
      </c>
      <c r="H2841" s="5" t="n">
        <f aca="false">YEAR(G2841)</f>
        <v>2023</v>
      </c>
      <c r="I2841" s="5" t="n">
        <f aca="false">MONTH(G2841)</f>
        <v>2</v>
      </c>
      <c r="J2841" s="0" t="s">
        <v>10281</v>
      </c>
      <c r="K2841" s="7" t="str">
        <f aca="false">_xlfn.CONCAT(LEFT(J2841,3),MID(J2841,5,3))</f>
        <v>111466</v>
      </c>
      <c r="L2841" s="0" t="s">
        <v>10283</v>
      </c>
      <c r="M2841" s="0" t="n">
        <v>1</v>
      </c>
      <c r="O2841" s="0" t="s">
        <v>9957</v>
      </c>
      <c r="P2841" s="0" t="e">
        <f aca="false">VLOOKUP(K2841,SQ!C:D,2,FALSE())</f>
        <v>#N/A</v>
      </c>
    </row>
    <row r="2842" customFormat="false" ht="12.8" hidden="false" customHeight="false" outlineLevel="0" collapsed="false">
      <c r="A2842" s="0" t="s">
        <v>10284</v>
      </c>
      <c r="B2842" s="0" t="s">
        <v>9953</v>
      </c>
      <c r="C2842" s="0" t="s">
        <v>9995</v>
      </c>
      <c r="D2842" s="9" t="n">
        <v>42828.7726388889</v>
      </c>
      <c r="E2842" s="5" t="n">
        <f aca="false">YEAR(D2842)</f>
        <v>2017</v>
      </c>
      <c r="F2842" s="5" t="n">
        <f aca="false">MONTH(D2842)</f>
        <v>4</v>
      </c>
      <c r="G2842" s="8" t="s">
        <v>9996</v>
      </c>
      <c r="H2842" s="5" t="e">
        <f aca="false">YEAR(G2842)</f>
        <v>#VALUE!</v>
      </c>
      <c r="I2842" s="5" t="e">
        <f aca="false">MONTH(G2842)</f>
        <v>#VALUE!</v>
      </c>
      <c r="J2842" s="0" t="s">
        <v>10285</v>
      </c>
      <c r="K2842" s="7" t="str">
        <f aca="false">_xlfn.CONCAT(LEFT(J2842,3),MID(J2842,5,3))</f>
        <v>054016</v>
      </c>
      <c r="L2842" s="0" t="s">
        <v>10286</v>
      </c>
      <c r="M2842" s="0" t="n">
        <v>1</v>
      </c>
      <c r="O2842" s="0" t="s">
        <v>9957</v>
      </c>
      <c r="P2842" s="0" t="e">
        <f aca="false">VLOOKUP(K2842,SQ!C:D,2,FALSE())</f>
        <v>#N/A</v>
      </c>
    </row>
    <row r="2843" customFormat="false" ht="12.8" hidden="false" customHeight="false" outlineLevel="0" collapsed="false">
      <c r="A2843" s="0" t="s">
        <v>10284</v>
      </c>
      <c r="B2843" s="0" t="s">
        <v>9953</v>
      </c>
      <c r="C2843" s="0" t="s">
        <v>9995</v>
      </c>
      <c r="D2843" s="9" t="n">
        <v>42828.7726388889</v>
      </c>
      <c r="E2843" s="5" t="n">
        <f aca="false">YEAR(D2843)</f>
        <v>2017</v>
      </c>
      <c r="F2843" s="5" t="n">
        <f aca="false">MONTH(D2843)</f>
        <v>4</v>
      </c>
      <c r="G2843" s="8" t="s">
        <v>9996</v>
      </c>
      <c r="H2843" s="5" t="e">
        <f aca="false">YEAR(G2843)</f>
        <v>#VALUE!</v>
      </c>
      <c r="I2843" s="5" t="e">
        <f aca="false">MONTH(G2843)</f>
        <v>#VALUE!</v>
      </c>
      <c r="J2843" s="0" t="s">
        <v>10285</v>
      </c>
      <c r="K2843" s="7" t="str">
        <f aca="false">_xlfn.CONCAT(LEFT(J2843,3),MID(J2843,5,3))</f>
        <v>054016</v>
      </c>
      <c r="L2843" s="0" t="s">
        <v>10287</v>
      </c>
      <c r="M2843" s="0" t="n">
        <v>1</v>
      </c>
      <c r="O2843" s="0" t="s">
        <v>9957</v>
      </c>
      <c r="P2843" s="0" t="e">
        <f aca="false">VLOOKUP(K2843,SQ!C:D,2,FALSE())</f>
        <v>#N/A</v>
      </c>
    </row>
    <row r="2844" customFormat="false" ht="12.8" hidden="false" customHeight="false" outlineLevel="0" collapsed="false">
      <c r="A2844" s="0" t="s">
        <v>10288</v>
      </c>
      <c r="B2844" s="0" t="s">
        <v>9953</v>
      </c>
      <c r="C2844" s="0" t="s">
        <v>9954</v>
      </c>
      <c r="D2844" s="9" t="n">
        <v>44033.8671064815</v>
      </c>
      <c r="E2844" s="5" t="n">
        <f aca="false">YEAR(D2844)</f>
        <v>2020</v>
      </c>
      <c r="F2844" s="5" t="n">
        <f aca="false">MONTH(D2844)</f>
        <v>7</v>
      </c>
      <c r="G2844" s="8" t="n">
        <v>44916.0833333333</v>
      </c>
      <c r="H2844" s="5" t="n">
        <f aca="false">YEAR(G2844)</f>
        <v>2022</v>
      </c>
      <c r="I2844" s="5" t="n">
        <f aca="false">MONTH(G2844)</f>
        <v>12</v>
      </c>
      <c r="J2844" s="0" t="s">
        <v>10289</v>
      </c>
      <c r="K2844" s="7" t="str">
        <f aca="false">_xlfn.CONCAT(LEFT(J2844,3),MID(J2844,5,3))</f>
        <v>113101</v>
      </c>
      <c r="L2844" s="0" t="s">
        <v>10290</v>
      </c>
      <c r="M2844" s="0" t="n">
        <v>1</v>
      </c>
      <c r="O2844" s="0" t="s">
        <v>9957</v>
      </c>
      <c r="P2844" s="0" t="e">
        <f aca="false">VLOOKUP(K2844,SQ!C:D,2,FALSE())</f>
        <v>#N/A</v>
      </c>
    </row>
    <row r="2845" customFormat="false" ht="12.8" hidden="false" customHeight="false" outlineLevel="0" collapsed="false">
      <c r="A2845" s="0" t="s">
        <v>10291</v>
      </c>
      <c r="B2845" s="0" t="s">
        <v>9953</v>
      </c>
      <c r="C2845" s="0" t="s">
        <v>9995</v>
      </c>
      <c r="D2845" s="9" t="n">
        <v>43851.8392824074</v>
      </c>
      <c r="E2845" s="5" t="n">
        <f aca="false">YEAR(D2845)</f>
        <v>2020</v>
      </c>
      <c r="F2845" s="5" t="n">
        <f aca="false">MONTH(D2845)</f>
        <v>1</v>
      </c>
      <c r="G2845" s="8" t="s">
        <v>9996</v>
      </c>
      <c r="H2845" s="5" t="e">
        <f aca="false">YEAR(G2845)</f>
        <v>#VALUE!</v>
      </c>
      <c r="I2845" s="5" t="e">
        <f aca="false">MONTH(G2845)</f>
        <v>#VALUE!</v>
      </c>
      <c r="J2845" s="0" t="s">
        <v>10292</v>
      </c>
      <c r="K2845" s="7" t="str">
        <f aca="false">_xlfn.CONCAT(LEFT(J2845,3),MID(J2845,5,3))</f>
        <v>085166</v>
      </c>
      <c r="L2845" s="0" t="s">
        <v>10293</v>
      </c>
      <c r="M2845" s="0" t="n">
        <v>1</v>
      </c>
      <c r="O2845" s="0" t="s">
        <v>9957</v>
      </c>
      <c r="P2845" s="0" t="e">
        <f aca="false">VLOOKUP(K2845,SQ!C:D,2,FALSE())</f>
        <v>#N/A</v>
      </c>
    </row>
    <row r="2846" customFormat="false" ht="12.8" hidden="false" customHeight="false" outlineLevel="0" collapsed="false">
      <c r="A2846" s="0" t="s">
        <v>10294</v>
      </c>
      <c r="B2846" s="0" t="s">
        <v>9953</v>
      </c>
      <c r="C2846" s="0" t="s">
        <v>9954</v>
      </c>
      <c r="D2846" s="9" t="n">
        <v>43627.8297685185</v>
      </c>
      <c r="E2846" s="5" t="n">
        <f aca="false">YEAR(D2846)</f>
        <v>2019</v>
      </c>
      <c r="F2846" s="5" t="n">
        <f aca="false">MONTH(D2846)</f>
        <v>6</v>
      </c>
      <c r="G2846" s="8" t="n">
        <v>45077.125</v>
      </c>
      <c r="H2846" s="5" t="n">
        <f aca="false">YEAR(G2846)</f>
        <v>2023</v>
      </c>
      <c r="I2846" s="5" t="n">
        <f aca="false">MONTH(G2846)</f>
        <v>5</v>
      </c>
      <c r="J2846" s="0" t="s">
        <v>10295</v>
      </c>
      <c r="K2846" s="7" t="str">
        <f aca="false">_xlfn.CONCAT(LEFT(J2846,3),MID(J2846,5,3))</f>
        <v>010007</v>
      </c>
      <c r="L2846" s="0" t="s">
        <v>10296</v>
      </c>
      <c r="M2846" s="0" t="n">
        <v>1</v>
      </c>
      <c r="O2846" s="0" t="s">
        <v>9957</v>
      </c>
      <c r="P2846" s="0" t="str">
        <f aca="false">VLOOKUP(K2846,SQ!C:D,2,FALSE())</f>
        <v>AIU Setor Central</v>
      </c>
    </row>
    <row r="2847" customFormat="false" ht="12.8" hidden="false" customHeight="false" outlineLevel="0" collapsed="false">
      <c r="A2847" s="0" t="s">
        <v>10297</v>
      </c>
      <c r="B2847" s="0" t="s">
        <v>9953</v>
      </c>
      <c r="C2847" s="0" t="s">
        <v>9954</v>
      </c>
      <c r="D2847" s="9" t="n">
        <v>42723.8272337963</v>
      </c>
      <c r="E2847" s="5" t="n">
        <f aca="false">YEAR(D2847)</f>
        <v>2016</v>
      </c>
      <c r="F2847" s="5" t="n">
        <f aca="false">MONTH(D2847)</f>
        <v>12</v>
      </c>
      <c r="G2847" s="8" t="n">
        <v>44835.125</v>
      </c>
      <c r="H2847" s="5" t="n">
        <f aca="false">YEAR(G2847)</f>
        <v>2022</v>
      </c>
      <c r="I2847" s="5" t="n">
        <f aca="false">MONTH(G2847)</f>
        <v>10</v>
      </c>
      <c r="J2847" s="0" t="s">
        <v>10298</v>
      </c>
      <c r="K2847" s="7" t="str">
        <f aca="false">_xlfn.CONCAT(LEFT(J2847,3),MID(J2847,5,3))</f>
        <v>081165</v>
      </c>
      <c r="L2847" s="0" t="s">
        <v>10299</v>
      </c>
      <c r="M2847" s="0" t="n">
        <v>1</v>
      </c>
      <c r="O2847" s="0" t="s">
        <v>9957</v>
      </c>
      <c r="P2847" s="0" t="e">
        <f aca="false">VLOOKUP(K2847,SQ!C:D,2,FALSE())</f>
        <v>#N/A</v>
      </c>
    </row>
    <row r="2848" customFormat="false" ht="12.8" hidden="false" customHeight="false" outlineLevel="0" collapsed="false">
      <c r="A2848" s="0" t="s">
        <v>10300</v>
      </c>
      <c r="B2848" s="0" t="s">
        <v>9953</v>
      </c>
      <c r="C2848" s="0" t="s">
        <v>9954</v>
      </c>
      <c r="D2848" s="9" t="n">
        <v>44830.6858912037</v>
      </c>
      <c r="E2848" s="5" t="n">
        <f aca="false">YEAR(D2848)</f>
        <v>2022</v>
      </c>
      <c r="F2848" s="5" t="n">
        <f aca="false">MONTH(D2848)</f>
        <v>9</v>
      </c>
      <c r="G2848" s="8" t="n">
        <v>44845.125</v>
      </c>
      <c r="H2848" s="5" t="n">
        <f aca="false">YEAR(G2848)</f>
        <v>2022</v>
      </c>
      <c r="I2848" s="5" t="n">
        <f aca="false">MONTH(G2848)</f>
        <v>10</v>
      </c>
      <c r="J2848" s="0" t="s">
        <v>10301</v>
      </c>
      <c r="K2848" s="7" t="str">
        <f aca="false">_xlfn.CONCAT(LEFT(J2848,3),MID(J2848,5,3))</f>
        <v>168188</v>
      </c>
      <c r="L2848" s="0" t="s">
        <v>10302</v>
      </c>
      <c r="M2848" s="0" t="n">
        <v>1</v>
      </c>
      <c r="O2848" s="0" t="s">
        <v>9957</v>
      </c>
      <c r="P2848" s="0" t="e">
        <f aca="false">VLOOKUP(K2848,SQ!C:D,2,FALSE())</f>
        <v>#N/A</v>
      </c>
    </row>
    <row r="2849" customFormat="false" ht="12.8" hidden="false" customHeight="false" outlineLevel="0" collapsed="false">
      <c r="A2849" s="0" t="s">
        <v>10303</v>
      </c>
      <c r="B2849" s="0" t="s">
        <v>9953</v>
      </c>
      <c r="C2849" s="0" t="s">
        <v>9954</v>
      </c>
      <c r="D2849" s="9" t="n">
        <v>44831.4386689815</v>
      </c>
      <c r="E2849" s="5" t="n">
        <f aca="false">YEAR(D2849)</f>
        <v>2022</v>
      </c>
      <c r="F2849" s="5" t="n">
        <f aca="false">MONTH(D2849)</f>
        <v>9</v>
      </c>
      <c r="G2849" s="8" t="n">
        <v>44870.0833333333</v>
      </c>
      <c r="H2849" s="5" t="n">
        <f aca="false">YEAR(G2849)</f>
        <v>2022</v>
      </c>
      <c r="I2849" s="5" t="n">
        <f aca="false">MONTH(G2849)</f>
        <v>11</v>
      </c>
      <c r="J2849" s="0" t="s">
        <v>10304</v>
      </c>
      <c r="K2849" s="7" t="str">
        <f aca="false">_xlfn.CONCAT(LEFT(J2849,3),MID(J2849,5,3))</f>
        <v>016123</v>
      </c>
      <c r="L2849" s="0" t="s">
        <v>10305</v>
      </c>
      <c r="M2849" s="0" t="n">
        <v>1</v>
      </c>
      <c r="O2849" s="0" t="s">
        <v>9957</v>
      </c>
      <c r="P2849" s="0" t="e">
        <f aca="false">VLOOKUP(K2849,SQ!C:D,2,FALSE())</f>
        <v>#N/A</v>
      </c>
    </row>
    <row r="2850" customFormat="false" ht="12.8" hidden="false" customHeight="false" outlineLevel="0" collapsed="false">
      <c r="A2850" s="0" t="s">
        <v>10306</v>
      </c>
      <c r="B2850" s="0" t="s">
        <v>9953</v>
      </c>
      <c r="C2850" s="0" t="s">
        <v>9995</v>
      </c>
      <c r="D2850" s="9" t="n">
        <v>44139.4607986111</v>
      </c>
      <c r="E2850" s="5" t="n">
        <f aca="false">YEAR(D2850)</f>
        <v>2020</v>
      </c>
      <c r="F2850" s="5" t="n">
        <f aca="false">MONTH(D2850)</f>
        <v>11</v>
      </c>
      <c r="G2850" s="8" t="s">
        <v>9996</v>
      </c>
      <c r="H2850" s="5" t="e">
        <f aca="false">YEAR(G2850)</f>
        <v>#VALUE!</v>
      </c>
      <c r="I2850" s="5" t="e">
        <f aca="false">MONTH(G2850)</f>
        <v>#VALUE!</v>
      </c>
      <c r="J2850" s="0" t="s">
        <v>10307</v>
      </c>
      <c r="K2850" s="7" t="str">
        <f aca="false">_xlfn.CONCAT(LEFT(J2850,3),MID(J2850,5,3))</f>
        <v>030058</v>
      </c>
      <c r="L2850" s="0" t="s">
        <v>10308</v>
      </c>
      <c r="M2850" s="0" t="n">
        <v>1</v>
      </c>
      <c r="O2850" s="0" t="s">
        <v>9957</v>
      </c>
      <c r="P2850" s="0" t="e">
        <f aca="false">VLOOKUP(K2850,SQ!C:D,2,FALSE())</f>
        <v>#N/A</v>
      </c>
    </row>
    <row r="2851" customFormat="false" ht="12.8" hidden="false" customHeight="false" outlineLevel="0" collapsed="false">
      <c r="A2851" s="0" t="s">
        <v>10309</v>
      </c>
      <c r="B2851" s="0" t="s">
        <v>9953</v>
      </c>
      <c r="C2851" s="0" t="s">
        <v>10153</v>
      </c>
      <c r="D2851" s="9" t="n">
        <v>42730.6880555556</v>
      </c>
      <c r="E2851" s="5" t="n">
        <f aca="false">YEAR(D2851)</f>
        <v>2016</v>
      </c>
      <c r="F2851" s="5" t="n">
        <f aca="false">MONTH(D2851)</f>
        <v>12</v>
      </c>
      <c r="G2851" s="8" t="s">
        <v>9996</v>
      </c>
      <c r="H2851" s="5" t="e">
        <f aca="false">YEAR(G2851)</f>
        <v>#VALUE!</v>
      </c>
      <c r="I2851" s="5" t="e">
        <f aca="false">MONTH(G2851)</f>
        <v>#VALUE!</v>
      </c>
      <c r="J2851" s="0" t="s">
        <v>10310</v>
      </c>
      <c r="K2851" s="7" t="str">
        <f aca="false">_xlfn.CONCAT(LEFT(J2851,3),MID(J2851,5,3))</f>
        <v>048197</v>
      </c>
      <c r="L2851" s="0" t="s">
        <v>10311</v>
      </c>
      <c r="M2851" s="0" t="n">
        <v>1</v>
      </c>
      <c r="O2851" s="0" t="s">
        <v>9957</v>
      </c>
      <c r="P2851" s="0" t="e">
        <f aca="false">VLOOKUP(K2851,SQ!C:D,2,FALSE())</f>
        <v>#N/A</v>
      </c>
    </row>
    <row r="2852" customFormat="false" ht="12.8" hidden="false" customHeight="false" outlineLevel="0" collapsed="false">
      <c r="A2852" s="0" t="s">
        <v>10309</v>
      </c>
      <c r="B2852" s="0" t="s">
        <v>9953</v>
      </c>
      <c r="C2852" s="0" t="s">
        <v>10153</v>
      </c>
      <c r="D2852" s="9" t="n">
        <v>42730.6880555556</v>
      </c>
      <c r="E2852" s="5" t="n">
        <f aca="false">YEAR(D2852)</f>
        <v>2016</v>
      </c>
      <c r="F2852" s="5" t="n">
        <f aca="false">MONTH(D2852)</f>
        <v>12</v>
      </c>
      <c r="G2852" s="8" t="s">
        <v>9996</v>
      </c>
      <c r="H2852" s="5" t="e">
        <f aca="false">YEAR(G2852)</f>
        <v>#VALUE!</v>
      </c>
      <c r="I2852" s="5" t="e">
        <f aca="false">MONTH(G2852)</f>
        <v>#VALUE!</v>
      </c>
      <c r="J2852" s="0" t="s">
        <v>10310</v>
      </c>
      <c r="K2852" s="7" t="str">
        <f aca="false">_xlfn.CONCAT(LEFT(J2852,3),MID(J2852,5,3))</f>
        <v>048197</v>
      </c>
      <c r="L2852" s="0" t="s">
        <v>10312</v>
      </c>
      <c r="M2852" s="0" t="n">
        <v>1</v>
      </c>
      <c r="O2852" s="0" t="s">
        <v>9957</v>
      </c>
      <c r="P2852" s="0" t="e">
        <f aca="false">VLOOKUP(K2852,SQ!C:D,2,FALSE())</f>
        <v>#N/A</v>
      </c>
    </row>
    <row r="2853" customFormat="false" ht="12.8" hidden="false" customHeight="false" outlineLevel="0" collapsed="false">
      <c r="A2853" s="0" t="s">
        <v>10086</v>
      </c>
      <c r="B2853" s="0" t="s">
        <v>9953</v>
      </c>
      <c r="C2853" s="0" t="s">
        <v>9954</v>
      </c>
      <c r="D2853" s="9" t="n">
        <v>43851.847962963</v>
      </c>
      <c r="E2853" s="5" t="n">
        <f aca="false">YEAR(D2853)</f>
        <v>2020</v>
      </c>
      <c r="F2853" s="5" t="n">
        <f aca="false">MONTH(D2853)</f>
        <v>1</v>
      </c>
      <c r="G2853" s="8" t="n">
        <v>45002.125</v>
      </c>
      <c r="H2853" s="5" t="n">
        <f aca="false">YEAR(G2853)</f>
        <v>2023</v>
      </c>
      <c r="I2853" s="5" t="n">
        <f aca="false">MONTH(G2853)</f>
        <v>3</v>
      </c>
      <c r="J2853" s="0" t="s">
        <v>10087</v>
      </c>
      <c r="K2853" s="7" t="str">
        <f aca="false">_xlfn.CONCAT(LEFT(J2853,3),MID(J2853,5,3))</f>
        <v>035062</v>
      </c>
      <c r="L2853" s="0" t="s">
        <v>10088</v>
      </c>
      <c r="M2853" s="0" t="n">
        <v>1</v>
      </c>
      <c r="O2853" s="0" t="s">
        <v>9957</v>
      </c>
      <c r="P2853" s="0" t="e">
        <f aca="false">VLOOKUP(K2853,SQ!C:D,2,FALSE())</f>
        <v>#N/A</v>
      </c>
    </row>
    <row r="2854" customFormat="false" ht="12.8" hidden="false" customHeight="false" outlineLevel="0" collapsed="false">
      <c r="A2854" s="0" t="s">
        <v>10313</v>
      </c>
      <c r="B2854" s="0" t="s">
        <v>9953</v>
      </c>
      <c r="C2854" s="0" t="s">
        <v>9995</v>
      </c>
      <c r="D2854" s="9" t="n">
        <v>43500.6942592593</v>
      </c>
      <c r="E2854" s="5" t="n">
        <f aca="false">YEAR(D2854)</f>
        <v>2019</v>
      </c>
      <c r="F2854" s="5" t="n">
        <f aca="false">MONTH(D2854)</f>
        <v>2</v>
      </c>
      <c r="G2854" s="8" t="s">
        <v>9996</v>
      </c>
      <c r="H2854" s="5" t="e">
        <f aca="false">YEAR(G2854)</f>
        <v>#VALUE!</v>
      </c>
      <c r="I2854" s="5" t="e">
        <f aca="false">MONTH(G2854)</f>
        <v>#VALUE!</v>
      </c>
      <c r="J2854" s="0" t="s">
        <v>10314</v>
      </c>
      <c r="K2854" s="7" t="str">
        <f aca="false">_xlfn.CONCAT(LEFT(J2854,3),MID(J2854,5,3))</f>
        <v>014009</v>
      </c>
      <c r="L2854" s="0" t="s">
        <v>10315</v>
      </c>
      <c r="M2854" s="0" t="n">
        <v>1</v>
      </c>
      <c r="O2854" s="0" t="s">
        <v>9957</v>
      </c>
      <c r="P2854" s="0" t="e">
        <f aca="false">VLOOKUP(K2854,SQ!C:D,2,FALSE())</f>
        <v>#N/A</v>
      </c>
    </row>
    <row r="2855" customFormat="false" ht="12.8" hidden="false" customHeight="false" outlineLevel="0" collapsed="false">
      <c r="A2855" s="0" t="s">
        <v>10316</v>
      </c>
      <c r="B2855" s="0" t="s">
        <v>9953</v>
      </c>
      <c r="C2855" s="0" t="s">
        <v>9954</v>
      </c>
      <c r="D2855" s="9" t="n">
        <v>44844.5284375</v>
      </c>
      <c r="E2855" s="5" t="n">
        <f aca="false">YEAR(D2855)</f>
        <v>2022</v>
      </c>
      <c r="F2855" s="5" t="n">
        <f aca="false">MONTH(D2855)</f>
        <v>10</v>
      </c>
      <c r="G2855" s="8" t="n">
        <v>44903.0833333333</v>
      </c>
      <c r="H2855" s="5" t="n">
        <f aca="false">YEAR(G2855)</f>
        <v>2022</v>
      </c>
      <c r="I2855" s="5" t="n">
        <f aca="false">MONTH(G2855)</f>
        <v>12</v>
      </c>
      <c r="J2855" s="0" t="s">
        <v>10317</v>
      </c>
      <c r="K2855" s="7" t="str">
        <f aca="false">_xlfn.CONCAT(LEFT(J2855,3),MID(J2855,5,3))</f>
        <v>024032</v>
      </c>
      <c r="L2855" s="0" t="s">
        <v>10318</v>
      </c>
      <c r="M2855" s="0" t="n">
        <v>1</v>
      </c>
      <c r="O2855" s="0" t="s">
        <v>9957</v>
      </c>
      <c r="P2855" s="0" t="e">
        <f aca="false">VLOOKUP(K2855,SQ!C:D,2,FALSE())</f>
        <v>#N/A</v>
      </c>
    </row>
    <row r="2856" customFormat="false" ht="12.8" hidden="false" customHeight="false" outlineLevel="0" collapsed="false">
      <c r="A2856" s="0" t="s">
        <v>10077</v>
      </c>
      <c r="B2856" s="0" t="s">
        <v>9953</v>
      </c>
      <c r="C2856" s="0" t="s">
        <v>9995</v>
      </c>
      <c r="D2856" s="9" t="n">
        <v>42613.7867592593</v>
      </c>
      <c r="E2856" s="5" t="n">
        <f aca="false">YEAR(D2856)</f>
        <v>2016</v>
      </c>
      <c r="F2856" s="5" t="n">
        <f aca="false">MONTH(D2856)</f>
        <v>8</v>
      </c>
      <c r="G2856" s="8" t="s">
        <v>9996</v>
      </c>
      <c r="H2856" s="5" t="e">
        <f aca="false">YEAR(G2856)</f>
        <v>#VALUE!</v>
      </c>
      <c r="I2856" s="5" t="e">
        <f aca="false">MONTH(G2856)</f>
        <v>#VALUE!</v>
      </c>
      <c r="J2856" s="0" t="s">
        <v>10078</v>
      </c>
      <c r="K2856" s="7" t="str">
        <f aca="false">_xlfn.CONCAT(LEFT(J2856,3),MID(J2856,5,3))</f>
        <v>032014</v>
      </c>
      <c r="L2856" s="0" t="s">
        <v>10079</v>
      </c>
      <c r="M2856" s="0" t="n">
        <v>1</v>
      </c>
      <c r="O2856" s="0" t="s">
        <v>9957</v>
      </c>
      <c r="P2856" s="0" t="e">
        <f aca="false">VLOOKUP(K2856,SQ!C:D,2,FALSE())</f>
        <v>#N/A</v>
      </c>
    </row>
    <row r="2857" customFormat="false" ht="12.8" hidden="false" customHeight="false" outlineLevel="0" collapsed="false">
      <c r="A2857" s="0" t="s">
        <v>10319</v>
      </c>
      <c r="B2857" s="0" t="s">
        <v>9953</v>
      </c>
      <c r="C2857" s="0" t="s">
        <v>9954</v>
      </c>
      <c r="D2857" s="9" t="n">
        <v>44181.4124884259</v>
      </c>
      <c r="E2857" s="5" t="n">
        <f aca="false">YEAR(D2857)</f>
        <v>2020</v>
      </c>
      <c r="F2857" s="5" t="n">
        <f aca="false">MONTH(D2857)</f>
        <v>12</v>
      </c>
      <c r="G2857" s="8" t="n">
        <v>45134.125</v>
      </c>
      <c r="H2857" s="5" t="n">
        <f aca="false">YEAR(G2857)</f>
        <v>2023</v>
      </c>
      <c r="I2857" s="5" t="n">
        <f aca="false">MONTH(G2857)</f>
        <v>7</v>
      </c>
      <c r="J2857" s="0" t="s">
        <v>10320</v>
      </c>
      <c r="K2857" s="7" t="str">
        <f aca="false">_xlfn.CONCAT(LEFT(J2857,3),MID(J2857,5,3))</f>
        <v>027064</v>
      </c>
      <c r="L2857" s="0" t="s">
        <v>10321</v>
      </c>
      <c r="M2857" s="0" t="n">
        <v>1</v>
      </c>
      <c r="O2857" s="0" t="s">
        <v>9957</v>
      </c>
      <c r="P2857" s="0" t="e">
        <f aca="false">VLOOKUP(K2857,SQ!C:D,2,FALSE())</f>
        <v>#N/A</v>
      </c>
    </row>
    <row r="2858" customFormat="false" ht="12.8" hidden="false" customHeight="false" outlineLevel="0" collapsed="false">
      <c r="A2858" s="0" t="s">
        <v>10322</v>
      </c>
      <c r="B2858" s="0" t="s">
        <v>9953</v>
      </c>
      <c r="C2858" s="0" t="s">
        <v>9995</v>
      </c>
      <c r="D2858" s="9" t="n">
        <v>43216.8070486111</v>
      </c>
      <c r="E2858" s="5" t="n">
        <f aca="false">YEAR(D2858)</f>
        <v>2018</v>
      </c>
      <c r="F2858" s="5" t="n">
        <f aca="false">MONTH(D2858)</f>
        <v>4</v>
      </c>
      <c r="G2858" s="8" t="s">
        <v>9996</v>
      </c>
      <c r="H2858" s="5" t="e">
        <f aca="false">YEAR(G2858)</f>
        <v>#VALUE!</v>
      </c>
      <c r="I2858" s="5" t="e">
        <f aca="false">MONTH(G2858)</f>
        <v>#VALUE!</v>
      </c>
      <c r="J2858" s="0" t="s">
        <v>10323</v>
      </c>
      <c r="K2858" s="7" t="str">
        <f aca="false">_xlfn.CONCAT(LEFT(J2858,3),MID(J2858,5,3))</f>
        <v>030141</v>
      </c>
      <c r="L2858" s="0" t="s">
        <v>10324</v>
      </c>
      <c r="M2858" s="0" t="n">
        <v>1</v>
      </c>
      <c r="O2858" s="0" t="s">
        <v>9957</v>
      </c>
      <c r="P2858" s="0" t="e">
        <f aca="false">VLOOKUP(K2858,SQ!C:D,2,FALSE())</f>
        <v>#N/A</v>
      </c>
    </row>
    <row r="2859" customFormat="false" ht="12.8" hidden="false" customHeight="false" outlineLevel="0" collapsed="false">
      <c r="A2859" s="0" t="s">
        <v>10322</v>
      </c>
      <c r="B2859" s="0" t="s">
        <v>9953</v>
      </c>
      <c r="C2859" s="0" t="s">
        <v>9995</v>
      </c>
      <c r="D2859" s="9" t="n">
        <v>43216.8070486111</v>
      </c>
      <c r="E2859" s="5" t="n">
        <f aca="false">YEAR(D2859)</f>
        <v>2018</v>
      </c>
      <c r="F2859" s="5" t="n">
        <f aca="false">MONTH(D2859)</f>
        <v>4</v>
      </c>
      <c r="G2859" s="8" t="s">
        <v>9996</v>
      </c>
      <c r="H2859" s="5" t="e">
        <f aca="false">YEAR(G2859)</f>
        <v>#VALUE!</v>
      </c>
      <c r="I2859" s="5" t="e">
        <f aca="false">MONTH(G2859)</f>
        <v>#VALUE!</v>
      </c>
      <c r="J2859" s="0" t="s">
        <v>10323</v>
      </c>
      <c r="K2859" s="7" t="str">
        <f aca="false">_xlfn.CONCAT(LEFT(J2859,3),MID(J2859,5,3))</f>
        <v>030141</v>
      </c>
      <c r="L2859" s="0" t="s">
        <v>10325</v>
      </c>
      <c r="M2859" s="0" t="n">
        <v>1</v>
      </c>
      <c r="O2859" s="0" t="s">
        <v>9957</v>
      </c>
      <c r="P2859" s="0" t="e">
        <f aca="false">VLOOKUP(K2859,SQ!C:D,2,FALSE())</f>
        <v>#N/A</v>
      </c>
    </row>
    <row r="2860" customFormat="false" ht="12.8" hidden="false" customHeight="false" outlineLevel="0" collapsed="false">
      <c r="A2860" s="0" t="s">
        <v>10326</v>
      </c>
      <c r="B2860" s="0" t="s">
        <v>9953</v>
      </c>
      <c r="C2860" s="0" t="s">
        <v>9995</v>
      </c>
      <c r="D2860" s="9" t="n">
        <v>43490.7626157407</v>
      </c>
      <c r="E2860" s="5" t="n">
        <f aca="false">YEAR(D2860)</f>
        <v>2019</v>
      </c>
      <c r="F2860" s="5" t="n">
        <f aca="false">MONTH(D2860)</f>
        <v>1</v>
      </c>
      <c r="G2860" s="8" t="s">
        <v>9996</v>
      </c>
      <c r="H2860" s="5" t="e">
        <f aca="false">YEAR(G2860)</f>
        <v>#VALUE!</v>
      </c>
      <c r="I2860" s="5" t="e">
        <f aca="false">MONTH(G2860)</f>
        <v>#VALUE!</v>
      </c>
      <c r="J2860" s="0" t="s">
        <v>10327</v>
      </c>
      <c r="K2860" s="7" t="str">
        <f aca="false">_xlfn.CONCAT(LEFT(J2860,3),MID(J2860,5,3))</f>
        <v>081005</v>
      </c>
      <c r="L2860" s="0" t="s">
        <v>10328</v>
      </c>
      <c r="M2860" s="0" t="n">
        <v>1</v>
      </c>
      <c r="O2860" s="0" t="s">
        <v>9957</v>
      </c>
      <c r="P2860" s="0" t="e">
        <f aca="false">VLOOKUP(K2860,SQ!C:D,2,FALSE())</f>
        <v>#N/A</v>
      </c>
    </row>
    <row r="2861" customFormat="false" ht="12.8" hidden="false" customHeight="false" outlineLevel="0" collapsed="false">
      <c r="A2861" s="0" t="s">
        <v>10329</v>
      </c>
      <c r="B2861" s="0" t="s">
        <v>9953</v>
      </c>
      <c r="C2861" s="0" t="s">
        <v>9995</v>
      </c>
      <c r="D2861" s="9" t="n">
        <v>42178.753599537</v>
      </c>
      <c r="E2861" s="5" t="n">
        <f aca="false">YEAR(D2861)</f>
        <v>2015</v>
      </c>
      <c r="F2861" s="5" t="n">
        <f aca="false">MONTH(D2861)</f>
        <v>6</v>
      </c>
      <c r="G2861" s="8" t="s">
        <v>9996</v>
      </c>
      <c r="H2861" s="5" t="e">
        <f aca="false">YEAR(G2861)</f>
        <v>#VALUE!</v>
      </c>
      <c r="I2861" s="5" t="e">
        <f aca="false">MONTH(G2861)</f>
        <v>#VALUE!</v>
      </c>
      <c r="J2861" s="0" t="s">
        <v>10330</v>
      </c>
      <c r="K2861" s="7" t="str">
        <f aca="false">_xlfn.CONCAT(LEFT(J2861,3),MID(J2861,5,3))</f>
        <v>101116</v>
      </c>
      <c r="L2861" s="0" t="s">
        <v>10331</v>
      </c>
      <c r="M2861" s="0" t="n">
        <v>1</v>
      </c>
      <c r="O2861" s="0" t="s">
        <v>9957</v>
      </c>
      <c r="P2861" s="0" t="e">
        <f aca="false">VLOOKUP(K2861,SQ!C:D,2,FALSE())</f>
        <v>#N/A</v>
      </c>
    </row>
    <row r="2862" customFormat="false" ht="12.8" hidden="false" customHeight="false" outlineLevel="0" collapsed="false">
      <c r="A2862" s="0" t="s">
        <v>10332</v>
      </c>
      <c r="B2862" s="0" t="s">
        <v>9953</v>
      </c>
      <c r="C2862" s="0" t="s">
        <v>9995</v>
      </c>
      <c r="D2862" s="9" t="n">
        <v>44860.7537962963</v>
      </c>
      <c r="E2862" s="5" t="n">
        <f aca="false">YEAR(D2862)</f>
        <v>2022</v>
      </c>
      <c r="F2862" s="5" t="n">
        <f aca="false">MONTH(D2862)</f>
        <v>10</v>
      </c>
      <c r="G2862" s="8" t="s">
        <v>9996</v>
      </c>
      <c r="H2862" s="5" t="e">
        <f aca="false">YEAR(G2862)</f>
        <v>#VALUE!</v>
      </c>
      <c r="I2862" s="5" t="e">
        <f aca="false">MONTH(G2862)</f>
        <v>#VALUE!</v>
      </c>
      <c r="J2862" s="0" t="s">
        <v>10333</v>
      </c>
      <c r="K2862" s="7" t="str">
        <f aca="false">_xlfn.CONCAT(LEFT(J2862,3),MID(J2862,5,3))</f>
        <v>055230</v>
      </c>
      <c r="L2862" s="0" t="s">
        <v>10334</v>
      </c>
      <c r="M2862" s="0" t="n">
        <v>1</v>
      </c>
      <c r="O2862" s="0" t="s">
        <v>9957</v>
      </c>
      <c r="P2862" s="0" t="e">
        <f aca="false">VLOOKUP(K2862,SQ!C:D,2,FALSE())</f>
        <v>#N/A</v>
      </c>
    </row>
    <row r="2863" customFormat="false" ht="12.8" hidden="false" customHeight="false" outlineLevel="0" collapsed="false">
      <c r="A2863" s="0" t="s">
        <v>10335</v>
      </c>
      <c r="B2863" s="0" t="s">
        <v>9953</v>
      </c>
      <c r="C2863" s="0" t="s">
        <v>9995</v>
      </c>
      <c r="D2863" s="9" t="n">
        <v>44189.298599537</v>
      </c>
      <c r="E2863" s="5" t="n">
        <f aca="false">YEAR(D2863)</f>
        <v>2020</v>
      </c>
      <c r="F2863" s="5" t="n">
        <f aca="false">MONTH(D2863)</f>
        <v>12</v>
      </c>
      <c r="G2863" s="8" t="s">
        <v>9996</v>
      </c>
      <c r="H2863" s="5" t="e">
        <f aca="false">YEAR(G2863)</f>
        <v>#VALUE!</v>
      </c>
      <c r="I2863" s="5" t="e">
        <f aca="false">MONTH(G2863)</f>
        <v>#VALUE!</v>
      </c>
      <c r="J2863" s="0" t="s">
        <v>10336</v>
      </c>
      <c r="K2863" s="7" t="str">
        <f aca="false">_xlfn.CONCAT(LEFT(J2863,3),MID(J2863,5,3))</f>
        <v>036059</v>
      </c>
      <c r="L2863" s="0" t="s">
        <v>10337</v>
      </c>
      <c r="M2863" s="0" t="n">
        <v>1</v>
      </c>
      <c r="O2863" s="0" t="s">
        <v>9957</v>
      </c>
      <c r="P2863" s="0" t="e">
        <f aca="false">VLOOKUP(K2863,SQ!C:D,2,FALSE())</f>
        <v>#N/A</v>
      </c>
    </row>
    <row r="2864" customFormat="false" ht="12.8" hidden="false" customHeight="false" outlineLevel="0" collapsed="false">
      <c r="A2864" s="0" t="s">
        <v>10338</v>
      </c>
      <c r="B2864" s="0" t="s">
        <v>9953</v>
      </c>
      <c r="C2864" s="0" t="s">
        <v>9967</v>
      </c>
      <c r="D2864" s="9" t="n">
        <v>43514.864837963</v>
      </c>
      <c r="E2864" s="5" t="n">
        <f aca="false">YEAR(D2864)</f>
        <v>2019</v>
      </c>
      <c r="F2864" s="5" t="n">
        <f aca="false">MONTH(D2864)</f>
        <v>2</v>
      </c>
      <c r="G2864" s="8" t="n">
        <v>45099.125</v>
      </c>
      <c r="H2864" s="5" t="n">
        <f aca="false">YEAR(G2864)</f>
        <v>2023</v>
      </c>
      <c r="I2864" s="5" t="n">
        <f aca="false">MONTH(G2864)</f>
        <v>6</v>
      </c>
      <c r="J2864" s="0" t="s">
        <v>10339</v>
      </c>
      <c r="K2864" s="7" t="str">
        <f aca="false">_xlfn.CONCAT(LEFT(J2864,3),MID(J2864,5,3))</f>
        <v>101264</v>
      </c>
      <c r="L2864" s="0" t="s">
        <v>10340</v>
      </c>
      <c r="M2864" s="0" t="n">
        <v>1</v>
      </c>
      <c r="O2864" s="0" t="s">
        <v>9957</v>
      </c>
      <c r="P2864" s="0" t="e">
        <f aca="false">VLOOKUP(K2864,SQ!C:D,2,FALSE())</f>
        <v>#N/A</v>
      </c>
    </row>
    <row r="2865" customFormat="false" ht="12.8" hidden="false" customHeight="false" outlineLevel="0" collapsed="false">
      <c r="A2865" s="0" t="s">
        <v>10341</v>
      </c>
      <c r="B2865" s="0" t="s">
        <v>9953</v>
      </c>
      <c r="C2865" s="0" t="s">
        <v>9995</v>
      </c>
      <c r="D2865" s="9" t="n">
        <v>44168.405</v>
      </c>
      <c r="E2865" s="5" t="n">
        <f aca="false">YEAR(D2865)</f>
        <v>2020</v>
      </c>
      <c r="F2865" s="5" t="n">
        <f aca="false">MONTH(D2865)</f>
        <v>12</v>
      </c>
      <c r="G2865" s="8" t="s">
        <v>9996</v>
      </c>
      <c r="H2865" s="5" t="e">
        <f aca="false">YEAR(G2865)</f>
        <v>#VALUE!</v>
      </c>
      <c r="I2865" s="5" t="e">
        <f aca="false">MONTH(G2865)</f>
        <v>#VALUE!</v>
      </c>
      <c r="J2865" s="0" t="s">
        <v>10342</v>
      </c>
      <c r="K2865" s="7" t="str">
        <f aca="false">_xlfn.CONCAT(LEFT(J2865,3),MID(J2865,5,3))</f>
        <v>054050</v>
      </c>
      <c r="L2865" s="0" t="s">
        <v>10343</v>
      </c>
      <c r="M2865" s="0" t="n">
        <v>1</v>
      </c>
      <c r="O2865" s="0" t="s">
        <v>9957</v>
      </c>
      <c r="P2865" s="0" t="e">
        <f aca="false">VLOOKUP(K2865,SQ!C:D,2,FALSE())</f>
        <v>#N/A</v>
      </c>
    </row>
    <row r="2866" customFormat="false" ht="12.8" hidden="false" customHeight="false" outlineLevel="0" collapsed="false">
      <c r="A2866" s="0" t="s">
        <v>10344</v>
      </c>
      <c r="B2866" s="0" t="s">
        <v>9953</v>
      </c>
      <c r="C2866" s="0" t="s">
        <v>9967</v>
      </c>
      <c r="D2866" s="9" t="n">
        <v>44859.6950694444</v>
      </c>
      <c r="E2866" s="5" t="n">
        <f aca="false">YEAR(D2866)</f>
        <v>2022</v>
      </c>
      <c r="F2866" s="5" t="n">
        <f aca="false">MONTH(D2866)</f>
        <v>10</v>
      </c>
      <c r="G2866" s="8" t="n">
        <v>45103.125</v>
      </c>
      <c r="H2866" s="5" t="n">
        <f aca="false">YEAR(G2866)</f>
        <v>2023</v>
      </c>
      <c r="I2866" s="5" t="n">
        <f aca="false">MONTH(G2866)</f>
        <v>6</v>
      </c>
      <c r="J2866" s="0" t="s">
        <v>10345</v>
      </c>
      <c r="K2866" s="7" t="str">
        <f aca="false">_xlfn.CONCAT(LEFT(J2866,3),MID(J2866,5,3))</f>
        <v>045132</v>
      </c>
      <c r="L2866" s="0" t="s">
        <v>10346</v>
      </c>
      <c r="M2866" s="0" t="n">
        <v>1</v>
      </c>
      <c r="O2866" s="0" t="s">
        <v>9957</v>
      </c>
      <c r="P2866" s="0" t="e">
        <f aca="false">VLOOKUP(K2866,SQ!C:D,2,FALSE())</f>
        <v>#N/A</v>
      </c>
    </row>
    <row r="2867" customFormat="false" ht="12.8" hidden="false" customHeight="false" outlineLevel="0" collapsed="false">
      <c r="A2867" s="0" t="s">
        <v>10347</v>
      </c>
      <c r="B2867" s="0" t="s">
        <v>9953</v>
      </c>
      <c r="C2867" s="0" t="s">
        <v>9995</v>
      </c>
      <c r="D2867" s="9" t="n">
        <v>42807.7777083333</v>
      </c>
      <c r="E2867" s="5" t="n">
        <f aca="false">YEAR(D2867)</f>
        <v>2017</v>
      </c>
      <c r="F2867" s="5" t="n">
        <f aca="false">MONTH(D2867)</f>
        <v>3</v>
      </c>
      <c r="G2867" s="8" t="s">
        <v>9996</v>
      </c>
      <c r="H2867" s="5" t="e">
        <f aca="false">YEAR(G2867)</f>
        <v>#VALUE!</v>
      </c>
      <c r="I2867" s="5" t="e">
        <f aca="false">MONTH(G2867)</f>
        <v>#VALUE!</v>
      </c>
      <c r="J2867" s="0" t="s">
        <v>10348</v>
      </c>
      <c r="K2867" s="7" t="str">
        <f aca="false">_xlfn.CONCAT(LEFT(J2867,3),MID(J2867,5,3))</f>
        <v>015126</v>
      </c>
      <c r="L2867" s="0" t="s">
        <v>10349</v>
      </c>
      <c r="M2867" s="0" t="n">
        <v>1</v>
      </c>
      <c r="O2867" s="0" t="s">
        <v>9957</v>
      </c>
      <c r="P2867" s="0" t="e">
        <f aca="false">VLOOKUP(K2867,SQ!C:D,2,FALSE())</f>
        <v>#N/A</v>
      </c>
    </row>
    <row r="2868" customFormat="false" ht="12.8" hidden="false" customHeight="false" outlineLevel="0" collapsed="false">
      <c r="A2868" s="0" t="s">
        <v>10350</v>
      </c>
      <c r="B2868" s="0" t="s">
        <v>9953</v>
      </c>
      <c r="C2868" s="0" t="s">
        <v>9995</v>
      </c>
      <c r="D2868" s="9" t="n">
        <v>44187.7738773148</v>
      </c>
      <c r="E2868" s="5" t="n">
        <f aca="false">YEAR(D2868)</f>
        <v>2020</v>
      </c>
      <c r="F2868" s="5" t="n">
        <f aca="false">MONTH(D2868)</f>
        <v>12</v>
      </c>
      <c r="G2868" s="8" t="s">
        <v>9996</v>
      </c>
      <c r="H2868" s="5" t="e">
        <f aca="false">YEAR(G2868)</f>
        <v>#VALUE!</v>
      </c>
      <c r="I2868" s="5" t="e">
        <f aca="false">MONTH(G2868)</f>
        <v>#VALUE!</v>
      </c>
      <c r="J2868" s="0" t="s">
        <v>10351</v>
      </c>
      <c r="K2868" s="7" t="str">
        <f aca="false">_xlfn.CONCAT(LEFT(J2868,3),MID(J2868,5,3))</f>
        <v>120346</v>
      </c>
      <c r="L2868" s="0" t="s">
        <v>10352</v>
      </c>
      <c r="M2868" s="0" t="n">
        <v>1</v>
      </c>
      <c r="O2868" s="0" t="s">
        <v>9957</v>
      </c>
      <c r="P2868" s="0" t="e">
        <f aca="false">VLOOKUP(K2868,SQ!C:D,2,FALSE())</f>
        <v>#N/A</v>
      </c>
    </row>
    <row r="2869" customFormat="false" ht="12.8" hidden="false" customHeight="false" outlineLevel="0" collapsed="false">
      <c r="A2869" s="0" t="s">
        <v>10144</v>
      </c>
      <c r="B2869" s="0" t="s">
        <v>9953</v>
      </c>
      <c r="C2869" s="0" t="s">
        <v>9995</v>
      </c>
      <c r="D2869" s="9" t="n">
        <v>44145.3727662037</v>
      </c>
      <c r="E2869" s="5" t="n">
        <f aca="false">YEAR(D2869)</f>
        <v>2020</v>
      </c>
      <c r="F2869" s="5" t="n">
        <f aca="false">MONTH(D2869)</f>
        <v>11</v>
      </c>
      <c r="G2869" s="8" t="s">
        <v>9996</v>
      </c>
      <c r="H2869" s="5" t="e">
        <f aca="false">YEAR(G2869)</f>
        <v>#VALUE!</v>
      </c>
      <c r="I2869" s="5" t="e">
        <f aca="false">MONTH(G2869)</f>
        <v>#VALUE!</v>
      </c>
      <c r="J2869" s="0" t="s">
        <v>10145</v>
      </c>
      <c r="K2869" s="7" t="str">
        <f aca="false">_xlfn.CONCAT(LEFT(J2869,3),MID(J2869,5,3))</f>
        <v>083045</v>
      </c>
      <c r="L2869" s="0" t="s">
        <v>10146</v>
      </c>
      <c r="M2869" s="0" t="n">
        <v>1</v>
      </c>
      <c r="O2869" s="0" t="s">
        <v>9957</v>
      </c>
      <c r="P2869" s="0" t="e">
        <f aca="false">VLOOKUP(K2869,SQ!C:D,2,FALSE())</f>
        <v>#N/A</v>
      </c>
    </row>
    <row r="2870" customFormat="false" ht="12.8" hidden="false" customHeight="false" outlineLevel="0" collapsed="false">
      <c r="A2870" s="0" t="s">
        <v>10144</v>
      </c>
      <c r="B2870" s="0" t="s">
        <v>9953</v>
      </c>
      <c r="C2870" s="0" t="s">
        <v>9995</v>
      </c>
      <c r="D2870" s="9" t="n">
        <v>44145.3727662037</v>
      </c>
      <c r="E2870" s="5" t="n">
        <f aca="false">YEAR(D2870)</f>
        <v>2020</v>
      </c>
      <c r="F2870" s="5" t="n">
        <f aca="false">MONTH(D2870)</f>
        <v>11</v>
      </c>
      <c r="G2870" s="8" t="s">
        <v>9996</v>
      </c>
      <c r="H2870" s="5" t="e">
        <f aca="false">YEAR(G2870)</f>
        <v>#VALUE!</v>
      </c>
      <c r="I2870" s="5" t="e">
        <f aca="false">MONTH(G2870)</f>
        <v>#VALUE!</v>
      </c>
      <c r="J2870" s="0" t="s">
        <v>10147</v>
      </c>
      <c r="K2870" s="7" t="str">
        <f aca="false">_xlfn.CONCAT(LEFT(J2870,3),MID(J2870,5,3))</f>
        <v>083045</v>
      </c>
      <c r="L2870" s="0" t="s">
        <v>10148</v>
      </c>
      <c r="M2870" s="0" t="n">
        <v>1</v>
      </c>
      <c r="O2870" s="0" t="s">
        <v>9957</v>
      </c>
      <c r="P2870" s="0" t="e">
        <f aca="false">VLOOKUP(K2870,SQ!C:D,2,FALSE())</f>
        <v>#N/A</v>
      </c>
    </row>
    <row r="2871" customFormat="false" ht="12.8" hidden="false" customHeight="false" outlineLevel="0" collapsed="false">
      <c r="A2871" s="0" t="s">
        <v>10353</v>
      </c>
      <c r="B2871" s="0" t="s">
        <v>9953</v>
      </c>
      <c r="C2871" s="0" t="s">
        <v>9967</v>
      </c>
      <c r="D2871" s="9" t="n">
        <v>44867.739224537</v>
      </c>
      <c r="E2871" s="5" t="n">
        <f aca="false">YEAR(D2871)</f>
        <v>2022</v>
      </c>
      <c r="F2871" s="5" t="n">
        <f aca="false">MONTH(D2871)</f>
        <v>11</v>
      </c>
      <c r="G2871" s="8" t="n">
        <v>45055.125</v>
      </c>
      <c r="H2871" s="5" t="n">
        <f aca="false">YEAR(G2871)</f>
        <v>2023</v>
      </c>
      <c r="I2871" s="5" t="n">
        <f aca="false">MONTH(G2871)</f>
        <v>5</v>
      </c>
      <c r="J2871" s="0" t="s">
        <v>10354</v>
      </c>
      <c r="K2871" s="7" t="str">
        <f aca="false">_xlfn.CONCAT(LEFT(J2871,3),MID(J2871,5,3))</f>
        <v>110288</v>
      </c>
      <c r="L2871" s="0" t="s">
        <v>10355</v>
      </c>
      <c r="M2871" s="0" t="n">
        <v>1</v>
      </c>
      <c r="O2871" s="0" t="s">
        <v>9957</v>
      </c>
      <c r="P2871" s="0" t="e">
        <f aca="false">VLOOKUP(K2871,SQ!C:D,2,FALSE())</f>
        <v>#N/A</v>
      </c>
    </row>
    <row r="2872" customFormat="false" ht="12.8" hidden="false" customHeight="false" outlineLevel="0" collapsed="false">
      <c r="A2872" s="0" t="s">
        <v>10356</v>
      </c>
      <c r="B2872" s="0" t="s">
        <v>9953</v>
      </c>
      <c r="C2872" s="0" t="s">
        <v>9954</v>
      </c>
      <c r="D2872" s="9" t="n">
        <v>44869.733287037</v>
      </c>
      <c r="E2872" s="5" t="n">
        <f aca="false">YEAR(D2872)</f>
        <v>2022</v>
      </c>
      <c r="F2872" s="5" t="n">
        <f aca="false">MONTH(D2872)</f>
        <v>11</v>
      </c>
      <c r="G2872" s="8" t="n">
        <v>45103.125</v>
      </c>
      <c r="H2872" s="5" t="n">
        <f aca="false">YEAR(G2872)</f>
        <v>2023</v>
      </c>
      <c r="I2872" s="5" t="n">
        <f aca="false">MONTH(G2872)</f>
        <v>6</v>
      </c>
      <c r="J2872" s="0" t="s">
        <v>10357</v>
      </c>
      <c r="K2872" s="7" t="str">
        <f aca="false">_xlfn.CONCAT(LEFT(J2872,3),MID(J2872,5,3))</f>
        <v>014041</v>
      </c>
      <c r="L2872" s="0" t="s">
        <v>10358</v>
      </c>
      <c r="M2872" s="0" t="n">
        <v>1</v>
      </c>
      <c r="O2872" s="0" t="s">
        <v>9957</v>
      </c>
      <c r="P2872" s="0" t="e">
        <f aca="false">VLOOKUP(K2872,SQ!C:D,2,FALSE())</f>
        <v>#N/A</v>
      </c>
    </row>
    <row r="2873" customFormat="false" ht="12.8" hidden="false" customHeight="false" outlineLevel="0" collapsed="false">
      <c r="A2873" s="0" t="s">
        <v>10356</v>
      </c>
      <c r="B2873" s="0" t="s">
        <v>9953</v>
      </c>
      <c r="C2873" s="0" t="s">
        <v>9954</v>
      </c>
      <c r="D2873" s="9" t="n">
        <v>44869.733287037</v>
      </c>
      <c r="E2873" s="5" t="n">
        <f aca="false">YEAR(D2873)</f>
        <v>2022</v>
      </c>
      <c r="F2873" s="5" t="n">
        <f aca="false">MONTH(D2873)</f>
        <v>11</v>
      </c>
      <c r="G2873" s="8" t="n">
        <v>45103.125</v>
      </c>
      <c r="H2873" s="5" t="n">
        <f aca="false">YEAR(G2873)</f>
        <v>2023</v>
      </c>
      <c r="I2873" s="5" t="n">
        <f aca="false">MONTH(G2873)</f>
        <v>6</v>
      </c>
      <c r="J2873" s="0" t="s">
        <v>10357</v>
      </c>
      <c r="K2873" s="7" t="str">
        <f aca="false">_xlfn.CONCAT(LEFT(J2873,3),MID(J2873,5,3))</f>
        <v>014041</v>
      </c>
      <c r="L2873" s="0" t="s">
        <v>10359</v>
      </c>
      <c r="M2873" s="0" t="n">
        <v>1</v>
      </c>
      <c r="O2873" s="0" t="s">
        <v>9957</v>
      </c>
      <c r="P2873" s="0" t="e">
        <f aca="false">VLOOKUP(K2873,SQ!C:D,2,FALSE())</f>
        <v>#N/A</v>
      </c>
    </row>
    <row r="2874" customFormat="false" ht="12.8" hidden="false" customHeight="false" outlineLevel="0" collapsed="false">
      <c r="A2874" s="0" t="s">
        <v>10360</v>
      </c>
      <c r="B2874" s="0" t="s">
        <v>9953</v>
      </c>
      <c r="C2874" s="0" t="s">
        <v>9995</v>
      </c>
      <c r="D2874" s="9" t="n">
        <v>44131.4501388889</v>
      </c>
      <c r="E2874" s="5" t="n">
        <f aca="false">YEAR(D2874)</f>
        <v>2020</v>
      </c>
      <c r="F2874" s="5" t="n">
        <f aca="false">MONTH(D2874)</f>
        <v>10</v>
      </c>
      <c r="G2874" s="8" t="s">
        <v>9996</v>
      </c>
      <c r="H2874" s="5" t="e">
        <f aca="false">YEAR(G2874)</f>
        <v>#VALUE!</v>
      </c>
      <c r="I2874" s="5" t="e">
        <f aca="false">MONTH(G2874)</f>
        <v>#VALUE!</v>
      </c>
      <c r="J2874" s="0" t="s">
        <v>10361</v>
      </c>
      <c r="K2874" s="7" t="str">
        <f aca="false">_xlfn.CONCAT(LEFT(J2874,3),MID(J2874,5,3))</f>
        <v>037100</v>
      </c>
      <c r="L2874" s="0" t="s">
        <v>10362</v>
      </c>
      <c r="M2874" s="0" t="n">
        <v>1</v>
      </c>
      <c r="O2874" s="0" t="s">
        <v>9957</v>
      </c>
      <c r="P2874" s="0" t="e">
        <f aca="false">VLOOKUP(K2874,SQ!C:D,2,FALSE())</f>
        <v>#N/A</v>
      </c>
    </row>
    <row r="2875" customFormat="false" ht="12.8" hidden="false" customHeight="false" outlineLevel="0" collapsed="false">
      <c r="A2875" s="0" t="s">
        <v>10363</v>
      </c>
      <c r="B2875" s="0" t="s">
        <v>9953</v>
      </c>
      <c r="C2875" s="0" t="s">
        <v>9995</v>
      </c>
      <c r="D2875" s="9" t="n">
        <v>44202.844537037</v>
      </c>
      <c r="E2875" s="5" t="n">
        <f aca="false">YEAR(D2875)</f>
        <v>2021</v>
      </c>
      <c r="F2875" s="5" t="n">
        <f aca="false">MONTH(D2875)</f>
        <v>1</v>
      </c>
      <c r="G2875" s="8" t="s">
        <v>9996</v>
      </c>
      <c r="H2875" s="5" t="e">
        <f aca="false">YEAR(G2875)</f>
        <v>#VALUE!</v>
      </c>
      <c r="I2875" s="5" t="e">
        <f aca="false">MONTH(G2875)</f>
        <v>#VALUE!</v>
      </c>
      <c r="J2875" s="0" t="s">
        <v>10364</v>
      </c>
      <c r="K2875" s="7" t="str">
        <f aca="false">_xlfn.CONCAT(LEFT(J2875,3),MID(J2875,5,3))</f>
        <v>112126</v>
      </c>
      <c r="L2875" s="0" t="s">
        <v>10365</v>
      </c>
      <c r="M2875" s="0" t="n">
        <v>1</v>
      </c>
      <c r="O2875" s="0" t="s">
        <v>9957</v>
      </c>
      <c r="P2875" s="0" t="e">
        <f aca="false">VLOOKUP(K2875,SQ!C:D,2,FALSE())</f>
        <v>#N/A</v>
      </c>
    </row>
    <row r="2876" customFormat="false" ht="12.8" hidden="false" customHeight="false" outlineLevel="0" collapsed="false">
      <c r="A2876" s="0" t="s">
        <v>10363</v>
      </c>
      <c r="B2876" s="0" t="s">
        <v>9953</v>
      </c>
      <c r="C2876" s="0" t="s">
        <v>9995</v>
      </c>
      <c r="D2876" s="9" t="n">
        <v>44202.844537037</v>
      </c>
      <c r="E2876" s="5" t="n">
        <f aca="false">YEAR(D2876)</f>
        <v>2021</v>
      </c>
      <c r="F2876" s="5" t="n">
        <f aca="false">MONTH(D2876)</f>
        <v>1</v>
      </c>
      <c r="G2876" s="8" t="s">
        <v>9996</v>
      </c>
      <c r="H2876" s="5" t="e">
        <f aca="false">YEAR(G2876)</f>
        <v>#VALUE!</v>
      </c>
      <c r="I2876" s="5" t="e">
        <f aca="false">MONTH(G2876)</f>
        <v>#VALUE!</v>
      </c>
      <c r="J2876" s="0" t="s">
        <v>10364</v>
      </c>
      <c r="K2876" s="7" t="str">
        <f aca="false">_xlfn.CONCAT(LEFT(J2876,3),MID(J2876,5,3))</f>
        <v>112126</v>
      </c>
      <c r="L2876" s="0" t="s">
        <v>10366</v>
      </c>
      <c r="M2876" s="0" t="n">
        <v>1</v>
      </c>
      <c r="O2876" s="0" t="s">
        <v>9957</v>
      </c>
      <c r="P2876" s="0" t="e">
        <f aca="false">VLOOKUP(K2876,SQ!C:D,2,FALSE())</f>
        <v>#N/A</v>
      </c>
    </row>
    <row r="2877" customFormat="false" ht="12.8" hidden="false" customHeight="false" outlineLevel="0" collapsed="false">
      <c r="A2877" s="0" t="s">
        <v>10367</v>
      </c>
      <c r="B2877" s="0" t="s">
        <v>9953</v>
      </c>
      <c r="C2877" s="0" t="s">
        <v>9995</v>
      </c>
      <c r="D2877" s="9" t="n">
        <v>44225.6896296296</v>
      </c>
      <c r="E2877" s="5" t="n">
        <f aca="false">YEAR(D2877)</f>
        <v>2021</v>
      </c>
      <c r="F2877" s="5" t="n">
        <f aca="false">MONTH(D2877)</f>
        <v>1</v>
      </c>
      <c r="G2877" s="8" t="s">
        <v>9996</v>
      </c>
      <c r="H2877" s="5" t="e">
        <f aca="false">YEAR(G2877)</f>
        <v>#VALUE!</v>
      </c>
      <c r="I2877" s="5" t="e">
        <f aca="false">MONTH(G2877)</f>
        <v>#VALUE!</v>
      </c>
      <c r="J2877" s="0" t="s">
        <v>10368</v>
      </c>
      <c r="K2877" s="7" t="str">
        <f aca="false">_xlfn.CONCAT(LEFT(J2877,3),MID(J2877,5,3))</f>
        <v>151073</v>
      </c>
      <c r="L2877" s="0" t="s">
        <v>10369</v>
      </c>
      <c r="M2877" s="0" t="n">
        <v>1</v>
      </c>
      <c r="O2877" s="0" t="s">
        <v>9957</v>
      </c>
      <c r="P2877" s="0" t="e">
        <f aca="false">VLOOKUP(K2877,SQ!C:D,2,FALSE())</f>
        <v>#N/A</v>
      </c>
    </row>
    <row r="2878" customFormat="false" ht="12.8" hidden="false" customHeight="false" outlineLevel="0" collapsed="false">
      <c r="A2878" s="0" t="s">
        <v>10370</v>
      </c>
      <c r="B2878" s="0" t="s">
        <v>9953</v>
      </c>
      <c r="C2878" s="0" t="s">
        <v>9995</v>
      </c>
      <c r="D2878" s="9" t="n">
        <v>44040.9052546296</v>
      </c>
      <c r="E2878" s="5" t="n">
        <f aca="false">YEAR(D2878)</f>
        <v>2020</v>
      </c>
      <c r="F2878" s="5" t="n">
        <f aca="false">MONTH(D2878)</f>
        <v>7</v>
      </c>
      <c r="G2878" s="8" t="s">
        <v>9996</v>
      </c>
      <c r="H2878" s="5" t="e">
        <f aca="false">YEAR(G2878)</f>
        <v>#VALUE!</v>
      </c>
      <c r="I2878" s="5" t="e">
        <f aca="false">MONTH(G2878)</f>
        <v>#VALUE!</v>
      </c>
      <c r="J2878" s="0" t="s">
        <v>10371</v>
      </c>
      <c r="K2878" s="7" t="str">
        <f aca="false">_xlfn.CONCAT(LEFT(J2878,3),MID(J2878,5,3))</f>
        <v>064167</v>
      </c>
      <c r="L2878" s="0" t="s">
        <v>10372</v>
      </c>
      <c r="M2878" s="0" t="n">
        <v>1</v>
      </c>
      <c r="O2878" s="0" t="s">
        <v>9957</v>
      </c>
      <c r="P2878" s="0" t="e">
        <f aca="false">VLOOKUP(K2878,SQ!C:D,2,FALSE())</f>
        <v>#N/A</v>
      </c>
    </row>
    <row r="2879" customFormat="false" ht="12.8" hidden="false" customHeight="false" outlineLevel="0" collapsed="false">
      <c r="A2879" s="0" t="s">
        <v>10373</v>
      </c>
      <c r="B2879" s="0" t="s">
        <v>9953</v>
      </c>
      <c r="C2879" s="0" t="s">
        <v>9995</v>
      </c>
      <c r="D2879" s="9" t="n">
        <v>42243.7513541667</v>
      </c>
      <c r="E2879" s="5" t="n">
        <f aca="false">YEAR(D2879)</f>
        <v>2015</v>
      </c>
      <c r="F2879" s="5" t="n">
        <f aca="false">MONTH(D2879)</f>
        <v>8</v>
      </c>
      <c r="G2879" s="8" t="s">
        <v>9996</v>
      </c>
      <c r="H2879" s="5" t="e">
        <f aca="false">YEAR(G2879)</f>
        <v>#VALUE!</v>
      </c>
      <c r="I2879" s="5" t="e">
        <f aca="false">MONTH(G2879)</f>
        <v>#VALUE!</v>
      </c>
      <c r="J2879" s="0" t="s">
        <v>10374</v>
      </c>
      <c r="K2879" s="7" t="str">
        <f aca="false">_xlfn.CONCAT(LEFT(J2879,3),MID(J2879,5,3))</f>
        <v>021007</v>
      </c>
      <c r="L2879" s="0" t="s">
        <v>10375</v>
      </c>
      <c r="M2879" s="0" t="n">
        <v>1</v>
      </c>
      <c r="O2879" s="0" t="s">
        <v>9957</v>
      </c>
      <c r="P2879" s="0" t="e">
        <f aca="false">VLOOKUP(K2879,SQ!C:D,2,FALSE())</f>
        <v>#N/A</v>
      </c>
    </row>
    <row r="2880" customFormat="false" ht="12.8" hidden="false" customHeight="false" outlineLevel="0" collapsed="false">
      <c r="A2880" s="0" t="s">
        <v>10376</v>
      </c>
      <c r="B2880" s="0" t="s">
        <v>9953</v>
      </c>
      <c r="C2880" s="0" t="s">
        <v>9954</v>
      </c>
      <c r="D2880" s="9" t="n">
        <v>44895.7574305556</v>
      </c>
      <c r="E2880" s="5" t="n">
        <f aca="false">YEAR(D2880)</f>
        <v>2022</v>
      </c>
      <c r="F2880" s="5" t="n">
        <f aca="false">MONTH(D2880)</f>
        <v>11</v>
      </c>
      <c r="G2880" s="8" t="n">
        <v>45057.125</v>
      </c>
      <c r="H2880" s="5" t="n">
        <f aca="false">YEAR(G2880)</f>
        <v>2023</v>
      </c>
      <c r="I2880" s="5" t="n">
        <f aca="false">MONTH(G2880)</f>
        <v>5</v>
      </c>
      <c r="J2880" s="0" t="s">
        <v>10354</v>
      </c>
      <c r="K2880" s="7" t="str">
        <f aca="false">_xlfn.CONCAT(LEFT(J2880,3),MID(J2880,5,3))</f>
        <v>110288</v>
      </c>
      <c r="L2880" s="0" t="s">
        <v>10355</v>
      </c>
      <c r="M2880" s="0" t="n">
        <v>1</v>
      </c>
      <c r="O2880" s="0" t="s">
        <v>9957</v>
      </c>
      <c r="P2880" s="0" t="e">
        <f aca="false">VLOOKUP(K2880,SQ!C:D,2,FALSE())</f>
        <v>#N/A</v>
      </c>
    </row>
    <row r="2881" customFormat="false" ht="12.8" hidden="false" customHeight="false" outlineLevel="0" collapsed="false">
      <c r="A2881" s="0" t="s">
        <v>10377</v>
      </c>
      <c r="B2881" s="0" t="s">
        <v>9953</v>
      </c>
      <c r="C2881" s="0" t="s">
        <v>9995</v>
      </c>
      <c r="D2881" s="9" t="n">
        <v>44244.8071180556</v>
      </c>
      <c r="E2881" s="5" t="n">
        <f aca="false">YEAR(D2881)</f>
        <v>2021</v>
      </c>
      <c r="F2881" s="5" t="n">
        <f aca="false">MONTH(D2881)</f>
        <v>2</v>
      </c>
      <c r="G2881" s="8" t="s">
        <v>9996</v>
      </c>
      <c r="H2881" s="5" t="e">
        <f aca="false">YEAR(G2881)</f>
        <v>#VALUE!</v>
      </c>
      <c r="I2881" s="5" t="e">
        <f aca="false">MONTH(G2881)</f>
        <v>#VALUE!</v>
      </c>
      <c r="J2881" s="0" t="s">
        <v>10378</v>
      </c>
      <c r="K2881" s="7" t="str">
        <f aca="false">_xlfn.CONCAT(LEFT(J2881,3),MID(J2881,5,3))</f>
        <v>057076</v>
      </c>
      <c r="L2881" s="0" t="s">
        <v>10379</v>
      </c>
      <c r="M2881" s="0" t="n">
        <v>1</v>
      </c>
      <c r="O2881" s="0" t="s">
        <v>9957</v>
      </c>
      <c r="P2881" s="0" t="e">
        <f aca="false">VLOOKUP(K2881,SQ!C:D,2,FALSE())</f>
        <v>#N/A</v>
      </c>
    </row>
    <row r="2882" customFormat="false" ht="12.8" hidden="false" customHeight="false" outlineLevel="0" collapsed="false">
      <c r="A2882" s="0" t="s">
        <v>10380</v>
      </c>
      <c r="B2882" s="0" t="s">
        <v>9953</v>
      </c>
      <c r="C2882" s="0" t="s">
        <v>9967</v>
      </c>
      <c r="D2882" s="9" t="n">
        <v>44901.6494560185</v>
      </c>
      <c r="E2882" s="5" t="n">
        <f aca="false">YEAR(D2882)</f>
        <v>2022</v>
      </c>
      <c r="F2882" s="5" t="n">
        <f aca="false">MONTH(D2882)</f>
        <v>12</v>
      </c>
      <c r="G2882" s="8" t="n">
        <v>45068.125</v>
      </c>
      <c r="H2882" s="5" t="n">
        <f aca="false">YEAR(G2882)</f>
        <v>2023</v>
      </c>
      <c r="I2882" s="5" t="n">
        <f aca="false">MONTH(G2882)</f>
        <v>5</v>
      </c>
      <c r="J2882" s="0" t="s">
        <v>10381</v>
      </c>
      <c r="K2882" s="7" t="str">
        <f aca="false">_xlfn.CONCAT(LEFT(J2882,3),MID(J2882,5,3))</f>
        <v>117379</v>
      </c>
      <c r="L2882" s="0" t="s">
        <v>10382</v>
      </c>
      <c r="M2882" s="0" t="n">
        <v>1</v>
      </c>
      <c r="O2882" s="0" t="s">
        <v>9957</v>
      </c>
      <c r="P2882" s="0" t="e">
        <f aca="false">VLOOKUP(K2882,SQ!C:D,2,FALSE())</f>
        <v>#N/A</v>
      </c>
    </row>
    <row r="2883" customFormat="false" ht="12.8" hidden="false" customHeight="false" outlineLevel="0" collapsed="false">
      <c r="A2883" s="0" t="s">
        <v>10383</v>
      </c>
      <c r="B2883" s="0" t="s">
        <v>9953</v>
      </c>
      <c r="C2883" s="0" t="s">
        <v>9967</v>
      </c>
      <c r="D2883" s="9" t="n">
        <v>42829.8467708333</v>
      </c>
      <c r="E2883" s="5" t="n">
        <f aca="false">YEAR(D2883)</f>
        <v>2017</v>
      </c>
      <c r="F2883" s="5" t="n">
        <f aca="false">MONTH(D2883)</f>
        <v>4</v>
      </c>
      <c r="G2883" s="8" t="n">
        <v>45173.125</v>
      </c>
      <c r="H2883" s="5" t="n">
        <f aca="false">YEAR(G2883)</f>
        <v>2023</v>
      </c>
      <c r="I2883" s="5" t="n">
        <f aca="false">MONTH(G2883)</f>
        <v>9</v>
      </c>
      <c r="J2883" s="0" t="s">
        <v>10384</v>
      </c>
      <c r="K2883" s="7" t="str">
        <f aca="false">_xlfn.CONCAT(LEFT(J2883,3),MID(J2883,5,3))</f>
        <v>021021</v>
      </c>
      <c r="L2883" s="0" t="s">
        <v>10385</v>
      </c>
      <c r="M2883" s="0" t="n">
        <v>1</v>
      </c>
      <c r="O2883" s="0" t="s">
        <v>9957</v>
      </c>
      <c r="P2883" s="0" t="e">
        <f aca="false">VLOOKUP(K2883,SQ!C:D,2,FALSE())</f>
        <v>#N/A</v>
      </c>
    </row>
    <row r="2884" customFormat="false" ht="12.8" hidden="false" customHeight="false" outlineLevel="0" collapsed="false">
      <c r="A2884" s="0" t="s">
        <v>10163</v>
      </c>
      <c r="B2884" s="0" t="s">
        <v>9953</v>
      </c>
      <c r="C2884" s="0" t="s">
        <v>9954</v>
      </c>
      <c r="D2884" s="9" t="n">
        <v>43133.7735416667</v>
      </c>
      <c r="E2884" s="5" t="n">
        <f aca="false">YEAR(D2884)</f>
        <v>2018</v>
      </c>
      <c r="F2884" s="5" t="n">
        <f aca="false">MONTH(D2884)</f>
        <v>2</v>
      </c>
      <c r="G2884" s="8" t="n">
        <v>45040.125</v>
      </c>
      <c r="H2884" s="5" t="n">
        <f aca="false">YEAR(G2884)</f>
        <v>2023</v>
      </c>
      <c r="I2884" s="5" t="n">
        <f aca="false">MONTH(G2884)</f>
        <v>4</v>
      </c>
      <c r="J2884" s="0" t="s">
        <v>10164</v>
      </c>
      <c r="K2884" s="7" t="str">
        <f aca="false">_xlfn.CONCAT(LEFT(J2884,3),MID(J2884,5,3))</f>
        <v>038084</v>
      </c>
      <c r="L2884" s="0" t="s">
        <v>10165</v>
      </c>
      <c r="M2884" s="0" t="n">
        <v>1</v>
      </c>
      <c r="O2884" s="0" t="s">
        <v>9957</v>
      </c>
      <c r="P2884" s="0" t="e">
        <f aca="false">VLOOKUP(K2884,SQ!C:D,2,FALSE())</f>
        <v>#N/A</v>
      </c>
    </row>
    <row r="2885" customFormat="false" ht="12.8" hidden="false" customHeight="false" outlineLevel="0" collapsed="false">
      <c r="A2885" s="0" t="s">
        <v>10163</v>
      </c>
      <c r="B2885" s="0" t="s">
        <v>9953</v>
      </c>
      <c r="C2885" s="0" t="s">
        <v>9954</v>
      </c>
      <c r="D2885" s="9" t="n">
        <v>43133.7735416667</v>
      </c>
      <c r="E2885" s="5" t="n">
        <f aca="false">YEAR(D2885)</f>
        <v>2018</v>
      </c>
      <c r="F2885" s="5" t="n">
        <f aca="false">MONTH(D2885)</f>
        <v>2</v>
      </c>
      <c r="G2885" s="8" t="n">
        <v>45040.125</v>
      </c>
      <c r="H2885" s="5" t="n">
        <f aca="false">YEAR(G2885)</f>
        <v>2023</v>
      </c>
      <c r="I2885" s="5" t="n">
        <f aca="false">MONTH(G2885)</f>
        <v>4</v>
      </c>
      <c r="J2885" s="0" t="s">
        <v>10166</v>
      </c>
      <c r="K2885" s="7" t="str">
        <f aca="false">_xlfn.CONCAT(LEFT(J2885,3),MID(J2885,5,3))</f>
        <v>038084</v>
      </c>
      <c r="L2885" s="0" t="s">
        <v>10386</v>
      </c>
      <c r="M2885" s="0" t="n">
        <v>1</v>
      </c>
      <c r="O2885" s="0" t="s">
        <v>9957</v>
      </c>
      <c r="P2885" s="0" t="e">
        <f aca="false">VLOOKUP(K2885,SQ!C:D,2,FALSE())</f>
        <v>#N/A</v>
      </c>
    </row>
    <row r="2886" customFormat="false" ht="12.8" hidden="false" customHeight="false" outlineLevel="0" collapsed="false">
      <c r="A2886" s="0" t="s">
        <v>10387</v>
      </c>
      <c r="B2886" s="0" t="s">
        <v>9953</v>
      </c>
      <c r="C2886" s="0" t="s">
        <v>9995</v>
      </c>
      <c r="D2886" s="9" t="n">
        <v>42879.8053125</v>
      </c>
      <c r="E2886" s="5" t="n">
        <f aca="false">YEAR(D2886)</f>
        <v>2017</v>
      </c>
      <c r="F2886" s="5" t="n">
        <f aca="false">MONTH(D2886)</f>
        <v>5</v>
      </c>
      <c r="G2886" s="8" t="s">
        <v>9996</v>
      </c>
      <c r="H2886" s="5" t="e">
        <f aca="false">YEAR(G2886)</f>
        <v>#VALUE!</v>
      </c>
      <c r="I2886" s="5" t="e">
        <f aca="false">MONTH(G2886)</f>
        <v>#VALUE!</v>
      </c>
      <c r="J2886" s="0" t="s">
        <v>10388</v>
      </c>
      <c r="K2886" s="7" t="str">
        <f aca="false">_xlfn.CONCAT(LEFT(J2886,3),MID(J2886,5,3))</f>
        <v>036120</v>
      </c>
      <c r="L2886" s="0" t="s">
        <v>10389</v>
      </c>
      <c r="M2886" s="0" t="n">
        <v>1</v>
      </c>
      <c r="O2886" s="0" t="s">
        <v>9957</v>
      </c>
      <c r="P2886" s="0" t="e">
        <f aca="false">VLOOKUP(K2886,SQ!C:D,2,FALSE())</f>
        <v>#N/A</v>
      </c>
    </row>
    <row r="2887" customFormat="false" ht="12.8" hidden="false" customHeight="false" outlineLevel="0" collapsed="false">
      <c r="A2887" s="0" t="s">
        <v>10390</v>
      </c>
      <c r="B2887" s="0" t="s">
        <v>9953</v>
      </c>
      <c r="C2887" s="0" t="s">
        <v>9954</v>
      </c>
      <c r="D2887" s="9" t="n">
        <v>44148.7587962963</v>
      </c>
      <c r="E2887" s="5" t="n">
        <f aca="false">YEAR(D2887)</f>
        <v>2020</v>
      </c>
      <c r="F2887" s="5" t="n">
        <f aca="false">MONTH(D2887)</f>
        <v>11</v>
      </c>
      <c r="G2887" s="8" t="n">
        <v>44933.0833333333</v>
      </c>
      <c r="H2887" s="5" t="n">
        <f aca="false">YEAR(G2887)</f>
        <v>2023</v>
      </c>
      <c r="I2887" s="5" t="n">
        <f aca="false">MONTH(G2887)</f>
        <v>1</v>
      </c>
      <c r="J2887" s="0" t="s">
        <v>10391</v>
      </c>
      <c r="K2887" s="7" t="str">
        <f aca="false">_xlfn.CONCAT(LEFT(J2887,3),MID(J2887,5,3))</f>
        <v>101300</v>
      </c>
      <c r="L2887" s="0" t="s">
        <v>10392</v>
      </c>
      <c r="M2887" s="0" t="n">
        <v>1</v>
      </c>
      <c r="O2887" s="0" t="s">
        <v>9957</v>
      </c>
      <c r="P2887" s="0" t="e">
        <f aca="false">VLOOKUP(K2887,SQ!C:D,2,FALSE())</f>
        <v>#N/A</v>
      </c>
    </row>
    <row r="2888" customFormat="false" ht="12.8" hidden="false" customHeight="false" outlineLevel="0" collapsed="false">
      <c r="A2888" s="0" t="s">
        <v>10393</v>
      </c>
      <c r="B2888" s="0" t="s">
        <v>9953</v>
      </c>
      <c r="C2888" s="0" t="s">
        <v>9995</v>
      </c>
      <c r="D2888" s="9" t="n">
        <v>43993.5355902778</v>
      </c>
      <c r="E2888" s="5" t="n">
        <f aca="false">YEAR(D2888)</f>
        <v>2020</v>
      </c>
      <c r="F2888" s="5" t="n">
        <f aca="false">MONTH(D2888)</f>
        <v>6</v>
      </c>
      <c r="G2888" s="8" t="s">
        <v>9996</v>
      </c>
      <c r="H2888" s="5" t="e">
        <f aca="false">YEAR(G2888)</f>
        <v>#VALUE!</v>
      </c>
      <c r="I2888" s="5" t="e">
        <f aca="false">MONTH(G2888)</f>
        <v>#VALUE!</v>
      </c>
      <c r="J2888" s="0" t="s">
        <v>10394</v>
      </c>
      <c r="K2888" s="7" t="str">
        <f aca="false">_xlfn.CONCAT(LEFT(J2888,3),MID(J2888,5,3))</f>
        <v>116174</v>
      </c>
      <c r="L2888" s="0" t="s">
        <v>10395</v>
      </c>
      <c r="M2888" s="0" t="n">
        <v>1</v>
      </c>
      <c r="O2888" s="0" t="s">
        <v>9957</v>
      </c>
      <c r="P2888" s="0" t="e">
        <f aca="false">VLOOKUP(K2888,SQ!C:D,2,FALSE())</f>
        <v>#N/A</v>
      </c>
    </row>
    <row r="2889" customFormat="false" ht="12.8" hidden="false" customHeight="false" outlineLevel="0" collapsed="false">
      <c r="A2889" s="0" t="s">
        <v>10396</v>
      </c>
      <c r="B2889" s="0" t="s">
        <v>9953</v>
      </c>
      <c r="C2889" s="0" t="s">
        <v>9995</v>
      </c>
      <c r="D2889" s="9" t="n">
        <v>44914.7571064815</v>
      </c>
      <c r="E2889" s="5" t="n">
        <f aca="false">YEAR(D2889)</f>
        <v>2022</v>
      </c>
      <c r="F2889" s="5" t="n">
        <f aca="false">MONTH(D2889)</f>
        <v>12</v>
      </c>
      <c r="G2889" s="8" t="s">
        <v>9996</v>
      </c>
      <c r="H2889" s="5" t="e">
        <f aca="false">YEAR(G2889)</f>
        <v>#VALUE!</v>
      </c>
      <c r="I2889" s="5" t="e">
        <f aca="false">MONTH(G2889)</f>
        <v>#VALUE!</v>
      </c>
      <c r="J2889" s="0" t="s">
        <v>10397</v>
      </c>
      <c r="K2889" s="7" t="str">
        <f aca="false">_xlfn.CONCAT(LEFT(J2889,3),MID(J2889,5,3))</f>
        <v>060274</v>
      </c>
      <c r="L2889" s="0" t="s">
        <v>10398</v>
      </c>
      <c r="M2889" s="0" t="n">
        <v>1</v>
      </c>
      <c r="O2889" s="0" t="s">
        <v>9957</v>
      </c>
      <c r="P2889" s="0" t="e">
        <f aca="false">VLOOKUP(K2889,SQ!C:D,2,FALSE())</f>
        <v>#N/A</v>
      </c>
    </row>
    <row r="2890" customFormat="false" ht="12.8" hidden="false" customHeight="false" outlineLevel="0" collapsed="false">
      <c r="A2890" s="0" t="s">
        <v>10396</v>
      </c>
      <c r="B2890" s="0" t="s">
        <v>9953</v>
      </c>
      <c r="C2890" s="0" t="s">
        <v>9995</v>
      </c>
      <c r="D2890" s="9" t="n">
        <v>44914.7571064815</v>
      </c>
      <c r="E2890" s="5" t="n">
        <f aca="false">YEAR(D2890)</f>
        <v>2022</v>
      </c>
      <c r="F2890" s="5" t="n">
        <f aca="false">MONTH(D2890)</f>
        <v>12</v>
      </c>
      <c r="G2890" s="8" t="s">
        <v>9996</v>
      </c>
      <c r="H2890" s="5" t="e">
        <f aca="false">YEAR(G2890)</f>
        <v>#VALUE!</v>
      </c>
      <c r="I2890" s="5" t="e">
        <f aca="false">MONTH(G2890)</f>
        <v>#VALUE!</v>
      </c>
      <c r="J2890" s="0" t="s">
        <v>10397</v>
      </c>
      <c r="K2890" s="7" t="str">
        <f aca="false">_xlfn.CONCAT(LEFT(J2890,3),MID(J2890,5,3))</f>
        <v>060274</v>
      </c>
      <c r="L2890" s="0" t="s">
        <v>10399</v>
      </c>
      <c r="M2890" s="0" t="n">
        <v>1</v>
      </c>
      <c r="O2890" s="0" t="s">
        <v>9957</v>
      </c>
      <c r="P2890" s="0" t="e">
        <f aca="false">VLOOKUP(K2890,SQ!C:D,2,FALSE())</f>
        <v>#N/A</v>
      </c>
    </row>
    <row r="2891" customFormat="false" ht="12.8" hidden="false" customHeight="false" outlineLevel="0" collapsed="false">
      <c r="A2891" s="0" t="s">
        <v>10400</v>
      </c>
      <c r="B2891" s="0" t="s">
        <v>9953</v>
      </c>
      <c r="C2891" s="0" t="s">
        <v>9995</v>
      </c>
      <c r="D2891" s="9" t="n">
        <v>44963.7563541667</v>
      </c>
      <c r="E2891" s="5" t="n">
        <f aca="false">YEAR(D2891)</f>
        <v>2023</v>
      </c>
      <c r="F2891" s="5" t="n">
        <f aca="false">MONTH(D2891)</f>
        <v>2</v>
      </c>
      <c r="G2891" s="8" t="s">
        <v>9996</v>
      </c>
      <c r="H2891" s="5" t="e">
        <f aca="false">YEAR(G2891)</f>
        <v>#VALUE!</v>
      </c>
      <c r="I2891" s="5" t="e">
        <f aca="false">MONTH(G2891)</f>
        <v>#VALUE!</v>
      </c>
      <c r="J2891" s="0" t="s">
        <v>10401</v>
      </c>
      <c r="K2891" s="7" t="str">
        <f aca="false">_xlfn.CONCAT(LEFT(J2891,3),MID(J2891,5,3))</f>
        <v>031039</v>
      </c>
      <c r="L2891" s="0" t="s">
        <v>10402</v>
      </c>
      <c r="M2891" s="0" t="n">
        <v>1</v>
      </c>
      <c r="O2891" s="0" t="s">
        <v>9957</v>
      </c>
      <c r="P2891" s="0" t="e">
        <f aca="false">VLOOKUP(K2891,SQ!C:D,2,FALSE())</f>
        <v>#N/A</v>
      </c>
    </row>
    <row r="2892" customFormat="false" ht="12.8" hidden="false" customHeight="false" outlineLevel="0" collapsed="false">
      <c r="A2892" s="0" t="s">
        <v>10025</v>
      </c>
      <c r="B2892" s="0" t="s">
        <v>9953</v>
      </c>
      <c r="C2892" s="0" t="s">
        <v>9954</v>
      </c>
      <c r="D2892" s="9" t="n">
        <v>42660.8116666667</v>
      </c>
      <c r="E2892" s="5" t="n">
        <f aca="false">YEAR(D2892)</f>
        <v>2016</v>
      </c>
      <c r="F2892" s="5" t="n">
        <f aca="false">MONTH(D2892)</f>
        <v>10</v>
      </c>
      <c r="G2892" s="8" t="n">
        <v>45008.125</v>
      </c>
      <c r="H2892" s="5" t="n">
        <f aca="false">YEAR(G2892)</f>
        <v>2023</v>
      </c>
      <c r="I2892" s="5" t="n">
        <f aca="false">MONTH(G2892)</f>
        <v>3</v>
      </c>
      <c r="J2892" s="0" t="s">
        <v>10026</v>
      </c>
      <c r="K2892" s="7" t="str">
        <f aca="false">_xlfn.CONCAT(LEFT(J2892,3),MID(J2892,5,3))</f>
        <v>085497</v>
      </c>
      <c r="L2892" s="0" t="s">
        <v>10027</v>
      </c>
      <c r="M2892" s="0" t="n">
        <v>1</v>
      </c>
      <c r="O2892" s="0" t="s">
        <v>9957</v>
      </c>
      <c r="P2892" s="0" t="e">
        <f aca="false">VLOOKUP(K2892,SQ!C:D,2,FALSE())</f>
        <v>#N/A</v>
      </c>
    </row>
    <row r="2893" customFormat="false" ht="12.8" hidden="false" customHeight="false" outlineLevel="0" collapsed="false">
      <c r="A2893" s="0" t="s">
        <v>10403</v>
      </c>
      <c r="B2893" s="0" t="s">
        <v>9953</v>
      </c>
      <c r="C2893" s="0" t="s">
        <v>9995</v>
      </c>
      <c r="D2893" s="9" t="n">
        <v>44917.7531712963</v>
      </c>
      <c r="E2893" s="5" t="n">
        <f aca="false">YEAR(D2893)</f>
        <v>2022</v>
      </c>
      <c r="F2893" s="5" t="n">
        <f aca="false">MONTH(D2893)</f>
        <v>12</v>
      </c>
      <c r="G2893" s="8" t="s">
        <v>9996</v>
      </c>
      <c r="H2893" s="5" t="e">
        <f aca="false">YEAR(G2893)</f>
        <v>#VALUE!</v>
      </c>
      <c r="I2893" s="5" t="e">
        <f aca="false">MONTH(G2893)</f>
        <v>#VALUE!</v>
      </c>
      <c r="J2893" s="0" t="s">
        <v>10404</v>
      </c>
      <c r="K2893" s="7" t="str">
        <f aca="false">_xlfn.CONCAT(LEFT(J2893,3),MID(J2893,5,3))</f>
        <v>016156</v>
      </c>
      <c r="L2893" s="0" t="s">
        <v>10405</v>
      </c>
      <c r="M2893" s="0" t="n">
        <v>1</v>
      </c>
      <c r="O2893" s="0" t="s">
        <v>9957</v>
      </c>
      <c r="P2893" s="0" t="e">
        <f aca="false">VLOOKUP(K2893,SQ!C:D,2,FALSE())</f>
        <v>#N/A</v>
      </c>
    </row>
    <row r="2894" customFormat="false" ht="12.8" hidden="false" customHeight="false" outlineLevel="0" collapsed="false">
      <c r="A2894" s="0" t="s">
        <v>10406</v>
      </c>
      <c r="B2894" s="0" t="s">
        <v>9953</v>
      </c>
      <c r="C2894" s="0" t="s">
        <v>9995</v>
      </c>
      <c r="D2894" s="9" t="n">
        <v>43516.8890972222</v>
      </c>
      <c r="E2894" s="5" t="n">
        <f aca="false">YEAR(D2894)</f>
        <v>2019</v>
      </c>
      <c r="F2894" s="5" t="n">
        <f aca="false">MONTH(D2894)</f>
        <v>2</v>
      </c>
      <c r="G2894" s="8" t="s">
        <v>9996</v>
      </c>
      <c r="H2894" s="5" t="e">
        <f aca="false">YEAR(G2894)</f>
        <v>#VALUE!</v>
      </c>
      <c r="I2894" s="5" t="e">
        <f aca="false">MONTH(G2894)</f>
        <v>#VALUE!</v>
      </c>
      <c r="J2894" s="0" t="s">
        <v>10407</v>
      </c>
      <c r="K2894" s="7" t="str">
        <f aca="false">_xlfn.CONCAT(LEFT(J2894,3),MID(J2894,5,3))</f>
        <v>067211</v>
      </c>
      <c r="L2894" s="0" t="s">
        <v>10408</v>
      </c>
      <c r="M2894" s="0" t="n">
        <v>1</v>
      </c>
      <c r="O2894" s="0" t="s">
        <v>9957</v>
      </c>
      <c r="P2894" s="0" t="e">
        <f aca="false">VLOOKUP(K2894,SQ!C:D,2,FALSE())</f>
        <v>#N/A</v>
      </c>
    </row>
    <row r="2895" customFormat="false" ht="12.8" hidden="false" customHeight="false" outlineLevel="0" collapsed="false">
      <c r="A2895" s="0" t="s">
        <v>10409</v>
      </c>
      <c r="B2895" s="0" t="s">
        <v>9953</v>
      </c>
      <c r="C2895" s="0" t="s">
        <v>9967</v>
      </c>
      <c r="D2895" s="9" t="n">
        <v>44915.7328356481</v>
      </c>
      <c r="E2895" s="5" t="n">
        <f aca="false">YEAR(D2895)</f>
        <v>2022</v>
      </c>
      <c r="F2895" s="5" t="n">
        <f aca="false">MONTH(D2895)</f>
        <v>12</v>
      </c>
      <c r="G2895" s="8" t="n">
        <v>44975.0833333333</v>
      </c>
      <c r="H2895" s="5" t="n">
        <f aca="false">YEAR(G2895)</f>
        <v>2023</v>
      </c>
      <c r="I2895" s="5" t="n">
        <f aca="false">MONTH(G2895)</f>
        <v>2</v>
      </c>
      <c r="J2895" s="0" t="s">
        <v>10410</v>
      </c>
      <c r="K2895" s="7" t="str">
        <f aca="false">_xlfn.CONCAT(LEFT(J2895,3),MID(J2895,5,3))</f>
        <v>016153</v>
      </c>
      <c r="L2895" s="0" t="s">
        <v>10411</v>
      </c>
      <c r="M2895" s="0" t="n">
        <v>1</v>
      </c>
      <c r="O2895" s="0" t="s">
        <v>9957</v>
      </c>
      <c r="P2895" s="0" t="e">
        <f aca="false">VLOOKUP(K2895,SQ!C:D,2,FALSE())</f>
        <v>#N/A</v>
      </c>
    </row>
    <row r="2896" customFormat="false" ht="12.8" hidden="false" customHeight="false" outlineLevel="0" collapsed="false">
      <c r="A2896" s="0" t="s">
        <v>10412</v>
      </c>
      <c r="B2896" s="0" t="s">
        <v>9953</v>
      </c>
      <c r="C2896" s="0" t="s">
        <v>176</v>
      </c>
      <c r="D2896" s="9" t="n">
        <v>43915.3374537037</v>
      </c>
      <c r="E2896" s="5" t="n">
        <f aca="false">YEAR(D2896)</f>
        <v>2020</v>
      </c>
      <c r="F2896" s="5" t="n">
        <f aca="false">MONTH(D2896)</f>
        <v>3</v>
      </c>
      <c r="G2896" s="8" t="n">
        <v>45121.125</v>
      </c>
      <c r="H2896" s="5" t="n">
        <f aca="false">YEAR(G2896)</f>
        <v>2023</v>
      </c>
      <c r="I2896" s="5" t="n">
        <f aca="false">MONTH(G2896)</f>
        <v>7</v>
      </c>
      <c r="J2896" s="0" t="s">
        <v>10413</v>
      </c>
      <c r="K2896" s="7" t="str">
        <f aca="false">_xlfn.CONCAT(LEFT(J2896,3),MID(J2896,5,3))</f>
        <v>132136</v>
      </c>
      <c r="L2896" s="0" t="s">
        <v>10414</v>
      </c>
      <c r="M2896" s="0" t="n">
        <v>1</v>
      </c>
      <c r="O2896" s="0" t="s">
        <v>9957</v>
      </c>
      <c r="P2896" s="0" t="e">
        <f aca="false">VLOOKUP(K2896,SQ!C:D,2,FALSE())</f>
        <v>#N/A</v>
      </c>
    </row>
    <row r="2897" customFormat="false" ht="12.8" hidden="false" customHeight="false" outlineLevel="0" collapsed="false">
      <c r="A2897" s="0" t="s">
        <v>10182</v>
      </c>
      <c r="B2897" s="0" t="s">
        <v>9953</v>
      </c>
      <c r="C2897" s="0" t="s">
        <v>9995</v>
      </c>
      <c r="D2897" s="9" t="n">
        <v>44127.8456018519</v>
      </c>
      <c r="E2897" s="5" t="n">
        <f aca="false">YEAR(D2897)</f>
        <v>2020</v>
      </c>
      <c r="F2897" s="5" t="n">
        <f aca="false">MONTH(D2897)</f>
        <v>10</v>
      </c>
      <c r="G2897" s="8" t="s">
        <v>9996</v>
      </c>
      <c r="H2897" s="5" t="e">
        <f aca="false">YEAR(G2897)</f>
        <v>#VALUE!</v>
      </c>
      <c r="I2897" s="5" t="e">
        <f aca="false">MONTH(G2897)</f>
        <v>#VALUE!</v>
      </c>
      <c r="J2897" s="0" t="s">
        <v>10183</v>
      </c>
      <c r="K2897" s="7" t="str">
        <f aca="false">_xlfn.CONCAT(LEFT(J2897,3),MID(J2897,5,3))</f>
        <v>014011</v>
      </c>
      <c r="L2897" s="0" t="s">
        <v>10184</v>
      </c>
      <c r="M2897" s="0" t="n">
        <v>1</v>
      </c>
      <c r="O2897" s="0" t="s">
        <v>9957</v>
      </c>
      <c r="P2897" s="0" t="e">
        <f aca="false">VLOOKUP(K2897,SQ!C:D,2,FALSE())</f>
        <v>#N/A</v>
      </c>
    </row>
    <row r="2898" customFormat="false" ht="12.8" hidden="false" customHeight="false" outlineLevel="0" collapsed="false">
      <c r="A2898" s="0" t="s">
        <v>10415</v>
      </c>
      <c r="B2898" s="0" t="s">
        <v>9953</v>
      </c>
      <c r="C2898" s="0" t="s">
        <v>9995</v>
      </c>
      <c r="D2898" s="9" t="n">
        <v>44250.0587152778</v>
      </c>
      <c r="E2898" s="5" t="n">
        <f aca="false">YEAR(D2898)</f>
        <v>2021</v>
      </c>
      <c r="F2898" s="5" t="n">
        <f aca="false">MONTH(D2898)</f>
        <v>2</v>
      </c>
      <c r="G2898" s="8" t="s">
        <v>9996</v>
      </c>
      <c r="H2898" s="5" t="e">
        <f aca="false">YEAR(G2898)</f>
        <v>#VALUE!</v>
      </c>
      <c r="I2898" s="5" t="e">
        <f aca="false">MONTH(G2898)</f>
        <v>#VALUE!</v>
      </c>
      <c r="J2898" s="0" t="s">
        <v>10416</v>
      </c>
      <c r="K2898" s="7" t="str">
        <f aca="false">_xlfn.CONCAT(LEFT(J2898,3),MID(J2898,5,3))</f>
        <v>037051</v>
      </c>
      <c r="L2898" s="0" t="s">
        <v>10417</v>
      </c>
      <c r="M2898" s="0" t="n">
        <v>1</v>
      </c>
      <c r="O2898" s="0" t="s">
        <v>9957</v>
      </c>
      <c r="P2898" s="0" t="e">
        <f aca="false">VLOOKUP(K2898,SQ!C:D,2,FALSE())</f>
        <v>#N/A</v>
      </c>
    </row>
    <row r="2899" customFormat="false" ht="12.8" hidden="false" customHeight="false" outlineLevel="0" collapsed="false">
      <c r="A2899" s="0" t="s">
        <v>10418</v>
      </c>
      <c r="B2899" s="0" t="s">
        <v>9953</v>
      </c>
      <c r="C2899" s="0" t="s">
        <v>9967</v>
      </c>
      <c r="D2899" s="9" t="n">
        <v>44153.7206134259</v>
      </c>
      <c r="E2899" s="5" t="n">
        <f aca="false">YEAR(D2899)</f>
        <v>2020</v>
      </c>
      <c r="F2899" s="5" t="n">
        <f aca="false">MONTH(D2899)</f>
        <v>11</v>
      </c>
      <c r="G2899" s="8" t="n">
        <v>45049.125</v>
      </c>
      <c r="H2899" s="5" t="n">
        <f aca="false">YEAR(G2899)</f>
        <v>2023</v>
      </c>
      <c r="I2899" s="5" t="n">
        <f aca="false">MONTH(G2899)</f>
        <v>5</v>
      </c>
      <c r="J2899" s="0" t="s">
        <v>10419</v>
      </c>
      <c r="K2899" s="7" t="str">
        <f aca="false">_xlfn.CONCAT(LEFT(J2899,3),MID(J2899,5,3))</f>
        <v>114102</v>
      </c>
      <c r="L2899" s="0" t="s">
        <v>10420</v>
      </c>
      <c r="M2899" s="0" t="n">
        <v>1</v>
      </c>
      <c r="O2899" s="0" t="s">
        <v>9957</v>
      </c>
      <c r="P2899" s="0" t="e">
        <f aca="false">VLOOKUP(K2899,SQ!C:D,2,FALSE())</f>
        <v>#N/A</v>
      </c>
    </row>
    <row r="2900" customFormat="false" ht="12.8" hidden="false" customHeight="false" outlineLevel="0" collapsed="false">
      <c r="A2900" s="0" t="s">
        <v>10421</v>
      </c>
      <c r="B2900" s="0" t="s">
        <v>9953</v>
      </c>
      <c r="C2900" s="0" t="s">
        <v>9995</v>
      </c>
      <c r="D2900" s="9" t="n">
        <v>45082.7619328704</v>
      </c>
      <c r="E2900" s="5" t="n">
        <f aca="false">YEAR(D2900)</f>
        <v>2023</v>
      </c>
      <c r="F2900" s="5" t="n">
        <f aca="false">MONTH(D2900)</f>
        <v>6</v>
      </c>
      <c r="G2900" s="8" t="s">
        <v>9996</v>
      </c>
      <c r="H2900" s="5" t="e">
        <f aca="false">YEAR(G2900)</f>
        <v>#VALUE!</v>
      </c>
      <c r="I2900" s="5" t="e">
        <f aca="false">MONTH(G2900)</f>
        <v>#VALUE!</v>
      </c>
      <c r="J2900" s="0" t="s">
        <v>10422</v>
      </c>
      <c r="K2900" s="7" t="str">
        <f aca="false">_xlfn.CONCAT(LEFT(J2900,3),MID(J2900,5,3))</f>
        <v>041135</v>
      </c>
      <c r="L2900" s="0" t="s">
        <v>10423</v>
      </c>
      <c r="M2900" s="0" t="n">
        <v>1</v>
      </c>
      <c r="O2900" s="0" t="s">
        <v>9957</v>
      </c>
      <c r="P2900" s="0" t="e">
        <f aca="false">VLOOKUP(K2900,SQ!C:D,2,FALSE())</f>
        <v>#N/A</v>
      </c>
    </row>
    <row r="2901" customFormat="false" ht="12.8" hidden="false" customHeight="false" outlineLevel="0" collapsed="false">
      <c r="A2901" s="0" t="s">
        <v>10421</v>
      </c>
      <c r="B2901" s="0" t="s">
        <v>9953</v>
      </c>
      <c r="C2901" s="0" t="s">
        <v>9995</v>
      </c>
      <c r="D2901" s="9" t="n">
        <v>45082.7619328704</v>
      </c>
      <c r="E2901" s="5" t="n">
        <f aca="false">YEAR(D2901)</f>
        <v>2023</v>
      </c>
      <c r="F2901" s="5" t="n">
        <f aca="false">MONTH(D2901)</f>
        <v>6</v>
      </c>
      <c r="G2901" s="8" t="s">
        <v>9996</v>
      </c>
      <c r="H2901" s="5" t="e">
        <f aca="false">YEAR(G2901)</f>
        <v>#VALUE!</v>
      </c>
      <c r="I2901" s="5" t="e">
        <f aca="false">MONTH(G2901)</f>
        <v>#VALUE!</v>
      </c>
      <c r="J2901" s="0" t="s">
        <v>10422</v>
      </c>
      <c r="K2901" s="7" t="str">
        <f aca="false">_xlfn.CONCAT(LEFT(J2901,3),MID(J2901,5,3))</f>
        <v>041135</v>
      </c>
      <c r="L2901" s="0" t="s">
        <v>10423</v>
      </c>
      <c r="M2901" s="0" t="n">
        <v>1</v>
      </c>
      <c r="O2901" s="0" t="s">
        <v>9957</v>
      </c>
      <c r="P2901" s="0" t="e">
        <f aca="false">VLOOKUP(K2901,SQ!C:D,2,FALSE())</f>
        <v>#N/A</v>
      </c>
    </row>
    <row r="2902" customFormat="false" ht="12.8" hidden="false" customHeight="false" outlineLevel="0" collapsed="false">
      <c r="A2902" s="0" t="s">
        <v>10424</v>
      </c>
      <c r="B2902" s="0" t="s">
        <v>9953</v>
      </c>
      <c r="C2902" s="0" t="s">
        <v>9967</v>
      </c>
      <c r="D2902" s="9" t="n">
        <v>44956.6290856482</v>
      </c>
      <c r="E2902" s="5" t="n">
        <f aca="false">YEAR(D2902)</f>
        <v>2023</v>
      </c>
      <c r="F2902" s="5" t="n">
        <f aca="false">MONTH(D2902)</f>
        <v>1</v>
      </c>
      <c r="G2902" s="8" t="n">
        <v>45029.125</v>
      </c>
      <c r="H2902" s="5" t="n">
        <f aca="false">YEAR(G2902)</f>
        <v>2023</v>
      </c>
      <c r="I2902" s="5" t="n">
        <f aca="false">MONTH(G2902)</f>
        <v>4</v>
      </c>
      <c r="J2902" s="0" t="s">
        <v>10425</v>
      </c>
      <c r="K2902" s="7" t="str">
        <f aca="false">_xlfn.CONCAT(LEFT(J2902,3),MID(J2902,5,3))</f>
        <v>015062</v>
      </c>
      <c r="L2902" s="0" t="s">
        <v>10426</v>
      </c>
      <c r="M2902" s="0" t="n">
        <v>1</v>
      </c>
      <c r="O2902" s="0" t="s">
        <v>9957</v>
      </c>
      <c r="P2902" s="0" t="e">
        <f aca="false">VLOOKUP(K2902,SQ!C:D,2,FALSE())</f>
        <v>#N/A</v>
      </c>
    </row>
    <row r="2903" customFormat="false" ht="12.8" hidden="false" customHeight="false" outlineLevel="0" collapsed="false">
      <c r="A2903" s="0" t="s">
        <v>10427</v>
      </c>
      <c r="B2903" s="0" t="s">
        <v>9953</v>
      </c>
      <c r="C2903" s="0" t="s">
        <v>9995</v>
      </c>
      <c r="D2903" s="9" t="n">
        <v>43167.8896875</v>
      </c>
      <c r="E2903" s="5" t="n">
        <f aca="false">YEAR(D2903)</f>
        <v>2018</v>
      </c>
      <c r="F2903" s="5" t="n">
        <f aca="false">MONTH(D2903)</f>
        <v>3</v>
      </c>
      <c r="G2903" s="8" t="s">
        <v>9996</v>
      </c>
      <c r="H2903" s="5" t="e">
        <f aca="false">YEAR(G2903)</f>
        <v>#VALUE!</v>
      </c>
      <c r="I2903" s="5" t="e">
        <f aca="false">MONTH(G2903)</f>
        <v>#VALUE!</v>
      </c>
      <c r="J2903" s="0" t="s">
        <v>10428</v>
      </c>
      <c r="K2903" s="7" t="str">
        <f aca="false">_xlfn.CONCAT(LEFT(J2903,3),MID(J2903,5,3))</f>
        <v>304013</v>
      </c>
      <c r="L2903" s="0" t="s">
        <v>10429</v>
      </c>
      <c r="M2903" s="0" t="n">
        <v>1</v>
      </c>
      <c r="O2903" s="0" t="s">
        <v>9957</v>
      </c>
      <c r="P2903" s="0" t="e">
        <f aca="false">VLOOKUP(K2903,SQ!C:D,2,FALSE())</f>
        <v>#N/A</v>
      </c>
    </row>
    <row r="2904" customFormat="false" ht="12.8" hidden="false" customHeight="false" outlineLevel="0" collapsed="false">
      <c r="A2904" s="0" t="s">
        <v>10430</v>
      </c>
      <c r="B2904" s="0" t="s">
        <v>9953</v>
      </c>
      <c r="C2904" s="0" t="s">
        <v>9967</v>
      </c>
      <c r="D2904" s="9" t="n">
        <v>43335.8539583333</v>
      </c>
      <c r="E2904" s="5" t="n">
        <f aca="false">YEAR(D2904)</f>
        <v>2018</v>
      </c>
      <c r="F2904" s="5" t="n">
        <f aca="false">MONTH(D2904)</f>
        <v>8</v>
      </c>
      <c r="G2904" s="8" t="n">
        <v>44991.125</v>
      </c>
      <c r="H2904" s="5" t="n">
        <f aca="false">YEAR(G2904)</f>
        <v>2023</v>
      </c>
      <c r="I2904" s="5" t="n">
        <f aca="false">MONTH(G2904)</f>
        <v>3</v>
      </c>
      <c r="J2904" s="0" t="s">
        <v>10431</v>
      </c>
      <c r="K2904" s="7" t="str">
        <f aca="false">_xlfn.CONCAT(LEFT(J2904,3),MID(J2904,5,3))</f>
        <v>028045</v>
      </c>
      <c r="L2904" s="0" t="s">
        <v>10432</v>
      </c>
      <c r="M2904" s="0" t="n">
        <v>1</v>
      </c>
      <c r="O2904" s="0" t="s">
        <v>9957</v>
      </c>
      <c r="P2904" s="0" t="e">
        <f aca="false">VLOOKUP(K2904,SQ!C:D,2,FALSE())</f>
        <v>#N/A</v>
      </c>
    </row>
    <row r="2905" customFormat="false" ht="12.8" hidden="false" customHeight="false" outlineLevel="0" collapsed="false">
      <c r="A2905" s="0" t="s">
        <v>10219</v>
      </c>
      <c r="B2905" s="0" t="s">
        <v>9953</v>
      </c>
      <c r="C2905" s="0" t="s">
        <v>9967</v>
      </c>
      <c r="D2905" s="9" t="n">
        <v>43775.8206828704</v>
      </c>
      <c r="E2905" s="5" t="n">
        <f aca="false">YEAR(D2905)</f>
        <v>2019</v>
      </c>
      <c r="F2905" s="5" t="n">
        <f aca="false">MONTH(D2905)</f>
        <v>11</v>
      </c>
      <c r="G2905" s="8" t="n">
        <v>45063.125</v>
      </c>
      <c r="H2905" s="5" t="n">
        <f aca="false">YEAR(G2905)</f>
        <v>2023</v>
      </c>
      <c r="I2905" s="5" t="n">
        <f aca="false">MONTH(G2905)</f>
        <v>5</v>
      </c>
      <c r="J2905" s="0" t="s">
        <v>10220</v>
      </c>
      <c r="K2905" s="7" t="str">
        <f aca="false">_xlfn.CONCAT(LEFT(J2905,3),MID(J2905,5,3))</f>
        <v>068552</v>
      </c>
      <c r="L2905" s="0" t="s">
        <v>10221</v>
      </c>
      <c r="M2905" s="0" t="n">
        <v>1</v>
      </c>
      <c r="O2905" s="0" t="s">
        <v>9957</v>
      </c>
      <c r="P2905" s="0" t="e">
        <f aca="false">VLOOKUP(K2905,SQ!C:D,2,FALSE())</f>
        <v>#N/A</v>
      </c>
    </row>
    <row r="2906" customFormat="false" ht="12.8" hidden="false" customHeight="false" outlineLevel="0" collapsed="false">
      <c r="A2906" s="0" t="s">
        <v>10219</v>
      </c>
      <c r="B2906" s="0" t="s">
        <v>9953</v>
      </c>
      <c r="C2906" s="0" t="s">
        <v>9967</v>
      </c>
      <c r="D2906" s="9" t="n">
        <v>43775.8206828704</v>
      </c>
      <c r="E2906" s="5" t="n">
        <f aca="false">YEAR(D2906)</f>
        <v>2019</v>
      </c>
      <c r="F2906" s="5" t="n">
        <f aca="false">MONTH(D2906)</f>
        <v>11</v>
      </c>
      <c r="G2906" s="8" t="n">
        <v>45063.125</v>
      </c>
      <c r="H2906" s="5" t="n">
        <f aca="false">YEAR(G2906)</f>
        <v>2023</v>
      </c>
      <c r="I2906" s="5" t="n">
        <f aca="false">MONTH(G2906)</f>
        <v>5</v>
      </c>
      <c r="J2906" s="0" t="s">
        <v>10222</v>
      </c>
      <c r="K2906" s="7" t="str">
        <f aca="false">_xlfn.CONCAT(LEFT(J2906,3),MID(J2906,5,3))</f>
        <v>068552</v>
      </c>
      <c r="L2906" s="0" t="s">
        <v>10223</v>
      </c>
      <c r="M2906" s="0" t="n">
        <v>1</v>
      </c>
      <c r="O2906" s="0" t="s">
        <v>9957</v>
      </c>
      <c r="P2906" s="0" t="e">
        <f aca="false">VLOOKUP(K2906,SQ!C:D,2,FALSE())</f>
        <v>#N/A</v>
      </c>
    </row>
    <row r="2907" customFormat="false" ht="12.8" hidden="false" customHeight="false" outlineLevel="0" collapsed="false">
      <c r="A2907" s="0" t="s">
        <v>10004</v>
      </c>
      <c r="B2907" s="0" t="s">
        <v>9953</v>
      </c>
      <c r="C2907" s="0" t="s">
        <v>9995</v>
      </c>
      <c r="D2907" s="9" t="n">
        <v>44250.0385532407</v>
      </c>
      <c r="E2907" s="5" t="n">
        <f aca="false">YEAR(D2907)</f>
        <v>2021</v>
      </c>
      <c r="F2907" s="5" t="n">
        <f aca="false">MONTH(D2907)</f>
        <v>2</v>
      </c>
      <c r="G2907" s="8" t="s">
        <v>9996</v>
      </c>
      <c r="H2907" s="5" t="e">
        <f aca="false">YEAR(G2907)</f>
        <v>#VALUE!</v>
      </c>
      <c r="I2907" s="5" t="e">
        <f aca="false">MONTH(G2907)</f>
        <v>#VALUE!</v>
      </c>
      <c r="J2907" s="0" t="s">
        <v>10005</v>
      </c>
      <c r="K2907" s="7" t="str">
        <f aca="false">_xlfn.CONCAT(LEFT(J2907,3),MID(J2907,5,3))</f>
        <v>200046</v>
      </c>
      <c r="L2907" s="0" t="s">
        <v>10006</v>
      </c>
      <c r="M2907" s="0" t="n">
        <v>1</v>
      </c>
      <c r="O2907" s="0" t="s">
        <v>9957</v>
      </c>
      <c r="P2907" s="0" t="e">
        <f aca="false">VLOOKUP(K2907,SQ!C:D,2,FALSE())</f>
        <v>#N/A</v>
      </c>
    </row>
    <row r="2908" customFormat="false" ht="12.8" hidden="false" customHeight="false" outlineLevel="0" collapsed="false">
      <c r="A2908" s="0" t="s">
        <v>10433</v>
      </c>
      <c r="B2908" s="0" t="s">
        <v>9953</v>
      </c>
      <c r="C2908" s="0" t="s">
        <v>9967</v>
      </c>
      <c r="D2908" s="9" t="n">
        <v>44988.5550115741</v>
      </c>
      <c r="E2908" s="5" t="n">
        <f aca="false">YEAR(D2908)</f>
        <v>2023</v>
      </c>
      <c r="F2908" s="5" t="n">
        <f aca="false">MONTH(D2908)</f>
        <v>3</v>
      </c>
      <c r="G2908" s="8" t="n">
        <v>45111.125</v>
      </c>
      <c r="H2908" s="5" t="n">
        <f aca="false">YEAR(G2908)</f>
        <v>2023</v>
      </c>
      <c r="I2908" s="5" t="n">
        <f aca="false">MONTH(G2908)</f>
        <v>7</v>
      </c>
      <c r="J2908" s="0" t="s">
        <v>10298</v>
      </c>
      <c r="K2908" s="7" t="str">
        <f aca="false">_xlfn.CONCAT(LEFT(J2908,3),MID(J2908,5,3))</f>
        <v>081165</v>
      </c>
      <c r="L2908" s="0" t="s">
        <v>10299</v>
      </c>
      <c r="M2908" s="0" t="n">
        <v>1</v>
      </c>
      <c r="O2908" s="0" t="s">
        <v>9957</v>
      </c>
      <c r="P2908" s="0" t="e">
        <f aca="false">VLOOKUP(K2908,SQ!C:D,2,FALSE())</f>
        <v>#N/A</v>
      </c>
    </row>
    <row r="2909" customFormat="false" ht="12.8" hidden="false" customHeight="false" outlineLevel="0" collapsed="false">
      <c r="A2909" s="0" t="s">
        <v>10434</v>
      </c>
      <c r="B2909" s="0" t="s">
        <v>9953</v>
      </c>
      <c r="C2909" s="0" t="s">
        <v>176</v>
      </c>
      <c r="D2909" s="9" t="n">
        <v>44091.805</v>
      </c>
      <c r="E2909" s="5" t="n">
        <f aca="false">YEAR(D2909)</f>
        <v>2020</v>
      </c>
      <c r="F2909" s="5" t="n">
        <f aca="false">MONTH(D2909)</f>
        <v>9</v>
      </c>
      <c r="G2909" s="8" t="n">
        <v>45163.125</v>
      </c>
      <c r="H2909" s="5" t="n">
        <f aca="false">YEAR(G2909)</f>
        <v>2023</v>
      </c>
      <c r="I2909" s="5" t="n">
        <f aca="false">MONTH(G2909)</f>
        <v>8</v>
      </c>
      <c r="J2909" s="0" t="s">
        <v>10435</v>
      </c>
      <c r="K2909" s="7" t="str">
        <f aca="false">_xlfn.CONCAT(LEFT(J2909,3),MID(J2909,5,3))</f>
        <v>010037</v>
      </c>
      <c r="L2909" s="0" t="s">
        <v>10436</v>
      </c>
      <c r="M2909" s="0" t="n">
        <v>1</v>
      </c>
      <c r="O2909" s="0" t="s">
        <v>9957</v>
      </c>
      <c r="P2909" s="0" t="e">
        <f aca="false">VLOOKUP(K2909,SQ!C:D,2,FALSE())</f>
        <v>#N/A</v>
      </c>
    </row>
    <row r="2910" customFormat="false" ht="12.8" hidden="false" customHeight="false" outlineLevel="0" collapsed="false">
      <c r="A2910" s="0" t="s">
        <v>10437</v>
      </c>
      <c r="B2910" s="0" t="s">
        <v>9953</v>
      </c>
      <c r="C2910" s="0" t="s">
        <v>9954</v>
      </c>
      <c r="D2910" s="9" t="n">
        <v>44974.7745601852</v>
      </c>
      <c r="E2910" s="5" t="n">
        <f aca="false">YEAR(D2910)</f>
        <v>2023</v>
      </c>
      <c r="F2910" s="5" t="n">
        <f aca="false">MONTH(D2910)</f>
        <v>2</v>
      </c>
      <c r="G2910" s="8" t="n">
        <v>45034.125</v>
      </c>
      <c r="H2910" s="5" t="n">
        <f aca="false">YEAR(G2910)</f>
        <v>2023</v>
      </c>
      <c r="I2910" s="5" t="n">
        <f aca="false">MONTH(G2910)</f>
        <v>4</v>
      </c>
      <c r="J2910" s="0" t="s">
        <v>10438</v>
      </c>
      <c r="K2910" s="7" t="str">
        <f aca="false">_xlfn.CONCAT(LEFT(J2910,3),MID(J2910,5,3))</f>
        <v>049419</v>
      </c>
      <c r="L2910" s="0" t="s">
        <v>10439</v>
      </c>
      <c r="M2910" s="0" t="n">
        <v>1</v>
      </c>
      <c r="O2910" s="0" t="s">
        <v>9957</v>
      </c>
      <c r="P2910" s="0" t="e">
        <f aca="false">VLOOKUP(K2910,SQ!C:D,2,FALSE())</f>
        <v>#N/A</v>
      </c>
    </row>
    <row r="2911" customFormat="false" ht="12.8" hidden="false" customHeight="false" outlineLevel="0" collapsed="false">
      <c r="A2911" s="0" t="s">
        <v>10437</v>
      </c>
      <c r="B2911" s="0" t="s">
        <v>9953</v>
      </c>
      <c r="C2911" s="0" t="s">
        <v>9954</v>
      </c>
      <c r="D2911" s="9" t="n">
        <v>44974.7745601852</v>
      </c>
      <c r="E2911" s="5" t="n">
        <f aca="false">YEAR(D2911)</f>
        <v>2023</v>
      </c>
      <c r="F2911" s="5" t="n">
        <f aca="false">MONTH(D2911)</f>
        <v>2</v>
      </c>
      <c r="G2911" s="8" t="n">
        <v>45034.125</v>
      </c>
      <c r="H2911" s="5" t="n">
        <f aca="false">YEAR(G2911)</f>
        <v>2023</v>
      </c>
      <c r="I2911" s="5" t="n">
        <f aca="false">MONTH(G2911)</f>
        <v>4</v>
      </c>
      <c r="J2911" s="0" t="s">
        <v>10440</v>
      </c>
      <c r="K2911" s="7" t="str">
        <f aca="false">_xlfn.CONCAT(LEFT(J2911,3),MID(J2911,5,3))</f>
        <v>049419</v>
      </c>
      <c r="L2911" s="0" t="s">
        <v>10441</v>
      </c>
      <c r="M2911" s="0" t="n">
        <v>1</v>
      </c>
      <c r="O2911" s="0" t="s">
        <v>9957</v>
      </c>
      <c r="P2911" s="0" t="e">
        <f aca="false">VLOOKUP(K2911,SQ!C:D,2,FALSE())</f>
        <v>#N/A</v>
      </c>
    </row>
    <row r="2912" customFormat="false" ht="12.8" hidden="false" customHeight="false" outlineLevel="0" collapsed="false">
      <c r="A2912" s="0" t="s">
        <v>10437</v>
      </c>
      <c r="B2912" s="0" t="s">
        <v>9953</v>
      </c>
      <c r="C2912" s="0" t="s">
        <v>9954</v>
      </c>
      <c r="D2912" s="9" t="n">
        <v>44974.7745601852</v>
      </c>
      <c r="E2912" s="5" t="n">
        <f aca="false">YEAR(D2912)</f>
        <v>2023</v>
      </c>
      <c r="F2912" s="5" t="n">
        <f aca="false">MONTH(D2912)</f>
        <v>2</v>
      </c>
      <c r="G2912" s="8" t="n">
        <v>45034.125</v>
      </c>
      <c r="H2912" s="5" t="n">
        <f aca="false">YEAR(G2912)</f>
        <v>2023</v>
      </c>
      <c r="I2912" s="5" t="n">
        <f aca="false">MONTH(G2912)</f>
        <v>4</v>
      </c>
      <c r="J2912" s="0" t="s">
        <v>10442</v>
      </c>
      <c r="K2912" s="7" t="str">
        <f aca="false">_xlfn.CONCAT(LEFT(J2912,3),MID(J2912,5,3))</f>
        <v>049419</v>
      </c>
      <c r="L2912" s="0" t="s">
        <v>10443</v>
      </c>
      <c r="M2912" s="0" t="n">
        <v>1</v>
      </c>
      <c r="O2912" s="0" t="s">
        <v>9957</v>
      </c>
      <c r="P2912" s="0" t="e">
        <f aca="false">VLOOKUP(K2912,SQ!C:D,2,FALSE())</f>
        <v>#N/A</v>
      </c>
    </row>
    <row r="2913" customFormat="false" ht="12.8" hidden="false" customHeight="false" outlineLevel="0" collapsed="false">
      <c r="A2913" s="0" t="s">
        <v>10444</v>
      </c>
      <c r="B2913" s="0" t="s">
        <v>9953</v>
      </c>
      <c r="C2913" s="0" t="s">
        <v>9995</v>
      </c>
      <c r="D2913" s="9" t="n">
        <v>44105.8609027778</v>
      </c>
      <c r="E2913" s="5" t="n">
        <f aca="false">YEAR(D2913)</f>
        <v>2020</v>
      </c>
      <c r="F2913" s="5" t="n">
        <f aca="false">MONTH(D2913)</f>
        <v>10</v>
      </c>
      <c r="G2913" s="8" t="s">
        <v>9996</v>
      </c>
      <c r="H2913" s="5" t="e">
        <f aca="false">YEAR(G2913)</f>
        <v>#VALUE!</v>
      </c>
      <c r="I2913" s="5" t="e">
        <f aca="false">MONTH(G2913)</f>
        <v>#VALUE!</v>
      </c>
      <c r="J2913" s="0" t="s">
        <v>10445</v>
      </c>
      <c r="K2913" s="7" t="str">
        <f aca="false">_xlfn.CONCAT(LEFT(J2913,3),MID(J2913,5,3))</f>
        <v>016121</v>
      </c>
      <c r="L2913" s="0" t="s">
        <v>10446</v>
      </c>
      <c r="M2913" s="0" t="n">
        <v>1</v>
      </c>
      <c r="O2913" s="0" t="s">
        <v>9957</v>
      </c>
      <c r="P2913" s="0" t="e">
        <f aca="false">VLOOKUP(K2913,SQ!C:D,2,FALSE())</f>
        <v>#N/A</v>
      </c>
    </row>
    <row r="2914" customFormat="false" ht="12.8" hidden="false" customHeight="false" outlineLevel="0" collapsed="false">
      <c r="A2914" s="0" t="s">
        <v>10447</v>
      </c>
      <c r="B2914" s="0" t="s">
        <v>9953</v>
      </c>
      <c r="C2914" s="0" t="s">
        <v>9995</v>
      </c>
      <c r="D2914" s="9" t="n">
        <v>43626.7974421296</v>
      </c>
      <c r="E2914" s="5" t="n">
        <f aca="false">YEAR(D2914)</f>
        <v>2019</v>
      </c>
      <c r="F2914" s="5" t="n">
        <f aca="false">MONTH(D2914)</f>
        <v>6</v>
      </c>
      <c r="G2914" s="8" t="s">
        <v>9996</v>
      </c>
      <c r="H2914" s="5" t="e">
        <f aca="false">YEAR(G2914)</f>
        <v>#VALUE!</v>
      </c>
      <c r="I2914" s="5" t="e">
        <f aca="false">MONTH(G2914)</f>
        <v>#VALUE!</v>
      </c>
      <c r="J2914" s="0" t="s">
        <v>10448</v>
      </c>
      <c r="K2914" s="7" t="str">
        <f aca="false">_xlfn.CONCAT(LEFT(J2914,3),MID(J2914,5,3))</f>
        <v>159061</v>
      </c>
      <c r="L2914" s="0" t="s">
        <v>10449</v>
      </c>
      <c r="M2914" s="0" t="n">
        <v>1</v>
      </c>
      <c r="O2914" s="0" t="s">
        <v>9957</v>
      </c>
      <c r="P2914" s="0" t="e">
        <f aca="false">VLOOKUP(K2914,SQ!C:D,2,FALSE())</f>
        <v>#N/A</v>
      </c>
    </row>
    <row r="2915" customFormat="false" ht="12.8" hidden="false" customHeight="false" outlineLevel="0" collapsed="false">
      <c r="A2915" s="0" t="s">
        <v>10450</v>
      </c>
      <c r="B2915" s="0" t="s">
        <v>9953</v>
      </c>
      <c r="C2915" s="0" t="s">
        <v>9995</v>
      </c>
      <c r="D2915" s="9" t="n">
        <v>44069.5519212963</v>
      </c>
      <c r="E2915" s="5" t="n">
        <f aca="false">YEAR(D2915)</f>
        <v>2020</v>
      </c>
      <c r="F2915" s="5" t="n">
        <f aca="false">MONTH(D2915)</f>
        <v>8</v>
      </c>
      <c r="G2915" s="8" t="s">
        <v>9996</v>
      </c>
      <c r="H2915" s="5" t="e">
        <f aca="false">YEAR(G2915)</f>
        <v>#VALUE!</v>
      </c>
      <c r="I2915" s="5" t="e">
        <f aca="false">MONTH(G2915)</f>
        <v>#VALUE!</v>
      </c>
      <c r="J2915" s="0" t="s">
        <v>10451</v>
      </c>
      <c r="K2915" s="7" t="str">
        <f aca="false">_xlfn.CONCAT(LEFT(J2915,3),MID(J2915,5,3))</f>
        <v>042028</v>
      </c>
      <c r="L2915" s="0" t="s">
        <v>10452</v>
      </c>
      <c r="M2915" s="0" t="n">
        <v>1</v>
      </c>
      <c r="O2915" s="0" t="s">
        <v>9957</v>
      </c>
      <c r="P2915" s="0" t="e">
        <f aca="false">VLOOKUP(K2915,SQ!C:D,2,FALSE())</f>
        <v>#N/A</v>
      </c>
    </row>
    <row r="2916" customFormat="false" ht="12.8" hidden="false" customHeight="false" outlineLevel="0" collapsed="false">
      <c r="A2916" s="0" t="s">
        <v>10450</v>
      </c>
      <c r="B2916" s="0" t="s">
        <v>9953</v>
      </c>
      <c r="C2916" s="0" t="s">
        <v>9995</v>
      </c>
      <c r="D2916" s="9" t="n">
        <v>44069.5519212963</v>
      </c>
      <c r="E2916" s="5" t="n">
        <f aca="false">YEAR(D2916)</f>
        <v>2020</v>
      </c>
      <c r="F2916" s="5" t="n">
        <f aca="false">MONTH(D2916)</f>
        <v>8</v>
      </c>
      <c r="G2916" s="8" t="s">
        <v>9996</v>
      </c>
      <c r="H2916" s="5" t="e">
        <f aca="false">YEAR(G2916)</f>
        <v>#VALUE!</v>
      </c>
      <c r="I2916" s="5" t="e">
        <f aca="false">MONTH(G2916)</f>
        <v>#VALUE!</v>
      </c>
      <c r="J2916" s="0" t="s">
        <v>10451</v>
      </c>
      <c r="K2916" s="7" t="str">
        <f aca="false">_xlfn.CONCAT(LEFT(J2916,3),MID(J2916,5,3))</f>
        <v>042028</v>
      </c>
      <c r="L2916" s="0" t="s">
        <v>10453</v>
      </c>
      <c r="M2916" s="0" t="n">
        <v>1</v>
      </c>
      <c r="O2916" s="0" t="s">
        <v>9957</v>
      </c>
      <c r="P2916" s="0" t="e">
        <f aca="false">VLOOKUP(K2916,SQ!C:D,2,FALSE())</f>
        <v>#N/A</v>
      </c>
    </row>
    <row r="2917" customFormat="false" ht="12.8" hidden="false" customHeight="false" outlineLevel="0" collapsed="false">
      <c r="A2917" s="0" t="s">
        <v>10454</v>
      </c>
      <c r="B2917" s="0" t="s">
        <v>9953</v>
      </c>
      <c r="C2917" s="0" t="s">
        <v>9995</v>
      </c>
      <c r="D2917" s="9" t="n">
        <v>43740.8996180556</v>
      </c>
      <c r="E2917" s="5" t="n">
        <f aca="false">YEAR(D2917)</f>
        <v>2019</v>
      </c>
      <c r="F2917" s="5" t="n">
        <f aca="false">MONTH(D2917)</f>
        <v>10</v>
      </c>
      <c r="G2917" s="8" t="s">
        <v>9996</v>
      </c>
      <c r="H2917" s="5" t="e">
        <f aca="false">YEAR(G2917)</f>
        <v>#VALUE!</v>
      </c>
      <c r="I2917" s="5" t="e">
        <f aca="false">MONTH(G2917)</f>
        <v>#VALUE!</v>
      </c>
      <c r="J2917" s="0" t="s">
        <v>10455</v>
      </c>
      <c r="K2917" s="7" t="str">
        <f aca="false">_xlfn.CONCAT(LEFT(J2917,3),MID(J2917,5,3))</f>
        <v>038055</v>
      </c>
      <c r="L2917" s="0" t="s">
        <v>10456</v>
      </c>
      <c r="M2917" s="0" t="n">
        <v>1</v>
      </c>
      <c r="O2917" s="0" t="s">
        <v>9957</v>
      </c>
      <c r="P2917" s="0" t="e">
        <f aca="false">VLOOKUP(K2917,SQ!C:D,2,FALSE())</f>
        <v>#N/A</v>
      </c>
    </row>
    <row r="2918" customFormat="false" ht="12.8" hidden="false" customHeight="false" outlineLevel="0" collapsed="false">
      <c r="A2918" s="0" t="s">
        <v>10454</v>
      </c>
      <c r="B2918" s="0" t="s">
        <v>9953</v>
      </c>
      <c r="C2918" s="0" t="s">
        <v>9995</v>
      </c>
      <c r="D2918" s="9" t="n">
        <v>43740.8996180556</v>
      </c>
      <c r="E2918" s="5" t="n">
        <f aca="false">YEAR(D2918)</f>
        <v>2019</v>
      </c>
      <c r="F2918" s="5" t="n">
        <f aca="false">MONTH(D2918)</f>
        <v>10</v>
      </c>
      <c r="G2918" s="8" t="s">
        <v>9996</v>
      </c>
      <c r="H2918" s="5" t="e">
        <f aca="false">YEAR(G2918)</f>
        <v>#VALUE!</v>
      </c>
      <c r="I2918" s="5" t="e">
        <f aca="false">MONTH(G2918)</f>
        <v>#VALUE!</v>
      </c>
      <c r="J2918" s="0" t="s">
        <v>10455</v>
      </c>
      <c r="K2918" s="7" t="str">
        <f aca="false">_xlfn.CONCAT(LEFT(J2918,3),MID(J2918,5,3))</f>
        <v>038055</v>
      </c>
      <c r="L2918" s="0" t="s">
        <v>10457</v>
      </c>
      <c r="M2918" s="0" t="n">
        <v>1</v>
      </c>
      <c r="O2918" s="0" t="s">
        <v>9957</v>
      </c>
      <c r="P2918" s="0" t="e">
        <f aca="false">VLOOKUP(K2918,SQ!C:D,2,FALSE())</f>
        <v>#N/A</v>
      </c>
    </row>
    <row r="2919" customFormat="false" ht="12.8" hidden="false" customHeight="false" outlineLevel="0" collapsed="false">
      <c r="A2919" s="0" t="s">
        <v>10458</v>
      </c>
      <c r="B2919" s="0" t="s">
        <v>9953</v>
      </c>
      <c r="C2919" s="0" t="s">
        <v>176</v>
      </c>
      <c r="D2919" s="9" t="n">
        <v>44098.5187962963</v>
      </c>
      <c r="E2919" s="5" t="n">
        <f aca="false">YEAR(D2919)</f>
        <v>2020</v>
      </c>
      <c r="F2919" s="5" t="n">
        <f aca="false">MONTH(D2919)</f>
        <v>9</v>
      </c>
      <c r="G2919" s="8" t="n">
        <v>45134.125</v>
      </c>
      <c r="H2919" s="5" t="n">
        <f aca="false">YEAR(G2919)</f>
        <v>2023</v>
      </c>
      <c r="I2919" s="5" t="n">
        <f aca="false">MONTH(G2919)</f>
        <v>7</v>
      </c>
      <c r="J2919" s="0" t="s">
        <v>10459</v>
      </c>
      <c r="K2919" s="7" t="str">
        <f aca="false">_xlfn.CONCAT(LEFT(J2919,3),MID(J2919,5,3))</f>
        <v>084009</v>
      </c>
      <c r="L2919" s="0" t="s">
        <v>10460</v>
      </c>
      <c r="M2919" s="0" t="n">
        <v>1</v>
      </c>
      <c r="O2919" s="0" t="s">
        <v>9957</v>
      </c>
      <c r="P2919" s="0" t="e">
        <f aca="false">VLOOKUP(K2919,SQ!C:D,2,FALSE())</f>
        <v>#N/A</v>
      </c>
    </row>
    <row r="2920" customFormat="false" ht="12.8" hidden="false" customHeight="false" outlineLevel="0" collapsed="false">
      <c r="A2920" s="0" t="s">
        <v>10458</v>
      </c>
      <c r="B2920" s="0" t="s">
        <v>9953</v>
      </c>
      <c r="C2920" s="0" t="s">
        <v>176</v>
      </c>
      <c r="D2920" s="9" t="n">
        <v>44098.5187962963</v>
      </c>
      <c r="E2920" s="5" t="n">
        <f aca="false">YEAR(D2920)</f>
        <v>2020</v>
      </c>
      <c r="F2920" s="5" t="n">
        <f aca="false">MONTH(D2920)</f>
        <v>9</v>
      </c>
      <c r="G2920" s="8" t="n">
        <v>45134.125</v>
      </c>
      <c r="H2920" s="5" t="n">
        <f aca="false">YEAR(G2920)</f>
        <v>2023</v>
      </c>
      <c r="I2920" s="5" t="n">
        <f aca="false">MONTH(G2920)</f>
        <v>7</v>
      </c>
      <c r="J2920" s="0" t="s">
        <v>10461</v>
      </c>
      <c r="K2920" s="7" t="str">
        <f aca="false">_xlfn.CONCAT(LEFT(J2920,3),MID(J2920,5,3))</f>
        <v>084009</v>
      </c>
      <c r="L2920" s="0" t="s">
        <v>10462</v>
      </c>
      <c r="M2920" s="0" t="n">
        <v>1</v>
      </c>
      <c r="O2920" s="0" t="s">
        <v>9957</v>
      </c>
      <c r="P2920" s="0" t="e">
        <f aca="false">VLOOKUP(K2920,SQ!C:D,2,FALSE())</f>
        <v>#N/A</v>
      </c>
    </row>
    <row r="2921" customFormat="false" ht="12.8" hidden="false" customHeight="false" outlineLevel="0" collapsed="false">
      <c r="A2921" s="0" t="s">
        <v>10463</v>
      </c>
      <c r="B2921" s="0" t="s">
        <v>9953</v>
      </c>
      <c r="C2921" s="0" t="s">
        <v>9995</v>
      </c>
      <c r="D2921" s="9" t="n">
        <v>43825.7961805556</v>
      </c>
      <c r="E2921" s="5" t="n">
        <f aca="false">YEAR(D2921)</f>
        <v>2019</v>
      </c>
      <c r="F2921" s="5" t="n">
        <f aca="false">MONTH(D2921)</f>
        <v>12</v>
      </c>
      <c r="G2921" s="8" t="s">
        <v>9996</v>
      </c>
      <c r="H2921" s="5" t="e">
        <f aca="false">YEAR(G2921)</f>
        <v>#VALUE!</v>
      </c>
      <c r="I2921" s="5" t="e">
        <f aca="false">MONTH(G2921)</f>
        <v>#VALUE!</v>
      </c>
      <c r="J2921" s="0" t="s">
        <v>10464</v>
      </c>
      <c r="K2921" s="7" t="str">
        <f aca="false">_xlfn.CONCAT(LEFT(J2921,3),MID(J2921,5,3))</f>
        <v>194026</v>
      </c>
      <c r="L2921" s="0" t="s">
        <v>10465</v>
      </c>
      <c r="M2921" s="0" t="n">
        <v>1</v>
      </c>
      <c r="O2921" s="0" t="s">
        <v>9957</v>
      </c>
      <c r="P2921" s="0" t="e">
        <f aca="false">VLOOKUP(K2921,SQ!C:D,2,FALSE())</f>
        <v>#N/A</v>
      </c>
    </row>
    <row r="2922" customFormat="false" ht="12.8" hidden="false" customHeight="false" outlineLevel="0" collapsed="false">
      <c r="A2922" s="0" t="s">
        <v>10466</v>
      </c>
      <c r="B2922" s="0" t="s">
        <v>9953</v>
      </c>
      <c r="C2922" s="0" t="s">
        <v>9995</v>
      </c>
      <c r="D2922" s="9" t="n">
        <v>43871.7474537037</v>
      </c>
      <c r="E2922" s="5" t="n">
        <f aca="false">YEAR(D2922)</f>
        <v>2020</v>
      </c>
      <c r="F2922" s="5" t="n">
        <f aca="false">MONTH(D2922)</f>
        <v>2</v>
      </c>
      <c r="G2922" s="8" t="s">
        <v>9996</v>
      </c>
      <c r="H2922" s="5" t="e">
        <f aca="false">YEAR(G2922)</f>
        <v>#VALUE!</v>
      </c>
      <c r="I2922" s="5" t="e">
        <f aca="false">MONTH(G2922)</f>
        <v>#VALUE!</v>
      </c>
      <c r="J2922" s="0" t="s">
        <v>10467</v>
      </c>
      <c r="K2922" s="7" t="str">
        <f aca="false">_xlfn.CONCAT(LEFT(J2922,3),MID(J2922,5,3))</f>
        <v>046024</v>
      </c>
      <c r="L2922" s="0" t="s">
        <v>10468</v>
      </c>
      <c r="M2922" s="0" t="n">
        <v>1</v>
      </c>
      <c r="O2922" s="0" t="s">
        <v>9957</v>
      </c>
      <c r="P2922" s="0" t="e">
        <f aca="false">VLOOKUP(K2922,SQ!C:D,2,FALSE())</f>
        <v>#N/A</v>
      </c>
    </row>
    <row r="2923" customFormat="false" ht="12.8" hidden="false" customHeight="false" outlineLevel="0" collapsed="false">
      <c r="A2923" s="0" t="s">
        <v>10469</v>
      </c>
      <c r="B2923" s="0" t="s">
        <v>9953</v>
      </c>
      <c r="C2923" s="0" t="s">
        <v>9954</v>
      </c>
      <c r="D2923" s="9" t="n">
        <v>44053.8889351852</v>
      </c>
      <c r="E2923" s="5" t="n">
        <f aca="false">YEAR(D2923)</f>
        <v>2020</v>
      </c>
      <c r="F2923" s="5" t="n">
        <f aca="false">MONTH(D2923)</f>
        <v>8</v>
      </c>
      <c r="G2923" s="8" t="n">
        <v>45051.125</v>
      </c>
      <c r="H2923" s="5" t="n">
        <f aca="false">YEAR(G2923)</f>
        <v>2023</v>
      </c>
      <c r="I2923" s="5" t="n">
        <f aca="false">MONTH(G2923)</f>
        <v>5</v>
      </c>
      <c r="J2923" s="0" t="s">
        <v>10470</v>
      </c>
      <c r="K2923" s="7" t="str">
        <f aca="false">_xlfn.CONCAT(LEFT(J2923,3),MID(J2923,5,3))</f>
        <v>014040</v>
      </c>
      <c r="L2923" s="0" t="s">
        <v>10471</v>
      </c>
      <c r="M2923" s="0" t="n">
        <v>1</v>
      </c>
      <c r="O2923" s="0" t="s">
        <v>9957</v>
      </c>
      <c r="P2923" s="0" t="e">
        <f aca="false">VLOOKUP(K2923,SQ!C:D,2,FALSE())</f>
        <v>#N/A</v>
      </c>
    </row>
    <row r="2924" customFormat="false" ht="12.8" hidden="false" customHeight="false" outlineLevel="0" collapsed="false">
      <c r="A2924" s="0" t="s">
        <v>10472</v>
      </c>
      <c r="B2924" s="0" t="s">
        <v>9953</v>
      </c>
      <c r="C2924" s="0" t="s">
        <v>9995</v>
      </c>
      <c r="D2924" s="9" t="n">
        <v>43532.8146412037</v>
      </c>
      <c r="E2924" s="5" t="n">
        <f aca="false">YEAR(D2924)</f>
        <v>2019</v>
      </c>
      <c r="F2924" s="5" t="n">
        <f aca="false">MONTH(D2924)</f>
        <v>3</v>
      </c>
      <c r="G2924" s="8" t="s">
        <v>9996</v>
      </c>
      <c r="H2924" s="5" t="e">
        <f aca="false">YEAR(G2924)</f>
        <v>#VALUE!</v>
      </c>
      <c r="I2924" s="5" t="e">
        <f aca="false">MONTH(G2924)</f>
        <v>#VALUE!</v>
      </c>
      <c r="J2924" s="0" t="s">
        <v>10473</v>
      </c>
      <c r="K2924" s="7" t="str">
        <f aca="false">_xlfn.CONCAT(LEFT(J2924,3),MID(J2924,5,3))</f>
        <v>047040</v>
      </c>
      <c r="L2924" s="0" t="s">
        <v>10474</v>
      </c>
      <c r="M2924" s="0" t="n">
        <v>1</v>
      </c>
      <c r="O2924" s="0" t="s">
        <v>9957</v>
      </c>
      <c r="P2924" s="0" t="e">
        <f aca="false">VLOOKUP(K2924,SQ!C:D,2,FALSE())</f>
        <v>#N/A</v>
      </c>
    </row>
    <row r="2925" customFormat="false" ht="12.8" hidden="false" customHeight="false" outlineLevel="0" collapsed="false">
      <c r="A2925" s="0" t="s">
        <v>10475</v>
      </c>
      <c r="B2925" s="0" t="s">
        <v>9953</v>
      </c>
      <c r="C2925" s="0" t="s">
        <v>9995</v>
      </c>
      <c r="D2925" s="9" t="n">
        <v>43738.8095717593</v>
      </c>
      <c r="E2925" s="5" t="n">
        <f aca="false">YEAR(D2925)</f>
        <v>2019</v>
      </c>
      <c r="F2925" s="5" t="n">
        <f aca="false">MONTH(D2925)</f>
        <v>9</v>
      </c>
      <c r="G2925" s="8" t="s">
        <v>9996</v>
      </c>
      <c r="H2925" s="5" t="e">
        <f aca="false">YEAR(G2925)</f>
        <v>#VALUE!</v>
      </c>
      <c r="I2925" s="5" t="e">
        <f aca="false">MONTH(G2925)</f>
        <v>#VALUE!</v>
      </c>
      <c r="J2925" s="0" t="s">
        <v>10476</v>
      </c>
      <c r="K2925" s="7" t="str">
        <f aca="false">_xlfn.CONCAT(LEFT(J2925,3),MID(J2925,5,3))</f>
        <v>001050</v>
      </c>
      <c r="L2925" s="0" t="s">
        <v>10477</v>
      </c>
      <c r="M2925" s="0" t="n">
        <v>1</v>
      </c>
      <c r="O2925" s="0" t="s">
        <v>9957</v>
      </c>
      <c r="P2925" s="0" t="str">
        <f aca="false">VLOOKUP(K2925,SQ!C:D,2,FALSE())</f>
        <v>Perimetro_Area_Central_sem_o_perimetro_do_Art_16_paragrafo_3º</v>
      </c>
    </row>
    <row r="2926" customFormat="false" ht="12.8" hidden="false" customHeight="false" outlineLevel="0" collapsed="false">
      <c r="A2926" s="0" t="s">
        <v>10478</v>
      </c>
      <c r="B2926" s="0" t="s">
        <v>9953</v>
      </c>
      <c r="C2926" s="0" t="s">
        <v>9995</v>
      </c>
      <c r="D2926" s="9" t="n">
        <v>43354.8041898148</v>
      </c>
      <c r="E2926" s="5" t="n">
        <f aca="false">YEAR(D2926)</f>
        <v>2018</v>
      </c>
      <c r="F2926" s="5" t="n">
        <f aca="false">MONTH(D2926)</f>
        <v>9</v>
      </c>
      <c r="G2926" s="8" t="s">
        <v>9996</v>
      </c>
      <c r="H2926" s="5" t="e">
        <f aca="false">YEAR(G2926)</f>
        <v>#VALUE!</v>
      </c>
      <c r="I2926" s="5" t="e">
        <f aca="false">MONTH(G2926)</f>
        <v>#VALUE!</v>
      </c>
      <c r="J2926" s="0" t="s">
        <v>10479</v>
      </c>
      <c r="K2926" s="7" t="str">
        <f aca="false">_xlfn.CONCAT(LEFT(J2926,3),MID(J2926,5,3))</f>
        <v>299004</v>
      </c>
      <c r="L2926" s="0" t="s">
        <v>10480</v>
      </c>
      <c r="M2926" s="0" t="n">
        <v>1</v>
      </c>
      <c r="O2926" s="0" t="s">
        <v>9957</v>
      </c>
      <c r="P2926" s="0" t="e">
        <f aca="false">VLOOKUP(K2926,SQ!C:D,2,FALSE())</f>
        <v>#N/A</v>
      </c>
    </row>
    <row r="2927" customFormat="false" ht="12.8" hidden="false" customHeight="false" outlineLevel="0" collapsed="false">
      <c r="A2927" s="0" t="s">
        <v>10481</v>
      </c>
      <c r="B2927" s="0" t="s">
        <v>9953</v>
      </c>
      <c r="C2927" s="0" t="s">
        <v>9967</v>
      </c>
      <c r="D2927" s="9" t="n">
        <v>43991.8462268519</v>
      </c>
      <c r="E2927" s="5" t="n">
        <f aca="false">YEAR(D2927)</f>
        <v>2020</v>
      </c>
      <c r="F2927" s="5" t="n">
        <f aca="false">MONTH(D2927)</f>
        <v>6</v>
      </c>
      <c r="G2927" s="8" t="n">
        <v>45147.125</v>
      </c>
      <c r="H2927" s="5" t="n">
        <f aca="false">YEAR(G2927)</f>
        <v>2023</v>
      </c>
      <c r="I2927" s="5" t="n">
        <f aca="false">MONTH(G2927)</f>
        <v>8</v>
      </c>
      <c r="J2927" s="0" t="s">
        <v>10482</v>
      </c>
      <c r="K2927" s="7" t="str">
        <f aca="false">_xlfn.CONCAT(LEFT(J2927,3),MID(J2927,5,3))</f>
        <v>134113</v>
      </c>
      <c r="L2927" s="0" t="s">
        <v>10483</v>
      </c>
      <c r="M2927" s="0" t="n">
        <v>1</v>
      </c>
      <c r="O2927" s="0" t="s">
        <v>9957</v>
      </c>
      <c r="P2927" s="0" t="e">
        <f aca="false">VLOOKUP(K2927,SQ!C:D,2,FALSE())</f>
        <v>#N/A</v>
      </c>
    </row>
    <row r="2928" customFormat="false" ht="12.8" hidden="false" customHeight="false" outlineLevel="0" collapsed="false">
      <c r="A2928" s="0" t="s">
        <v>10484</v>
      </c>
      <c r="B2928" s="0" t="s">
        <v>9953</v>
      </c>
      <c r="C2928" s="0" t="s">
        <v>9954</v>
      </c>
      <c r="D2928" s="9" t="n">
        <v>43585.8646296296</v>
      </c>
      <c r="E2928" s="5" t="n">
        <f aca="false">YEAR(D2928)</f>
        <v>2019</v>
      </c>
      <c r="F2928" s="5" t="n">
        <f aca="false">MONTH(D2928)</f>
        <v>4</v>
      </c>
      <c r="G2928" s="8" t="n">
        <v>45134.125</v>
      </c>
      <c r="H2928" s="5" t="n">
        <f aca="false">YEAR(G2928)</f>
        <v>2023</v>
      </c>
      <c r="I2928" s="5" t="n">
        <f aca="false">MONTH(G2928)</f>
        <v>7</v>
      </c>
      <c r="J2928" s="0" t="s">
        <v>10485</v>
      </c>
      <c r="K2928" s="7" t="str">
        <f aca="false">_xlfn.CONCAT(LEFT(J2928,3),MID(J2928,5,3))</f>
        <v>032053</v>
      </c>
      <c r="L2928" s="0" t="s">
        <v>10486</v>
      </c>
      <c r="M2928" s="0" t="n">
        <v>1</v>
      </c>
      <c r="O2928" s="0" t="s">
        <v>9957</v>
      </c>
      <c r="P2928" s="0" t="e">
        <f aca="false">VLOOKUP(K2928,SQ!C:D,2,FALSE())</f>
        <v>#N/A</v>
      </c>
    </row>
    <row r="2929" customFormat="false" ht="12.8" hidden="false" customHeight="false" outlineLevel="0" collapsed="false">
      <c r="A2929" s="0" t="s">
        <v>10487</v>
      </c>
      <c r="B2929" s="0" t="s">
        <v>9953</v>
      </c>
      <c r="C2929" s="0" t="s">
        <v>176</v>
      </c>
      <c r="D2929" s="9" t="n">
        <v>43945.3447337963</v>
      </c>
      <c r="E2929" s="5" t="n">
        <f aca="false">YEAR(D2929)</f>
        <v>2020</v>
      </c>
      <c r="F2929" s="5" t="n">
        <f aca="false">MONTH(D2929)</f>
        <v>4</v>
      </c>
      <c r="G2929" s="8" t="n">
        <v>45121.125</v>
      </c>
      <c r="H2929" s="5" t="n">
        <f aca="false">YEAR(G2929)</f>
        <v>2023</v>
      </c>
      <c r="I2929" s="5" t="n">
        <f aca="false">MONTH(G2929)</f>
        <v>7</v>
      </c>
      <c r="J2929" s="0" t="s">
        <v>10488</v>
      </c>
      <c r="K2929" s="7" t="str">
        <f aca="false">_xlfn.CONCAT(LEFT(J2929,3),MID(J2929,5,3))</f>
        <v>135124</v>
      </c>
      <c r="L2929" s="0" t="s">
        <v>10489</v>
      </c>
      <c r="M2929" s="0" t="n">
        <v>1</v>
      </c>
      <c r="O2929" s="0" t="s">
        <v>9957</v>
      </c>
      <c r="P2929" s="0" t="e">
        <f aca="false">VLOOKUP(K2929,SQ!C:D,2,FALSE())</f>
        <v>#N/A</v>
      </c>
    </row>
    <row r="2930" customFormat="false" ht="12.8" hidden="false" customHeight="false" outlineLevel="0" collapsed="false">
      <c r="A2930" s="0" t="s">
        <v>10490</v>
      </c>
      <c r="B2930" s="0" t="s">
        <v>9953</v>
      </c>
      <c r="C2930" s="0" t="s">
        <v>9995</v>
      </c>
      <c r="D2930" s="9" t="n">
        <v>44254.1306944444</v>
      </c>
      <c r="E2930" s="5" t="n">
        <f aca="false">YEAR(D2930)</f>
        <v>2021</v>
      </c>
      <c r="F2930" s="5" t="n">
        <f aca="false">MONTH(D2930)</f>
        <v>2</v>
      </c>
      <c r="G2930" s="8" t="s">
        <v>9996</v>
      </c>
      <c r="H2930" s="5" t="e">
        <f aca="false">YEAR(G2930)</f>
        <v>#VALUE!</v>
      </c>
      <c r="I2930" s="5" t="e">
        <f aca="false">MONTH(G2930)</f>
        <v>#VALUE!</v>
      </c>
      <c r="J2930" s="0" t="s">
        <v>10491</v>
      </c>
      <c r="K2930" s="7" t="str">
        <f aca="false">_xlfn.CONCAT(LEFT(J2930,3),MID(J2930,5,3))</f>
        <v>106001</v>
      </c>
      <c r="L2930" s="0" t="s">
        <v>10492</v>
      </c>
      <c r="M2930" s="0" t="n">
        <v>1</v>
      </c>
      <c r="O2930" s="0" t="s">
        <v>9957</v>
      </c>
      <c r="P2930" s="0" t="e">
        <f aca="false">VLOOKUP(K2930,SQ!C:D,2,FALSE())</f>
        <v>#N/A</v>
      </c>
    </row>
    <row r="2931" customFormat="false" ht="12.8" hidden="false" customHeight="false" outlineLevel="0" collapsed="false">
      <c r="A2931" s="0" t="s">
        <v>10493</v>
      </c>
      <c r="B2931" s="0" t="s">
        <v>9953</v>
      </c>
      <c r="C2931" s="0" t="s">
        <v>9995</v>
      </c>
      <c r="D2931" s="9" t="n">
        <v>43683.825462963</v>
      </c>
      <c r="E2931" s="5" t="n">
        <f aca="false">YEAR(D2931)</f>
        <v>2019</v>
      </c>
      <c r="F2931" s="5" t="n">
        <f aca="false">MONTH(D2931)</f>
        <v>8</v>
      </c>
      <c r="G2931" s="8" t="s">
        <v>9996</v>
      </c>
      <c r="H2931" s="5" t="e">
        <f aca="false">YEAR(G2931)</f>
        <v>#VALUE!</v>
      </c>
      <c r="I2931" s="5" t="e">
        <f aca="false">MONTH(G2931)</f>
        <v>#VALUE!</v>
      </c>
      <c r="J2931" s="0" t="s">
        <v>10494</v>
      </c>
      <c r="K2931" s="7" t="str">
        <f aca="false">_xlfn.CONCAT(LEFT(J2931,3),MID(J2931,5,3))</f>
        <v>299101</v>
      </c>
      <c r="L2931" s="0" t="s">
        <v>10495</v>
      </c>
      <c r="M2931" s="0" t="n">
        <v>1</v>
      </c>
      <c r="O2931" s="0" t="s">
        <v>9957</v>
      </c>
      <c r="P2931" s="0" t="e">
        <f aca="false">VLOOKUP(K2931,SQ!C:D,2,FALSE())</f>
        <v>#N/A</v>
      </c>
    </row>
    <row r="2932" customFormat="false" ht="12.8" hidden="false" customHeight="false" outlineLevel="0" collapsed="false">
      <c r="A2932" s="0" t="s">
        <v>10496</v>
      </c>
      <c r="B2932" s="0" t="s">
        <v>9953</v>
      </c>
      <c r="C2932" s="0" t="s">
        <v>9995</v>
      </c>
      <c r="D2932" s="9" t="n">
        <v>45090.7612384259</v>
      </c>
      <c r="E2932" s="5" t="n">
        <f aca="false">YEAR(D2932)</f>
        <v>2023</v>
      </c>
      <c r="F2932" s="5" t="n">
        <f aca="false">MONTH(D2932)</f>
        <v>6</v>
      </c>
      <c r="G2932" s="8" t="s">
        <v>9996</v>
      </c>
      <c r="H2932" s="5" t="e">
        <f aca="false">YEAR(G2932)</f>
        <v>#VALUE!</v>
      </c>
      <c r="I2932" s="5" t="e">
        <f aca="false">MONTH(G2932)</f>
        <v>#VALUE!</v>
      </c>
      <c r="J2932" s="0" t="s">
        <v>10410</v>
      </c>
      <c r="K2932" s="7" t="str">
        <f aca="false">_xlfn.CONCAT(LEFT(J2932,3),MID(J2932,5,3))</f>
        <v>016153</v>
      </c>
      <c r="L2932" s="0" t="s">
        <v>10411</v>
      </c>
      <c r="M2932" s="0" t="n">
        <v>1</v>
      </c>
      <c r="O2932" s="0" t="s">
        <v>9957</v>
      </c>
      <c r="P2932" s="0" t="e">
        <f aca="false">VLOOKUP(K2932,SQ!C:D,2,FALSE())</f>
        <v>#N/A</v>
      </c>
    </row>
    <row r="2933" customFormat="false" ht="12.8" hidden="false" customHeight="false" outlineLevel="0" collapsed="false">
      <c r="A2933" s="0" t="s">
        <v>10497</v>
      </c>
      <c r="B2933" s="0" t="s">
        <v>9953</v>
      </c>
      <c r="C2933" s="0" t="s">
        <v>9995</v>
      </c>
      <c r="D2933" s="9" t="n">
        <v>43262.8006018519</v>
      </c>
      <c r="E2933" s="5" t="n">
        <f aca="false">YEAR(D2933)</f>
        <v>2018</v>
      </c>
      <c r="F2933" s="5" t="n">
        <f aca="false">MONTH(D2933)</f>
        <v>6</v>
      </c>
      <c r="G2933" s="8" t="s">
        <v>9996</v>
      </c>
      <c r="H2933" s="5" t="e">
        <f aca="false">YEAR(G2933)</f>
        <v>#VALUE!</v>
      </c>
      <c r="I2933" s="5" t="e">
        <f aca="false">MONTH(G2933)</f>
        <v>#VALUE!</v>
      </c>
      <c r="J2933" s="0" t="s">
        <v>10498</v>
      </c>
      <c r="K2933" s="7" t="str">
        <f aca="false">_xlfn.CONCAT(LEFT(J2933,3),MID(J2933,5,3))</f>
        <v>019077</v>
      </c>
      <c r="L2933" s="0" t="s">
        <v>10499</v>
      </c>
      <c r="M2933" s="0" t="n">
        <v>1</v>
      </c>
      <c r="O2933" s="0" t="s">
        <v>9957</v>
      </c>
      <c r="P2933" s="0" t="str">
        <f aca="false">VLOOKUP(K2933,SQ!C:D,2,FALSE())</f>
        <v>AIU Setor Central</v>
      </c>
    </row>
    <row r="2934" customFormat="false" ht="12.8" hidden="false" customHeight="false" outlineLevel="0" collapsed="false">
      <c r="A2934" s="0" t="s">
        <v>10500</v>
      </c>
      <c r="B2934" s="0" t="s">
        <v>9953</v>
      </c>
      <c r="C2934" s="0" t="s">
        <v>9995</v>
      </c>
      <c r="D2934" s="9" t="n">
        <v>45078.7630671296</v>
      </c>
      <c r="E2934" s="5" t="n">
        <f aca="false">YEAR(D2934)</f>
        <v>2023</v>
      </c>
      <c r="F2934" s="5" t="n">
        <f aca="false">MONTH(D2934)</f>
        <v>6</v>
      </c>
      <c r="G2934" s="8" t="s">
        <v>9996</v>
      </c>
      <c r="H2934" s="5" t="e">
        <f aca="false">YEAR(G2934)</f>
        <v>#VALUE!</v>
      </c>
      <c r="I2934" s="5" t="e">
        <f aca="false">MONTH(G2934)</f>
        <v>#VALUE!</v>
      </c>
      <c r="J2934" s="0" t="s">
        <v>10501</v>
      </c>
      <c r="K2934" s="7" t="str">
        <f aca="false">_xlfn.CONCAT(LEFT(J2934,3),MID(J2934,5,3))</f>
        <v>112602</v>
      </c>
      <c r="L2934" s="0" t="s">
        <v>10502</v>
      </c>
      <c r="M2934" s="0" t="n">
        <v>1</v>
      </c>
      <c r="O2934" s="0" t="s">
        <v>9957</v>
      </c>
      <c r="P2934" s="0" t="e">
        <f aca="false">VLOOKUP(K2934,SQ!C:D,2,FALSE())</f>
        <v>#N/A</v>
      </c>
    </row>
    <row r="2935" customFormat="false" ht="12.8" hidden="false" customHeight="false" outlineLevel="0" collapsed="false">
      <c r="A2935" s="0" t="s">
        <v>10503</v>
      </c>
      <c r="B2935" s="0" t="s">
        <v>9953</v>
      </c>
      <c r="C2935" s="0" t="s">
        <v>9995</v>
      </c>
      <c r="D2935" s="9" t="n">
        <v>44028.5279976852</v>
      </c>
      <c r="E2935" s="5" t="n">
        <f aca="false">YEAR(D2935)</f>
        <v>2020</v>
      </c>
      <c r="F2935" s="5" t="n">
        <f aca="false">MONTH(D2935)</f>
        <v>7</v>
      </c>
      <c r="G2935" s="8" t="s">
        <v>9996</v>
      </c>
      <c r="H2935" s="5" t="e">
        <f aca="false">YEAR(G2935)</f>
        <v>#VALUE!</v>
      </c>
      <c r="I2935" s="5" t="e">
        <f aca="false">MONTH(G2935)</f>
        <v>#VALUE!</v>
      </c>
      <c r="J2935" s="0" t="s">
        <v>10504</v>
      </c>
      <c r="K2935" s="7" t="str">
        <f aca="false">_xlfn.CONCAT(LEFT(J2935,3),MID(J2935,5,3))</f>
        <v>097039</v>
      </c>
      <c r="L2935" s="0" t="s">
        <v>10505</v>
      </c>
      <c r="M2935" s="0" t="n">
        <v>1</v>
      </c>
      <c r="O2935" s="0" t="s">
        <v>9957</v>
      </c>
      <c r="P2935" s="0" t="e">
        <f aca="false">VLOOKUP(K2935,SQ!C:D,2,FALSE())</f>
        <v>#N/A</v>
      </c>
    </row>
    <row r="2936" customFormat="false" ht="12.8" hidden="false" customHeight="false" outlineLevel="0" collapsed="false">
      <c r="A2936" s="0" t="s">
        <v>10506</v>
      </c>
      <c r="B2936" s="0" t="s">
        <v>9953</v>
      </c>
      <c r="C2936" s="0" t="s">
        <v>9995</v>
      </c>
      <c r="D2936" s="9" t="n">
        <v>45084.5491782407</v>
      </c>
      <c r="E2936" s="5" t="n">
        <f aca="false">YEAR(D2936)</f>
        <v>2023</v>
      </c>
      <c r="F2936" s="5" t="n">
        <f aca="false">MONTH(D2936)</f>
        <v>6</v>
      </c>
      <c r="G2936" s="8" t="s">
        <v>9996</v>
      </c>
      <c r="H2936" s="5" t="e">
        <f aca="false">YEAR(G2936)</f>
        <v>#VALUE!</v>
      </c>
      <c r="I2936" s="5" t="e">
        <f aca="false">MONTH(G2936)</f>
        <v>#VALUE!</v>
      </c>
      <c r="J2936" s="0" t="s">
        <v>10507</v>
      </c>
      <c r="K2936" s="7" t="str">
        <f aca="false">_xlfn.CONCAT(LEFT(J2936,3),MID(J2936,5,3))</f>
        <v>081043</v>
      </c>
      <c r="L2936" s="0" t="s">
        <v>10508</v>
      </c>
      <c r="M2936" s="0" t="n">
        <v>1</v>
      </c>
      <c r="O2936" s="0" t="s">
        <v>9957</v>
      </c>
      <c r="P2936" s="0" t="e">
        <f aca="false">VLOOKUP(K2936,SQ!C:D,2,FALSE())</f>
        <v>#N/A</v>
      </c>
    </row>
    <row r="2937" customFormat="false" ht="12.8" hidden="false" customHeight="false" outlineLevel="0" collapsed="false">
      <c r="A2937" s="0" t="s">
        <v>10509</v>
      </c>
      <c r="B2937" s="0" t="s">
        <v>9953</v>
      </c>
      <c r="C2937" s="0" t="s">
        <v>9995</v>
      </c>
      <c r="D2937" s="9" t="n">
        <v>43916.7798726852</v>
      </c>
      <c r="E2937" s="5" t="n">
        <f aca="false">YEAR(D2937)</f>
        <v>2020</v>
      </c>
      <c r="F2937" s="5" t="n">
        <f aca="false">MONTH(D2937)</f>
        <v>3</v>
      </c>
      <c r="G2937" s="8" t="s">
        <v>9996</v>
      </c>
      <c r="H2937" s="5" t="e">
        <f aca="false">YEAR(G2937)</f>
        <v>#VALUE!</v>
      </c>
      <c r="I2937" s="5" t="e">
        <f aca="false">MONTH(G2937)</f>
        <v>#VALUE!</v>
      </c>
      <c r="J2937" s="0" t="s">
        <v>10510</v>
      </c>
      <c r="K2937" s="7" t="str">
        <f aca="false">_xlfn.CONCAT(LEFT(J2937,3),MID(J2937,5,3))</f>
        <v>041021</v>
      </c>
      <c r="L2937" s="0" t="s">
        <v>10511</v>
      </c>
      <c r="M2937" s="0" t="n">
        <v>1</v>
      </c>
      <c r="O2937" s="0" t="s">
        <v>9957</v>
      </c>
      <c r="P2937" s="0" t="e">
        <f aca="false">VLOOKUP(K2937,SQ!C:D,2,FALSE())</f>
        <v>#N/A</v>
      </c>
    </row>
    <row r="2938" customFormat="false" ht="12.8" hidden="false" customHeight="false" outlineLevel="0" collapsed="false">
      <c r="A2938" s="0" t="s">
        <v>10512</v>
      </c>
      <c r="B2938" s="0" t="s">
        <v>9953</v>
      </c>
      <c r="C2938" s="0" t="s">
        <v>10153</v>
      </c>
      <c r="D2938" s="9" t="n">
        <v>42690.7707638889</v>
      </c>
      <c r="E2938" s="5" t="n">
        <f aca="false">YEAR(D2938)</f>
        <v>2016</v>
      </c>
      <c r="F2938" s="5" t="n">
        <f aca="false">MONTH(D2938)</f>
        <v>11</v>
      </c>
      <c r="G2938" s="8" t="s">
        <v>9996</v>
      </c>
      <c r="H2938" s="5" t="e">
        <f aca="false">YEAR(G2938)</f>
        <v>#VALUE!</v>
      </c>
      <c r="I2938" s="5" t="e">
        <f aca="false">MONTH(G2938)</f>
        <v>#VALUE!</v>
      </c>
      <c r="J2938" s="0" t="s">
        <v>10513</v>
      </c>
      <c r="K2938" s="7" t="str">
        <f aca="false">_xlfn.CONCAT(LEFT(J2938,3),MID(J2938,5,3))</f>
        <v>037047</v>
      </c>
      <c r="L2938" s="0" t="s">
        <v>10514</v>
      </c>
      <c r="M2938" s="0" t="n">
        <v>1</v>
      </c>
      <c r="O2938" s="0" t="s">
        <v>9957</v>
      </c>
      <c r="P2938" s="0" t="e">
        <f aca="false">VLOOKUP(K2938,SQ!C:D,2,FALSE())</f>
        <v>#N/A</v>
      </c>
    </row>
    <row r="2939" customFormat="false" ht="12.8" hidden="false" customHeight="false" outlineLevel="0" collapsed="false">
      <c r="A2939" s="0" t="s">
        <v>10515</v>
      </c>
      <c r="B2939" s="0" t="s">
        <v>9953</v>
      </c>
      <c r="C2939" s="0" t="s">
        <v>9967</v>
      </c>
      <c r="D2939" s="9" t="n">
        <v>42188.7526388889</v>
      </c>
      <c r="E2939" s="5" t="n">
        <f aca="false">YEAR(D2939)</f>
        <v>2015</v>
      </c>
      <c r="F2939" s="5" t="n">
        <f aca="false">MONTH(D2939)</f>
        <v>7</v>
      </c>
      <c r="G2939" s="8" t="n">
        <v>45120.125</v>
      </c>
      <c r="H2939" s="5" t="n">
        <f aca="false">YEAR(G2939)</f>
        <v>2023</v>
      </c>
      <c r="I2939" s="5" t="n">
        <f aca="false">MONTH(G2939)</f>
        <v>7</v>
      </c>
      <c r="J2939" s="0" t="s">
        <v>10516</v>
      </c>
      <c r="K2939" s="7" t="str">
        <f aca="false">_xlfn.CONCAT(LEFT(J2939,3),MID(J2939,5,3))</f>
        <v>041182</v>
      </c>
      <c r="L2939" s="0" t="s">
        <v>10517</v>
      </c>
      <c r="M2939" s="0" t="n">
        <v>1</v>
      </c>
      <c r="O2939" s="0" t="s">
        <v>9957</v>
      </c>
      <c r="P2939" s="0" t="e">
        <f aca="false">VLOOKUP(K2939,SQ!C:D,2,FALSE())</f>
        <v>#N/A</v>
      </c>
    </row>
    <row r="2940" customFormat="false" ht="12.8" hidden="false" customHeight="false" outlineLevel="0" collapsed="false">
      <c r="A2940" s="0" t="s">
        <v>10518</v>
      </c>
      <c r="B2940" s="0" t="s">
        <v>9953</v>
      </c>
      <c r="C2940" s="0" t="s">
        <v>9995</v>
      </c>
      <c r="D2940" s="9" t="n">
        <v>42887.8006597222</v>
      </c>
      <c r="E2940" s="5" t="n">
        <f aca="false">YEAR(D2940)</f>
        <v>2017</v>
      </c>
      <c r="F2940" s="5" t="n">
        <f aca="false">MONTH(D2940)</f>
        <v>6</v>
      </c>
      <c r="G2940" s="8" t="s">
        <v>9996</v>
      </c>
      <c r="H2940" s="5" t="e">
        <f aca="false">YEAR(G2940)</f>
        <v>#VALUE!</v>
      </c>
      <c r="I2940" s="5" t="e">
        <f aca="false">MONTH(G2940)</f>
        <v>#VALUE!</v>
      </c>
      <c r="J2940" s="0" t="s">
        <v>10519</v>
      </c>
      <c r="K2940" s="7" t="str">
        <f aca="false">_xlfn.CONCAT(LEFT(J2940,3),MID(J2940,5,3))</f>
        <v>101279</v>
      </c>
      <c r="L2940" s="0" t="s">
        <v>10520</v>
      </c>
      <c r="M2940" s="0" t="n">
        <v>1</v>
      </c>
      <c r="O2940" s="0" t="s">
        <v>9957</v>
      </c>
      <c r="P2940" s="0" t="e">
        <f aca="false">VLOOKUP(K2940,SQ!C:D,2,FALSE())</f>
        <v>#N/A</v>
      </c>
    </row>
    <row r="2941" customFormat="false" ht="12.8" hidden="false" customHeight="false" outlineLevel="0" collapsed="false">
      <c r="A2941" s="0" t="s">
        <v>10521</v>
      </c>
      <c r="B2941" s="0" t="s">
        <v>9953</v>
      </c>
      <c r="C2941" s="0" t="s">
        <v>9995</v>
      </c>
      <c r="D2941" s="9" t="n">
        <v>43119.7817592593</v>
      </c>
      <c r="E2941" s="5" t="n">
        <f aca="false">YEAR(D2941)</f>
        <v>2018</v>
      </c>
      <c r="F2941" s="5" t="n">
        <f aca="false">MONTH(D2941)</f>
        <v>1</v>
      </c>
      <c r="G2941" s="8" t="s">
        <v>9996</v>
      </c>
      <c r="H2941" s="5" t="e">
        <f aca="false">YEAR(G2941)</f>
        <v>#VALUE!</v>
      </c>
      <c r="I2941" s="5" t="e">
        <f aca="false">MONTH(G2941)</f>
        <v>#VALUE!</v>
      </c>
      <c r="J2941" s="0" t="s">
        <v>10522</v>
      </c>
      <c r="K2941" s="7" t="str">
        <f aca="false">_xlfn.CONCAT(LEFT(J2941,3),MID(J2941,5,3))</f>
        <v>165312</v>
      </c>
      <c r="L2941" s="0" t="s">
        <v>10523</v>
      </c>
      <c r="M2941" s="0" t="n">
        <v>1</v>
      </c>
      <c r="O2941" s="0" t="s">
        <v>9957</v>
      </c>
      <c r="P2941" s="0" t="e">
        <f aca="false">VLOOKUP(K2941,SQ!C:D,2,FALSE())</f>
        <v>#N/A</v>
      </c>
    </row>
    <row r="2942" customFormat="false" ht="12.8" hidden="false" customHeight="false" outlineLevel="0" collapsed="false">
      <c r="A2942" s="0" t="s">
        <v>10524</v>
      </c>
      <c r="B2942" s="0" t="s">
        <v>9953</v>
      </c>
      <c r="C2942" s="0" t="s">
        <v>9995</v>
      </c>
      <c r="D2942" s="9" t="n">
        <v>45139.4885532407</v>
      </c>
      <c r="E2942" s="5" t="n">
        <f aca="false">YEAR(D2942)</f>
        <v>2023</v>
      </c>
      <c r="F2942" s="5" t="n">
        <f aca="false">MONTH(D2942)</f>
        <v>8</v>
      </c>
      <c r="G2942" s="8" t="s">
        <v>9996</v>
      </c>
      <c r="H2942" s="5" t="e">
        <f aca="false">YEAR(G2942)</f>
        <v>#VALUE!</v>
      </c>
      <c r="I2942" s="5" t="e">
        <f aca="false">MONTH(G2942)</f>
        <v>#VALUE!</v>
      </c>
      <c r="J2942" s="0" t="s">
        <v>10320</v>
      </c>
      <c r="K2942" s="7" t="str">
        <f aca="false">_xlfn.CONCAT(LEFT(J2942,3),MID(J2942,5,3))</f>
        <v>027064</v>
      </c>
      <c r="L2942" s="0" t="s">
        <v>10321</v>
      </c>
      <c r="M2942" s="0" t="n">
        <v>1</v>
      </c>
      <c r="O2942" s="0" t="s">
        <v>9957</v>
      </c>
      <c r="P2942" s="0" t="e">
        <f aca="false">VLOOKUP(K2942,SQ!C:D,2,FALSE())</f>
        <v>#N/A</v>
      </c>
    </row>
    <row r="2943" customFormat="false" ht="12.8" hidden="false" customHeight="false" outlineLevel="0" collapsed="false">
      <c r="A2943" s="0" t="s">
        <v>10487</v>
      </c>
      <c r="B2943" s="0" t="s">
        <v>9953</v>
      </c>
      <c r="C2943" s="0" t="s">
        <v>10153</v>
      </c>
      <c r="D2943" s="9" t="n">
        <v>43945.3447337963</v>
      </c>
      <c r="E2943" s="5" t="n">
        <f aca="false">YEAR(D2943)</f>
        <v>2020</v>
      </c>
      <c r="F2943" s="5" t="n">
        <f aca="false">MONTH(D2943)</f>
        <v>4</v>
      </c>
      <c r="G2943" s="8" t="s">
        <v>9996</v>
      </c>
      <c r="H2943" s="5" t="e">
        <f aca="false">YEAR(G2943)</f>
        <v>#VALUE!</v>
      </c>
      <c r="I2943" s="5" t="e">
        <f aca="false">MONTH(G2943)</f>
        <v>#VALUE!</v>
      </c>
      <c r="J2943" s="0" t="s">
        <v>10488</v>
      </c>
      <c r="K2943" s="7" t="str">
        <f aca="false">_xlfn.CONCAT(LEFT(J2943,3),MID(J2943,5,3))</f>
        <v>135124</v>
      </c>
      <c r="L2943" s="0" t="s">
        <v>10489</v>
      </c>
      <c r="M2943" s="0" t="n">
        <v>1</v>
      </c>
      <c r="O2943" s="0" t="s">
        <v>9957</v>
      </c>
      <c r="P2943" s="0" t="e">
        <f aca="false">VLOOKUP(K2943,SQ!C:D,2,FALSE())</f>
        <v>#N/A</v>
      </c>
    </row>
    <row r="2944" customFormat="false" ht="12.8" hidden="false" customHeight="false" outlineLevel="0" collapsed="false">
      <c r="A2944" s="0" t="s">
        <v>10412</v>
      </c>
      <c r="B2944" s="0" t="s">
        <v>9953</v>
      </c>
      <c r="C2944" s="0" t="s">
        <v>9995</v>
      </c>
      <c r="D2944" s="9" t="n">
        <v>43915.3374537037</v>
      </c>
      <c r="E2944" s="5" t="n">
        <f aca="false">YEAR(D2944)</f>
        <v>2020</v>
      </c>
      <c r="F2944" s="5" t="n">
        <f aca="false">MONTH(D2944)</f>
        <v>3</v>
      </c>
      <c r="G2944" s="8" t="s">
        <v>9996</v>
      </c>
      <c r="H2944" s="5" t="e">
        <f aca="false">YEAR(G2944)</f>
        <v>#VALUE!</v>
      </c>
      <c r="I2944" s="5" t="e">
        <f aca="false">MONTH(G2944)</f>
        <v>#VALUE!</v>
      </c>
      <c r="J2944" s="0" t="s">
        <v>10413</v>
      </c>
      <c r="K2944" s="7" t="str">
        <f aca="false">_xlfn.CONCAT(LEFT(J2944,3),MID(J2944,5,3))</f>
        <v>132136</v>
      </c>
      <c r="L2944" s="0" t="s">
        <v>10414</v>
      </c>
      <c r="M2944" s="0" t="n">
        <v>1</v>
      </c>
      <c r="O2944" s="0" t="s">
        <v>9957</v>
      </c>
      <c r="P2944" s="0" t="e">
        <f aca="false">VLOOKUP(K2944,SQ!C:D,2,FALSE())</f>
        <v>#N/A</v>
      </c>
    </row>
    <row r="2945" customFormat="false" ht="12.8" hidden="false" customHeight="false" outlineLevel="0" collapsed="false">
      <c r="A2945" s="0" t="s">
        <v>10525</v>
      </c>
      <c r="B2945" s="0" t="s">
        <v>9953</v>
      </c>
      <c r="C2945" s="0" t="s">
        <v>9995</v>
      </c>
      <c r="D2945" s="9" t="n">
        <v>43742.8344328704</v>
      </c>
      <c r="E2945" s="5" t="n">
        <f aca="false">YEAR(D2945)</f>
        <v>2019</v>
      </c>
      <c r="F2945" s="5" t="n">
        <f aca="false">MONTH(D2945)</f>
        <v>10</v>
      </c>
      <c r="G2945" s="8" t="s">
        <v>9996</v>
      </c>
      <c r="H2945" s="5" t="e">
        <f aca="false">YEAR(G2945)</f>
        <v>#VALUE!</v>
      </c>
      <c r="I2945" s="5" t="e">
        <f aca="false">MONTH(G2945)</f>
        <v>#VALUE!</v>
      </c>
      <c r="J2945" s="0" t="s">
        <v>10526</v>
      </c>
      <c r="K2945" s="7" t="str">
        <f aca="false">_xlfn.CONCAT(LEFT(J2945,3),MID(J2945,5,3))</f>
        <v>019024</v>
      </c>
      <c r="L2945" s="0" t="s">
        <v>10527</v>
      </c>
      <c r="M2945" s="0" t="n">
        <v>1</v>
      </c>
      <c r="O2945" s="0" t="s">
        <v>9957</v>
      </c>
      <c r="P2945" s="0" t="str">
        <f aca="false">VLOOKUP(K2945,SQ!C:D,2,FALSE())</f>
        <v>AIU Setor Central</v>
      </c>
    </row>
    <row r="2946" customFormat="false" ht="12.8" hidden="false" customHeight="false" outlineLevel="0" collapsed="false">
      <c r="A2946" s="0" t="s">
        <v>10458</v>
      </c>
      <c r="B2946" s="0" t="s">
        <v>9953</v>
      </c>
      <c r="C2946" s="0" t="s">
        <v>9995</v>
      </c>
      <c r="D2946" s="9" t="n">
        <v>44098.5187962963</v>
      </c>
      <c r="E2946" s="5" t="n">
        <f aca="false">YEAR(D2946)</f>
        <v>2020</v>
      </c>
      <c r="F2946" s="5" t="n">
        <f aca="false">MONTH(D2946)</f>
        <v>9</v>
      </c>
      <c r="G2946" s="8" t="s">
        <v>9996</v>
      </c>
      <c r="H2946" s="5" t="e">
        <f aca="false">YEAR(G2946)</f>
        <v>#VALUE!</v>
      </c>
      <c r="I2946" s="5" t="e">
        <f aca="false">MONTH(G2946)</f>
        <v>#VALUE!</v>
      </c>
      <c r="J2946" s="0" t="s">
        <v>10459</v>
      </c>
      <c r="K2946" s="7" t="str">
        <f aca="false">_xlfn.CONCAT(LEFT(J2946,3),MID(J2946,5,3))</f>
        <v>084009</v>
      </c>
      <c r="L2946" s="0" t="s">
        <v>10460</v>
      </c>
      <c r="M2946" s="0" t="n">
        <v>1</v>
      </c>
      <c r="O2946" s="0" t="s">
        <v>9957</v>
      </c>
      <c r="P2946" s="0" t="e">
        <f aca="false">VLOOKUP(K2946,SQ!C:D,2,FALSE())</f>
        <v>#N/A</v>
      </c>
    </row>
    <row r="2947" customFormat="false" ht="12.8" hidden="false" customHeight="false" outlineLevel="0" collapsed="false">
      <c r="A2947" s="0" t="s">
        <v>10458</v>
      </c>
      <c r="B2947" s="0" t="s">
        <v>9953</v>
      </c>
      <c r="C2947" s="0" t="s">
        <v>9995</v>
      </c>
      <c r="D2947" s="9" t="n">
        <v>44098.5187962963</v>
      </c>
      <c r="E2947" s="5" t="n">
        <f aca="false">YEAR(D2947)</f>
        <v>2020</v>
      </c>
      <c r="F2947" s="5" t="n">
        <f aca="false">MONTH(D2947)</f>
        <v>9</v>
      </c>
      <c r="G2947" s="8" t="s">
        <v>9996</v>
      </c>
      <c r="H2947" s="5" t="e">
        <f aca="false">YEAR(G2947)</f>
        <v>#VALUE!</v>
      </c>
      <c r="I2947" s="5" t="e">
        <f aca="false">MONTH(G2947)</f>
        <v>#VALUE!</v>
      </c>
      <c r="J2947" s="0" t="s">
        <v>10461</v>
      </c>
      <c r="K2947" s="7" t="str">
        <f aca="false">_xlfn.CONCAT(LEFT(J2947,3),MID(J2947,5,3))</f>
        <v>084009</v>
      </c>
      <c r="L2947" s="0" t="s">
        <v>10462</v>
      </c>
      <c r="M2947" s="0" t="n">
        <v>1</v>
      </c>
      <c r="O2947" s="0" t="s">
        <v>9957</v>
      </c>
      <c r="P2947" s="0" t="e">
        <f aca="false">VLOOKUP(K2947,SQ!C:D,2,FALSE())</f>
        <v>#N/A</v>
      </c>
    </row>
    <row r="2948" customFormat="false" ht="12.8" hidden="false" customHeight="false" outlineLevel="0" collapsed="false">
      <c r="A2948" s="0" t="s">
        <v>10528</v>
      </c>
      <c r="B2948" s="0" t="s">
        <v>9953</v>
      </c>
      <c r="C2948" s="0" t="s">
        <v>9995</v>
      </c>
      <c r="D2948" s="9" t="n">
        <v>44162.4651157407</v>
      </c>
      <c r="E2948" s="5" t="n">
        <f aca="false">YEAR(D2948)</f>
        <v>2020</v>
      </c>
      <c r="F2948" s="5" t="n">
        <f aca="false">MONTH(D2948)</f>
        <v>11</v>
      </c>
      <c r="G2948" s="8" t="s">
        <v>9996</v>
      </c>
      <c r="H2948" s="5" t="e">
        <f aca="false">YEAR(G2948)</f>
        <v>#VALUE!</v>
      </c>
      <c r="I2948" s="5" t="e">
        <f aca="false">MONTH(G2948)</f>
        <v>#VALUE!</v>
      </c>
      <c r="J2948" s="0" t="s">
        <v>10529</v>
      </c>
      <c r="K2948" s="7" t="str">
        <f aca="false">_xlfn.CONCAT(LEFT(J2948,3),MID(J2948,5,3))</f>
        <v>101374</v>
      </c>
      <c r="L2948" s="0" t="s">
        <v>10530</v>
      </c>
      <c r="M2948" s="0" t="n">
        <v>1</v>
      </c>
      <c r="O2948" s="0" t="s">
        <v>9957</v>
      </c>
      <c r="P2948" s="0" t="e">
        <f aca="false">VLOOKUP(K2948,SQ!C:D,2,FALSE())</f>
        <v>#N/A</v>
      </c>
    </row>
    <row r="2949" customFormat="false" ht="12.8" hidden="false" customHeight="false" outlineLevel="0" collapsed="false">
      <c r="A2949" s="0" t="s">
        <v>10531</v>
      </c>
      <c r="B2949" s="0" t="s">
        <v>9953</v>
      </c>
      <c r="C2949" s="0" t="s">
        <v>9995</v>
      </c>
      <c r="D2949" s="9" t="n">
        <v>45173.4575347222</v>
      </c>
      <c r="E2949" s="5" t="n">
        <f aca="false">YEAR(D2949)</f>
        <v>2023</v>
      </c>
      <c r="F2949" s="5" t="n">
        <f aca="false">MONTH(D2949)</f>
        <v>9</v>
      </c>
      <c r="G2949" s="8" t="s">
        <v>9996</v>
      </c>
      <c r="H2949" s="5" t="e">
        <f aca="false">YEAR(G2949)</f>
        <v>#VALUE!</v>
      </c>
      <c r="I2949" s="5" t="e">
        <f aca="false">MONTH(G2949)</f>
        <v>#VALUE!</v>
      </c>
      <c r="J2949" s="0" t="s">
        <v>10532</v>
      </c>
      <c r="K2949" s="7" t="str">
        <f aca="false">_xlfn.CONCAT(LEFT(J2949,3),MID(J2949,5,3))</f>
        <v>306064</v>
      </c>
      <c r="L2949" s="0" t="s">
        <v>10533</v>
      </c>
      <c r="M2949" s="0" t="n">
        <v>1</v>
      </c>
      <c r="O2949" s="0" t="s">
        <v>9957</v>
      </c>
      <c r="P2949" s="0" t="e">
        <f aca="false">VLOOKUP(K2949,SQ!C:D,2,FALSE())</f>
        <v>#N/A</v>
      </c>
    </row>
    <row r="2950" customFormat="false" ht="12.8" hidden="false" customHeight="false" outlineLevel="0" collapsed="false">
      <c r="A2950" s="0" t="s">
        <v>10534</v>
      </c>
      <c r="B2950" s="0" t="s">
        <v>9953</v>
      </c>
      <c r="C2950" s="0" t="s">
        <v>9995</v>
      </c>
      <c r="D2950" s="9" t="n">
        <v>42621.5430092593</v>
      </c>
      <c r="E2950" s="5" t="n">
        <f aca="false">YEAR(D2950)</f>
        <v>2016</v>
      </c>
      <c r="F2950" s="5" t="n">
        <f aca="false">MONTH(D2950)</f>
        <v>9</v>
      </c>
      <c r="G2950" s="8" t="s">
        <v>9996</v>
      </c>
      <c r="H2950" s="5" t="e">
        <f aca="false">YEAR(G2950)</f>
        <v>#VALUE!</v>
      </c>
      <c r="I2950" s="5" t="e">
        <f aca="false">MONTH(G2950)</f>
        <v>#VALUE!</v>
      </c>
      <c r="J2950" s="0" t="s">
        <v>10535</v>
      </c>
      <c r="K2950" s="7" t="str">
        <f aca="false">_xlfn.CONCAT(LEFT(J2950,3),MID(J2950,5,3))</f>
        <v>088272</v>
      </c>
      <c r="L2950" s="0" t="s">
        <v>10536</v>
      </c>
      <c r="M2950" s="0" t="n">
        <v>1</v>
      </c>
      <c r="O2950" s="0" t="s">
        <v>9957</v>
      </c>
      <c r="P2950" s="0" t="e">
        <f aca="false">VLOOKUP(K2950,SQ!C:D,2,FALSE())</f>
        <v>#N/A</v>
      </c>
    </row>
    <row r="2951" customFormat="false" ht="12.8" hidden="false" customHeight="false" outlineLevel="0" collapsed="false">
      <c r="A2951" s="0" t="s">
        <v>10537</v>
      </c>
      <c r="B2951" s="0" t="s">
        <v>9953</v>
      </c>
      <c r="C2951" s="0" t="s">
        <v>9995</v>
      </c>
      <c r="D2951" s="9" t="n">
        <v>43168.7800810185</v>
      </c>
      <c r="E2951" s="5" t="n">
        <f aca="false">YEAR(D2951)</f>
        <v>2018</v>
      </c>
      <c r="F2951" s="5" t="n">
        <f aca="false">MONTH(D2951)</f>
        <v>3</v>
      </c>
      <c r="G2951" s="8" t="s">
        <v>9996</v>
      </c>
      <c r="H2951" s="5" t="e">
        <f aca="false">YEAR(G2951)</f>
        <v>#VALUE!</v>
      </c>
      <c r="I2951" s="5" t="e">
        <f aca="false">MONTH(G2951)</f>
        <v>#VALUE!</v>
      </c>
      <c r="J2951" s="0" t="s">
        <v>10538</v>
      </c>
      <c r="K2951" s="7" t="str">
        <f aca="false">_xlfn.CONCAT(LEFT(J2951,3),MID(J2951,5,3))</f>
        <v>070235</v>
      </c>
      <c r="L2951" s="0" t="s">
        <v>10539</v>
      </c>
      <c r="M2951" s="0" t="n">
        <v>1</v>
      </c>
      <c r="O2951" s="0" t="s">
        <v>9957</v>
      </c>
      <c r="P2951" s="0" t="e">
        <f aca="false">VLOOKUP(K2951,SQ!C:D,2,FALSE())</f>
        <v>#N/A</v>
      </c>
    </row>
    <row r="2952" customFormat="false" ht="12.8" hidden="false" customHeight="false" outlineLevel="0" collapsed="false">
      <c r="A2952" s="0" t="s">
        <v>10540</v>
      </c>
      <c r="B2952" s="0" t="s">
        <v>9953</v>
      </c>
      <c r="C2952" s="0" t="s">
        <v>9995</v>
      </c>
      <c r="D2952" s="9" t="n">
        <v>45181.7175</v>
      </c>
      <c r="E2952" s="5" t="n">
        <f aca="false">YEAR(D2952)</f>
        <v>2023</v>
      </c>
      <c r="F2952" s="5" t="n">
        <f aca="false">MONTH(D2952)</f>
        <v>9</v>
      </c>
      <c r="G2952" s="8" t="s">
        <v>9996</v>
      </c>
      <c r="H2952" s="5" t="e">
        <f aca="false">YEAR(G2952)</f>
        <v>#VALUE!</v>
      </c>
      <c r="I2952" s="5" t="e">
        <f aca="false">MONTH(G2952)</f>
        <v>#VALUE!</v>
      </c>
      <c r="J2952" s="0" t="s">
        <v>10541</v>
      </c>
      <c r="K2952" s="7" t="str">
        <f aca="false">_xlfn.CONCAT(LEFT(J2952,3),MID(J2952,5,3))</f>
        <v>032048</v>
      </c>
      <c r="L2952" s="0" t="s">
        <v>10542</v>
      </c>
      <c r="M2952" s="0" t="n">
        <v>1</v>
      </c>
      <c r="O2952" s="0" t="s">
        <v>9957</v>
      </c>
      <c r="P2952" s="0" t="e">
        <f aca="false">VLOOKUP(K2952,SQ!C:D,2,FALSE())</f>
        <v>#N/A</v>
      </c>
    </row>
    <row r="2953" customFormat="false" ht="12.8" hidden="false" customHeight="false" outlineLevel="0" collapsed="false">
      <c r="A2953" s="0" t="s">
        <v>10543</v>
      </c>
      <c r="B2953" s="0" t="s">
        <v>9953</v>
      </c>
      <c r="C2953" s="0" t="s">
        <v>9995</v>
      </c>
      <c r="D2953" s="9" t="n">
        <v>45189.7596527778</v>
      </c>
      <c r="E2953" s="5" t="n">
        <f aca="false">YEAR(D2953)</f>
        <v>2023</v>
      </c>
      <c r="F2953" s="5" t="n">
        <f aca="false">MONTH(D2953)</f>
        <v>9</v>
      </c>
      <c r="G2953" s="8" t="s">
        <v>9996</v>
      </c>
      <c r="H2953" s="5" t="e">
        <f aca="false">YEAR(G2953)</f>
        <v>#VALUE!</v>
      </c>
      <c r="I2953" s="5" t="e">
        <f aca="false">MONTH(G2953)</f>
        <v>#VALUE!</v>
      </c>
      <c r="J2953" s="0" t="s">
        <v>10133</v>
      </c>
      <c r="K2953" s="7" t="str">
        <f aca="false">_xlfn.CONCAT(LEFT(J2953,3),MID(J2953,5,3))</f>
        <v>015098</v>
      </c>
      <c r="L2953" s="0" t="s">
        <v>10134</v>
      </c>
      <c r="M2953" s="0" t="n">
        <v>1</v>
      </c>
      <c r="O2953" s="0" t="s">
        <v>9957</v>
      </c>
      <c r="P2953" s="0" t="e">
        <f aca="false">VLOOKUP(K2953,SQ!C:D,2,FALSE())</f>
        <v>#N/A</v>
      </c>
    </row>
    <row r="2954" customFormat="false" ht="12.8" hidden="false" customHeight="false" outlineLevel="0" collapsed="false">
      <c r="A2954" s="0" t="s">
        <v>10544</v>
      </c>
      <c r="B2954" s="0" t="s">
        <v>9953</v>
      </c>
      <c r="C2954" s="0" t="s">
        <v>10545</v>
      </c>
      <c r="D2954" s="9" t="n">
        <v>43384.7739236111</v>
      </c>
      <c r="E2954" s="5" t="n">
        <f aca="false">YEAR(D2954)</f>
        <v>2018</v>
      </c>
      <c r="F2954" s="5" t="n">
        <f aca="false">MONTH(D2954)</f>
        <v>10</v>
      </c>
      <c r="G2954" s="8" t="s">
        <v>9996</v>
      </c>
      <c r="H2954" s="5" t="e">
        <f aca="false">YEAR(G2954)</f>
        <v>#VALUE!</v>
      </c>
      <c r="I2954" s="5" t="e">
        <f aca="false">MONTH(G2954)</f>
        <v>#VALUE!</v>
      </c>
      <c r="J2954" s="0" t="s">
        <v>10546</v>
      </c>
      <c r="K2954" s="7" t="str">
        <f aca="false">_xlfn.CONCAT(LEFT(J2954,3),MID(J2954,5,3))</f>
        <v>087416</v>
      </c>
      <c r="L2954" s="0" t="s">
        <v>10547</v>
      </c>
      <c r="M2954" s="0" t="n">
        <v>1</v>
      </c>
      <c r="O2954" s="0" t="s">
        <v>9957</v>
      </c>
      <c r="P2954" s="0" t="e">
        <f aca="false">VLOOKUP(K2954,SQ!C:D,2,FALSE())</f>
        <v>#N/A</v>
      </c>
    </row>
    <row r="2955" customFormat="false" ht="12.8" hidden="false" customHeight="false" outlineLevel="0" collapsed="false">
      <c r="A2955" s="0" t="s">
        <v>10548</v>
      </c>
      <c r="B2955" s="0" t="s">
        <v>9953</v>
      </c>
      <c r="C2955" s="0" t="s">
        <v>9995</v>
      </c>
      <c r="D2955" s="9" t="n">
        <v>41977.7512384259</v>
      </c>
      <c r="E2955" s="5" t="n">
        <f aca="false">YEAR(D2955)</f>
        <v>2014</v>
      </c>
      <c r="F2955" s="5" t="n">
        <f aca="false">MONTH(D2955)</f>
        <v>12</v>
      </c>
      <c r="G2955" s="8" t="s">
        <v>9996</v>
      </c>
      <c r="H2955" s="5" t="e">
        <f aca="false">YEAR(G2955)</f>
        <v>#VALUE!</v>
      </c>
      <c r="I2955" s="5" t="e">
        <f aca="false">MONTH(G2955)</f>
        <v>#VALUE!</v>
      </c>
      <c r="J2955" s="0" t="s">
        <v>10549</v>
      </c>
      <c r="K2955" s="7" t="str">
        <f aca="false">_xlfn.CONCAT(LEFT(J2955,3),MID(J2955,5,3))</f>
        <v>034034</v>
      </c>
      <c r="L2955" s="0" t="s">
        <v>10550</v>
      </c>
      <c r="M2955" s="0" t="n">
        <v>1</v>
      </c>
      <c r="O2955" s="0" t="s">
        <v>9957</v>
      </c>
      <c r="P2955" s="0" t="e">
        <f aca="false">VLOOKUP(K2955,SQ!C:D,2,FALSE())</f>
        <v>#N/A</v>
      </c>
    </row>
    <row r="2956" customFormat="false" ht="12.8" hidden="false" customHeight="false" outlineLevel="0" collapsed="false">
      <c r="A2956" s="7" t="s">
        <v>10551</v>
      </c>
      <c r="B2956" s="7" t="s">
        <v>9500</v>
      </c>
      <c r="C2956" s="7" t="s">
        <v>176</v>
      </c>
      <c r="D2956" s="8" t="n">
        <v>34851</v>
      </c>
      <c r="E2956" s="5" t="n">
        <f aca="false">YEAR(D2956)</f>
        <v>1995</v>
      </c>
      <c r="F2956" s="5" t="n">
        <f aca="false">MONTH(D2956)</f>
        <v>6</v>
      </c>
      <c r="G2956" s="8" t="n">
        <v>44910</v>
      </c>
      <c r="H2956" s="5" t="n">
        <f aca="false">YEAR(G2956)</f>
        <v>2022</v>
      </c>
      <c r="I2956" s="5" t="n">
        <f aca="false">MONTH(G2956)</f>
        <v>12</v>
      </c>
      <c r="J2956" s="7" t="s">
        <v>10552</v>
      </c>
      <c r="K2956" s="7" t="str">
        <f aca="false">_xlfn.CONCAT(MID(J2956,5,3),MID(J2956,9,3))</f>
        <v>068244</v>
      </c>
      <c r="L2956" s="7" t="s">
        <v>10553</v>
      </c>
      <c r="M2956" s="7"/>
      <c r="O2956" s="0" t="s">
        <v>9439</v>
      </c>
      <c r="P2956" s="0" t="e">
        <f aca="false">VLOOKUP(K2956,SQ!C:D,2,FALSE())</f>
        <v>#N/A</v>
      </c>
    </row>
    <row r="2957" customFormat="false" ht="12.8" hidden="false" customHeight="false" outlineLevel="0" collapsed="false">
      <c r="A2957" s="7" t="s">
        <v>10554</v>
      </c>
      <c r="B2957" s="7" t="s">
        <v>9487</v>
      </c>
      <c r="C2957" s="7" t="s">
        <v>176</v>
      </c>
      <c r="D2957" s="8" t="n">
        <v>36199</v>
      </c>
      <c r="E2957" s="5" t="n">
        <f aca="false">YEAR(D2957)</f>
        <v>1999</v>
      </c>
      <c r="F2957" s="5" t="n">
        <f aca="false">MONTH(D2957)</f>
        <v>2</v>
      </c>
      <c r="G2957" s="8" t="n">
        <v>44777</v>
      </c>
      <c r="H2957" s="5" t="n">
        <f aca="false">YEAR(G2957)</f>
        <v>2022</v>
      </c>
      <c r="I2957" s="5" t="n">
        <f aca="false">MONTH(G2957)</f>
        <v>8</v>
      </c>
      <c r="J2957" s="7" t="s">
        <v>10555</v>
      </c>
      <c r="K2957" s="7" t="str">
        <f aca="false">_xlfn.CONCAT(MID(J2957,5,3),MID(J2957,9,3))</f>
        <v>007046</v>
      </c>
      <c r="L2957" s="7" t="s">
        <v>10556</v>
      </c>
      <c r="M2957" s="7"/>
      <c r="O2957" s="0" t="s">
        <v>9439</v>
      </c>
      <c r="P2957" s="0" t="e">
        <f aca="false">VLOOKUP(K2957,SQ!C:D,2,FALSE())</f>
        <v>#N/A</v>
      </c>
    </row>
    <row r="2958" customFormat="false" ht="12.8" hidden="false" customHeight="false" outlineLevel="0" collapsed="false">
      <c r="A2958" s="7" t="s">
        <v>10557</v>
      </c>
      <c r="B2958" s="7" t="s">
        <v>9436</v>
      </c>
      <c r="C2958" s="7" t="s">
        <v>176</v>
      </c>
      <c r="D2958" s="8" t="n">
        <v>36685</v>
      </c>
      <c r="E2958" s="5" t="n">
        <f aca="false">YEAR(D2958)</f>
        <v>2000</v>
      </c>
      <c r="F2958" s="5" t="n">
        <f aca="false">MONTH(D2958)</f>
        <v>6</v>
      </c>
      <c r="G2958" s="8" t="n">
        <v>45100</v>
      </c>
      <c r="H2958" s="5" t="n">
        <f aca="false">YEAR(G2958)</f>
        <v>2023</v>
      </c>
      <c r="I2958" s="5" t="n">
        <f aca="false">MONTH(G2958)</f>
        <v>6</v>
      </c>
      <c r="J2958" s="7" t="s">
        <v>10558</v>
      </c>
      <c r="K2958" s="7" t="str">
        <f aca="false">_xlfn.CONCAT(MID(J2958,5,3),MID(J2958,9,3))</f>
        <v>005025</v>
      </c>
      <c r="L2958" s="7" t="s">
        <v>10559</v>
      </c>
      <c r="M2958" s="7"/>
      <c r="O2958" s="0" t="s">
        <v>9439</v>
      </c>
      <c r="P2958" s="0" t="str">
        <f aca="false">VLOOKUP(K2958,SQ!C:D,2,FALSE())</f>
        <v>Perimetro_Area_Central_sem_o_perimetro_do_Art_16_paragrafo_3º</v>
      </c>
    </row>
    <row r="2959" customFormat="false" ht="12.8" hidden="false" customHeight="false" outlineLevel="0" collapsed="false">
      <c r="A2959" s="7" t="s">
        <v>10560</v>
      </c>
      <c r="B2959" s="7" t="s">
        <v>9436</v>
      </c>
      <c r="C2959" s="7" t="s">
        <v>176</v>
      </c>
      <c r="D2959" s="8" t="n">
        <v>37179</v>
      </c>
      <c r="E2959" s="5" t="n">
        <f aca="false">YEAR(D2959)</f>
        <v>2001</v>
      </c>
      <c r="F2959" s="5" t="n">
        <f aca="false">MONTH(D2959)</f>
        <v>10</v>
      </c>
      <c r="G2959" s="8" t="n">
        <v>44848</v>
      </c>
      <c r="H2959" s="5" t="n">
        <f aca="false">YEAR(G2959)</f>
        <v>2022</v>
      </c>
      <c r="I2959" s="5" t="n">
        <f aca="false">MONTH(G2959)</f>
        <v>10</v>
      </c>
      <c r="J2959" s="7" t="s">
        <v>10561</v>
      </c>
      <c r="K2959" s="7" t="str">
        <f aca="false">_xlfn.CONCAT(MID(J2959,5,3),MID(J2959,9,3))</f>
        <v>302025</v>
      </c>
      <c r="L2959" s="7" t="s">
        <v>10562</v>
      </c>
      <c r="M2959" s="7"/>
      <c r="O2959" s="0" t="s">
        <v>9439</v>
      </c>
      <c r="P2959" s="0" t="e">
        <f aca="false">VLOOKUP(K2959,SQ!C:D,2,FALSE())</f>
        <v>#N/A</v>
      </c>
    </row>
    <row r="2960" customFormat="false" ht="12.8" hidden="false" customHeight="false" outlineLevel="0" collapsed="false">
      <c r="A2960" s="7" t="s">
        <v>10563</v>
      </c>
      <c r="B2960" s="7" t="s">
        <v>9436</v>
      </c>
      <c r="C2960" s="7" t="s">
        <v>176</v>
      </c>
      <c r="D2960" s="8" t="n">
        <v>37253</v>
      </c>
      <c r="E2960" s="5" t="n">
        <f aca="false">YEAR(D2960)</f>
        <v>2001</v>
      </c>
      <c r="F2960" s="5" t="n">
        <f aca="false">MONTH(D2960)</f>
        <v>12</v>
      </c>
      <c r="G2960" s="8" t="n">
        <v>45119</v>
      </c>
      <c r="H2960" s="5" t="n">
        <f aca="false">YEAR(G2960)</f>
        <v>2023</v>
      </c>
      <c r="I2960" s="5" t="n">
        <f aca="false">MONTH(G2960)</f>
        <v>7</v>
      </c>
      <c r="J2960" s="7" t="s">
        <v>10564</v>
      </c>
      <c r="K2960" s="7" t="str">
        <f aca="false">_xlfn.CONCAT(MID(J2960,5,3),MID(J2960,9,3))</f>
        <v>082230</v>
      </c>
      <c r="L2960" s="7" t="s">
        <v>10565</v>
      </c>
      <c r="M2960" s="7"/>
      <c r="O2960" s="0" t="s">
        <v>9439</v>
      </c>
      <c r="P2960" s="0" t="e">
        <f aca="false">VLOOKUP(K2960,SQ!C:D,2,FALSE())</f>
        <v>#N/A</v>
      </c>
    </row>
    <row r="2961" customFormat="false" ht="12.8" hidden="false" customHeight="false" outlineLevel="0" collapsed="false">
      <c r="A2961" s="7" t="s">
        <v>10566</v>
      </c>
      <c r="B2961" s="7" t="s">
        <v>9436</v>
      </c>
      <c r="C2961" s="7" t="s">
        <v>176</v>
      </c>
      <c r="D2961" s="8" t="n">
        <v>37379</v>
      </c>
      <c r="E2961" s="5" t="n">
        <f aca="false">YEAR(D2961)</f>
        <v>2002</v>
      </c>
      <c r="F2961" s="5" t="n">
        <f aca="false">MONTH(D2961)</f>
        <v>5</v>
      </c>
      <c r="G2961" s="8" t="n">
        <v>44741</v>
      </c>
      <c r="H2961" s="5" t="n">
        <f aca="false">YEAR(G2961)</f>
        <v>2022</v>
      </c>
      <c r="I2961" s="5" t="n">
        <f aca="false">MONTH(G2961)</f>
        <v>6</v>
      </c>
      <c r="J2961" s="7" t="s">
        <v>10567</v>
      </c>
      <c r="K2961" s="7" t="str">
        <f aca="false">_xlfn.CONCAT(MID(J2961,5,3),MID(J2961,9,3))</f>
        <v>073035</v>
      </c>
      <c r="L2961" s="7" t="s">
        <v>10568</v>
      </c>
      <c r="M2961" s="7"/>
      <c r="O2961" s="0" t="s">
        <v>9439</v>
      </c>
      <c r="P2961" s="0" t="e">
        <f aca="false">VLOOKUP(K2961,SQ!C:D,2,FALSE())</f>
        <v>#N/A</v>
      </c>
    </row>
    <row r="2962" customFormat="false" ht="12.8" hidden="false" customHeight="false" outlineLevel="0" collapsed="false">
      <c r="A2962" s="7" t="s">
        <v>10569</v>
      </c>
      <c r="B2962" s="7" t="s">
        <v>9556</v>
      </c>
      <c r="C2962" s="7" t="s">
        <v>176</v>
      </c>
      <c r="D2962" s="8" t="n">
        <v>37414</v>
      </c>
      <c r="E2962" s="5" t="n">
        <f aca="false">YEAR(D2962)</f>
        <v>2002</v>
      </c>
      <c r="F2962" s="5" t="n">
        <f aca="false">MONTH(D2962)</f>
        <v>6</v>
      </c>
      <c r="G2962" s="8" t="n">
        <v>44900</v>
      </c>
      <c r="H2962" s="5" t="n">
        <f aca="false">YEAR(G2962)</f>
        <v>2022</v>
      </c>
      <c r="I2962" s="5" t="n">
        <f aca="false">MONTH(G2962)</f>
        <v>12</v>
      </c>
      <c r="J2962" s="7" t="s">
        <v>10570</v>
      </c>
      <c r="K2962" s="7" t="str">
        <f aca="false">_xlfn.CONCAT(MID(J2962,5,3),MID(J2962,9,3))</f>
        <v>019056</v>
      </c>
      <c r="L2962" s="7" t="s">
        <v>10571</v>
      </c>
      <c r="M2962" s="7"/>
      <c r="O2962" s="0" t="s">
        <v>9439</v>
      </c>
      <c r="P2962" s="0" t="str">
        <f aca="false">VLOOKUP(K2962,SQ!C:D,2,FALSE())</f>
        <v>AIU Setor Central</v>
      </c>
    </row>
    <row r="2963" customFormat="false" ht="12.8" hidden="false" customHeight="false" outlineLevel="0" collapsed="false">
      <c r="A2963" s="7" t="s">
        <v>10572</v>
      </c>
      <c r="B2963" s="7" t="s">
        <v>9556</v>
      </c>
      <c r="C2963" s="7" t="s">
        <v>176</v>
      </c>
      <c r="D2963" s="8" t="n">
        <v>37455</v>
      </c>
      <c r="E2963" s="5" t="n">
        <f aca="false">YEAR(D2963)</f>
        <v>2002</v>
      </c>
      <c r="F2963" s="5" t="n">
        <f aca="false">MONTH(D2963)</f>
        <v>7</v>
      </c>
      <c r="G2963" s="8" t="n">
        <v>44641</v>
      </c>
      <c r="H2963" s="5" t="n">
        <f aca="false">YEAR(G2963)</f>
        <v>2022</v>
      </c>
      <c r="I2963" s="5" t="n">
        <f aca="false">MONTH(G2963)</f>
        <v>3</v>
      </c>
      <c r="J2963" s="7" t="s">
        <v>10573</v>
      </c>
      <c r="K2963" s="7" t="str">
        <f aca="false">_xlfn.CONCAT(MID(J2963,5,3),MID(J2963,9,3))</f>
        <v>008052</v>
      </c>
      <c r="L2963" s="7" t="s">
        <v>10574</v>
      </c>
      <c r="M2963" s="7"/>
      <c r="O2963" s="0" t="s">
        <v>9439</v>
      </c>
      <c r="P2963" s="0" t="str">
        <f aca="false">VLOOKUP(K2963,SQ!C:D,2,FALSE())</f>
        <v>AIU Setor Central</v>
      </c>
    </row>
    <row r="2964" customFormat="false" ht="12.8" hidden="false" customHeight="false" outlineLevel="0" collapsed="false">
      <c r="A2964" s="7" t="s">
        <v>10575</v>
      </c>
      <c r="B2964" s="7" t="s">
        <v>9436</v>
      </c>
      <c r="C2964" s="7" t="s">
        <v>176</v>
      </c>
      <c r="D2964" s="8" t="n">
        <v>37497</v>
      </c>
      <c r="E2964" s="5" t="n">
        <f aca="false">YEAR(D2964)</f>
        <v>2002</v>
      </c>
      <c r="F2964" s="5" t="n">
        <f aca="false">MONTH(D2964)</f>
        <v>8</v>
      </c>
      <c r="G2964" s="8" t="n">
        <v>44606</v>
      </c>
      <c r="H2964" s="5" t="n">
        <f aca="false">YEAR(G2964)</f>
        <v>2022</v>
      </c>
      <c r="I2964" s="5" t="n">
        <f aca="false">MONTH(G2964)</f>
        <v>2</v>
      </c>
      <c r="J2964" s="7" t="s">
        <v>10576</v>
      </c>
      <c r="K2964" s="7" t="str">
        <f aca="false">_xlfn.CONCAT(MID(J2964,5,3),MID(J2964,9,3))</f>
        <v>095062</v>
      </c>
      <c r="L2964" s="7" t="s">
        <v>10577</v>
      </c>
      <c r="M2964" s="7"/>
      <c r="O2964" s="0" t="s">
        <v>9439</v>
      </c>
      <c r="P2964" s="0" t="e">
        <f aca="false">VLOOKUP(K2964,SQ!C:D,2,FALSE())</f>
        <v>#N/A</v>
      </c>
    </row>
    <row r="2965" customFormat="false" ht="12.8" hidden="false" customHeight="false" outlineLevel="0" collapsed="false">
      <c r="A2965" s="7" t="s">
        <v>10578</v>
      </c>
      <c r="B2965" s="7" t="s">
        <v>9556</v>
      </c>
      <c r="C2965" s="7" t="s">
        <v>176</v>
      </c>
      <c r="D2965" s="8" t="n">
        <v>37502</v>
      </c>
      <c r="E2965" s="5" t="n">
        <f aca="false">YEAR(D2965)</f>
        <v>2002</v>
      </c>
      <c r="F2965" s="5" t="n">
        <f aca="false">MONTH(D2965)</f>
        <v>9</v>
      </c>
      <c r="G2965" s="8" t="n">
        <v>44651</v>
      </c>
      <c r="H2965" s="5" t="n">
        <f aca="false">YEAR(G2965)</f>
        <v>2022</v>
      </c>
      <c r="I2965" s="5" t="n">
        <f aca="false">MONTH(G2965)</f>
        <v>3</v>
      </c>
      <c r="J2965" s="7" t="s">
        <v>10579</v>
      </c>
      <c r="K2965" s="7" t="str">
        <f aca="false">_xlfn.CONCAT(MID(J2965,5,3),MID(J2965,9,3))</f>
        <v>026065</v>
      </c>
      <c r="L2965" s="7" t="s">
        <v>10580</v>
      </c>
      <c r="M2965" s="7"/>
      <c r="O2965" s="0" t="s">
        <v>9439</v>
      </c>
      <c r="P2965" s="0" t="e">
        <f aca="false">VLOOKUP(K2965,SQ!C:D,2,FALSE())</f>
        <v>#N/A</v>
      </c>
    </row>
    <row r="2966" customFormat="false" ht="12.8" hidden="false" customHeight="false" outlineLevel="0" collapsed="false">
      <c r="A2966" s="7" t="s">
        <v>10581</v>
      </c>
      <c r="B2966" s="7" t="s">
        <v>9556</v>
      </c>
      <c r="C2966" s="7" t="s">
        <v>176</v>
      </c>
      <c r="D2966" s="8" t="n">
        <v>37539</v>
      </c>
      <c r="E2966" s="5" t="n">
        <f aca="false">YEAR(D2966)</f>
        <v>2002</v>
      </c>
      <c r="F2966" s="5" t="n">
        <f aca="false">MONTH(D2966)</f>
        <v>10</v>
      </c>
      <c r="G2966" s="8" t="n">
        <v>44697</v>
      </c>
      <c r="H2966" s="5" t="n">
        <f aca="false">YEAR(G2966)</f>
        <v>2022</v>
      </c>
      <c r="I2966" s="5" t="n">
        <f aca="false">MONTH(G2966)</f>
        <v>5</v>
      </c>
      <c r="J2966" s="7" t="s">
        <v>10582</v>
      </c>
      <c r="K2966" s="7" t="str">
        <f aca="false">_xlfn.CONCAT(MID(J2966,5,3),MID(J2966,9,3))</f>
        <v>011051</v>
      </c>
      <c r="L2966" s="7" t="s">
        <v>10583</v>
      </c>
      <c r="M2966" s="7"/>
      <c r="O2966" s="0" t="s">
        <v>9439</v>
      </c>
      <c r="P2966" s="0" t="e">
        <f aca="false">VLOOKUP(K2966,SQ!C:D,2,FALSE())</f>
        <v>#N/A</v>
      </c>
    </row>
    <row r="2967" customFormat="false" ht="12.8" hidden="false" customHeight="false" outlineLevel="0" collapsed="false">
      <c r="A2967" s="7" t="s">
        <v>10581</v>
      </c>
      <c r="B2967" s="7" t="s">
        <v>9556</v>
      </c>
      <c r="C2967" s="7" t="s">
        <v>176</v>
      </c>
      <c r="D2967" s="8" t="n">
        <v>37539</v>
      </c>
      <c r="E2967" s="5" t="n">
        <f aca="false">YEAR(D2967)</f>
        <v>2002</v>
      </c>
      <c r="F2967" s="5" t="n">
        <f aca="false">MONTH(D2967)</f>
        <v>10</v>
      </c>
      <c r="G2967" s="8" t="n">
        <v>44582</v>
      </c>
      <c r="H2967" s="5" t="n">
        <f aca="false">YEAR(G2967)</f>
        <v>2022</v>
      </c>
      <c r="I2967" s="5" t="n">
        <f aca="false">MONTH(G2967)</f>
        <v>1</v>
      </c>
      <c r="J2967" s="7" t="s">
        <v>10582</v>
      </c>
      <c r="K2967" s="7" t="str">
        <f aca="false">_xlfn.CONCAT(MID(J2967,5,3),MID(J2967,9,3))</f>
        <v>011051</v>
      </c>
      <c r="L2967" s="7" t="s">
        <v>10583</v>
      </c>
      <c r="M2967" s="7"/>
      <c r="O2967" s="0" t="s">
        <v>9439</v>
      </c>
      <c r="P2967" s="0" t="e">
        <f aca="false">VLOOKUP(K2967,SQ!C:D,2,FALSE())</f>
        <v>#N/A</v>
      </c>
    </row>
    <row r="2968" customFormat="false" ht="12.8" hidden="false" customHeight="false" outlineLevel="0" collapsed="false">
      <c r="A2968" s="7" t="s">
        <v>10584</v>
      </c>
      <c r="B2968" s="7" t="s">
        <v>9487</v>
      </c>
      <c r="C2968" s="7" t="s">
        <v>176</v>
      </c>
      <c r="D2968" s="8" t="n">
        <v>37573</v>
      </c>
      <c r="E2968" s="5" t="n">
        <f aca="false">YEAR(D2968)</f>
        <v>2002</v>
      </c>
      <c r="F2968" s="5" t="n">
        <f aca="false">MONTH(D2968)</f>
        <v>11</v>
      </c>
      <c r="G2968" s="8" t="n">
        <v>44705</v>
      </c>
      <c r="H2968" s="5" t="n">
        <f aca="false">YEAR(G2968)</f>
        <v>2022</v>
      </c>
      <c r="I2968" s="5" t="n">
        <f aca="false">MONTH(G2968)</f>
        <v>5</v>
      </c>
      <c r="J2968" s="7" t="s">
        <v>10585</v>
      </c>
      <c r="K2968" s="7" t="str">
        <f aca="false">_xlfn.CONCAT(MID(J2968,5,3),MID(J2968,9,3))</f>
        <v>087379</v>
      </c>
      <c r="L2968" s="7" t="s">
        <v>10586</v>
      </c>
      <c r="M2968" s="7"/>
      <c r="O2968" s="0" t="s">
        <v>9439</v>
      </c>
      <c r="P2968" s="0" t="e">
        <f aca="false">VLOOKUP(K2968,SQ!C:D,2,FALSE())</f>
        <v>#N/A</v>
      </c>
    </row>
    <row r="2969" customFormat="false" ht="12.8" hidden="false" customHeight="false" outlineLevel="0" collapsed="false">
      <c r="A2969" s="7" t="s">
        <v>10587</v>
      </c>
      <c r="B2969" s="7" t="s">
        <v>9611</v>
      </c>
      <c r="C2969" s="7" t="s">
        <v>176</v>
      </c>
      <c r="D2969" s="8" t="n">
        <v>37799</v>
      </c>
      <c r="E2969" s="5" t="n">
        <f aca="false">YEAR(D2969)</f>
        <v>2003</v>
      </c>
      <c r="F2969" s="5" t="n">
        <f aca="false">MONTH(D2969)</f>
        <v>6</v>
      </c>
      <c r="G2969" s="8" t="n">
        <v>44579</v>
      </c>
      <c r="H2969" s="5" t="n">
        <f aca="false">YEAR(G2969)</f>
        <v>2022</v>
      </c>
      <c r="I2969" s="5" t="n">
        <f aca="false">MONTH(G2969)</f>
        <v>1</v>
      </c>
      <c r="J2969" s="7" t="s">
        <v>10588</v>
      </c>
      <c r="K2969" s="7" t="str">
        <f aca="false">_xlfn.CONCAT(MID(J2969,5,3),MID(J2969,9,3))</f>
        <v>037095</v>
      </c>
      <c r="L2969" s="7" t="s">
        <v>10589</v>
      </c>
      <c r="M2969" s="7"/>
      <c r="O2969" s="0" t="s">
        <v>9439</v>
      </c>
      <c r="P2969" s="0" t="e">
        <f aca="false">VLOOKUP(K2969,SQ!C:D,2,FALSE())</f>
        <v>#N/A</v>
      </c>
    </row>
    <row r="2970" customFormat="false" ht="12.8" hidden="false" customHeight="false" outlineLevel="0" collapsed="false">
      <c r="A2970" s="7" t="s">
        <v>10587</v>
      </c>
      <c r="B2970" s="7" t="s">
        <v>9611</v>
      </c>
      <c r="C2970" s="7" t="s">
        <v>176</v>
      </c>
      <c r="D2970" s="8" t="n">
        <v>37799</v>
      </c>
      <c r="E2970" s="5" t="n">
        <f aca="false">YEAR(D2970)</f>
        <v>2003</v>
      </c>
      <c r="F2970" s="5" t="n">
        <f aca="false">MONTH(D2970)</f>
        <v>6</v>
      </c>
      <c r="G2970" s="8" t="n">
        <v>44579</v>
      </c>
      <c r="H2970" s="5" t="n">
        <f aca="false">YEAR(G2970)</f>
        <v>2022</v>
      </c>
      <c r="I2970" s="5" t="n">
        <f aca="false">MONTH(G2970)</f>
        <v>1</v>
      </c>
      <c r="J2970" s="7" t="s">
        <v>10588</v>
      </c>
      <c r="K2970" s="7" t="str">
        <f aca="false">_xlfn.CONCAT(MID(J2970,5,3),MID(J2970,9,3))</f>
        <v>037095</v>
      </c>
      <c r="L2970" s="7" t="s">
        <v>10589</v>
      </c>
      <c r="M2970" s="7"/>
      <c r="O2970" s="0" t="s">
        <v>9439</v>
      </c>
      <c r="P2970" s="0" t="e">
        <f aca="false">VLOOKUP(K2970,SQ!C:D,2,FALSE())</f>
        <v>#N/A</v>
      </c>
    </row>
    <row r="2971" customFormat="false" ht="12.8" hidden="false" customHeight="false" outlineLevel="0" collapsed="false">
      <c r="A2971" s="7" t="s">
        <v>10587</v>
      </c>
      <c r="B2971" s="7" t="s">
        <v>9611</v>
      </c>
      <c r="C2971" s="7" t="s">
        <v>176</v>
      </c>
      <c r="D2971" s="8" t="n">
        <v>37799</v>
      </c>
      <c r="E2971" s="5" t="n">
        <f aca="false">YEAR(D2971)</f>
        <v>2003</v>
      </c>
      <c r="F2971" s="5" t="n">
        <f aca="false">MONTH(D2971)</f>
        <v>6</v>
      </c>
      <c r="G2971" s="8" t="n">
        <v>44579</v>
      </c>
      <c r="H2971" s="5" t="n">
        <f aca="false">YEAR(G2971)</f>
        <v>2022</v>
      </c>
      <c r="I2971" s="5" t="n">
        <f aca="false">MONTH(G2971)</f>
        <v>1</v>
      </c>
      <c r="J2971" s="7" t="s">
        <v>10588</v>
      </c>
      <c r="K2971" s="7" t="str">
        <f aca="false">_xlfn.CONCAT(MID(J2971,5,3),MID(J2971,9,3))</f>
        <v>037095</v>
      </c>
      <c r="L2971" s="7" t="s">
        <v>10589</v>
      </c>
      <c r="M2971" s="7"/>
      <c r="O2971" s="0" t="s">
        <v>9439</v>
      </c>
      <c r="P2971" s="0" t="e">
        <f aca="false">VLOOKUP(K2971,SQ!C:D,2,FALSE())</f>
        <v>#N/A</v>
      </c>
    </row>
    <row r="2972" customFormat="false" ht="12.8" hidden="false" customHeight="false" outlineLevel="0" collapsed="false">
      <c r="A2972" s="7" t="s">
        <v>10587</v>
      </c>
      <c r="B2972" s="7" t="s">
        <v>9611</v>
      </c>
      <c r="C2972" s="7" t="s">
        <v>176</v>
      </c>
      <c r="D2972" s="8" t="n">
        <v>37799</v>
      </c>
      <c r="E2972" s="5" t="n">
        <f aca="false">YEAR(D2972)</f>
        <v>2003</v>
      </c>
      <c r="F2972" s="5" t="n">
        <f aca="false">MONTH(D2972)</f>
        <v>6</v>
      </c>
      <c r="G2972" s="8" t="n">
        <v>44579</v>
      </c>
      <c r="H2972" s="5" t="n">
        <f aca="false">YEAR(G2972)</f>
        <v>2022</v>
      </c>
      <c r="I2972" s="5" t="n">
        <f aca="false">MONTH(G2972)</f>
        <v>1</v>
      </c>
      <c r="J2972" s="7" t="s">
        <v>10588</v>
      </c>
      <c r="K2972" s="7" t="str">
        <f aca="false">_xlfn.CONCAT(MID(J2972,5,3),MID(J2972,9,3))</f>
        <v>037095</v>
      </c>
      <c r="L2972" s="7" t="s">
        <v>10589</v>
      </c>
      <c r="M2972" s="7"/>
      <c r="O2972" s="0" t="s">
        <v>9439</v>
      </c>
      <c r="P2972" s="0" t="e">
        <f aca="false">VLOOKUP(K2972,SQ!C:D,2,FALSE())</f>
        <v>#N/A</v>
      </c>
    </row>
    <row r="2973" customFormat="false" ht="12.8" hidden="false" customHeight="false" outlineLevel="0" collapsed="false">
      <c r="A2973" s="7" t="s">
        <v>10587</v>
      </c>
      <c r="B2973" s="7" t="s">
        <v>9611</v>
      </c>
      <c r="C2973" s="7" t="s">
        <v>176</v>
      </c>
      <c r="D2973" s="8" t="n">
        <v>37799</v>
      </c>
      <c r="E2973" s="5" t="n">
        <f aca="false">YEAR(D2973)</f>
        <v>2003</v>
      </c>
      <c r="F2973" s="5" t="n">
        <f aca="false">MONTH(D2973)</f>
        <v>6</v>
      </c>
      <c r="G2973" s="8" t="n">
        <v>44579</v>
      </c>
      <c r="H2973" s="5" t="n">
        <f aca="false">YEAR(G2973)</f>
        <v>2022</v>
      </c>
      <c r="I2973" s="5" t="n">
        <f aca="false">MONTH(G2973)</f>
        <v>1</v>
      </c>
      <c r="J2973" s="7" t="s">
        <v>10588</v>
      </c>
      <c r="K2973" s="7" t="str">
        <f aca="false">_xlfn.CONCAT(MID(J2973,5,3),MID(J2973,9,3))</f>
        <v>037095</v>
      </c>
      <c r="L2973" s="7" t="s">
        <v>10589</v>
      </c>
      <c r="M2973" s="7"/>
      <c r="O2973" s="0" t="s">
        <v>9439</v>
      </c>
      <c r="P2973" s="0" t="e">
        <f aca="false">VLOOKUP(K2973,SQ!C:D,2,FALSE())</f>
        <v>#N/A</v>
      </c>
    </row>
    <row r="2974" customFormat="false" ht="12.8" hidden="false" customHeight="false" outlineLevel="0" collapsed="false">
      <c r="A2974" s="7" t="s">
        <v>10587</v>
      </c>
      <c r="B2974" s="7" t="s">
        <v>9611</v>
      </c>
      <c r="C2974" s="7" t="s">
        <v>176</v>
      </c>
      <c r="D2974" s="8" t="n">
        <v>37799</v>
      </c>
      <c r="E2974" s="5" t="n">
        <f aca="false">YEAR(D2974)</f>
        <v>2003</v>
      </c>
      <c r="F2974" s="5" t="n">
        <f aca="false">MONTH(D2974)</f>
        <v>6</v>
      </c>
      <c r="G2974" s="8" t="n">
        <v>44579</v>
      </c>
      <c r="H2974" s="5" t="n">
        <f aca="false">YEAR(G2974)</f>
        <v>2022</v>
      </c>
      <c r="I2974" s="5" t="n">
        <f aca="false">MONTH(G2974)</f>
        <v>1</v>
      </c>
      <c r="J2974" s="7" t="s">
        <v>10588</v>
      </c>
      <c r="K2974" s="7" t="str">
        <f aca="false">_xlfn.CONCAT(MID(J2974,5,3),MID(J2974,9,3))</f>
        <v>037095</v>
      </c>
      <c r="L2974" s="7" t="s">
        <v>10589</v>
      </c>
      <c r="M2974" s="7"/>
      <c r="O2974" s="0" t="s">
        <v>9439</v>
      </c>
      <c r="P2974" s="0" t="e">
        <f aca="false">VLOOKUP(K2974,SQ!C:D,2,FALSE())</f>
        <v>#N/A</v>
      </c>
    </row>
    <row r="2975" customFormat="false" ht="12.8" hidden="false" customHeight="false" outlineLevel="0" collapsed="false">
      <c r="A2975" s="7" t="s">
        <v>10587</v>
      </c>
      <c r="B2975" s="7" t="s">
        <v>9611</v>
      </c>
      <c r="C2975" s="7" t="s">
        <v>176</v>
      </c>
      <c r="D2975" s="8" t="n">
        <v>37799</v>
      </c>
      <c r="E2975" s="5" t="n">
        <f aca="false">YEAR(D2975)</f>
        <v>2003</v>
      </c>
      <c r="F2975" s="5" t="n">
        <f aca="false">MONTH(D2975)</f>
        <v>6</v>
      </c>
      <c r="G2975" s="8" t="n">
        <v>44579</v>
      </c>
      <c r="H2975" s="5" t="n">
        <f aca="false">YEAR(G2975)</f>
        <v>2022</v>
      </c>
      <c r="I2975" s="5" t="n">
        <f aca="false">MONTH(G2975)</f>
        <v>1</v>
      </c>
      <c r="J2975" s="7" t="s">
        <v>10588</v>
      </c>
      <c r="K2975" s="7" t="str">
        <f aca="false">_xlfn.CONCAT(MID(J2975,5,3),MID(J2975,9,3))</f>
        <v>037095</v>
      </c>
      <c r="L2975" s="7" t="s">
        <v>10589</v>
      </c>
      <c r="M2975" s="7"/>
      <c r="O2975" s="0" t="s">
        <v>9439</v>
      </c>
      <c r="P2975" s="0" t="e">
        <f aca="false">VLOOKUP(K2975,SQ!C:D,2,FALSE())</f>
        <v>#N/A</v>
      </c>
    </row>
    <row r="2976" customFormat="false" ht="12.8" hidden="false" customHeight="false" outlineLevel="0" collapsed="false">
      <c r="A2976" s="7" t="s">
        <v>10587</v>
      </c>
      <c r="B2976" s="7" t="s">
        <v>9611</v>
      </c>
      <c r="C2976" s="7" t="s">
        <v>176</v>
      </c>
      <c r="D2976" s="8" t="n">
        <v>37799</v>
      </c>
      <c r="E2976" s="5" t="n">
        <f aca="false">YEAR(D2976)</f>
        <v>2003</v>
      </c>
      <c r="F2976" s="5" t="n">
        <f aca="false">MONTH(D2976)</f>
        <v>6</v>
      </c>
      <c r="G2976" s="8" t="n">
        <v>44579</v>
      </c>
      <c r="H2976" s="5" t="n">
        <f aca="false">YEAR(G2976)</f>
        <v>2022</v>
      </c>
      <c r="I2976" s="5" t="n">
        <f aca="false">MONTH(G2976)</f>
        <v>1</v>
      </c>
      <c r="J2976" s="7" t="s">
        <v>10588</v>
      </c>
      <c r="K2976" s="7" t="str">
        <f aca="false">_xlfn.CONCAT(MID(J2976,5,3),MID(J2976,9,3))</f>
        <v>037095</v>
      </c>
      <c r="L2976" s="7" t="s">
        <v>10589</v>
      </c>
      <c r="M2976" s="7"/>
      <c r="O2976" s="0" t="s">
        <v>9439</v>
      </c>
      <c r="P2976" s="0" t="e">
        <f aca="false">VLOOKUP(K2976,SQ!C:D,2,FALSE())</f>
        <v>#N/A</v>
      </c>
    </row>
    <row r="2977" customFormat="false" ht="12.8" hidden="false" customHeight="false" outlineLevel="0" collapsed="false">
      <c r="A2977" s="7" t="s">
        <v>10590</v>
      </c>
      <c r="B2977" s="7" t="s">
        <v>9556</v>
      </c>
      <c r="C2977" s="7" t="s">
        <v>176</v>
      </c>
      <c r="D2977" s="8" t="n">
        <v>37869</v>
      </c>
      <c r="E2977" s="5" t="n">
        <f aca="false">YEAR(D2977)</f>
        <v>2003</v>
      </c>
      <c r="F2977" s="5" t="n">
        <f aca="false">MONTH(D2977)</f>
        <v>9</v>
      </c>
      <c r="G2977" s="8" t="n">
        <v>44644</v>
      </c>
      <c r="H2977" s="5" t="n">
        <f aca="false">YEAR(G2977)</f>
        <v>2022</v>
      </c>
      <c r="I2977" s="5" t="n">
        <f aca="false">MONTH(G2977)</f>
        <v>3</v>
      </c>
      <c r="J2977" s="7" t="s">
        <v>10591</v>
      </c>
      <c r="K2977" s="7" t="str">
        <f aca="false">_xlfn.CONCAT(MID(J2977,5,3),MID(J2977,9,3))</f>
        <v>119341</v>
      </c>
      <c r="L2977" s="7" t="s">
        <v>10592</v>
      </c>
      <c r="M2977" s="7"/>
      <c r="O2977" s="0" t="s">
        <v>9439</v>
      </c>
      <c r="P2977" s="0" t="e">
        <f aca="false">VLOOKUP(K2977,SQ!C:D,2,FALSE())</f>
        <v>#N/A</v>
      </c>
    </row>
    <row r="2978" customFormat="false" ht="12.8" hidden="false" customHeight="false" outlineLevel="0" collapsed="false">
      <c r="A2978" s="7" t="s">
        <v>10593</v>
      </c>
      <c r="B2978" s="7" t="s">
        <v>9500</v>
      </c>
      <c r="C2978" s="7" t="s">
        <v>176</v>
      </c>
      <c r="D2978" s="8" t="n">
        <v>38167</v>
      </c>
      <c r="E2978" s="5" t="n">
        <f aca="false">YEAR(D2978)</f>
        <v>2004</v>
      </c>
      <c r="F2978" s="5" t="n">
        <f aca="false">MONTH(D2978)</f>
        <v>6</v>
      </c>
      <c r="G2978" s="8" t="n">
        <v>45096</v>
      </c>
      <c r="H2978" s="5" t="n">
        <f aca="false">YEAR(G2978)</f>
        <v>2023</v>
      </c>
      <c r="I2978" s="5" t="n">
        <f aca="false">MONTH(G2978)</f>
        <v>6</v>
      </c>
      <c r="J2978" s="7" t="s">
        <v>10594</v>
      </c>
      <c r="K2978" s="7" t="str">
        <f aca="false">_xlfn.CONCAT(MID(J2978,5,3),MID(J2978,9,3))</f>
        <v>087006</v>
      </c>
      <c r="L2978" s="7" t="s">
        <v>10595</v>
      </c>
      <c r="M2978" s="7"/>
      <c r="O2978" s="0" t="s">
        <v>9439</v>
      </c>
      <c r="P2978" s="0" t="e">
        <f aca="false">VLOOKUP(K2978,SQ!C:D,2,FALSE())</f>
        <v>#N/A</v>
      </c>
    </row>
    <row r="2979" customFormat="false" ht="12.8" hidden="false" customHeight="false" outlineLevel="0" collapsed="false">
      <c r="A2979" s="7" t="s">
        <v>10596</v>
      </c>
      <c r="B2979" s="7" t="s">
        <v>9487</v>
      </c>
      <c r="C2979" s="7" t="s">
        <v>176</v>
      </c>
      <c r="D2979" s="8" t="n">
        <v>38240</v>
      </c>
      <c r="E2979" s="5" t="n">
        <f aca="false">YEAR(D2979)</f>
        <v>2004</v>
      </c>
      <c r="F2979" s="5" t="n">
        <f aca="false">MONTH(D2979)</f>
        <v>9</v>
      </c>
      <c r="G2979" s="8" t="n">
        <v>44868</v>
      </c>
      <c r="H2979" s="5" t="n">
        <f aca="false">YEAR(G2979)</f>
        <v>2022</v>
      </c>
      <c r="I2979" s="5" t="n">
        <f aca="false">MONTH(G2979)</f>
        <v>11</v>
      </c>
      <c r="J2979" s="7" t="s">
        <v>10597</v>
      </c>
      <c r="K2979" s="7" t="str">
        <f aca="false">_xlfn.CONCAT(MID(J2979,5,3),MID(J2979,9,3))</f>
        <v>073284</v>
      </c>
      <c r="L2979" s="7" t="s">
        <v>10598</v>
      </c>
      <c r="M2979" s="7"/>
      <c r="O2979" s="0" t="s">
        <v>9439</v>
      </c>
      <c r="P2979" s="0" t="e">
        <f aca="false">VLOOKUP(K2979,SQ!C:D,2,FALSE())</f>
        <v>#N/A</v>
      </c>
    </row>
    <row r="2980" customFormat="false" ht="12.8" hidden="false" customHeight="false" outlineLevel="0" collapsed="false">
      <c r="A2980" s="7" t="s">
        <v>10599</v>
      </c>
      <c r="B2980" s="7" t="s">
        <v>9487</v>
      </c>
      <c r="C2980" s="7" t="s">
        <v>176</v>
      </c>
      <c r="D2980" s="8" t="n">
        <v>38342</v>
      </c>
      <c r="E2980" s="5" t="n">
        <f aca="false">YEAR(D2980)</f>
        <v>2004</v>
      </c>
      <c r="F2980" s="5" t="n">
        <f aca="false">MONTH(D2980)</f>
        <v>12</v>
      </c>
      <c r="G2980" s="8" t="n">
        <v>44662</v>
      </c>
      <c r="H2980" s="5" t="n">
        <f aca="false">YEAR(G2980)</f>
        <v>2022</v>
      </c>
      <c r="I2980" s="5" t="n">
        <f aca="false">MONTH(G2980)</f>
        <v>4</v>
      </c>
      <c r="J2980" s="7" t="s">
        <v>10600</v>
      </c>
      <c r="K2980" s="7" t="str">
        <f aca="false">_xlfn.CONCAT(MID(J2980,5,3),MID(J2980,9,3))</f>
        <v>090444</v>
      </c>
      <c r="L2980" s="7" t="s">
        <v>10601</v>
      </c>
      <c r="M2980" s="7"/>
      <c r="O2980" s="0" t="s">
        <v>9439</v>
      </c>
      <c r="P2980" s="0" t="e">
        <f aca="false">VLOOKUP(K2980,SQ!C:D,2,FALSE())</f>
        <v>#N/A</v>
      </c>
    </row>
    <row r="2981" customFormat="false" ht="12.8" hidden="false" customHeight="false" outlineLevel="0" collapsed="false">
      <c r="A2981" s="7" t="s">
        <v>10602</v>
      </c>
      <c r="B2981" s="7" t="s">
        <v>9556</v>
      </c>
      <c r="C2981" s="7" t="s">
        <v>176</v>
      </c>
      <c r="D2981" s="8" t="n">
        <v>38448</v>
      </c>
      <c r="E2981" s="5" t="n">
        <f aca="false">YEAR(D2981)</f>
        <v>2005</v>
      </c>
      <c r="F2981" s="5" t="n">
        <f aca="false">MONTH(D2981)</f>
        <v>4</v>
      </c>
      <c r="G2981" s="8" t="n">
        <v>44613</v>
      </c>
      <c r="H2981" s="5" t="n">
        <f aca="false">YEAR(G2981)</f>
        <v>2022</v>
      </c>
      <c r="I2981" s="5" t="n">
        <f aca="false">MONTH(G2981)</f>
        <v>2</v>
      </c>
      <c r="J2981" s="7" t="s">
        <v>10603</v>
      </c>
      <c r="K2981" s="7" t="str">
        <f aca="false">_xlfn.CONCAT(MID(J2981,5,3),MID(J2981,9,3))</f>
        <v>033018</v>
      </c>
      <c r="L2981" s="7" t="s">
        <v>10604</v>
      </c>
      <c r="M2981" s="7"/>
      <c r="O2981" s="0" t="s">
        <v>9439</v>
      </c>
      <c r="P2981" s="0" t="str">
        <f aca="false">VLOOKUP(K2981,SQ!C:D,2,FALSE())</f>
        <v>AIU Setor Central</v>
      </c>
    </row>
    <row r="2982" customFormat="false" ht="12.8" hidden="false" customHeight="false" outlineLevel="0" collapsed="false">
      <c r="A2982" s="7" t="s">
        <v>10605</v>
      </c>
      <c r="B2982" s="7" t="s">
        <v>9487</v>
      </c>
      <c r="C2982" s="7" t="s">
        <v>176</v>
      </c>
      <c r="D2982" s="8" t="n">
        <v>38854</v>
      </c>
      <c r="E2982" s="5" t="n">
        <f aca="false">YEAR(D2982)</f>
        <v>2006</v>
      </c>
      <c r="F2982" s="5" t="n">
        <f aca="false">MONTH(D2982)</f>
        <v>5</v>
      </c>
      <c r="G2982" s="8" t="n">
        <v>44669</v>
      </c>
      <c r="H2982" s="5" t="n">
        <f aca="false">YEAR(G2982)</f>
        <v>2022</v>
      </c>
      <c r="I2982" s="5" t="n">
        <f aca="false">MONTH(G2982)</f>
        <v>4</v>
      </c>
      <c r="J2982" s="7" t="s">
        <v>10606</v>
      </c>
      <c r="K2982" s="7" t="str">
        <f aca="false">_xlfn.CONCAT(MID(J2982,5,3),MID(J2982,9,3))</f>
        <v>090237</v>
      </c>
      <c r="L2982" s="7" t="s">
        <v>10607</v>
      </c>
      <c r="M2982" s="7"/>
      <c r="O2982" s="0" t="s">
        <v>9439</v>
      </c>
      <c r="P2982" s="0" t="e">
        <f aca="false">VLOOKUP(K2982,SQ!C:D,2,FALSE())</f>
        <v>#N/A</v>
      </c>
    </row>
    <row r="2983" customFormat="false" ht="12.8" hidden="false" customHeight="false" outlineLevel="0" collapsed="false">
      <c r="A2983" s="7" t="s">
        <v>10608</v>
      </c>
      <c r="B2983" s="7" t="s">
        <v>9436</v>
      </c>
      <c r="C2983" s="7" t="s">
        <v>176</v>
      </c>
      <c r="D2983" s="8" t="n">
        <v>38915</v>
      </c>
      <c r="E2983" s="5" t="n">
        <f aca="false">YEAR(D2983)</f>
        <v>2006</v>
      </c>
      <c r="F2983" s="5" t="n">
        <f aca="false">MONTH(D2983)</f>
        <v>7</v>
      </c>
      <c r="G2983" s="8" t="n">
        <v>44741</v>
      </c>
      <c r="H2983" s="5" t="n">
        <f aca="false">YEAR(G2983)</f>
        <v>2022</v>
      </c>
      <c r="I2983" s="5" t="n">
        <f aca="false">MONTH(G2983)</f>
        <v>6</v>
      </c>
      <c r="J2983" s="7" t="s">
        <v>10609</v>
      </c>
      <c r="K2983" s="7" t="str">
        <f aca="false">_xlfn.CONCAT(MID(J2983,5,3),MID(J2983,9,3))</f>
        <v>010012</v>
      </c>
      <c r="L2983" s="7" t="s">
        <v>10610</v>
      </c>
      <c r="M2983" s="7"/>
      <c r="O2983" s="0" t="s">
        <v>9439</v>
      </c>
      <c r="P2983" s="0" t="e">
        <f aca="false">VLOOKUP(K2983,SQ!C:D,2,FALSE())</f>
        <v>#N/A</v>
      </c>
    </row>
    <row r="2984" customFormat="false" ht="12.8" hidden="false" customHeight="false" outlineLevel="0" collapsed="false">
      <c r="A2984" s="7" t="s">
        <v>10611</v>
      </c>
      <c r="B2984" s="7" t="s">
        <v>9436</v>
      </c>
      <c r="C2984" s="7" t="s">
        <v>176</v>
      </c>
      <c r="D2984" s="8" t="n">
        <v>38918</v>
      </c>
      <c r="E2984" s="5" t="n">
        <f aca="false">YEAR(D2984)</f>
        <v>2006</v>
      </c>
      <c r="F2984" s="5" t="n">
        <f aca="false">MONTH(D2984)</f>
        <v>7</v>
      </c>
      <c r="G2984" s="8" t="n">
        <v>44932</v>
      </c>
      <c r="H2984" s="5" t="n">
        <f aca="false">YEAR(G2984)</f>
        <v>2023</v>
      </c>
      <c r="I2984" s="5" t="n">
        <f aca="false">MONTH(G2984)</f>
        <v>1</v>
      </c>
      <c r="J2984" s="7" t="s">
        <v>9484</v>
      </c>
      <c r="K2984" s="7" t="str">
        <f aca="false">_xlfn.CONCAT(MID(J2984,5,3),MID(J2984,9,3))</f>
        <v>040036</v>
      </c>
      <c r="L2984" s="7" t="s">
        <v>9485</v>
      </c>
      <c r="M2984" s="7"/>
      <c r="O2984" s="0" t="s">
        <v>9439</v>
      </c>
      <c r="P2984" s="0" t="e">
        <f aca="false">VLOOKUP(K2984,SQ!C:D,2,FALSE())</f>
        <v>#N/A</v>
      </c>
    </row>
    <row r="2985" customFormat="false" ht="12.8" hidden="false" customHeight="false" outlineLevel="0" collapsed="false">
      <c r="A2985" s="7" t="s">
        <v>10612</v>
      </c>
      <c r="B2985" s="7" t="s">
        <v>9436</v>
      </c>
      <c r="C2985" s="7" t="s">
        <v>176</v>
      </c>
      <c r="D2985" s="8" t="n">
        <v>38924</v>
      </c>
      <c r="E2985" s="5" t="n">
        <f aca="false">YEAR(D2985)</f>
        <v>2006</v>
      </c>
      <c r="F2985" s="5" t="n">
        <f aca="false">MONTH(D2985)</f>
        <v>7</v>
      </c>
      <c r="G2985" s="8" t="n">
        <v>44641</v>
      </c>
      <c r="H2985" s="5" t="n">
        <f aca="false">YEAR(G2985)</f>
        <v>2022</v>
      </c>
      <c r="I2985" s="5" t="n">
        <f aca="false">MONTH(G2985)</f>
        <v>3</v>
      </c>
      <c r="J2985" s="7" t="s">
        <v>10613</v>
      </c>
      <c r="K2985" s="7" t="str">
        <f aca="false">_xlfn.CONCAT(MID(J2985,5,3),MID(J2985,9,3))</f>
        <v>070242</v>
      </c>
      <c r="L2985" s="7" t="s">
        <v>10614</v>
      </c>
      <c r="M2985" s="7"/>
      <c r="O2985" s="0" t="s">
        <v>9439</v>
      </c>
      <c r="P2985" s="0" t="e">
        <f aca="false">VLOOKUP(K2985,SQ!C:D,2,FALSE())</f>
        <v>#N/A</v>
      </c>
    </row>
    <row r="2986" customFormat="false" ht="12.8" hidden="false" customHeight="false" outlineLevel="0" collapsed="false">
      <c r="A2986" s="7" t="s">
        <v>10615</v>
      </c>
      <c r="B2986" s="7" t="s">
        <v>9436</v>
      </c>
      <c r="C2986" s="7" t="s">
        <v>176</v>
      </c>
      <c r="D2986" s="8" t="n">
        <v>38932</v>
      </c>
      <c r="E2986" s="5" t="n">
        <f aca="false">YEAR(D2986)</f>
        <v>2006</v>
      </c>
      <c r="F2986" s="5" t="n">
        <f aca="false">MONTH(D2986)</f>
        <v>8</v>
      </c>
      <c r="G2986" s="8" t="n">
        <v>44837</v>
      </c>
      <c r="H2986" s="5" t="n">
        <f aca="false">YEAR(G2986)</f>
        <v>2022</v>
      </c>
      <c r="I2986" s="5" t="n">
        <f aca="false">MONTH(G2986)</f>
        <v>10</v>
      </c>
      <c r="J2986" s="7" t="s">
        <v>10616</v>
      </c>
      <c r="K2986" s="7" t="str">
        <f aca="false">_xlfn.CONCAT(MID(J2986,5,3),MID(J2986,9,3))</f>
        <v>075215</v>
      </c>
      <c r="L2986" s="7" t="s">
        <v>10617</v>
      </c>
      <c r="M2986" s="7"/>
      <c r="O2986" s="0" t="s">
        <v>9439</v>
      </c>
      <c r="P2986" s="0" t="e">
        <f aca="false">VLOOKUP(K2986,SQ!C:D,2,FALSE())</f>
        <v>#N/A</v>
      </c>
    </row>
    <row r="2987" customFormat="false" ht="12.8" hidden="false" customHeight="false" outlineLevel="0" collapsed="false">
      <c r="A2987" s="7" t="s">
        <v>10618</v>
      </c>
      <c r="B2987" s="7" t="s">
        <v>9487</v>
      </c>
      <c r="C2987" s="7" t="s">
        <v>176</v>
      </c>
      <c r="D2987" s="8" t="n">
        <v>38951</v>
      </c>
      <c r="E2987" s="5" t="n">
        <f aca="false">YEAR(D2987)</f>
        <v>2006</v>
      </c>
      <c r="F2987" s="5" t="n">
        <f aca="false">MONTH(D2987)</f>
        <v>8</v>
      </c>
      <c r="G2987" s="8" t="n">
        <v>44687</v>
      </c>
      <c r="H2987" s="5" t="n">
        <f aca="false">YEAR(G2987)</f>
        <v>2022</v>
      </c>
      <c r="I2987" s="5" t="n">
        <f aca="false">MONTH(G2987)</f>
        <v>5</v>
      </c>
      <c r="J2987" s="7" t="s">
        <v>10619</v>
      </c>
      <c r="K2987" s="7" t="str">
        <f aca="false">_xlfn.CONCAT(MID(J2987,5,3),MID(J2987,9,3))</f>
        <v>040117</v>
      </c>
      <c r="L2987" s="7" t="s">
        <v>10620</v>
      </c>
      <c r="M2987" s="7"/>
      <c r="O2987" s="0" t="s">
        <v>9439</v>
      </c>
      <c r="P2987" s="0" t="e">
        <f aca="false">VLOOKUP(K2987,SQ!C:D,2,FALSE())</f>
        <v>#N/A</v>
      </c>
    </row>
    <row r="2988" customFormat="false" ht="12.8" hidden="false" customHeight="false" outlineLevel="0" collapsed="false">
      <c r="A2988" s="7" t="s">
        <v>10618</v>
      </c>
      <c r="B2988" s="7" t="s">
        <v>9487</v>
      </c>
      <c r="C2988" s="7" t="s">
        <v>176</v>
      </c>
      <c r="D2988" s="8" t="n">
        <v>38951</v>
      </c>
      <c r="E2988" s="5" t="n">
        <f aca="false">YEAR(D2988)</f>
        <v>2006</v>
      </c>
      <c r="F2988" s="5" t="n">
        <f aca="false">MONTH(D2988)</f>
        <v>8</v>
      </c>
      <c r="G2988" s="8" t="n">
        <v>44687</v>
      </c>
      <c r="H2988" s="5" t="n">
        <f aca="false">YEAR(G2988)</f>
        <v>2022</v>
      </c>
      <c r="I2988" s="5" t="n">
        <f aca="false">MONTH(G2988)</f>
        <v>5</v>
      </c>
      <c r="J2988" s="7" t="s">
        <v>10619</v>
      </c>
      <c r="K2988" s="7" t="str">
        <f aca="false">_xlfn.CONCAT(MID(J2988,5,3),MID(J2988,9,3))</f>
        <v>040117</v>
      </c>
      <c r="L2988" s="7" t="s">
        <v>10620</v>
      </c>
      <c r="M2988" s="7"/>
      <c r="O2988" s="0" t="s">
        <v>9439</v>
      </c>
      <c r="P2988" s="0" t="e">
        <f aca="false">VLOOKUP(K2988,SQ!C:D,2,FALSE())</f>
        <v>#N/A</v>
      </c>
    </row>
    <row r="2989" customFormat="false" ht="12.8" hidden="false" customHeight="false" outlineLevel="0" collapsed="false">
      <c r="A2989" s="7" t="s">
        <v>10621</v>
      </c>
      <c r="B2989" s="7" t="s">
        <v>9436</v>
      </c>
      <c r="C2989" s="7" t="s">
        <v>176</v>
      </c>
      <c r="D2989" s="8" t="n">
        <v>38973</v>
      </c>
      <c r="E2989" s="5" t="n">
        <f aca="false">YEAR(D2989)</f>
        <v>2006</v>
      </c>
      <c r="F2989" s="5" t="n">
        <f aca="false">MONTH(D2989)</f>
        <v>9</v>
      </c>
      <c r="G2989" s="8" t="n">
        <v>44671</v>
      </c>
      <c r="H2989" s="5" t="n">
        <f aca="false">YEAR(G2989)</f>
        <v>2022</v>
      </c>
      <c r="I2989" s="5" t="n">
        <f aca="false">MONTH(G2989)</f>
        <v>4</v>
      </c>
      <c r="J2989" s="7" t="s">
        <v>10622</v>
      </c>
      <c r="K2989" s="7" t="str">
        <f aca="false">_xlfn.CONCAT(MID(J2989,5,3),MID(J2989,9,3))</f>
        <v>058003</v>
      </c>
      <c r="L2989" s="7" t="s">
        <v>10623</v>
      </c>
      <c r="M2989" s="7"/>
      <c r="O2989" s="0" t="s">
        <v>9439</v>
      </c>
      <c r="P2989" s="0" t="e">
        <f aca="false">VLOOKUP(K2989,SQ!C:D,2,FALSE())</f>
        <v>#N/A</v>
      </c>
    </row>
    <row r="2990" customFormat="false" ht="12.8" hidden="false" customHeight="false" outlineLevel="0" collapsed="false">
      <c r="A2990" s="7" t="s">
        <v>10624</v>
      </c>
      <c r="B2990" s="7" t="s">
        <v>9436</v>
      </c>
      <c r="C2990" s="7" t="s">
        <v>176</v>
      </c>
      <c r="D2990" s="8" t="n">
        <v>39055</v>
      </c>
      <c r="E2990" s="5" t="n">
        <f aca="false">YEAR(D2990)</f>
        <v>2006</v>
      </c>
      <c r="F2990" s="5" t="n">
        <f aca="false">MONTH(D2990)</f>
        <v>12</v>
      </c>
      <c r="G2990" s="8" t="n">
        <v>44909</v>
      </c>
      <c r="H2990" s="5" t="n">
        <f aca="false">YEAR(G2990)</f>
        <v>2022</v>
      </c>
      <c r="I2990" s="5" t="n">
        <f aca="false">MONTH(G2990)</f>
        <v>12</v>
      </c>
      <c r="J2990" s="7" t="s">
        <v>10625</v>
      </c>
      <c r="K2990" s="7" t="str">
        <f aca="false">_xlfn.CONCAT(MID(J2990,5,3),MID(J2990,9,3))</f>
        <v>022040</v>
      </c>
      <c r="L2990" s="7" t="s">
        <v>10626</v>
      </c>
      <c r="M2990" s="7"/>
      <c r="O2990" s="0" t="s">
        <v>9439</v>
      </c>
      <c r="P2990" s="0" t="e">
        <f aca="false">VLOOKUP(K2990,SQ!C:D,2,FALSE())</f>
        <v>#N/A</v>
      </c>
    </row>
    <row r="2991" customFormat="false" ht="12.8" hidden="false" customHeight="false" outlineLevel="0" collapsed="false">
      <c r="A2991" s="7" t="s">
        <v>10627</v>
      </c>
      <c r="B2991" s="7" t="s">
        <v>9436</v>
      </c>
      <c r="C2991" s="7" t="s">
        <v>176</v>
      </c>
      <c r="D2991" s="8" t="n">
        <v>39255</v>
      </c>
      <c r="E2991" s="5" t="n">
        <f aca="false">YEAR(D2991)</f>
        <v>2007</v>
      </c>
      <c r="F2991" s="5" t="n">
        <f aca="false">MONTH(D2991)</f>
        <v>6</v>
      </c>
      <c r="G2991" s="8" t="n">
        <v>44959</v>
      </c>
      <c r="H2991" s="5" t="n">
        <f aca="false">YEAR(G2991)</f>
        <v>2023</v>
      </c>
      <c r="I2991" s="5" t="n">
        <f aca="false">MONTH(G2991)</f>
        <v>2</v>
      </c>
      <c r="J2991" s="7" t="s">
        <v>10628</v>
      </c>
      <c r="K2991" s="7" t="str">
        <f aca="false">_xlfn.CONCAT(MID(J2991,5,3),MID(J2991,9,3))</f>
        <v>073284</v>
      </c>
      <c r="L2991" s="7" t="s">
        <v>10629</v>
      </c>
      <c r="M2991" s="7"/>
      <c r="O2991" s="0" t="s">
        <v>9439</v>
      </c>
      <c r="P2991" s="0" t="e">
        <f aca="false">VLOOKUP(K2991,SQ!C:D,2,FALSE())</f>
        <v>#N/A</v>
      </c>
    </row>
    <row r="2992" customFormat="false" ht="12.8" hidden="false" customHeight="false" outlineLevel="0" collapsed="false">
      <c r="A2992" s="7" t="s">
        <v>10630</v>
      </c>
      <c r="B2992" s="7" t="s">
        <v>9436</v>
      </c>
      <c r="C2992" s="7" t="s">
        <v>176</v>
      </c>
      <c r="D2992" s="8" t="n">
        <v>39310</v>
      </c>
      <c r="E2992" s="5" t="n">
        <f aca="false">YEAR(D2992)</f>
        <v>2007</v>
      </c>
      <c r="F2992" s="5" t="n">
        <f aca="false">MONTH(D2992)</f>
        <v>8</v>
      </c>
      <c r="G2992" s="8" t="n">
        <v>44845</v>
      </c>
      <c r="H2992" s="5" t="n">
        <f aca="false">YEAR(G2992)</f>
        <v>2022</v>
      </c>
      <c r="I2992" s="5" t="n">
        <f aca="false">MONTH(G2992)</f>
        <v>10</v>
      </c>
      <c r="J2992" s="7" t="s">
        <v>10631</v>
      </c>
      <c r="K2992" s="7" t="str">
        <f aca="false">_xlfn.CONCAT(MID(J2992,5,3),MID(J2992,9,3))</f>
        <v>015009</v>
      </c>
      <c r="L2992" s="7" t="s">
        <v>10632</v>
      </c>
      <c r="M2992" s="7"/>
      <c r="O2992" s="0" t="s">
        <v>9439</v>
      </c>
      <c r="P2992" s="0" t="e">
        <f aca="false">VLOOKUP(K2992,SQ!C:D,2,FALSE())</f>
        <v>#N/A</v>
      </c>
    </row>
    <row r="2993" customFormat="false" ht="12.8" hidden="false" customHeight="false" outlineLevel="0" collapsed="false">
      <c r="A2993" s="7" t="s">
        <v>10633</v>
      </c>
      <c r="B2993" s="7" t="s">
        <v>9436</v>
      </c>
      <c r="C2993" s="7" t="s">
        <v>176</v>
      </c>
      <c r="D2993" s="8" t="n">
        <v>39496</v>
      </c>
      <c r="E2993" s="5" t="n">
        <f aca="false">YEAR(D2993)</f>
        <v>2008</v>
      </c>
      <c r="F2993" s="5" t="n">
        <f aca="false">MONTH(D2993)</f>
        <v>2</v>
      </c>
      <c r="G2993" s="8" t="n">
        <v>44657</v>
      </c>
      <c r="H2993" s="5" t="n">
        <f aca="false">YEAR(G2993)</f>
        <v>2022</v>
      </c>
      <c r="I2993" s="5" t="n">
        <f aca="false">MONTH(G2993)</f>
        <v>4</v>
      </c>
      <c r="J2993" s="7" t="s">
        <v>10634</v>
      </c>
      <c r="K2993" s="7" t="str">
        <f aca="false">_xlfn.CONCAT(MID(J2993,5,3),MID(J2993,9,3))</f>
        <v>042055</v>
      </c>
      <c r="L2993" s="7" t="s">
        <v>10635</v>
      </c>
      <c r="M2993" s="7"/>
      <c r="O2993" s="0" t="s">
        <v>9439</v>
      </c>
      <c r="P2993" s="0" t="e">
        <f aca="false">VLOOKUP(K2993,SQ!C:D,2,FALSE())</f>
        <v>#N/A</v>
      </c>
    </row>
    <row r="2994" customFormat="false" ht="12.8" hidden="false" customHeight="false" outlineLevel="0" collapsed="false">
      <c r="A2994" s="7" t="s">
        <v>10633</v>
      </c>
      <c r="B2994" s="7" t="s">
        <v>9436</v>
      </c>
      <c r="C2994" s="7" t="s">
        <v>176</v>
      </c>
      <c r="D2994" s="8" t="n">
        <v>39496</v>
      </c>
      <c r="E2994" s="5" t="n">
        <f aca="false">YEAR(D2994)</f>
        <v>2008</v>
      </c>
      <c r="F2994" s="5" t="n">
        <f aca="false">MONTH(D2994)</f>
        <v>2</v>
      </c>
      <c r="G2994" s="8" t="n">
        <v>44657</v>
      </c>
      <c r="H2994" s="5" t="n">
        <f aca="false">YEAR(G2994)</f>
        <v>2022</v>
      </c>
      <c r="I2994" s="5" t="n">
        <f aca="false">MONTH(G2994)</f>
        <v>4</v>
      </c>
      <c r="J2994" s="7" t="s">
        <v>10634</v>
      </c>
      <c r="K2994" s="7" t="str">
        <f aca="false">_xlfn.CONCAT(MID(J2994,5,3),MID(J2994,9,3))</f>
        <v>042055</v>
      </c>
      <c r="L2994" s="7" t="s">
        <v>10635</v>
      </c>
      <c r="M2994" s="7"/>
      <c r="O2994" s="0" t="s">
        <v>9439</v>
      </c>
      <c r="P2994" s="0" t="e">
        <f aca="false">VLOOKUP(K2994,SQ!C:D,2,FALSE())</f>
        <v>#N/A</v>
      </c>
    </row>
    <row r="2995" customFormat="false" ht="12.8" hidden="false" customHeight="false" outlineLevel="0" collapsed="false">
      <c r="A2995" s="7" t="s">
        <v>10633</v>
      </c>
      <c r="B2995" s="7" t="s">
        <v>9436</v>
      </c>
      <c r="C2995" s="7" t="s">
        <v>176</v>
      </c>
      <c r="D2995" s="8" t="n">
        <v>39496</v>
      </c>
      <c r="E2995" s="5" t="n">
        <f aca="false">YEAR(D2995)</f>
        <v>2008</v>
      </c>
      <c r="F2995" s="5" t="n">
        <f aca="false">MONTH(D2995)</f>
        <v>2</v>
      </c>
      <c r="G2995" s="8" t="n">
        <v>44657</v>
      </c>
      <c r="H2995" s="5" t="n">
        <f aca="false">YEAR(G2995)</f>
        <v>2022</v>
      </c>
      <c r="I2995" s="5" t="n">
        <f aca="false">MONTH(G2995)</f>
        <v>4</v>
      </c>
      <c r="J2995" s="7" t="s">
        <v>10634</v>
      </c>
      <c r="K2995" s="7" t="str">
        <f aca="false">_xlfn.CONCAT(MID(J2995,5,3),MID(J2995,9,3))</f>
        <v>042055</v>
      </c>
      <c r="L2995" s="7" t="s">
        <v>10635</v>
      </c>
      <c r="M2995" s="7"/>
      <c r="O2995" s="0" t="s">
        <v>9439</v>
      </c>
      <c r="P2995" s="0" t="e">
        <f aca="false">VLOOKUP(K2995,SQ!C:D,2,FALSE())</f>
        <v>#N/A</v>
      </c>
    </row>
    <row r="2996" customFormat="false" ht="12.8" hidden="false" customHeight="false" outlineLevel="0" collapsed="false">
      <c r="A2996" s="7" t="s">
        <v>10633</v>
      </c>
      <c r="B2996" s="7" t="s">
        <v>9436</v>
      </c>
      <c r="C2996" s="7" t="s">
        <v>176</v>
      </c>
      <c r="D2996" s="8" t="n">
        <v>39496</v>
      </c>
      <c r="E2996" s="5" t="n">
        <f aca="false">YEAR(D2996)</f>
        <v>2008</v>
      </c>
      <c r="F2996" s="5" t="n">
        <f aca="false">MONTH(D2996)</f>
        <v>2</v>
      </c>
      <c r="G2996" s="8" t="n">
        <v>44657</v>
      </c>
      <c r="H2996" s="5" t="n">
        <f aca="false">YEAR(G2996)</f>
        <v>2022</v>
      </c>
      <c r="I2996" s="5" t="n">
        <f aca="false">MONTH(G2996)</f>
        <v>4</v>
      </c>
      <c r="J2996" s="7" t="s">
        <v>10634</v>
      </c>
      <c r="K2996" s="7" t="str">
        <f aca="false">_xlfn.CONCAT(MID(J2996,5,3),MID(J2996,9,3))</f>
        <v>042055</v>
      </c>
      <c r="L2996" s="7" t="s">
        <v>10635</v>
      </c>
      <c r="M2996" s="7"/>
      <c r="O2996" s="0" t="s">
        <v>9439</v>
      </c>
      <c r="P2996" s="0" t="e">
        <f aca="false">VLOOKUP(K2996,SQ!C:D,2,FALSE())</f>
        <v>#N/A</v>
      </c>
    </row>
    <row r="2997" customFormat="false" ht="12.8" hidden="false" customHeight="false" outlineLevel="0" collapsed="false">
      <c r="A2997" s="7" t="s">
        <v>10636</v>
      </c>
      <c r="B2997" s="7" t="s">
        <v>9436</v>
      </c>
      <c r="C2997" s="7" t="s">
        <v>176</v>
      </c>
      <c r="D2997" s="8" t="n">
        <v>39539</v>
      </c>
      <c r="E2997" s="5" t="n">
        <f aca="false">YEAR(D2997)</f>
        <v>2008</v>
      </c>
      <c r="F2997" s="5" t="n">
        <f aca="false">MONTH(D2997)</f>
        <v>4</v>
      </c>
      <c r="G2997" s="8" t="n">
        <v>44606</v>
      </c>
      <c r="H2997" s="5" t="n">
        <f aca="false">YEAR(G2997)</f>
        <v>2022</v>
      </c>
      <c r="I2997" s="5" t="n">
        <f aca="false">MONTH(G2997)</f>
        <v>2</v>
      </c>
      <c r="J2997" s="7" t="s">
        <v>10637</v>
      </c>
      <c r="K2997" s="7" t="str">
        <f aca="false">_xlfn.CONCAT(MID(J2997,5,3),MID(J2997,9,3))</f>
        <v>146004</v>
      </c>
      <c r="L2997" s="7" t="s">
        <v>10638</v>
      </c>
      <c r="M2997" s="7"/>
      <c r="O2997" s="0" t="s">
        <v>9439</v>
      </c>
      <c r="P2997" s="0" t="e">
        <f aca="false">VLOOKUP(K2997,SQ!C:D,2,FALSE())</f>
        <v>#N/A</v>
      </c>
    </row>
    <row r="2998" customFormat="false" ht="12.8" hidden="false" customHeight="false" outlineLevel="0" collapsed="false">
      <c r="A2998" s="7" t="s">
        <v>10639</v>
      </c>
      <c r="B2998" s="7" t="s">
        <v>9436</v>
      </c>
      <c r="C2998" s="7" t="s">
        <v>176</v>
      </c>
      <c r="D2998" s="8" t="n">
        <v>39553</v>
      </c>
      <c r="E2998" s="5" t="n">
        <f aca="false">YEAR(D2998)</f>
        <v>2008</v>
      </c>
      <c r="F2998" s="5" t="n">
        <f aca="false">MONTH(D2998)</f>
        <v>4</v>
      </c>
      <c r="G2998" s="8" t="n">
        <v>44837</v>
      </c>
      <c r="H2998" s="5" t="n">
        <f aca="false">YEAR(G2998)</f>
        <v>2022</v>
      </c>
      <c r="I2998" s="5" t="n">
        <f aca="false">MONTH(G2998)</f>
        <v>10</v>
      </c>
      <c r="J2998" s="7" t="s">
        <v>10640</v>
      </c>
      <c r="K2998" s="7" t="str">
        <f aca="false">_xlfn.CONCAT(MID(J2998,5,3),MID(J2998,9,3))</f>
        <v>197047</v>
      </c>
      <c r="L2998" s="7" t="s">
        <v>10641</v>
      </c>
      <c r="M2998" s="7"/>
      <c r="O2998" s="0" t="s">
        <v>9439</v>
      </c>
      <c r="P2998" s="0" t="e">
        <f aca="false">VLOOKUP(K2998,SQ!C:D,2,FALSE())</f>
        <v>#N/A</v>
      </c>
    </row>
    <row r="2999" customFormat="false" ht="12.8" hidden="false" customHeight="false" outlineLevel="0" collapsed="false">
      <c r="A2999" s="7" t="s">
        <v>10642</v>
      </c>
      <c r="B2999" s="7" t="s">
        <v>9436</v>
      </c>
      <c r="C2999" s="7" t="s">
        <v>176</v>
      </c>
      <c r="D2999" s="8" t="n">
        <v>39575</v>
      </c>
      <c r="E2999" s="5" t="n">
        <f aca="false">YEAR(D2999)</f>
        <v>2008</v>
      </c>
      <c r="F2999" s="5" t="n">
        <f aca="false">MONTH(D2999)</f>
        <v>5</v>
      </c>
      <c r="G2999" s="8" t="n">
        <v>44592</v>
      </c>
      <c r="H2999" s="5" t="n">
        <f aca="false">YEAR(G2999)</f>
        <v>2022</v>
      </c>
      <c r="I2999" s="5" t="n">
        <f aca="false">MONTH(G2999)</f>
        <v>1</v>
      </c>
      <c r="J2999" s="7" t="s">
        <v>10643</v>
      </c>
      <c r="K2999" s="7" t="str">
        <f aca="false">_xlfn.CONCAT(MID(J2999,5,3),MID(J2999,9,3))</f>
        <v>054082</v>
      </c>
      <c r="L2999" s="7" t="s">
        <v>10644</v>
      </c>
      <c r="M2999" s="7"/>
      <c r="O2999" s="0" t="s">
        <v>9439</v>
      </c>
      <c r="P2999" s="0" t="e">
        <f aca="false">VLOOKUP(K2999,SQ!C:D,2,FALSE())</f>
        <v>#N/A</v>
      </c>
    </row>
    <row r="3000" customFormat="false" ht="12.8" hidden="false" customHeight="false" outlineLevel="0" collapsed="false">
      <c r="A3000" s="7" t="s">
        <v>10645</v>
      </c>
      <c r="B3000" s="7" t="s">
        <v>9436</v>
      </c>
      <c r="C3000" s="7" t="s">
        <v>176</v>
      </c>
      <c r="D3000" s="8" t="n">
        <v>39598</v>
      </c>
      <c r="E3000" s="5" t="n">
        <f aca="false">YEAR(D3000)</f>
        <v>2008</v>
      </c>
      <c r="F3000" s="5" t="n">
        <f aca="false">MONTH(D3000)</f>
        <v>5</v>
      </c>
      <c r="G3000" s="8" t="n">
        <v>44747</v>
      </c>
      <c r="H3000" s="5" t="n">
        <f aca="false">YEAR(G3000)</f>
        <v>2022</v>
      </c>
      <c r="I3000" s="5" t="n">
        <f aca="false">MONTH(G3000)</f>
        <v>7</v>
      </c>
      <c r="J3000" s="7" t="s">
        <v>10646</v>
      </c>
      <c r="K3000" s="7" t="str">
        <f aca="false">_xlfn.CONCAT(MID(J3000,5,3),MID(J3000,9,3))</f>
        <v>005004</v>
      </c>
      <c r="L3000" s="7" t="s">
        <v>10647</v>
      </c>
      <c r="M3000" s="7"/>
      <c r="O3000" s="0" t="s">
        <v>9439</v>
      </c>
      <c r="P3000" s="0" t="str">
        <f aca="false">VLOOKUP(K3000,SQ!C:D,2,FALSE())</f>
        <v>Perimetro_Area_Central_sem_o_perimetro_do_Art_16_paragrafo_3º</v>
      </c>
    </row>
    <row r="3001" customFormat="false" ht="12.8" hidden="false" customHeight="false" outlineLevel="0" collapsed="false">
      <c r="A3001" s="7" t="s">
        <v>10648</v>
      </c>
      <c r="B3001" s="7" t="s">
        <v>9487</v>
      </c>
      <c r="C3001" s="7" t="s">
        <v>176</v>
      </c>
      <c r="D3001" s="8" t="n">
        <v>39624</v>
      </c>
      <c r="E3001" s="5" t="n">
        <f aca="false">YEAR(D3001)</f>
        <v>2008</v>
      </c>
      <c r="F3001" s="5" t="n">
        <f aca="false">MONTH(D3001)</f>
        <v>6</v>
      </c>
      <c r="G3001" s="8" t="n">
        <v>45168</v>
      </c>
      <c r="H3001" s="5" t="n">
        <f aca="false">YEAR(G3001)</f>
        <v>2023</v>
      </c>
      <c r="I3001" s="5" t="n">
        <f aca="false">MONTH(G3001)</f>
        <v>8</v>
      </c>
      <c r="J3001" s="7" t="s">
        <v>10649</v>
      </c>
      <c r="K3001" s="7" t="str">
        <f aca="false">_xlfn.CONCAT(MID(J3001,5,3),MID(J3001,9,3))</f>
        <v>082412</v>
      </c>
      <c r="L3001" s="7" t="s">
        <v>10650</v>
      </c>
      <c r="M3001" s="7"/>
      <c r="O3001" s="0" t="s">
        <v>9439</v>
      </c>
      <c r="P3001" s="0" t="e">
        <f aca="false">VLOOKUP(K3001,SQ!C:D,2,FALSE())</f>
        <v>#N/A</v>
      </c>
    </row>
    <row r="3002" customFormat="false" ht="12.8" hidden="false" customHeight="false" outlineLevel="0" collapsed="false">
      <c r="A3002" s="7" t="s">
        <v>10651</v>
      </c>
      <c r="B3002" s="7" t="s">
        <v>9436</v>
      </c>
      <c r="C3002" s="7" t="s">
        <v>176</v>
      </c>
      <c r="D3002" s="8" t="n">
        <v>39744</v>
      </c>
      <c r="E3002" s="5" t="n">
        <f aca="false">YEAR(D3002)</f>
        <v>2008</v>
      </c>
      <c r="F3002" s="5" t="n">
        <f aca="false">MONTH(D3002)</f>
        <v>10</v>
      </c>
      <c r="G3002" s="8" t="n">
        <v>45051</v>
      </c>
      <c r="H3002" s="5" t="n">
        <f aca="false">YEAR(G3002)</f>
        <v>2023</v>
      </c>
      <c r="I3002" s="5" t="n">
        <f aca="false">MONTH(G3002)</f>
        <v>5</v>
      </c>
      <c r="J3002" s="7" t="s">
        <v>10652</v>
      </c>
      <c r="K3002" s="7" t="str">
        <f aca="false">_xlfn.CONCAT(MID(J3002,5,3),MID(J3002,9,3))</f>
        <v>076450</v>
      </c>
      <c r="L3002" s="7" t="s">
        <v>10653</v>
      </c>
      <c r="M3002" s="7"/>
      <c r="O3002" s="0" t="s">
        <v>9439</v>
      </c>
      <c r="P3002" s="0" t="e">
        <f aca="false">VLOOKUP(K3002,SQ!C:D,2,FALSE())</f>
        <v>#N/A</v>
      </c>
    </row>
    <row r="3003" customFormat="false" ht="12.8" hidden="false" customHeight="false" outlineLevel="0" collapsed="false">
      <c r="A3003" s="7" t="s">
        <v>10651</v>
      </c>
      <c r="B3003" s="7" t="s">
        <v>9436</v>
      </c>
      <c r="C3003" s="7" t="s">
        <v>176</v>
      </c>
      <c r="D3003" s="8" t="n">
        <v>39744</v>
      </c>
      <c r="E3003" s="5" t="n">
        <f aca="false">YEAR(D3003)</f>
        <v>2008</v>
      </c>
      <c r="F3003" s="5" t="n">
        <f aca="false">MONTH(D3003)</f>
        <v>10</v>
      </c>
      <c r="G3003" s="8" t="n">
        <v>45051</v>
      </c>
      <c r="H3003" s="5" t="n">
        <f aca="false">YEAR(G3003)</f>
        <v>2023</v>
      </c>
      <c r="I3003" s="5" t="n">
        <f aca="false">MONTH(G3003)</f>
        <v>5</v>
      </c>
      <c r="J3003" s="7" t="s">
        <v>10652</v>
      </c>
      <c r="K3003" s="7" t="str">
        <f aca="false">_xlfn.CONCAT(MID(J3003,5,3),MID(J3003,9,3))</f>
        <v>076450</v>
      </c>
      <c r="L3003" s="7" t="s">
        <v>10653</v>
      </c>
      <c r="M3003" s="7"/>
      <c r="O3003" s="0" t="s">
        <v>9439</v>
      </c>
      <c r="P3003" s="0" t="e">
        <f aca="false">VLOOKUP(K3003,SQ!C:D,2,FALSE())</f>
        <v>#N/A</v>
      </c>
    </row>
    <row r="3004" customFormat="false" ht="12.8" hidden="false" customHeight="false" outlineLevel="0" collapsed="false">
      <c r="A3004" s="7" t="s">
        <v>10654</v>
      </c>
      <c r="B3004" s="7" t="s">
        <v>9436</v>
      </c>
      <c r="C3004" s="7" t="s">
        <v>176</v>
      </c>
      <c r="D3004" s="8" t="n">
        <v>39756</v>
      </c>
      <c r="E3004" s="5" t="n">
        <f aca="false">YEAR(D3004)</f>
        <v>2008</v>
      </c>
      <c r="F3004" s="5" t="n">
        <f aca="false">MONTH(D3004)</f>
        <v>11</v>
      </c>
      <c r="G3004" s="8" t="n">
        <v>44761</v>
      </c>
      <c r="H3004" s="5" t="n">
        <f aca="false">YEAR(G3004)</f>
        <v>2022</v>
      </c>
      <c r="I3004" s="5" t="n">
        <f aca="false">MONTH(G3004)</f>
        <v>7</v>
      </c>
      <c r="J3004" s="7" t="s">
        <v>10655</v>
      </c>
      <c r="K3004" s="7" t="str">
        <f aca="false">_xlfn.CONCAT(MID(J3004,5,3),MID(J3004,9,3))</f>
        <v>011122</v>
      </c>
      <c r="L3004" s="7" t="s">
        <v>10656</v>
      </c>
      <c r="M3004" s="7"/>
      <c r="O3004" s="0" t="s">
        <v>9439</v>
      </c>
      <c r="P3004" s="0" t="e">
        <f aca="false">VLOOKUP(K3004,SQ!C:D,2,FALSE())</f>
        <v>#N/A</v>
      </c>
    </row>
    <row r="3005" customFormat="false" ht="12.8" hidden="false" customHeight="false" outlineLevel="0" collapsed="false">
      <c r="A3005" s="7" t="s">
        <v>10654</v>
      </c>
      <c r="B3005" s="7" t="s">
        <v>9436</v>
      </c>
      <c r="C3005" s="7" t="s">
        <v>176</v>
      </c>
      <c r="D3005" s="8" t="n">
        <v>39756</v>
      </c>
      <c r="E3005" s="5" t="n">
        <f aca="false">YEAR(D3005)</f>
        <v>2008</v>
      </c>
      <c r="F3005" s="5" t="n">
        <f aca="false">MONTH(D3005)</f>
        <v>11</v>
      </c>
      <c r="G3005" s="8" t="n">
        <v>44761</v>
      </c>
      <c r="H3005" s="5" t="n">
        <f aca="false">YEAR(G3005)</f>
        <v>2022</v>
      </c>
      <c r="I3005" s="5" t="n">
        <f aca="false">MONTH(G3005)</f>
        <v>7</v>
      </c>
      <c r="J3005" s="7" t="s">
        <v>10655</v>
      </c>
      <c r="K3005" s="7" t="str">
        <f aca="false">_xlfn.CONCAT(MID(J3005,5,3),MID(J3005,9,3))</f>
        <v>011122</v>
      </c>
      <c r="L3005" s="7" t="s">
        <v>10656</v>
      </c>
      <c r="M3005" s="7"/>
      <c r="O3005" s="0" t="s">
        <v>9439</v>
      </c>
      <c r="P3005" s="0" t="e">
        <f aca="false">VLOOKUP(K3005,SQ!C:D,2,FALSE())</f>
        <v>#N/A</v>
      </c>
    </row>
    <row r="3006" customFormat="false" ht="12.8" hidden="false" customHeight="false" outlineLevel="0" collapsed="false">
      <c r="A3006" s="7" t="s">
        <v>10657</v>
      </c>
      <c r="B3006" s="7" t="s">
        <v>9436</v>
      </c>
      <c r="C3006" s="7" t="s">
        <v>176</v>
      </c>
      <c r="D3006" s="8" t="n">
        <v>39759</v>
      </c>
      <c r="E3006" s="5" t="n">
        <f aca="false">YEAR(D3006)</f>
        <v>2008</v>
      </c>
      <c r="F3006" s="5" t="n">
        <f aca="false">MONTH(D3006)</f>
        <v>11</v>
      </c>
      <c r="G3006" s="8" t="n">
        <v>45077</v>
      </c>
      <c r="H3006" s="5" t="n">
        <f aca="false">YEAR(G3006)</f>
        <v>2023</v>
      </c>
      <c r="I3006" s="5" t="n">
        <f aca="false">MONTH(G3006)</f>
        <v>5</v>
      </c>
      <c r="J3006" s="7" t="s">
        <v>10658</v>
      </c>
      <c r="K3006" s="7" t="str">
        <f aca="false">_xlfn.CONCAT(MID(J3006,5,3),MID(J3006,9,3))</f>
        <v>086074</v>
      </c>
      <c r="L3006" s="7" t="s">
        <v>10659</v>
      </c>
      <c r="M3006" s="7"/>
      <c r="O3006" s="0" t="s">
        <v>9439</v>
      </c>
      <c r="P3006" s="0" t="e">
        <f aca="false">VLOOKUP(K3006,SQ!C:D,2,FALSE())</f>
        <v>#N/A</v>
      </c>
    </row>
    <row r="3007" customFormat="false" ht="12.8" hidden="false" customHeight="false" outlineLevel="0" collapsed="false">
      <c r="A3007" s="7" t="s">
        <v>10660</v>
      </c>
      <c r="B3007" s="7" t="s">
        <v>9436</v>
      </c>
      <c r="C3007" s="7" t="s">
        <v>176</v>
      </c>
      <c r="D3007" s="8" t="n">
        <v>39818</v>
      </c>
      <c r="E3007" s="5" t="n">
        <f aca="false">YEAR(D3007)</f>
        <v>2009</v>
      </c>
      <c r="F3007" s="5" t="n">
        <f aca="false">MONTH(D3007)</f>
        <v>1</v>
      </c>
      <c r="G3007" s="8" t="n">
        <v>44929</v>
      </c>
      <c r="H3007" s="5" t="n">
        <f aca="false">YEAR(G3007)</f>
        <v>2023</v>
      </c>
      <c r="I3007" s="5" t="n">
        <f aca="false">MONTH(G3007)</f>
        <v>1</v>
      </c>
      <c r="J3007" s="7" t="s">
        <v>10661</v>
      </c>
      <c r="K3007" s="7" t="str">
        <f aca="false">_xlfn.CONCAT(MID(J3007,5,3),MID(J3007,9,3))</f>
        <v>007044</v>
      </c>
      <c r="L3007" s="7" t="s">
        <v>10662</v>
      </c>
      <c r="M3007" s="7"/>
      <c r="O3007" s="0" t="s">
        <v>9439</v>
      </c>
      <c r="P3007" s="0" t="e">
        <f aca="false">VLOOKUP(K3007,SQ!C:D,2,FALSE())</f>
        <v>#N/A</v>
      </c>
    </row>
    <row r="3008" customFormat="false" ht="12.8" hidden="false" customHeight="false" outlineLevel="0" collapsed="false">
      <c r="A3008" s="7" t="s">
        <v>10663</v>
      </c>
      <c r="B3008" s="7" t="s">
        <v>9436</v>
      </c>
      <c r="C3008" s="7" t="s">
        <v>176</v>
      </c>
      <c r="D3008" s="8" t="n">
        <v>39864</v>
      </c>
      <c r="E3008" s="5" t="n">
        <f aca="false">YEAR(D3008)</f>
        <v>2009</v>
      </c>
      <c r="F3008" s="5" t="n">
        <f aca="false">MONTH(D3008)</f>
        <v>2</v>
      </c>
      <c r="G3008" s="8" t="n">
        <v>44861</v>
      </c>
      <c r="H3008" s="5" t="n">
        <f aca="false">YEAR(G3008)</f>
        <v>2022</v>
      </c>
      <c r="I3008" s="5" t="n">
        <f aca="false">MONTH(G3008)</f>
        <v>10</v>
      </c>
      <c r="J3008" s="7" t="s">
        <v>10664</v>
      </c>
      <c r="K3008" s="7" t="str">
        <f aca="false">_xlfn.CONCAT(MID(J3008,5,3),MID(J3008,9,3))</f>
        <v>021105</v>
      </c>
      <c r="L3008" s="7" t="s">
        <v>10665</v>
      </c>
      <c r="M3008" s="7"/>
      <c r="O3008" s="0" t="s">
        <v>9439</v>
      </c>
      <c r="P3008" s="0" t="e">
        <f aca="false">VLOOKUP(K3008,SQ!C:D,2,FALSE())</f>
        <v>#N/A</v>
      </c>
    </row>
    <row r="3009" customFormat="false" ht="12.8" hidden="false" customHeight="false" outlineLevel="0" collapsed="false">
      <c r="A3009" s="7" t="s">
        <v>10666</v>
      </c>
      <c r="B3009" s="7" t="s">
        <v>9500</v>
      </c>
      <c r="C3009" s="7" t="s">
        <v>176</v>
      </c>
      <c r="D3009" s="8" t="n">
        <v>40066</v>
      </c>
      <c r="E3009" s="5" t="n">
        <f aca="false">YEAR(D3009)</f>
        <v>2009</v>
      </c>
      <c r="F3009" s="5" t="n">
        <f aca="false">MONTH(D3009)</f>
        <v>9</v>
      </c>
      <c r="G3009" s="8" t="n">
        <v>45156</v>
      </c>
      <c r="H3009" s="5" t="n">
        <f aca="false">YEAR(G3009)</f>
        <v>2023</v>
      </c>
      <c r="I3009" s="5" t="n">
        <f aca="false">MONTH(G3009)</f>
        <v>8</v>
      </c>
      <c r="J3009" s="7" t="s">
        <v>10667</v>
      </c>
      <c r="K3009" s="7" t="str">
        <f aca="false">_xlfn.CONCAT(MID(J3009,5,3),MID(J3009,9,3))</f>
        <v>024001</v>
      </c>
      <c r="L3009" s="7" t="s">
        <v>10668</v>
      </c>
      <c r="M3009" s="7"/>
      <c r="O3009" s="0" t="s">
        <v>9439</v>
      </c>
      <c r="P3009" s="0" t="e">
        <f aca="false">VLOOKUP(K3009,SQ!C:D,2,FALSE())</f>
        <v>#N/A</v>
      </c>
    </row>
    <row r="3010" customFormat="false" ht="12.8" hidden="false" customHeight="false" outlineLevel="0" collapsed="false">
      <c r="A3010" s="7" t="s">
        <v>10669</v>
      </c>
      <c r="B3010" s="7" t="s">
        <v>9487</v>
      </c>
      <c r="C3010" s="7" t="s">
        <v>176</v>
      </c>
      <c r="D3010" s="8" t="n">
        <v>40067</v>
      </c>
      <c r="E3010" s="5" t="n">
        <f aca="false">YEAR(D3010)</f>
        <v>2009</v>
      </c>
      <c r="F3010" s="5" t="n">
        <f aca="false">MONTH(D3010)</f>
        <v>9</v>
      </c>
      <c r="G3010" s="8" t="n">
        <v>44883</v>
      </c>
      <c r="H3010" s="5" t="n">
        <f aca="false">YEAR(G3010)</f>
        <v>2022</v>
      </c>
      <c r="I3010" s="5" t="n">
        <f aca="false">MONTH(G3010)</f>
        <v>11</v>
      </c>
      <c r="J3010" s="7" t="s">
        <v>10670</v>
      </c>
      <c r="K3010" s="7" t="str">
        <f aca="false">_xlfn.CONCAT(MID(J3010,5,3),MID(J3010,9,3))</f>
        <v>150149</v>
      </c>
      <c r="L3010" s="7" t="s">
        <v>10671</v>
      </c>
      <c r="M3010" s="7"/>
      <c r="O3010" s="0" t="s">
        <v>9439</v>
      </c>
      <c r="P3010" s="0" t="e">
        <f aca="false">VLOOKUP(K3010,SQ!C:D,2,FALSE())</f>
        <v>#N/A</v>
      </c>
    </row>
    <row r="3011" customFormat="false" ht="12.8" hidden="false" customHeight="false" outlineLevel="0" collapsed="false">
      <c r="A3011" s="7" t="s">
        <v>10669</v>
      </c>
      <c r="B3011" s="7" t="s">
        <v>9487</v>
      </c>
      <c r="C3011" s="7" t="s">
        <v>176</v>
      </c>
      <c r="D3011" s="8" t="n">
        <v>40067</v>
      </c>
      <c r="E3011" s="5" t="n">
        <f aca="false">YEAR(D3011)</f>
        <v>2009</v>
      </c>
      <c r="F3011" s="5" t="n">
        <f aca="false">MONTH(D3011)</f>
        <v>9</v>
      </c>
      <c r="G3011" s="8" t="n">
        <v>44883</v>
      </c>
      <c r="H3011" s="5" t="n">
        <f aca="false">YEAR(G3011)</f>
        <v>2022</v>
      </c>
      <c r="I3011" s="5" t="n">
        <f aca="false">MONTH(G3011)</f>
        <v>11</v>
      </c>
      <c r="J3011" s="7" t="s">
        <v>10670</v>
      </c>
      <c r="K3011" s="7" t="str">
        <f aca="false">_xlfn.CONCAT(MID(J3011,5,3),MID(J3011,9,3))</f>
        <v>150149</v>
      </c>
      <c r="L3011" s="7" t="s">
        <v>10671</v>
      </c>
      <c r="M3011" s="7"/>
      <c r="O3011" s="0" t="s">
        <v>9439</v>
      </c>
      <c r="P3011" s="0" t="e">
        <f aca="false">VLOOKUP(K3011,SQ!C:D,2,FALSE())</f>
        <v>#N/A</v>
      </c>
    </row>
    <row r="3012" customFormat="false" ht="12.8" hidden="false" customHeight="false" outlineLevel="0" collapsed="false">
      <c r="A3012" s="7" t="s">
        <v>10672</v>
      </c>
      <c r="B3012" s="7" t="s">
        <v>9436</v>
      </c>
      <c r="C3012" s="7" t="s">
        <v>176</v>
      </c>
      <c r="D3012" s="8" t="n">
        <v>40079</v>
      </c>
      <c r="E3012" s="5" t="n">
        <f aca="false">YEAR(D3012)</f>
        <v>2009</v>
      </c>
      <c r="F3012" s="5" t="n">
        <f aca="false">MONTH(D3012)</f>
        <v>9</v>
      </c>
      <c r="G3012" s="8" t="n">
        <v>44909</v>
      </c>
      <c r="H3012" s="5" t="n">
        <f aca="false">YEAR(G3012)</f>
        <v>2022</v>
      </c>
      <c r="I3012" s="5" t="n">
        <f aca="false">MONTH(G3012)</f>
        <v>12</v>
      </c>
      <c r="J3012" s="7" t="s">
        <v>10673</v>
      </c>
      <c r="K3012" s="7" t="str">
        <f aca="false">_xlfn.CONCAT(MID(J3012,5,3),MID(J3012,9,3))</f>
        <v>023017</v>
      </c>
      <c r="L3012" s="7" t="s">
        <v>10674</v>
      </c>
      <c r="M3012" s="7"/>
      <c r="O3012" s="0" t="s">
        <v>9439</v>
      </c>
      <c r="P3012" s="0" t="e">
        <f aca="false">VLOOKUP(K3012,SQ!C:D,2,FALSE())</f>
        <v>#N/A</v>
      </c>
    </row>
    <row r="3013" customFormat="false" ht="12.8" hidden="false" customHeight="false" outlineLevel="0" collapsed="false">
      <c r="A3013" s="7" t="s">
        <v>10672</v>
      </c>
      <c r="B3013" s="7" t="s">
        <v>9436</v>
      </c>
      <c r="C3013" s="7" t="s">
        <v>176</v>
      </c>
      <c r="D3013" s="8" t="n">
        <v>40079</v>
      </c>
      <c r="E3013" s="5" t="n">
        <f aca="false">YEAR(D3013)</f>
        <v>2009</v>
      </c>
      <c r="F3013" s="5" t="n">
        <f aca="false">MONTH(D3013)</f>
        <v>9</v>
      </c>
      <c r="G3013" s="8" t="n">
        <v>44909</v>
      </c>
      <c r="H3013" s="5" t="n">
        <f aca="false">YEAR(G3013)</f>
        <v>2022</v>
      </c>
      <c r="I3013" s="5" t="n">
        <f aca="false">MONTH(G3013)</f>
        <v>12</v>
      </c>
      <c r="J3013" s="7" t="s">
        <v>10673</v>
      </c>
      <c r="K3013" s="7" t="str">
        <f aca="false">_xlfn.CONCAT(MID(J3013,5,3),MID(J3013,9,3))</f>
        <v>023017</v>
      </c>
      <c r="L3013" s="7" t="s">
        <v>10674</v>
      </c>
      <c r="M3013" s="7"/>
      <c r="O3013" s="0" t="s">
        <v>9439</v>
      </c>
      <c r="P3013" s="0" t="e">
        <f aca="false">VLOOKUP(K3013,SQ!C:D,2,FALSE())</f>
        <v>#N/A</v>
      </c>
    </row>
    <row r="3014" customFormat="false" ht="12.8" hidden="false" customHeight="false" outlineLevel="0" collapsed="false">
      <c r="A3014" s="7" t="s">
        <v>10675</v>
      </c>
      <c r="B3014" s="7" t="s">
        <v>9487</v>
      </c>
      <c r="C3014" s="7" t="s">
        <v>176</v>
      </c>
      <c r="D3014" s="8" t="n">
        <v>40102</v>
      </c>
      <c r="E3014" s="5" t="n">
        <f aca="false">YEAR(D3014)</f>
        <v>2009</v>
      </c>
      <c r="F3014" s="5" t="n">
        <f aca="false">MONTH(D3014)</f>
        <v>10</v>
      </c>
      <c r="G3014" s="8" t="n">
        <v>45096</v>
      </c>
      <c r="H3014" s="5" t="n">
        <f aca="false">YEAR(G3014)</f>
        <v>2023</v>
      </c>
      <c r="I3014" s="5" t="n">
        <f aca="false">MONTH(G3014)</f>
        <v>6</v>
      </c>
      <c r="J3014" s="7" t="s">
        <v>10676</v>
      </c>
      <c r="K3014" s="7" t="str">
        <f aca="false">_xlfn.CONCAT(MID(J3014,5,3),MID(J3014,9,3))</f>
        <v>087087</v>
      </c>
      <c r="L3014" s="7" t="s">
        <v>10677</v>
      </c>
      <c r="M3014" s="7"/>
      <c r="O3014" s="0" t="s">
        <v>9439</v>
      </c>
      <c r="P3014" s="0" t="e">
        <f aca="false">VLOOKUP(K3014,SQ!C:D,2,FALSE())</f>
        <v>#N/A</v>
      </c>
    </row>
    <row r="3015" customFormat="false" ht="12.8" hidden="false" customHeight="false" outlineLevel="0" collapsed="false">
      <c r="A3015" s="7" t="s">
        <v>10675</v>
      </c>
      <c r="B3015" s="7" t="s">
        <v>9487</v>
      </c>
      <c r="C3015" s="7" t="s">
        <v>176</v>
      </c>
      <c r="D3015" s="8" t="n">
        <v>40102</v>
      </c>
      <c r="E3015" s="5" t="n">
        <f aca="false">YEAR(D3015)</f>
        <v>2009</v>
      </c>
      <c r="F3015" s="5" t="n">
        <f aca="false">MONTH(D3015)</f>
        <v>10</v>
      </c>
      <c r="G3015" s="8" t="n">
        <v>45096</v>
      </c>
      <c r="H3015" s="5" t="n">
        <f aca="false">YEAR(G3015)</f>
        <v>2023</v>
      </c>
      <c r="I3015" s="5" t="n">
        <f aca="false">MONTH(G3015)</f>
        <v>6</v>
      </c>
      <c r="J3015" s="7" t="s">
        <v>10676</v>
      </c>
      <c r="K3015" s="7" t="str">
        <f aca="false">_xlfn.CONCAT(MID(J3015,5,3),MID(J3015,9,3))</f>
        <v>087087</v>
      </c>
      <c r="L3015" s="7" t="s">
        <v>10677</v>
      </c>
      <c r="M3015" s="7"/>
      <c r="O3015" s="0" t="s">
        <v>9439</v>
      </c>
      <c r="P3015" s="0" t="e">
        <f aca="false">VLOOKUP(K3015,SQ!C:D,2,FALSE())</f>
        <v>#N/A</v>
      </c>
    </row>
    <row r="3016" customFormat="false" ht="12.8" hidden="false" customHeight="false" outlineLevel="0" collapsed="false">
      <c r="A3016" s="7" t="s">
        <v>10678</v>
      </c>
      <c r="B3016" s="7" t="s">
        <v>9436</v>
      </c>
      <c r="C3016" s="7" t="s">
        <v>176</v>
      </c>
      <c r="D3016" s="8" t="n">
        <v>40121</v>
      </c>
      <c r="E3016" s="5" t="n">
        <f aca="false">YEAR(D3016)</f>
        <v>2009</v>
      </c>
      <c r="F3016" s="5" t="n">
        <f aca="false">MONTH(D3016)</f>
        <v>11</v>
      </c>
      <c r="G3016" s="8" t="n">
        <v>44909</v>
      </c>
      <c r="H3016" s="5" t="n">
        <f aca="false">YEAR(G3016)</f>
        <v>2022</v>
      </c>
      <c r="I3016" s="5" t="n">
        <f aca="false">MONTH(G3016)</f>
        <v>12</v>
      </c>
      <c r="J3016" s="7" t="s">
        <v>10679</v>
      </c>
      <c r="K3016" s="7" t="str">
        <f aca="false">_xlfn.CONCAT(MID(J3016,5,3),MID(J3016,9,3))</f>
        <v>011022</v>
      </c>
      <c r="L3016" s="7" t="s">
        <v>10680</v>
      </c>
      <c r="M3016" s="7"/>
      <c r="O3016" s="0" t="s">
        <v>9439</v>
      </c>
      <c r="P3016" s="0" t="e">
        <f aca="false">VLOOKUP(K3016,SQ!C:D,2,FALSE())</f>
        <v>#N/A</v>
      </c>
    </row>
    <row r="3017" customFormat="false" ht="12.8" hidden="false" customHeight="false" outlineLevel="0" collapsed="false">
      <c r="A3017" s="7" t="s">
        <v>10681</v>
      </c>
      <c r="B3017" s="7" t="s">
        <v>9436</v>
      </c>
      <c r="C3017" s="7" t="s">
        <v>176</v>
      </c>
      <c r="D3017" s="8" t="n">
        <v>40135</v>
      </c>
      <c r="E3017" s="5" t="n">
        <f aca="false">YEAR(D3017)</f>
        <v>2009</v>
      </c>
      <c r="F3017" s="5" t="n">
        <f aca="false">MONTH(D3017)</f>
        <v>11</v>
      </c>
      <c r="G3017" s="8" t="n">
        <v>44817</v>
      </c>
      <c r="H3017" s="5" t="n">
        <f aca="false">YEAR(G3017)</f>
        <v>2022</v>
      </c>
      <c r="I3017" s="5" t="n">
        <f aca="false">MONTH(G3017)</f>
        <v>9</v>
      </c>
      <c r="J3017" s="7" t="s">
        <v>10682</v>
      </c>
      <c r="K3017" s="7" t="str">
        <f aca="false">_xlfn.CONCAT(MID(J3017,5,3),MID(J3017,9,3))</f>
        <v>005067</v>
      </c>
      <c r="L3017" s="7" t="s">
        <v>10683</v>
      </c>
      <c r="M3017" s="7"/>
      <c r="O3017" s="0" t="s">
        <v>9439</v>
      </c>
      <c r="P3017" s="0" t="str">
        <f aca="false">VLOOKUP(K3017,SQ!C:D,2,FALSE())</f>
        <v>AIU Setor Central</v>
      </c>
    </row>
    <row r="3018" customFormat="false" ht="12.8" hidden="false" customHeight="false" outlineLevel="0" collapsed="false">
      <c r="A3018" s="7" t="s">
        <v>10684</v>
      </c>
      <c r="B3018" s="7" t="s">
        <v>9556</v>
      </c>
      <c r="C3018" s="7" t="s">
        <v>176</v>
      </c>
      <c r="D3018" s="8" t="n">
        <v>40144</v>
      </c>
      <c r="E3018" s="5" t="n">
        <f aca="false">YEAR(D3018)</f>
        <v>2009</v>
      </c>
      <c r="F3018" s="5" t="n">
        <f aca="false">MONTH(D3018)</f>
        <v>11</v>
      </c>
      <c r="G3018" s="8" t="n">
        <v>45084</v>
      </c>
      <c r="H3018" s="5" t="n">
        <f aca="false">YEAR(G3018)</f>
        <v>2023</v>
      </c>
      <c r="I3018" s="5" t="n">
        <f aca="false">MONTH(G3018)</f>
        <v>6</v>
      </c>
      <c r="J3018" s="7" t="s">
        <v>10685</v>
      </c>
      <c r="K3018" s="7" t="str">
        <f aca="false">_xlfn.CONCAT(MID(J3018,5,3),MID(J3018,9,3))</f>
        <v>008090</v>
      </c>
      <c r="L3018" s="7" t="s">
        <v>10686</v>
      </c>
      <c r="M3018" s="7"/>
      <c r="O3018" s="0" t="s">
        <v>9439</v>
      </c>
      <c r="P3018" s="0" t="str">
        <f aca="false">VLOOKUP(K3018,SQ!C:D,2,FALSE())</f>
        <v>Perimetro_Art_16_paragrafo_3º</v>
      </c>
    </row>
    <row r="3019" customFormat="false" ht="12.8" hidden="false" customHeight="false" outlineLevel="0" collapsed="false">
      <c r="A3019" s="7" t="s">
        <v>10684</v>
      </c>
      <c r="B3019" s="7" t="s">
        <v>9556</v>
      </c>
      <c r="C3019" s="7" t="s">
        <v>176</v>
      </c>
      <c r="D3019" s="8" t="n">
        <v>40144</v>
      </c>
      <c r="E3019" s="5" t="n">
        <f aca="false">YEAR(D3019)</f>
        <v>2009</v>
      </c>
      <c r="F3019" s="5" t="n">
        <f aca="false">MONTH(D3019)</f>
        <v>11</v>
      </c>
      <c r="G3019" s="8" t="n">
        <v>45084</v>
      </c>
      <c r="H3019" s="5" t="n">
        <f aca="false">YEAR(G3019)</f>
        <v>2023</v>
      </c>
      <c r="I3019" s="5" t="n">
        <f aca="false">MONTH(G3019)</f>
        <v>6</v>
      </c>
      <c r="J3019" s="7" t="s">
        <v>10685</v>
      </c>
      <c r="K3019" s="7" t="str">
        <f aca="false">_xlfn.CONCAT(MID(J3019,5,3),MID(J3019,9,3))</f>
        <v>008090</v>
      </c>
      <c r="L3019" s="7" t="s">
        <v>10686</v>
      </c>
      <c r="M3019" s="7"/>
      <c r="O3019" s="0" t="s">
        <v>9439</v>
      </c>
      <c r="P3019" s="0" t="str">
        <f aca="false">VLOOKUP(K3019,SQ!C:D,2,FALSE())</f>
        <v>Perimetro_Art_16_paragrafo_3º</v>
      </c>
    </row>
    <row r="3020" customFormat="false" ht="12.8" hidden="false" customHeight="false" outlineLevel="0" collapsed="false">
      <c r="A3020" s="7" t="s">
        <v>10687</v>
      </c>
      <c r="B3020" s="7" t="s">
        <v>9436</v>
      </c>
      <c r="C3020" s="7" t="s">
        <v>176</v>
      </c>
      <c r="D3020" s="8" t="n">
        <v>40248</v>
      </c>
      <c r="E3020" s="5" t="n">
        <f aca="false">YEAR(D3020)</f>
        <v>2010</v>
      </c>
      <c r="F3020" s="5" t="n">
        <f aca="false">MONTH(D3020)</f>
        <v>3</v>
      </c>
      <c r="G3020" s="8" t="n">
        <v>44687</v>
      </c>
      <c r="H3020" s="5" t="n">
        <f aca="false">YEAR(G3020)</f>
        <v>2022</v>
      </c>
      <c r="I3020" s="5" t="n">
        <f aca="false">MONTH(G3020)</f>
        <v>5</v>
      </c>
      <c r="J3020" s="7" t="s">
        <v>10688</v>
      </c>
      <c r="K3020" s="7" t="str">
        <f aca="false">_xlfn.CONCAT(MID(J3020,5,3),MID(J3020,9,3))</f>
        <v>021077</v>
      </c>
      <c r="L3020" s="7" t="s">
        <v>10689</v>
      </c>
      <c r="M3020" s="7"/>
      <c r="O3020" s="0" t="s">
        <v>9439</v>
      </c>
      <c r="P3020" s="0" t="e">
        <f aca="false">VLOOKUP(K3020,SQ!C:D,2,FALSE())</f>
        <v>#N/A</v>
      </c>
    </row>
    <row r="3021" customFormat="false" ht="12.8" hidden="false" customHeight="false" outlineLevel="0" collapsed="false">
      <c r="A3021" s="7" t="s">
        <v>10690</v>
      </c>
      <c r="B3021" s="7" t="s">
        <v>9436</v>
      </c>
      <c r="C3021" s="7" t="s">
        <v>176</v>
      </c>
      <c r="D3021" s="8" t="n">
        <v>40276</v>
      </c>
      <c r="E3021" s="5" t="n">
        <f aca="false">YEAR(D3021)</f>
        <v>2010</v>
      </c>
      <c r="F3021" s="5" t="n">
        <f aca="false">MONTH(D3021)</f>
        <v>4</v>
      </c>
      <c r="G3021" s="8" t="n">
        <v>44973</v>
      </c>
      <c r="H3021" s="5" t="n">
        <f aca="false">YEAR(G3021)</f>
        <v>2023</v>
      </c>
      <c r="I3021" s="5" t="n">
        <f aca="false">MONTH(G3021)</f>
        <v>2</v>
      </c>
      <c r="J3021" s="7" t="s">
        <v>10691</v>
      </c>
      <c r="K3021" s="7" t="str">
        <f aca="false">_xlfn.CONCAT(MID(J3021,5,3),MID(J3021,9,3))</f>
        <v>070333</v>
      </c>
      <c r="L3021" s="7" t="s">
        <v>10692</v>
      </c>
      <c r="M3021" s="7"/>
      <c r="O3021" s="0" t="s">
        <v>9439</v>
      </c>
      <c r="P3021" s="0" t="e">
        <f aca="false">VLOOKUP(K3021,SQ!C:D,2,FALSE())</f>
        <v>#N/A</v>
      </c>
    </row>
    <row r="3022" customFormat="false" ht="12.8" hidden="false" customHeight="false" outlineLevel="0" collapsed="false">
      <c r="A3022" s="7" t="s">
        <v>10693</v>
      </c>
      <c r="B3022" s="7" t="s">
        <v>9436</v>
      </c>
      <c r="C3022" s="7" t="s">
        <v>176</v>
      </c>
      <c r="D3022" s="8" t="n">
        <v>40280</v>
      </c>
      <c r="E3022" s="5" t="n">
        <f aca="false">YEAR(D3022)</f>
        <v>2010</v>
      </c>
      <c r="F3022" s="5" t="n">
        <f aca="false">MONTH(D3022)</f>
        <v>4</v>
      </c>
      <c r="G3022" s="8" t="n">
        <v>44917</v>
      </c>
      <c r="H3022" s="5" t="n">
        <f aca="false">YEAR(G3022)</f>
        <v>2022</v>
      </c>
      <c r="I3022" s="5" t="n">
        <f aca="false">MONTH(G3022)</f>
        <v>12</v>
      </c>
      <c r="J3022" s="7" t="s">
        <v>10694</v>
      </c>
      <c r="K3022" s="7" t="str">
        <f aca="false">_xlfn.CONCAT(MID(J3022,5,3),MID(J3022,9,3))</f>
        <v>040129</v>
      </c>
      <c r="L3022" s="7" t="s">
        <v>10695</v>
      </c>
      <c r="M3022" s="7"/>
      <c r="O3022" s="0" t="s">
        <v>9439</v>
      </c>
      <c r="P3022" s="0" t="e">
        <f aca="false">VLOOKUP(K3022,SQ!C:D,2,FALSE())</f>
        <v>#N/A</v>
      </c>
    </row>
    <row r="3023" customFormat="false" ht="12.8" hidden="false" customHeight="false" outlineLevel="0" collapsed="false">
      <c r="A3023" s="7" t="s">
        <v>10696</v>
      </c>
      <c r="B3023" s="7" t="s">
        <v>9436</v>
      </c>
      <c r="C3023" s="7" t="s">
        <v>176</v>
      </c>
      <c r="D3023" s="8" t="n">
        <v>40311</v>
      </c>
      <c r="E3023" s="5" t="n">
        <f aca="false">YEAR(D3023)</f>
        <v>2010</v>
      </c>
      <c r="F3023" s="5" t="n">
        <f aca="false">MONTH(D3023)</f>
        <v>5</v>
      </c>
      <c r="G3023" s="8" t="n">
        <v>44747</v>
      </c>
      <c r="H3023" s="5" t="n">
        <f aca="false">YEAR(G3023)</f>
        <v>2022</v>
      </c>
      <c r="I3023" s="5" t="n">
        <f aca="false">MONTH(G3023)</f>
        <v>7</v>
      </c>
      <c r="J3023" s="7" t="s">
        <v>10697</v>
      </c>
      <c r="K3023" s="7" t="str">
        <f aca="false">_xlfn.CONCAT(MID(J3023,5,3),MID(J3023,9,3))</f>
        <v>007054</v>
      </c>
      <c r="L3023" s="7" t="s">
        <v>10698</v>
      </c>
      <c r="M3023" s="7"/>
      <c r="O3023" s="0" t="s">
        <v>9439</v>
      </c>
      <c r="P3023" s="0" t="e">
        <f aca="false">VLOOKUP(K3023,SQ!C:D,2,FALSE())</f>
        <v>#N/A</v>
      </c>
    </row>
    <row r="3024" customFormat="false" ht="12.8" hidden="false" customHeight="false" outlineLevel="0" collapsed="false">
      <c r="A3024" s="7" t="s">
        <v>10699</v>
      </c>
      <c r="B3024" s="7" t="s">
        <v>9436</v>
      </c>
      <c r="C3024" s="7" t="s">
        <v>176</v>
      </c>
      <c r="D3024" s="8" t="n">
        <v>40346</v>
      </c>
      <c r="E3024" s="5" t="n">
        <f aca="false">YEAR(D3024)</f>
        <v>2010</v>
      </c>
      <c r="F3024" s="5" t="n">
        <f aca="false">MONTH(D3024)</f>
        <v>6</v>
      </c>
      <c r="G3024" s="8" t="n">
        <v>44909</v>
      </c>
      <c r="H3024" s="5" t="n">
        <f aca="false">YEAR(G3024)</f>
        <v>2022</v>
      </c>
      <c r="I3024" s="5" t="n">
        <f aca="false">MONTH(G3024)</f>
        <v>12</v>
      </c>
      <c r="J3024" s="7" t="s">
        <v>10700</v>
      </c>
      <c r="K3024" s="7" t="str">
        <f aca="false">_xlfn.CONCAT(MID(J3024,5,3),MID(J3024,9,3))</f>
        <v>098014</v>
      </c>
      <c r="L3024" s="7" t="s">
        <v>10701</v>
      </c>
      <c r="M3024" s="7"/>
      <c r="O3024" s="0" t="s">
        <v>9439</v>
      </c>
      <c r="P3024" s="0" t="e">
        <f aca="false">VLOOKUP(K3024,SQ!C:D,2,FALSE())</f>
        <v>#N/A</v>
      </c>
    </row>
    <row r="3025" customFormat="false" ht="12.8" hidden="false" customHeight="false" outlineLevel="0" collapsed="false">
      <c r="A3025" s="7" t="s">
        <v>10702</v>
      </c>
      <c r="B3025" s="7" t="s">
        <v>9436</v>
      </c>
      <c r="C3025" s="7" t="s">
        <v>176</v>
      </c>
      <c r="D3025" s="8" t="n">
        <v>40372</v>
      </c>
      <c r="E3025" s="5" t="n">
        <f aca="false">YEAR(D3025)</f>
        <v>2010</v>
      </c>
      <c r="F3025" s="5" t="n">
        <f aca="false">MONTH(D3025)</f>
        <v>7</v>
      </c>
      <c r="G3025" s="8" t="n">
        <v>44739</v>
      </c>
      <c r="H3025" s="5" t="n">
        <f aca="false">YEAR(G3025)</f>
        <v>2022</v>
      </c>
      <c r="I3025" s="5" t="n">
        <f aca="false">MONTH(G3025)</f>
        <v>6</v>
      </c>
      <c r="J3025" s="7" t="s">
        <v>10703</v>
      </c>
      <c r="K3025" s="7" t="str">
        <f aca="false">_xlfn.CONCAT(MID(J3025,5,3),MID(J3025,9,3))</f>
        <v>009100</v>
      </c>
      <c r="L3025" s="7" t="s">
        <v>10704</v>
      </c>
      <c r="M3025" s="7"/>
      <c r="O3025" s="0" t="s">
        <v>9439</v>
      </c>
      <c r="P3025" s="0" t="str">
        <f aca="false">VLOOKUP(K3025,SQ!C:D,2,FALSE())</f>
        <v>AIU Setor Central</v>
      </c>
    </row>
    <row r="3026" customFormat="false" ht="12.8" hidden="false" customHeight="false" outlineLevel="0" collapsed="false">
      <c r="A3026" s="7" t="s">
        <v>10705</v>
      </c>
      <c r="B3026" s="7" t="s">
        <v>9436</v>
      </c>
      <c r="C3026" s="7" t="s">
        <v>176</v>
      </c>
      <c r="D3026" s="8" t="n">
        <v>40389</v>
      </c>
      <c r="E3026" s="5" t="n">
        <f aca="false">YEAR(D3026)</f>
        <v>2010</v>
      </c>
      <c r="F3026" s="5" t="n">
        <f aca="false">MONTH(D3026)</f>
        <v>7</v>
      </c>
      <c r="G3026" s="8" t="n">
        <v>45020</v>
      </c>
      <c r="H3026" s="5" t="n">
        <f aca="false">YEAR(G3026)</f>
        <v>2023</v>
      </c>
      <c r="I3026" s="5" t="n">
        <f aca="false">MONTH(G3026)</f>
        <v>4</v>
      </c>
      <c r="J3026" s="7" t="s">
        <v>10706</v>
      </c>
      <c r="K3026" s="7" t="str">
        <f aca="false">_xlfn.CONCAT(MID(J3026,5,3),MID(J3026,9,3))</f>
        <v>160217</v>
      </c>
      <c r="L3026" s="7" t="s">
        <v>10707</v>
      </c>
      <c r="M3026" s="7"/>
      <c r="O3026" s="0" t="s">
        <v>9439</v>
      </c>
      <c r="P3026" s="0" t="e">
        <f aca="false">VLOOKUP(K3026,SQ!C:D,2,FALSE())</f>
        <v>#N/A</v>
      </c>
    </row>
    <row r="3027" customFormat="false" ht="12.8" hidden="false" customHeight="false" outlineLevel="0" collapsed="false">
      <c r="A3027" s="7" t="s">
        <v>10708</v>
      </c>
      <c r="B3027" s="7" t="s">
        <v>9487</v>
      </c>
      <c r="C3027" s="7" t="s">
        <v>176</v>
      </c>
      <c r="D3027" s="8" t="n">
        <v>40410</v>
      </c>
      <c r="E3027" s="5" t="n">
        <f aca="false">YEAR(D3027)</f>
        <v>2010</v>
      </c>
      <c r="F3027" s="5" t="n">
        <f aca="false">MONTH(D3027)</f>
        <v>8</v>
      </c>
      <c r="G3027" s="8" t="n">
        <v>44873</v>
      </c>
      <c r="H3027" s="5" t="n">
        <f aca="false">YEAR(G3027)</f>
        <v>2022</v>
      </c>
      <c r="I3027" s="5" t="n">
        <f aca="false">MONTH(G3027)</f>
        <v>11</v>
      </c>
      <c r="J3027" s="7" t="s">
        <v>10709</v>
      </c>
      <c r="K3027" s="7" t="str">
        <f aca="false">_xlfn.CONCAT(MID(J3027,5,3),MID(J3027,9,3))</f>
        <v>058020</v>
      </c>
      <c r="L3027" s="7" t="s">
        <v>10710</v>
      </c>
      <c r="M3027" s="7"/>
      <c r="O3027" s="0" t="s">
        <v>9439</v>
      </c>
      <c r="P3027" s="0" t="e">
        <f aca="false">VLOOKUP(K3027,SQ!C:D,2,FALSE())</f>
        <v>#N/A</v>
      </c>
    </row>
    <row r="3028" customFormat="false" ht="12.8" hidden="false" customHeight="false" outlineLevel="0" collapsed="false">
      <c r="A3028" s="7" t="s">
        <v>10708</v>
      </c>
      <c r="B3028" s="7" t="s">
        <v>9487</v>
      </c>
      <c r="C3028" s="7" t="s">
        <v>176</v>
      </c>
      <c r="D3028" s="8" t="n">
        <v>40410</v>
      </c>
      <c r="E3028" s="5" t="n">
        <f aca="false">YEAR(D3028)</f>
        <v>2010</v>
      </c>
      <c r="F3028" s="5" t="n">
        <f aca="false">MONTH(D3028)</f>
        <v>8</v>
      </c>
      <c r="G3028" s="8" t="n">
        <v>44873</v>
      </c>
      <c r="H3028" s="5" t="n">
        <f aca="false">YEAR(G3028)</f>
        <v>2022</v>
      </c>
      <c r="I3028" s="5" t="n">
        <f aca="false">MONTH(G3028)</f>
        <v>11</v>
      </c>
      <c r="J3028" s="7" t="s">
        <v>10709</v>
      </c>
      <c r="K3028" s="7" t="str">
        <f aca="false">_xlfn.CONCAT(MID(J3028,5,3),MID(J3028,9,3))</f>
        <v>058020</v>
      </c>
      <c r="L3028" s="7" t="s">
        <v>10710</v>
      </c>
      <c r="M3028" s="7"/>
      <c r="O3028" s="0" t="s">
        <v>9439</v>
      </c>
      <c r="P3028" s="0" t="e">
        <f aca="false">VLOOKUP(K3028,SQ!C:D,2,FALSE())</f>
        <v>#N/A</v>
      </c>
    </row>
    <row r="3029" customFormat="false" ht="12.8" hidden="false" customHeight="false" outlineLevel="0" collapsed="false">
      <c r="A3029" s="7" t="s">
        <v>10711</v>
      </c>
      <c r="B3029" s="7" t="s">
        <v>9487</v>
      </c>
      <c r="C3029" s="7" t="s">
        <v>176</v>
      </c>
      <c r="D3029" s="8" t="n">
        <v>40430</v>
      </c>
      <c r="E3029" s="5" t="n">
        <f aca="false">YEAR(D3029)</f>
        <v>2010</v>
      </c>
      <c r="F3029" s="5" t="n">
        <f aca="false">MONTH(D3029)</f>
        <v>9</v>
      </c>
      <c r="G3029" s="8" t="n">
        <v>44722</v>
      </c>
      <c r="H3029" s="5" t="n">
        <f aca="false">YEAR(G3029)</f>
        <v>2022</v>
      </c>
      <c r="I3029" s="5" t="n">
        <f aca="false">MONTH(G3029)</f>
        <v>6</v>
      </c>
      <c r="J3029" s="7" t="s">
        <v>10712</v>
      </c>
      <c r="K3029" s="7" t="str">
        <f aca="false">_xlfn.CONCAT(MID(J3029,5,3),MID(J3029,9,3))</f>
        <v>087012</v>
      </c>
      <c r="L3029" s="7" t="s">
        <v>10713</v>
      </c>
      <c r="M3029" s="7"/>
      <c r="O3029" s="0" t="s">
        <v>9439</v>
      </c>
      <c r="P3029" s="0" t="e">
        <f aca="false">VLOOKUP(K3029,SQ!C:D,2,FALSE())</f>
        <v>#N/A</v>
      </c>
    </row>
    <row r="3030" customFormat="false" ht="12.8" hidden="false" customHeight="false" outlineLevel="0" collapsed="false">
      <c r="A3030" s="7" t="s">
        <v>10711</v>
      </c>
      <c r="B3030" s="7" t="s">
        <v>9487</v>
      </c>
      <c r="C3030" s="7" t="s">
        <v>176</v>
      </c>
      <c r="D3030" s="8" t="n">
        <v>40430</v>
      </c>
      <c r="E3030" s="5" t="n">
        <f aca="false">YEAR(D3030)</f>
        <v>2010</v>
      </c>
      <c r="F3030" s="5" t="n">
        <f aca="false">MONTH(D3030)</f>
        <v>9</v>
      </c>
      <c r="G3030" s="8" t="n">
        <v>44722</v>
      </c>
      <c r="H3030" s="5" t="n">
        <f aca="false">YEAR(G3030)</f>
        <v>2022</v>
      </c>
      <c r="I3030" s="5" t="n">
        <f aca="false">MONTH(G3030)</f>
        <v>6</v>
      </c>
      <c r="J3030" s="7" t="s">
        <v>10712</v>
      </c>
      <c r="K3030" s="7" t="str">
        <f aca="false">_xlfn.CONCAT(MID(J3030,5,3),MID(J3030,9,3))</f>
        <v>087012</v>
      </c>
      <c r="L3030" s="7" t="s">
        <v>10713</v>
      </c>
      <c r="M3030" s="7"/>
      <c r="O3030" s="0" t="s">
        <v>9439</v>
      </c>
      <c r="P3030" s="0" t="e">
        <f aca="false">VLOOKUP(K3030,SQ!C:D,2,FALSE())</f>
        <v>#N/A</v>
      </c>
    </row>
    <row r="3031" customFormat="false" ht="12.8" hidden="false" customHeight="false" outlineLevel="0" collapsed="false">
      <c r="A3031" s="7" t="s">
        <v>10714</v>
      </c>
      <c r="B3031" s="7" t="s">
        <v>9436</v>
      </c>
      <c r="C3031" s="7" t="s">
        <v>176</v>
      </c>
      <c r="D3031" s="8" t="n">
        <v>40535</v>
      </c>
      <c r="E3031" s="5" t="n">
        <f aca="false">YEAR(D3031)</f>
        <v>2010</v>
      </c>
      <c r="F3031" s="5" t="n">
        <f aca="false">MONTH(D3031)</f>
        <v>12</v>
      </c>
      <c r="G3031" s="8" t="n">
        <v>44671</v>
      </c>
      <c r="H3031" s="5" t="n">
        <f aca="false">YEAR(G3031)</f>
        <v>2022</v>
      </c>
      <c r="I3031" s="5" t="n">
        <f aca="false">MONTH(G3031)</f>
        <v>4</v>
      </c>
      <c r="J3031" s="7" t="s">
        <v>10715</v>
      </c>
      <c r="K3031" s="7" t="str">
        <f aca="false">_xlfn.CONCAT(MID(J3031,5,3),MID(J3031,9,3))</f>
        <v>301071</v>
      </c>
      <c r="L3031" s="7" t="s">
        <v>10716</v>
      </c>
      <c r="M3031" s="7"/>
      <c r="O3031" s="0" t="s">
        <v>9439</v>
      </c>
      <c r="P3031" s="0" t="e">
        <f aca="false">VLOOKUP(K3031,SQ!C:D,2,FALSE())</f>
        <v>#N/A</v>
      </c>
    </row>
    <row r="3032" customFormat="false" ht="12.8" hidden="false" customHeight="false" outlineLevel="0" collapsed="false">
      <c r="A3032" s="7" t="s">
        <v>10714</v>
      </c>
      <c r="B3032" s="7" t="s">
        <v>9436</v>
      </c>
      <c r="C3032" s="7" t="s">
        <v>176</v>
      </c>
      <c r="D3032" s="8" t="n">
        <v>40535</v>
      </c>
      <c r="E3032" s="5" t="n">
        <f aca="false">YEAR(D3032)</f>
        <v>2010</v>
      </c>
      <c r="F3032" s="5" t="n">
        <f aca="false">MONTH(D3032)</f>
        <v>12</v>
      </c>
      <c r="G3032" s="8" t="n">
        <v>44711</v>
      </c>
      <c r="H3032" s="5" t="n">
        <f aca="false">YEAR(G3032)</f>
        <v>2022</v>
      </c>
      <c r="I3032" s="5" t="n">
        <f aca="false">MONTH(G3032)</f>
        <v>5</v>
      </c>
      <c r="J3032" s="7" t="s">
        <v>10715</v>
      </c>
      <c r="K3032" s="7" t="str">
        <f aca="false">_xlfn.CONCAT(MID(J3032,5,3),MID(J3032,9,3))</f>
        <v>301071</v>
      </c>
      <c r="L3032" s="7" t="s">
        <v>10716</v>
      </c>
      <c r="M3032" s="7"/>
      <c r="O3032" s="0" t="s">
        <v>9439</v>
      </c>
      <c r="P3032" s="0" t="e">
        <f aca="false">VLOOKUP(K3032,SQ!C:D,2,FALSE())</f>
        <v>#N/A</v>
      </c>
    </row>
    <row r="3033" customFormat="false" ht="12.8" hidden="false" customHeight="false" outlineLevel="0" collapsed="false">
      <c r="A3033" s="7" t="s">
        <v>10717</v>
      </c>
      <c r="B3033" s="7" t="s">
        <v>9436</v>
      </c>
      <c r="C3033" s="7" t="s">
        <v>176</v>
      </c>
      <c r="D3033" s="8" t="n">
        <v>40540</v>
      </c>
      <c r="E3033" s="5" t="n">
        <f aca="false">YEAR(D3033)</f>
        <v>2010</v>
      </c>
      <c r="F3033" s="5" t="n">
        <f aca="false">MONTH(D3033)</f>
        <v>12</v>
      </c>
      <c r="G3033" s="8" t="n">
        <v>44652</v>
      </c>
      <c r="H3033" s="5" t="n">
        <f aca="false">YEAR(G3033)</f>
        <v>2022</v>
      </c>
      <c r="I3033" s="5" t="n">
        <f aca="false">MONTH(G3033)</f>
        <v>4</v>
      </c>
      <c r="J3033" s="7" t="s">
        <v>10718</v>
      </c>
      <c r="K3033" s="7" t="str">
        <f aca="false">_xlfn.CONCAT(MID(J3033,5,3),MID(J3033,9,3))</f>
        <v>041074</v>
      </c>
      <c r="L3033" s="7" t="s">
        <v>10719</v>
      </c>
      <c r="M3033" s="7"/>
      <c r="O3033" s="0" t="s">
        <v>9439</v>
      </c>
      <c r="P3033" s="0" t="e">
        <f aca="false">VLOOKUP(K3033,SQ!C:D,2,FALSE())</f>
        <v>#N/A</v>
      </c>
    </row>
    <row r="3034" customFormat="false" ht="12.8" hidden="false" customHeight="false" outlineLevel="0" collapsed="false">
      <c r="A3034" s="7" t="s">
        <v>10717</v>
      </c>
      <c r="B3034" s="7" t="s">
        <v>9436</v>
      </c>
      <c r="C3034" s="7" t="s">
        <v>176</v>
      </c>
      <c r="D3034" s="8" t="n">
        <v>40540</v>
      </c>
      <c r="E3034" s="5" t="n">
        <f aca="false">YEAR(D3034)</f>
        <v>2010</v>
      </c>
      <c r="F3034" s="5" t="n">
        <f aca="false">MONTH(D3034)</f>
        <v>12</v>
      </c>
      <c r="G3034" s="8" t="n">
        <v>44652</v>
      </c>
      <c r="H3034" s="5" t="n">
        <f aca="false">YEAR(G3034)</f>
        <v>2022</v>
      </c>
      <c r="I3034" s="5" t="n">
        <f aca="false">MONTH(G3034)</f>
        <v>4</v>
      </c>
      <c r="J3034" s="7" t="s">
        <v>10718</v>
      </c>
      <c r="K3034" s="7" t="str">
        <f aca="false">_xlfn.CONCAT(MID(J3034,5,3),MID(J3034,9,3))</f>
        <v>041074</v>
      </c>
      <c r="L3034" s="7" t="s">
        <v>10719</v>
      </c>
      <c r="M3034" s="7"/>
      <c r="O3034" s="0" t="s">
        <v>9439</v>
      </c>
      <c r="P3034" s="0" t="e">
        <f aca="false">VLOOKUP(K3034,SQ!C:D,2,FALSE())</f>
        <v>#N/A</v>
      </c>
    </row>
    <row r="3035" customFormat="false" ht="12.8" hidden="false" customHeight="false" outlineLevel="0" collapsed="false">
      <c r="A3035" s="7" t="s">
        <v>10720</v>
      </c>
      <c r="B3035" s="7" t="s">
        <v>9436</v>
      </c>
      <c r="C3035" s="7" t="s">
        <v>176</v>
      </c>
      <c r="D3035" s="8" t="n">
        <v>40556</v>
      </c>
      <c r="E3035" s="5" t="n">
        <f aca="false">YEAR(D3035)</f>
        <v>2011</v>
      </c>
      <c r="F3035" s="5" t="n">
        <f aca="false">MONTH(D3035)</f>
        <v>1</v>
      </c>
      <c r="G3035" s="8" t="n">
        <v>44777</v>
      </c>
      <c r="H3035" s="5" t="n">
        <f aca="false">YEAR(G3035)</f>
        <v>2022</v>
      </c>
      <c r="I3035" s="5" t="n">
        <f aca="false">MONTH(G3035)</f>
        <v>8</v>
      </c>
      <c r="J3035" s="7" t="s">
        <v>10721</v>
      </c>
      <c r="K3035" s="7" t="str">
        <f aca="false">_xlfn.CONCAT(MID(J3035,5,3),MID(J3035,9,3))</f>
        <v>023012</v>
      </c>
      <c r="L3035" s="7" t="s">
        <v>10722</v>
      </c>
      <c r="M3035" s="7"/>
      <c r="O3035" s="0" t="s">
        <v>9439</v>
      </c>
      <c r="P3035" s="0" t="e">
        <f aca="false">VLOOKUP(K3035,SQ!C:D,2,FALSE())</f>
        <v>#N/A</v>
      </c>
    </row>
    <row r="3036" customFormat="false" ht="12.8" hidden="false" customHeight="false" outlineLevel="0" collapsed="false">
      <c r="A3036" s="7" t="s">
        <v>10723</v>
      </c>
      <c r="B3036" s="7" t="s">
        <v>9436</v>
      </c>
      <c r="C3036" s="7" t="s">
        <v>176</v>
      </c>
      <c r="D3036" s="8" t="n">
        <v>40575</v>
      </c>
      <c r="E3036" s="5" t="n">
        <f aca="false">YEAR(D3036)</f>
        <v>2011</v>
      </c>
      <c r="F3036" s="5" t="n">
        <f aca="false">MONTH(D3036)</f>
        <v>2</v>
      </c>
      <c r="G3036" s="8" t="n">
        <v>44684</v>
      </c>
      <c r="H3036" s="5" t="n">
        <f aca="false">YEAR(G3036)</f>
        <v>2022</v>
      </c>
      <c r="I3036" s="5" t="n">
        <f aca="false">MONTH(G3036)</f>
        <v>5</v>
      </c>
      <c r="J3036" s="7" t="s">
        <v>10724</v>
      </c>
      <c r="K3036" s="7" t="str">
        <f aca="false">_xlfn.CONCAT(MID(J3036,5,3),MID(J3036,9,3))</f>
        <v>062080</v>
      </c>
      <c r="L3036" s="7" t="s">
        <v>10725</v>
      </c>
      <c r="M3036" s="7"/>
      <c r="O3036" s="0" t="s">
        <v>9439</v>
      </c>
      <c r="P3036" s="0" t="e">
        <f aca="false">VLOOKUP(K3036,SQ!C:D,2,FALSE())</f>
        <v>#N/A</v>
      </c>
    </row>
    <row r="3037" customFormat="false" ht="12.8" hidden="false" customHeight="false" outlineLevel="0" collapsed="false">
      <c r="A3037" s="7" t="s">
        <v>10723</v>
      </c>
      <c r="B3037" s="7" t="s">
        <v>9436</v>
      </c>
      <c r="C3037" s="7" t="s">
        <v>176</v>
      </c>
      <c r="D3037" s="8" t="n">
        <v>40575</v>
      </c>
      <c r="E3037" s="5" t="n">
        <f aca="false">YEAR(D3037)</f>
        <v>2011</v>
      </c>
      <c r="F3037" s="5" t="n">
        <f aca="false">MONTH(D3037)</f>
        <v>2</v>
      </c>
      <c r="G3037" s="8" t="n">
        <v>44684</v>
      </c>
      <c r="H3037" s="5" t="n">
        <f aca="false">YEAR(G3037)</f>
        <v>2022</v>
      </c>
      <c r="I3037" s="5" t="n">
        <f aca="false">MONTH(G3037)</f>
        <v>5</v>
      </c>
      <c r="J3037" s="7" t="s">
        <v>10724</v>
      </c>
      <c r="K3037" s="7" t="str">
        <f aca="false">_xlfn.CONCAT(MID(J3037,5,3),MID(J3037,9,3))</f>
        <v>062080</v>
      </c>
      <c r="L3037" s="7" t="s">
        <v>10725</v>
      </c>
      <c r="M3037" s="7"/>
      <c r="O3037" s="0" t="s">
        <v>9439</v>
      </c>
      <c r="P3037" s="0" t="e">
        <f aca="false">VLOOKUP(K3037,SQ!C:D,2,FALSE())</f>
        <v>#N/A</v>
      </c>
    </row>
    <row r="3038" customFormat="false" ht="12.8" hidden="false" customHeight="false" outlineLevel="0" collapsed="false">
      <c r="A3038" s="7" t="s">
        <v>10726</v>
      </c>
      <c r="B3038" s="7" t="s">
        <v>9436</v>
      </c>
      <c r="C3038" s="7" t="s">
        <v>176</v>
      </c>
      <c r="D3038" s="8" t="n">
        <v>40577</v>
      </c>
      <c r="E3038" s="5" t="n">
        <f aca="false">YEAR(D3038)</f>
        <v>2011</v>
      </c>
      <c r="F3038" s="5" t="n">
        <f aca="false">MONTH(D3038)</f>
        <v>2</v>
      </c>
      <c r="G3038" s="8" t="n">
        <v>44733</v>
      </c>
      <c r="H3038" s="5" t="n">
        <f aca="false">YEAR(G3038)</f>
        <v>2022</v>
      </c>
      <c r="I3038" s="5" t="n">
        <f aca="false">MONTH(G3038)</f>
        <v>6</v>
      </c>
      <c r="J3038" s="7" t="s">
        <v>10727</v>
      </c>
      <c r="K3038" s="7" t="str">
        <f aca="false">_xlfn.CONCAT(MID(J3038,5,3),MID(J3038,9,3))</f>
        <v>084013</v>
      </c>
      <c r="L3038" s="7" t="s">
        <v>10728</v>
      </c>
      <c r="M3038" s="7"/>
      <c r="O3038" s="0" t="s">
        <v>9439</v>
      </c>
      <c r="P3038" s="0" t="e">
        <f aca="false">VLOOKUP(K3038,SQ!C:D,2,FALSE())</f>
        <v>#N/A</v>
      </c>
    </row>
    <row r="3039" customFormat="false" ht="12.8" hidden="false" customHeight="false" outlineLevel="0" collapsed="false">
      <c r="A3039" s="7" t="s">
        <v>10729</v>
      </c>
      <c r="B3039" s="7" t="s">
        <v>9436</v>
      </c>
      <c r="C3039" s="7" t="s">
        <v>176</v>
      </c>
      <c r="D3039" s="8" t="n">
        <v>40652</v>
      </c>
      <c r="E3039" s="5" t="n">
        <f aca="false">YEAR(D3039)</f>
        <v>2011</v>
      </c>
      <c r="F3039" s="5" t="n">
        <f aca="false">MONTH(D3039)</f>
        <v>4</v>
      </c>
      <c r="G3039" s="8" t="n">
        <v>44785</v>
      </c>
      <c r="H3039" s="5" t="n">
        <f aca="false">YEAR(G3039)</f>
        <v>2022</v>
      </c>
      <c r="I3039" s="5" t="n">
        <f aca="false">MONTH(G3039)</f>
        <v>8</v>
      </c>
      <c r="J3039" s="7" t="s">
        <v>10730</v>
      </c>
      <c r="K3039" s="7" t="str">
        <f aca="false">_xlfn.CONCAT(MID(J3039,5,3),MID(J3039,9,3))</f>
        <v>111358</v>
      </c>
      <c r="L3039" s="7" t="s">
        <v>10731</v>
      </c>
      <c r="M3039" s="7"/>
      <c r="O3039" s="0" t="s">
        <v>9439</v>
      </c>
      <c r="P3039" s="0" t="e">
        <f aca="false">VLOOKUP(K3039,SQ!C:D,2,FALSE())</f>
        <v>#N/A</v>
      </c>
    </row>
    <row r="3040" customFormat="false" ht="12.8" hidden="false" customHeight="false" outlineLevel="0" collapsed="false">
      <c r="A3040" s="7" t="s">
        <v>10732</v>
      </c>
      <c r="B3040" s="7" t="s">
        <v>9436</v>
      </c>
      <c r="C3040" s="7" t="s">
        <v>176</v>
      </c>
      <c r="D3040" s="8" t="n">
        <v>40653</v>
      </c>
      <c r="E3040" s="5" t="n">
        <f aca="false">YEAR(D3040)</f>
        <v>2011</v>
      </c>
      <c r="F3040" s="5" t="n">
        <f aca="false">MONTH(D3040)</f>
        <v>4</v>
      </c>
      <c r="G3040" s="8" t="n">
        <v>44820</v>
      </c>
      <c r="H3040" s="5" t="n">
        <f aca="false">YEAR(G3040)</f>
        <v>2022</v>
      </c>
      <c r="I3040" s="5" t="n">
        <f aca="false">MONTH(G3040)</f>
        <v>9</v>
      </c>
      <c r="J3040" s="7" t="s">
        <v>10733</v>
      </c>
      <c r="K3040" s="7" t="str">
        <f aca="false">_xlfn.CONCAT(MID(J3040,5,3),MID(J3040,9,3))</f>
        <v>310077</v>
      </c>
      <c r="L3040" s="7" t="s">
        <v>10734</v>
      </c>
      <c r="M3040" s="7"/>
      <c r="O3040" s="0" t="s">
        <v>9439</v>
      </c>
      <c r="P3040" s="0" t="e">
        <f aca="false">VLOOKUP(K3040,SQ!C:D,2,FALSE())</f>
        <v>#N/A</v>
      </c>
    </row>
    <row r="3041" customFormat="false" ht="12.8" hidden="false" customHeight="false" outlineLevel="0" collapsed="false">
      <c r="A3041" s="7" t="s">
        <v>10735</v>
      </c>
      <c r="B3041" s="7" t="s">
        <v>9436</v>
      </c>
      <c r="C3041" s="7" t="s">
        <v>176</v>
      </c>
      <c r="D3041" s="8" t="n">
        <v>40679</v>
      </c>
      <c r="E3041" s="5" t="n">
        <f aca="false">YEAR(D3041)</f>
        <v>2011</v>
      </c>
      <c r="F3041" s="5" t="n">
        <f aca="false">MONTH(D3041)</f>
        <v>5</v>
      </c>
      <c r="G3041" s="8" t="n">
        <v>45119</v>
      </c>
      <c r="H3041" s="5" t="n">
        <f aca="false">YEAR(G3041)</f>
        <v>2023</v>
      </c>
      <c r="I3041" s="5" t="n">
        <f aca="false">MONTH(G3041)</f>
        <v>7</v>
      </c>
      <c r="J3041" s="7" t="s">
        <v>10736</v>
      </c>
      <c r="K3041" s="7" t="str">
        <f aca="false">_xlfn.CONCAT(MID(J3041,5,3),MID(J3041,9,3))</f>
        <v>061136</v>
      </c>
      <c r="L3041" s="7" t="s">
        <v>10737</v>
      </c>
      <c r="M3041" s="7"/>
      <c r="O3041" s="0" t="s">
        <v>9439</v>
      </c>
      <c r="P3041" s="0" t="e">
        <f aca="false">VLOOKUP(K3041,SQ!C:D,2,FALSE())</f>
        <v>#N/A</v>
      </c>
    </row>
    <row r="3042" customFormat="false" ht="12.8" hidden="false" customHeight="false" outlineLevel="0" collapsed="false">
      <c r="A3042" s="7" t="s">
        <v>10738</v>
      </c>
      <c r="B3042" s="7" t="s">
        <v>9436</v>
      </c>
      <c r="C3042" s="7" t="s">
        <v>176</v>
      </c>
      <c r="D3042" s="8" t="n">
        <v>40872</v>
      </c>
      <c r="E3042" s="5" t="n">
        <f aca="false">YEAR(D3042)</f>
        <v>2011</v>
      </c>
      <c r="F3042" s="5" t="n">
        <f aca="false">MONTH(D3042)</f>
        <v>11</v>
      </c>
      <c r="G3042" s="8" t="n">
        <v>44799</v>
      </c>
      <c r="H3042" s="5" t="n">
        <f aca="false">YEAR(G3042)</f>
        <v>2022</v>
      </c>
      <c r="I3042" s="5" t="n">
        <f aca="false">MONTH(G3042)</f>
        <v>8</v>
      </c>
      <c r="J3042" s="7" t="s">
        <v>10739</v>
      </c>
      <c r="K3042" s="7" t="str">
        <f aca="false">_xlfn.CONCAT(MID(J3042,5,3),MID(J3042,9,3))</f>
        <v>081208</v>
      </c>
      <c r="L3042" s="7" t="s">
        <v>10740</v>
      </c>
      <c r="M3042" s="7"/>
      <c r="O3042" s="0" t="s">
        <v>9439</v>
      </c>
      <c r="P3042" s="0" t="e">
        <f aca="false">VLOOKUP(K3042,SQ!C:D,2,FALSE())</f>
        <v>#N/A</v>
      </c>
    </row>
    <row r="3043" customFormat="false" ht="12.8" hidden="false" customHeight="false" outlineLevel="0" collapsed="false">
      <c r="A3043" s="7" t="s">
        <v>10738</v>
      </c>
      <c r="B3043" s="7" t="s">
        <v>9436</v>
      </c>
      <c r="C3043" s="7" t="s">
        <v>176</v>
      </c>
      <c r="D3043" s="8" t="n">
        <v>40872</v>
      </c>
      <c r="E3043" s="5" t="n">
        <f aca="false">YEAR(D3043)</f>
        <v>2011</v>
      </c>
      <c r="F3043" s="5" t="n">
        <f aca="false">MONTH(D3043)</f>
        <v>11</v>
      </c>
      <c r="G3043" s="8" t="n">
        <v>44799</v>
      </c>
      <c r="H3043" s="5" t="n">
        <f aca="false">YEAR(G3043)</f>
        <v>2022</v>
      </c>
      <c r="I3043" s="5" t="n">
        <f aca="false">MONTH(G3043)</f>
        <v>8</v>
      </c>
      <c r="J3043" s="7" t="s">
        <v>10739</v>
      </c>
      <c r="K3043" s="7" t="str">
        <f aca="false">_xlfn.CONCAT(MID(J3043,5,3),MID(J3043,9,3))</f>
        <v>081208</v>
      </c>
      <c r="L3043" s="7" t="s">
        <v>10740</v>
      </c>
      <c r="M3043" s="7"/>
      <c r="O3043" s="0" t="s">
        <v>9439</v>
      </c>
      <c r="P3043" s="0" t="e">
        <f aca="false">VLOOKUP(K3043,SQ!C:D,2,FALSE())</f>
        <v>#N/A</v>
      </c>
    </row>
    <row r="3044" customFormat="false" ht="12.8" hidden="false" customHeight="false" outlineLevel="0" collapsed="false">
      <c r="A3044" s="7" t="s">
        <v>10741</v>
      </c>
      <c r="B3044" s="7" t="s">
        <v>9436</v>
      </c>
      <c r="C3044" s="7" t="s">
        <v>176</v>
      </c>
      <c r="D3044" s="8" t="n">
        <v>40897</v>
      </c>
      <c r="E3044" s="5" t="n">
        <f aca="false">YEAR(D3044)</f>
        <v>2011</v>
      </c>
      <c r="F3044" s="5" t="n">
        <f aca="false">MONTH(D3044)</f>
        <v>12</v>
      </c>
      <c r="G3044" s="8" t="n">
        <v>44844</v>
      </c>
      <c r="H3044" s="5" t="n">
        <f aca="false">YEAR(G3044)</f>
        <v>2022</v>
      </c>
      <c r="I3044" s="5" t="n">
        <f aca="false">MONTH(G3044)</f>
        <v>10</v>
      </c>
      <c r="J3044" s="7" t="s">
        <v>10742</v>
      </c>
      <c r="K3044" s="7" t="str">
        <f aca="false">_xlfn.CONCAT(MID(J3044,5,3),MID(J3044,9,3))</f>
        <v>022020</v>
      </c>
      <c r="L3044" s="7" t="s">
        <v>10743</v>
      </c>
      <c r="M3044" s="7"/>
      <c r="O3044" s="0" t="s">
        <v>9439</v>
      </c>
      <c r="P3044" s="0" t="e">
        <f aca="false">VLOOKUP(K3044,SQ!C:D,2,FALSE())</f>
        <v>#N/A</v>
      </c>
    </row>
    <row r="3045" customFormat="false" ht="12.8" hidden="false" customHeight="false" outlineLevel="0" collapsed="false">
      <c r="A3045" s="7" t="s">
        <v>10741</v>
      </c>
      <c r="B3045" s="7" t="s">
        <v>9436</v>
      </c>
      <c r="C3045" s="7" t="s">
        <v>176</v>
      </c>
      <c r="D3045" s="8" t="n">
        <v>40897</v>
      </c>
      <c r="E3045" s="5" t="n">
        <f aca="false">YEAR(D3045)</f>
        <v>2011</v>
      </c>
      <c r="F3045" s="5" t="n">
        <f aca="false">MONTH(D3045)</f>
        <v>12</v>
      </c>
      <c r="G3045" s="8" t="n">
        <v>44844</v>
      </c>
      <c r="H3045" s="5" t="n">
        <f aca="false">YEAR(G3045)</f>
        <v>2022</v>
      </c>
      <c r="I3045" s="5" t="n">
        <f aca="false">MONTH(G3045)</f>
        <v>10</v>
      </c>
      <c r="J3045" s="7" t="s">
        <v>10742</v>
      </c>
      <c r="K3045" s="7" t="str">
        <f aca="false">_xlfn.CONCAT(MID(J3045,5,3),MID(J3045,9,3))</f>
        <v>022020</v>
      </c>
      <c r="L3045" s="7" t="s">
        <v>10743</v>
      </c>
      <c r="M3045" s="7"/>
      <c r="O3045" s="0" t="s">
        <v>9439</v>
      </c>
      <c r="P3045" s="0" t="e">
        <f aca="false">VLOOKUP(K3045,SQ!C:D,2,FALSE())</f>
        <v>#N/A</v>
      </c>
    </row>
    <row r="3046" customFormat="false" ht="12.8" hidden="false" customHeight="false" outlineLevel="0" collapsed="false">
      <c r="A3046" s="7" t="s">
        <v>10744</v>
      </c>
      <c r="B3046" s="7" t="s">
        <v>9611</v>
      </c>
      <c r="C3046" s="7" t="s">
        <v>176</v>
      </c>
      <c r="D3046" s="8" t="n">
        <v>40903</v>
      </c>
      <c r="E3046" s="5" t="n">
        <f aca="false">YEAR(D3046)</f>
        <v>2011</v>
      </c>
      <c r="F3046" s="5" t="n">
        <f aca="false">MONTH(D3046)</f>
        <v>12</v>
      </c>
      <c r="G3046" s="8" t="n">
        <v>44886</v>
      </c>
      <c r="H3046" s="5" t="n">
        <f aca="false">YEAR(G3046)</f>
        <v>2022</v>
      </c>
      <c r="I3046" s="5" t="n">
        <f aca="false">MONTH(G3046)</f>
        <v>11</v>
      </c>
      <c r="J3046" s="7" t="s">
        <v>10745</v>
      </c>
      <c r="K3046" s="7" t="str">
        <f aca="false">_xlfn.CONCAT(MID(J3046,5,3),MID(J3046,9,3))</f>
        <v>037067</v>
      </c>
      <c r="L3046" s="7" t="s">
        <v>10746</v>
      </c>
      <c r="M3046" s="7"/>
      <c r="O3046" s="0" t="s">
        <v>9439</v>
      </c>
      <c r="P3046" s="0" t="e">
        <f aca="false">VLOOKUP(K3046,SQ!C:D,2,FALSE())</f>
        <v>#N/A</v>
      </c>
    </row>
    <row r="3047" customFormat="false" ht="12.8" hidden="false" customHeight="false" outlineLevel="0" collapsed="false">
      <c r="A3047" s="7" t="s">
        <v>10747</v>
      </c>
      <c r="B3047" s="7" t="s">
        <v>9487</v>
      </c>
      <c r="C3047" s="7" t="s">
        <v>176</v>
      </c>
      <c r="D3047" s="8" t="n">
        <v>40904</v>
      </c>
      <c r="E3047" s="5" t="n">
        <f aca="false">YEAR(D3047)</f>
        <v>2011</v>
      </c>
      <c r="F3047" s="5" t="n">
        <f aca="false">MONTH(D3047)</f>
        <v>12</v>
      </c>
      <c r="G3047" s="8" t="n">
        <v>44603</v>
      </c>
      <c r="H3047" s="5" t="n">
        <f aca="false">YEAR(G3047)</f>
        <v>2022</v>
      </c>
      <c r="I3047" s="5" t="n">
        <f aca="false">MONTH(G3047)</f>
        <v>2</v>
      </c>
      <c r="J3047" s="7" t="s">
        <v>10748</v>
      </c>
      <c r="K3047" s="7" t="str">
        <f aca="false">_xlfn.CONCAT(MID(J3047,5,3),MID(J3047,9,3))</f>
        <v>002058</v>
      </c>
      <c r="L3047" s="7" t="s">
        <v>10749</v>
      </c>
      <c r="M3047" s="7"/>
      <c r="O3047" s="0" t="s">
        <v>9439</v>
      </c>
      <c r="P3047" s="0" t="str">
        <f aca="false">VLOOKUP(K3047,SQ!C:D,2,FALSE())</f>
        <v>Perimetro_Area_Central_sem_o_perimetro_do_Art_16_paragrafo_3º</v>
      </c>
    </row>
    <row r="3048" customFormat="false" ht="12.8" hidden="false" customHeight="false" outlineLevel="0" collapsed="false">
      <c r="A3048" s="7" t="s">
        <v>10750</v>
      </c>
      <c r="B3048" s="7" t="s">
        <v>9487</v>
      </c>
      <c r="C3048" s="7" t="s">
        <v>176</v>
      </c>
      <c r="D3048" s="8" t="n">
        <v>40918</v>
      </c>
      <c r="E3048" s="5" t="n">
        <f aca="false">YEAR(D3048)</f>
        <v>2012</v>
      </c>
      <c r="F3048" s="5" t="n">
        <f aca="false">MONTH(D3048)</f>
        <v>1</v>
      </c>
      <c r="G3048" s="8" t="n">
        <v>44953</v>
      </c>
      <c r="H3048" s="5" t="n">
        <f aca="false">YEAR(G3048)</f>
        <v>2023</v>
      </c>
      <c r="I3048" s="5" t="n">
        <f aca="false">MONTH(G3048)</f>
        <v>1</v>
      </c>
      <c r="J3048" s="7" t="s">
        <v>10751</v>
      </c>
      <c r="K3048" s="7" t="str">
        <f aca="false">_xlfn.CONCAT(MID(J3048,5,3),MID(J3048,9,3))</f>
        <v>002057</v>
      </c>
      <c r="L3048" s="7" t="s">
        <v>10752</v>
      </c>
      <c r="M3048" s="7"/>
      <c r="O3048" s="0" t="s">
        <v>9439</v>
      </c>
      <c r="P3048" s="0" t="str">
        <f aca="false">VLOOKUP(K3048,SQ!C:D,2,FALSE())</f>
        <v>Perimetro_Area_Central_sem_o_perimetro_do_Art_16_paragrafo_3º</v>
      </c>
    </row>
    <row r="3049" customFormat="false" ht="12.8" hidden="false" customHeight="false" outlineLevel="0" collapsed="false">
      <c r="A3049" s="7" t="s">
        <v>10750</v>
      </c>
      <c r="B3049" s="7" t="s">
        <v>9487</v>
      </c>
      <c r="C3049" s="7" t="s">
        <v>176</v>
      </c>
      <c r="D3049" s="8" t="n">
        <v>40918</v>
      </c>
      <c r="E3049" s="5" t="n">
        <f aca="false">YEAR(D3049)</f>
        <v>2012</v>
      </c>
      <c r="F3049" s="5" t="n">
        <f aca="false">MONTH(D3049)</f>
        <v>1</v>
      </c>
      <c r="G3049" s="8" t="n">
        <v>44953</v>
      </c>
      <c r="H3049" s="5" t="n">
        <f aca="false">YEAR(G3049)</f>
        <v>2023</v>
      </c>
      <c r="I3049" s="5" t="n">
        <f aca="false">MONTH(G3049)</f>
        <v>1</v>
      </c>
      <c r="J3049" s="7" t="s">
        <v>10751</v>
      </c>
      <c r="K3049" s="7" t="str">
        <f aca="false">_xlfn.CONCAT(MID(J3049,5,3),MID(J3049,9,3))</f>
        <v>002057</v>
      </c>
      <c r="L3049" s="7" t="s">
        <v>10752</v>
      </c>
      <c r="M3049" s="7"/>
      <c r="O3049" s="0" t="s">
        <v>9439</v>
      </c>
      <c r="P3049" s="0" t="str">
        <f aca="false">VLOOKUP(K3049,SQ!C:D,2,FALSE())</f>
        <v>Perimetro_Area_Central_sem_o_perimetro_do_Art_16_paragrafo_3º</v>
      </c>
    </row>
    <row r="3050" customFormat="false" ht="12.8" hidden="false" customHeight="false" outlineLevel="0" collapsed="false">
      <c r="A3050" s="7" t="s">
        <v>10753</v>
      </c>
      <c r="B3050" s="7" t="s">
        <v>9436</v>
      </c>
      <c r="C3050" s="7" t="s">
        <v>176</v>
      </c>
      <c r="D3050" s="8" t="n">
        <v>40942</v>
      </c>
      <c r="E3050" s="5" t="n">
        <f aca="false">YEAR(D3050)</f>
        <v>2012</v>
      </c>
      <c r="F3050" s="5" t="n">
        <f aca="false">MONTH(D3050)</f>
        <v>2</v>
      </c>
      <c r="G3050" s="8" t="n">
        <v>44963</v>
      </c>
      <c r="H3050" s="5" t="n">
        <f aca="false">YEAR(G3050)</f>
        <v>2023</v>
      </c>
      <c r="I3050" s="5" t="n">
        <f aca="false">MONTH(G3050)</f>
        <v>2</v>
      </c>
      <c r="J3050" s="7" t="s">
        <v>10754</v>
      </c>
      <c r="K3050" s="7" t="str">
        <f aca="false">_xlfn.CONCAT(MID(J3050,5,3),MID(J3050,9,3))</f>
        <v>309063</v>
      </c>
      <c r="L3050" s="7" t="s">
        <v>10755</v>
      </c>
      <c r="M3050" s="7"/>
      <c r="O3050" s="0" t="s">
        <v>9439</v>
      </c>
      <c r="P3050" s="0" t="e">
        <f aca="false">VLOOKUP(K3050,SQ!C:D,2,FALSE())</f>
        <v>#N/A</v>
      </c>
    </row>
    <row r="3051" customFormat="false" ht="12.8" hidden="false" customHeight="false" outlineLevel="0" collapsed="false">
      <c r="A3051" s="7" t="s">
        <v>10756</v>
      </c>
      <c r="B3051" s="7" t="s">
        <v>9436</v>
      </c>
      <c r="C3051" s="7" t="s">
        <v>176</v>
      </c>
      <c r="D3051" s="8" t="n">
        <v>40945</v>
      </c>
      <c r="E3051" s="5" t="n">
        <f aca="false">YEAR(D3051)</f>
        <v>2012</v>
      </c>
      <c r="F3051" s="5" t="n">
        <f aca="false">MONTH(D3051)</f>
        <v>2</v>
      </c>
      <c r="G3051" s="8" t="n">
        <v>45077</v>
      </c>
      <c r="H3051" s="5" t="n">
        <f aca="false">YEAR(G3051)</f>
        <v>2023</v>
      </c>
      <c r="I3051" s="5" t="n">
        <f aca="false">MONTH(G3051)</f>
        <v>5</v>
      </c>
      <c r="J3051" s="7" t="s">
        <v>10757</v>
      </c>
      <c r="K3051" s="7" t="str">
        <f aca="false">_xlfn.CONCAT(MID(J3051,5,3),MID(J3051,9,3))</f>
        <v>038003</v>
      </c>
      <c r="L3051" s="7" t="s">
        <v>10758</v>
      </c>
      <c r="M3051" s="7"/>
      <c r="O3051" s="0" t="s">
        <v>9439</v>
      </c>
      <c r="P3051" s="0" t="str">
        <f aca="false">VLOOKUP(K3051,SQ!C:D,2,FALSE())</f>
        <v>AIU Setor Central</v>
      </c>
    </row>
    <row r="3052" customFormat="false" ht="12.8" hidden="false" customHeight="false" outlineLevel="0" collapsed="false">
      <c r="A3052" s="7" t="s">
        <v>10759</v>
      </c>
      <c r="B3052" s="7" t="s">
        <v>9436</v>
      </c>
      <c r="C3052" s="7" t="s">
        <v>176</v>
      </c>
      <c r="D3052" s="8" t="n">
        <v>40947</v>
      </c>
      <c r="E3052" s="5" t="n">
        <f aca="false">YEAR(D3052)</f>
        <v>2012</v>
      </c>
      <c r="F3052" s="5" t="n">
        <f aca="false">MONTH(D3052)</f>
        <v>2</v>
      </c>
      <c r="G3052" s="8" t="n">
        <v>44637</v>
      </c>
      <c r="H3052" s="5" t="n">
        <f aca="false">YEAR(G3052)</f>
        <v>2022</v>
      </c>
      <c r="I3052" s="5" t="n">
        <f aca="false">MONTH(G3052)</f>
        <v>3</v>
      </c>
      <c r="J3052" s="7" t="s">
        <v>10760</v>
      </c>
      <c r="K3052" s="7" t="str">
        <f aca="false">_xlfn.CONCAT(MID(J3052,5,3),MID(J3052,9,3))</f>
        <v>016096</v>
      </c>
      <c r="L3052" s="7" t="s">
        <v>10761</v>
      </c>
      <c r="M3052" s="7"/>
      <c r="O3052" s="0" t="s">
        <v>9439</v>
      </c>
      <c r="P3052" s="0" t="e">
        <f aca="false">VLOOKUP(K3052,SQ!C:D,2,FALSE())</f>
        <v>#N/A</v>
      </c>
    </row>
    <row r="3053" customFormat="false" ht="12.8" hidden="false" customHeight="false" outlineLevel="0" collapsed="false">
      <c r="A3053" s="7" t="s">
        <v>10762</v>
      </c>
      <c r="B3053" s="7" t="s">
        <v>9436</v>
      </c>
      <c r="C3053" s="7" t="s">
        <v>176</v>
      </c>
      <c r="D3053" s="8" t="n">
        <v>41009</v>
      </c>
      <c r="E3053" s="5" t="n">
        <f aca="false">YEAR(D3053)</f>
        <v>2012</v>
      </c>
      <c r="F3053" s="5" t="n">
        <f aca="false">MONTH(D3053)</f>
        <v>4</v>
      </c>
      <c r="G3053" s="8" t="n">
        <v>44740</v>
      </c>
      <c r="H3053" s="5" t="n">
        <f aca="false">YEAR(G3053)</f>
        <v>2022</v>
      </c>
      <c r="I3053" s="5" t="n">
        <f aca="false">MONTH(G3053)</f>
        <v>6</v>
      </c>
      <c r="J3053" s="7" t="s">
        <v>10763</v>
      </c>
      <c r="K3053" s="7" t="str">
        <f aca="false">_xlfn.CONCAT(MID(J3053,5,3),MID(J3053,9,3))</f>
        <v>090130</v>
      </c>
      <c r="L3053" s="7" t="s">
        <v>10764</v>
      </c>
      <c r="M3053" s="7"/>
      <c r="O3053" s="0" t="s">
        <v>9439</v>
      </c>
      <c r="P3053" s="0" t="e">
        <f aca="false">VLOOKUP(K3053,SQ!C:D,2,FALSE())</f>
        <v>#N/A</v>
      </c>
    </row>
    <row r="3054" customFormat="false" ht="12.8" hidden="false" customHeight="false" outlineLevel="0" collapsed="false">
      <c r="A3054" s="7" t="s">
        <v>10765</v>
      </c>
      <c r="B3054" s="7" t="s">
        <v>9436</v>
      </c>
      <c r="C3054" s="7" t="s">
        <v>176</v>
      </c>
      <c r="D3054" s="8" t="n">
        <v>41011</v>
      </c>
      <c r="E3054" s="5" t="n">
        <f aca="false">YEAR(D3054)</f>
        <v>2012</v>
      </c>
      <c r="F3054" s="5" t="n">
        <f aca="false">MONTH(D3054)</f>
        <v>4</v>
      </c>
      <c r="G3054" s="8" t="n">
        <v>45114</v>
      </c>
      <c r="H3054" s="5" t="n">
        <f aca="false">YEAR(G3054)</f>
        <v>2023</v>
      </c>
      <c r="I3054" s="5" t="n">
        <f aca="false">MONTH(G3054)</f>
        <v>7</v>
      </c>
      <c r="J3054" s="7" t="s">
        <v>10766</v>
      </c>
      <c r="K3054" s="7" t="str">
        <f aca="false">_xlfn.CONCAT(MID(J3054,5,3),MID(J3054,9,3))</f>
        <v>119169</v>
      </c>
      <c r="L3054" s="7" t="s">
        <v>10767</v>
      </c>
      <c r="M3054" s="7"/>
      <c r="O3054" s="0" t="s">
        <v>9439</v>
      </c>
      <c r="P3054" s="0" t="e">
        <f aca="false">VLOOKUP(K3054,SQ!C:D,2,FALSE())</f>
        <v>#N/A</v>
      </c>
    </row>
    <row r="3055" customFormat="false" ht="12.8" hidden="false" customHeight="false" outlineLevel="0" collapsed="false">
      <c r="A3055" s="7" t="s">
        <v>10765</v>
      </c>
      <c r="B3055" s="7" t="s">
        <v>9436</v>
      </c>
      <c r="C3055" s="7" t="s">
        <v>176</v>
      </c>
      <c r="D3055" s="8" t="n">
        <v>41011</v>
      </c>
      <c r="E3055" s="5" t="n">
        <f aca="false">YEAR(D3055)</f>
        <v>2012</v>
      </c>
      <c r="F3055" s="5" t="n">
        <f aca="false">MONTH(D3055)</f>
        <v>4</v>
      </c>
      <c r="G3055" s="8" t="n">
        <v>45114</v>
      </c>
      <c r="H3055" s="5" t="n">
        <f aca="false">YEAR(G3055)</f>
        <v>2023</v>
      </c>
      <c r="I3055" s="5" t="n">
        <f aca="false">MONTH(G3055)</f>
        <v>7</v>
      </c>
      <c r="J3055" s="7" t="s">
        <v>10766</v>
      </c>
      <c r="K3055" s="7" t="str">
        <f aca="false">_xlfn.CONCAT(MID(J3055,5,3),MID(J3055,9,3))</f>
        <v>119169</v>
      </c>
      <c r="L3055" s="7" t="s">
        <v>10767</v>
      </c>
      <c r="M3055" s="7"/>
      <c r="O3055" s="0" t="s">
        <v>9439</v>
      </c>
      <c r="P3055" s="0" t="e">
        <f aca="false">VLOOKUP(K3055,SQ!C:D,2,FALSE())</f>
        <v>#N/A</v>
      </c>
    </row>
    <row r="3056" customFormat="false" ht="12.8" hidden="false" customHeight="false" outlineLevel="0" collapsed="false">
      <c r="A3056" s="7" t="s">
        <v>10765</v>
      </c>
      <c r="B3056" s="7" t="s">
        <v>9436</v>
      </c>
      <c r="C3056" s="7" t="s">
        <v>176</v>
      </c>
      <c r="D3056" s="8" t="n">
        <v>41011</v>
      </c>
      <c r="E3056" s="5" t="n">
        <f aca="false">YEAR(D3056)</f>
        <v>2012</v>
      </c>
      <c r="F3056" s="5" t="n">
        <f aca="false">MONTH(D3056)</f>
        <v>4</v>
      </c>
      <c r="G3056" s="8" t="n">
        <v>45114</v>
      </c>
      <c r="H3056" s="5" t="n">
        <f aca="false">YEAR(G3056)</f>
        <v>2023</v>
      </c>
      <c r="I3056" s="5" t="n">
        <f aca="false">MONTH(G3056)</f>
        <v>7</v>
      </c>
      <c r="J3056" s="7" t="s">
        <v>10766</v>
      </c>
      <c r="K3056" s="7" t="str">
        <f aca="false">_xlfn.CONCAT(MID(J3056,5,3),MID(J3056,9,3))</f>
        <v>119169</v>
      </c>
      <c r="L3056" s="7" t="s">
        <v>10767</v>
      </c>
      <c r="M3056" s="7"/>
      <c r="O3056" s="0" t="s">
        <v>9439</v>
      </c>
      <c r="P3056" s="0" t="e">
        <f aca="false">VLOOKUP(K3056,SQ!C:D,2,FALSE())</f>
        <v>#N/A</v>
      </c>
    </row>
    <row r="3057" customFormat="false" ht="12.8" hidden="false" customHeight="false" outlineLevel="0" collapsed="false">
      <c r="A3057" s="7" t="s">
        <v>10765</v>
      </c>
      <c r="B3057" s="7" t="s">
        <v>9436</v>
      </c>
      <c r="C3057" s="7" t="s">
        <v>176</v>
      </c>
      <c r="D3057" s="8" t="n">
        <v>41011</v>
      </c>
      <c r="E3057" s="5" t="n">
        <f aca="false">YEAR(D3057)</f>
        <v>2012</v>
      </c>
      <c r="F3057" s="5" t="n">
        <f aca="false">MONTH(D3057)</f>
        <v>4</v>
      </c>
      <c r="G3057" s="8" t="n">
        <v>45114</v>
      </c>
      <c r="H3057" s="5" t="n">
        <f aca="false">YEAR(G3057)</f>
        <v>2023</v>
      </c>
      <c r="I3057" s="5" t="n">
        <f aca="false">MONTH(G3057)</f>
        <v>7</v>
      </c>
      <c r="J3057" s="7" t="s">
        <v>10766</v>
      </c>
      <c r="K3057" s="7" t="str">
        <f aca="false">_xlfn.CONCAT(MID(J3057,5,3),MID(J3057,9,3))</f>
        <v>119169</v>
      </c>
      <c r="L3057" s="7" t="s">
        <v>10767</v>
      </c>
      <c r="M3057" s="7"/>
      <c r="O3057" s="0" t="s">
        <v>9439</v>
      </c>
      <c r="P3057" s="0" t="e">
        <f aca="false">VLOOKUP(K3057,SQ!C:D,2,FALSE())</f>
        <v>#N/A</v>
      </c>
    </row>
    <row r="3058" customFormat="false" ht="12.8" hidden="false" customHeight="false" outlineLevel="0" collapsed="false">
      <c r="A3058" s="7" t="s">
        <v>10765</v>
      </c>
      <c r="B3058" s="7" t="s">
        <v>9487</v>
      </c>
      <c r="C3058" s="7" t="s">
        <v>176</v>
      </c>
      <c r="D3058" s="8" t="n">
        <v>41011</v>
      </c>
      <c r="E3058" s="5" t="n">
        <f aca="false">YEAR(D3058)</f>
        <v>2012</v>
      </c>
      <c r="F3058" s="5" t="n">
        <f aca="false">MONTH(D3058)</f>
        <v>4</v>
      </c>
      <c r="G3058" s="8" t="n">
        <v>44970</v>
      </c>
      <c r="H3058" s="5" t="n">
        <f aca="false">YEAR(G3058)</f>
        <v>2023</v>
      </c>
      <c r="I3058" s="5" t="n">
        <f aca="false">MONTH(G3058)</f>
        <v>2</v>
      </c>
      <c r="J3058" s="7" t="s">
        <v>10766</v>
      </c>
      <c r="K3058" s="7" t="str">
        <f aca="false">_xlfn.CONCAT(MID(J3058,5,3),MID(J3058,9,3))</f>
        <v>119169</v>
      </c>
      <c r="L3058" s="7" t="s">
        <v>10767</v>
      </c>
      <c r="M3058" s="7"/>
      <c r="O3058" s="0" t="s">
        <v>9439</v>
      </c>
      <c r="P3058" s="0" t="e">
        <f aca="false">VLOOKUP(K3058,SQ!C:D,2,FALSE())</f>
        <v>#N/A</v>
      </c>
    </row>
    <row r="3059" customFormat="false" ht="12.8" hidden="false" customHeight="false" outlineLevel="0" collapsed="false">
      <c r="A3059" s="7" t="s">
        <v>10765</v>
      </c>
      <c r="B3059" s="7" t="s">
        <v>9487</v>
      </c>
      <c r="C3059" s="7" t="s">
        <v>176</v>
      </c>
      <c r="D3059" s="8" t="n">
        <v>41011</v>
      </c>
      <c r="E3059" s="5" t="n">
        <f aca="false">YEAR(D3059)</f>
        <v>2012</v>
      </c>
      <c r="F3059" s="5" t="n">
        <f aca="false">MONTH(D3059)</f>
        <v>4</v>
      </c>
      <c r="G3059" s="8" t="n">
        <v>44970</v>
      </c>
      <c r="H3059" s="5" t="n">
        <f aca="false">YEAR(G3059)</f>
        <v>2023</v>
      </c>
      <c r="I3059" s="5" t="n">
        <f aca="false">MONTH(G3059)</f>
        <v>2</v>
      </c>
      <c r="J3059" s="7" t="s">
        <v>10766</v>
      </c>
      <c r="K3059" s="7" t="str">
        <f aca="false">_xlfn.CONCAT(MID(J3059,5,3),MID(J3059,9,3))</f>
        <v>119169</v>
      </c>
      <c r="L3059" s="7" t="s">
        <v>10767</v>
      </c>
      <c r="M3059" s="7"/>
      <c r="O3059" s="0" t="s">
        <v>9439</v>
      </c>
      <c r="P3059" s="0" t="e">
        <f aca="false">VLOOKUP(K3059,SQ!C:D,2,FALSE())</f>
        <v>#N/A</v>
      </c>
    </row>
    <row r="3060" customFormat="false" ht="12.8" hidden="false" customHeight="false" outlineLevel="0" collapsed="false">
      <c r="A3060" s="7" t="s">
        <v>10765</v>
      </c>
      <c r="B3060" s="7" t="s">
        <v>9487</v>
      </c>
      <c r="C3060" s="7" t="s">
        <v>176</v>
      </c>
      <c r="D3060" s="8" t="n">
        <v>41011</v>
      </c>
      <c r="E3060" s="5" t="n">
        <f aca="false">YEAR(D3060)</f>
        <v>2012</v>
      </c>
      <c r="F3060" s="5" t="n">
        <f aca="false">MONTH(D3060)</f>
        <v>4</v>
      </c>
      <c r="G3060" s="8" t="n">
        <v>44970</v>
      </c>
      <c r="H3060" s="5" t="n">
        <f aca="false">YEAR(G3060)</f>
        <v>2023</v>
      </c>
      <c r="I3060" s="5" t="n">
        <f aca="false">MONTH(G3060)</f>
        <v>2</v>
      </c>
      <c r="J3060" s="7" t="s">
        <v>10766</v>
      </c>
      <c r="K3060" s="7" t="str">
        <f aca="false">_xlfn.CONCAT(MID(J3060,5,3),MID(J3060,9,3))</f>
        <v>119169</v>
      </c>
      <c r="L3060" s="7" t="s">
        <v>10767</v>
      </c>
      <c r="M3060" s="7"/>
      <c r="O3060" s="0" t="s">
        <v>9439</v>
      </c>
      <c r="P3060" s="0" t="e">
        <f aca="false">VLOOKUP(K3060,SQ!C:D,2,FALSE())</f>
        <v>#N/A</v>
      </c>
    </row>
    <row r="3061" customFormat="false" ht="12.8" hidden="false" customHeight="false" outlineLevel="0" collapsed="false">
      <c r="A3061" s="7" t="s">
        <v>10765</v>
      </c>
      <c r="B3061" s="7" t="s">
        <v>9487</v>
      </c>
      <c r="C3061" s="7" t="s">
        <v>176</v>
      </c>
      <c r="D3061" s="8" t="n">
        <v>41011</v>
      </c>
      <c r="E3061" s="5" t="n">
        <f aca="false">YEAR(D3061)</f>
        <v>2012</v>
      </c>
      <c r="F3061" s="5" t="n">
        <f aca="false">MONTH(D3061)</f>
        <v>4</v>
      </c>
      <c r="G3061" s="8" t="n">
        <v>44970</v>
      </c>
      <c r="H3061" s="5" t="n">
        <f aca="false">YEAR(G3061)</f>
        <v>2023</v>
      </c>
      <c r="I3061" s="5" t="n">
        <f aca="false">MONTH(G3061)</f>
        <v>2</v>
      </c>
      <c r="J3061" s="7" t="s">
        <v>10766</v>
      </c>
      <c r="K3061" s="7" t="str">
        <f aca="false">_xlfn.CONCAT(MID(J3061,5,3),MID(J3061,9,3))</f>
        <v>119169</v>
      </c>
      <c r="L3061" s="7" t="s">
        <v>10767</v>
      </c>
      <c r="M3061" s="7"/>
      <c r="O3061" s="0" t="s">
        <v>9439</v>
      </c>
      <c r="P3061" s="0" t="e">
        <f aca="false">VLOOKUP(K3061,SQ!C:D,2,FALSE())</f>
        <v>#N/A</v>
      </c>
    </row>
    <row r="3062" customFormat="false" ht="12.8" hidden="false" customHeight="false" outlineLevel="0" collapsed="false">
      <c r="A3062" s="7" t="s">
        <v>10768</v>
      </c>
      <c r="B3062" s="7" t="s">
        <v>9436</v>
      </c>
      <c r="C3062" s="7" t="s">
        <v>176</v>
      </c>
      <c r="D3062" s="8" t="n">
        <v>41016</v>
      </c>
      <c r="E3062" s="5" t="n">
        <f aca="false">YEAR(D3062)</f>
        <v>2012</v>
      </c>
      <c r="F3062" s="5" t="n">
        <f aca="false">MONTH(D3062)</f>
        <v>4</v>
      </c>
      <c r="G3062" s="8" t="n">
        <v>44909</v>
      </c>
      <c r="H3062" s="5" t="n">
        <f aca="false">YEAR(G3062)</f>
        <v>2022</v>
      </c>
      <c r="I3062" s="5" t="n">
        <f aca="false">MONTH(G3062)</f>
        <v>12</v>
      </c>
      <c r="J3062" s="7" t="s">
        <v>10769</v>
      </c>
      <c r="K3062" s="7" t="str">
        <f aca="false">_xlfn.CONCAT(MID(J3062,5,3),MID(J3062,9,3))</f>
        <v>021091</v>
      </c>
      <c r="L3062" s="7" t="s">
        <v>10770</v>
      </c>
      <c r="M3062" s="7"/>
      <c r="O3062" s="0" t="s">
        <v>9439</v>
      </c>
      <c r="P3062" s="0" t="e">
        <f aca="false">VLOOKUP(K3062,SQ!C:D,2,FALSE())</f>
        <v>#N/A</v>
      </c>
    </row>
    <row r="3063" customFormat="false" ht="12.8" hidden="false" customHeight="false" outlineLevel="0" collapsed="false">
      <c r="A3063" s="7" t="s">
        <v>10768</v>
      </c>
      <c r="B3063" s="7" t="s">
        <v>9436</v>
      </c>
      <c r="C3063" s="7" t="s">
        <v>176</v>
      </c>
      <c r="D3063" s="8" t="n">
        <v>41016</v>
      </c>
      <c r="E3063" s="5" t="n">
        <f aca="false">YEAR(D3063)</f>
        <v>2012</v>
      </c>
      <c r="F3063" s="5" t="n">
        <f aca="false">MONTH(D3063)</f>
        <v>4</v>
      </c>
      <c r="G3063" s="8" t="n">
        <v>44909</v>
      </c>
      <c r="H3063" s="5" t="n">
        <f aca="false">YEAR(G3063)</f>
        <v>2022</v>
      </c>
      <c r="I3063" s="5" t="n">
        <f aca="false">MONTH(G3063)</f>
        <v>12</v>
      </c>
      <c r="J3063" s="7" t="s">
        <v>10769</v>
      </c>
      <c r="K3063" s="7" t="str">
        <f aca="false">_xlfn.CONCAT(MID(J3063,5,3),MID(J3063,9,3))</f>
        <v>021091</v>
      </c>
      <c r="L3063" s="7" t="s">
        <v>10770</v>
      </c>
      <c r="M3063" s="7"/>
      <c r="O3063" s="0" t="s">
        <v>9439</v>
      </c>
      <c r="P3063" s="0" t="e">
        <f aca="false">VLOOKUP(K3063,SQ!C:D,2,FALSE())</f>
        <v>#N/A</v>
      </c>
    </row>
    <row r="3064" customFormat="false" ht="12.8" hidden="false" customHeight="false" outlineLevel="0" collapsed="false">
      <c r="A3064" s="7" t="s">
        <v>10771</v>
      </c>
      <c r="B3064" s="7" t="s">
        <v>9436</v>
      </c>
      <c r="C3064" s="7" t="s">
        <v>176</v>
      </c>
      <c r="D3064" s="8" t="n">
        <v>41065</v>
      </c>
      <c r="E3064" s="5" t="n">
        <f aca="false">YEAR(D3064)</f>
        <v>2012</v>
      </c>
      <c r="F3064" s="5" t="n">
        <f aca="false">MONTH(D3064)</f>
        <v>6</v>
      </c>
      <c r="G3064" s="8" t="n">
        <v>44684</v>
      </c>
      <c r="H3064" s="5" t="n">
        <f aca="false">YEAR(G3064)</f>
        <v>2022</v>
      </c>
      <c r="I3064" s="5" t="n">
        <f aca="false">MONTH(G3064)</f>
        <v>5</v>
      </c>
      <c r="J3064" s="7" t="s">
        <v>10772</v>
      </c>
      <c r="K3064" s="7" t="str">
        <f aca="false">_xlfn.CONCAT(MID(J3064,5,3),MID(J3064,9,3))</f>
        <v>005080</v>
      </c>
      <c r="L3064" s="7" t="s">
        <v>10773</v>
      </c>
      <c r="M3064" s="7"/>
      <c r="O3064" s="0" t="s">
        <v>9439</v>
      </c>
      <c r="P3064" s="0" t="str">
        <f aca="false">VLOOKUP(K3064,SQ!C:D,2,FALSE())</f>
        <v>AIU Setor Central</v>
      </c>
    </row>
    <row r="3065" customFormat="false" ht="12.8" hidden="false" customHeight="false" outlineLevel="0" collapsed="false">
      <c r="A3065" s="7" t="s">
        <v>10774</v>
      </c>
      <c r="B3065" s="7" t="s">
        <v>9487</v>
      </c>
      <c r="C3065" s="7" t="s">
        <v>176</v>
      </c>
      <c r="D3065" s="8" t="n">
        <v>41082</v>
      </c>
      <c r="E3065" s="5" t="n">
        <f aca="false">YEAR(D3065)</f>
        <v>2012</v>
      </c>
      <c r="F3065" s="5" t="n">
        <f aca="false">MONTH(D3065)</f>
        <v>6</v>
      </c>
      <c r="G3065" s="8" t="n">
        <v>44787</v>
      </c>
      <c r="H3065" s="5" t="n">
        <f aca="false">YEAR(G3065)</f>
        <v>2022</v>
      </c>
      <c r="I3065" s="5" t="n">
        <f aca="false">MONTH(G3065)</f>
        <v>8</v>
      </c>
      <c r="J3065" s="7" t="s">
        <v>10775</v>
      </c>
      <c r="K3065" s="7" t="str">
        <f aca="false">_xlfn.CONCAT(MID(J3065,5,3),MID(J3065,9,3))</f>
        <v>010014</v>
      </c>
      <c r="L3065" s="7" t="s">
        <v>10776</v>
      </c>
      <c r="M3065" s="7"/>
      <c r="O3065" s="0" t="s">
        <v>9439</v>
      </c>
      <c r="P3065" s="0" t="e">
        <f aca="false">VLOOKUP(K3065,SQ!C:D,2,FALSE())</f>
        <v>#N/A</v>
      </c>
    </row>
    <row r="3066" customFormat="false" ht="12.8" hidden="false" customHeight="false" outlineLevel="0" collapsed="false">
      <c r="A3066" s="7" t="s">
        <v>10774</v>
      </c>
      <c r="B3066" s="7" t="s">
        <v>9436</v>
      </c>
      <c r="C3066" s="7" t="s">
        <v>176</v>
      </c>
      <c r="D3066" s="8" t="n">
        <v>41082</v>
      </c>
      <c r="E3066" s="5" t="n">
        <f aca="false">YEAR(D3066)</f>
        <v>2012</v>
      </c>
      <c r="F3066" s="5" t="n">
        <f aca="false">MONTH(D3066)</f>
        <v>6</v>
      </c>
      <c r="G3066" s="8" t="n">
        <v>44823</v>
      </c>
      <c r="H3066" s="5" t="n">
        <f aca="false">YEAR(G3066)</f>
        <v>2022</v>
      </c>
      <c r="I3066" s="5" t="n">
        <f aca="false">MONTH(G3066)</f>
        <v>9</v>
      </c>
      <c r="J3066" s="7" t="s">
        <v>10775</v>
      </c>
      <c r="K3066" s="7" t="str">
        <f aca="false">_xlfn.CONCAT(MID(J3066,5,3),MID(J3066,9,3))</f>
        <v>010014</v>
      </c>
      <c r="L3066" s="7" t="s">
        <v>10776</v>
      </c>
      <c r="M3066" s="7"/>
      <c r="O3066" s="0" t="s">
        <v>9439</v>
      </c>
      <c r="P3066" s="0" t="e">
        <f aca="false">VLOOKUP(K3066,SQ!C:D,2,FALSE())</f>
        <v>#N/A</v>
      </c>
    </row>
    <row r="3067" customFormat="false" ht="12.8" hidden="false" customHeight="false" outlineLevel="0" collapsed="false">
      <c r="A3067" s="7" t="s">
        <v>10777</v>
      </c>
      <c r="B3067" s="7" t="s">
        <v>9436</v>
      </c>
      <c r="C3067" s="7" t="s">
        <v>176</v>
      </c>
      <c r="D3067" s="8" t="n">
        <v>41158</v>
      </c>
      <c r="E3067" s="5" t="n">
        <f aca="false">YEAR(D3067)</f>
        <v>2012</v>
      </c>
      <c r="F3067" s="5" t="n">
        <f aca="false">MONTH(D3067)</f>
        <v>9</v>
      </c>
      <c r="G3067" s="8" t="n">
        <v>45126</v>
      </c>
      <c r="H3067" s="5" t="n">
        <f aca="false">YEAR(G3067)</f>
        <v>2023</v>
      </c>
      <c r="I3067" s="5" t="n">
        <f aca="false">MONTH(G3067)</f>
        <v>7</v>
      </c>
      <c r="J3067" s="7" t="s">
        <v>10778</v>
      </c>
      <c r="K3067" s="7" t="str">
        <f aca="false">_xlfn.CONCAT(MID(J3067,5,3),MID(J3067,9,3))</f>
        <v>023015</v>
      </c>
      <c r="L3067" s="7" t="s">
        <v>10779</v>
      </c>
      <c r="M3067" s="7"/>
      <c r="O3067" s="0" t="s">
        <v>9439</v>
      </c>
      <c r="P3067" s="0" t="e">
        <f aca="false">VLOOKUP(K3067,SQ!C:D,2,FALSE())</f>
        <v>#N/A</v>
      </c>
    </row>
    <row r="3068" customFormat="false" ht="12.8" hidden="false" customHeight="false" outlineLevel="0" collapsed="false">
      <c r="A3068" s="7" t="s">
        <v>10777</v>
      </c>
      <c r="B3068" s="7" t="s">
        <v>9436</v>
      </c>
      <c r="C3068" s="7" t="s">
        <v>176</v>
      </c>
      <c r="D3068" s="8" t="n">
        <v>41158</v>
      </c>
      <c r="E3068" s="5" t="n">
        <f aca="false">YEAR(D3068)</f>
        <v>2012</v>
      </c>
      <c r="F3068" s="5" t="n">
        <f aca="false">MONTH(D3068)</f>
        <v>9</v>
      </c>
      <c r="G3068" s="8" t="n">
        <v>45126</v>
      </c>
      <c r="H3068" s="5" t="n">
        <f aca="false">YEAR(G3068)</f>
        <v>2023</v>
      </c>
      <c r="I3068" s="5" t="n">
        <f aca="false">MONTH(G3068)</f>
        <v>7</v>
      </c>
      <c r="J3068" s="7" t="s">
        <v>10778</v>
      </c>
      <c r="K3068" s="7" t="str">
        <f aca="false">_xlfn.CONCAT(MID(J3068,5,3),MID(J3068,9,3))</f>
        <v>023015</v>
      </c>
      <c r="L3068" s="7" t="s">
        <v>10779</v>
      </c>
      <c r="M3068" s="7"/>
      <c r="O3068" s="0" t="s">
        <v>9439</v>
      </c>
      <c r="P3068" s="0" t="e">
        <f aca="false">VLOOKUP(K3068,SQ!C:D,2,FALSE())</f>
        <v>#N/A</v>
      </c>
    </row>
    <row r="3069" customFormat="false" ht="12.8" hidden="false" customHeight="false" outlineLevel="0" collapsed="false">
      <c r="A3069" s="7" t="s">
        <v>10780</v>
      </c>
      <c r="B3069" s="7" t="s">
        <v>9436</v>
      </c>
      <c r="C3069" s="7" t="s">
        <v>176</v>
      </c>
      <c r="D3069" s="8" t="n">
        <v>41164</v>
      </c>
      <c r="E3069" s="5" t="n">
        <f aca="false">YEAR(D3069)</f>
        <v>2012</v>
      </c>
      <c r="F3069" s="5" t="n">
        <f aca="false">MONTH(D3069)</f>
        <v>9</v>
      </c>
      <c r="G3069" s="8" t="n">
        <v>44624</v>
      </c>
      <c r="H3069" s="5" t="n">
        <f aca="false">YEAR(G3069)</f>
        <v>2022</v>
      </c>
      <c r="I3069" s="5" t="n">
        <f aca="false">MONTH(G3069)</f>
        <v>3</v>
      </c>
      <c r="J3069" s="7" t="s">
        <v>10781</v>
      </c>
      <c r="K3069" s="7" t="str">
        <f aca="false">_xlfn.CONCAT(MID(J3069,5,3),MID(J3069,9,3))</f>
        <v>036009</v>
      </c>
      <c r="L3069" s="7" t="s">
        <v>10782</v>
      </c>
      <c r="M3069" s="7"/>
      <c r="O3069" s="0" t="s">
        <v>9439</v>
      </c>
      <c r="P3069" s="0" t="e">
        <f aca="false">VLOOKUP(K3069,SQ!C:D,2,FALSE())</f>
        <v>#N/A</v>
      </c>
    </row>
    <row r="3070" customFormat="false" ht="12.8" hidden="false" customHeight="false" outlineLevel="0" collapsed="false">
      <c r="A3070" s="7" t="s">
        <v>10780</v>
      </c>
      <c r="B3070" s="7" t="s">
        <v>9436</v>
      </c>
      <c r="C3070" s="7" t="s">
        <v>176</v>
      </c>
      <c r="D3070" s="8" t="n">
        <v>41164</v>
      </c>
      <c r="E3070" s="5" t="n">
        <f aca="false">YEAR(D3070)</f>
        <v>2012</v>
      </c>
      <c r="F3070" s="5" t="n">
        <f aca="false">MONTH(D3070)</f>
        <v>9</v>
      </c>
      <c r="G3070" s="8" t="n">
        <v>44624</v>
      </c>
      <c r="H3070" s="5" t="n">
        <f aca="false">YEAR(G3070)</f>
        <v>2022</v>
      </c>
      <c r="I3070" s="5" t="n">
        <f aca="false">MONTH(G3070)</f>
        <v>3</v>
      </c>
      <c r="J3070" s="7" t="s">
        <v>10781</v>
      </c>
      <c r="K3070" s="7" t="str">
        <f aca="false">_xlfn.CONCAT(MID(J3070,5,3),MID(J3070,9,3))</f>
        <v>036009</v>
      </c>
      <c r="L3070" s="7" t="s">
        <v>10782</v>
      </c>
      <c r="M3070" s="7"/>
      <c r="O3070" s="0" t="s">
        <v>9439</v>
      </c>
      <c r="P3070" s="0" t="e">
        <f aca="false">VLOOKUP(K3070,SQ!C:D,2,FALSE())</f>
        <v>#N/A</v>
      </c>
    </row>
    <row r="3071" customFormat="false" ht="12.8" hidden="false" customHeight="false" outlineLevel="0" collapsed="false">
      <c r="A3071" s="7" t="s">
        <v>10783</v>
      </c>
      <c r="B3071" s="7" t="s">
        <v>9556</v>
      </c>
      <c r="C3071" s="7" t="s">
        <v>176</v>
      </c>
      <c r="D3071" s="8" t="n">
        <v>41272</v>
      </c>
      <c r="E3071" s="5" t="n">
        <f aca="false">YEAR(D3071)</f>
        <v>2012</v>
      </c>
      <c r="F3071" s="5" t="n">
        <f aca="false">MONTH(D3071)</f>
        <v>12</v>
      </c>
      <c r="G3071" s="8" t="n">
        <v>44692</v>
      </c>
      <c r="H3071" s="5" t="n">
        <f aca="false">YEAR(G3071)</f>
        <v>2022</v>
      </c>
      <c r="I3071" s="5" t="n">
        <f aca="false">MONTH(G3071)</f>
        <v>5</v>
      </c>
      <c r="J3071" s="7" t="s">
        <v>10784</v>
      </c>
      <c r="K3071" s="7" t="str">
        <f aca="false">_xlfn.CONCAT(MID(J3071,5,3),MID(J3071,9,3))</f>
        <v>123128</v>
      </c>
      <c r="L3071" s="7" t="s">
        <v>10785</v>
      </c>
      <c r="M3071" s="7"/>
      <c r="O3071" s="0" t="s">
        <v>9439</v>
      </c>
      <c r="P3071" s="0" t="e">
        <f aca="false">VLOOKUP(K3071,SQ!C:D,2,FALSE())</f>
        <v>#N/A</v>
      </c>
    </row>
    <row r="3072" customFormat="false" ht="12.8" hidden="false" customHeight="false" outlineLevel="0" collapsed="false">
      <c r="A3072" s="7" t="s">
        <v>10783</v>
      </c>
      <c r="B3072" s="7" t="s">
        <v>9472</v>
      </c>
      <c r="C3072" s="7" t="s">
        <v>176</v>
      </c>
      <c r="D3072" s="8" t="n">
        <v>41272</v>
      </c>
      <c r="E3072" s="5" t="n">
        <f aca="false">YEAR(D3072)</f>
        <v>2012</v>
      </c>
      <c r="F3072" s="5" t="n">
        <f aca="false">MONTH(D3072)</f>
        <v>12</v>
      </c>
      <c r="G3072" s="8" t="n">
        <v>44692</v>
      </c>
      <c r="H3072" s="5" t="n">
        <f aca="false">YEAR(G3072)</f>
        <v>2022</v>
      </c>
      <c r="I3072" s="5" t="n">
        <f aca="false">MONTH(G3072)</f>
        <v>5</v>
      </c>
      <c r="J3072" s="7" t="s">
        <v>10784</v>
      </c>
      <c r="K3072" s="7" t="str">
        <f aca="false">_xlfn.CONCAT(MID(J3072,5,3),MID(J3072,9,3))</f>
        <v>123128</v>
      </c>
      <c r="L3072" s="7" t="s">
        <v>10785</v>
      </c>
      <c r="M3072" s="7"/>
      <c r="O3072" s="0" t="s">
        <v>9439</v>
      </c>
      <c r="P3072" s="0" t="e">
        <f aca="false">VLOOKUP(K3072,SQ!C:D,2,FALSE())</f>
        <v>#N/A</v>
      </c>
    </row>
    <row r="3073" customFormat="false" ht="12.8" hidden="false" customHeight="false" outlineLevel="0" collapsed="false">
      <c r="A3073" s="7" t="s">
        <v>10783</v>
      </c>
      <c r="B3073" s="7" t="s">
        <v>9556</v>
      </c>
      <c r="C3073" s="7" t="s">
        <v>176</v>
      </c>
      <c r="D3073" s="8" t="n">
        <v>41272</v>
      </c>
      <c r="E3073" s="5" t="n">
        <f aca="false">YEAR(D3073)</f>
        <v>2012</v>
      </c>
      <c r="F3073" s="5" t="n">
        <f aca="false">MONTH(D3073)</f>
        <v>12</v>
      </c>
      <c r="G3073" s="8" t="n">
        <v>44701</v>
      </c>
      <c r="H3073" s="5" t="n">
        <f aca="false">YEAR(G3073)</f>
        <v>2022</v>
      </c>
      <c r="I3073" s="5" t="n">
        <f aca="false">MONTH(G3073)</f>
        <v>5</v>
      </c>
      <c r="J3073" s="7" t="s">
        <v>10784</v>
      </c>
      <c r="K3073" s="7" t="str">
        <f aca="false">_xlfn.CONCAT(MID(J3073,5,3),MID(J3073,9,3))</f>
        <v>123128</v>
      </c>
      <c r="L3073" s="7" t="s">
        <v>10785</v>
      </c>
      <c r="M3073" s="7"/>
      <c r="O3073" s="0" t="s">
        <v>9439</v>
      </c>
      <c r="P3073" s="0" t="e">
        <f aca="false">VLOOKUP(K3073,SQ!C:D,2,FALSE())</f>
        <v>#N/A</v>
      </c>
    </row>
    <row r="3074" customFormat="false" ht="12.8" hidden="false" customHeight="false" outlineLevel="0" collapsed="false">
      <c r="A3074" s="7" t="s">
        <v>10783</v>
      </c>
      <c r="B3074" s="7" t="s">
        <v>9465</v>
      </c>
      <c r="C3074" s="7" t="s">
        <v>176</v>
      </c>
      <c r="D3074" s="8" t="n">
        <v>41272</v>
      </c>
      <c r="E3074" s="5" t="n">
        <f aca="false">YEAR(D3074)</f>
        <v>2012</v>
      </c>
      <c r="F3074" s="5" t="n">
        <f aca="false">MONTH(D3074)</f>
        <v>12</v>
      </c>
      <c r="G3074" s="8" t="n">
        <v>44701</v>
      </c>
      <c r="H3074" s="5" t="n">
        <f aca="false">YEAR(G3074)</f>
        <v>2022</v>
      </c>
      <c r="I3074" s="5" t="n">
        <f aca="false">MONTH(G3074)</f>
        <v>5</v>
      </c>
      <c r="J3074" s="7" t="s">
        <v>10784</v>
      </c>
      <c r="K3074" s="7" t="str">
        <f aca="false">_xlfn.CONCAT(MID(J3074,5,3),MID(J3074,9,3))</f>
        <v>123128</v>
      </c>
      <c r="L3074" s="7" t="s">
        <v>10785</v>
      </c>
      <c r="M3074" s="7"/>
      <c r="O3074" s="0" t="s">
        <v>9439</v>
      </c>
      <c r="P3074" s="0" t="e">
        <f aca="false">VLOOKUP(K3074,SQ!C:D,2,FALSE())</f>
        <v>#N/A</v>
      </c>
    </row>
    <row r="3075" customFormat="false" ht="12.8" hidden="false" customHeight="false" outlineLevel="0" collapsed="false">
      <c r="A3075" s="7" t="s">
        <v>10786</v>
      </c>
      <c r="B3075" s="7" t="s">
        <v>9436</v>
      </c>
      <c r="C3075" s="7" t="s">
        <v>176</v>
      </c>
      <c r="D3075" s="8" t="n">
        <v>41282</v>
      </c>
      <c r="E3075" s="5" t="n">
        <f aca="false">YEAR(D3075)</f>
        <v>2013</v>
      </c>
      <c r="F3075" s="5" t="n">
        <f aca="false">MONTH(D3075)</f>
        <v>1</v>
      </c>
      <c r="G3075" s="8" t="n">
        <v>44734</v>
      </c>
      <c r="H3075" s="5" t="n">
        <f aca="false">YEAR(G3075)</f>
        <v>2022</v>
      </c>
      <c r="I3075" s="5" t="n">
        <f aca="false">MONTH(G3075)</f>
        <v>6</v>
      </c>
      <c r="J3075" s="7" t="s">
        <v>10787</v>
      </c>
      <c r="K3075" s="7" t="str">
        <f aca="false">_xlfn.CONCAT(MID(J3075,5,3),MID(J3075,9,3))</f>
        <v>016050</v>
      </c>
      <c r="L3075" s="7" t="s">
        <v>10788</v>
      </c>
      <c r="M3075" s="7"/>
      <c r="O3075" s="0" t="s">
        <v>9439</v>
      </c>
      <c r="P3075" s="0" t="e">
        <f aca="false">VLOOKUP(K3075,SQ!C:D,2,FALSE())</f>
        <v>#N/A</v>
      </c>
    </row>
    <row r="3076" customFormat="false" ht="12.8" hidden="false" customHeight="false" outlineLevel="0" collapsed="false">
      <c r="A3076" s="7" t="s">
        <v>10786</v>
      </c>
      <c r="B3076" s="7" t="s">
        <v>9436</v>
      </c>
      <c r="C3076" s="7" t="s">
        <v>176</v>
      </c>
      <c r="D3076" s="8" t="n">
        <v>41282</v>
      </c>
      <c r="E3076" s="5" t="n">
        <f aca="false">YEAR(D3076)</f>
        <v>2013</v>
      </c>
      <c r="F3076" s="5" t="n">
        <f aca="false">MONTH(D3076)</f>
        <v>1</v>
      </c>
      <c r="G3076" s="8" t="n">
        <v>44734</v>
      </c>
      <c r="H3076" s="5" t="n">
        <f aca="false">YEAR(G3076)</f>
        <v>2022</v>
      </c>
      <c r="I3076" s="5" t="n">
        <f aca="false">MONTH(G3076)</f>
        <v>6</v>
      </c>
      <c r="J3076" s="7" t="s">
        <v>10787</v>
      </c>
      <c r="K3076" s="7" t="str">
        <f aca="false">_xlfn.CONCAT(MID(J3076,5,3),MID(J3076,9,3))</f>
        <v>016050</v>
      </c>
      <c r="L3076" s="7" t="s">
        <v>10788</v>
      </c>
      <c r="M3076" s="7"/>
      <c r="O3076" s="0" t="s">
        <v>9439</v>
      </c>
      <c r="P3076" s="0" t="e">
        <f aca="false">VLOOKUP(K3076,SQ!C:D,2,FALSE())</f>
        <v>#N/A</v>
      </c>
    </row>
    <row r="3077" customFormat="false" ht="12.8" hidden="false" customHeight="false" outlineLevel="0" collapsed="false">
      <c r="A3077" s="7" t="s">
        <v>10789</v>
      </c>
      <c r="B3077" s="7" t="s">
        <v>9487</v>
      </c>
      <c r="C3077" s="7" t="s">
        <v>176</v>
      </c>
      <c r="D3077" s="8" t="n">
        <v>41332</v>
      </c>
      <c r="E3077" s="5" t="n">
        <f aca="false">YEAR(D3077)</f>
        <v>2013</v>
      </c>
      <c r="F3077" s="5" t="n">
        <f aca="false">MONTH(D3077)</f>
        <v>2</v>
      </c>
      <c r="G3077" s="8" t="n">
        <v>44889</v>
      </c>
      <c r="H3077" s="5" t="n">
        <f aca="false">YEAR(G3077)</f>
        <v>2022</v>
      </c>
      <c r="I3077" s="5" t="n">
        <f aca="false">MONTH(G3077)</f>
        <v>11</v>
      </c>
      <c r="J3077" s="7" t="s">
        <v>10790</v>
      </c>
      <c r="K3077" s="7" t="str">
        <f aca="false">_xlfn.CONCAT(MID(J3077,5,3),MID(J3077,9,3))</f>
        <v>047045</v>
      </c>
      <c r="L3077" s="7" t="s">
        <v>10791</v>
      </c>
      <c r="M3077" s="7"/>
      <c r="O3077" s="0" t="s">
        <v>9439</v>
      </c>
      <c r="P3077" s="0" t="e">
        <f aca="false">VLOOKUP(K3077,SQ!C:D,2,FALSE())</f>
        <v>#N/A</v>
      </c>
    </row>
    <row r="3078" customFormat="false" ht="12.8" hidden="false" customHeight="false" outlineLevel="0" collapsed="false">
      <c r="A3078" s="7" t="s">
        <v>10789</v>
      </c>
      <c r="B3078" s="7" t="s">
        <v>9436</v>
      </c>
      <c r="C3078" s="7" t="s">
        <v>176</v>
      </c>
      <c r="D3078" s="8" t="n">
        <v>41332</v>
      </c>
      <c r="E3078" s="5" t="n">
        <f aca="false">YEAR(D3078)</f>
        <v>2013</v>
      </c>
      <c r="F3078" s="5" t="n">
        <f aca="false">MONTH(D3078)</f>
        <v>2</v>
      </c>
      <c r="G3078" s="8" t="n">
        <v>45196</v>
      </c>
      <c r="H3078" s="5" t="n">
        <f aca="false">YEAR(G3078)</f>
        <v>2023</v>
      </c>
      <c r="I3078" s="5" t="n">
        <f aca="false">MONTH(G3078)</f>
        <v>9</v>
      </c>
      <c r="J3078" s="7" t="s">
        <v>10790</v>
      </c>
      <c r="K3078" s="7" t="str">
        <f aca="false">_xlfn.CONCAT(MID(J3078,5,3),MID(J3078,9,3))</f>
        <v>047045</v>
      </c>
      <c r="L3078" s="7" t="s">
        <v>10791</v>
      </c>
      <c r="M3078" s="7"/>
      <c r="O3078" s="0" t="s">
        <v>9439</v>
      </c>
      <c r="P3078" s="0" t="e">
        <f aca="false">VLOOKUP(K3078,SQ!C:D,2,FALSE())</f>
        <v>#N/A</v>
      </c>
    </row>
    <row r="3079" customFormat="false" ht="12.8" hidden="false" customHeight="false" outlineLevel="0" collapsed="false">
      <c r="A3079" s="7" t="s">
        <v>10792</v>
      </c>
      <c r="B3079" s="7" t="s">
        <v>9611</v>
      </c>
      <c r="C3079" s="7" t="s">
        <v>176</v>
      </c>
      <c r="D3079" s="8" t="n">
        <v>41341</v>
      </c>
      <c r="E3079" s="5" t="n">
        <f aca="false">YEAR(D3079)</f>
        <v>2013</v>
      </c>
      <c r="F3079" s="5" t="n">
        <f aca="false">MONTH(D3079)</f>
        <v>3</v>
      </c>
      <c r="G3079" s="8" t="n">
        <v>44769</v>
      </c>
      <c r="H3079" s="5" t="n">
        <f aca="false">YEAR(G3079)</f>
        <v>2022</v>
      </c>
      <c r="I3079" s="5" t="n">
        <f aca="false">MONTH(G3079)</f>
        <v>7</v>
      </c>
      <c r="J3079" s="7" t="s">
        <v>10793</v>
      </c>
      <c r="K3079" s="7" t="str">
        <f aca="false">_xlfn.CONCAT(MID(J3079,5,3),MID(J3079,9,3))</f>
        <v>033015</v>
      </c>
      <c r="L3079" s="7" t="s">
        <v>10794</v>
      </c>
      <c r="M3079" s="7"/>
      <c r="O3079" s="0" t="s">
        <v>9439</v>
      </c>
      <c r="P3079" s="0" t="str">
        <f aca="false">VLOOKUP(K3079,SQ!C:D,2,FALSE())</f>
        <v>AIU Setor Central</v>
      </c>
    </row>
    <row r="3080" customFormat="false" ht="12.8" hidden="false" customHeight="false" outlineLevel="0" collapsed="false">
      <c r="A3080" s="7" t="s">
        <v>10792</v>
      </c>
      <c r="B3080" s="7" t="s">
        <v>9611</v>
      </c>
      <c r="C3080" s="7" t="s">
        <v>176</v>
      </c>
      <c r="D3080" s="8" t="n">
        <v>41341</v>
      </c>
      <c r="E3080" s="5" t="n">
        <f aca="false">YEAR(D3080)</f>
        <v>2013</v>
      </c>
      <c r="F3080" s="5" t="n">
        <f aca="false">MONTH(D3080)</f>
        <v>3</v>
      </c>
      <c r="G3080" s="8" t="n">
        <v>44769</v>
      </c>
      <c r="H3080" s="5" t="n">
        <f aca="false">YEAR(G3080)</f>
        <v>2022</v>
      </c>
      <c r="I3080" s="5" t="n">
        <f aca="false">MONTH(G3080)</f>
        <v>7</v>
      </c>
      <c r="J3080" s="7" t="s">
        <v>10793</v>
      </c>
      <c r="K3080" s="7" t="str">
        <f aca="false">_xlfn.CONCAT(MID(J3080,5,3),MID(J3080,9,3))</f>
        <v>033015</v>
      </c>
      <c r="L3080" s="7" t="s">
        <v>10794</v>
      </c>
      <c r="M3080" s="7"/>
      <c r="O3080" s="0" t="s">
        <v>9439</v>
      </c>
      <c r="P3080" s="0" t="str">
        <f aca="false">VLOOKUP(K3080,SQ!C:D,2,FALSE())</f>
        <v>AIU Setor Central</v>
      </c>
    </row>
    <row r="3081" customFormat="false" ht="12.8" hidden="false" customHeight="false" outlineLevel="0" collapsed="false">
      <c r="A3081" s="7" t="s">
        <v>10792</v>
      </c>
      <c r="B3081" s="7" t="s">
        <v>9436</v>
      </c>
      <c r="C3081" s="7" t="s">
        <v>176</v>
      </c>
      <c r="D3081" s="8" t="n">
        <v>41341</v>
      </c>
      <c r="E3081" s="5" t="n">
        <f aca="false">YEAR(D3081)</f>
        <v>2013</v>
      </c>
      <c r="F3081" s="5" t="n">
        <f aca="false">MONTH(D3081)</f>
        <v>3</v>
      </c>
      <c r="G3081" s="8" t="n">
        <v>44833</v>
      </c>
      <c r="H3081" s="5" t="n">
        <f aca="false">YEAR(G3081)</f>
        <v>2022</v>
      </c>
      <c r="I3081" s="5" t="n">
        <f aca="false">MONTH(G3081)</f>
        <v>9</v>
      </c>
      <c r="J3081" s="7" t="s">
        <v>10793</v>
      </c>
      <c r="K3081" s="7" t="str">
        <f aca="false">_xlfn.CONCAT(MID(J3081,5,3),MID(J3081,9,3))</f>
        <v>033015</v>
      </c>
      <c r="L3081" s="7" t="s">
        <v>10794</v>
      </c>
      <c r="M3081" s="7"/>
      <c r="O3081" s="0" t="s">
        <v>9439</v>
      </c>
      <c r="P3081" s="0" t="str">
        <f aca="false">VLOOKUP(K3081,SQ!C:D,2,FALSE())</f>
        <v>AIU Setor Central</v>
      </c>
    </row>
    <row r="3082" customFormat="false" ht="12.8" hidden="false" customHeight="false" outlineLevel="0" collapsed="false">
      <c r="A3082" s="7" t="s">
        <v>10792</v>
      </c>
      <c r="B3082" s="7" t="s">
        <v>9436</v>
      </c>
      <c r="C3082" s="7" t="s">
        <v>176</v>
      </c>
      <c r="D3082" s="8" t="n">
        <v>41341</v>
      </c>
      <c r="E3082" s="5" t="n">
        <f aca="false">YEAR(D3082)</f>
        <v>2013</v>
      </c>
      <c r="F3082" s="5" t="n">
        <f aca="false">MONTH(D3082)</f>
        <v>3</v>
      </c>
      <c r="G3082" s="8" t="n">
        <v>44833</v>
      </c>
      <c r="H3082" s="5" t="n">
        <f aca="false">YEAR(G3082)</f>
        <v>2022</v>
      </c>
      <c r="I3082" s="5" t="n">
        <f aca="false">MONTH(G3082)</f>
        <v>9</v>
      </c>
      <c r="J3082" s="7" t="s">
        <v>10793</v>
      </c>
      <c r="K3082" s="7" t="str">
        <f aca="false">_xlfn.CONCAT(MID(J3082,5,3),MID(J3082,9,3))</f>
        <v>033015</v>
      </c>
      <c r="L3082" s="7" t="s">
        <v>10794</v>
      </c>
      <c r="M3082" s="7"/>
      <c r="O3082" s="0" t="s">
        <v>9439</v>
      </c>
      <c r="P3082" s="0" t="str">
        <f aca="false">VLOOKUP(K3082,SQ!C:D,2,FALSE())</f>
        <v>AIU Setor Central</v>
      </c>
    </row>
    <row r="3083" customFormat="false" ht="12.8" hidden="false" customHeight="false" outlineLevel="0" collapsed="false">
      <c r="A3083" s="7" t="s">
        <v>10795</v>
      </c>
      <c r="B3083" s="7" t="s">
        <v>9500</v>
      </c>
      <c r="C3083" s="7" t="s">
        <v>176</v>
      </c>
      <c r="D3083" s="8" t="n">
        <v>41391</v>
      </c>
      <c r="E3083" s="5" t="n">
        <f aca="false">YEAR(D3083)</f>
        <v>2013</v>
      </c>
      <c r="F3083" s="5" t="n">
        <f aca="false">MONTH(D3083)</f>
        <v>4</v>
      </c>
      <c r="G3083" s="8" t="n">
        <v>45096</v>
      </c>
      <c r="H3083" s="5" t="n">
        <f aca="false">YEAR(G3083)</f>
        <v>2023</v>
      </c>
      <c r="I3083" s="5" t="n">
        <f aca="false">MONTH(G3083)</f>
        <v>6</v>
      </c>
      <c r="J3083" s="7" t="s">
        <v>10796</v>
      </c>
      <c r="K3083" s="7" t="str">
        <f aca="false">_xlfn.CONCAT(MID(J3083,5,3),MID(J3083,9,3))</f>
        <v>047152</v>
      </c>
      <c r="L3083" s="7" t="s">
        <v>10797</v>
      </c>
      <c r="M3083" s="7"/>
      <c r="O3083" s="0" t="s">
        <v>9439</v>
      </c>
      <c r="P3083" s="0" t="e">
        <f aca="false">VLOOKUP(K3083,SQ!C:D,2,FALSE())</f>
        <v>#N/A</v>
      </c>
    </row>
    <row r="3084" customFormat="false" ht="12.8" hidden="false" customHeight="false" outlineLevel="0" collapsed="false">
      <c r="A3084" s="7" t="s">
        <v>10798</v>
      </c>
      <c r="B3084" s="7" t="s">
        <v>9556</v>
      </c>
      <c r="C3084" s="7" t="s">
        <v>176</v>
      </c>
      <c r="D3084" s="8" t="n">
        <v>41404</v>
      </c>
      <c r="E3084" s="5" t="n">
        <f aca="false">YEAR(D3084)</f>
        <v>2013</v>
      </c>
      <c r="F3084" s="5" t="n">
        <f aca="false">MONTH(D3084)</f>
        <v>5</v>
      </c>
      <c r="G3084" s="8" t="n">
        <v>45110</v>
      </c>
      <c r="H3084" s="5" t="n">
        <f aca="false">YEAR(G3084)</f>
        <v>2023</v>
      </c>
      <c r="I3084" s="5" t="n">
        <f aca="false">MONTH(G3084)</f>
        <v>7</v>
      </c>
      <c r="J3084" s="7" t="s">
        <v>10799</v>
      </c>
      <c r="K3084" s="7" t="str">
        <f aca="false">_xlfn.CONCAT(MID(J3084,5,3),MID(J3084,9,3))</f>
        <v>151205</v>
      </c>
      <c r="L3084" s="7" t="s">
        <v>10800</v>
      </c>
      <c r="M3084" s="7"/>
      <c r="O3084" s="0" t="s">
        <v>9439</v>
      </c>
      <c r="P3084" s="0" t="e">
        <f aca="false">VLOOKUP(K3084,SQ!C:D,2,FALSE())</f>
        <v>#N/A</v>
      </c>
    </row>
    <row r="3085" customFormat="false" ht="12.8" hidden="false" customHeight="false" outlineLevel="0" collapsed="false">
      <c r="A3085" s="7" t="s">
        <v>10798</v>
      </c>
      <c r="B3085" s="7" t="s">
        <v>9465</v>
      </c>
      <c r="C3085" s="7" t="s">
        <v>176</v>
      </c>
      <c r="D3085" s="8" t="n">
        <v>41404</v>
      </c>
      <c r="E3085" s="5" t="n">
        <f aca="false">YEAR(D3085)</f>
        <v>2013</v>
      </c>
      <c r="F3085" s="5" t="n">
        <f aca="false">MONTH(D3085)</f>
        <v>5</v>
      </c>
      <c r="G3085" s="8" t="n">
        <v>44685</v>
      </c>
      <c r="H3085" s="5" t="n">
        <f aca="false">YEAR(G3085)</f>
        <v>2022</v>
      </c>
      <c r="I3085" s="5" t="n">
        <f aca="false">MONTH(G3085)</f>
        <v>5</v>
      </c>
      <c r="J3085" s="7" t="s">
        <v>10799</v>
      </c>
      <c r="K3085" s="7" t="str">
        <f aca="false">_xlfn.CONCAT(MID(J3085,5,3),MID(J3085,9,3))</f>
        <v>151205</v>
      </c>
      <c r="L3085" s="7" t="s">
        <v>10800</v>
      </c>
      <c r="M3085" s="7"/>
      <c r="O3085" s="0" t="s">
        <v>9439</v>
      </c>
      <c r="P3085" s="0" t="e">
        <f aca="false">VLOOKUP(K3085,SQ!C:D,2,FALSE())</f>
        <v>#N/A</v>
      </c>
    </row>
    <row r="3086" customFormat="false" ht="12.8" hidden="false" customHeight="false" outlineLevel="0" collapsed="false">
      <c r="A3086" s="7" t="s">
        <v>10801</v>
      </c>
      <c r="B3086" s="7" t="s">
        <v>9436</v>
      </c>
      <c r="C3086" s="7" t="s">
        <v>176</v>
      </c>
      <c r="D3086" s="8" t="n">
        <v>41418</v>
      </c>
      <c r="E3086" s="5" t="n">
        <f aca="false">YEAR(D3086)</f>
        <v>2013</v>
      </c>
      <c r="F3086" s="5" t="n">
        <f aca="false">MONTH(D3086)</f>
        <v>5</v>
      </c>
      <c r="G3086" s="8" t="n">
        <v>44965</v>
      </c>
      <c r="H3086" s="5" t="n">
        <f aca="false">YEAR(G3086)</f>
        <v>2023</v>
      </c>
      <c r="I3086" s="5" t="n">
        <f aca="false">MONTH(G3086)</f>
        <v>2</v>
      </c>
      <c r="J3086" s="7" t="s">
        <v>10802</v>
      </c>
      <c r="K3086" s="7" t="str">
        <f aca="false">_xlfn.CONCAT(MID(J3086,5,3),MID(J3086,9,3))</f>
        <v>074362</v>
      </c>
      <c r="L3086" s="7" t="s">
        <v>10803</v>
      </c>
      <c r="M3086" s="7"/>
      <c r="O3086" s="0" t="s">
        <v>9439</v>
      </c>
      <c r="P3086" s="0" t="e">
        <f aca="false">VLOOKUP(K3086,SQ!C:D,2,FALSE())</f>
        <v>#N/A</v>
      </c>
    </row>
    <row r="3087" customFormat="false" ht="12.8" hidden="false" customHeight="false" outlineLevel="0" collapsed="false">
      <c r="A3087" s="7" t="s">
        <v>10804</v>
      </c>
      <c r="B3087" s="7" t="s">
        <v>9436</v>
      </c>
      <c r="C3087" s="7" t="s">
        <v>176</v>
      </c>
      <c r="D3087" s="8" t="n">
        <v>41502</v>
      </c>
      <c r="E3087" s="5" t="n">
        <f aca="false">YEAR(D3087)</f>
        <v>2013</v>
      </c>
      <c r="F3087" s="5" t="n">
        <f aca="false">MONTH(D3087)</f>
        <v>8</v>
      </c>
      <c r="G3087" s="8" t="n">
        <v>44648</v>
      </c>
      <c r="H3087" s="5" t="n">
        <f aca="false">YEAR(G3087)</f>
        <v>2022</v>
      </c>
      <c r="I3087" s="5" t="n">
        <f aca="false">MONTH(G3087)</f>
        <v>3</v>
      </c>
      <c r="J3087" s="7" t="s">
        <v>10805</v>
      </c>
      <c r="K3087" s="7" t="str">
        <f aca="false">_xlfn.CONCAT(MID(J3087,5,3),MID(J3087,9,3))</f>
        <v>031074</v>
      </c>
      <c r="L3087" s="7" t="s">
        <v>10806</v>
      </c>
      <c r="M3087" s="7"/>
      <c r="O3087" s="0" t="s">
        <v>9439</v>
      </c>
      <c r="P3087" s="0" t="e">
        <f aca="false">VLOOKUP(K3087,SQ!C:D,2,FALSE())</f>
        <v>#N/A</v>
      </c>
    </row>
    <row r="3088" customFormat="false" ht="12.8" hidden="false" customHeight="false" outlineLevel="0" collapsed="false">
      <c r="A3088" s="7" t="s">
        <v>10807</v>
      </c>
      <c r="B3088" s="7" t="s">
        <v>9436</v>
      </c>
      <c r="C3088" s="7" t="s">
        <v>176</v>
      </c>
      <c r="D3088" s="8" t="n">
        <v>41529</v>
      </c>
      <c r="E3088" s="5" t="n">
        <f aca="false">YEAR(D3088)</f>
        <v>2013</v>
      </c>
      <c r="F3088" s="5" t="n">
        <f aca="false">MONTH(D3088)</f>
        <v>9</v>
      </c>
      <c r="G3088" s="8" t="n">
        <v>44714</v>
      </c>
      <c r="H3088" s="5" t="n">
        <f aca="false">YEAR(G3088)</f>
        <v>2022</v>
      </c>
      <c r="I3088" s="5" t="n">
        <f aca="false">MONTH(G3088)</f>
        <v>6</v>
      </c>
      <c r="J3088" s="7" t="s">
        <v>10808</v>
      </c>
      <c r="K3088" s="7" t="str">
        <f aca="false">_xlfn.CONCAT(MID(J3088,5,3),MID(J3088,9,3))</f>
        <v>032111</v>
      </c>
      <c r="L3088" s="7" t="s">
        <v>10809</v>
      </c>
      <c r="M3088" s="7"/>
      <c r="O3088" s="0" t="s">
        <v>9439</v>
      </c>
      <c r="P3088" s="0" t="e">
        <f aca="false">VLOOKUP(K3088,SQ!C:D,2,FALSE())</f>
        <v>#N/A</v>
      </c>
    </row>
    <row r="3089" customFormat="false" ht="12.8" hidden="false" customHeight="false" outlineLevel="0" collapsed="false">
      <c r="A3089" s="7" t="s">
        <v>10807</v>
      </c>
      <c r="B3089" s="7" t="s">
        <v>9436</v>
      </c>
      <c r="C3089" s="7" t="s">
        <v>176</v>
      </c>
      <c r="D3089" s="8" t="n">
        <v>41529</v>
      </c>
      <c r="E3089" s="5" t="n">
        <f aca="false">YEAR(D3089)</f>
        <v>2013</v>
      </c>
      <c r="F3089" s="5" t="n">
        <f aca="false">MONTH(D3089)</f>
        <v>9</v>
      </c>
      <c r="G3089" s="8" t="n">
        <v>44714</v>
      </c>
      <c r="H3089" s="5" t="n">
        <f aca="false">YEAR(G3089)</f>
        <v>2022</v>
      </c>
      <c r="I3089" s="5" t="n">
        <f aca="false">MONTH(G3089)</f>
        <v>6</v>
      </c>
      <c r="J3089" s="7" t="s">
        <v>10808</v>
      </c>
      <c r="K3089" s="7" t="str">
        <f aca="false">_xlfn.CONCAT(MID(J3089,5,3),MID(J3089,9,3))</f>
        <v>032111</v>
      </c>
      <c r="L3089" s="7" t="s">
        <v>10809</v>
      </c>
      <c r="M3089" s="7"/>
      <c r="O3089" s="0" t="s">
        <v>9439</v>
      </c>
      <c r="P3089" s="0" t="e">
        <f aca="false">VLOOKUP(K3089,SQ!C:D,2,FALSE())</f>
        <v>#N/A</v>
      </c>
    </row>
    <row r="3090" customFormat="false" ht="12.8" hidden="false" customHeight="false" outlineLevel="0" collapsed="false">
      <c r="A3090" s="7" t="s">
        <v>10807</v>
      </c>
      <c r="B3090" s="7" t="s">
        <v>9436</v>
      </c>
      <c r="C3090" s="7" t="s">
        <v>176</v>
      </c>
      <c r="D3090" s="8" t="n">
        <v>41529</v>
      </c>
      <c r="E3090" s="5" t="n">
        <f aca="false">YEAR(D3090)</f>
        <v>2013</v>
      </c>
      <c r="F3090" s="5" t="n">
        <f aca="false">MONTH(D3090)</f>
        <v>9</v>
      </c>
      <c r="G3090" s="8" t="n">
        <v>44714</v>
      </c>
      <c r="H3090" s="5" t="n">
        <f aca="false">YEAR(G3090)</f>
        <v>2022</v>
      </c>
      <c r="I3090" s="5" t="n">
        <f aca="false">MONTH(G3090)</f>
        <v>6</v>
      </c>
      <c r="J3090" s="7" t="s">
        <v>10808</v>
      </c>
      <c r="K3090" s="7" t="str">
        <f aca="false">_xlfn.CONCAT(MID(J3090,5,3),MID(J3090,9,3))</f>
        <v>032111</v>
      </c>
      <c r="L3090" s="7" t="s">
        <v>10809</v>
      </c>
      <c r="M3090" s="7"/>
      <c r="O3090" s="0" t="s">
        <v>9439</v>
      </c>
      <c r="P3090" s="0" t="e">
        <f aca="false">VLOOKUP(K3090,SQ!C:D,2,FALSE())</f>
        <v>#N/A</v>
      </c>
    </row>
    <row r="3091" customFormat="false" ht="12.8" hidden="false" customHeight="false" outlineLevel="0" collapsed="false">
      <c r="A3091" s="7" t="s">
        <v>10807</v>
      </c>
      <c r="B3091" s="7" t="s">
        <v>9436</v>
      </c>
      <c r="C3091" s="7" t="s">
        <v>176</v>
      </c>
      <c r="D3091" s="8" t="n">
        <v>41529</v>
      </c>
      <c r="E3091" s="5" t="n">
        <f aca="false">YEAR(D3091)</f>
        <v>2013</v>
      </c>
      <c r="F3091" s="5" t="n">
        <f aca="false">MONTH(D3091)</f>
        <v>9</v>
      </c>
      <c r="G3091" s="8" t="n">
        <v>44714</v>
      </c>
      <c r="H3091" s="5" t="n">
        <f aca="false">YEAR(G3091)</f>
        <v>2022</v>
      </c>
      <c r="I3091" s="5" t="n">
        <f aca="false">MONTH(G3091)</f>
        <v>6</v>
      </c>
      <c r="J3091" s="7" t="s">
        <v>10808</v>
      </c>
      <c r="K3091" s="7" t="str">
        <f aca="false">_xlfn.CONCAT(MID(J3091,5,3),MID(J3091,9,3))</f>
        <v>032111</v>
      </c>
      <c r="L3091" s="7" t="s">
        <v>10809</v>
      </c>
      <c r="M3091" s="7"/>
      <c r="O3091" s="0" t="s">
        <v>9439</v>
      </c>
      <c r="P3091" s="0" t="e">
        <f aca="false">VLOOKUP(K3091,SQ!C:D,2,FALSE())</f>
        <v>#N/A</v>
      </c>
    </row>
    <row r="3092" customFormat="false" ht="12.8" hidden="false" customHeight="false" outlineLevel="0" collapsed="false">
      <c r="A3092" s="7" t="s">
        <v>10807</v>
      </c>
      <c r="B3092" s="7" t="s">
        <v>9436</v>
      </c>
      <c r="C3092" s="7" t="s">
        <v>176</v>
      </c>
      <c r="D3092" s="8" t="n">
        <v>41529</v>
      </c>
      <c r="E3092" s="5" t="n">
        <f aca="false">YEAR(D3092)</f>
        <v>2013</v>
      </c>
      <c r="F3092" s="5" t="n">
        <f aca="false">MONTH(D3092)</f>
        <v>9</v>
      </c>
      <c r="G3092" s="8" t="n">
        <v>44714</v>
      </c>
      <c r="H3092" s="5" t="n">
        <f aca="false">YEAR(G3092)</f>
        <v>2022</v>
      </c>
      <c r="I3092" s="5" t="n">
        <f aca="false">MONTH(G3092)</f>
        <v>6</v>
      </c>
      <c r="J3092" s="7" t="s">
        <v>10808</v>
      </c>
      <c r="K3092" s="7" t="str">
        <f aca="false">_xlfn.CONCAT(MID(J3092,5,3),MID(J3092,9,3))</f>
        <v>032111</v>
      </c>
      <c r="L3092" s="7" t="s">
        <v>10809</v>
      </c>
      <c r="M3092" s="7"/>
      <c r="O3092" s="0" t="s">
        <v>9439</v>
      </c>
      <c r="P3092" s="0" t="e">
        <f aca="false">VLOOKUP(K3092,SQ!C:D,2,FALSE())</f>
        <v>#N/A</v>
      </c>
    </row>
    <row r="3093" customFormat="false" ht="12.8" hidden="false" customHeight="false" outlineLevel="0" collapsed="false">
      <c r="A3093" s="7" t="s">
        <v>10807</v>
      </c>
      <c r="B3093" s="7" t="s">
        <v>9436</v>
      </c>
      <c r="C3093" s="7" t="s">
        <v>176</v>
      </c>
      <c r="D3093" s="8" t="n">
        <v>41529</v>
      </c>
      <c r="E3093" s="5" t="n">
        <f aca="false">YEAR(D3093)</f>
        <v>2013</v>
      </c>
      <c r="F3093" s="5" t="n">
        <f aca="false">MONTH(D3093)</f>
        <v>9</v>
      </c>
      <c r="G3093" s="8" t="n">
        <v>44714</v>
      </c>
      <c r="H3093" s="5" t="n">
        <f aca="false">YEAR(G3093)</f>
        <v>2022</v>
      </c>
      <c r="I3093" s="5" t="n">
        <f aca="false">MONTH(G3093)</f>
        <v>6</v>
      </c>
      <c r="J3093" s="7" t="s">
        <v>10808</v>
      </c>
      <c r="K3093" s="7" t="str">
        <f aca="false">_xlfn.CONCAT(MID(J3093,5,3),MID(J3093,9,3))</f>
        <v>032111</v>
      </c>
      <c r="L3093" s="7" t="s">
        <v>10809</v>
      </c>
      <c r="M3093" s="7"/>
      <c r="O3093" s="0" t="s">
        <v>9439</v>
      </c>
      <c r="P3093" s="0" t="e">
        <f aca="false">VLOOKUP(K3093,SQ!C:D,2,FALSE())</f>
        <v>#N/A</v>
      </c>
    </row>
    <row r="3094" customFormat="false" ht="12.8" hidden="false" customHeight="false" outlineLevel="0" collapsed="false">
      <c r="A3094" s="7" t="s">
        <v>10807</v>
      </c>
      <c r="B3094" s="7" t="s">
        <v>9436</v>
      </c>
      <c r="C3094" s="7" t="s">
        <v>176</v>
      </c>
      <c r="D3094" s="8" t="n">
        <v>41529</v>
      </c>
      <c r="E3094" s="5" t="n">
        <f aca="false">YEAR(D3094)</f>
        <v>2013</v>
      </c>
      <c r="F3094" s="5" t="n">
        <f aca="false">MONTH(D3094)</f>
        <v>9</v>
      </c>
      <c r="G3094" s="8" t="n">
        <v>44714</v>
      </c>
      <c r="H3094" s="5" t="n">
        <f aca="false">YEAR(G3094)</f>
        <v>2022</v>
      </c>
      <c r="I3094" s="5" t="n">
        <f aca="false">MONTH(G3094)</f>
        <v>6</v>
      </c>
      <c r="J3094" s="7" t="s">
        <v>10808</v>
      </c>
      <c r="K3094" s="7" t="str">
        <f aca="false">_xlfn.CONCAT(MID(J3094,5,3),MID(J3094,9,3))</f>
        <v>032111</v>
      </c>
      <c r="L3094" s="7" t="s">
        <v>10809</v>
      </c>
      <c r="M3094" s="7"/>
      <c r="O3094" s="0" t="s">
        <v>9439</v>
      </c>
      <c r="P3094" s="0" t="e">
        <f aca="false">VLOOKUP(K3094,SQ!C:D,2,FALSE())</f>
        <v>#N/A</v>
      </c>
    </row>
    <row r="3095" customFormat="false" ht="12.8" hidden="false" customHeight="false" outlineLevel="0" collapsed="false">
      <c r="A3095" s="7" t="s">
        <v>10807</v>
      </c>
      <c r="B3095" s="7" t="s">
        <v>9436</v>
      </c>
      <c r="C3095" s="7" t="s">
        <v>176</v>
      </c>
      <c r="D3095" s="8" t="n">
        <v>41529</v>
      </c>
      <c r="E3095" s="5" t="n">
        <f aca="false">YEAR(D3095)</f>
        <v>2013</v>
      </c>
      <c r="F3095" s="5" t="n">
        <f aca="false">MONTH(D3095)</f>
        <v>9</v>
      </c>
      <c r="G3095" s="8" t="n">
        <v>44714</v>
      </c>
      <c r="H3095" s="5" t="n">
        <f aca="false">YEAR(G3095)</f>
        <v>2022</v>
      </c>
      <c r="I3095" s="5" t="n">
        <f aca="false">MONTH(G3095)</f>
        <v>6</v>
      </c>
      <c r="J3095" s="7" t="s">
        <v>10808</v>
      </c>
      <c r="K3095" s="7" t="str">
        <f aca="false">_xlfn.CONCAT(MID(J3095,5,3),MID(J3095,9,3))</f>
        <v>032111</v>
      </c>
      <c r="L3095" s="7" t="s">
        <v>10809</v>
      </c>
      <c r="M3095" s="7"/>
      <c r="O3095" s="0" t="s">
        <v>9439</v>
      </c>
      <c r="P3095" s="0" t="e">
        <f aca="false">VLOOKUP(K3095,SQ!C:D,2,FALSE())</f>
        <v>#N/A</v>
      </c>
    </row>
    <row r="3096" customFormat="false" ht="12.8" hidden="false" customHeight="false" outlineLevel="0" collapsed="false">
      <c r="A3096" s="7" t="s">
        <v>10810</v>
      </c>
      <c r="B3096" s="7" t="s">
        <v>9556</v>
      </c>
      <c r="C3096" s="7" t="s">
        <v>176</v>
      </c>
      <c r="D3096" s="8" t="n">
        <v>41535</v>
      </c>
      <c r="E3096" s="5" t="n">
        <f aca="false">YEAR(D3096)</f>
        <v>2013</v>
      </c>
      <c r="F3096" s="5" t="n">
        <f aca="false">MONTH(D3096)</f>
        <v>9</v>
      </c>
      <c r="G3096" s="8" t="n">
        <v>44655</v>
      </c>
      <c r="H3096" s="5" t="n">
        <f aca="false">YEAR(G3096)</f>
        <v>2022</v>
      </c>
      <c r="I3096" s="5" t="n">
        <f aca="false">MONTH(G3096)</f>
        <v>4</v>
      </c>
      <c r="J3096" s="7" t="s">
        <v>10811</v>
      </c>
      <c r="K3096" s="7" t="str">
        <f aca="false">_xlfn.CONCAT(MID(J3096,5,3),MID(J3096,9,3))</f>
        <v>090462</v>
      </c>
      <c r="L3096" s="7" t="s">
        <v>10812</v>
      </c>
      <c r="M3096" s="7"/>
      <c r="O3096" s="0" t="s">
        <v>9439</v>
      </c>
      <c r="P3096" s="0" t="e">
        <f aca="false">VLOOKUP(K3096,SQ!C:D,2,FALSE())</f>
        <v>#N/A</v>
      </c>
    </row>
    <row r="3097" customFormat="false" ht="12.8" hidden="false" customHeight="false" outlineLevel="0" collapsed="false">
      <c r="A3097" s="7" t="s">
        <v>10813</v>
      </c>
      <c r="B3097" s="7" t="s">
        <v>9436</v>
      </c>
      <c r="C3097" s="7" t="s">
        <v>176</v>
      </c>
      <c r="D3097" s="8" t="n">
        <v>41619</v>
      </c>
      <c r="E3097" s="5" t="n">
        <f aca="false">YEAR(D3097)</f>
        <v>2013</v>
      </c>
      <c r="F3097" s="5" t="n">
        <f aca="false">MONTH(D3097)</f>
        <v>12</v>
      </c>
      <c r="G3097" s="8" t="n">
        <v>44651</v>
      </c>
      <c r="H3097" s="5" t="n">
        <f aca="false">YEAR(G3097)</f>
        <v>2022</v>
      </c>
      <c r="I3097" s="5" t="n">
        <f aca="false">MONTH(G3097)</f>
        <v>3</v>
      </c>
      <c r="J3097" s="7" t="s">
        <v>10814</v>
      </c>
      <c r="K3097" s="7" t="str">
        <f aca="false">_xlfn.CONCAT(MID(J3097,5,3),MID(J3097,9,3))</f>
        <v>009074</v>
      </c>
      <c r="L3097" s="7" t="s">
        <v>10815</v>
      </c>
      <c r="M3097" s="7"/>
      <c r="O3097" s="0" t="s">
        <v>9439</v>
      </c>
      <c r="P3097" s="0" t="e">
        <f aca="false">VLOOKUP(K3097,SQ!C:D,2,FALSE())</f>
        <v>#N/A</v>
      </c>
    </row>
    <row r="3098" customFormat="false" ht="12.8" hidden="false" customHeight="false" outlineLevel="0" collapsed="false">
      <c r="A3098" s="7" t="s">
        <v>9477</v>
      </c>
      <c r="B3098" s="7" t="s">
        <v>9472</v>
      </c>
      <c r="C3098" s="7" t="s">
        <v>176</v>
      </c>
      <c r="D3098" s="8" t="n">
        <v>41628</v>
      </c>
      <c r="E3098" s="5" t="n">
        <f aca="false">YEAR(D3098)</f>
        <v>2013</v>
      </c>
      <c r="F3098" s="5" t="n">
        <f aca="false">MONTH(D3098)</f>
        <v>12</v>
      </c>
      <c r="G3098" s="8" t="n">
        <v>44600</v>
      </c>
      <c r="H3098" s="5" t="n">
        <f aca="false">YEAR(G3098)</f>
        <v>2022</v>
      </c>
      <c r="I3098" s="5" t="n">
        <f aca="false">MONTH(G3098)</f>
        <v>2</v>
      </c>
      <c r="J3098" s="7" t="s">
        <v>9478</v>
      </c>
      <c r="K3098" s="7" t="str">
        <f aca="false">_xlfn.CONCAT(MID(J3098,5,3),MID(J3098,9,3))</f>
        <v>075205</v>
      </c>
      <c r="L3098" s="7" t="s">
        <v>9479</v>
      </c>
      <c r="M3098" s="7"/>
      <c r="O3098" s="0" t="s">
        <v>9439</v>
      </c>
      <c r="P3098" s="0" t="e">
        <f aca="false">VLOOKUP(K3098,SQ!C:D,2,FALSE())</f>
        <v>#N/A</v>
      </c>
    </row>
    <row r="3099" customFormat="false" ht="12.8" hidden="false" customHeight="false" outlineLevel="0" collapsed="false">
      <c r="A3099" s="7" t="s">
        <v>9477</v>
      </c>
      <c r="B3099" s="7" t="s">
        <v>9472</v>
      </c>
      <c r="C3099" s="7" t="s">
        <v>176</v>
      </c>
      <c r="D3099" s="8" t="n">
        <v>41628</v>
      </c>
      <c r="E3099" s="5" t="n">
        <f aca="false">YEAR(D3099)</f>
        <v>2013</v>
      </c>
      <c r="F3099" s="5" t="n">
        <f aca="false">MONTH(D3099)</f>
        <v>12</v>
      </c>
      <c r="G3099" s="8" t="n">
        <v>44600</v>
      </c>
      <c r="H3099" s="5" t="n">
        <f aca="false">YEAR(G3099)</f>
        <v>2022</v>
      </c>
      <c r="I3099" s="5" t="n">
        <f aca="false">MONTH(G3099)</f>
        <v>2</v>
      </c>
      <c r="J3099" s="7" t="s">
        <v>9478</v>
      </c>
      <c r="K3099" s="7" t="str">
        <f aca="false">_xlfn.CONCAT(MID(J3099,5,3),MID(J3099,9,3))</f>
        <v>075205</v>
      </c>
      <c r="L3099" s="7" t="s">
        <v>9479</v>
      </c>
      <c r="M3099" s="7"/>
      <c r="O3099" s="0" t="s">
        <v>9439</v>
      </c>
      <c r="P3099" s="0" t="e">
        <f aca="false">VLOOKUP(K3099,SQ!C:D,2,FALSE())</f>
        <v>#N/A</v>
      </c>
    </row>
    <row r="3100" customFormat="false" ht="12.8" hidden="false" customHeight="false" outlineLevel="0" collapsed="false">
      <c r="A3100" s="7" t="s">
        <v>10816</v>
      </c>
      <c r="B3100" s="7" t="s">
        <v>9436</v>
      </c>
      <c r="C3100" s="7" t="s">
        <v>176</v>
      </c>
      <c r="D3100" s="8" t="n">
        <v>41628</v>
      </c>
      <c r="E3100" s="5" t="n">
        <f aca="false">YEAR(D3100)</f>
        <v>2013</v>
      </c>
      <c r="F3100" s="5" t="n">
        <f aca="false">MONTH(D3100)</f>
        <v>12</v>
      </c>
      <c r="G3100" s="8" t="n">
        <v>44663</v>
      </c>
      <c r="H3100" s="5" t="n">
        <f aca="false">YEAR(G3100)</f>
        <v>2022</v>
      </c>
      <c r="I3100" s="5" t="n">
        <f aca="false">MONTH(G3100)</f>
        <v>4</v>
      </c>
      <c r="J3100" s="7" t="s">
        <v>10817</v>
      </c>
      <c r="K3100" s="7" t="str">
        <f aca="false">_xlfn.CONCAT(MID(J3100,5,3),MID(J3100,9,3))</f>
        <v>033029</v>
      </c>
      <c r="L3100" s="7" t="s">
        <v>10818</v>
      </c>
      <c r="M3100" s="7"/>
      <c r="O3100" s="0" t="s">
        <v>9439</v>
      </c>
      <c r="P3100" s="0" t="str">
        <f aca="false">VLOOKUP(K3100,SQ!C:D,2,FALSE())</f>
        <v>AIU Setor Central</v>
      </c>
    </row>
    <row r="3101" customFormat="false" ht="12.8" hidden="false" customHeight="false" outlineLevel="0" collapsed="false">
      <c r="A3101" s="7" t="s">
        <v>10816</v>
      </c>
      <c r="B3101" s="7" t="s">
        <v>9436</v>
      </c>
      <c r="C3101" s="7" t="s">
        <v>176</v>
      </c>
      <c r="D3101" s="8" t="n">
        <v>41628</v>
      </c>
      <c r="E3101" s="5" t="n">
        <f aca="false">YEAR(D3101)</f>
        <v>2013</v>
      </c>
      <c r="F3101" s="5" t="n">
        <f aca="false">MONTH(D3101)</f>
        <v>12</v>
      </c>
      <c r="G3101" s="8" t="n">
        <v>44663</v>
      </c>
      <c r="H3101" s="5" t="n">
        <f aca="false">YEAR(G3101)</f>
        <v>2022</v>
      </c>
      <c r="I3101" s="5" t="n">
        <f aca="false">MONTH(G3101)</f>
        <v>4</v>
      </c>
      <c r="J3101" s="7" t="s">
        <v>10817</v>
      </c>
      <c r="K3101" s="7" t="str">
        <f aca="false">_xlfn.CONCAT(MID(J3101,5,3),MID(J3101,9,3))</f>
        <v>033029</v>
      </c>
      <c r="L3101" s="7" t="s">
        <v>10818</v>
      </c>
      <c r="M3101" s="7"/>
      <c r="O3101" s="0" t="s">
        <v>9439</v>
      </c>
      <c r="P3101" s="0" t="str">
        <f aca="false">VLOOKUP(K3101,SQ!C:D,2,FALSE())</f>
        <v>AIU Setor Central</v>
      </c>
    </row>
    <row r="3102" customFormat="false" ht="12.8" hidden="false" customHeight="false" outlineLevel="0" collapsed="false">
      <c r="A3102" s="7" t="s">
        <v>10819</v>
      </c>
      <c r="B3102" s="7" t="s">
        <v>9436</v>
      </c>
      <c r="C3102" s="7" t="s">
        <v>176</v>
      </c>
      <c r="D3102" s="8" t="n">
        <v>41631</v>
      </c>
      <c r="E3102" s="5" t="n">
        <f aca="false">YEAR(D3102)</f>
        <v>2013</v>
      </c>
      <c r="F3102" s="5" t="n">
        <f aca="false">MONTH(D3102)</f>
        <v>12</v>
      </c>
      <c r="G3102" s="8" t="n">
        <v>44816</v>
      </c>
      <c r="H3102" s="5" t="n">
        <f aca="false">YEAR(G3102)</f>
        <v>2022</v>
      </c>
      <c r="I3102" s="5" t="n">
        <f aca="false">MONTH(G3102)</f>
        <v>9</v>
      </c>
      <c r="J3102" s="7" t="s">
        <v>10820</v>
      </c>
      <c r="K3102" s="7" t="str">
        <f aca="false">_xlfn.CONCAT(MID(J3102,5,3),MID(J3102,9,3))</f>
        <v>014014</v>
      </c>
      <c r="L3102" s="7" t="s">
        <v>10821</v>
      </c>
      <c r="M3102" s="7"/>
      <c r="O3102" s="0" t="s">
        <v>9439</v>
      </c>
      <c r="P3102" s="0" t="e">
        <f aca="false">VLOOKUP(K3102,SQ!C:D,2,FALSE())</f>
        <v>#N/A</v>
      </c>
    </row>
    <row r="3103" customFormat="false" ht="12.8" hidden="false" customHeight="false" outlineLevel="0" collapsed="false">
      <c r="A3103" s="7" t="s">
        <v>10822</v>
      </c>
      <c r="B3103" s="7" t="s">
        <v>9436</v>
      </c>
      <c r="C3103" s="7" t="s">
        <v>176</v>
      </c>
      <c r="D3103" s="8" t="n">
        <v>41638</v>
      </c>
      <c r="E3103" s="5" t="n">
        <f aca="false">YEAR(D3103)</f>
        <v>2013</v>
      </c>
      <c r="F3103" s="5" t="n">
        <f aca="false">MONTH(D3103)</f>
        <v>12</v>
      </c>
      <c r="G3103" s="8" t="n">
        <v>44629</v>
      </c>
      <c r="H3103" s="5" t="n">
        <f aca="false">YEAR(G3103)</f>
        <v>2022</v>
      </c>
      <c r="I3103" s="5" t="n">
        <f aca="false">MONTH(G3103)</f>
        <v>3</v>
      </c>
      <c r="J3103" s="7" t="s">
        <v>10823</v>
      </c>
      <c r="K3103" s="7" t="str">
        <f aca="false">_xlfn.CONCAT(MID(J3103,5,3),MID(J3103,9,3))</f>
        <v>162055</v>
      </c>
      <c r="L3103" s="7" t="s">
        <v>10824</v>
      </c>
      <c r="M3103" s="7"/>
      <c r="O3103" s="0" t="s">
        <v>9439</v>
      </c>
      <c r="P3103" s="0" t="e">
        <f aca="false">VLOOKUP(K3103,SQ!C:D,2,FALSE())</f>
        <v>#N/A</v>
      </c>
    </row>
    <row r="3104" customFormat="false" ht="12.8" hidden="false" customHeight="false" outlineLevel="0" collapsed="false">
      <c r="A3104" s="7" t="s">
        <v>10825</v>
      </c>
      <c r="B3104" s="7" t="s">
        <v>9487</v>
      </c>
      <c r="C3104" s="7" t="s">
        <v>176</v>
      </c>
      <c r="D3104" s="8" t="n">
        <v>41757</v>
      </c>
      <c r="E3104" s="5" t="n">
        <f aca="false">YEAR(D3104)</f>
        <v>2014</v>
      </c>
      <c r="F3104" s="5" t="n">
        <f aca="false">MONTH(D3104)</f>
        <v>4</v>
      </c>
      <c r="G3104" s="8" t="n">
        <v>45118</v>
      </c>
      <c r="H3104" s="5" t="n">
        <f aca="false">YEAR(G3104)</f>
        <v>2023</v>
      </c>
      <c r="I3104" s="5" t="n">
        <f aca="false">MONTH(G3104)</f>
        <v>7</v>
      </c>
      <c r="J3104" s="7" t="s">
        <v>10826</v>
      </c>
      <c r="K3104" s="7" t="str">
        <f aca="false">_xlfn.CONCAT(MID(J3104,5,3),MID(J3104,9,3))</f>
        <v>777777</v>
      </c>
      <c r="L3104" s="7" t="s">
        <v>10827</v>
      </c>
      <c r="M3104" s="7"/>
      <c r="O3104" s="0" t="s">
        <v>9439</v>
      </c>
      <c r="P3104" s="0" t="e">
        <f aca="false">VLOOKUP(K3104,SQ!C:D,2,FALSE())</f>
        <v>#N/A</v>
      </c>
    </row>
    <row r="3105" customFormat="false" ht="12.8" hidden="false" customHeight="false" outlineLevel="0" collapsed="false">
      <c r="A3105" s="7" t="s">
        <v>10828</v>
      </c>
      <c r="B3105" s="7" t="s">
        <v>9436</v>
      </c>
      <c r="C3105" s="7" t="s">
        <v>176</v>
      </c>
      <c r="D3105" s="8" t="n">
        <v>41774</v>
      </c>
      <c r="E3105" s="5" t="n">
        <f aca="false">YEAR(D3105)</f>
        <v>2014</v>
      </c>
      <c r="F3105" s="5" t="n">
        <f aca="false">MONTH(D3105)</f>
        <v>5</v>
      </c>
      <c r="G3105" s="8" t="n">
        <v>44575</v>
      </c>
      <c r="H3105" s="5" t="n">
        <f aca="false">YEAR(G3105)</f>
        <v>2022</v>
      </c>
      <c r="I3105" s="5" t="n">
        <f aca="false">MONTH(G3105)</f>
        <v>1</v>
      </c>
      <c r="J3105" s="7" t="s">
        <v>10829</v>
      </c>
      <c r="K3105" s="7" t="str">
        <f aca="false">_xlfn.CONCAT(MID(J3105,5,3),MID(J3105,9,3))</f>
        <v>233036</v>
      </c>
      <c r="L3105" s="7" t="s">
        <v>10830</v>
      </c>
      <c r="M3105" s="7"/>
      <c r="O3105" s="0" t="s">
        <v>9439</v>
      </c>
      <c r="P3105" s="0" t="e">
        <f aca="false">VLOOKUP(K3105,SQ!C:D,2,FALSE())</f>
        <v>#N/A</v>
      </c>
    </row>
    <row r="3106" customFormat="false" ht="12.8" hidden="false" customHeight="false" outlineLevel="0" collapsed="false">
      <c r="A3106" s="7" t="s">
        <v>10831</v>
      </c>
      <c r="B3106" s="7" t="s">
        <v>9487</v>
      </c>
      <c r="C3106" s="7" t="s">
        <v>176</v>
      </c>
      <c r="D3106" s="8" t="n">
        <v>41793</v>
      </c>
      <c r="E3106" s="5" t="n">
        <f aca="false">YEAR(D3106)</f>
        <v>2014</v>
      </c>
      <c r="F3106" s="5" t="n">
        <f aca="false">MONTH(D3106)</f>
        <v>6</v>
      </c>
      <c r="G3106" s="8" t="n">
        <v>45190</v>
      </c>
      <c r="H3106" s="5" t="n">
        <f aca="false">YEAR(G3106)</f>
        <v>2023</v>
      </c>
      <c r="I3106" s="5" t="n">
        <f aca="false">MONTH(G3106)</f>
        <v>9</v>
      </c>
      <c r="J3106" s="7" t="s">
        <v>10832</v>
      </c>
      <c r="K3106" s="7" t="str">
        <f aca="false">_xlfn.CONCAT(MID(J3106,5,3),MID(J3106,9,3))</f>
        <v>042068</v>
      </c>
      <c r="L3106" s="7" t="s">
        <v>10833</v>
      </c>
      <c r="M3106" s="7"/>
      <c r="O3106" s="0" t="s">
        <v>9439</v>
      </c>
      <c r="P3106" s="0" t="e">
        <f aca="false">VLOOKUP(K3106,SQ!C:D,2,FALSE())</f>
        <v>#N/A</v>
      </c>
    </row>
    <row r="3107" customFormat="false" ht="12.8" hidden="false" customHeight="false" outlineLevel="0" collapsed="false">
      <c r="A3107" s="7" t="s">
        <v>10831</v>
      </c>
      <c r="B3107" s="7" t="s">
        <v>9487</v>
      </c>
      <c r="C3107" s="7" t="s">
        <v>176</v>
      </c>
      <c r="D3107" s="8" t="n">
        <v>41793</v>
      </c>
      <c r="E3107" s="5" t="n">
        <f aca="false">YEAR(D3107)</f>
        <v>2014</v>
      </c>
      <c r="F3107" s="5" t="n">
        <f aca="false">MONTH(D3107)</f>
        <v>6</v>
      </c>
      <c r="G3107" s="8" t="n">
        <v>45190</v>
      </c>
      <c r="H3107" s="5" t="n">
        <f aca="false">YEAR(G3107)</f>
        <v>2023</v>
      </c>
      <c r="I3107" s="5" t="n">
        <f aca="false">MONTH(G3107)</f>
        <v>9</v>
      </c>
      <c r="J3107" s="7" t="s">
        <v>10832</v>
      </c>
      <c r="K3107" s="7" t="str">
        <f aca="false">_xlfn.CONCAT(MID(J3107,5,3),MID(J3107,9,3))</f>
        <v>042068</v>
      </c>
      <c r="L3107" s="7" t="s">
        <v>10833</v>
      </c>
      <c r="M3107" s="7"/>
      <c r="O3107" s="0" t="s">
        <v>9439</v>
      </c>
      <c r="P3107" s="0" t="e">
        <f aca="false">VLOOKUP(K3107,SQ!C:D,2,FALSE())</f>
        <v>#N/A</v>
      </c>
    </row>
    <row r="3108" customFormat="false" ht="12.8" hidden="false" customHeight="false" outlineLevel="0" collapsed="false">
      <c r="A3108" s="7" t="s">
        <v>10834</v>
      </c>
      <c r="B3108" s="7" t="s">
        <v>9436</v>
      </c>
      <c r="C3108" s="7" t="s">
        <v>176</v>
      </c>
      <c r="D3108" s="8" t="n">
        <v>41806</v>
      </c>
      <c r="E3108" s="5" t="n">
        <f aca="false">YEAR(D3108)</f>
        <v>2014</v>
      </c>
      <c r="F3108" s="5" t="n">
        <f aca="false">MONTH(D3108)</f>
        <v>6</v>
      </c>
      <c r="G3108" s="8" t="n">
        <v>44973</v>
      </c>
      <c r="H3108" s="5" t="n">
        <f aca="false">YEAR(G3108)</f>
        <v>2023</v>
      </c>
      <c r="I3108" s="5" t="n">
        <f aca="false">MONTH(G3108)</f>
        <v>2</v>
      </c>
      <c r="J3108" s="7" t="s">
        <v>10835</v>
      </c>
      <c r="K3108" s="7" t="str">
        <f aca="false">_xlfn.CONCAT(MID(J3108,5,3),MID(J3108,9,3))</f>
        <v>028002</v>
      </c>
      <c r="L3108" s="7" t="s">
        <v>10836</v>
      </c>
      <c r="M3108" s="7"/>
      <c r="O3108" s="0" t="s">
        <v>9439</v>
      </c>
      <c r="P3108" s="0" t="e">
        <f aca="false">VLOOKUP(K3108,SQ!C:D,2,FALSE())</f>
        <v>#N/A</v>
      </c>
    </row>
    <row r="3109" customFormat="false" ht="12.8" hidden="false" customHeight="false" outlineLevel="0" collapsed="false">
      <c r="A3109" s="7" t="s">
        <v>10837</v>
      </c>
      <c r="B3109" s="7" t="s">
        <v>9487</v>
      </c>
      <c r="C3109" s="7" t="s">
        <v>176</v>
      </c>
      <c r="D3109" s="8" t="n">
        <v>41870</v>
      </c>
      <c r="E3109" s="5" t="n">
        <f aca="false">YEAR(D3109)</f>
        <v>2014</v>
      </c>
      <c r="F3109" s="5" t="n">
        <f aca="false">MONTH(D3109)</f>
        <v>8</v>
      </c>
      <c r="G3109" s="8" t="n">
        <v>44777</v>
      </c>
      <c r="H3109" s="5" t="n">
        <f aca="false">YEAR(G3109)</f>
        <v>2022</v>
      </c>
      <c r="I3109" s="5" t="n">
        <f aca="false">MONTH(G3109)</f>
        <v>8</v>
      </c>
      <c r="J3109" s="7" t="s">
        <v>10838</v>
      </c>
      <c r="K3109" s="7" t="str">
        <f aca="false">_xlfn.CONCAT(MID(J3109,5,3),MID(J3109,9,3))</f>
        <v>013005</v>
      </c>
      <c r="L3109" s="7" t="s">
        <v>10839</v>
      </c>
      <c r="M3109" s="7" t="s">
        <v>10840</v>
      </c>
      <c r="O3109" s="0" t="s">
        <v>9439</v>
      </c>
      <c r="P3109" s="0" t="e">
        <f aca="false">VLOOKUP(K3109,SQ!C:D,2,FALSE())</f>
        <v>#N/A</v>
      </c>
    </row>
    <row r="3110" customFormat="false" ht="12.8" hidden="false" customHeight="false" outlineLevel="0" collapsed="false">
      <c r="A3110" s="7" t="s">
        <v>10837</v>
      </c>
      <c r="B3110" s="7" t="s">
        <v>9487</v>
      </c>
      <c r="C3110" s="7" t="s">
        <v>176</v>
      </c>
      <c r="D3110" s="8" t="n">
        <v>41870</v>
      </c>
      <c r="E3110" s="5" t="n">
        <f aca="false">YEAR(D3110)</f>
        <v>2014</v>
      </c>
      <c r="F3110" s="5" t="n">
        <f aca="false">MONTH(D3110)</f>
        <v>8</v>
      </c>
      <c r="G3110" s="8" t="n">
        <v>44777</v>
      </c>
      <c r="H3110" s="5" t="n">
        <f aca="false">YEAR(G3110)</f>
        <v>2022</v>
      </c>
      <c r="I3110" s="5" t="n">
        <f aca="false">MONTH(G3110)</f>
        <v>8</v>
      </c>
      <c r="J3110" s="7" t="s">
        <v>10838</v>
      </c>
      <c r="K3110" s="7" t="str">
        <f aca="false">_xlfn.CONCAT(MID(J3110,5,3),MID(J3110,9,3))</f>
        <v>013005</v>
      </c>
      <c r="L3110" s="7" t="s">
        <v>10839</v>
      </c>
      <c r="M3110" s="7" t="s">
        <v>10840</v>
      </c>
      <c r="O3110" s="0" t="s">
        <v>9439</v>
      </c>
      <c r="P3110" s="0" t="e">
        <f aca="false">VLOOKUP(K3110,SQ!C:D,2,FALSE())</f>
        <v>#N/A</v>
      </c>
    </row>
    <row r="3111" customFormat="false" ht="12.8" hidden="false" customHeight="false" outlineLevel="0" collapsed="false">
      <c r="A3111" s="7" t="s">
        <v>10841</v>
      </c>
      <c r="B3111" s="7" t="s">
        <v>9436</v>
      </c>
      <c r="C3111" s="7" t="s">
        <v>176</v>
      </c>
      <c r="D3111" s="8" t="n">
        <v>41871</v>
      </c>
      <c r="E3111" s="5" t="n">
        <f aca="false">YEAR(D3111)</f>
        <v>2014</v>
      </c>
      <c r="F3111" s="5" t="n">
        <f aca="false">MONTH(D3111)</f>
        <v>8</v>
      </c>
      <c r="G3111" s="8" t="n">
        <v>44574</v>
      </c>
      <c r="H3111" s="5" t="n">
        <f aca="false">YEAR(G3111)</f>
        <v>2022</v>
      </c>
      <c r="I3111" s="5" t="n">
        <f aca="false">MONTH(G3111)</f>
        <v>1</v>
      </c>
      <c r="J3111" s="7" t="s">
        <v>10842</v>
      </c>
      <c r="K3111" s="7" t="str">
        <f aca="false">_xlfn.CONCAT(MID(J3111,5,3),MID(J3111,9,3))</f>
        <v>087053</v>
      </c>
      <c r="L3111" s="7" t="s">
        <v>10843</v>
      </c>
      <c r="M3111" s="7"/>
      <c r="O3111" s="0" t="s">
        <v>9439</v>
      </c>
      <c r="P3111" s="0" t="e">
        <f aca="false">VLOOKUP(K3111,SQ!C:D,2,FALSE())</f>
        <v>#N/A</v>
      </c>
    </row>
    <row r="3112" customFormat="false" ht="12.8" hidden="false" customHeight="false" outlineLevel="0" collapsed="false">
      <c r="A3112" s="7" t="s">
        <v>10844</v>
      </c>
      <c r="B3112" s="7" t="s">
        <v>9556</v>
      </c>
      <c r="C3112" s="7" t="s">
        <v>176</v>
      </c>
      <c r="D3112" s="8" t="n">
        <v>41900</v>
      </c>
      <c r="E3112" s="5" t="n">
        <f aca="false">YEAR(D3112)</f>
        <v>2014</v>
      </c>
      <c r="F3112" s="5" t="n">
        <f aca="false">MONTH(D3112)</f>
        <v>9</v>
      </c>
      <c r="G3112" s="8" t="n">
        <v>44886</v>
      </c>
      <c r="H3112" s="5" t="n">
        <f aca="false">YEAR(G3112)</f>
        <v>2022</v>
      </c>
      <c r="I3112" s="5" t="n">
        <f aca="false">MONTH(G3112)</f>
        <v>11</v>
      </c>
      <c r="J3112" s="7" t="s">
        <v>10845</v>
      </c>
      <c r="K3112" s="7" t="str">
        <f aca="false">_xlfn.CONCAT(MID(J3112,5,3),MID(J3112,9,3))</f>
        <v>088044</v>
      </c>
      <c r="L3112" s="7" t="s">
        <v>10846</v>
      </c>
      <c r="M3112" s="7"/>
      <c r="O3112" s="0" t="s">
        <v>9439</v>
      </c>
      <c r="P3112" s="0" t="e">
        <f aca="false">VLOOKUP(K3112,SQ!C:D,2,FALSE())</f>
        <v>#N/A</v>
      </c>
    </row>
    <row r="3113" customFormat="false" ht="12.8" hidden="false" customHeight="false" outlineLevel="0" collapsed="false">
      <c r="A3113" s="7" t="s">
        <v>10847</v>
      </c>
      <c r="B3113" s="7" t="s">
        <v>9611</v>
      </c>
      <c r="C3113" s="7" t="s">
        <v>176</v>
      </c>
      <c r="D3113" s="8" t="n">
        <v>41915</v>
      </c>
      <c r="E3113" s="5" t="n">
        <f aca="false">YEAR(D3113)</f>
        <v>2014</v>
      </c>
      <c r="F3113" s="5" t="n">
        <f aca="false">MONTH(D3113)</f>
        <v>10</v>
      </c>
      <c r="G3113" s="8" t="n">
        <v>44739</v>
      </c>
      <c r="H3113" s="5" t="n">
        <f aca="false">YEAR(G3113)</f>
        <v>2022</v>
      </c>
      <c r="I3113" s="5" t="n">
        <f aca="false">MONTH(G3113)</f>
        <v>6</v>
      </c>
      <c r="J3113" s="7" t="s">
        <v>10848</v>
      </c>
      <c r="K3113" s="7" t="str">
        <f aca="false">_xlfn.CONCAT(MID(J3113,5,3),MID(J3113,9,3))</f>
        <v>080152</v>
      </c>
      <c r="L3113" s="7" t="s">
        <v>10849</v>
      </c>
      <c r="M3113" s="7" t="s">
        <v>10850</v>
      </c>
      <c r="O3113" s="0" t="s">
        <v>9439</v>
      </c>
      <c r="P3113" s="0" t="e">
        <f aca="false">VLOOKUP(K3113,SQ!C:D,2,FALSE())</f>
        <v>#N/A</v>
      </c>
    </row>
    <row r="3114" customFormat="false" ht="12.8" hidden="false" customHeight="false" outlineLevel="0" collapsed="false">
      <c r="A3114" s="7" t="s">
        <v>10847</v>
      </c>
      <c r="B3114" s="7" t="s">
        <v>9611</v>
      </c>
      <c r="C3114" s="7" t="s">
        <v>176</v>
      </c>
      <c r="D3114" s="8" t="n">
        <v>41915</v>
      </c>
      <c r="E3114" s="5" t="n">
        <f aca="false">YEAR(D3114)</f>
        <v>2014</v>
      </c>
      <c r="F3114" s="5" t="n">
        <f aca="false">MONTH(D3114)</f>
        <v>10</v>
      </c>
      <c r="G3114" s="8" t="n">
        <v>44739</v>
      </c>
      <c r="H3114" s="5" t="n">
        <f aca="false">YEAR(G3114)</f>
        <v>2022</v>
      </c>
      <c r="I3114" s="5" t="n">
        <f aca="false">MONTH(G3114)</f>
        <v>6</v>
      </c>
      <c r="J3114" s="7" t="s">
        <v>10848</v>
      </c>
      <c r="K3114" s="7" t="str">
        <f aca="false">_xlfn.CONCAT(MID(J3114,5,3),MID(J3114,9,3))</f>
        <v>080152</v>
      </c>
      <c r="L3114" s="7" t="s">
        <v>10849</v>
      </c>
      <c r="M3114" s="7" t="s">
        <v>10850</v>
      </c>
      <c r="O3114" s="0" t="s">
        <v>9439</v>
      </c>
      <c r="P3114" s="0" t="e">
        <f aca="false">VLOOKUP(K3114,SQ!C:D,2,FALSE())</f>
        <v>#N/A</v>
      </c>
    </row>
    <row r="3115" customFormat="false" ht="12.8" hidden="false" customHeight="false" outlineLevel="0" collapsed="false">
      <c r="A3115" s="7" t="s">
        <v>10847</v>
      </c>
      <c r="B3115" s="7" t="s">
        <v>9611</v>
      </c>
      <c r="C3115" s="7" t="s">
        <v>176</v>
      </c>
      <c r="D3115" s="8" t="n">
        <v>41915</v>
      </c>
      <c r="E3115" s="5" t="n">
        <f aca="false">YEAR(D3115)</f>
        <v>2014</v>
      </c>
      <c r="F3115" s="5" t="n">
        <f aca="false">MONTH(D3115)</f>
        <v>10</v>
      </c>
      <c r="G3115" s="8" t="n">
        <v>44739</v>
      </c>
      <c r="H3115" s="5" t="n">
        <f aca="false">YEAR(G3115)</f>
        <v>2022</v>
      </c>
      <c r="I3115" s="5" t="n">
        <f aca="false">MONTH(G3115)</f>
        <v>6</v>
      </c>
      <c r="J3115" s="7" t="s">
        <v>10848</v>
      </c>
      <c r="K3115" s="7" t="str">
        <f aca="false">_xlfn.CONCAT(MID(J3115,5,3),MID(J3115,9,3))</f>
        <v>080152</v>
      </c>
      <c r="L3115" s="7" t="s">
        <v>10849</v>
      </c>
      <c r="M3115" s="7" t="s">
        <v>10850</v>
      </c>
      <c r="O3115" s="0" t="s">
        <v>9439</v>
      </c>
      <c r="P3115" s="0" t="e">
        <f aca="false">VLOOKUP(K3115,SQ!C:D,2,FALSE())</f>
        <v>#N/A</v>
      </c>
    </row>
    <row r="3116" customFormat="false" ht="12.8" hidden="false" customHeight="false" outlineLevel="0" collapsed="false">
      <c r="A3116" s="7" t="s">
        <v>10847</v>
      </c>
      <c r="B3116" s="7" t="s">
        <v>9611</v>
      </c>
      <c r="C3116" s="7" t="s">
        <v>176</v>
      </c>
      <c r="D3116" s="8" t="n">
        <v>41915</v>
      </c>
      <c r="E3116" s="5" t="n">
        <f aca="false">YEAR(D3116)</f>
        <v>2014</v>
      </c>
      <c r="F3116" s="5" t="n">
        <f aca="false">MONTH(D3116)</f>
        <v>10</v>
      </c>
      <c r="G3116" s="8" t="n">
        <v>44739</v>
      </c>
      <c r="H3116" s="5" t="n">
        <f aca="false">YEAR(G3116)</f>
        <v>2022</v>
      </c>
      <c r="I3116" s="5" t="n">
        <f aca="false">MONTH(G3116)</f>
        <v>6</v>
      </c>
      <c r="J3116" s="7" t="s">
        <v>10848</v>
      </c>
      <c r="K3116" s="7" t="str">
        <f aca="false">_xlfn.CONCAT(MID(J3116,5,3),MID(J3116,9,3))</f>
        <v>080152</v>
      </c>
      <c r="L3116" s="7" t="s">
        <v>10849</v>
      </c>
      <c r="M3116" s="7" t="s">
        <v>10850</v>
      </c>
      <c r="O3116" s="0" t="s">
        <v>9439</v>
      </c>
      <c r="P3116" s="0" t="e">
        <f aca="false">VLOOKUP(K3116,SQ!C:D,2,FALSE())</f>
        <v>#N/A</v>
      </c>
    </row>
    <row r="3117" customFormat="false" ht="12.8" hidden="false" customHeight="false" outlineLevel="0" collapsed="false">
      <c r="A3117" s="7" t="s">
        <v>10847</v>
      </c>
      <c r="B3117" s="7" t="s">
        <v>9611</v>
      </c>
      <c r="C3117" s="7" t="s">
        <v>176</v>
      </c>
      <c r="D3117" s="8" t="n">
        <v>41915</v>
      </c>
      <c r="E3117" s="5" t="n">
        <f aca="false">YEAR(D3117)</f>
        <v>2014</v>
      </c>
      <c r="F3117" s="5" t="n">
        <f aca="false">MONTH(D3117)</f>
        <v>10</v>
      </c>
      <c r="G3117" s="8" t="n">
        <v>44739</v>
      </c>
      <c r="H3117" s="5" t="n">
        <f aca="false">YEAR(G3117)</f>
        <v>2022</v>
      </c>
      <c r="I3117" s="5" t="n">
        <f aca="false">MONTH(G3117)</f>
        <v>6</v>
      </c>
      <c r="J3117" s="7" t="s">
        <v>10848</v>
      </c>
      <c r="K3117" s="7" t="str">
        <f aca="false">_xlfn.CONCAT(MID(J3117,5,3),MID(J3117,9,3))</f>
        <v>080152</v>
      </c>
      <c r="L3117" s="7" t="s">
        <v>10849</v>
      </c>
      <c r="M3117" s="7" t="s">
        <v>10850</v>
      </c>
      <c r="O3117" s="0" t="s">
        <v>9439</v>
      </c>
      <c r="P3117" s="0" t="e">
        <f aca="false">VLOOKUP(K3117,SQ!C:D,2,FALSE())</f>
        <v>#N/A</v>
      </c>
    </row>
    <row r="3118" customFormat="false" ht="12.8" hidden="false" customHeight="false" outlineLevel="0" collapsed="false">
      <c r="A3118" s="7" t="s">
        <v>10847</v>
      </c>
      <c r="B3118" s="7" t="s">
        <v>9611</v>
      </c>
      <c r="C3118" s="7" t="s">
        <v>176</v>
      </c>
      <c r="D3118" s="8" t="n">
        <v>41915</v>
      </c>
      <c r="E3118" s="5" t="n">
        <f aca="false">YEAR(D3118)</f>
        <v>2014</v>
      </c>
      <c r="F3118" s="5" t="n">
        <f aca="false">MONTH(D3118)</f>
        <v>10</v>
      </c>
      <c r="G3118" s="8" t="n">
        <v>44739</v>
      </c>
      <c r="H3118" s="5" t="n">
        <f aca="false">YEAR(G3118)</f>
        <v>2022</v>
      </c>
      <c r="I3118" s="5" t="n">
        <f aca="false">MONTH(G3118)</f>
        <v>6</v>
      </c>
      <c r="J3118" s="7" t="s">
        <v>10848</v>
      </c>
      <c r="K3118" s="7" t="str">
        <f aca="false">_xlfn.CONCAT(MID(J3118,5,3),MID(J3118,9,3))</f>
        <v>080152</v>
      </c>
      <c r="L3118" s="7" t="s">
        <v>10849</v>
      </c>
      <c r="M3118" s="7" t="s">
        <v>10850</v>
      </c>
      <c r="O3118" s="0" t="s">
        <v>9439</v>
      </c>
      <c r="P3118" s="0" t="e">
        <f aca="false">VLOOKUP(K3118,SQ!C:D,2,FALSE())</f>
        <v>#N/A</v>
      </c>
    </row>
    <row r="3119" customFormat="false" ht="12.8" hidden="false" customHeight="false" outlineLevel="0" collapsed="false">
      <c r="A3119" s="7" t="s">
        <v>10851</v>
      </c>
      <c r="B3119" s="7" t="s">
        <v>9436</v>
      </c>
      <c r="C3119" s="7" t="s">
        <v>176</v>
      </c>
      <c r="D3119" s="8" t="n">
        <v>42054</v>
      </c>
      <c r="E3119" s="5" t="n">
        <f aca="false">YEAR(D3119)</f>
        <v>2015</v>
      </c>
      <c r="F3119" s="5" t="n">
        <f aca="false">MONTH(D3119)</f>
        <v>2</v>
      </c>
      <c r="G3119" s="8" t="n">
        <v>45008</v>
      </c>
      <c r="H3119" s="5" t="n">
        <f aca="false">YEAR(G3119)</f>
        <v>2023</v>
      </c>
      <c r="I3119" s="5" t="n">
        <f aca="false">MONTH(G3119)</f>
        <v>3</v>
      </c>
      <c r="J3119" s="7" t="s">
        <v>10852</v>
      </c>
      <c r="K3119" s="7" t="str">
        <f aca="false">_xlfn.CONCAT(MID(J3119,5,3),MID(J3119,9,3))</f>
        <v>087463</v>
      </c>
      <c r="L3119" s="7" t="s">
        <v>10853</v>
      </c>
      <c r="M3119" s="7" t="s">
        <v>10850</v>
      </c>
      <c r="O3119" s="0" t="s">
        <v>9439</v>
      </c>
      <c r="P3119" s="0" t="e">
        <f aca="false">VLOOKUP(K3119,SQ!C:D,2,FALSE())</f>
        <v>#N/A</v>
      </c>
    </row>
    <row r="3120" customFormat="false" ht="12.8" hidden="false" customHeight="false" outlineLevel="0" collapsed="false">
      <c r="A3120" s="7" t="s">
        <v>10854</v>
      </c>
      <c r="B3120" s="7" t="s">
        <v>9436</v>
      </c>
      <c r="C3120" s="7" t="s">
        <v>176</v>
      </c>
      <c r="D3120" s="8" t="n">
        <v>42086</v>
      </c>
      <c r="E3120" s="5" t="n">
        <f aca="false">YEAR(D3120)</f>
        <v>2015</v>
      </c>
      <c r="F3120" s="5" t="n">
        <f aca="false">MONTH(D3120)</f>
        <v>3</v>
      </c>
      <c r="G3120" s="8" t="n">
        <v>44669</v>
      </c>
      <c r="H3120" s="5" t="n">
        <f aca="false">YEAR(G3120)</f>
        <v>2022</v>
      </c>
      <c r="I3120" s="5" t="n">
        <f aca="false">MONTH(G3120)</f>
        <v>4</v>
      </c>
      <c r="J3120" s="7" t="s">
        <v>10855</v>
      </c>
      <c r="K3120" s="7" t="str">
        <f aca="false">_xlfn.CONCAT(MID(J3120,5,3),MID(J3120,9,3))</f>
        <v>064057</v>
      </c>
      <c r="L3120" s="7" t="s">
        <v>10856</v>
      </c>
      <c r="M3120" s="7" t="s">
        <v>10857</v>
      </c>
      <c r="O3120" s="0" t="s">
        <v>9439</v>
      </c>
      <c r="P3120" s="0" t="e">
        <f aca="false">VLOOKUP(K3120,SQ!C:D,2,FALSE())</f>
        <v>#N/A</v>
      </c>
    </row>
    <row r="3121" customFormat="false" ht="12.8" hidden="false" customHeight="false" outlineLevel="0" collapsed="false">
      <c r="A3121" s="7" t="s">
        <v>10854</v>
      </c>
      <c r="B3121" s="7" t="s">
        <v>9436</v>
      </c>
      <c r="C3121" s="7" t="s">
        <v>176</v>
      </c>
      <c r="D3121" s="8" t="n">
        <v>42086</v>
      </c>
      <c r="E3121" s="5" t="n">
        <f aca="false">YEAR(D3121)</f>
        <v>2015</v>
      </c>
      <c r="F3121" s="5" t="n">
        <f aca="false">MONTH(D3121)</f>
        <v>3</v>
      </c>
      <c r="G3121" s="8" t="n">
        <v>44669</v>
      </c>
      <c r="H3121" s="5" t="n">
        <f aca="false">YEAR(G3121)</f>
        <v>2022</v>
      </c>
      <c r="I3121" s="5" t="n">
        <f aca="false">MONTH(G3121)</f>
        <v>4</v>
      </c>
      <c r="J3121" s="7" t="s">
        <v>10855</v>
      </c>
      <c r="K3121" s="7" t="str">
        <f aca="false">_xlfn.CONCAT(MID(J3121,5,3),MID(J3121,9,3))</f>
        <v>064057</v>
      </c>
      <c r="L3121" s="7" t="s">
        <v>10856</v>
      </c>
      <c r="M3121" s="7" t="s">
        <v>10857</v>
      </c>
      <c r="O3121" s="0" t="s">
        <v>9439</v>
      </c>
      <c r="P3121" s="0" t="e">
        <f aca="false">VLOOKUP(K3121,SQ!C:D,2,FALSE())</f>
        <v>#N/A</v>
      </c>
    </row>
    <row r="3122" customFormat="false" ht="12.8" hidden="false" customHeight="false" outlineLevel="0" collapsed="false">
      <c r="A3122" s="7" t="s">
        <v>10858</v>
      </c>
      <c r="B3122" s="7" t="s">
        <v>9436</v>
      </c>
      <c r="C3122" s="7" t="s">
        <v>176</v>
      </c>
      <c r="D3122" s="8" t="n">
        <v>42153</v>
      </c>
      <c r="E3122" s="5" t="n">
        <f aca="false">YEAR(D3122)</f>
        <v>2015</v>
      </c>
      <c r="F3122" s="5" t="n">
        <f aca="false">MONTH(D3122)</f>
        <v>5</v>
      </c>
      <c r="G3122" s="8" t="n">
        <v>44624</v>
      </c>
      <c r="H3122" s="5" t="n">
        <f aca="false">YEAR(G3122)</f>
        <v>2022</v>
      </c>
      <c r="I3122" s="5" t="n">
        <f aca="false">MONTH(G3122)</f>
        <v>3</v>
      </c>
      <c r="J3122" s="7" t="s">
        <v>10859</v>
      </c>
      <c r="K3122" s="7" t="str">
        <f aca="false">_xlfn.CONCAT(MID(J3122,5,3),MID(J3122,9,3))</f>
        <v>091594</v>
      </c>
      <c r="L3122" s="7" t="s">
        <v>10860</v>
      </c>
      <c r="M3122" s="7"/>
      <c r="O3122" s="0" t="s">
        <v>9439</v>
      </c>
      <c r="P3122" s="0" t="e">
        <f aca="false">VLOOKUP(K3122,SQ!C:D,2,FALSE())</f>
        <v>#N/A</v>
      </c>
    </row>
    <row r="3123" customFormat="false" ht="12.8" hidden="false" customHeight="false" outlineLevel="0" collapsed="false">
      <c r="A3123" s="7" t="s">
        <v>10861</v>
      </c>
      <c r="B3123" s="7" t="s">
        <v>9436</v>
      </c>
      <c r="C3123" s="7" t="s">
        <v>176</v>
      </c>
      <c r="D3123" s="8" t="n">
        <v>42157</v>
      </c>
      <c r="E3123" s="5" t="n">
        <f aca="false">YEAR(D3123)</f>
        <v>2015</v>
      </c>
      <c r="F3123" s="5" t="n">
        <f aca="false">MONTH(D3123)</f>
        <v>6</v>
      </c>
      <c r="G3123" s="8" t="n">
        <v>45152</v>
      </c>
      <c r="H3123" s="5" t="n">
        <f aca="false">YEAR(G3123)</f>
        <v>2023</v>
      </c>
      <c r="I3123" s="5" t="n">
        <f aca="false">MONTH(G3123)</f>
        <v>8</v>
      </c>
      <c r="J3123" s="7" t="s">
        <v>10862</v>
      </c>
      <c r="K3123" s="7" t="str">
        <f aca="false">_xlfn.CONCAT(MID(J3123,5,3),MID(J3123,9,3))</f>
        <v>197006</v>
      </c>
      <c r="L3123" s="7" t="s">
        <v>10863</v>
      </c>
      <c r="M3123" s="7" t="s">
        <v>10850</v>
      </c>
      <c r="O3123" s="0" t="s">
        <v>9439</v>
      </c>
      <c r="P3123" s="0" t="e">
        <f aca="false">VLOOKUP(K3123,SQ!C:D,2,FALSE())</f>
        <v>#N/A</v>
      </c>
    </row>
    <row r="3124" customFormat="false" ht="12.8" hidden="false" customHeight="false" outlineLevel="0" collapsed="false">
      <c r="A3124" s="7" t="s">
        <v>10864</v>
      </c>
      <c r="B3124" s="7" t="s">
        <v>9436</v>
      </c>
      <c r="C3124" s="7" t="s">
        <v>176</v>
      </c>
      <c r="D3124" s="8" t="n">
        <v>42167</v>
      </c>
      <c r="E3124" s="5" t="n">
        <f aca="false">YEAR(D3124)</f>
        <v>2015</v>
      </c>
      <c r="F3124" s="5" t="n">
        <f aca="false">MONTH(D3124)</f>
        <v>6</v>
      </c>
      <c r="G3124" s="8" t="n">
        <v>44826</v>
      </c>
      <c r="H3124" s="5" t="n">
        <f aca="false">YEAR(G3124)</f>
        <v>2022</v>
      </c>
      <c r="I3124" s="5" t="n">
        <f aca="false">MONTH(G3124)</f>
        <v>9</v>
      </c>
      <c r="J3124" s="7" t="s">
        <v>10865</v>
      </c>
      <c r="K3124" s="7" t="str">
        <f aca="false">_xlfn.CONCAT(MID(J3124,5,3),MID(J3124,9,3))</f>
        <v>020079</v>
      </c>
      <c r="L3124" s="7" t="s">
        <v>10866</v>
      </c>
      <c r="M3124" s="7" t="s">
        <v>10867</v>
      </c>
      <c r="O3124" s="0" t="s">
        <v>9439</v>
      </c>
      <c r="P3124" s="0" t="str">
        <f aca="false">VLOOKUP(K3124,SQ!C:D,2,FALSE())</f>
        <v>AIU Setor Central</v>
      </c>
    </row>
    <row r="3125" customFormat="false" ht="12.8" hidden="false" customHeight="false" outlineLevel="0" collapsed="false">
      <c r="A3125" s="7" t="s">
        <v>10868</v>
      </c>
      <c r="B3125" s="7" t="s">
        <v>9436</v>
      </c>
      <c r="C3125" s="7" t="s">
        <v>176</v>
      </c>
      <c r="D3125" s="8" t="n">
        <v>42297</v>
      </c>
      <c r="E3125" s="5" t="n">
        <f aca="false">YEAR(D3125)</f>
        <v>2015</v>
      </c>
      <c r="F3125" s="5" t="n">
        <f aca="false">MONTH(D3125)</f>
        <v>10</v>
      </c>
      <c r="G3125" s="8" t="n">
        <v>44651</v>
      </c>
      <c r="H3125" s="5" t="n">
        <f aca="false">YEAR(G3125)</f>
        <v>2022</v>
      </c>
      <c r="I3125" s="5" t="n">
        <f aca="false">MONTH(G3125)</f>
        <v>3</v>
      </c>
      <c r="J3125" s="7" t="s">
        <v>10869</v>
      </c>
      <c r="K3125" s="7" t="str">
        <f aca="false">_xlfn.CONCAT(MID(J3125,5,3),MID(J3125,9,3))</f>
        <v>232042</v>
      </c>
      <c r="L3125" s="7" t="s">
        <v>10870</v>
      </c>
      <c r="M3125" s="7" t="s">
        <v>10871</v>
      </c>
      <c r="O3125" s="0" t="s">
        <v>9439</v>
      </c>
      <c r="P3125" s="0" t="e">
        <f aca="false">VLOOKUP(K3125,SQ!C:D,2,FALSE())</f>
        <v>#N/A</v>
      </c>
    </row>
    <row r="3126" customFormat="false" ht="12.8" hidden="false" customHeight="false" outlineLevel="0" collapsed="false">
      <c r="A3126" s="7" t="s">
        <v>10872</v>
      </c>
      <c r="B3126" s="7" t="s">
        <v>9436</v>
      </c>
      <c r="C3126" s="7" t="s">
        <v>176</v>
      </c>
      <c r="D3126" s="8" t="n">
        <v>42298</v>
      </c>
      <c r="E3126" s="5" t="n">
        <f aca="false">YEAR(D3126)</f>
        <v>2015</v>
      </c>
      <c r="F3126" s="5" t="n">
        <f aca="false">MONTH(D3126)</f>
        <v>10</v>
      </c>
      <c r="G3126" s="8" t="n">
        <v>44797</v>
      </c>
      <c r="H3126" s="5" t="n">
        <f aca="false">YEAR(G3126)</f>
        <v>2022</v>
      </c>
      <c r="I3126" s="5" t="n">
        <f aca="false">MONTH(G3126)</f>
        <v>8</v>
      </c>
      <c r="J3126" s="7" t="s">
        <v>10873</v>
      </c>
      <c r="K3126" s="7" t="str">
        <f aca="false">_xlfn.CONCAT(MID(J3126,5,3),MID(J3126,9,3))</f>
        <v>835811</v>
      </c>
      <c r="L3126" s="7" t="s">
        <v>10874</v>
      </c>
      <c r="M3126" s="7"/>
      <c r="O3126" s="0" t="s">
        <v>9439</v>
      </c>
      <c r="P3126" s="0" t="e">
        <f aca="false">VLOOKUP(K3126,SQ!C:D,2,FALSE())</f>
        <v>#N/A</v>
      </c>
    </row>
    <row r="3127" customFormat="false" ht="12.8" hidden="false" customHeight="false" outlineLevel="0" collapsed="false">
      <c r="A3127" s="7" t="s">
        <v>10875</v>
      </c>
      <c r="B3127" s="7" t="s">
        <v>9472</v>
      </c>
      <c r="C3127" s="7" t="s">
        <v>176</v>
      </c>
      <c r="D3127" s="8" t="n">
        <v>42349</v>
      </c>
      <c r="E3127" s="5" t="n">
        <f aca="false">YEAR(D3127)</f>
        <v>2015</v>
      </c>
      <c r="F3127" s="5" t="n">
        <f aca="false">MONTH(D3127)</f>
        <v>12</v>
      </c>
      <c r="G3127" s="8" t="n">
        <v>45065</v>
      </c>
      <c r="H3127" s="5" t="n">
        <f aca="false">YEAR(G3127)</f>
        <v>2023</v>
      </c>
      <c r="I3127" s="5" t="n">
        <f aca="false">MONTH(G3127)</f>
        <v>5</v>
      </c>
      <c r="J3127" s="7" t="s">
        <v>10876</v>
      </c>
      <c r="K3127" s="7" t="str">
        <f aca="false">_xlfn.CONCAT(MID(J3127,5,3),MID(J3127,9,3))</f>
        <v>011076</v>
      </c>
      <c r="L3127" s="7" t="s">
        <v>10877</v>
      </c>
      <c r="M3127" s="7"/>
      <c r="O3127" s="0" t="s">
        <v>9439</v>
      </c>
      <c r="P3127" s="0" t="e">
        <f aca="false">VLOOKUP(K3127,SQ!C:D,2,FALSE())</f>
        <v>#N/A</v>
      </c>
    </row>
    <row r="3128" customFormat="false" ht="12.8" hidden="false" customHeight="false" outlineLevel="0" collapsed="false">
      <c r="A3128" s="7" t="s">
        <v>10878</v>
      </c>
      <c r="B3128" s="7" t="s">
        <v>9436</v>
      </c>
      <c r="C3128" s="7" t="s">
        <v>176</v>
      </c>
      <c r="D3128" s="8" t="n">
        <v>42356</v>
      </c>
      <c r="E3128" s="5" t="n">
        <f aca="false">YEAR(D3128)</f>
        <v>2015</v>
      </c>
      <c r="F3128" s="5" t="n">
        <f aca="false">MONTH(D3128)</f>
        <v>12</v>
      </c>
      <c r="G3128" s="8" t="n">
        <v>44760</v>
      </c>
      <c r="H3128" s="5" t="n">
        <f aca="false">YEAR(G3128)</f>
        <v>2022</v>
      </c>
      <c r="I3128" s="5" t="n">
        <f aca="false">MONTH(G3128)</f>
        <v>7</v>
      </c>
      <c r="J3128" s="7" t="s">
        <v>10879</v>
      </c>
      <c r="K3128" s="7" t="str">
        <f aca="false">_xlfn.CONCAT(MID(J3128,5,3),MID(J3128,9,3))</f>
        <v>028068</v>
      </c>
      <c r="L3128" s="7" t="s">
        <v>10880</v>
      </c>
      <c r="M3128" s="7" t="s">
        <v>10881</v>
      </c>
      <c r="O3128" s="0" t="s">
        <v>9439</v>
      </c>
      <c r="P3128" s="0" t="e">
        <f aca="false">VLOOKUP(K3128,SQ!C:D,2,FALSE())</f>
        <v>#N/A</v>
      </c>
    </row>
    <row r="3129" customFormat="false" ht="12.8" hidden="false" customHeight="false" outlineLevel="0" collapsed="false">
      <c r="A3129" s="7" t="s">
        <v>10882</v>
      </c>
      <c r="B3129" s="7" t="s">
        <v>9436</v>
      </c>
      <c r="C3129" s="7" t="s">
        <v>176</v>
      </c>
      <c r="D3129" s="8" t="n">
        <v>42360</v>
      </c>
      <c r="E3129" s="5" t="n">
        <f aca="false">YEAR(D3129)</f>
        <v>2015</v>
      </c>
      <c r="F3129" s="5" t="n">
        <f aca="false">MONTH(D3129)</f>
        <v>12</v>
      </c>
      <c r="G3129" s="8" t="n">
        <v>44663</v>
      </c>
      <c r="H3129" s="5" t="n">
        <f aca="false">YEAR(G3129)</f>
        <v>2022</v>
      </c>
      <c r="I3129" s="5" t="n">
        <f aca="false">MONTH(G3129)</f>
        <v>4</v>
      </c>
      <c r="J3129" s="7" t="s">
        <v>10883</v>
      </c>
      <c r="K3129" s="7" t="str">
        <f aca="false">_xlfn.CONCAT(MID(J3129,5,3),MID(J3129,9,3))</f>
        <v>041211</v>
      </c>
      <c r="L3129" s="7" t="s">
        <v>10884</v>
      </c>
      <c r="M3129" s="7"/>
      <c r="O3129" s="0" t="s">
        <v>9439</v>
      </c>
      <c r="P3129" s="0" t="e">
        <f aca="false">VLOOKUP(K3129,SQ!C:D,2,FALSE())</f>
        <v>#N/A</v>
      </c>
    </row>
    <row r="3130" customFormat="false" ht="12.8" hidden="false" customHeight="false" outlineLevel="0" collapsed="false">
      <c r="A3130" s="7" t="s">
        <v>10885</v>
      </c>
      <c r="B3130" s="7" t="s">
        <v>9436</v>
      </c>
      <c r="C3130" s="7" t="s">
        <v>176</v>
      </c>
      <c r="D3130" s="8" t="n">
        <v>42416</v>
      </c>
      <c r="E3130" s="5" t="n">
        <f aca="false">YEAR(D3130)</f>
        <v>2016</v>
      </c>
      <c r="F3130" s="5" t="n">
        <f aca="false">MONTH(D3130)</f>
        <v>2</v>
      </c>
      <c r="G3130" s="8" t="n">
        <v>44830</v>
      </c>
      <c r="H3130" s="5" t="n">
        <f aca="false">YEAR(G3130)</f>
        <v>2022</v>
      </c>
      <c r="I3130" s="5" t="n">
        <f aca="false">MONTH(G3130)</f>
        <v>9</v>
      </c>
      <c r="J3130" s="7" t="s">
        <v>10886</v>
      </c>
      <c r="K3130" s="7" t="str">
        <f aca="false">_xlfn.CONCAT(MID(J3130,5,3),MID(J3130,9,3))</f>
        <v>016075</v>
      </c>
      <c r="L3130" s="7" t="s">
        <v>10887</v>
      </c>
      <c r="M3130" s="7"/>
      <c r="O3130" s="0" t="s">
        <v>9439</v>
      </c>
      <c r="P3130" s="0" t="e">
        <f aca="false">VLOOKUP(K3130,SQ!C:D,2,FALSE())</f>
        <v>#N/A</v>
      </c>
    </row>
    <row r="3131" customFormat="false" ht="12.8" hidden="false" customHeight="false" outlineLevel="0" collapsed="false">
      <c r="A3131" s="7" t="s">
        <v>10885</v>
      </c>
      <c r="B3131" s="7" t="s">
        <v>9436</v>
      </c>
      <c r="C3131" s="7" t="s">
        <v>176</v>
      </c>
      <c r="D3131" s="8" t="n">
        <v>42416</v>
      </c>
      <c r="E3131" s="5" t="n">
        <f aca="false">YEAR(D3131)</f>
        <v>2016</v>
      </c>
      <c r="F3131" s="5" t="n">
        <f aca="false">MONTH(D3131)</f>
        <v>2</v>
      </c>
      <c r="G3131" s="8" t="n">
        <v>44830</v>
      </c>
      <c r="H3131" s="5" t="n">
        <f aca="false">YEAR(G3131)</f>
        <v>2022</v>
      </c>
      <c r="I3131" s="5" t="n">
        <f aca="false">MONTH(G3131)</f>
        <v>9</v>
      </c>
      <c r="J3131" s="7" t="s">
        <v>10886</v>
      </c>
      <c r="K3131" s="7" t="str">
        <f aca="false">_xlfn.CONCAT(MID(J3131,5,3),MID(J3131,9,3))</f>
        <v>016075</v>
      </c>
      <c r="L3131" s="7" t="s">
        <v>10887</v>
      </c>
      <c r="M3131" s="7"/>
      <c r="O3131" s="0" t="s">
        <v>9439</v>
      </c>
      <c r="P3131" s="0" t="e">
        <f aca="false">VLOOKUP(K3131,SQ!C:D,2,FALSE())</f>
        <v>#N/A</v>
      </c>
    </row>
    <row r="3132" customFormat="false" ht="12.8" hidden="false" customHeight="false" outlineLevel="0" collapsed="false">
      <c r="A3132" s="7" t="s">
        <v>10888</v>
      </c>
      <c r="B3132" s="7" t="s">
        <v>9436</v>
      </c>
      <c r="C3132" s="7" t="s">
        <v>176</v>
      </c>
      <c r="D3132" s="8" t="n">
        <v>42429</v>
      </c>
      <c r="E3132" s="5" t="n">
        <f aca="false">YEAR(D3132)</f>
        <v>2016</v>
      </c>
      <c r="F3132" s="5" t="n">
        <f aca="false">MONTH(D3132)</f>
        <v>2</v>
      </c>
      <c r="G3132" s="8" t="n">
        <v>44574</v>
      </c>
      <c r="H3132" s="5" t="n">
        <f aca="false">YEAR(G3132)</f>
        <v>2022</v>
      </c>
      <c r="I3132" s="5" t="n">
        <f aca="false">MONTH(G3132)</f>
        <v>1</v>
      </c>
      <c r="J3132" s="7" t="s">
        <v>10889</v>
      </c>
      <c r="K3132" s="7" t="str">
        <f aca="false">_xlfn.CONCAT(MID(J3132,5,3),MID(J3132,9,3))</f>
        <v>243007</v>
      </c>
      <c r="L3132" s="7" t="s">
        <v>10890</v>
      </c>
      <c r="M3132" s="7" t="s">
        <v>10850</v>
      </c>
      <c r="O3132" s="0" t="s">
        <v>9439</v>
      </c>
      <c r="P3132" s="0" t="e">
        <f aca="false">VLOOKUP(K3132,SQ!C:D,2,FALSE())</f>
        <v>#N/A</v>
      </c>
    </row>
    <row r="3133" customFormat="false" ht="12.8" hidden="false" customHeight="false" outlineLevel="0" collapsed="false">
      <c r="A3133" s="7" t="s">
        <v>10891</v>
      </c>
      <c r="B3133" s="7" t="s">
        <v>9436</v>
      </c>
      <c r="C3133" s="7" t="s">
        <v>176</v>
      </c>
      <c r="D3133" s="8" t="n">
        <v>42436</v>
      </c>
      <c r="E3133" s="5" t="n">
        <f aca="false">YEAR(D3133)</f>
        <v>2016</v>
      </c>
      <c r="F3133" s="5" t="n">
        <f aca="false">MONTH(D3133)</f>
        <v>3</v>
      </c>
      <c r="G3133" s="8" t="n">
        <v>45147</v>
      </c>
      <c r="H3133" s="5" t="n">
        <f aca="false">YEAR(G3133)</f>
        <v>2023</v>
      </c>
      <c r="I3133" s="5" t="n">
        <f aca="false">MONTH(G3133)</f>
        <v>8</v>
      </c>
      <c r="J3133" s="7" t="s">
        <v>10892</v>
      </c>
      <c r="K3133" s="7" t="str">
        <f aca="false">_xlfn.CONCAT(MID(J3133,5,3),MID(J3133,9,3))</f>
        <v>081159</v>
      </c>
      <c r="L3133" s="7" t="s">
        <v>10893</v>
      </c>
      <c r="M3133" s="7" t="s">
        <v>10850</v>
      </c>
      <c r="O3133" s="0" t="s">
        <v>9439</v>
      </c>
      <c r="P3133" s="0" t="e">
        <f aca="false">VLOOKUP(K3133,SQ!C:D,2,FALSE())</f>
        <v>#N/A</v>
      </c>
    </row>
    <row r="3134" customFormat="false" ht="12.8" hidden="false" customHeight="false" outlineLevel="0" collapsed="false">
      <c r="A3134" s="7" t="s">
        <v>10894</v>
      </c>
      <c r="B3134" s="7" t="s">
        <v>9436</v>
      </c>
      <c r="C3134" s="7" t="s">
        <v>176</v>
      </c>
      <c r="D3134" s="8" t="n">
        <v>42452</v>
      </c>
      <c r="E3134" s="5" t="n">
        <f aca="false">YEAR(D3134)</f>
        <v>2016</v>
      </c>
      <c r="F3134" s="5" t="n">
        <f aca="false">MONTH(D3134)</f>
        <v>3</v>
      </c>
      <c r="G3134" s="8" t="n">
        <v>44708</v>
      </c>
      <c r="H3134" s="5" t="n">
        <f aca="false">YEAR(G3134)</f>
        <v>2022</v>
      </c>
      <c r="I3134" s="5" t="n">
        <f aca="false">MONTH(G3134)</f>
        <v>5</v>
      </c>
      <c r="J3134" s="7" t="s">
        <v>10895</v>
      </c>
      <c r="K3134" s="7" t="str">
        <f aca="false">_xlfn.CONCAT(MID(J3134,5,3),MID(J3134,9,3))</f>
        <v>041213</v>
      </c>
      <c r="L3134" s="7" t="s">
        <v>10896</v>
      </c>
      <c r="M3134" s="7" t="s">
        <v>10850</v>
      </c>
      <c r="O3134" s="0" t="s">
        <v>9439</v>
      </c>
      <c r="P3134" s="0" t="e">
        <f aca="false">VLOOKUP(K3134,SQ!C:D,2,FALSE())</f>
        <v>#N/A</v>
      </c>
    </row>
    <row r="3135" customFormat="false" ht="12.8" hidden="false" customHeight="false" outlineLevel="0" collapsed="false">
      <c r="A3135" s="7" t="s">
        <v>10897</v>
      </c>
      <c r="B3135" s="7" t="s">
        <v>9436</v>
      </c>
      <c r="C3135" s="7" t="s">
        <v>176</v>
      </c>
      <c r="D3135" s="8" t="n">
        <v>42487</v>
      </c>
      <c r="E3135" s="5" t="n">
        <f aca="false">YEAR(D3135)</f>
        <v>2016</v>
      </c>
      <c r="F3135" s="5" t="n">
        <f aca="false">MONTH(D3135)</f>
        <v>4</v>
      </c>
      <c r="G3135" s="8" t="n">
        <v>44785</v>
      </c>
      <c r="H3135" s="5" t="n">
        <f aca="false">YEAR(G3135)</f>
        <v>2022</v>
      </c>
      <c r="I3135" s="5" t="n">
        <f aca="false">MONTH(G3135)</f>
        <v>8</v>
      </c>
      <c r="J3135" s="7" t="s">
        <v>10898</v>
      </c>
      <c r="K3135" s="7" t="str">
        <f aca="false">_xlfn.CONCAT(MID(J3135,5,3),MID(J3135,9,3))</f>
        <v>015060</v>
      </c>
      <c r="L3135" s="7" t="s">
        <v>10899</v>
      </c>
      <c r="M3135" s="7" t="s">
        <v>10850</v>
      </c>
      <c r="O3135" s="0" t="s">
        <v>9439</v>
      </c>
      <c r="P3135" s="0" t="e">
        <f aca="false">VLOOKUP(K3135,SQ!C:D,2,FALSE())</f>
        <v>#N/A</v>
      </c>
    </row>
    <row r="3136" customFormat="false" ht="12.8" hidden="false" customHeight="false" outlineLevel="0" collapsed="false">
      <c r="A3136" s="7" t="s">
        <v>10900</v>
      </c>
      <c r="B3136" s="7" t="s">
        <v>9465</v>
      </c>
      <c r="C3136" s="7" t="s">
        <v>176</v>
      </c>
      <c r="D3136" s="8" t="n">
        <v>42557</v>
      </c>
      <c r="E3136" s="5" t="n">
        <f aca="false">YEAR(D3136)</f>
        <v>2016</v>
      </c>
      <c r="F3136" s="5" t="n">
        <f aca="false">MONTH(D3136)</f>
        <v>7</v>
      </c>
      <c r="G3136" s="8" t="n">
        <v>44648</v>
      </c>
      <c r="H3136" s="5" t="n">
        <f aca="false">YEAR(G3136)</f>
        <v>2022</v>
      </c>
      <c r="I3136" s="5" t="n">
        <f aca="false">MONTH(G3136)</f>
        <v>3</v>
      </c>
      <c r="J3136" s="7" t="s">
        <v>10901</v>
      </c>
      <c r="K3136" s="7" t="str">
        <f aca="false">_xlfn.CONCAT(MID(J3136,5,3),MID(J3136,9,3))</f>
        <v>028033</v>
      </c>
      <c r="L3136" s="7" t="s">
        <v>10902</v>
      </c>
      <c r="M3136" s="7"/>
      <c r="O3136" s="0" t="s">
        <v>9439</v>
      </c>
      <c r="P3136" s="0" t="e">
        <f aca="false">VLOOKUP(K3136,SQ!C:D,2,FALSE())</f>
        <v>#N/A</v>
      </c>
    </row>
    <row r="3137" customFormat="false" ht="12.8" hidden="false" customHeight="false" outlineLevel="0" collapsed="false">
      <c r="A3137" s="7" t="s">
        <v>10903</v>
      </c>
      <c r="B3137" s="7" t="s">
        <v>9500</v>
      </c>
      <c r="C3137" s="7" t="s">
        <v>176</v>
      </c>
      <c r="D3137" s="8" t="n">
        <v>42586</v>
      </c>
      <c r="E3137" s="5" t="n">
        <f aca="false">YEAR(D3137)</f>
        <v>2016</v>
      </c>
      <c r="F3137" s="5" t="n">
        <f aca="false">MONTH(D3137)</f>
        <v>8</v>
      </c>
      <c r="G3137" s="8" t="n">
        <v>44795</v>
      </c>
      <c r="H3137" s="5" t="n">
        <f aca="false">YEAR(G3137)</f>
        <v>2022</v>
      </c>
      <c r="I3137" s="5" t="n">
        <f aca="false">MONTH(G3137)</f>
        <v>8</v>
      </c>
      <c r="J3137" s="7" t="s">
        <v>10904</v>
      </c>
      <c r="K3137" s="7" t="str">
        <f aca="false">_xlfn.CONCAT(MID(J3137,5,3),MID(J3137,9,3))</f>
        <v>001027</v>
      </c>
      <c r="L3137" s="7" t="s">
        <v>10905</v>
      </c>
      <c r="M3137" s="7"/>
      <c r="O3137" s="0" t="s">
        <v>9439</v>
      </c>
      <c r="P3137" s="0" t="str">
        <f aca="false">VLOOKUP(K3137,SQ!C:D,2,FALSE())</f>
        <v>Perimetro_Area_Central_sem_o_perimetro_do_Art_16_paragrafo_3º</v>
      </c>
    </row>
    <row r="3138" customFormat="false" ht="12.8" hidden="false" customHeight="false" outlineLevel="0" collapsed="false">
      <c r="A3138" s="7" t="s">
        <v>10903</v>
      </c>
      <c r="B3138" s="7" t="s">
        <v>9556</v>
      </c>
      <c r="C3138" s="7" t="s">
        <v>176</v>
      </c>
      <c r="D3138" s="8" t="n">
        <v>42586</v>
      </c>
      <c r="E3138" s="5" t="n">
        <f aca="false">YEAR(D3138)</f>
        <v>2016</v>
      </c>
      <c r="F3138" s="5" t="n">
        <f aca="false">MONTH(D3138)</f>
        <v>8</v>
      </c>
      <c r="G3138" s="8" t="n">
        <v>44957</v>
      </c>
      <c r="H3138" s="5" t="n">
        <f aca="false">YEAR(G3138)</f>
        <v>2023</v>
      </c>
      <c r="I3138" s="5" t="n">
        <f aca="false">MONTH(G3138)</f>
        <v>1</v>
      </c>
      <c r="J3138" s="7" t="s">
        <v>10904</v>
      </c>
      <c r="K3138" s="7" t="str">
        <f aca="false">_xlfn.CONCAT(MID(J3138,5,3),MID(J3138,9,3))</f>
        <v>001027</v>
      </c>
      <c r="L3138" s="7" t="s">
        <v>10905</v>
      </c>
      <c r="M3138" s="7"/>
      <c r="O3138" s="0" t="s">
        <v>9439</v>
      </c>
      <c r="P3138" s="0" t="str">
        <f aca="false">VLOOKUP(K3138,SQ!C:D,2,FALSE())</f>
        <v>Perimetro_Area_Central_sem_o_perimetro_do_Art_16_paragrafo_3º</v>
      </c>
    </row>
    <row r="3139" customFormat="false" ht="12.8" hidden="false" customHeight="false" outlineLevel="0" collapsed="false">
      <c r="A3139" s="7" t="s">
        <v>9496</v>
      </c>
      <c r="B3139" s="7" t="s">
        <v>9436</v>
      </c>
      <c r="C3139" s="7" t="s">
        <v>176</v>
      </c>
      <c r="D3139" s="8" t="n">
        <v>42586</v>
      </c>
      <c r="E3139" s="5" t="n">
        <f aca="false">YEAR(D3139)</f>
        <v>2016</v>
      </c>
      <c r="F3139" s="5" t="n">
        <f aca="false">MONTH(D3139)</f>
        <v>8</v>
      </c>
      <c r="G3139" s="8" t="n">
        <v>44671</v>
      </c>
      <c r="H3139" s="5" t="n">
        <f aca="false">YEAR(G3139)</f>
        <v>2022</v>
      </c>
      <c r="I3139" s="5" t="n">
        <f aca="false">MONTH(G3139)</f>
        <v>4</v>
      </c>
      <c r="J3139" s="7" t="s">
        <v>9497</v>
      </c>
      <c r="K3139" s="7" t="str">
        <f aca="false">_xlfn.CONCAT(MID(J3139,5,3),MID(J3139,9,3))</f>
        <v>064151</v>
      </c>
      <c r="L3139" s="7" t="s">
        <v>9498</v>
      </c>
      <c r="M3139" s="7"/>
      <c r="O3139" s="0" t="s">
        <v>9439</v>
      </c>
      <c r="P3139" s="0" t="e">
        <f aca="false">VLOOKUP(K3139,SQ!C:D,2,FALSE())</f>
        <v>#N/A</v>
      </c>
    </row>
    <row r="3140" customFormat="false" ht="12.8" hidden="false" customHeight="false" outlineLevel="0" collapsed="false">
      <c r="A3140" s="7" t="s">
        <v>9496</v>
      </c>
      <c r="B3140" s="7" t="s">
        <v>9436</v>
      </c>
      <c r="C3140" s="7" t="s">
        <v>176</v>
      </c>
      <c r="D3140" s="8" t="n">
        <v>42586</v>
      </c>
      <c r="E3140" s="5" t="n">
        <f aca="false">YEAR(D3140)</f>
        <v>2016</v>
      </c>
      <c r="F3140" s="5" t="n">
        <f aca="false">MONTH(D3140)</f>
        <v>8</v>
      </c>
      <c r="G3140" s="8" t="n">
        <v>44671</v>
      </c>
      <c r="H3140" s="5" t="n">
        <f aca="false">YEAR(G3140)</f>
        <v>2022</v>
      </c>
      <c r="I3140" s="5" t="n">
        <f aca="false">MONTH(G3140)</f>
        <v>4</v>
      </c>
      <c r="J3140" s="7" t="s">
        <v>9497</v>
      </c>
      <c r="K3140" s="7" t="str">
        <f aca="false">_xlfn.CONCAT(MID(J3140,5,3),MID(J3140,9,3))</f>
        <v>064151</v>
      </c>
      <c r="L3140" s="7" t="s">
        <v>9498</v>
      </c>
      <c r="M3140" s="7"/>
      <c r="O3140" s="0" t="s">
        <v>9439</v>
      </c>
      <c r="P3140" s="0" t="e">
        <f aca="false">VLOOKUP(K3140,SQ!C:D,2,FALSE())</f>
        <v>#N/A</v>
      </c>
    </row>
    <row r="3141" customFormat="false" ht="12.8" hidden="false" customHeight="false" outlineLevel="0" collapsed="false">
      <c r="A3141" s="7" t="s">
        <v>10906</v>
      </c>
      <c r="B3141" s="7" t="s">
        <v>9436</v>
      </c>
      <c r="C3141" s="7" t="s">
        <v>176</v>
      </c>
      <c r="D3141" s="8" t="n">
        <v>42613</v>
      </c>
      <c r="E3141" s="5" t="n">
        <f aca="false">YEAR(D3141)</f>
        <v>2016</v>
      </c>
      <c r="F3141" s="5" t="n">
        <f aca="false">MONTH(D3141)</f>
        <v>8</v>
      </c>
      <c r="G3141" s="8" t="n">
        <v>45033</v>
      </c>
      <c r="H3141" s="5" t="n">
        <f aca="false">YEAR(G3141)</f>
        <v>2023</v>
      </c>
      <c r="I3141" s="5" t="n">
        <f aca="false">MONTH(G3141)</f>
        <v>4</v>
      </c>
      <c r="J3141" s="7" t="s">
        <v>10907</v>
      </c>
      <c r="K3141" s="7" t="str">
        <f aca="false">_xlfn.CONCAT(MID(J3141,5,3),MID(J3141,9,3))</f>
        <v>082152</v>
      </c>
      <c r="L3141" s="7" t="s">
        <v>10908</v>
      </c>
      <c r="M3141" s="7" t="s">
        <v>10850</v>
      </c>
      <c r="O3141" s="0" t="s">
        <v>9439</v>
      </c>
      <c r="P3141" s="0" t="e">
        <f aca="false">VLOOKUP(K3141,SQ!C:D,2,FALSE())</f>
        <v>#N/A</v>
      </c>
    </row>
    <row r="3142" customFormat="false" ht="12.8" hidden="false" customHeight="false" outlineLevel="0" collapsed="false">
      <c r="A3142" s="7" t="s">
        <v>10906</v>
      </c>
      <c r="B3142" s="7" t="s">
        <v>9436</v>
      </c>
      <c r="C3142" s="7" t="s">
        <v>176</v>
      </c>
      <c r="D3142" s="8" t="n">
        <v>42613</v>
      </c>
      <c r="E3142" s="5" t="n">
        <f aca="false">YEAR(D3142)</f>
        <v>2016</v>
      </c>
      <c r="F3142" s="5" t="n">
        <f aca="false">MONTH(D3142)</f>
        <v>8</v>
      </c>
      <c r="G3142" s="8" t="n">
        <v>45033</v>
      </c>
      <c r="H3142" s="5" t="n">
        <f aca="false">YEAR(G3142)</f>
        <v>2023</v>
      </c>
      <c r="I3142" s="5" t="n">
        <f aca="false">MONTH(G3142)</f>
        <v>4</v>
      </c>
      <c r="J3142" s="7" t="s">
        <v>10907</v>
      </c>
      <c r="K3142" s="7" t="str">
        <f aca="false">_xlfn.CONCAT(MID(J3142,5,3),MID(J3142,9,3))</f>
        <v>082152</v>
      </c>
      <c r="L3142" s="7" t="s">
        <v>10908</v>
      </c>
      <c r="M3142" s="7" t="s">
        <v>10850</v>
      </c>
      <c r="O3142" s="0" t="s">
        <v>9439</v>
      </c>
      <c r="P3142" s="0" t="e">
        <f aca="false">VLOOKUP(K3142,SQ!C:D,2,FALSE())</f>
        <v>#N/A</v>
      </c>
    </row>
    <row r="3143" customFormat="false" ht="12.8" hidden="false" customHeight="false" outlineLevel="0" collapsed="false">
      <c r="A3143" s="7" t="s">
        <v>10909</v>
      </c>
      <c r="B3143" s="7" t="s">
        <v>9436</v>
      </c>
      <c r="C3143" s="7" t="s">
        <v>176</v>
      </c>
      <c r="D3143" s="8" t="n">
        <v>42625</v>
      </c>
      <c r="E3143" s="5" t="n">
        <f aca="false">YEAR(D3143)</f>
        <v>2016</v>
      </c>
      <c r="F3143" s="5" t="n">
        <f aca="false">MONTH(D3143)</f>
        <v>9</v>
      </c>
      <c r="G3143" s="8" t="n">
        <v>44707</v>
      </c>
      <c r="H3143" s="5" t="n">
        <f aca="false">YEAR(G3143)</f>
        <v>2022</v>
      </c>
      <c r="I3143" s="5" t="n">
        <f aca="false">MONTH(G3143)</f>
        <v>5</v>
      </c>
      <c r="J3143" s="7" t="s">
        <v>10910</v>
      </c>
      <c r="K3143" s="7" t="str">
        <f aca="false">_xlfn.CONCAT(MID(J3143,5,3),MID(J3143,9,3))</f>
        <v>171263</v>
      </c>
      <c r="L3143" s="7" t="s">
        <v>10911</v>
      </c>
      <c r="M3143" s="7" t="s">
        <v>10850</v>
      </c>
      <c r="O3143" s="0" t="s">
        <v>9439</v>
      </c>
      <c r="P3143" s="0" t="e">
        <f aca="false">VLOOKUP(K3143,SQ!C:D,2,FALSE())</f>
        <v>#N/A</v>
      </c>
    </row>
    <row r="3144" customFormat="false" ht="12.8" hidden="false" customHeight="false" outlineLevel="0" collapsed="false">
      <c r="A3144" s="7" t="s">
        <v>10912</v>
      </c>
      <c r="B3144" s="7" t="s">
        <v>9436</v>
      </c>
      <c r="C3144" s="7" t="s">
        <v>176</v>
      </c>
      <c r="D3144" s="8" t="n">
        <v>42633</v>
      </c>
      <c r="E3144" s="5" t="n">
        <f aca="false">YEAR(D3144)</f>
        <v>2016</v>
      </c>
      <c r="F3144" s="5" t="n">
        <f aca="false">MONTH(D3144)</f>
        <v>9</v>
      </c>
      <c r="G3144" s="8" t="n">
        <v>44946</v>
      </c>
      <c r="H3144" s="5" t="n">
        <f aca="false">YEAR(G3144)</f>
        <v>2023</v>
      </c>
      <c r="I3144" s="5" t="n">
        <f aca="false">MONTH(G3144)</f>
        <v>1</v>
      </c>
      <c r="J3144" s="7" t="s">
        <v>10913</v>
      </c>
      <c r="K3144" s="7" t="str">
        <f aca="false">_xlfn.CONCAT(MID(J3144,5,3),MID(J3144,9,3))</f>
        <v>036009</v>
      </c>
      <c r="L3144" s="7" t="s">
        <v>10914</v>
      </c>
      <c r="M3144" s="7" t="s">
        <v>10871</v>
      </c>
      <c r="O3144" s="0" t="s">
        <v>9439</v>
      </c>
      <c r="P3144" s="0" t="e">
        <f aca="false">VLOOKUP(K3144,SQ!C:D,2,FALSE())</f>
        <v>#N/A</v>
      </c>
    </row>
    <row r="3145" customFormat="false" ht="12.8" hidden="false" customHeight="false" outlineLevel="0" collapsed="false">
      <c r="A3145" s="7" t="s">
        <v>10915</v>
      </c>
      <c r="B3145" s="7" t="s">
        <v>9436</v>
      </c>
      <c r="C3145" s="7" t="s">
        <v>176</v>
      </c>
      <c r="D3145" s="8" t="n">
        <v>42677</v>
      </c>
      <c r="E3145" s="5" t="n">
        <f aca="false">YEAR(D3145)</f>
        <v>2016</v>
      </c>
      <c r="F3145" s="5" t="n">
        <f aca="false">MONTH(D3145)</f>
        <v>11</v>
      </c>
      <c r="G3145" s="8" t="n">
        <v>44956</v>
      </c>
      <c r="H3145" s="5" t="n">
        <f aca="false">YEAR(G3145)</f>
        <v>2023</v>
      </c>
      <c r="I3145" s="5" t="n">
        <f aca="false">MONTH(G3145)</f>
        <v>1</v>
      </c>
      <c r="J3145" s="7" t="s">
        <v>10916</v>
      </c>
      <c r="K3145" s="7" t="str">
        <f aca="false">_xlfn.CONCAT(MID(J3145,5,3),MID(J3145,9,3))</f>
        <v>010066</v>
      </c>
      <c r="L3145" s="7" t="s">
        <v>10917</v>
      </c>
      <c r="M3145" s="7" t="s">
        <v>10850</v>
      </c>
      <c r="O3145" s="0" t="s">
        <v>9439</v>
      </c>
      <c r="P3145" s="0" t="e">
        <f aca="false">VLOOKUP(K3145,SQ!C:D,2,FALSE())</f>
        <v>#N/A</v>
      </c>
    </row>
    <row r="3146" customFormat="false" ht="12.8" hidden="false" customHeight="false" outlineLevel="0" collapsed="false">
      <c r="A3146" s="7" t="s">
        <v>10918</v>
      </c>
      <c r="B3146" s="7" t="s">
        <v>9436</v>
      </c>
      <c r="C3146" s="7" t="s">
        <v>176</v>
      </c>
      <c r="D3146" s="8" t="n">
        <v>42703</v>
      </c>
      <c r="E3146" s="5" t="n">
        <f aca="false">YEAR(D3146)</f>
        <v>2016</v>
      </c>
      <c r="F3146" s="5" t="n">
        <f aca="false">MONTH(D3146)</f>
        <v>11</v>
      </c>
      <c r="G3146" s="8" t="n">
        <v>44820</v>
      </c>
      <c r="H3146" s="5" t="n">
        <f aca="false">YEAR(G3146)</f>
        <v>2022</v>
      </c>
      <c r="I3146" s="5" t="n">
        <f aca="false">MONTH(G3146)</f>
        <v>9</v>
      </c>
      <c r="J3146" s="7" t="s">
        <v>10919</v>
      </c>
      <c r="K3146" s="7" t="str">
        <f aca="false">_xlfn.CONCAT(MID(J3146,5,3),MID(J3146,9,3))</f>
        <v>011137</v>
      </c>
      <c r="L3146" s="7" t="s">
        <v>10920</v>
      </c>
      <c r="M3146" s="7"/>
      <c r="O3146" s="0" t="s">
        <v>9439</v>
      </c>
      <c r="P3146" s="0" t="e">
        <f aca="false">VLOOKUP(K3146,SQ!C:D,2,FALSE())</f>
        <v>#N/A</v>
      </c>
    </row>
    <row r="3147" customFormat="false" ht="12.8" hidden="false" customHeight="false" outlineLevel="0" collapsed="false">
      <c r="A3147" s="7" t="s">
        <v>10918</v>
      </c>
      <c r="B3147" s="7" t="s">
        <v>9436</v>
      </c>
      <c r="C3147" s="7" t="s">
        <v>176</v>
      </c>
      <c r="D3147" s="8" t="n">
        <v>42703</v>
      </c>
      <c r="E3147" s="5" t="n">
        <f aca="false">YEAR(D3147)</f>
        <v>2016</v>
      </c>
      <c r="F3147" s="5" t="n">
        <f aca="false">MONTH(D3147)</f>
        <v>11</v>
      </c>
      <c r="G3147" s="8" t="n">
        <v>44820</v>
      </c>
      <c r="H3147" s="5" t="n">
        <f aca="false">YEAR(G3147)</f>
        <v>2022</v>
      </c>
      <c r="I3147" s="5" t="n">
        <f aca="false">MONTH(G3147)</f>
        <v>9</v>
      </c>
      <c r="J3147" s="7" t="s">
        <v>10919</v>
      </c>
      <c r="K3147" s="7" t="str">
        <f aca="false">_xlfn.CONCAT(MID(J3147,5,3),MID(J3147,9,3))</f>
        <v>011137</v>
      </c>
      <c r="L3147" s="7" t="s">
        <v>10920</v>
      </c>
      <c r="M3147" s="7"/>
      <c r="O3147" s="0" t="s">
        <v>9439</v>
      </c>
      <c r="P3147" s="0" t="e">
        <f aca="false">VLOOKUP(K3147,SQ!C:D,2,FALSE())</f>
        <v>#N/A</v>
      </c>
    </row>
    <row r="3148" customFormat="false" ht="12.8" hidden="false" customHeight="false" outlineLevel="0" collapsed="false">
      <c r="A3148" s="7" t="s">
        <v>10918</v>
      </c>
      <c r="B3148" s="7" t="s">
        <v>9436</v>
      </c>
      <c r="C3148" s="7" t="s">
        <v>176</v>
      </c>
      <c r="D3148" s="8" t="n">
        <v>42703</v>
      </c>
      <c r="E3148" s="5" t="n">
        <f aca="false">YEAR(D3148)</f>
        <v>2016</v>
      </c>
      <c r="F3148" s="5" t="n">
        <f aca="false">MONTH(D3148)</f>
        <v>11</v>
      </c>
      <c r="G3148" s="8" t="n">
        <v>44820</v>
      </c>
      <c r="H3148" s="5" t="n">
        <f aca="false">YEAR(G3148)</f>
        <v>2022</v>
      </c>
      <c r="I3148" s="5" t="n">
        <f aca="false">MONTH(G3148)</f>
        <v>9</v>
      </c>
      <c r="J3148" s="7" t="s">
        <v>10919</v>
      </c>
      <c r="K3148" s="7" t="str">
        <f aca="false">_xlfn.CONCAT(MID(J3148,5,3),MID(J3148,9,3))</f>
        <v>011137</v>
      </c>
      <c r="L3148" s="7" t="s">
        <v>10920</v>
      </c>
      <c r="M3148" s="7"/>
      <c r="O3148" s="0" t="s">
        <v>9439</v>
      </c>
      <c r="P3148" s="0" t="e">
        <f aca="false">VLOOKUP(K3148,SQ!C:D,2,FALSE())</f>
        <v>#N/A</v>
      </c>
    </row>
    <row r="3149" customFormat="false" ht="12.8" hidden="false" customHeight="false" outlineLevel="0" collapsed="false">
      <c r="A3149" s="7" t="s">
        <v>10921</v>
      </c>
      <c r="B3149" s="7" t="s">
        <v>9436</v>
      </c>
      <c r="C3149" s="7" t="s">
        <v>176</v>
      </c>
      <c r="D3149" s="8" t="n">
        <v>42723</v>
      </c>
      <c r="E3149" s="5" t="n">
        <f aca="false">YEAR(D3149)</f>
        <v>2016</v>
      </c>
      <c r="F3149" s="5" t="n">
        <f aca="false">MONTH(D3149)</f>
        <v>12</v>
      </c>
      <c r="G3149" s="8" t="n">
        <v>44624</v>
      </c>
      <c r="H3149" s="5" t="n">
        <f aca="false">YEAR(G3149)</f>
        <v>2022</v>
      </c>
      <c r="I3149" s="5" t="n">
        <f aca="false">MONTH(G3149)</f>
        <v>3</v>
      </c>
      <c r="J3149" s="7" t="s">
        <v>10922</v>
      </c>
      <c r="K3149" s="7" t="str">
        <f aca="false">_xlfn.CONCAT(MID(J3149,5,3),MID(J3149,9,3))</f>
        <v>029048</v>
      </c>
      <c r="L3149" s="7" t="s">
        <v>10923</v>
      </c>
      <c r="M3149" s="7" t="s">
        <v>10850</v>
      </c>
      <c r="O3149" s="0" t="s">
        <v>9439</v>
      </c>
      <c r="P3149" s="0" t="e">
        <f aca="false">VLOOKUP(K3149,SQ!C:D,2,FALSE())</f>
        <v>#N/A</v>
      </c>
    </row>
    <row r="3150" customFormat="false" ht="12.8" hidden="false" customHeight="false" outlineLevel="0" collapsed="false">
      <c r="A3150" s="7" t="s">
        <v>10921</v>
      </c>
      <c r="B3150" s="7" t="s">
        <v>9436</v>
      </c>
      <c r="C3150" s="7" t="s">
        <v>176</v>
      </c>
      <c r="D3150" s="8" t="n">
        <v>42723</v>
      </c>
      <c r="E3150" s="5" t="n">
        <f aca="false">YEAR(D3150)</f>
        <v>2016</v>
      </c>
      <c r="F3150" s="5" t="n">
        <f aca="false">MONTH(D3150)</f>
        <v>12</v>
      </c>
      <c r="G3150" s="8" t="n">
        <v>44624</v>
      </c>
      <c r="H3150" s="5" t="n">
        <f aca="false">YEAR(G3150)</f>
        <v>2022</v>
      </c>
      <c r="I3150" s="5" t="n">
        <f aca="false">MONTH(G3150)</f>
        <v>3</v>
      </c>
      <c r="J3150" s="7" t="s">
        <v>10922</v>
      </c>
      <c r="K3150" s="7" t="str">
        <f aca="false">_xlfn.CONCAT(MID(J3150,5,3),MID(J3150,9,3))</f>
        <v>029048</v>
      </c>
      <c r="L3150" s="7" t="s">
        <v>10923</v>
      </c>
      <c r="M3150" s="7" t="s">
        <v>10850</v>
      </c>
      <c r="O3150" s="0" t="s">
        <v>9439</v>
      </c>
      <c r="P3150" s="0" t="e">
        <f aca="false">VLOOKUP(K3150,SQ!C:D,2,FALSE())</f>
        <v>#N/A</v>
      </c>
    </row>
    <row r="3151" customFormat="false" ht="12.8" hidden="false" customHeight="false" outlineLevel="0" collapsed="false">
      <c r="A3151" s="7" t="s">
        <v>10924</v>
      </c>
      <c r="B3151" s="7" t="s">
        <v>9436</v>
      </c>
      <c r="C3151" s="7" t="s">
        <v>176</v>
      </c>
      <c r="D3151" s="8" t="n">
        <v>42725</v>
      </c>
      <c r="E3151" s="5" t="n">
        <f aca="false">YEAR(D3151)</f>
        <v>2016</v>
      </c>
      <c r="F3151" s="5" t="n">
        <f aca="false">MONTH(D3151)</f>
        <v>12</v>
      </c>
      <c r="G3151" s="8" t="n">
        <v>44651</v>
      </c>
      <c r="H3151" s="5" t="n">
        <f aca="false">YEAR(G3151)</f>
        <v>2022</v>
      </c>
      <c r="I3151" s="5" t="n">
        <f aca="false">MONTH(G3151)</f>
        <v>3</v>
      </c>
      <c r="J3151" s="7" t="s">
        <v>10925</v>
      </c>
      <c r="K3151" s="7" t="str">
        <f aca="false">_xlfn.CONCAT(MID(J3151,5,3),MID(J3151,9,3))</f>
        <v>184063</v>
      </c>
      <c r="L3151" s="7" t="s">
        <v>10926</v>
      </c>
      <c r="M3151" s="7" t="s">
        <v>10927</v>
      </c>
      <c r="O3151" s="0" t="s">
        <v>9439</v>
      </c>
      <c r="P3151" s="0" t="e">
        <f aca="false">VLOOKUP(K3151,SQ!C:D,2,FALSE())</f>
        <v>#N/A</v>
      </c>
    </row>
    <row r="3152" customFormat="false" ht="12.8" hidden="false" customHeight="false" outlineLevel="0" collapsed="false">
      <c r="A3152" s="7" t="s">
        <v>10924</v>
      </c>
      <c r="B3152" s="7" t="s">
        <v>9436</v>
      </c>
      <c r="C3152" s="7" t="s">
        <v>176</v>
      </c>
      <c r="D3152" s="8" t="n">
        <v>42725</v>
      </c>
      <c r="E3152" s="5" t="n">
        <f aca="false">YEAR(D3152)</f>
        <v>2016</v>
      </c>
      <c r="F3152" s="5" t="n">
        <f aca="false">MONTH(D3152)</f>
        <v>12</v>
      </c>
      <c r="G3152" s="8" t="n">
        <v>44651</v>
      </c>
      <c r="H3152" s="5" t="n">
        <f aca="false">YEAR(G3152)</f>
        <v>2022</v>
      </c>
      <c r="I3152" s="5" t="n">
        <f aca="false">MONTH(G3152)</f>
        <v>3</v>
      </c>
      <c r="J3152" s="7" t="s">
        <v>10925</v>
      </c>
      <c r="K3152" s="7" t="str">
        <f aca="false">_xlfn.CONCAT(MID(J3152,5,3),MID(J3152,9,3))</f>
        <v>184063</v>
      </c>
      <c r="L3152" s="7" t="s">
        <v>10926</v>
      </c>
      <c r="M3152" s="7" t="s">
        <v>10927</v>
      </c>
      <c r="O3152" s="0" t="s">
        <v>9439</v>
      </c>
      <c r="P3152" s="0" t="e">
        <f aca="false">VLOOKUP(K3152,SQ!C:D,2,FALSE())</f>
        <v>#N/A</v>
      </c>
    </row>
    <row r="3153" customFormat="false" ht="12.8" hidden="false" customHeight="false" outlineLevel="0" collapsed="false">
      <c r="A3153" s="7" t="s">
        <v>10928</v>
      </c>
      <c r="B3153" s="7" t="s">
        <v>9436</v>
      </c>
      <c r="C3153" s="7" t="s">
        <v>176</v>
      </c>
      <c r="D3153" s="8" t="n">
        <v>42754</v>
      </c>
      <c r="E3153" s="5" t="n">
        <f aca="false">YEAR(D3153)</f>
        <v>2017</v>
      </c>
      <c r="F3153" s="5" t="n">
        <f aca="false">MONTH(D3153)</f>
        <v>1</v>
      </c>
      <c r="G3153" s="8" t="n">
        <v>44820</v>
      </c>
      <c r="H3153" s="5" t="n">
        <f aca="false">YEAR(G3153)</f>
        <v>2022</v>
      </c>
      <c r="I3153" s="5" t="n">
        <f aca="false">MONTH(G3153)</f>
        <v>9</v>
      </c>
      <c r="J3153" s="7" t="s">
        <v>9581</v>
      </c>
      <c r="K3153" s="7" t="str">
        <f aca="false">_xlfn.CONCAT(MID(J3153,5,3),MID(J3153,9,3))</f>
        <v>016010</v>
      </c>
      <c r="L3153" s="7" t="s">
        <v>9582</v>
      </c>
      <c r="M3153" s="7" t="s">
        <v>10850</v>
      </c>
      <c r="O3153" s="0" t="s">
        <v>9439</v>
      </c>
      <c r="P3153" s="0" t="e">
        <f aca="false">VLOOKUP(K3153,SQ!C:D,2,FALSE())</f>
        <v>#N/A</v>
      </c>
    </row>
    <row r="3154" customFormat="false" ht="12.8" hidden="false" customHeight="false" outlineLevel="0" collapsed="false">
      <c r="A3154" s="7" t="s">
        <v>10929</v>
      </c>
      <c r="B3154" s="7" t="s">
        <v>9436</v>
      </c>
      <c r="C3154" s="7" t="s">
        <v>176</v>
      </c>
      <c r="D3154" s="8" t="n">
        <v>42768</v>
      </c>
      <c r="E3154" s="5" t="n">
        <f aca="false">YEAR(D3154)</f>
        <v>2017</v>
      </c>
      <c r="F3154" s="5" t="n">
        <f aca="false">MONTH(D3154)</f>
        <v>2</v>
      </c>
      <c r="G3154" s="8" t="n">
        <v>44685</v>
      </c>
      <c r="H3154" s="5" t="n">
        <f aca="false">YEAR(G3154)</f>
        <v>2022</v>
      </c>
      <c r="I3154" s="5" t="n">
        <f aca="false">MONTH(G3154)</f>
        <v>5</v>
      </c>
      <c r="J3154" s="7" t="s">
        <v>10930</v>
      </c>
      <c r="K3154" s="7" t="str">
        <f aca="false">_xlfn.CONCAT(MID(J3154,5,3),MID(J3154,9,3))</f>
        <v>029002</v>
      </c>
      <c r="L3154" s="7" t="s">
        <v>10931</v>
      </c>
      <c r="M3154" s="7" t="s">
        <v>10857</v>
      </c>
      <c r="O3154" s="0" t="s">
        <v>9439</v>
      </c>
      <c r="P3154" s="0" t="e">
        <f aca="false">VLOOKUP(K3154,SQ!C:D,2,FALSE())</f>
        <v>#N/A</v>
      </c>
    </row>
    <row r="3155" customFormat="false" ht="12.8" hidden="false" customHeight="false" outlineLevel="0" collapsed="false">
      <c r="A3155" s="7" t="s">
        <v>10929</v>
      </c>
      <c r="B3155" s="7" t="s">
        <v>9436</v>
      </c>
      <c r="C3155" s="7" t="s">
        <v>176</v>
      </c>
      <c r="D3155" s="8" t="n">
        <v>42768</v>
      </c>
      <c r="E3155" s="5" t="n">
        <f aca="false">YEAR(D3155)</f>
        <v>2017</v>
      </c>
      <c r="F3155" s="5" t="n">
        <f aca="false">MONTH(D3155)</f>
        <v>2</v>
      </c>
      <c r="G3155" s="8" t="n">
        <v>44685</v>
      </c>
      <c r="H3155" s="5" t="n">
        <f aca="false">YEAR(G3155)</f>
        <v>2022</v>
      </c>
      <c r="I3155" s="5" t="n">
        <f aca="false">MONTH(G3155)</f>
        <v>5</v>
      </c>
      <c r="J3155" s="7" t="s">
        <v>10930</v>
      </c>
      <c r="K3155" s="7" t="str">
        <f aca="false">_xlfn.CONCAT(MID(J3155,5,3),MID(J3155,9,3))</f>
        <v>029002</v>
      </c>
      <c r="L3155" s="7" t="s">
        <v>10931</v>
      </c>
      <c r="M3155" s="7" t="s">
        <v>10857</v>
      </c>
      <c r="O3155" s="0" t="s">
        <v>9439</v>
      </c>
      <c r="P3155" s="0" t="e">
        <f aca="false">VLOOKUP(K3155,SQ!C:D,2,FALSE())</f>
        <v>#N/A</v>
      </c>
    </row>
    <row r="3156" customFormat="false" ht="12.8" hidden="false" customHeight="false" outlineLevel="0" collapsed="false">
      <c r="A3156" s="7" t="s">
        <v>10932</v>
      </c>
      <c r="B3156" s="7" t="s">
        <v>9436</v>
      </c>
      <c r="C3156" s="7" t="s">
        <v>176</v>
      </c>
      <c r="D3156" s="8" t="n">
        <v>42775</v>
      </c>
      <c r="E3156" s="5" t="n">
        <f aca="false">YEAR(D3156)</f>
        <v>2017</v>
      </c>
      <c r="F3156" s="5" t="n">
        <f aca="false">MONTH(D3156)</f>
        <v>2</v>
      </c>
      <c r="G3156" s="8" t="n">
        <v>44847</v>
      </c>
      <c r="H3156" s="5" t="n">
        <f aca="false">YEAR(G3156)</f>
        <v>2022</v>
      </c>
      <c r="I3156" s="5" t="n">
        <f aca="false">MONTH(G3156)</f>
        <v>10</v>
      </c>
      <c r="J3156" s="7" t="s">
        <v>10933</v>
      </c>
      <c r="K3156" s="7" t="str">
        <f aca="false">_xlfn.CONCAT(MID(J3156,5,3),MID(J3156,9,3))</f>
        <v>054204</v>
      </c>
      <c r="L3156" s="7" t="s">
        <v>10934</v>
      </c>
      <c r="M3156" s="7"/>
      <c r="O3156" s="0" t="s">
        <v>9439</v>
      </c>
      <c r="P3156" s="0" t="e">
        <f aca="false">VLOOKUP(K3156,SQ!C:D,2,FALSE())</f>
        <v>#N/A</v>
      </c>
    </row>
    <row r="3157" customFormat="false" ht="12.8" hidden="false" customHeight="false" outlineLevel="0" collapsed="false">
      <c r="A3157" s="7" t="s">
        <v>10932</v>
      </c>
      <c r="B3157" s="7" t="s">
        <v>9436</v>
      </c>
      <c r="C3157" s="7" t="s">
        <v>176</v>
      </c>
      <c r="D3157" s="8" t="n">
        <v>42775</v>
      </c>
      <c r="E3157" s="5" t="n">
        <f aca="false">YEAR(D3157)</f>
        <v>2017</v>
      </c>
      <c r="F3157" s="5" t="n">
        <f aca="false">MONTH(D3157)</f>
        <v>2</v>
      </c>
      <c r="G3157" s="8" t="n">
        <v>44847</v>
      </c>
      <c r="H3157" s="5" t="n">
        <f aca="false">YEAR(G3157)</f>
        <v>2022</v>
      </c>
      <c r="I3157" s="5" t="n">
        <f aca="false">MONTH(G3157)</f>
        <v>10</v>
      </c>
      <c r="J3157" s="7" t="s">
        <v>10933</v>
      </c>
      <c r="K3157" s="7" t="str">
        <f aca="false">_xlfn.CONCAT(MID(J3157,5,3),MID(J3157,9,3))</f>
        <v>054204</v>
      </c>
      <c r="L3157" s="7" t="s">
        <v>10934</v>
      </c>
      <c r="M3157" s="7"/>
      <c r="O3157" s="0" t="s">
        <v>9439</v>
      </c>
      <c r="P3157" s="0" t="e">
        <f aca="false">VLOOKUP(K3157,SQ!C:D,2,FALSE())</f>
        <v>#N/A</v>
      </c>
    </row>
    <row r="3158" customFormat="false" ht="12.8" hidden="false" customHeight="false" outlineLevel="0" collapsed="false">
      <c r="A3158" s="7" t="s">
        <v>10932</v>
      </c>
      <c r="B3158" s="7" t="s">
        <v>9436</v>
      </c>
      <c r="C3158" s="7" t="s">
        <v>176</v>
      </c>
      <c r="D3158" s="8" t="n">
        <v>42775</v>
      </c>
      <c r="E3158" s="5" t="n">
        <f aca="false">YEAR(D3158)</f>
        <v>2017</v>
      </c>
      <c r="F3158" s="5" t="n">
        <f aca="false">MONTH(D3158)</f>
        <v>2</v>
      </c>
      <c r="G3158" s="8" t="n">
        <v>44847</v>
      </c>
      <c r="H3158" s="5" t="n">
        <f aca="false">YEAR(G3158)</f>
        <v>2022</v>
      </c>
      <c r="I3158" s="5" t="n">
        <f aca="false">MONTH(G3158)</f>
        <v>10</v>
      </c>
      <c r="J3158" s="7" t="s">
        <v>10933</v>
      </c>
      <c r="K3158" s="7" t="str">
        <f aca="false">_xlfn.CONCAT(MID(J3158,5,3),MID(J3158,9,3))</f>
        <v>054204</v>
      </c>
      <c r="L3158" s="7" t="s">
        <v>10934</v>
      </c>
      <c r="M3158" s="7"/>
      <c r="O3158" s="0" t="s">
        <v>9439</v>
      </c>
      <c r="P3158" s="0" t="e">
        <f aca="false">VLOOKUP(K3158,SQ!C:D,2,FALSE())</f>
        <v>#N/A</v>
      </c>
    </row>
    <row r="3159" customFormat="false" ht="12.8" hidden="false" customHeight="false" outlineLevel="0" collapsed="false">
      <c r="A3159" s="7" t="s">
        <v>10932</v>
      </c>
      <c r="B3159" s="7" t="s">
        <v>9436</v>
      </c>
      <c r="C3159" s="7" t="s">
        <v>176</v>
      </c>
      <c r="D3159" s="8" t="n">
        <v>42775</v>
      </c>
      <c r="E3159" s="5" t="n">
        <f aca="false">YEAR(D3159)</f>
        <v>2017</v>
      </c>
      <c r="F3159" s="5" t="n">
        <f aca="false">MONTH(D3159)</f>
        <v>2</v>
      </c>
      <c r="G3159" s="8" t="n">
        <v>44847</v>
      </c>
      <c r="H3159" s="5" t="n">
        <f aca="false">YEAR(G3159)</f>
        <v>2022</v>
      </c>
      <c r="I3159" s="5" t="n">
        <f aca="false">MONTH(G3159)</f>
        <v>10</v>
      </c>
      <c r="J3159" s="7" t="s">
        <v>10933</v>
      </c>
      <c r="K3159" s="7" t="str">
        <f aca="false">_xlfn.CONCAT(MID(J3159,5,3),MID(J3159,9,3))</f>
        <v>054204</v>
      </c>
      <c r="L3159" s="7" t="s">
        <v>10934</v>
      </c>
      <c r="M3159" s="7"/>
      <c r="O3159" s="0" t="s">
        <v>9439</v>
      </c>
      <c r="P3159" s="0" t="e">
        <f aca="false">VLOOKUP(K3159,SQ!C:D,2,FALSE())</f>
        <v>#N/A</v>
      </c>
    </row>
    <row r="3160" customFormat="false" ht="12.8" hidden="false" customHeight="false" outlineLevel="0" collapsed="false">
      <c r="A3160" s="7" t="s">
        <v>10932</v>
      </c>
      <c r="B3160" s="7" t="s">
        <v>9436</v>
      </c>
      <c r="C3160" s="7" t="s">
        <v>176</v>
      </c>
      <c r="D3160" s="8" t="n">
        <v>42775</v>
      </c>
      <c r="E3160" s="5" t="n">
        <f aca="false">YEAR(D3160)</f>
        <v>2017</v>
      </c>
      <c r="F3160" s="5" t="n">
        <f aca="false">MONTH(D3160)</f>
        <v>2</v>
      </c>
      <c r="G3160" s="8" t="n">
        <v>44847</v>
      </c>
      <c r="H3160" s="5" t="n">
        <f aca="false">YEAR(G3160)</f>
        <v>2022</v>
      </c>
      <c r="I3160" s="5" t="n">
        <f aca="false">MONTH(G3160)</f>
        <v>10</v>
      </c>
      <c r="J3160" s="7" t="s">
        <v>10933</v>
      </c>
      <c r="K3160" s="7" t="str">
        <f aca="false">_xlfn.CONCAT(MID(J3160,5,3),MID(J3160,9,3))</f>
        <v>054204</v>
      </c>
      <c r="L3160" s="7" t="s">
        <v>10934</v>
      </c>
      <c r="M3160" s="7"/>
      <c r="O3160" s="0" t="s">
        <v>9439</v>
      </c>
      <c r="P3160" s="0" t="e">
        <f aca="false">VLOOKUP(K3160,SQ!C:D,2,FALSE())</f>
        <v>#N/A</v>
      </c>
    </row>
    <row r="3161" customFormat="false" ht="12.8" hidden="false" customHeight="false" outlineLevel="0" collapsed="false">
      <c r="A3161" s="7" t="s">
        <v>10932</v>
      </c>
      <c r="B3161" s="7" t="s">
        <v>9436</v>
      </c>
      <c r="C3161" s="7" t="s">
        <v>176</v>
      </c>
      <c r="D3161" s="8" t="n">
        <v>42775</v>
      </c>
      <c r="E3161" s="5" t="n">
        <f aca="false">YEAR(D3161)</f>
        <v>2017</v>
      </c>
      <c r="F3161" s="5" t="n">
        <f aca="false">MONTH(D3161)</f>
        <v>2</v>
      </c>
      <c r="G3161" s="8" t="n">
        <v>44847</v>
      </c>
      <c r="H3161" s="5" t="n">
        <f aca="false">YEAR(G3161)</f>
        <v>2022</v>
      </c>
      <c r="I3161" s="5" t="n">
        <f aca="false">MONTH(G3161)</f>
        <v>10</v>
      </c>
      <c r="J3161" s="7" t="s">
        <v>10933</v>
      </c>
      <c r="K3161" s="7" t="str">
        <f aca="false">_xlfn.CONCAT(MID(J3161,5,3),MID(J3161,9,3))</f>
        <v>054204</v>
      </c>
      <c r="L3161" s="7" t="s">
        <v>10934</v>
      </c>
      <c r="M3161" s="7"/>
      <c r="O3161" s="0" t="s">
        <v>9439</v>
      </c>
      <c r="P3161" s="0" t="e">
        <f aca="false">VLOOKUP(K3161,SQ!C:D,2,FALSE())</f>
        <v>#N/A</v>
      </c>
    </row>
    <row r="3162" customFormat="false" ht="12.8" hidden="false" customHeight="false" outlineLevel="0" collapsed="false">
      <c r="A3162" s="7" t="s">
        <v>10932</v>
      </c>
      <c r="B3162" s="7" t="s">
        <v>9436</v>
      </c>
      <c r="C3162" s="7" t="s">
        <v>176</v>
      </c>
      <c r="D3162" s="8" t="n">
        <v>42775</v>
      </c>
      <c r="E3162" s="5" t="n">
        <f aca="false">YEAR(D3162)</f>
        <v>2017</v>
      </c>
      <c r="F3162" s="5" t="n">
        <f aca="false">MONTH(D3162)</f>
        <v>2</v>
      </c>
      <c r="G3162" s="8" t="n">
        <v>44847</v>
      </c>
      <c r="H3162" s="5" t="n">
        <f aca="false">YEAR(G3162)</f>
        <v>2022</v>
      </c>
      <c r="I3162" s="5" t="n">
        <f aca="false">MONTH(G3162)</f>
        <v>10</v>
      </c>
      <c r="J3162" s="7" t="s">
        <v>10933</v>
      </c>
      <c r="K3162" s="7" t="str">
        <f aca="false">_xlfn.CONCAT(MID(J3162,5,3),MID(J3162,9,3))</f>
        <v>054204</v>
      </c>
      <c r="L3162" s="7" t="s">
        <v>10934</v>
      </c>
      <c r="M3162" s="7"/>
      <c r="O3162" s="0" t="s">
        <v>9439</v>
      </c>
      <c r="P3162" s="0" t="e">
        <f aca="false">VLOOKUP(K3162,SQ!C:D,2,FALSE())</f>
        <v>#N/A</v>
      </c>
    </row>
    <row r="3163" customFormat="false" ht="12.8" hidden="false" customHeight="false" outlineLevel="0" collapsed="false">
      <c r="A3163" s="7" t="s">
        <v>10932</v>
      </c>
      <c r="B3163" s="7" t="s">
        <v>9436</v>
      </c>
      <c r="C3163" s="7" t="s">
        <v>176</v>
      </c>
      <c r="D3163" s="8" t="n">
        <v>42775</v>
      </c>
      <c r="E3163" s="5" t="n">
        <f aca="false">YEAR(D3163)</f>
        <v>2017</v>
      </c>
      <c r="F3163" s="5" t="n">
        <f aca="false">MONTH(D3163)</f>
        <v>2</v>
      </c>
      <c r="G3163" s="8" t="n">
        <v>44847</v>
      </c>
      <c r="H3163" s="5" t="n">
        <f aca="false">YEAR(G3163)</f>
        <v>2022</v>
      </c>
      <c r="I3163" s="5" t="n">
        <f aca="false">MONTH(G3163)</f>
        <v>10</v>
      </c>
      <c r="J3163" s="7" t="s">
        <v>10933</v>
      </c>
      <c r="K3163" s="7" t="str">
        <f aca="false">_xlfn.CONCAT(MID(J3163,5,3),MID(J3163,9,3))</f>
        <v>054204</v>
      </c>
      <c r="L3163" s="7" t="s">
        <v>10934</v>
      </c>
      <c r="M3163" s="7"/>
      <c r="O3163" s="0" t="s">
        <v>9439</v>
      </c>
      <c r="P3163" s="0" t="e">
        <f aca="false">VLOOKUP(K3163,SQ!C:D,2,FALSE())</f>
        <v>#N/A</v>
      </c>
    </row>
    <row r="3164" customFormat="false" ht="12.8" hidden="false" customHeight="false" outlineLevel="0" collapsed="false">
      <c r="A3164" s="7" t="s">
        <v>10932</v>
      </c>
      <c r="B3164" s="7" t="s">
        <v>9436</v>
      </c>
      <c r="C3164" s="7" t="s">
        <v>176</v>
      </c>
      <c r="D3164" s="8" t="n">
        <v>42775</v>
      </c>
      <c r="E3164" s="5" t="n">
        <f aca="false">YEAR(D3164)</f>
        <v>2017</v>
      </c>
      <c r="F3164" s="5" t="n">
        <f aca="false">MONTH(D3164)</f>
        <v>2</v>
      </c>
      <c r="G3164" s="8" t="n">
        <v>44847</v>
      </c>
      <c r="H3164" s="5" t="n">
        <f aca="false">YEAR(G3164)</f>
        <v>2022</v>
      </c>
      <c r="I3164" s="5" t="n">
        <f aca="false">MONTH(G3164)</f>
        <v>10</v>
      </c>
      <c r="J3164" s="7" t="s">
        <v>10933</v>
      </c>
      <c r="K3164" s="7" t="str">
        <f aca="false">_xlfn.CONCAT(MID(J3164,5,3),MID(J3164,9,3))</f>
        <v>054204</v>
      </c>
      <c r="L3164" s="7" t="s">
        <v>10934</v>
      </c>
      <c r="M3164" s="7"/>
      <c r="O3164" s="0" t="s">
        <v>9439</v>
      </c>
      <c r="P3164" s="0" t="e">
        <f aca="false">VLOOKUP(K3164,SQ!C:D,2,FALSE())</f>
        <v>#N/A</v>
      </c>
    </row>
    <row r="3165" customFormat="false" ht="12.8" hidden="false" customHeight="false" outlineLevel="0" collapsed="false">
      <c r="A3165" s="7" t="s">
        <v>10932</v>
      </c>
      <c r="B3165" s="7" t="s">
        <v>9436</v>
      </c>
      <c r="C3165" s="7" t="s">
        <v>176</v>
      </c>
      <c r="D3165" s="8" t="n">
        <v>42775</v>
      </c>
      <c r="E3165" s="5" t="n">
        <f aca="false">YEAR(D3165)</f>
        <v>2017</v>
      </c>
      <c r="F3165" s="5" t="n">
        <f aca="false">MONTH(D3165)</f>
        <v>2</v>
      </c>
      <c r="G3165" s="8" t="n">
        <v>44847</v>
      </c>
      <c r="H3165" s="5" t="n">
        <f aca="false">YEAR(G3165)</f>
        <v>2022</v>
      </c>
      <c r="I3165" s="5" t="n">
        <f aca="false">MONTH(G3165)</f>
        <v>10</v>
      </c>
      <c r="J3165" s="7" t="s">
        <v>10933</v>
      </c>
      <c r="K3165" s="7" t="str">
        <f aca="false">_xlfn.CONCAT(MID(J3165,5,3),MID(J3165,9,3))</f>
        <v>054204</v>
      </c>
      <c r="L3165" s="7" t="s">
        <v>10934</v>
      </c>
      <c r="M3165" s="7"/>
      <c r="O3165" s="0" t="s">
        <v>9439</v>
      </c>
      <c r="P3165" s="0" t="e">
        <f aca="false">VLOOKUP(K3165,SQ!C:D,2,FALSE())</f>
        <v>#N/A</v>
      </c>
    </row>
    <row r="3166" customFormat="false" ht="12.8" hidden="false" customHeight="false" outlineLevel="0" collapsed="false">
      <c r="A3166" s="7" t="s">
        <v>10932</v>
      </c>
      <c r="B3166" s="7" t="s">
        <v>9436</v>
      </c>
      <c r="C3166" s="7" t="s">
        <v>176</v>
      </c>
      <c r="D3166" s="8" t="n">
        <v>42775</v>
      </c>
      <c r="E3166" s="5" t="n">
        <f aca="false">YEAR(D3166)</f>
        <v>2017</v>
      </c>
      <c r="F3166" s="5" t="n">
        <f aca="false">MONTH(D3166)</f>
        <v>2</v>
      </c>
      <c r="G3166" s="8" t="n">
        <v>44847</v>
      </c>
      <c r="H3166" s="5" t="n">
        <f aca="false">YEAR(G3166)</f>
        <v>2022</v>
      </c>
      <c r="I3166" s="5" t="n">
        <f aca="false">MONTH(G3166)</f>
        <v>10</v>
      </c>
      <c r="J3166" s="7" t="s">
        <v>10933</v>
      </c>
      <c r="K3166" s="7" t="str">
        <f aca="false">_xlfn.CONCAT(MID(J3166,5,3),MID(J3166,9,3))</f>
        <v>054204</v>
      </c>
      <c r="L3166" s="7" t="s">
        <v>10934</v>
      </c>
      <c r="M3166" s="7"/>
      <c r="O3166" s="0" t="s">
        <v>9439</v>
      </c>
      <c r="P3166" s="0" t="e">
        <f aca="false">VLOOKUP(K3166,SQ!C:D,2,FALSE())</f>
        <v>#N/A</v>
      </c>
    </row>
    <row r="3167" customFormat="false" ht="12.8" hidden="false" customHeight="false" outlineLevel="0" collapsed="false">
      <c r="A3167" s="7" t="s">
        <v>10932</v>
      </c>
      <c r="B3167" s="7" t="s">
        <v>9436</v>
      </c>
      <c r="C3167" s="7" t="s">
        <v>176</v>
      </c>
      <c r="D3167" s="8" t="n">
        <v>42775</v>
      </c>
      <c r="E3167" s="5" t="n">
        <f aca="false">YEAR(D3167)</f>
        <v>2017</v>
      </c>
      <c r="F3167" s="5" t="n">
        <f aca="false">MONTH(D3167)</f>
        <v>2</v>
      </c>
      <c r="G3167" s="8" t="n">
        <v>44847</v>
      </c>
      <c r="H3167" s="5" t="n">
        <f aca="false">YEAR(G3167)</f>
        <v>2022</v>
      </c>
      <c r="I3167" s="5" t="n">
        <f aca="false">MONTH(G3167)</f>
        <v>10</v>
      </c>
      <c r="J3167" s="7" t="s">
        <v>10933</v>
      </c>
      <c r="K3167" s="7" t="str">
        <f aca="false">_xlfn.CONCAT(MID(J3167,5,3),MID(J3167,9,3))</f>
        <v>054204</v>
      </c>
      <c r="L3167" s="7" t="s">
        <v>10934</v>
      </c>
      <c r="M3167" s="7"/>
      <c r="O3167" s="0" t="s">
        <v>9439</v>
      </c>
      <c r="P3167" s="0" t="e">
        <f aca="false">VLOOKUP(K3167,SQ!C:D,2,FALSE())</f>
        <v>#N/A</v>
      </c>
    </row>
    <row r="3168" customFormat="false" ht="12.8" hidden="false" customHeight="false" outlineLevel="0" collapsed="false">
      <c r="A3168" s="7" t="s">
        <v>10932</v>
      </c>
      <c r="B3168" s="7" t="s">
        <v>9436</v>
      </c>
      <c r="C3168" s="7" t="s">
        <v>176</v>
      </c>
      <c r="D3168" s="8" t="n">
        <v>42775</v>
      </c>
      <c r="E3168" s="5" t="n">
        <f aca="false">YEAR(D3168)</f>
        <v>2017</v>
      </c>
      <c r="F3168" s="5" t="n">
        <f aca="false">MONTH(D3168)</f>
        <v>2</v>
      </c>
      <c r="G3168" s="8" t="n">
        <v>44847</v>
      </c>
      <c r="H3168" s="5" t="n">
        <f aca="false">YEAR(G3168)</f>
        <v>2022</v>
      </c>
      <c r="I3168" s="5" t="n">
        <f aca="false">MONTH(G3168)</f>
        <v>10</v>
      </c>
      <c r="J3168" s="7" t="s">
        <v>10933</v>
      </c>
      <c r="K3168" s="7" t="str">
        <f aca="false">_xlfn.CONCAT(MID(J3168,5,3),MID(J3168,9,3))</f>
        <v>054204</v>
      </c>
      <c r="L3168" s="7" t="s">
        <v>10934</v>
      </c>
      <c r="M3168" s="7"/>
      <c r="O3168" s="0" t="s">
        <v>9439</v>
      </c>
      <c r="P3168" s="0" t="e">
        <f aca="false">VLOOKUP(K3168,SQ!C:D,2,FALSE())</f>
        <v>#N/A</v>
      </c>
    </row>
    <row r="3169" customFormat="false" ht="12.8" hidden="false" customHeight="false" outlineLevel="0" collapsed="false">
      <c r="A3169" s="7" t="s">
        <v>10932</v>
      </c>
      <c r="B3169" s="7" t="s">
        <v>9436</v>
      </c>
      <c r="C3169" s="7" t="s">
        <v>176</v>
      </c>
      <c r="D3169" s="8" t="n">
        <v>42775</v>
      </c>
      <c r="E3169" s="5" t="n">
        <f aca="false">YEAR(D3169)</f>
        <v>2017</v>
      </c>
      <c r="F3169" s="5" t="n">
        <f aca="false">MONTH(D3169)</f>
        <v>2</v>
      </c>
      <c r="G3169" s="8" t="n">
        <v>44847</v>
      </c>
      <c r="H3169" s="5" t="n">
        <f aca="false">YEAR(G3169)</f>
        <v>2022</v>
      </c>
      <c r="I3169" s="5" t="n">
        <f aca="false">MONTH(G3169)</f>
        <v>10</v>
      </c>
      <c r="J3169" s="7" t="s">
        <v>10933</v>
      </c>
      <c r="K3169" s="7" t="str">
        <f aca="false">_xlfn.CONCAT(MID(J3169,5,3),MID(J3169,9,3))</f>
        <v>054204</v>
      </c>
      <c r="L3169" s="7" t="s">
        <v>10934</v>
      </c>
      <c r="M3169" s="7"/>
      <c r="O3169" s="0" t="s">
        <v>9439</v>
      </c>
      <c r="P3169" s="0" t="e">
        <f aca="false">VLOOKUP(K3169,SQ!C:D,2,FALSE())</f>
        <v>#N/A</v>
      </c>
    </row>
    <row r="3170" customFormat="false" ht="12.8" hidden="false" customHeight="false" outlineLevel="0" collapsed="false">
      <c r="A3170" s="7" t="s">
        <v>10932</v>
      </c>
      <c r="B3170" s="7" t="s">
        <v>9436</v>
      </c>
      <c r="C3170" s="7" t="s">
        <v>176</v>
      </c>
      <c r="D3170" s="8" t="n">
        <v>42775</v>
      </c>
      <c r="E3170" s="5" t="n">
        <f aca="false">YEAR(D3170)</f>
        <v>2017</v>
      </c>
      <c r="F3170" s="5" t="n">
        <f aca="false">MONTH(D3170)</f>
        <v>2</v>
      </c>
      <c r="G3170" s="8" t="n">
        <v>44847</v>
      </c>
      <c r="H3170" s="5" t="n">
        <f aca="false">YEAR(G3170)</f>
        <v>2022</v>
      </c>
      <c r="I3170" s="5" t="n">
        <f aca="false">MONTH(G3170)</f>
        <v>10</v>
      </c>
      <c r="J3170" s="7" t="s">
        <v>10933</v>
      </c>
      <c r="K3170" s="7" t="str">
        <f aca="false">_xlfn.CONCAT(MID(J3170,5,3),MID(J3170,9,3))</f>
        <v>054204</v>
      </c>
      <c r="L3170" s="7" t="s">
        <v>10934</v>
      </c>
      <c r="M3170" s="7"/>
      <c r="O3170" s="0" t="s">
        <v>9439</v>
      </c>
      <c r="P3170" s="0" t="e">
        <f aca="false">VLOOKUP(K3170,SQ!C:D,2,FALSE())</f>
        <v>#N/A</v>
      </c>
    </row>
    <row r="3171" customFormat="false" ht="12.8" hidden="false" customHeight="false" outlineLevel="0" collapsed="false">
      <c r="A3171" s="7" t="s">
        <v>10932</v>
      </c>
      <c r="B3171" s="7" t="s">
        <v>9436</v>
      </c>
      <c r="C3171" s="7" t="s">
        <v>176</v>
      </c>
      <c r="D3171" s="8" t="n">
        <v>42775</v>
      </c>
      <c r="E3171" s="5" t="n">
        <f aca="false">YEAR(D3171)</f>
        <v>2017</v>
      </c>
      <c r="F3171" s="5" t="n">
        <f aca="false">MONTH(D3171)</f>
        <v>2</v>
      </c>
      <c r="G3171" s="8" t="n">
        <v>44847</v>
      </c>
      <c r="H3171" s="5" t="n">
        <f aca="false">YEAR(G3171)</f>
        <v>2022</v>
      </c>
      <c r="I3171" s="5" t="n">
        <f aca="false">MONTH(G3171)</f>
        <v>10</v>
      </c>
      <c r="J3171" s="7" t="s">
        <v>10933</v>
      </c>
      <c r="K3171" s="7" t="str">
        <f aca="false">_xlfn.CONCAT(MID(J3171,5,3),MID(J3171,9,3))</f>
        <v>054204</v>
      </c>
      <c r="L3171" s="7" t="s">
        <v>10934</v>
      </c>
      <c r="M3171" s="7"/>
      <c r="O3171" s="0" t="s">
        <v>9439</v>
      </c>
      <c r="P3171" s="0" t="e">
        <f aca="false">VLOOKUP(K3171,SQ!C:D,2,FALSE())</f>
        <v>#N/A</v>
      </c>
    </row>
    <row r="3172" customFormat="false" ht="12.8" hidden="false" customHeight="false" outlineLevel="0" collapsed="false">
      <c r="A3172" s="7" t="s">
        <v>10932</v>
      </c>
      <c r="B3172" s="7" t="s">
        <v>9436</v>
      </c>
      <c r="C3172" s="7" t="s">
        <v>176</v>
      </c>
      <c r="D3172" s="8" t="n">
        <v>42775</v>
      </c>
      <c r="E3172" s="5" t="n">
        <f aca="false">YEAR(D3172)</f>
        <v>2017</v>
      </c>
      <c r="F3172" s="5" t="n">
        <f aca="false">MONTH(D3172)</f>
        <v>2</v>
      </c>
      <c r="G3172" s="8" t="n">
        <v>44847</v>
      </c>
      <c r="H3172" s="5" t="n">
        <f aca="false">YEAR(G3172)</f>
        <v>2022</v>
      </c>
      <c r="I3172" s="5" t="n">
        <f aca="false">MONTH(G3172)</f>
        <v>10</v>
      </c>
      <c r="J3172" s="7" t="s">
        <v>10933</v>
      </c>
      <c r="K3172" s="7" t="str">
        <f aca="false">_xlfn.CONCAT(MID(J3172,5,3),MID(J3172,9,3))</f>
        <v>054204</v>
      </c>
      <c r="L3172" s="7" t="s">
        <v>10934</v>
      </c>
      <c r="M3172" s="7"/>
      <c r="O3172" s="0" t="s">
        <v>9439</v>
      </c>
      <c r="P3172" s="0" t="e">
        <f aca="false">VLOOKUP(K3172,SQ!C:D,2,FALSE())</f>
        <v>#N/A</v>
      </c>
    </row>
    <row r="3173" customFormat="false" ht="12.8" hidden="false" customHeight="false" outlineLevel="0" collapsed="false">
      <c r="A3173" s="7" t="s">
        <v>10932</v>
      </c>
      <c r="B3173" s="7" t="s">
        <v>9436</v>
      </c>
      <c r="C3173" s="7" t="s">
        <v>176</v>
      </c>
      <c r="D3173" s="8" t="n">
        <v>42775</v>
      </c>
      <c r="E3173" s="5" t="n">
        <f aca="false">YEAR(D3173)</f>
        <v>2017</v>
      </c>
      <c r="F3173" s="5" t="n">
        <f aca="false">MONTH(D3173)</f>
        <v>2</v>
      </c>
      <c r="G3173" s="8" t="n">
        <v>44847</v>
      </c>
      <c r="H3173" s="5" t="n">
        <f aca="false">YEAR(G3173)</f>
        <v>2022</v>
      </c>
      <c r="I3173" s="5" t="n">
        <f aca="false">MONTH(G3173)</f>
        <v>10</v>
      </c>
      <c r="J3173" s="7" t="s">
        <v>10933</v>
      </c>
      <c r="K3173" s="7" t="str">
        <f aca="false">_xlfn.CONCAT(MID(J3173,5,3),MID(J3173,9,3))</f>
        <v>054204</v>
      </c>
      <c r="L3173" s="7" t="s">
        <v>10934</v>
      </c>
      <c r="M3173" s="7"/>
      <c r="O3173" s="0" t="s">
        <v>9439</v>
      </c>
      <c r="P3173" s="0" t="e">
        <f aca="false">VLOOKUP(K3173,SQ!C:D,2,FALSE())</f>
        <v>#N/A</v>
      </c>
    </row>
    <row r="3174" customFormat="false" ht="12.8" hidden="false" customHeight="false" outlineLevel="0" collapsed="false">
      <c r="A3174" s="7" t="s">
        <v>10932</v>
      </c>
      <c r="B3174" s="7" t="s">
        <v>9436</v>
      </c>
      <c r="C3174" s="7" t="s">
        <v>176</v>
      </c>
      <c r="D3174" s="8" t="n">
        <v>42775</v>
      </c>
      <c r="E3174" s="5" t="n">
        <f aca="false">YEAR(D3174)</f>
        <v>2017</v>
      </c>
      <c r="F3174" s="5" t="n">
        <f aca="false">MONTH(D3174)</f>
        <v>2</v>
      </c>
      <c r="G3174" s="8" t="n">
        <v>44847</v>
      </c>
      <c r="H3174" s="5" t="n">
        <f aca="false">YEAR(G3174)</f>
        <v>2022</v>
      </c>
      <c r="I3174" s="5" t="n">
        <f aca="false">MONTH(G3174)</f>
        <v>10</v>
      </c>
      <c r="J3174" s="7" t="s">
        <v>10933</v>
      </c>
      <c r="K3174" s="7" t="str">
        <f aca="false">_xlfn.CONCAT(MID(J3174,5,3),MID(J3174,9,3))</f>
        <v>054204</v>
      </c>
      <c r="L3174" s="7" t="s">
        <v>10934</v>
      </c>
      <c r="M3174" s="7"/>
      <c r="O3174" s="0" t="s">
        <v>9439</v>
      </c>
      <c r="P3174" s="0" t="e">
        <f aca="false">VLOOKUP(K3174,SQ!C:D,2,FALSE())</f>
        <v>#N/A</v>
      </c>
    </row>
    <row r="3175" customFormat="false" ht="12.8" hidden="false" customHeight="false" outlineLevel="0" collapsed="false">
      <c r="A3175" s="7" t="s">
        <v>10932</v>
      </c>
      <c r="B3175" s="7" t="s">
        <v>9436</v>
      </c>
      <c r="C3175" s="7" t="s">
        <v>176</v>
      </c>
      <c r="D3175" s="8" t="n">
        <v>42775</v>
      </c>
      <c r="E3175" s="5" t="n">
        <f aca="false">YEAR(D3175)</f>
        <v>2017</v>
      </c>
      <c r="F3175" s="5" t="n">
        <f aca="false">MONTH(D3175)</f>
        <v>2</v>
      </c>
      <c r="G3175" s="8" t="n">
        <v>44847</v>
      </c>
      <c r="H3175" s="5" t="n">
        <f aca="false">YEAR(G3175)</f>
        <v>2022</v>
      </c>
      <c r="I3175" s="5" t="n">
        <f aca="false">MONTH(G3175)</f>
        <v>10</v>
      </c>
      <c r="J3175" s="7" t="s">
        <v>10933</v>
      </c>
      <c r="K3175" s="7" t="str">
        <f aca="false">_xlfn.CONCAT(MID(J3175,5,3),MID(J3175,9,3))</f>
        <v>054204</v>
      </c>
      <c r="L3175" s="7" t="s">
        <v>10934</v>
      </c>
      <c r="M3175" s="7"/>
      <c r="O3175" s="0" t="s">
        <v>9439</v>
      </c>
      <c r="P3175" s="0" t="e">
        <f aca="false">VLOOKUP(K3175,SQ!C:D,2,FALSE())</f>
        <v>#N/A</v>
      </c>
    </row>
    <row r="3176" customFormat="false" ht="12.8" hidden="false" customHeight="false" outlineLevel="0" collapsed="false">
      <c r="A3176" s="7" t="s">
        <v>10932</v>
      </c>
      <c r="B3176" s="7" t="s">
        <v>9436</v>
      </c>
      <c r="C3176" s="7" t="s">
        <v>176</v>
      </c>
      <c r="D3176" s="8" t="n">
        <v>42775</v>
      </c>
      <c r="E3176" s="5" t="n">
        <f aca="false">YEAR(D3176)</f>
        <v>2017</v>
      </c>
      <c r="F3176" s="5" t="n">
        <f aca="false">MONTH(D3176)</f>
        <v>2</v>
      </c>
      <c r="G3176" s="8" t="n">
        <v>44847</v>
      </c>
      <c r="H3176" s="5" t="n">
        <f aca="false">YEAR(G3176)</f>
        <v>2022</v>
      </c>
      <c r="I3176" s="5" t="n">
        <f aca="false">MONTH(G3176)</f>
        <v>10</v>
      </c>
      <c r="J3176" s="7" t="s">
        <v>10933</v>
      </c>
      <c r="K3176" s="7" t="str">
        <f aca="false">_xlfn.CONCAT(MID(J3176,5,3),MID(J3176,9,3))</f>
        <v>054204</v>
      </c>
      <c r="L3176" s="7" t="s">
        <v>10934</v>
      </c>
      <c r="M3176" s="7"/>
      <c r="O3176" s="0" t="s">
        <v>9439</v>
      </c>
      <c r="P3176" s="0" t="e">
        <f aca="false">VLOOKUP(K3176,SQ!C:D,2,FALSE())</f>
        <v>#N/A</v>
      </c>
    </row>
    <row r="3177" customFormat="false" ht="12.8" hidden="false" customHeight="false" outlineLevel="0" collapsed="false">
      <c r="A3177" s="7" t="s">
        <v>10932</v>
      </c>
      <c r="B3177" s="7" t="s">
        <v>9436</v>
      </c>
      <c r="C3177" s="7" t="s">
        <v>176</v>
      </c>
      <c r="D3177" s="8" t="n">
        <v>42775</v>
      </c>
      <c r="E3177" s="5" t="n">
        <f aca="false">YEAR(D3177)</f>
        <v>2017</v>
      </c>
      <c r="F3177" s="5" t="n">
        <f aca="false">MONTH(D3177)</f>
        <v>2</v>
      </c>
      <c r="G3177" s="8" t="n">
        <v>44847</v>
      </c>
      <c r="H3177" s="5" t="n">
        <f aca="false">YEAR(G3177)</f>
        <v>2022</v>
      </c>
      <c r="I3177" s="5" t="n">
        <f aca="false">MONTH(G3177)</f>
        <v>10</v>
      </c>
      <c r="J3177" s="7" t="s">
        <v>10933</v>
      </c>
      <c r="K3177" s="7" t="str">
        <f aca="false">_xlfn.CONCAT(MID(J3177,5,3),MID(J3177,9,3))</f>
        <v>054204</v>
      </c>
      <c r="L3177" s="7" t="s">
        <v>10934</v>
      </c>
      <c r="M3177" s="7"/>
      <c r="O3177" s="0" t="s">
        <v>9439</v>
      </c>
      <c r="P3177" s="0" t="e">
        <f aca="false">VLOOKUP(K3177,SQ!C:D,2,FALSE())</f>
        <v>#N/A</v>
      </c>
    </row>
    <row r="3178" customFormat="false" ht="12.8" hidden="false" customHeight="false" outlineLevel="0" collapsed="false">
      <c r="A3178" s="7" t="s">
        <v>10932</v>
      </c>
      <c r="B3178" s="7" t="s">
        <v>9436</v>
      </c>
      <c r="C3178" s="7" t="s">
        <v>176</v>
      </c>
      <c r="D3178" s="8" t="n">
        <v>42775</v>
      </c>
      <c r="E3178" s="5" t="n">
        <f aca="false">YEAR(D3178)</f>
        <v>2017</v>
      </c>
      <c r="F3178" s="5" t="n">
        <f aca="false">MONTH(D3178)</f>
        <v>2</v>
      </c>
      <c r="G3178" s="8" t="n">
        <v>44847</v>
      </c>
      <c r="H3178" s="5" t="n">
        <f aca="false">YEAR(G3178)</f>
        <v>2022</v>
      </c>
      <c r="I3178" s="5" t="n">
        <f aca="false">MONTH(G3178)</f>
        <v>10</v>
      </c>
      <c r="J3178" s="7" t="s">
        <v>10933</v>
      </c>
      <c r="K3178" s="7" t="str">
        <f aca="false">_xlfn.CONCAT(MID(J3178,5,3),MID(J3178,9,3))</f>
        <v>054204</v>
      </c>
      <c r="L3178" s="7" t="s">
        <v>10934</v>
      </c>
      <c r="M3178" s="7"/>
      <c r="O3178" s="0" t="s">
        <v>9439</v>
      </c>
      <c r="P3178" s="0" t="e">
        <f aca="false">VLOOKUP(K3178,SQ!C:D,2,FALSE())</f>
        <v>#N/A</v>
      </c>
    </row>
    <row r="3179" customFormat="false" ht="12.8" hidden="false" customHeight="false" outlineLevel="0" collapsed="false">
      <c r="A3179" s="7" t="s">
        <v>10932</v>
      </c>
      <c r="B3179" s="7" t="s">
        <v>9436</v>
      </c>
      <c r="C3179" s="7" t="s">
        <v>176</v>
      </c>
      <c r="D3179" s="8" t="n">
        <v>42775</v>
      </c>
      <c r="E3179" s="5" t="n">
        <f aca="false">YEAR(D3179)</f>
        <v>2017</v>
      </c>
      <c r="F3179" s="5" t="n">
        <f aca="false">MONTH(D3179)</f>
        <v>2</v>
      </c>
      <c r="G3179" s="8" t="n">
        <v>44847</v>
      </c>
      <c r="H3179" s="5" t="n">
        <f aca="false">YEAR(G3179)</f>
        <v>2022</v>
      </c>
      <c r="I3179" s="5" t="n">
        <f aca="false">MONTH(G3179)</f>
        <v>10</v>
      </c>
      <c r="J3179" s="7" t="s">
        <v>10933</v>
      </c>
      <c r="K3179" s="7" t="str">
        <f aca="false">_xlfn.CONCAT(MID(J3179,5,3),MID(J3179,9,3))</f>
        <v>054204</v>
      </c>
      <c r="L3179" s="7" t="s">
        <v>10934</v>
      </c>
      <c r="M3179" s="7"/>
      <c r="O3179" s="0" t="s">
        <v>9439</v>
      </c>
      <c r="P3179" s="0" t="e">
        <f aca="false">VLOOKUP(K3179,SQ!C:D,2,FALSE())</f>
        <v>#N/A</v>
      </c>
    </row>
    <row r="3180" customFormat="false" ht="12.8" hidden="false" customHeight="false" outlineLevel="0" collapsed="false">
      <c r="A3180" s="7" t="s">
        <v>10932</v>
      </c>
      <c r="B3180" s="7" t="s">
        <v>9436</v>
      </c>
      <c r="C3180" s="7" t="s">
        <v>176</v>
      </c>
      <c r="D3180" s="8" t="n">
        <v>42775</v>
      </c>
      <c r="E3180" s="5" t="n">
        <f aca="false">YEAR(D3180)</f>
        <v>2017</v>
      </c>
      <c r="F3180" s="5" t="n">
        <f aca="false">MONTH(D3180)</f>
        <v>2</v>
      </c>
      <c r="G3180" s="8" t="n">
        <v>44847</v>
      </c>
      <c r="H3180" s="5" t="n">
        <f aca="false">YEAR(G3180)</f>
        <v>2022</v>
      </c>
      <c r="I3180" s="5" t="n">
        <f aca="false">MONTH(G3180)</f>
        <v>10</v>
      </c>
      <c r="J3180" s="7" t="s">
        <v>10933</v>
      </c>
      <c r="K3180" s="7" t="str">
        <f aca="false">_xlfn.CONCAT(MID(J3180,5,3),MID(J3180,9,3))</f>
        <v>054204</v>
      </c>
      <c r="L3180" s="7" t="s">
        <v>10934</v>
      </c>
      <c r="M3180" s="7"/>
      <c r="O3180" s="0" t="s">
        <v>9439</v>
      </c>
      <c r="P3180" s="0" t="e">
        <f aca="false">VLOOKUP(K3180,SQ!C:D,2,FALSE())</f>
        <v>#N/A</v>
      </c>
    </row>
    <row r="3181" customFormat="false" ht="12.8" hidden="false" customHeight="false" outlineLevel="0" collapsed="false">
      <c r="A3181" s="7" t="s">
        <v>10932</v>
      </c>
      <c r="B3181" s="7" t="s">
        <v>9436</v>
      </c>
      <c r="C3181" s="7" t="s">
        <v>176</v>
      </c>
      <c r="D3181" s="8" t="n">
        <v>42775</v>
      </c>
      <c r="E3181" s="5" t="n">
        <f aca="false">YEAR(D3181)</f>
        <v>2017</v>
      </c>
      <c r="F3181" s="5" t="n">
        <f aca="false">MONTH(D3181)</f>
        <v>2</v>
      </c>
      <c r="G3181" s="8" t="n">
        <v>44847</v>
      </c>
      <c r="H3181" s="5" t="n">
        <f aca="false">YEAR(G3181)</f>
        <v>2022</v>
      </c>
      <c r="I3181" s="5" t="n">
        <f aca="false">MONTH(G3181)</f>
        <v>10</v>
      </c>
      <c r="J3181" s="7" t="s">
        <v>10933</v>
      </c>
      <c r="K3181" s="7" t="str">
        <f aca="false">_xlfn.CONCAT(MID(J3181,5,3),MID(J3181,9,3))</f>
        <v>054204</v>
      </c>
      <c r="L3181" s="7" t="s">
        <v>10934</v>
      </c>
      <c r="M3181" s="7"/>
      <c r="O3181" s="0" t="s">
        <v>9439</v>
      </c>
      <c r="P3181" s="0" t="e">
        <f aca="false">VLOOKUP(K3181,SQ!C:D,2,FALSE())</f>
        <v>#N/A</v>
      </c>
    </row>
    <row r="3182" customFormat="false" ht="12.8" hidden="false" customHeight="false" outlineLevel="0" collapsed="false">
      <c r="A3182" s="7" t="s">
        <v>10932</v>
      </c>
      <c r="B3182" s="7" t="s">
        <v>9436</v>
      </c>
      <c r="C3182" s="7" t="s">
        <v>176</v>
      </c>
      <c r="D3182" s="8" t="n">
        <v>42775</v>
      </c>
      <c r="E3182" s="5" t="n">
        <f aca="false">YEAR(D3182)</f>
        <v>2017</v>
      </c>
      <c r="F3182" s="5" t="n">
        <f aca="false">MONTH(D3182)</f>
        <v>2</v>
      </c>
      <c r="G3182" s="8" t="n">
        <v>44847</v>
      </c>
      <c r="H3182" s="5" t="n">
        <f aca="false">YEAR(G3182)</f>
        <v>2022</v>
      </c>
      <c r="I3182" s="5" t="n">
        <f aca="false">MONTH(G3182)</f>
        <v>10</v>
      </c>
      <c r="J3182" s="7" t="s">
        <v>10933</v>
      </c>
      <c r="K3182" s="7" t="str">
        <f aca="false">_xlfn.CONCAT(MID(J3182,5,3),MID(J3182,9,3))</f>
        <v>054204</v>
      </c>
      <c r="L3182" s="7" t="s">
        <v>10934</v>
      </c>
      <c r="M3182" s="7"/>
      <c r="O3182" s="0" t="s">
        <v>9439</v>
      </c>
      <c r="P3182" s="0" t="e">
        <f aca="false">VLOOKUP(K3182,SQ!C:D,2,FALSE())</f>
        <v>#N/A</v>
      </c>
    </row>
    <row r="3183" customFormat="false" ht="12.8" hidden="false" customHeight="false" outlineLevel="0" collapsed="false">
      <c r="A3183" s="7" t="s">
        <v>10932</v>
      </c>
      <c r="B3183" s="7" t="s">
        <v>9436</v>
      </c>
      <c r="C3183" s="7" t="s">
        <v>176</v>
      </c>
      <c r="D3183" s="8" t="n">
        <v>42775</v>
      </c>
      <c r="E3183" s="5" t="n">
        <f aca="false">YEAR(D3183)</f>
        <v>2017</v>
      </c>
      <c r="F3183" s="5" t="n">
        <f aca="false">MONTH(D3183)</f>
        <v>2</v>
      </c>
      <c r="G3183" s="8" t="n">
        <v>44847</v>
      </c>
      <c r="H3183" s="5" t="n">
        <f aca="false">YEAR(G3183)</f>
        <v>2022</v>
      </c>
      <c r="I3183" s="5" t="n">
        <f aca="false">MONTH(G3183)</f>
        <v>10</v>
      </c>
      <c r="J3183" s="7" t="s">
        <v>10933</v>
      </c>
      <c r="K3183" s="7" t="str">
        <f aca="false">_xlfn.CONCAT(MID(J3183,5,3),MID(J3183,9,3))</f>
        <v>054204</v>
      </c>
      <c r="L3183" s="7" t="s">
        <v>10934</v>
      </c>
      <c r="M3183" s="7"/>
      <c r="O3183" s="0" t="s">
        <v>9439</v>
      </c>
      <c r="P3183" s="0" t="e">
        <f aca="false">VLOOKUP(K3183,SQ!C:D,2,FALSE())</f>
        <v>#N/A</v>
      </c>
    </row>
    <row r="3184" customFormat="false" ht="12.8" hidden="false" customHeight="false" outlineLevel="0" collapsed="false">
      <c r="A3184" s="7" t="s">
        <v>10932</v>
      </c>
      <c r="B3184" s="7" t="s">
        <v>9436</v>
      </c>
      <c r="C3184" s="7" t="s">
        <v>176</v>
      </c>
      <c r="D3184" s="8" t="n">
        <v>42775</v>
      </c>
      <c r="E3184" s="5" t="n">
        <f aca="false">YEAR(D3184)</f>
        <v>2017</v>
      </c>
      <c r="F3184" s="5" t="n">
        <f aca="false">MONTH(D3184)</f>
        <v>2</v>
      </c>
      <c r="G3184" s="8" t="n">
        <v>44847</v>
      </c>
      <c r="H3184" s="5" t="n">
        <f aca="false">YEAR(G3184)</f>
        <v>2022</v>
      </c>
      <c r="I3184" s="5" t="n">
        <f aca="false">MONTH(G3184)</f>
        <v>10</v>
      </c>
      <c r="J3184" s="7" t="s">
        <v>10933</v>
      </c>
      <c r="K3184" s="7" t="str">
        <f aca="false">_xlfn.CONCAT(MID(J3184,5,3),MID(J3184,9,3))</f>
        <v>054204</v>
      </c>
      <c r="L3184" s="7" t="s">
        <v>10934</v>
      </c>
      <c r="M3184" s="7"/>
      <c r="O3184" s="0" t="s">
        <v>9439</v>
      </c>
      <c r="P3184" s="0" t="e">
        <f aca="false">VLOOKUP(K3184,SQ!C:D,2,FALSE())</f>
        <v>#N/A</v>
      </c>
    </row>
    <row r="3185" customFormat="false" ht="12.8" hidden="false" customHeight="false" outlineLevel="0" collapsed="false">
      <c r="A3185" s="7" t="s">
        <v>10932</v>
      </c>
      <c r="B3185" s="7" t="s">
        <v>9436</v>
      </c>
      <c r="C3185" s="7" t="s">
        <v>176</v>
      </c>
      <c r="D3185" s="8" t="n">
        <v>42775</v>
      </c>
      <c r="E3185" s="5" t="n">
        <f aca="false">YEAR(D3185)</f>
        <v>2017</v>
      </c>
      <c r="F3185" s="5" t="n">
        <f aca="false">MONTH(D3185)</f>
        <v>2</v>
      </c>
      <c r="G3185" s="8" t="n">
        <v>44847</v>
      </c>
      <c r="H3185" s="5" t="n">
        <f aca="false">YEAR(G3185)</f>
        <v>2022</v>
      </c>
      <c r="I3185" s="5" t="n">
        <f aca="false">MONTH(G3185)</f>
        <v>10</v>
      </c>
      <c r="J3185" s="7" t="s">
        <v>10933</v>
      </c>
      <c r="K3185" s="7" t="str">
        <f aca="false">_xlfn.CONCAT(MID(J3185,5,3),MID(J3185,9,3))</f>
        <v>054204</v>
      </c>
      <c r="L3185" s="7" t="s">
        <v>10934</v>
      </c>
      <c r="M3185" s="7"/>
      <c r="O3185" s="0" t="s">
        <v>9439</v>
      </c>
      <c r="P3185" s="0" t="e">
        <f aca="false">VLOOKUP(K3185,SQ!C:D,2,FALSE())</f>
        <v>#N/A</v>
      </c>
    </row>
    <row r="3186" customFormat="false" ht="12.8" hidden="false" customHeight="false" outlineLevel="0" collapsed="false">
      <c r="A3186" s="7" t="s">
        <v>10935</v>
      </c>
      <c r="B3186" s="7" t="s">
        <v>9487</v>
      </c>
      <c r="C3186" s="7" t="s">
        <v>176</v>
      </c>
      <c r="D3186" s="8" t="n">
        <v>42790</v>
      </c>
      <c r="E3186" s="5" t="n">
        <f aca="false">YEAR(D3186)</f>
        <v>2017</v>
      </c>
      <c r="F3186" s="5" t="n">
        <f aca="false">MONTH(D3186)</f>
        <v>2</v>
      </c>
      <c r="G3186" s="8" t="n">
        <v>44746</v>
      </c>
      <c r="H3186" s="5" t="n">
        <f aca="false">YEAR(G3186)</f>
        <v>2022</v>
      </c>
      <c r="I3186" s="5" t="n">
        <f aca="false">MONTH(G3186)</f>
        <v>7</v>
      </c>
      <c r="J3186" s="7" t="s">
        <v>10936</v>
      </c>
      <c r="K3186" s="7" t="str">
        <f aca="false">_xlfn.CONCAT(MID(J3186,5,3),MID(J3186,9,3))</f>
        <v>058036</v>
      </c>
      <c r="L3186" s="7" t="s">
        <v>10937</v>
      </c>
      <c r="M3186" s="7" t="s">
        <v>10871</v>
      </c>
      <c r="O3186" s="0" t="s">
        <v>9439</v>
      </c>
      <c r="P3186" s="0" t="e">
        <f aca="false">VLOOKUP(K3186,SQ!C:D,2,FALSE())</f>
        <v>#N/A</v>
      </c>
    </row>
    <row r="3187" customFormat="false" ht="12.8" hidden="false" customHeight="false" outlineLevel="0" collapsed="false">
      <c r="A3187" s="7" t="s">
        <v>10935</v>
      </c>
      <c r="B3187" s="7" t="s">
        <v>9436</v>
      </c>
      <c r="C3187" s="7" t="s">
        <v>176</v>
      </c>
      <c r="D3187" s="8" t="n">
        <v>42790</v>
      </c>
      <c r="E3187" s="5" t="n">
        <f aca="false">YEAR(D3187)</f>
        <v>2017</v>
      </c>
      <c r="F3187" s="5" t="n">
        <f aca="false">MONTH(D3187)</f>
        <v>2</v>
      </c>
      <c r="G3187" s="8" t="n">
        <v>44872</v>
      </c>
      <c r="H3187" s="5" t="n">
        <f aca="false">YEAR(G3187)</f>
        <v>2022</v>
      </c>
      <c r="I3187" s="5" t="n">
        <f aca="false">MONTH(G3187)</f>
        <v>11</v>
      </c>
      <c r="J3187" s="7" t="s">
        <v>10936</v>
      </c>
      <c r="K3187" s="7" t="str">
        <f aca="false">_xlfn.CONCAT(MID(J3187,5,3),MID(J3187,9,3))</f>
        <v>058036</v>
      </c>
      <c r="L3187" s="7" t="s">
        <v>10937</v>
      </c>
      <c r="M3187" s="7" t="s">
        <v>10871</v>
      </c>
      <c r="O3187" s="0" t="s">
        <v>9439</v>
      </c>
      <c r="P3187" s="0" t="e">
        <f aca="false">VLOOKUP(K3187,SQ!C:D,2,FALSE())</f>
        <v>#N/A</v>
      </c>
    </row>
    <row r="3188" customFormat="false" ht="12.8" hidden="false" customHeight="false" outlineLevel="0" collapsed="false">
      <c r="A3188" s="7" t="s">
        <v>10938</v>
      </c>
      <c r="B3188" s="7" t="s">
        <v>9436</v>
      </c>
      <c r="C3188" s="7" t="s">
        <v>176</v>
      </c>
      <c r="D3188" s="8" t="n">
        <v>42811</v>
      </c>
      <c r="E3188" s="5" t="n">
        <f aca="false">YEAR(D3188)</f>
        <v>2017</v>
      </c>
      <c r="F3188" s="5" t="n">
        <f aca="false">MONTH(D3188)</f>
        <v>3</v>
      </c>
      <c r="G3188" s="8" t="n">
        <v>44663</v>
      </c>
      <c r="H3188" s="5" t="n">
        <f aca="false">YEAR(G3188)</f>
        <v>2022</v>
      </c>
      <c r="I3188" s="5" t="n">
        <f aca="false">MONTH(G3188)</f>
        <v>4</v>
      </c>
      <c r="J3188" s="7" t="s">
        <v>10939</v>
      </c>
      <c r="K3188" s="7" t="str">
        <f aca="false">_xlfn.CONCAT(MID(J3188,5,3),MID(J3188,9,3))</f>
        <v>018065</v>
      </c>
      <c r="L3188" s="7" t="s">
        <v>10940</v>
      </c>
      <c r="M3188" s="7" t="s">
        <v>10941</v>
      </c>
      <c r="O3188" s="0" t="s">
        <v>9439</v>
      </c>
      <c r="P3188" s="0" t="str">
        <f aca="false">VLOOKUP(K3188,SQ!C:D,2,FALSE())</f>
        <v>AIU Setor Central</v>
      </c>
    </row>
    <row r="3189" customFormat="false" ht="12.8" hidden="false" customHeight="false" outlineLevel="0" collapsed="false">
      <c r="A3189" s="7" t="s">
        <v>10938</v>
      </c>
      <c r="B3189" s="7" t="s">
        <v>9436</v>
      </c>
      <c r="C3189" s="7" t="s">
        <v>176</v>
      </c>
      <c r="D3189" s="8" t="n">
        <v>42811</v>
      </c>
      <c r="E3189" s="5" t="n">
        <f aca="false">YEAR(D3189)</f>
        <v>2017</v>
      </c>
      <c r="F3189" s="5" t="n">
        <f aca="false">MONTH(D3189)</f>
        <v>3</v>
      </c>
      <c r="G3189" s="8" t="n">
        <v>44663</v>
      </c>
      <c r="H3189" s="5" t="n">
        <f aca="false">YEAR(G3189)</f>
        <v>2022</v>
      </c>
      <c r="I3189" s="5" t="n">
        <f aca="false">MONTH(G3189)</f>
        <v>4</v>
      </c>
      <c r="J3189" s="7" t="s">
        <v>10939</v>
      </c>
      <c r="K3189" s="7" t="str">
        <f aca="false">_xlfn.CONCAT(MID(J3189,5,3),MID(J3189,9,3))</f>
        <v>018065</v>
      </c>
      <c r="L3189" s="7" t="s">
        <v>10940</v>
      </c>
      <c r="M3189" s="7" t="s">
        <v>10941</v>
      </c>
      <c r="O3189" s="0" t="s">
        <v>9439</v>
      </c>
      <c r="P3189" s="0" t="str">
        <f aca="false">VLOOKUP(K3189,SQ!C:D,2,FALSE())</f>
        <v>AIU Setor Central</v>
      </c>
    </row>
    <row r="3190" customFormat="false" ht="12.8" hidden="false" customHeight="false" outlineLevel="0" collapsed="false">
      <c r="A3190" s="7" t="s">
        <v>10942</v>
      </c>
      <c r="B3190" s="7" t="s">
        <v>9436</v>
      </c>
      <c r="C3190" s="7" t="s">
        <v>176</v>
      </c>
      <c r="D3190" s="8" t="n">
        <v>42859</v>
      </c>
      <c r="E3190" s="5" t="n">
        <f aca="false">YEAR(D3190)</f>
        <v>2017</v>
      </c>
      <c r="F3190" s="5" t="n">
        <f aca="false">MONTH(D3190)</f>
        <v>5</v>
      </c>
      <c r="G3190" s="8" t="n">
        <v>44687</v>
      </c>
      <c r="H3190" s="5" t="n">
        <f aca="false">YEAR(G3190)</f>
        <v>2022</v>
      </c>
      <c r="I3190" s="5" t="n">
        <f aca="false">MONTH(G3190)</f>
        <v>5</v>
      </c>
      <c r="J3190" s="7" t="s">
        <v>10943</v>
      </c>
      <c r="K3190" s="7" t="str">
        <f aca="false">_xlfn.CONCAT(MID(J3190,5,3),MID(J3190,9,3))</f>
        <v>835810</v>
      </c>
      <c r="L3190" s="7" t="s">
        <v>10944</v>
      </c>
      <c r="M3190" s="7"/>
      <c r="O3190" s="0" t="s">
        <v>9439</v>
      </c>
      <c r="P3190" s="0" t="e">
        <f aca="false">VLOOKUP(K3190,SQ!C:D,2,FALSE())</f>
        <v>#N/A</v>
      </c>
    </row>
    <row r="3191" customFormat="false" ht="12.8" hidden="false" customHeight="false" outlineLevel="0" collapsed="false">
      <c r="A3191" s="7" t="s">
        <v>10945</v>
      </c>
      <c r="B3191" s="7" t="s">
        <v>9556</v>
      </c>
      <c r="C3191" s="7" t="s">
        <v>176</v>
      </c>
      <c r="D3191" s="8" t="n">
        <v>42863</v>
      </c>
      <c r="E3191" s="5" t="n">
        <f aca="false">YEAR(D3191)</f>
        <v>2017</v>
      </c>
      <c r="F3191" s="5" t="n">
        <f aca="false">MONTH(D3191)</f>
        <v>5</v>
      </c>
      <c r="G3191" s="8" t="n">
        <v>45100</v>
      </c>
      <c r="H3191" s="5" t="n">
        <f aca="false">YEAR(G3191)</f>
        <v>2023</v>
      </c>
      <c r="I3191" s="5" t="n">
        <f aca="false">MONTH(G3191)</f>
        <v>6</v>
      </c>
      <c r="J3191" s="7" t="s">
        <v>10946</v>
      </c>
      <c r="K3191" s="7" t="str">
        <f aca="false">_xlfn.CONCAT(MID(J3191,5,3),MID(J3191,9,3))</f>
        <v>010015</v>
      </c>
      <c r="L3191" s="7" t="s">
        <v>10947</v>
      </c>
      <c r="M3191" s="7" t="s">
        <v>10871</v>
      </c>
      <c r="O3191" s="0" t="s">
        <v>9439</v>
      </c>
      <c r="P3191" s="0" t="e">
        <f aca="false">VLOOKUP(K3191,SQ!C:D,2,FALSE())</f>
        <v>#N/A</v>
      </c>
    </row>
    <row r="3192" customFormat="false" ht="12.8" hidden="false" customHeight="false" outlineLevel="0" collapsed="false">
      <c r="A3192" s="7" t="s">
        <v>10945</v>
      </c>
      <c r="B3192" s="7" t="s">
        <v>9556</v>
      </c>
      <c r="C3192" s="7" t="s">
        <v>176</v>
      </c>
      <c r="D3192" s="8" t="n">
        <v>42863</v>
      </c>
      <c r="E3192" s="5" t="n">
        <f aca="false">YEAR(D3192)</f>
        <v>2017</v>
      </c>
      <c r="F3192" s="5" t="n">
        <f aca="false">MONTH(D3192)</f>
        <v>5</v>
      </c>
      <c r="G3192" s="8" t="n">
        <v>45100</v>
      </c>
      <c r="H3192" s="5" t="n">
        <f aca="false">YEAR(G3192)</f>
        <v>2023</v>
      </c>
      <c r="I3192" s="5" t="n">
        <f aca="false">MONTH(G3192)</f>
        <v>6</v>
      </c>
      <c r="J3192" s="7" t="s">
        <v>10946</v>
      </c>
      <c r="K3192" s="7" t="str">
        <f aca="false">_xlfn.CONCAT(MID(J3192,5,3),MID(J3192,9,3))</f>
        <v>010015</v>
      </c>
      <c r="L3192" s="7" t="s">
        <v>10947</v>
      </c>
      <c r="M3192" s="7" t="s">
        <v>10871</v>
      </c>
      <c r="O3192" s="0" t="s">
        <v>9439</v>
      </c>
      <c r="P3192" s="0" t="e">
        <f aca="false">VLOOKUP(K3192,SQ!C:D,2,FALSE())</f>
        <v>#N/A</v>
      </c>
    </row>
    <row r="3193" customFormat="false" ht="12.8" hidden="false" customHeight="false" outlineLevel="0" collapsed="false">
      <c r="A3193" s="7" t="s">
        <v>10948</v>
      </c>
      <c r="B3193" s="7" t="s">
        <v>9436</v>
      </c>
      <c r="C3193" s="7" t="s">
        <v>176</v>
      </c>
      <c r="D3193" s="8" t="n">
        <v>42866</v>
      </c>
      <c r="E3193" s="5" t="n">
        <f aca="false">YEAR(D3193)</f>
        <v>2017</v>
      </c>
      <c r="F3193" s="5" t="n">
        <f aca="false">MONTH(D3193)</f>
        <v>5</v>
      </c>
      <c r="G3193" s="8" t="n">
        <v>45026</v>
      </c>
      <c r="H3193" s="5" t="n">
        <f aca="false">YEAR(G3193)</f>
        <v>2023</v>
      </c>
      <c r="I3193" s="5" t="n">
        <f aca="false">MONTH(G3193)</f>
        <v>4</v>
      </c>
      <c r="J3193" s="7" t="s">
        <v>10949</v>
      </c>
      <c r="K3193" s="7" t="str">
        <f aca="false">_xlfn.CONCAT(MID(J3193,5,3),MID(J3193,9,3))</f>
        <v>054148</v>
      </c>
      <c r="L3193" s="7" t="s">
        <v>10950</v>
      </c>
      <c r="M3193" s="7" t="s">
        <v>10941</v>
      </c>
      <c r="O3193" s="0" t="s">
        <v>9439</v>
      </c>
      <c r="P3193" s="0" t="e">
        <f aca="false">VLOOKUP(K3193,SQ!C:D,2,FALSE())</f>
        <v>#N/A</v>
      </c>
    </row>
    <row r="3194" customFormat="false" ht="12.8" hidden="false" customHeight="false" outlineLevel="0" collapsed="false">
      <c r="A3194" s="7" t="s">
        <v>10951</v>
      </c>
      <c r="B3194" s="7" t="s">
        <v>9436</v>
      </c>
      <c r="C3194" s="7" t="s">
        <v>176</v>
      </c>
      <c r="D3194" s="8" t="n">
        <v>42867</v>
      </c>
      <c r="E3194" s="5" t="n">
        <f aca="false">YEAR(D3194)</f>
        <v>2017</v>
      </c>
      <c r="F3194" s="5" t="n">
        <f aca="false">MONTH(D3194)</f>
        <v>5</v>
      </c>
      <c r="G3194" s="8" t="n">
        <v>44972</v>
      </c>
      <c r="H3194" s="5" t="n">
        <f aca="false">YEAR(G3194)</f>
        <v>2023</v>
      </c>
      <c r="I3194" s="5" t="n">
        <f aca="false">MONTH(G3194)</f>
        <v>2</v>
      </c>
      <c r="J3194" s="7" t="s">
        <v>10952</v>
      </c>
      <c r="K3194" s="7" t="str">
        <f aca="false">_xlfn.CONCAT(MID(J3194,5,3),MID(J3194,9,3))</f>
        <v>098018</v>
      </c>
      <c r="L3194" s="7" t="s">
        <v>10953</v>
      </c>
      <c r="M3194" s="7"/>
      <c r="O3194" s="0" t="s">
        <v>9439</v>
      </c>
      <c r="P3194" s="0" t="e">
        <f aca="false">VLOOKUP(K3194,SQ!C:D,2,FALSE())</f>
        <v>#N/A</v>
      </c>
    </row>
    <row r="3195" customFormat="false" ht="12.8" hidden="false" customHeight="false" outlineLevel="0" collapsed="false">
      <c r="A3195" s="7" t="s">
        <v>10954</v>
      </c>
      <c r="B3195" s="7" t="s">
        <v>9487</v>
      </c>
      <c r="C3195" s="7" t="s">
        <v>176</v>
      </c>
      <c r="D3195" s="8" t="n">
        <v>42881</v>
      </c>
      <c r="E3195" s="5" t="n">
        <f aca="false">YEAR(D3195)</f>
        <v>2017</v>
      </c>
      <c r="F3195" s="5" t="n">
        <f aca="false">MONTH(D3195)</f>
        <v>5</v>
      </c>
      <c r="G3195" s="8" t="n">
        <v>45019</v>
      </c>
      <c r="H3195" s="5" t="n">
        <f aca="false">YEAR(G3195)</f>
        <v>2023</v>
      </c>
      <c r="I3195" s="5" t="n">
        <f aca="false">MONTH(G3195)</f>
        <v>4</v>
      </c>
      <c r="J3195" s="7" t="s">
        <v>10955</v>
      </c>
      <c r="K3195" s="7" t="str">
        <f aca="false">_xlfn.CONCAT(MID(J3195,5,3),MID(J3195,9,3))</f>
        <v>118368</v>
      </c>
      <c r="L3195" s="7" t="s">
        <v>10956</v>
      </c>
      <c r="M3195" s="7" t="s">
        <v>10957</v>
      </c>
      <c r="O3195" s="0" t="s">
        <v>9439</v>
      </c>
      <c r="P3195" s="0" t="e">
        <f aca="false">VLOOKUP(K3195,SQ!C:D,2,FALSE())</f>
        <v>#N/A</v>
      </c>
    </row>
    <row r="3196" customFormat="false" ht="12.8" hidden="false" customHeight="false" outlineLevel="0" collapsed="false">
      <c r="A3196" s="7" t="s">
        <v>10958</v>
      </c>
      <c r="B3196" s="7" t="s">
        <v>9436</v>
      </c>
      <c r="C3196" s="7" t="s">
        <v>176</v>
      </c>
      <c r="D3196" s="8" t="n">
        <v>42898</v>
      </c>
      <c r="E3196" s="5" t="n">
        <f aca="false">YEAR(D3196)</f>
        <v>2017</v>
      </c>
      <c r="F3196" s="5" t="n">
        <f aca="false">MONTH(D3196)</f>
        <v>6</v>
      </c>
      <c r="G3196" s="8" t="n">
        <v>45013</v>
      </c>
      <c r="H3196" s="5" t="n">
        <f aca="false">YEAR(G3196)</f>
        <v>2023</v>
      </c>
      <c r="I3196" s="5" t="n">
        <f aca="false">MONTH(G3196)</f>
        <v>3</v>
      </c>
      <c r="J3196" s="7" t="s">
        <v>10959</v>
      </c>
      <c r="K3196" s="7" t="str">
        <f aca="false">_xlfn.CONCAT(MID(J3196,5,3),MID(J3196,9,3))</f>
        <v>071362</v>
      </c>
      <c r="L3196" s="7" t="s">
        <v>10960</v>
      </c>
      <c r="M3196" s="7" t="s">
        <v>10850</v>
      </c>
      <c r="O3196" s="0" t="s">
        <v>9439</v>
      </c>
      <c r="P3196" s="0" t="e">
        <f aca="false">VLOOKUP(K3196,SQ!C:D,2,FALSE())</f>
        <v>#N/A</v>
      </c>
    </row>
    <row r="3197" customFormat="false" ht="12.8" hidden="false" customHeight="false" outlineLevel="0" collapsed="false">
      <c r="A3197" s="7" t="s">
        <v>10958</v>
      </c>
      <c r="B3197" s="7" t="s">
        <v>9436</v>
      </c>
      <c r="C3197" s="7" t="s">
        <v>176</v>
      </c>
      <c r="D3197" s="8" t="n">
        <v>42898</v>
      </c>
      <c r="E3197" s="5" t="n">
        <f aca="false">YEAR(D3197)</f>
        <v>2017</v>
      </c>
      <c r="F3197" s="5" t="n">
        <f aca="false">MONTH(D3197)</f>
        <v>6</v>
      </c>
      <c r="G3197" s="8" t="n">
        <v>45013</v>
      </c>
      <c r="H3197" s="5" t="n">
        <f aca="false">YEAR(G3197)</f>
        <v>2023</v>
      </c>
      <c r="I3197" s="5" t="n">
        <f aca="false">MONTH(G3197)</f>
        <v>3</v>
      </c>
      <c r="J3197" s="7" t="s">
        <v>10959</v>
      </c>
      <c r="K3197" s="7" t="str">
        <f aca="false">_xlfn.CONCAT(MID(J3197,5,3),MID(J3197,9,3))</f>
        <v>071362</v>
      </c>
      <c r="L3197" s="7" t="s">
        <v>10960</v>
      </c>
      <c r="M3197" s="7" t="s">
        <v>10850</v>
      </c>
      <c r="O3197" s="0" t="s">
        <v>9439</v>
      </c>
      <c r="P3197" s="0" t="e">
        <f aca="false">VLOOKUP(K3197,SQ!C:D,2,FALSE())</f>
        <v>#N/A</v>
      </c>
    </row>
    <row r="3198" customFormat="false" ht="12.8" hidden="false" customHeight="false" outlineLevel="0" collapsed="false">
      <c r="A3198" s="7" t="s">
        <v>10958</v>
      </c>
      <c r="B3198" s="7" t="s">
        <v>9436</v>
      </c>
      <c r="C3198" s="7" t="s">
        <v>176</v>
      </c>
      <c r="D3198" s="8" t="n">
        <v>42898</v>
      </c>
      <c r="E3198" s="5" t="n">
        <f aca="false">YEAR(D3198)</f>
        <v>2017</v>
      </c>
      <c r="F3198" s="5" t="n">
        <f aca="false">MONTH(D3198)</f>
        <v>6</v>
      </c>
      <c r="G3198" s="8" t="n">
        <v>45013</v>
      </c>
      <c r="H3198" s="5" t="n">
        <f aca="false">YEAR(G3198)</f>
        <v>2023</v>
      </c>
      <c r="I3198" s="5" t="n">
        <f aca="false">MONTH(G3198)</f>
        <v>3</v>
      </c>
      <c r="J3198" s="7" t="s">
        <v>10959</v>
      </c>
      <c r="K3198" s="7" t="str">
        <f aca="false">_xlfn.CONCAT(MID(J3198,5,3),MID(J3198,9,3))</f>
        <v>071362</v>
      </c>
      <c r="L3198" s="7" t="s">
        <v>10960</v>
      </c>
      <c r="M3198" s="7" t="s">
        <v>10850</v>
      </c>
      <c r="O3198" s="0" t="s">
        <v>9439</v>
      </c>
      <c r="P3198" s="0" t="e">
        <f aca="false">VLOOKUP(K3198,SQ!C:D,2,FALSE())</f>
        <v>#N/A</v>
      </c>
    </row>
    <row r="3199" customFormat="false" ht="12.8" hidden="false" customHeight="false" outlineLevel="0" collapsed="false">
      <c r="A3199" s="7" t="s">
        <v>10961</v>
      </c>
      <c r="B3199" s="7" t="s">
        <v>9500</v>
      </c>
      <c r="C3199" s="7" t="s">
        <v>176</v>
      </c>
      <c r="D3199" s="8" t="n">
        <v>42898</v>
      </c>
      <c r="E3199" s="5" t="n">
        <f aca="false">YEAR(D3199)</f>
        <v>2017</v>
      </c>
      <c r="F3199" s="5" t="n">
        <f aca="false">MONTH(D3199)</f>
        <v>6</v>
      </c>
      <c r="G3199" s="8" t="n">
        <v>44705</v>
      </c>
      <c r="H3199" s="5" t="n">
        <f aca="false">YEAR(G3199)</f>
        <v>2022</v>
      </c>
      <c r="I3199" s="5" t="n">
        <f aca="false">MONTH(G3199)</f>
        <v>5</v>
      </c>
      <c r="J3199" s="7" t="s">
        <v>10962</v>
      </c>
      <c r="K3199" s="7" t="str">
        <f aca="false">_xlfn.CONCAT(MID(J3199,5,3),MID(J3199,9,3))</f>
        <v>047064</v>
      </c>
      <c r="L3199" s="7" t="s">
        <v>10963</v>
      </c>
      <c r="M3199" s="7" t="s">
        <v>10850</v>
      </c>
      <c r="O3199" s="0" t="s">
        <v>9439</v>
      </c>
      <c r="P3199" s="0" t="e">
        <f aca="false">VLOOKUP(K3199,SQ!C:D,2,FALSE())</f>
        <v>#N/A</v>
      </c>
    </row>
    <row r="3200" customFormat="false" ht="12.8" hidden="false" customHeight="false" outlineLevel="0" collapsed="false">
      <c r="A3200" s="7" t="s">
        <v>10961</v>
      </c>
      <c r="B3200" s="7" t="s">
        <v>9500</v>
      </c>
      <c r="C3200" s="7" t="s">
        <v>176</v>
      </c>
      <c r="D3200" s="8" t="n">
        <v>42898</v>
      </c>
      <c r="E3200" s="5" t="n">
        <f aca="false">YEAR(D3200)</f>
        <v>2017</v>
      </c>
      <c r="F3200" s="5" t="n">
        <f aca="false">MONTH(D3200)</f>
        <v>6</v>
      </c>
      <c r="G3200" s="8" t="n">
        <v>44705</v>
      </c>
      <c r="H3200" s="5" t="n">
        <f aca="false">YEAR(G3200)</f>
        <v>2022</v>
      </c>
      <c r="I3200" s="5" t="n">
        <f aca="false">MONTH(G3200)</f>
        <v>5</v>
      </c>
      <c r="J3200" s="7" t="s">
        <v>10962</v>
      </c>
      <c r="K3200" s="7" t="str">
        <f aca="false">_xlfn.CONCAT(MID(J3200,5,3),MID(J3200,9,3))</f>
        <v>047064</v>
      </c>
      <c r="L3200" s="7" t="s">
        <v>10963</v>
      </c>
      <c r="M3200" s="7" t="s">
        <v>10850</v>
      </c>
      <c r="O3200" s="0" t="s">
        <v>9439</v>
      </c>
      <c r="P3200" s="0" t="e">
        <f aca="false">VLOOKUP(K3200,SQ!C:D,2,FALSE())</f>
        <v>#N/A</v>
      </c>
    </row>
    <row r="3201" customFormat="false" ht="12.8" hidden="false" customHeight="false" outlineLevel="0" collapsed="false">
      <c r="A3201" s="7" t="s">
        <v>10964</v>
      </c>
      <c r="B3201" s="7" t="s">
        <v>9436</v>
      </c>
      <c r="C3201" s="7" t="s">
        <v>176</v>
      </c>
      <c r="D3201" s="8" t="n">
        <v>42907</v>
      </c>
      <c r="E3201" s="5" t="n">
        <f aca="false">YEAR(D3201)</f>
        <v>2017</v>
      </c>
      <c r="F3201" s="5" t="n">
        <f aca="false">MONTH(D3201)</f>
        <v>6</v>
      </c>
      <c r="G3201" s="8" t="n">
        <v>45100</v>
      </c>
      <c r="H3201" s="5" t="n">
        <f aca="false">YEAR(G3201)</f>
        <v>2023</v>
      </c>
      <c r="I3201" s="5" t="n">
        <f aca="false">MONTH(G3201)</f>
        <v>6</v>
      </c>
      <c r="J3201" s="7" t="s">
        <v>10965</v>
      </c>
      <c r="K3201" s="7" t="str">
        <f aca="false">_xlfn.CONCAT(MID(J3201,5,3),MID(J3201,9,3))</f>
        <v>037015</v>
      </c>
      <c r="L3201" s="7" t="s">
        <v>10966</v>
      </c>
      <c r="M3201" s="7" t="s">
        <v>10850</v>
      </c>
      <c r="O3201" s="0" t="s">
        <v>9439</v>
      </c>
      <c r="P3201" s="0" t="e">
        <f aca="false">VLOOKUP(K3201,SQ!C:D,2,FALSE())</f>
        <v>#N/A</v>
      </c>
    </row>
    <row r="3202" customFormat="false" ht="12.8" hidden="false" customHeight="false" outlineLevel="0" collapsed="false">
      <c r="A3202" s="7" t="s">
        <v>10967</v>
      </c>
      <c r="B3202" s="7" t="s">
        <v>9487</v>
      </c>
      <c r="C3202" s="7" t="s">
        <v>176</v>
      </c>
      <c r="D3202" s="8" t="n">
        <v>42912</v>
      </c>
      <c r="E3202" s="5" t="n">
        <f aca="false">YEAR(D3202)</f>
        <v>2017</v>
      </c>
      <c r="F3202" s="5" t="n">
        <f aca="false">MONTH(D3202)</f>
        <v>6</v>
      </c>
      <c r="G3202" s="8" t="n">
        <v>44886</v>
      </c>
      <c r="H3202" s="5" t="n">
        <f aca="false">YEAR(G3202)</f>
        <v>2022</v>
      </c>
      <c r="I3202" s="5" t="n">
        <f aca="false">MONTH(G3202)</f>
        <v>11</v>
      </c>
      <c r="J3202" s="7" t="s">
        <v>10968</v>
      </c>
      <c r="K3202" s="7" t="str">
        <f aca="false">_xlfn.CONCAT(MID(J3202,5,3),MID(J3202,9,3))</f>
        <v>036004</v>
      </c>
      <c r="L3202" s="7" t="s">
        <v>10969</v>
      </c>
      <c r="M3202" s="7" t="s">
        <v>10970</v>
      </c>
      <c r="O3202" s="0" t="s">
        <v>9439</v>
      </c>
      <c r="P3202" s="0" t="e">
        <f aca="false">VLOOKUP(K3202,SQ!C:D,2,FALSE())</f>
        <v>#N/A</v>
      </c>
    </row>
    <row r="3203" customFormat="false" ht="12.8" hidden="false" customHeight="false" outlineLevel="0" collapsed="false">
      <c r="A3203" s="7" t="s">
        <v>10967</v>
      </c>
      <c r="B3203" s="7" t="s">
        <v>9487</v>
      </c>
      <c r="C3203" s="7" t="s">
        <v>176</v>
      </c>
      <c r="D3203" s="8" t="n">
        <v>42912</v>
      </c>
      <c r="E3203" s="5" t="n">
        <f aca="false">YEAR(D3203)</f>
        <v>2017</v>
      </c>
      <c r="F3203" s="5" t="n">
        <f aca="false">MONTH(D3203)</f>
        <v>6</v>
      </c>
      <c r="G3203" s="8" t="n">
        <v>44886</v>
      </c>
      <c r="H3203" s="5" t="n">
        <f aca="false">YEAR(G3203)</f>
        <v>2022</v>
      </c>
      <c r="I3203" s="5" t="n">
        <f aca="false">MONTH(G3203)</f>
        <v>11</v>
      </c>
      <c r="J3203" s="7" t="s">
        <v>10968</v>
      </c>
      <c r="K3203" s="7" t="str">
        <f aca="false">_xlfn.CONCAT(MID(J3203,5,3),MID(J3203,9,3))</f>
        <v>036004</v>
      </c>
      <c r="L3203" s="7" t="s">
        <v>10969</v>
      </c>
      <c r="M3203" s="7" t="s">
        <v>10970</v>
      </c>
      <c r="O3203" s="0" t="s">
        <v>9439</v>
      </c>
      <c r="P3203" s="0" t="e">
        <f aca="false">VLOOKUP(K3203,SQ!C:D,2,FALSE())</f>
        <v>#N/A</v>
      </c>
    </row>
    <row r="3204" customFormat="false" ht="12.8" hidden="false" customHeight="false" outlineLevel="0" collapsed="false">
      <c r="A3204" s="7" t="s">
        <v>10971</v>
      </c>
      <c r="B3204" s="7" t="s">
        <v>9487</v>
      </c>
      <c r="C3204" s="7" t="s">
        <v>176</v>
      </c>
      <c r="D3204" s="8" t="n">
        <v>42912</v>
      </c>
      <c r="E3204" s="5" t="n">
        <f aca="false">YEAR(D3204)</f>
        <v>2017</v>
      </c>
      <c r="F3204" s="5" t="n">
        <f aca="false">MONTH(D3204)</f>
        <v>6</v>
      </c>
      <c r="G3204" s="8" t="n">
        <v>44971</v>
      </c>
      <c r="H3204" s="5" t="n">
        <f aca="false">YEAR(G3204)</f>
        <v>2023</v>
      </c>
      <c r="I3204" s="5" t="n">
        <f aca="false">MONTH(G3204)</f>
        <v>2</v>
      </c>
      <c r="J3204" s="7" t="s">
        <v>10972</v>
      </c>
      <c r="K3204" s="7" t="str">
        <f aca="false">_xlfn.CONCAT(MID(J3204,5,3),MID(J3204,9,3))</f>
        <v>016121</v>
      </c>
      <c r="L3204" s="7" t="s">
        <v>10973</v>
      </c>
      <c r="M3204" s="7" t="s">
        <v>10850</v>
      </c>
      <c r="O3204" s="0" t="s">
        <v>9439</v>
      </c>
      <c r="P3204" s="0" t="e">
        <f aca="false">VLOOKUP(K3204,SQ!C:D,2,FALSE())</f>
        <v>#N/A</v>
      </c>
    </row>
    <row r="3205" customFormat="false" ht="12.8" hidden="false" customHeight="false" outlineLevel="0" collapsed="false">
      <c r="A3205" s="7" t="s">
        <v>10971</v>
      </c>
      <c r="B3205" s="7" t="s">
        <v>9487</v>
      </c>
      <c r="C3205" s="7" t="s">
        <v>176</v>
      </c>
      <c r="D3205" s="8" t="n">
        <v>42912</v>
      </c>
      <c r="E3205" s="5" t="n">
        <f aca="false">YEAR(D3205)</f>
        <v>2017</v>
      </c>
      <c r="F3205" s="5" t="n">
        <f aca="false">MONTH(D3205)</f>
        <v>6</v>
      </c>
      <c r="G3205" s="8" t="n">
        <v>44971</v>
      </c>
      <c r="H3205" s="5" t="n">
        <f aca="false">YEAR(G3205)</f>
        <v>2023</v>
      </c>
      <c r="I3205" s="5" t="n">
        <f aca="false">MONTH(G3205)</f>
        <v>2</v>
      </c>
      <c r="J3205" s="7" t="s">
        <v>10972</v>
      </c>
      <c r="K3205" s="7" t="str">
        <f aca="false">_xlfn.CONCAT(MID(J3205,5,3),MID(J3205,9,3))</f>
        <v>016121</v>
      </c>
      <c r="L3205" s="7" t="s">
        <v>10973</v>
      </c>
      <c r="M3205" s="7" t="s">
        <v>10850</v>
      </c>
      <c r="O3205" s="0" t="s">
        <v>9439</v>
      </c>
      <c r="P3205" s="0" t="e">
        <f aca="false">VLOOKUP(K3205,SQ!C:D,2,FALSE())</f>
        <v>#N/A</v>
      </c>
    </row>
    <row r="3206" customFormat="false" ht="12.8" hidden="false" customHeight="false" outlineLevel="0" collapsed="false">
      <c r="A3206" s="7" t="s">
        <v>10974</v>
      </c>
      <c r="B3206" s="7" t="s">
        <v>9436</v>
      </c>
      <c r="C3206" s="7" t="s">
        <v>176</v>
      </c>
      <c r="D3206" s="8" t="n">
        <v>42916</v>
      </c>
      <c r="E3206" s="5" t="n">
        <f aca="false">YEAR(D3206)</f>
        <v>2017</v>
      </c>
      <c r="F3206" s="5" t="n">
        <f aca="false">MONTH(D3206)</f>
        <v>6</v>
      </c>
      <c r="G3206" s="8" t="n">
        <v>44718</v>
      </c>
      <c r="H3206" s="5" t="n">
        <f aca="false">YEAR(G3206)</f>
        <v>2022</v>
      </c>
      <c r="I3206" s="5" t="n">
        <f aca="false">MONTH(G3206)</f>
        <v>6</v>
      </c>
      <c r="J3206" s="7" t="s">
        <v>10975</v>
      </c>
      <c r="K3206" s="7" t="str">
        <f aca="false">_xlfn.CONCAT(MID(J3206,5,3),MID(J3206,9,3))</f>
        <v>054292</v>
      </c>
      <c r="L3206" s="7" t="s">
        <v>10976</v>
      </c>
      <c r="M3206" s="7"/>
      <c r="O3206" s="0" t="s">
        <v>9439</v>
      </c>
      <c r="P3206" s="0" t="e">
        <f aca="false">VLOOKUP(K3206,SQ!C:D,2,FALSE())</f>
        <v>#N/A</v>
      </c>
    </row>
    <row r="3207" customFormat="false" ht="12.8" hidden="false" customHeight="false" outlineLevel="0" collapsed="false">
      <c r="A3207" s="7" t="s">
        <v>10974</v>
      </c>
      <c r="B3207" s="7" t="s">
        <v>9436</v>
      </c>
      <c r="C3207" s="7" t="s">
        <v>176</v>
      </c>
      <c r="D3207" s="8" t="n">
        <v>42916</v>
      </c>
      <c r="E3207" s="5" t="n">
        <f aca="false">YEAR(D3207)</f>
        <v>2017</v>
      </c>
      <c r="F3207" s="5" t="n">
        <f aca="false">MONTH(D3207)</f>
        <v>6</v>
      </c>
      <c r="G3207" s="8" t="n">
        <v>44718</v>
      </c>
      <c r="H3207" s="5" t="n">
        <f aca="false">YEAR(G3207)</f>
        <v>2022</v>
      </c>
      <c r="I3207" s="5" t="n">
        <f aca="false">MONTH(G3207)</f>
        <v>6</v>
      </c>
      <c r="J3207" s="7" t="s">
        <v>10975</v>
      </c>
      <c r="K3207" s="7" t="str">
        <f aca="false">_xlfn.CONCAT(MID(J3207,5,3),MID(J3207,9,3))</f>
        <v>054292</v>
      </c>
      <c r="L3207" s="7" t="s">
        <v>10976</v>
      </c>
      <c r="M3207" s="7" t="s">
        <v>10977</v>
      </c>
      <c r="O3207" s="0" t="s">
        <v>9439</v>
      </c>
      <c r="P3207" s="0" t="e">
        <f aca="false">VLOOKUP(K3207,SQ!C:D,2,FALSE())</f>
        <v>#N/A</v>
      </c>
    </row>
    <row r="3208" customFormat="false" ht="12.8" hidden="false" customHeight="false" outlineLevel="0" collapsed="false">
      <c r="A3208" s="7" t="s">
        <v>10974</v>
      </c>
      <c r="B3208" s="7" t="s">
        <v>9436</v>
      </c>
      <c r="C3208" s="7" t="s">
        <v>176</v>
      </c>
      <c r="D3208" s="8" t="n">
        <v>42916</v>
      </c>
      <c r="E3208" s="5" t="n">
        <f aca="false">YEAR(D3208)</f>
        <v>2017</v>
      </c>
      <c r="F3208" s="5" t="n">
        <f aca="false">MONTH(D3208)</f>
        <v>6</v>
      </c>
      <c r="G3208" s="8" t="n">
        <v>44718</v>
      </c>
      <c r="H3208" s="5" t="n">
        <f aca="false">YEAR(G3208)</f>
        <v>2022</v>
      </c>
      <c r="I3208" s="5" t="n">
        <f aca="false">MONTH(G3208)</f>
        <v>6</v>
      </c>
      <c r="J3208" s="7" t="s">
        <v>10975</v>
      </c>
      <c r="K3208" s="7" t="str">
        <f aca="false">_xlfn.CONCAT(MID(J3208,5,3),MID(J3208,9,3))</f>
        <v>054292</v>
      </c>
      <c r="L3208" s="7" t="s">
        <v>10976</v>
      </c>
      <c r="M3208" s="7"/>
      <c r="O3208" s="0" t="s">
        <v>9439</v>
      </c>
      <c r="P3208" s="0" t="e">
        <f aca="false">VLOOKUP(K3208,SQ!C:D,2,FALSE())</f>
        <v>#N/A</v>
      </c>
    </row>
    <row r="3209" customFormat="false" ht="12.8" hidden="false" customHeight="false" outlineLevel="0" collapsed="false">
      <c r="A3209" s="7" t="s">
        <v>10974</v>
      </c>
      <c r="B3209" s="7" t="s">
        <v>9436</v>
      </c>
      <c r="C3209" s="7" t="s">
        <v>176</v>
      </c>
      <c r="D3209" s="8" t="n">
        <v>42916</v>
      </c>
      <c r="E3209" s="5" t="n">
        <f aca="false">YEAR(D3209)</f>
        <v>2017</v>
      </c>
      <c r="F3209" s="5" t="n">
        <f aca="false">MONTH(D3209)</f>
        <v>6</v>
      </c>
      <c r="G3209" s="8" t="n">
        <v>44718</v>
      </c>
      <c r="H3209" s="5" t="n">
        <f aca="false">YEAR(G3209)</f>
        <v>2022</v>
      </c>
      <c r="I3209" s="5" t="n">
        <f aca="false">MONTH(G3209)</f>
        <v>6</v>
      </c>
      <c r="J3209" s="7" t="s">
        <v>10975</v>
      </c>
      <c r="K3209" s="7" t="str">
        <f aca="false">_xlfn.CONCAT(MID(J3209,5,3),MID(J3209,9,3))</f>
        <v>054292</v>
      </c>
      <c r="L3209" s="7" t="s">
        <v>10976</v>
      </c>
      <c r="M3209" s="7" t="s">
        <v>10977</v>
      </c>
      <c r="O3209" s="0" t="s">
        <v>9439</v>
      </c>
      <c r="P3209" s="0" t="e">
        <f aca="false">VLOOKUP(K3209,SQ!C:D,2,FALSE())</f>
        <v>#N/A</v>
      </c>
    </row>
    <row r="3210" customFormat="false" ht="12.8" hidden="false" customHeight="false" outlineLevel="0" collapsed="false">
      <c r="A3210" s="7" t="s">
        <v>10978</v>
      </c>
      <c r="B3210" s="7" t="s">
        <v>9436</v>
      </c>
      <c r="C3210" s="7" t="s">
        <v>176</v>
      </c>
      <c r="D3210" s="8" t="n">
        <v>42920</v>
      </c>
      <c r="E3210" s="5" t="n">
        <f aca="false">YEAR(D3210)</f>
        <v>2017</v>
      </c>
      <c r="F3210" s="5" t="n">
        <f aca="false">MONTH(D3210)</f>
        <v>7</v>
      </c>
      <c r="G3210" s="8" t="n">
        <v>45197</v>
      </c>
      <c r="H3210" s="5" t="n">
        <f aca="false">YEAR(G3210)</f>
        <v>2023</v>
      </c>
      <c r="I3210" s="5" t="n">
        <f aca="false">MONTH(G3210)</f>
        <v>9</v>
      </c>
      <c r="J3210" s="7" t="s">
        <v>10979</v>
      </c>
      <c r="K3210" s="7" t="str">
        <f aca="false">_xlfn.CONCAT(MID(J3210,5,3),MID(J3210,9,3))</f>
        <v>091001</v>
      </c>
      <c r="L3210" s="7" t="s">
        <v>10980</v>
      </c>
      <c r="M3210" s="7" t="s">
        <v>10850</v>
      </c>
      <c r="O3210" s="0" t="s">
        <v>9439</v>
      </c>
      <c r="P3210" s="0" t="e">
        <f aca="false">VLOOKUP(K3210,SQ!C:D,2,FALSE())</f>
        <v>#N/A</v>
      </c>
    </row>
    <row r="3211" customFormat="false" ht="12.8" hidden="false" customHeight="false" outlineLevel="0" collapsed="false">
      <c r="A3211" s="7" t="s">
        <v>10978</v>
      </c>
      <c r="B3211" s="7" t="s">
        <v>9436</v>
      </c>
      <c r="C3211" s="7" t="s">
        <v>176</v>
      </c>
      <c r="D3211" s="8" t="n">
        <v>42920</v>
      </c>
      <c r="E3211" s="5" t="n">
        <f aca="false">YEAR(D3211)</f>
        <v>2017</v>
      </c>
      <c r="F3211" s="5" t="n">
        <f aca="false">MONTH(D3211)</f>
        <v>7</v>
      </c>
      <c r="G3211" s="8" t="n">
        <v>45197</v>
      </c>
      <c r="H3211" s="5" t="n">
        <f aca="false">YEAR(G3211)</f>
        <v>2023</v>
      </c>
      <c r="I3211" s="5" t="n">
        <f aca="false">MONTH(G3211)</f>
        <v>9</v>
      </c>
      <c r="J3211" s="7" t="s">
        <v>10979</v>
      </c>
      <c r="K3211" s="7" t="str">
        <f aca="false">_xlfn.CONCAT(MID(J3211,5,3),MID(J3211,9,3))</f>
        <v>091001</v>
      </c>
      <c r="L3211" s="7" t="s">
        <v>10980</v>
      </c>
      <c r="M3211" s="7" t="s">
        <v>10850</v>
      </c>
      <c r="O3211" s="0" t="s">
        <v>9439</v>
      </c>
      <c r="P3211" s="0" t="e">
        <f aca="false">VLOOKUP(K3211,SQ!C:D,2,FALSE())</f>
        <v>#N/A</v>
      </c>
    </row>
    <row r="3212" customFormat="false" ht="12.8" hidden="false" customHeight="false" outlineLevel="0" collapsed="false">
      <c r="A3212" s="7" t="s">
        <v>10981</v>
      </c>
      <c r="B3212" s="7" t="s">
        <v>9436</v>
      </c>
      <c r="C3212" s="7" t="s">
        <v>176</v>
      </c>
      <c r="D3212" s="8" t="n">
        <v>42922</v>
      </c>
      <c r="E3212" s="5" t="n">
        <f aca="false">YEAR(D3212)</f>
        <v>2017</v>
      </c>
      <c r="F3212" s="5" t="n">
        <f aca="false">MONTH(D3212)</f>
        <v>7</v>
      </c>
      <c r="G3212" s="8" t="n">
        <v>44813</v>
      </c>
      <c r="H3212" s="5" t="n">
        <f aca="false">YEAR(G3212)</f>
        <v>2022</v>
      </c>
      <c r="I3212" s="5" t="n">
        <f aca="false">MONTH(G3212)</f>
        <v>9</v>
      </c>
      <c r="J3212" s="7" t="s">
        <v>10982</v>
      </c>
      <c r="K3212" s="7" t="str">
        <f aca="false">_xlfn.CONCAT(MID(J3212,5,3),MID(J3212,9,3))</f>
        <v>082232</v>
      </c>
      <c r="L3212" s="7" t="s">
        <v>10983</v>
      </c>
      <c r="M3212" s="7" t="s">
        <v>10850</v>
      </c>
      <c r="O3212" s="0" t="s">
        <v>9439</v>
      </c>
      <c r="P3212" s="0" t="e">
        <f aca="false">VLOOKUP(K3212,SQ!C:D,2,FALSE())</f>
        <v>#N/A</v>
      </c>
    </row>
    <row r="3213" customFormat="false" ht="12.8" hidden="false" customHeight="false" outlineLevel="0" collapsed="false">
      <c r="A3213" s="7" t="s">
        <v>10981</v>
      </c>
      <c r="B3213" s="7" t="s">
        <v>9436</v>
      </c>
      <c r="C3213" s="7" t="s">
        <v>176</v>
      </c>
      <c r="D3213" s="8" t="n">
        <v>42922</v>
      </c>
      <c r="E3213" s="5" t="n">
        <f aca="false">YEAR(D3213)</f>
        <v>2017</v>
      </c>
      <c r="F3213" s="5" t="n">
        <f aca="false">MONTH(D3213)</f>
        <v>7</v>
      </c>
      <c r="G3213" s="8" t="n">
        <v>44813</v>
      </c>
      <c r="H3213" s="5" t="n">
        <f aca="false">YEAR(G3213)</f>
        <v>2022</v>
      </c>
      <c r="I3213" s="5" t="n">
        <f aca="false">MONTH(G3213)</f>
        <v>9</v>
      </c>
      <c r="J3213" s="7" t="s">
        <v>10982</v>
      </c>
      <c r="K3213" s="7" t="str">
        <f aca="false">_xlfn.CONCAT(MID(J3213,5,3),MID(J3213,9,3))</f>
        <v>082232</v>
      </c>
      <c r="L3213" s="7" t="s">
        <v>10983</v>
      </c>
      <c r="M3213" s="7" t="s">
        <v>10850</v>
      </c>
      <c r="O3213" s="0" t="s">
        <v>9439</v>
      </c>
      <c r="P3213" s="0" t="e">
        <f aca="false">VLOOKUP(K3213,SQ!C:D,2,FALSE())</f>
        <v>#N/A</v>
      </c>
    </row>
    <row r="3214" customFormat="false" ht="12.8" hidden="false" customHeight="false" outlineLevel="0" collapsed="false">
      <c r="A3214" s="7" t="s">
        <v>10981</v>
      </c>
      <c r="B3214" s="7" t="s">
        <v>9436</v>
      </c>
      <c r="C3214" s="7" t="s">
        <v>176</v>
      </c>
      <c r="D3214" s="8" t="n">
        <v>42922</v>
      </c>
      <c r="E3214" s="5" t="n">
        <f aca="false">YEAR(D3214)</f>
        <v>2017</v>
      </c>
      <c r="F3214" s="5" t="n">
        <f aca="false">MONTH(D3214)</f>
        <v>7</v>
      </c>
      <c r="G3214" s="8" t="n">
        <v>44813</v>
      </c>
      <c r="H3214" s="5" t="n">
        <f aca="false">YEAR(G3214)</f>
        <v>2022</v>
      </c>
      <c r="I3214" s="5" t="n">
        <f aca="false">MONTH(G3214)</f>
        <v>9</v>
      </c>
      <c r="J3214" s="7" t="s">
        <v>10982</v>
      </c>
      <c r="K3214" s="7" t="str">
        <f aca="false">_xlfn.CONCAT(MID(J3214,5,3),MID(J3214,9,3))</f>
        <v>082232</v>
      </c>
      <c r="L3214" s="7" t="s">
        <v>10983</v>
      </c>
      <c r="M3214" s="7" t="s">
        <v>10850</v>
      </c>
      <c r="O3214" s="0" t="s">
        <v>9439</v>
      </c>
      <c r="P3214" s="0" t="e">
        <f aca="false">VLOOKUP(K3214,SQ!C:D,2,FALSE())</f>
        <v>#N/A</v>
      </c>
    </row>
    <row r="3215" customFormat="false" ht="12.8" hidden="false" customHeight="false" outlineLevel="0" collapsed="false">
      <c r="A3215" s="7" t="s">
        <v>10981</v>
      </c>
      <c r="B3215" s="7" t="s">
        <v>9436</v>
      </c>
      <c r="C3215" s="7" t="s">
        <v>176</v>
      </c>
      <c r="D3215" s="8" t="n">
        <v>42922</v>
      </c>
      <c r="E3215" s="5" t="n">
        <f aca="false">YEAR(D3215)</f>
        <v>2017</v>
      </c>
      <c r="F3215" s="5" t="n">
        <f aca="false">MONTH(D3215)</f>
        <v>7</v>
      </c>
      <c r="G3215" s="8" t="n">
        <v>44813</v>
      </c>
      <c r="H3215" s="5" t="n">
        <f aca="false">YEAR(G3215)</f>
        <v>2022</v>
      </c>
      <c r="I3215" s="5" t="n">
        <f aca="false">MONTH(G3215)</f>
        <v>9</v>
      </c>
      <c r="J3215" s="7" t="s">
        <v>10982</v>
      </c>
      <c r="K3215" s="7" t="str">
        <f aca="false">_xlfn.CONCAT(MID(J3215,5,3),MID(J3215,9,3))</f>
        <v>082232</v>
      </c>
      <c r="L3215" s="7" t="s">
        <v>10983</v>
      </c>
      <c r="M3215" s="7" t="s">
        <v>10850</v>
      </c>
      <c r="O3215" s="0" t="s">
        <v>9439</v>
      </c>
      <c r="P3215" s="0" t="e">
        <f aca="false">VLOOKUP(K3215,SQ!C:D,2,FALSE())</f>
        <v>#N/A</v>
      </c>
    </row>
    <row r="3216" customFormat="false" ht="12.8" hidden="false" customHeight="false" outlineLevel="0" collapsed="false">
      <c r="A3216" s="7" t="s">
        <v>10984</v>
      </c>
      <c r="B3216" s="7" t="s">
        <v>9436</v>
      </c>
      <c r="C3216" s="7" t="s">
        <v>176</v>
      </c>
      <c r="D3216" s="8" t="n">
        <v>42949</v>
      </c>
      <c r="E3216" s="5" t="n">
        <f aca="false">YEAR(D3216)</f>
        <v>2017</v>
      </c>
      <c r="F3216" s="5" t="n">
        <f aca="false">MONTH(D3216)</f>
        <v>8</v>
      </c>
      <c r="G3216" s="8" t="n">
        <v>44965</v>
      </c>
      <c r="H3216" s="5" t="n">
        <f aca="false">YEAR(G3216)</f>
        <v>2023</v>
      </c>
      <c r="I3216" s="5" t="n">
        <f aca="false">MONTH(G3216)</f>
        <v>2</v>
      </c>
      <c r="J3216" s="7" t="s">
        <v>10985</v>
      </c>
      <c r="K3216" s="7" t="str">
        <f aca="false">_xlfn.CONCAT(MID(J3216,5,3),MID(J3216,9,3))</f>
        <v>029006</v>
      </c>
      <c r="L3216" s="7" t="s">
        <v>10986</v>
      </c>
      <c r="M3216" s="7"/>
      <c r="O3216" s="0" t="s">
        <v>9439</v>
      </c>
      <c r="P3216" s="0" t="e">
        <f aca="false">VLOOKUP(K3216,SQ!C:D,2,FALSE())</f>
        <v>#N/A</v>
      </c>
    </row>
    <row r="3217" customFormat="false" ht="12.8" hidden="false" customHeight="false" outlineLevel="0" collapsed="false">
      <c r="A3217" s="7" t="s">
        <v>10987</v>
      </c>
      <c r="B3217" s="7" t="s">
        <v>9556</v>
      </c>
      <c r="C3217" s="7" t="s">
        <v>176</v>
      </c>
      <c r="D3217" s="8" t="n">
        <v>42957</v>
      </c>
      <c r="E3217" s="5" t="n">
        <f aca="false">YEAR(D3217)</f>
        <v>2017</v>
      </c>
      <c r="F3217" s="5" t="n">
        <f aca="false">MONTH(D3217)</f>
        <v>8</v>
      </c>
      <c r="G3217" s="8" t="n">
        <v>44932</v>
      </c>
      <c r="H3217" s="5" t="n">
        <f aca="false">YEAR(G3217)</f>
        <v>2023</v>
      </c>
      <c r="I3217" s="5" t="n">
        <f aca="false">MONTH(G3217)</f>
        <v>1</v>
      </c>
      <c r="J3217" s="7" t="s">
        <v>10988</v>
      </c>
      <c r="K3217" s="7" t="str">
        <f aca="false">_xlfn.CONCAT(MID(J3217,5,3),MID(J3217,9,3))</f>
        <v>009014</v>
      </c>
      <c r="L3217" s="7" t="s">
        <v>10989</v>
      </c>
      <c r="M3217" s="7"/>
      <c r="O3217" s="0" t="s">
        <v>9439</v>
      </c>
      <c r="P3217" s="0" t="str">
        <f aca="false">VLOOKUP(K3217,SQ!C:D,2,FALSE())</f>
        <v>AIU Setor Central</v>
      </c>
    </row>
    <row r="3218" customFormat="false" ht="12.8" hidden="false" customHeight="false" outlineLevel="0" collapsed="false">
      <c r="A3218" s="7" t="s">
        <v>10987</v>
      </c>
      <c r="B3218" s="7" t="s">
        <v>9556</v>
      </c>
      <c r="C3218" s="7" t="s">
        <v>176</v>
      </c>
      <c r="D3218" s="8" t="n">
        <v>42957</v>
      </c>
      <c r="E3218" s="5" t="n">
        <f aca="false">YEAR(D3218)</f>
        <v>2017</v>
      </c>
      <c r="F3218" s="5" t="n">
        <f aca="false">MONTH(D3218)</f>
        <v>8</v>
      </c>
      <c r="G3218" s="8" t="n">
        <v>44932</v>
      </c>
      <c r="H3218" s="5" t="n">
        <f aca="false">YEAR(G3218)</f>
        <v>2023</v>
      </c>
      <c r="I3218" s="5" t="n">
        <f aca="false">MONTH(G3218)</f>
        <v>1</v>
      </c>
      <c r="J3218" s="7" t="s">
        <v>10988</v>
      </c>
      <c r="K3218" s="7" t="str">
        <f aca="false">_xlfn.CONCAT(MID(J3218,5,3),MID(J3218,9,3))</f>
        <v>009014</v>
      </c>
      <c r="L3218" s="7" t="s">
        <v>10989</v>
      </c>
      <c r="M3218" s="7"/>
      <c r="O3218" s="0" t="s">
        <v>9439</v>
      </c>
      <c r="P3218" s="0" t="str">
        <f aca="false">VLOOKUP(K3218,SQ!C:D,2,FALSE())</f>
        <v>AIU Setor Central</v>
      </c>
    </row>
    <row r="3219" customFormat="false" ht="12.8" hidden="false" customHeight="false" outlineLevel="0" collapsed="false">
      <c r="A3219" s="7" t="s">
        <v>10987</v>
      </c>
      <c r="B3219" s="7" t="s">
        <v>9556</v>
      </c>
      <c r="C3219" s="7" t="s">
        <v>176</v>
      </c>
      <c r="D3219" s="8" t="n">
        <v>42957</v>
      </c>
      <c r="E3219" s="5" t="n">
        <f aca="false">YEAR(D3219)</f>
        <v>2017</v>
      </c>
      <c r="F3219" s="5" t="n">
        <f aca="false">MONTH(D3219)</f>
        <v>8</v>
      </c>
      <c r="G3219" s="8" t="n">
        <v>44932</v>
      </c>
      <c r="H3219" s="5" t="n">
        <f aca="false">YEAR(G3219)</f>
        <v>2023</v>
      </c>
      <c r="I3219" s="5" t="n">
        <f aca="false">MONTH(G3219)</f>
        <v>1</v>
      </c>
      <c r="J3219" s="7" t="s">
        <v>10988</v>
      </c>
      <c r="K3219" s="7" t="str">
        <f aca="false">_xlfn.CONCAT(MID(J3219,5,3),MID(J3219,9,3))</f>
        <v>009014</v>
      </c>
      <c r="L3219" s="7" t="s">
        <v>10989</v>
      </c>
      <c r="M3219" s="7"/>
      <c r="O3219" s="0" t="s">
        <v>9439</v>
      </c>
      <c r="P3219" s="0" t="str">
        <f aca="false">VLOOKUP(K3219,SQ!C:D,2,FALSE())</f>
        <v>AIU Setor Central</v>
      </c>
    </row>
    <row r="3220" customFormat="false" ht="12.8" hidden="false" customHeight="false" outlineLevel="0" collapsed="false">
      <c r="A3220" s="7" t="s">
        <v>10987</v>
      </c>
      <c r="B3220" s="7" t="s">
        <v>9556</v>
      </c>
      <c r="C3220" s="7" t="s">
        <v>176</v>
      </c>
      <c r="D3220" s="8" t="n">
        <v>42957</v>
      </c>
      <c r="E3220" s="5" t="n">
        <f aca="false">YEAR(D3220)</f>
        <v>2017</v>
      </c>
      <c r="F3220" s="5" t="n">
        <f aca="false">MONTH(D3220)</f>
        <v>8</v>
      </c>
      <c r="G3220" s="8" t="n">
        <v>44932</v>
      </c>
      <c r="H3220" s="5" t="n">
        <f aca="false">YEAR(G3220)</f>
        <v>2023</v>
      </c>
      <c r="I3220" s="5" t="n">
        <f aca="false">MONTH(G3220)</f>
        <v>1</v>
      </c>
      <c r="J3220" s="7" t="s">
        <v>10988</v>
      </c>
      <c r="K3220" s="7" t="str">
        <f aca="false">_xlfn.CONCAT(MID(J3220,5,3),MID(J3220,9,3))</f>
        <v>009014</v>
      </c>
      <c r="L3220" s="7" t="s">
        <v>10989</v>
      </c>
      <c r="M3220" s="7"/>
      <c r="O3220" s="0" t="s">
        <v>9439</v>
      </c>
      <c r="P3220" s="0" t="str">
        <f aca="false">VLOOKUP(K3220,SQ!C:D,2,FALSE())</f>
        <v>AIU Setor Central</v>
      </c>
    </row>
    <row r="3221" customFormat="false" ht="12.8" hidden="false" customHeight="false" outlineLevel="0" collapsed="false">
      <c r="A3221" s="7" t="s">
        <v>10990</v>
      </c>
      <c r="B3221" s="7" t="s">
        <v>9500</v>
      </c>
      <c r="C3221" s="7" t="s">
        <v>176</v>
      </c>
      <c r="D3221" s="8" t="n">
        <v>42957</v>
      </c>
      <c r="E3221" s="5" t="n">
        <f aca="false">YEAR(D3221)</f>
        <v>2017</v>
      </c>
      <c r="F3221" s="5" t="n">
        <f aca="false">MONTH(D3221)</f>
        <v>8</v>
      </c>
      <c r="G3221" s="8" t="n">
        <v>44858</v>
      </c>
      <c r="H3221" s="5" t="n">
        <f aca="false">YEAR(G3221)</f>
        <v>2022</v>
      </c>
      <c r="I3221" s="5" t="n">
        <f aca="false">MONTH(G3221)</f>
        <v>10</v>
      </c>
      <c r="J3221" s="7" t="s">
        <v>10991</v>
      </c>
      <c r="K3221" s="7" t="str">
        <f aca="false">_xlfn.CONCAT(MID(J3221,5,3),MID(J3221,9,3))</f>
        <v>009014</v>
      </c>
      <c r="L3221" s="7" t="s">
        <v>10992</v>
      </c>
      <c r="M3221" s="7" t="s">
        <v>10850</v>
      </c>
      <c r="O3221" s="0" t="s">
        <v>9439</v>
      </c>
      <c r="P3221" s="0" t="str">
        <f aca="false">VLOOKUP(K3221,SQ!C:D,2,FALSE())</f>
        <v>AIU Setor Central</v>
      </c>
    </row>
    <row r="3222" customFormat="false" ht="12.8" hidden="false" customHeight="false" outlineLevel="0" collapsed="false">
      <c r="A3222" s="7" t="s">
        <v>10993</v>
      </c>
      <c r="B3222" s="7" t="s">
        <v>9436</v>
      </c>
      <c r="C3222" s="7" t="s">
        <v>176</v>
      </c>
      <c r="D3222" s="8" t="n">
        <v>42962</v>
      </c>
      <c r="E3222" s="5" t="n">
        <f aca="false">YEAR(D3222)</f>
        <v>2017</v>
      </c>
      <c r="F3222" s="5" t="n">
        <f aca="false">MONTH(D3222)</f>
        <v>8</v>
      </c>
      <c r="G3222" s="8" t="n">
        <v>44887</v>
      </c>
      <c r="H3222" s="5" t="n">
        <f aca="false">YEAR(G3222)</f>
        <v>2022</v>
      </c>
      <c r="I3222" s="5" t="n">
        <f aca="false">MONTH(G3222)</f>
        <v>11</v>
      </c>
      <c r="J3222" s="7" t="s">
        <v>10994</v>
      </c>
      <c r="K3222" s="7" t="str">
        <f aca="false">_xlfn.CONCAT(MID(J3222,5,3),MID(J3222,9,3))</f>
        <v>095313</v>
      </c>
      <c r="L3222" s="7" t="s">
        <v>10995</v>
      </c>
      <c r="M3222" s="7" t="s">
        <v>10850</v>
      </c>
      <c r="O3222" s="0" t="s">
        <v>9439</v>
      </c>
      <c r="P3222" s="0" t="e">
        <f aca="false">VLOOKUP(K3222,SQ!C:D,2,FALSE())</f>
        <v>#N/A</v>
      </c>
    </row>
    <row r="3223" customFormat="false" ht="12.8" hidden="false" customHeight="false" outlineLevel="0" collapsed="false">
      <c r="A3223" s="7" t="s">
        <v>10996</v>
      </c>
      <c r="B3223" s="7" t="s">
        <v>9436</v>
      </c>
      <c r="C3223" s="7" t="s">
        <v>176</v>
      </c>
      <c r="D3223" s="8" t="n">
        <v>42992</v>
      </c>
      <c r="E3223" s="5" t="n">
        <f aca="false">YEAR(D3223)</f>
        <v>2017</v>
      </c>
      <c r="F3223" s="5" t="n">
        <f aca="false">MONTH(D3223)</f>
        <v>9</v>
      </c>
      <c r="G3223" s="8" t="n">
        <v>44816</v>
      </c>
      <c r="H3223" s="5" t="n">
        <f aca="false">YEAR(G3223)</f>
        <v>2022</v>
      </c>
      <c r="I3223" s="5" t="n">
        <f aca="false">MONTH(G3223)</f>
        <v>9</v>
      </c>
      <c r="J3223" s="7" t="s">
        <v>10997</v>
      </c>
      <c r="K3223" s="7" t="str">
        <f aca="false">_xlfn.CONCAT(MID(J3223,5,3),MID(J3223,9,3))</f>
        <v>142101</v>
      </c>
      <c r="L3223" s="7" t="s">
        <v>10998</v>
      </c>
      <c r="M3223" s="7"/>
      <c r="O3223" s="0" t="s">
        <v>9439</v>
      </c>
      <c r="P3223" s="0" t="e">
        <f aca="false">VLOOKUP(K3223,SQ!C:D,2,FALSE())</f>
        <v>#N/A</v>
      </c>
    </row>
    <row r="3224" customFormat="false" ht="12.8" hidden="false" customHeight="false" outlineLevel="0" collapsed="false">
      <c r="A3224" s="7" t="s">
        <v>10999</v>
      </c>
      <c r="B3224" s="7" t="s">
        <v>9487</v>
      </c>
      <c r="C3224" s="7" t="s">
        <v>176</v>
      </c>
      <c r="D3224" s="8" t="n">
        <v>43032</v>
      </c>
      <c r="E3224" s="5" t="n">
        <f aca="false">YEAR(D3224)</f>
        <v>2017</v>
      </c>
      <c r="F3224" s="5" t="n">
        <f aca="false">MONTH(D3224)</f>
        <v>10</v>
      </c>
      <c r="G3224" s="8" t="n">
        <v>44676</v>
      </c>
      <c r="H3224" s="5" t="n">
        <f aca="false">YEAR(G3224)</f>
        <v>2022</v>
      </c>
      <c r="I3224" s="5" t="n">
        <f aca="false">MONTH(G3224)</f>
        <v>4</v>
      </c>
      <c r="J3224" s="7" t="s">
        <v>11000</v>
      </c>
      <c r="K3224" s="7" t="str">
        <f aca="false">_xlfn.CONCAT(MID(J3224,5,3),MID(J3224,9,3))</f>
        <v>055068</v>
      </c>
      <c r="L3224" s="7" t="s">
        <v>11001</v>
      </c>
      <c r="M3224" s="7"/>
      <c r="O3224" s="0" t="s">
        <v>9439</v>
      </c>
      <c r="P3224" s="0" t="e">
        <f aca="false">VLOOKUP(K3224,SQ!C:D,2,FALSE())</f>
        <v>#N/A</v>
      </c>
    </row>
    <row r="3225" customFormat="false" ht="12.8" hidden="false" customHeight="false" outlineLevel="0" collapsed="false">
      <c r="A3225" s="7" t="s">
        <v>11002</v>
      </c>
      <c r="B3225" s="7" t="s">
        <v>9436</v>
      </c>
      <c r="C3225" s="7" t="s">
        <v>176</v>
      </c>
      <c r="D3225" s="8" t="n">
        <v>43047</v>
      </c>
      <c r="E3225" s="5" t="n">
        <f aca="false">YEAR(D3225)</f>
        <v>2017</v>
      </c>
      <c r="F3225" s="5" t="n">
        <f aca="false">MONTH(D3225)</f>
        <v>11</v>
      </c>
      <c r="G3225" s="8" t="n">
        <v>45197</v>
      </c>
      <c r="H3225" s="5" t="n">
        <f aca="false">YEAR(G3225)</f>
        <v>2023</v>
      </c>
      <c r="I3225" s="5" t="n">
        <f aca="false">MONTH(G3225)</f>
        <v>9</v>
      </c>
      <c r="J3225" s="7" t="s">
        <v>11003</v>
      </c>
      <c r="K3225" s="7" t="str">
        <f aca="false">_xlfn.CONCAT(MID(J3225,5,3),MID(J3225,9,3))</f>
        <v>519702</v>
      </c>
      <c r="L3225" s="7" t="s">
        <v>11004</v>
      </c>
      <c r="M3225" s="7"/>
      <c r="O3225" s="0" t="s">
        <v>9439</v>
      </c>
      <c r="P3225" s="0" t="e">
        <f aca="false">VLOOKUP(K3225,SQ!C:D,2,FALSE())</f>
        <v>#N/A</v>
      </c>
    </row>
    <row r="3226" customFormat="false" ht="12.8" hidden="false" customHeight="false" outlineLevel="0" collapsed="false">
      <c r="A3226" s="7" t="s">
        <v>11002</v>
      </c>
      <c r="B3226" s="7" t="s">
        <v>9436</v>
      </c>
      <c r="C3226" s="7" t="s">
        <v>176</v>
      </c>
      <c r="D3226" s="8" t="n">
        <v>43047</v>
      </c>
      <c r="E3226" s="5" t="n">
        <f aca="false">YEAR(D3226)</f>
        <v>2017</v>
      </c>
      <c r="F3226" s="5" t="n">
        <f aca="false">MONTH(D3226)</f>
        <v>11</v>
      </c>
      <c r="G3226" s="8" t="n">
        <v>45197</v>
      </c>
      <c r="H3226" s="5" t="n">
        <f aca="false">YEAR(G3226)</f>
        <v>2023</v>
      </c>
      <c r="I3226" s="5" t="n">
        <f aca="false">MONTH(G3226)</f>
        <v>9</v>
      </c>
      <c r="J3226" s="7" t="s">
        <v>11003</v>
      </c>
      <c r="K3226" s="7" t="str">
        <f aca="false">_xlfn.CONCAT(MID(J3226,5,3),MID(J3226,9,3))</f>
        <v>519702</v>
      </c>
      <c r="L3226" s="7" t="s">
        <v>11004</v>
      </c>
      <c r="M3226" s="7"/>
      <c r="O3226" s="0" t="s">
        <v>9439</v>
      </c>
      <c r="P3226" s="0" t="e">
        <f aca="false">VLOOKUP(K3226,SQ!C:D,2,FALSE())</f>
        <v>#N/A</v>
      </c>
    </row>
    <row r="3227" customFormat="false" ht="12.8" hidden="false" customHeight="false" outlineLevel="0" collapsed="false">
      <c r="A3227" s="7" t="s">
        <v>11002</v>
      </c>
      <c r="B3227" s="7" t="s">
        <v>9436</v>
      </c>
      <c r="C3227" s="7" t="s">
        <v>176</v>
      </c>
      <c r="D3227" s="8" t="n">
        <v>43047</v>
      </c>
      <c r="E3227" s="5" t="n">
        <f aca="false">YEAR(D3227)</f>
        <v>2017</v>
      </c>
      <c r="F3227" s="5" t="n">
        <f aca="false">MONTH(D3227)</f>
        <v>11</v>
      </c>
      <c r="G3227" s="8" t="n">
        <v>45197</v>
      </c>
      <c r="H3227" s="5" t="n">
        <f aca="false">YEAR(G3227)</f>
        <v>2023</v>
      </c>
      <c r="I3227" s="5" t="n">
        <f aca="false">MONTH(G3227)</f>
        <v>9</v>
      </c>
      <c r="J3227" s="7" t="s">
        <v>11003</v>
      </c>
      <c r="K3227" s="7" t="str">
        <f aca="false">_xlfn.CONCAT(MID(J3227,5,3),MID(J3227,9,3))</f>
        <v>519702</v>
      </c>
      <c r="L3227" s="7" t="s">
        <v>11004</v>
      </c>
      <c r="M3227" s="7"/>
      <c r="O3227" s="0" t="s">
        <v>9439</v>
      </c>
      <c r="P3227" s="0" t="e">
        <f aca="false">VLOOKUP(K3227,SQ!C:D,2,FALSE())</f>
        <v>#N/A</v>
      </c>
    </row>
    <row r="3228" customFormat="false" ht="12.8" hidden="false" customHeight="false" outlineLevel="0" collapsed="false">
      <c r="A3228" s="7" t="s">
        <v>11005</v>
      </c>
      <c r="B3228" s="7" t="s">
        <v>9487</v>
      </c>
      <c r="C3228" s="7" t="s">
        <v>176</v>
      </c>
      <c r="D3228" s="8" t="n">
        <v>43055</v>
      </c>
      <c r="E3228" s="5" t="n">
        <f aca="false">YEAR(D3228)</f>
        <v>2017</v>
      </c>
      <c r="F3228" s="5" t="n">
        <f aca="false">MONTH(D3228)</f>
        <v>11</v>
      </c>
      <c r="G3228" s="8" t="n">
        <v>44566</v>
      </c>
      <c r="H3228" s="5" t="n">
        <f aca="false">YEAR(G3228)</f>
        <v>2022</v>
      </c>
      <c r="I3228" s="5" t="n">
        <f aca="false">MONTH(G3228)</f>
        <v>1</v>
      </c>
      <c r="J3228" s="7" t="s">
        <v>11006</v>
      </c>
      <c r="K3228" s="7" t="str">
        <f aca="false">_xlfn.CONCAT(MID(J3228,5,3),MID(J3228,9,3))</f>
        <v>015080</v>
      </c>
      <c r="L3228" s="7" t="s">
        <v>11007</v>
      </c>
      <c r="M3228" s="7" t="s">
        <v>10871</v>
      </c>
      <c r="O3228" s="0" t="s">
        <v>9439</v>
      </c>
      <c r="P3228" s="0" t="e">
        <f aca="false">VLOOKUP(K3228,SQ!C:D,2,FALSE())</f>
        <v>#N/A</v>
      </c>
    </row>
    <row r="3229" customFormat="false" ht="12.8" hidden="false" customHeight="false" outlineLevel="0" collapsed="false">
      <c r="A3229" s="7" t="s">
        <v>11005</v>
      </c>
      <c r="B3229" s="7" t="s">
        <v>9487</v>
      </c>
      <c r="C3229" s="7" t="s">
        <v>176</v>
      </c>
      <c r="D3229" s="8" t="n">
        <v>43055</v>
      </c>
      <c r="E3229" s="5" t="n">
        <f aca="false">YEAR(D3229)</f>
        <v>2017</v>
      </c>
      <c r="F3229" s="5" t="n">
        <f aca="false">MONTH(D3229)</f>
        <v>11</v>
      </c>
      <c r="G3229" s="8" t="n">
        <v>44566</v>
      </c>
      <c r="H3229" s="5" t="n">
        <f aca="false">YEAR(G3229)</f>
        <v>2022</v>
      </c>
      <c r="I3229" s="5" t="n">
        <f aca="false">MONTH(G3229)</f>
        <v>1</v>
      </c>
      <c r="J3229" s="7" t="s">
        <v>11006</v>
      </c>
      <c r="K3229" s="7" t="str">
        <f aca="false">_xlfn.CONCAT(MID(J3229,5,3),MID(J3229,9,3))</f>
        <v>015080</v>
      </c>
      <c r="L3229" s="7" t="s">
        <v>11007</v>
      </c>
      <c r="M3229" s="7" t="s">
        <v>10871</v>
      </c>
      <c r="O3229" s="0" t="s">
        <v>9439</v>
      </c>
      <c r="P3229" s="0" t="e">
        <f aca="false">VLOOKUP(K3229,SQ!C:D,2,FALSE())</f>
        <v>#N/A</v>
      </c>
    </row>
    <row r="3230" customFormat="false" ht="12.8" hidden="false" customHeight="false" outlineLevel="0" collapsed="false">
      <c r="A3230" s="7" t="s">
        <v>11005</v>
      </c>
      <c r="B3230" s="7" t="s">
        <v>9436</v>
      </c>
      <c r="C3230" s="7" t="s">
        <v>176</v>
      </c>
      <c r="D3230" s="8" t="n">
        <v>43055</v>
      </c>
      <c r="E3230" s="5" t="n">
        <f aca="false">YEAR(D3230)</f>
        <v>2017</v>
      </c>
      <c r="F3230" s="5" t="n">
        <f aca="false">MONTH(D3230)</f>
        <v>11</v>
      </c>
      <c r="G3230" s="8" t="n">
        <v>44613</v>
      </c>
      <c r="H3230" s="5" t="n">
        <f aca="false">YEAR(G3230)</f>
        <v>2022</v>
      </c>
      <c r="I3230" s="5" t="n">
        <f aca="false">MONTH(G3230)</f>
        <v>2</v>
      </c>
      <c r="J3230" s="7" t="s">
        <v>11006</v>
      </c>
      <c r="K3230" s="7" t="str">
        <f aca="false">_xlfn.CONCAT(MID(J3230,5,3),MID(J3230,9,3))</f>
        <v>015080</v>
      </c>
      <c r="L3230" s="7" t="s">
        <v>11007</v>
      </c>
      <c r="M3230" s="7" t="s">
        <v>10871</v>
      </c>
      <c r="O3230" s="0" t="s">
        <v>9439</v>
      </c>
      <c r="P3230" s="0" t="e">
        <f aca="false">VLOOKUP(K3230,SQ!C:D,2,FALSE())</f>
        <v>#N/A</v>
      </c>
    </row>
    <row r="3231" customFormat="false" ht="12.8" hidden="false" customHeight="false" outlineLevel="0" collapsed="false">
      <c r="A3231" s="7" t="s">
        <v>11005</v>
      </c>
      <c r="B3231" s="7" t="s">
        <v>9436</v>
      </c>
      <c r="C3231" s="7" t="s">
        <v>176</v>
      </c>
      <c r="D3231" s="8" t="n">
        <v>43055</v>
      </c>
      <c r="E3231" s="5" t="n">
        <f aca="false">YEAR(D3231)</f>
        <v>2017</v>
      </c>
      <c r="F3231" s="5" t="n">
        <f aca="false">MONTH(D3231)</f>
        <v>11</v>
      </c>
      <c r="G3231" s="8" t="n">
        <v>44613</v>
      </c>
      <c r="H3231" s="5" t="n">
        <f aca="false">YEAR(G3231)</f>
        <v>2022</v>
      </c>
      <c r="I3231" s="5" t="n">
        <f aca="false">MONTH(G3231)</f>
        <v>2</v>
      </c>
      <c r="J3231" s="7" t="s">
        <v>11006</v>
      </c>
      <c r="K3231" s="7" t="str">
        <f aca="false">_xlfn.CONCAT(MID(J3231,5,3),MID(J3231,9,3))</f>
        <v>015080</v>
      </c>
      <c r="L3231" s="7" t="s">
        <v>11007</v>
      </c>
      <c r="M3231" s="7" t="s">
        <v>10871</v>
      </c>
      <c r="O3231" s="0" t="s">
        <v>9439</v>
      </c>
      <c r="P3231" s="0" t="e">
        <f aca="false">VLOOKUP(K3231,SQ!C:D,2,FALSE())</f>
        <v>#N/A</v>
      </c>
    </row>
    <row r="3232" customFormat="false" ht="12.8" hidden="false" customHeight="false" outlineLevel="0" collapsed="false">
      <c r="A3232" s="7" t="s">
        <v>11008</v>
      </c>
      <c r="B3232" s="7" t="s">
        <v>9787</v>
      </c>
      <c r="C3232" s="7" t="s">
        <v>176</v>
      </c>
      <c r="D3232" s="8" t="n">
        <v>43056</v>
      </c>
      <c r="E3232" s="5" t="n">
        <f aca="false">YEAR(D3232)</f>
        <v>2017</v>
      </c>
      <c r="F3232" s="5" t="n">
        <f aca="false">MONTH(D3232)</f>
        <v>11</v>
      </c>
      <c r="G3232" s="8" t="n">
        <v>44930</v>
      </c>
      <c r="H3232" s="5" t="n">
        <f aca="false">YEAR(G3232)</f>
        <v>2023</v>
      </c>
      <c r="I3232" s="5" t="n">
        <f aca="false">MONTH(G3232)</f>
        <v>1</v>
      </c>
      <c r="J3232" s="7" t="s">
        <v>11009</v>
      </c>
      <c r="K3232" s="7" t="str">
        <f aca="false">_xlfn.CONCAT(MID(J3232,5,3),MID(J3232,9,3))</f>
        <v>032066</v>
      </c>
      <c r="L3232" s="7" t="s">
        <v>11010</v>
      </c>
      <c r="M3232" s="7" t="s">
        <v>10850</v>
      </c>
      <c r="O3232" s="0" t="s">
        <v>9439</v>
      </c>
      <c r="P3232" s="0" t="e">
        <f aca="false">VLOOKUP(K3232,SQ!C:D,2,FALSE())</f>
        <v>#N/A</v>
      </c>
    </row>
    <row r="3233" customFormat="false" ht="12.8" hidden="false" customHeight="false" outlineLevel="0" collapsed="false">
      <c r="A3233" s="7" t="s">
        <v>11011</v>
      </c>
      <c r="B3233" s="7" t="s">
        <v>9556</v>
      </c>
      <c r="C3233" s="7" t="s">
        <v>176</v>
      </c>
      <c r="D3233" s="8" t="n">
        <v>43067</v>
      </c>
      <c r="E3233" s="5" t="n">
        <f aca="false">YEAR(D3233)</f>
        <v>2017</v>
      </c>
      <c r="F3233" s="5" t="n">
        <f aca="false">MONTH(D3233)</f>
        <v>11</v>
      </c>
      <c r="G3233" s="8" t="n">
        <v>44813</v>
      </c>
      <c r="H3233" s="5" t="n">
        <f aca="false">YEAR(G3233)</f>
        <v>2022</v>
      </c>
      <c r="I3233" s="5" t="n">
        <f aca="false">MONTH(G3233)</f>
        <v>9</v>
      </c>
      <c r="J3233" s="7" t="s">
        <v>11012</v>
      </c>
      <c r="K3233" s="7" t="str">
        <f aca="false">_xlfn.CONCAT(MID(J3233,5,3),MID(J3233,9,3))</f>
        <v>078418</v>
      </c>
      <c r="L3233" s="7" t="s">
        <v>11013</v>
      </c>
      <c r="M3233" s="7" t="s">
        <v>11014</v>
      </c>
      <c r="O3233" s="0" t="s">
        <v>9439</v>
      </c>
      <c r="P3233" s="0" t="e">
        <f aca="false">VLOOKUP(K3233,SQ!C:D,2,FALSE())</f>
        <v>#N/A</v>
      </c>
    </row>
    <row r="3234" customFormat="false" ht="12.8" hidden="false" customHeight="false" outlineLevel="0" collapsed="false">
      <c r="A3234" s="7" t="s">
        <v>11011</v>
      </c>
      <c r="B3234" s="7" t="s">
        <v>9556</v>
      </c>
      <c r="C3234" s="7" t="s">
        <v>176</v>
      </c>
      <c r="D3234" s="8" t="n">
        <v>43067</v>
      </c>
      <c r="E3234" s="5" t="n">
        <f aca="false">YEAR(D3234)</f>
        <v>2017</v>
      </c>
      <c r="F3234" s="5" t="n">
        <f aca="false">MONTH(D3234)</f>
        <v>11</v>
      </c>
      <c r="G3234" s="8" t="n">
        <v>44813</v>
      </c>
      <c r="H3234" s="5" t="n">
        <f aca="false">YEAR(G3234)</f>
        <v>2022</v>
      </c>
      <c r="I3234" s="5" t="n">
        <f aca="false">MONTH(G3234)</f>
        <v>9</v>
      </c>
      <c r="J3234" s="7" t="s">
        <v>11012</v>
      </c>
      <c r="K3234" s="7" t="str">
        <f aca="false">_xlfn.CONCAT(MID(J3234,5,3),MID(J3234,9,3))</f>
        <v>078418</v>
      </c>
      <c r="L3234" s="7" t="s">
        <v>11013</v>
      </c>
      <c r="M3234" s="7" t="s">
        <v>11014</v>
      </c>
      <c r="O3234" s="0" t="s">
        <v>9439</v>
      </c>
      <c r="P3234" s="0" t="e">
        <f aca="false">VLOOKUP(K3234,SQ!C:D,2,FALSE())</f>
        <v>#N/A</v>
      </c>
    </row>
    <row r="3235" customFormat="false" ht="12.8" hidden="false" customHeight="false" outlineLevel="0" collapsed="false">
      <c r="A3235" s="7" t="s">
        <v>11015</v>
      </c>
      <c r="B3235" s="7" t="s">
        <v>9500</v>
      </c>
      <c r="C3235" s="7" t="s">
        <v>176</v>
      </c>
      <c r="D3235" s="8" t="n">
        <v>43068</v>
      </c>
      <c r="E3235" s="5" t="n">
        <f aca="false">YEAR(D3235)</f>
        <v>2017</v>
      </c>
      <c r="F3235" s="5" t="n">
        <f aca="false">MONTH(D3235)</f>
        <v>11</v>
      </c>
      <c r="G3235" s="8" t="n">
        <v>44573</v>
      </c>
      <c r="H3235" s="5" t="n">
        <f aca="false">YEAR(G3235)</f>
        <v>2022</v>
      </c>
      <c r="I3235" s="5" t="n">
        <f aca="false">MONTH(G3235)</f>
        <v>1</v>
      </c>
      <c r="J3235" s="7" t="s">
        <v>11016</v>
      </c>
      <c r="K3235" s="7" t="str">
        <f aca="false">_xlfn.CONCAT(MID(J3235,5,3),MID(J3235,9,3))</f>
        <v>010054</v>
      </c>
      <c r="L3235" s="7" t="s">
        <v>11017</v>
      </c>
      <c r="M3235" s="7"/>
      <c r="O3235" s="0" t="s">
        <v>9439</v>
      </c>
      <c r="P3235" s="0" t="e">
        <f aca="false">VLOOKUP(K3235,SQ!C:D,2,FALSE())</f>
        <v>#N/A</v>
      </c>
    </row>
    <row r="3236" customFormat="false" ht="12.8" hidden="false" customHeight="false" outlineLevel="0" collapsed="false">
      <c r="A3236" s="7" t="s">
        <v>11015</v>
      </c>
      <c r="B3236" s="7" t="s">
        <v>9500</v>
      </c>
      <c r="C3236" s="7" t="s">
        <v>176</v>
      </c>
      <c r="D3236" s="8" t="n">
        <v>43068</v>
      </c>
      <c r="E3236" s="5" t="n">
        <f aca="false">YEAR(D3236)</f>
        <v>2017</v>
      </c>
      <c r="F3236" s="5" t="n">
        <f aca="false">MONTH(D3236)</f>
        <v>11</v>
      </c>
      <c r="G3236" s="8" t="n">
        <v>44573</v>
      </c>
      <c r="H3236" s="5" t="n">
        <f aca="false">YEAR(G3236)</f>
        <v>2022</v>
      </c>
      <c r="I3236" s="5" t="n">
        <f aca="false">MONTH(G3236)</f>
        <v>1</v>
      </c>
      <c r="J3236" s="7" t="s">
        <v>11016</v>
      </c>
      <c r="K3236" s="7" t="str">
        <f aca="false">_xlfn.CONCAT(MID(J3236,5,3),MID(J3236,9,3))</f>
        <v>010054</v>
      </c>
      <c r="L3236" s="7" t="s">
        <v>11017</v>
      </c>
      <c r="M3236" s="7"/>
      <c r="O3236" s="0" t="s">
        <v>9439</v>
      </c>
      <c r="P3236" s="0" t="e">
        <f aca="false">VLOOKUP(K3236,SQ!C:D,2,FALSE())</f>
        <v>#N/A</v>
      </c>
    </row>
    <row r="3237" customFormat="false" ht="12.8" hidden="false" customHeight="false" outlineLevel="0" collapsed="false">
      <c r="A3237" s="7" t="s">
        <v>11018</v>
      </c>
      <c r="B3237" s="7" t="s">
        <v>9487</v>
      </c>
      <c r="C3237" s="7" t="s">
        <v>176</v>
      </c>
      <c r="D3237" s="8" t="n">
        <v>43075</v>
      </c>
      <c r="E3237" s="5" t="n">
        <f aca="false">YEAR(D3237)</f>
        <v>2017</v>
      </c>
      <c r="F3237" s="5" t="n">
        <f aca="false">MONTH(D3237)</f>
        <v>12</v>
      </c>
      <c r="G3237" s="8" t="n">
        <v>44986</v>
      </c>
      <c r="H3237" s="5" t="n">
        <f aca="false">YEAR(G3237)</f>
        <v>2023</v>
      </c>
      <c r="I3237" s="5" t="n">
        <f aca="false">MONTH(G3237)</f>
        <v>3</v>
      </c>
      <c r="J3237" s="7" t="s">
        <v>11019</v>
      </c>
      <c r="K3237" s="7" t="str">
        <f aca="false">_xlfn.CONCAT(MID(J3237,5,3),MID(J3237,9,3))</f>
        <v>054103</v>
      </c>
      <c r="L3237" s="7" t="s">
        <v>11020</v>
      </c>
      <c r="M3237" s="7" t="s">
        <v>10850</v>
      </c>
      <c r="O3237" s="0" t="s">
        <v>9439</v>
      </c>
      <c r="P3237" s="0" t="e">
        <f aca="false">VLOOKUP(K3237,SQ!C:D,2,FALSE())</f>
        <v>#N/A</v>
      </c>
    </row>
    <row r="3238" customFormat="false" ht="12.8" hidden="false" customHeight="false" outlineLevel="0" collapsed="false">
      <c r="A3238" s="7" t="s">
        <v>11018</v>
      </c>
      <c r="B3238" s="7" t="s">
        <v>9487</v>
      </c>
      <c r="C3238" s="7" t="s">
        <v>176</v>
      </c>
      <c r="D3238" s="8" t="n">
        <v>43075</v>
      </c>
      <c r="E3238" s="5" t="n">
        <f aca="false">YEAR(D3238)</f>
        <v>2017</v>
      </c>
      <c r="F3238" s="5" t="n">
        <f aca="false">MONTH(D3238)</f>
        <v>12</v>
      </c>
      <c r="G3238" s="8" t="n">
        <v>44986</v>
      </c>
      <c r="H3238" s="5" t="n">
        <f aca="false">YEAR(G3238)</f>
        <v>2023</v>
      </c>
      <c r="I3238" s="5" t="n">
        <f aca="false">MONTH(G3238)</f>
        <v>3</v>
      </c>
      <c r="J3238" s="7" t="s">
        <v>11019</v>
      </c>
      <c r="K3238" s="7" t="str">
        <f aca="false">_xlfn.CONCAT(MID(J3238,5,3),MID(J3238,9,3))</f>
        <v>054103</v>
      </c>
      <c r="L3238" s="7" t="s">
        <v>11020</v>
      </c>
      <c r="M3238" s="7" t="s">
        <v>10850</v>
      </c>
      <c r="O3238" s="0" t="s">
        <v>9439</v>
      </c>
      <c r="P3238" s="0" t="e">
        <f aca="false">VLOOKUP(K3238,SQ!C:D,2,FALSE())</f>
        <v>#N/A</v>
      </c>
    </row>
    <row r="3239" customFormat="false" ht="12.8" hidden="false" customHeight="false" outlineLevel="0" collapsed="false">
      <c r="A3239" s="7" t="s">
        <v>11021</v>
      </c>
      <c r="B3239" s="7" t="s">
        <v>9487</v>
      </c>
      <c r="C3239" s="7" t="s">
        <v>176</v>
      </c>
      <c r="D3239" s="8" t="n">
        <v>43083</v>
      </c>
      <c r="E3239" s="5" t="n">
        <f aca="false">YEAR(D3239)</f>
        <v>2017</v>
      </c>
      <c r="F3239" s="5" t="n">
        <f aca="false">MONTH(D3239)</f>
        <v>12</v>
      </c>
      <c r="G3239" s="8" t="n">
        <v>44882</v>
      </c>
      <c r="H3239" s="5" t="n">
        <f aca="false">YEAR(G3239)</f>
        <v>2022</v>
      </c>
      <c r="I3239" s="5" t="n">
        <f aca="false">MONTH(G3239)</f>
        <v>11</v>
      </c>
      <c r="J3239" s="7" t="s">
        <v>11022</v>
      </c>
      <c r="K3239" s="7" t="str">
        <f aca="false">_xlfn.CONCAT(MID(J3239,5,3),MID(J3239,9,3))</f>
        <v>089033</v>
      </c>
      <c r="L3239" s="7" t="s">
        <v>11023</v>
      </c>
      <c r="M3239" s="7" t="s">
        <v>10871</v>
      </c>
      <c r="O3239" s="0" t="s">
        <v>9439</v>
      </c>
      <c r="P3239" s="0" t="e">
        <f aca="false">VLOOKUP(K3239,SQ!C:D,2,FALSE())</f>
        <v>#N/A</v>
      </c>
    </row>
    <row r="3240" customFormat="false" ht="12.8" hidden="false" customHeight="false" outlineLevel="0" collapsed="false">
      <c r="A3240" s="7" t="s">
        <v>11021</v>
      </c>
      <c r="B3240" s="7" t="s">
        <v>9436</v>
      </c>
      <c r="C3240" s="7" t="s">
        <v>176</v>
      </c>
      <c r="D3240" s="8" t="n">
        <v>43083</v>
      </c>
      <c r="E3240" s="5" t="n">
        <f aca="false">YEAR(D3240)</f>
        <v>2017</v>
      </c>
      <c r="F3240" s="5" t="n">
        <f aca="false">MONTH(D3240)</f>
        <v>12</v>
      </c>
      <c r="G3240" s="8" t="n">
        <v>44887</v>
      </c>
      <c r="H3240" s="5" t="n">
        <f aca="false">YEAR(G3240)</f>
        <v>2022</v>
      </c>
      <c r="I3240" s="5" t="n">
        <f aca="false">MONTH(G3240)</f>
        <v>11</v>
      </c>
      <c r="J3240" s="7" t="s">
        <v>11022</v>
      </c>
      <c r="K3240" s="7" t="str">
        <f aca="false">_xlfn.CONCAT(MID(J3240,5,3),MID(J3240,9,3))</f>
        <v>089033</v>
      </c>
      <c r="L3240" s="7" t="s">
        <v>11023</v>
      </c>
      <c r="M3240" s="7" t="s">
        <v>10871</v>
      </c>
      <c r="O3240" s="0" t="s">
        <v>9439</v>
      </c>
      <c r="P3240" s="0" t="e">
        <f aca="false">VLOOKUP(K3240,SQ!C:D,2,FALSE())</f>
        <v>#N/A</v>
      </c>
    </row>
    <row r="3241" customFormat="false" ht="12.8" hidden="false" customHeight="false" outlineLevel="0" collapsed="false">
      <c r="A3241" s="7" t="s">
        <v>11021</v>
      </c>
      <c r="B3241" s="7" t="s">
        <v>9436</v>
      </c>
      <c r="C3241" s="7" t="s">
        <v>176</v>
      </c>
      <c r="D3241" s="8" t="n">
        <v>43083</v>
      </c>
      <c r="E3241" s="5" t="n">
        <f aca="false">YEAR(D3241)</f>
        <v>2017</v>
      </c>
      <c r="F3241" s="5" t="n">
        <f aca="false">MONTH(D3241)</f>
        <v>12</v>
      </c>
      <c r="G3241" s="8" t="n">
        <v>44887</v>
      </c>
      <c r="H3241" s="5" t="n">
        <f aca="false">YEAR(G3241)</f>
        <v>2022</v>
      </c>
      <c r="I3241" s="5" t="n">
        <f aca="false">MONTH(G3241)</f>
        <v>11</v>
      </c>
      <c r="J3241" s="7" t="s">
        <v>11022</v>
      </c>
      <c r="K3241" s="7" t="str">
        <f aca="false">_xlfn.CONCAT(MID(J3241,5,3),MID(J3241,9,3))</f>
        <v>089033</v>
      </c>
      <c r="L3241" s="7" t="s">
        <v>11023</v>
      </c>
      <c r="M3241" s="7" t="s">
        <v>10871</v>
      </c>
      <c r="O3241" s="0" t="s">
        <v>9439</v>
      </c>
      <c r="P3241" s="0" t="e">
        <f aca="false">VLOOKUP(K3241,SQ!C:D,2,FALSE())</f>
        <v>#N/A</v>
      </c>
    </row>
    <row r="3242" customFormat="false" ht="12.8" hidden="false" customHeight="false" outlineLevel="0" collapsed="false">
      <c r="A3242" s="7" t="s">
        <v>11024</v>
      </c>
      <c r="B3242" s="7" t="s">
        <v>9436</v>
      </c>
      <c r="C3242" s="7" t="s">
        <v>176</v>
      </c>
      <c r="D3242" s="8" t="n">
        <v>43091</v>
      </c>
      <c r="E3242" s="5" t="n">
        <f aca="false">YEAR(D3242)</f>
        <v>2017</v>
      </c>
      <c r="F3242" s="5" t="n">
        <f aca="false">MONTH(D3242)</f>
        <v>12</v>
      </c>
      <c r="G3242" s="8" t="n">
        <v>44697</v>
      </c>
      <c r="H3242" s="5" t="n">
        <f aca="false">YEAR(G3242)</f>
        <v>2022</v>
      </c>
      <c r="I3242" s="5" t="n">
        <f aca="false">MONTH(G3242)</f>
        <v>5</v>
      </c>
      <c r="J3242" s="7" t="s">
        <v>11025</v>
      </c>
      <c r="K3242" s="7" t="str">
        <f aca="false">_xlfn.CONCAT(MID(J3242,5,3),MID(J3242,9,3))</f>
        <v>124159</v>
      </c>
      <c r="L3242" s="7" t="s">
        <v>11026</v>
      </c>
      <c r="M3242" s="7" t="s">
        <v>11027</v>
      </c>
      <c r="O3242" s="0" t="s">
        <v>9439</v>
      </c>
      <c r="P3242" s="0" t="e">
        <f aca="false">VLOOKUP(K3242,SQ!C:D,2,FALSE())</f>
        <v>#N/A</v>
      </c>
    </row>
    <row r="3243" customFormat="false" ht="12.8" hidden="false" customHeight="false" outlineLevel="0" collapsed="false">
      <c r="A3243" s="7" t="s">
        <v>11028</v>
      </c>
      <c r="B3243" s="7" t="s">
        <v>9500</v>
      </c>
      <c r="C3243" s="7" t="s">
        <v>176</v>
      </c>
      <c r="D3243" s="8" t="n">
        <v>43095</v>
      </c>
      <c r="E3243" s="5" t="n">
        <f aca="false">YEAR(D3243)</f>
        <v>2017</v>
      </c>
      <c r="F3243" s="5" t="n">
        <f aca="false">MONTH(D3243)</f>
        <v>12</v>
      </c>
      <c r="G3243" s="8" t="n">
        <v>45049</v>
      </c>
      <c r="H3243" s="5" t="n">
        <f aca="false">YEAR(G3243)</f>
        <v>2023</v>
      </c>
      <c r="I3243" s="5" t="n">
        <f aca="false">MONTH(G3243)</f>
        <v>5</v>
      </c>
      <c r="J3243" s="7" t="s">
        <v>11029</v>
      </c>
      <c r="K3243" s="7" t="str">
        <f aca="false">_xlfn.CONCAT(MID(J3243,5,3),MID(J3243,9,3))</f>
        <v>076435</v>
      </c>
      <c r="L3243" s="7" t="s">
        <v>11030</v>
      </c>
      <c r="M3243" s="7" t="s">
        <v>10941</v>
      </c>
      <c r="O3243" s="0" t="s">
        <v>9439</v>
      </c>
      <c r="P3243" s="0" t="e">
        <f aca="false">VLOOKUP(K3243,SQ!C:D,2,FALSE())</f>
        <v>#N/A</v>
      </c>
    </row>
    <row r="3244" customFormat="false" ht="12.8" hidden="false" customHeight="false" outlineLevel="0" collapsed="false">
      <c r="A3244" s="7" t="s">
        <v>11031</v>
      </c>
      <c r="B3244" s="7" t="s">
        <v>9436</v>
      </c>
      <c r="C3244" s="7" t="s">
        <v>176</v>
      </c>
      <c r="D3244" s="8" t="n">
        <v>43104</v>
      </c>
      <c r="E3244" s="5" t="n">
        <f aca="false">YEAR(D3244)</f>
        <v>2018</v>
      </c>
      <c r="F3244" s="5" t="n">
        <f aca="false">MONTH(D3244)</f>
        <v>1</v>
      </c>
      <c r="G3244" s="8" t="n">
        <v>44760</v>
      </c>
      <c r="H3244" s="5" t="n">
        <f aca="false">YEAR(G3244)</f>
        <v>2022</v>
      </c>
      <c r="I3244" s="5" t="n">
        <f aca="false">MONTH(G3244)</f>
        <v>7</v>
      </c>
      <c r="J3244" s="7" t="s">
        <v>11032</v>
      </c>
      <c r="K3244" s="7" t="str">
        <f aca="false">_xlfn.CONCAT(MID(J3244,5,3),MID(J3244,9,3))</f>
        <v>003010</v>
      </c>
      <c r="L3244" s="7" t="s">
        <v>11033</v>
      </c>
      <c r="M3244" s="7"/>
      <c r="O3244" s="0" t="s">
        <v>9439</v>
      </c>
      <c r="P3244" s="0" t="str">
        <f aca="false">VLOOKUP(K3244,SQ!C:D,2,FALSE())</f>
        <v>Perimetro_Area_Central_sem_o_perimetro_do_Art_16_paragrafo_3º</v>
      </c>
    </row>
    <row r="3245" customFormat="false" ht="12.8" hidden="false" customHeight="false" outlineLevel="0" collapsed="false">
      <c r="A3245" s="7" t="s">
        <v>11034</v>
      </c>
      <c r="B3245" s="7" t="s">
        <v>9436</v>
      </c>
      <c r="C3245" s="7" t="s">
        <v>176</v>
      </c>
      <c r="D3245" s="8" t="n">
        <v>43139</v>
      </c>
      <c r="E3245" s="5" t="n">
        <f aca="false">YEAR(D3245)</f>
        <v>2018</v>
      </c>
      <c r="F3245" s="5" t="n">
        <f aca="false">MONTH(D3245)</f>
        <v>2</v>
      </c>
      <c r="G3245" s="8" t="n">
        <v>44671</v>
      </c>
      <c r="H3245" s="5" t="n">
        <f aca="false">YEAR(G3245)</f>
        <v>2022</v>
      </c>
      <c r="I3245" s="5" t="n">
        <f aca="false">MONTH(G3245)</f>
        <v>4</v>
      </c>
      <c r="J3245" s="7" t="s">
        <v>11035</v>
      </c>
      <c r="K3245" s="7" t="str">
        <f aca="false">_xlfn.CONCAT(MID(J3245,5,3),MID(J3245,9,3))</f>
        <v>061056</v>
      </c>
      <c r="L3245" s="7" t="s">
        <v>11036</v>
      </c>
      <c r="M3245" s="7" t="s">
        <v>10850</v>
      </c>
      <c r="O3245" s="0" t="s">
        <v>9439</v>
      </c>
      <c r="P3245" s="0" t="e">
        <f aca="false">VLOOKUP(K3245,SQ!C:D,2,FALSE())</f>
        <v>#N/A</v>
      </c>
    </row>
    <row r="3246" customFormat="false" ht="12.8" hidden="false" customHeight="false" outlineLevel="0" collapsed="false">
      <c r="A3246" s="7" t="s">
        <v>11034</v>
      </c>
      <c r="B3246" s="7" t="s">
        <v>9436</v>
      </c>
      <c r="C3246" s="7" t="s">
        <v>176</v>
      </c>
      <c r="D3246" s="8" t="n">
        <v>43139</v>
      </c>
      <c r="E3246" s="5" t="n">
        <f aca="false">YEAR(D3246)</f>
        <v>2018</v>
      </c>
      <c r="F3246" s="5" t="n">
        <f aca="false">MONTH(D3246)</f>
        <v>2</v>
      </c>
      <c r="G3246" s="8" t="n">
        <v>44671</v>
      </c>
      <c r="H3246" s="5" t="n">
        <f aca="false">YEAR(G3246)</f>
        <v>2022</v>
      </c>
      <c r="I3246" s="5" t="n">
        <f aca="false">MONTH(G3246)</f>
        <v>4</v>
      </c>
      <c r="J3246" s="7" t="s">
        <v>11035</v>
      </c>
      <c r="K3246" s="7" t="str">
        <f aca="false">_xlfn.CONCAT(MID(J3246,5,3),MID(J3246,9,3))</f>
        <v>061056</v>
      </c>
      <c r="L3246" s="7" t="s">
        <v>11036</v>
      </c>
      <c r="M3246" s="7" t="s">
        <v>10850</v>
      </c>
      <c r="O3246" s="0" t="s">
        <v>9439</v>
      </c>
      <c r="P3246" s="0" t="e">
        <f aca="false">VLOOKUP(K3246,SQ!C:D,2,FALSE())</f>
        <v>#N/A</v>
      </c>
    </row>
    <row r="3247" customFormat="false" ht="12.8" hidden="false" customHeight="false" outlineLevel="0" collapsed="false">
      <c r="A3247" s="7" t="s">
        <v>11037</v>
      </c>
      <c r="B3247" s="7" t="s">
        <v>9436</v>
      </c>
      <c r="C3247" s="7" t="s">
        <v>176</v>
      </c>
      <c r="D3247" s="8" t="n">
        <v>43168</v>
      </c>
      <c r="E3247" s="5" t="n">
        <f aca="false">YEAR(D3247)</f>
        <v>2018</v>
      </c>
      <c r="F3247" s="5" t="n">
        <f aca="false">MONTH(D3247)</f>
        <v>3</v>
      </c>
      <c r="G3247" s="8" t="n">
        <v>44656</v>
      </c>
      <c r="H3247" s="5" t="n">
        <f aca="false">YEAR(G3247)</f>
        <v>2022</v>
      </c>
      <c r="I3247" s="5" t="n">
        <f aca="false">MONTH(G3247)</f>
        <v>4</v>
      </c>
      <c r="J3247" s="7" t="s">
        <v>11038</v>
      </c>
      <c r="K3247" s="7" t="str">
        <f aca="false">_xlfn.CONCAT(MID(J3247,5,3),MID(J3247,9,3))</f>
        <v>197039</v>
      </c>
      <c r="L3247" s="7" t="s">
        <v>11039</v>
      </c>
      <c r="M3247" s="7"/>
      <c r="O3247" s="0" t="s">
        <v>9439</v>
      </c>
      <c r="P3247" s="0" t="e">
        <f aca="false">VLOOKUP(K3247,SQ!C:D,2,FALSE())</f>
        <v>#N/A</v>
      </c>
    </row>
    <row r="3248" customFormat="false" ht="12.8" hidden="false" customHeight="false" outlineLevel="0" collapsed="false">
      <c r="A3248" s="7" t="s">
        <v>11040</v>
      </c>
      <c r="B3248" s="7" t="s">
        <v>9487</v>
      </c>
      <c r="C3248" s="7" t="s">
        <v>176</v>
      </c>
      <c r="D3248" s="8" t="n">
        <v>43178</v>
      </c>
      <c r="E3248" s="5" t="n">
        <f aca="false">YEAR(D3248)</f>
        <v>2018</v>
      </c>
      <c r="F3248" s="5" t="n">
        <f aca="false">MONTH(D3248)</f>
        <v>3</v>
      </c>
      <c r="G3248" s="8" t="n">
        <v>45096</v>
      </c>
      <c r="H3248" s="5" t="n">
        <f aca="false">YEAR(G3248)</f>
        <v>2023</v>
      </c>
      <c r="I3248" s="5" t="n">
        <f aca="false">MONTH(G3248)</f>
        <v>6</v>
      </c>
      <c r="J3248" s="7" t="s">
        <v>11041</v>
      </c>
      <c r="K3248" s="7" t="str">
        <f aca="false">_xlfn.CONCAT(MID(J3248,5,3),MID(J3248,9,3))</f>
        <v>084274</v>
      </c>
      <c r="L3248" s="7" t="s">
        <v>11042</v>
      </c>
      <c r="M3248" s="7" t="s">
        <v>10850</v>
      </c>
      <c r="O3248" s="0" t="s">
        <v>9439</v>
      </c>
      <c r="P3248" s="0" t="e">
        <f aca="false">VLOOKUP(K3248,SQ!C:D,2,FALSE())</f>
        <v>#N/A</v>
      </c>
    </row>
    <row r="3249" customFormat="false" ht="12.8" hidden="false" customHeight="false" outlineLevel="0" collapsed="false">
      <c r="A3249" s="7" t="s">
        <v>11043</v>
      </c>
      <c r="B3249" s="7" t="s">
        <v>9436</v>
      </c>
      <c r="C3249" s="7" t="s">
        <v>176</v>
      </c>
      <c r="D3249" s="8" t="n">
        <v>43185</v>
      </c>
      <c r="E3249" s="5" t="n">
        <f aca="false">YEAR(D3249)</f>
        <v>2018</v>
      </c>
      <c r="F3249" s="5" t="n">
        <f aca="false">MONTH(D3249)</f>
        <v>3</v>
      </c>
      <c r="G3249" s="8" t="n">
        <v>44614</v>
      </c>
      <c r="H3249" s="5" t="n">
        <f aca="false">YEAR(G3249)</f>
        <v>2022</v>
      </c>
      <c r="I3249" s="5" t="n">
        <f aca="false">MONTH(G3249)</f>
        <v>2</v>
      </c>
      <c r="J3249" s="7" t="s">
        <v>11044</v>
      </c>
      <c r="K3249" s="7" t="str">
        <f aca="false">_xlfn.CONCAT(MID(J3249,5,3),MID(J3249,9,3))</f>
        <v>038078</v>
      </c>
      <c r="L3249" s="7" t="s">
        <v>11045</v>
      </c>
      <c r="M3249" s="7"/>
      <c r="O3249" s="0" t="s">
        <v>9439</v>
      </c>
      <c r="P3249" s="0" t="e">
        <f aca="false">VLOOKUP(K3249,SQ!C:D,2,FALSE())</f>
        <v>#N/A</v>
      </c>
    </row>
    <row r="3250" customFormat="false" ht="12.8" hidden="false" customHeight="false" outlineLevel="0" collapsed="false">
      <c r="A3250" s="7" t="s">
        <v>11046</v>
      </c>
      <c r="B3250" s="7" t="s">
        <v>9436</v>
      </c>
      <c r="C3250" s="7" t="s">
        <v>176</v>
      </c>
      <c r="D3250" s="8" t="n">
        <v>43186</v>
      </c>
      <c r="E3250" s="5" t="n">
        <f aca="false">YEAR(D3250)</f>
        <v>2018</v>
      </c>
      <c r="F3250" s="5" t="n">
        <f aca="false">MONTH(D3250)</f>
        <v>3</v>
      </c>
      <c r="G3250" s="8" t="n">
        <v>44956</v>
      </c>
      <c r="H3250" s="5" t="n">
        <f aca="false">YEAR(G3250)</f>
        <v>2023</v>
      </c>
      <c r="I3250" s="5" t="n">
        <f aca="false">MONTH(G3250)</f>
        <v>1</v>
      </c>
      <c r="J3250" s="7" t="s">
        <v>11047</v>
      </c>
      <c r="K3250" s="7" t="str">
        <f aca="false">_xlfn.CONCAT(MID(J3250,5,3),MID(J3250,9,3))</f>
        <v>085663</v>
      </c>
      <c r="L3250" s="7" t="s">
        <v>11048</v>
      </c>
      <c r="M3250" s="7"/>
      <c r="O3250" s="0" t="s">
        <v>9439</v>
      </c>
      <c r="P3250" s="0" t="e">
        <f aca="false">VLOOKUP(K3250,SQ!C:D,2,FALSE())</f>
        <v>#N/A</v>
      </c>
    </row>
    <row r="3251" customFormat="false" ht="12.8" hidden="false" customHeight="false" outlineLevel="0" collapsed="false">
      <c r="A3251" s="7" t="s">
        <v>9549</v>
      </c>
      <c r="B3251" s="7" t="s">
        <v>9487</v>
      </c>
      <c r="C3251" s="7" t="s">
        <v>176</v>
      </c>
      <c r="D3251" s="8" t="n">
        <v>43188</v>
      </c>
      <c r="E3251" s="5" t="n">
        <f aca="false">YEAR(D3251)</f>
        <v>2018</v>
      </c>
      <c r="F3251" s="5" t="n">
        <f aca="false">MONTH(D3251)</f>
        <v>3</v>
      </c>
      <c r="G3251" s="8" t="n">
        <v>44638</v>
      </c>
      <c r="H3251" s="5" t="n">
        <f aca="false">YEAR(G3251)</f>
        <v>2022</v>
      </c>
      <c r="I3251" s="5" t="n">
        <f aca="false">MONTH(G3251)</f>
        <v>3</v>
      </c>
      <c r="J3251" s="7" t="s">
        <v>9550</v>
      </c>
      <c r="K3251" s="7" t="str">
        <f aca="false">_xlfn.CONCAT(MID(J3251,5,3),MID(J3251,9,3))</f>
        <v>055264</v>
      </c>
      <c r="L3251" s="7" t="s">
        <v>9551</v>
      </c>
      <c r="M3251" s="7" t="s">
        <v>11014</v>
      </c>
      <c r="O3251" s="0" t="s">
        <v>9439</v>
      </c>
      <c r="P3251" s="0" t="e">
        <f aca="false">VLOOKUP(K3251,SQ!C:D,2,FALSE())</f>
        <v>#N/A</v>
      </c>
    </row>
    <row r="3252" customFormat="false" ht="12.8" hidden="false" customHeight="false" outlineLevel="0" collapsed="false">
      <c r="A3252" s="7" t="s">
        <v>11049</v>
      </c>
      <c r="B3252" s="7" t="s">
        <v>9436</v>
      </c>
      <c r="C3252" s="7" t="s">
        <v>176</v>
      </c>
      <c r="D3252" s="8" t="n">
        <v>43196</v>
      </c>
      <c r="E3252" s="5" t="n">
        <f aca="false">YEAR(D3252)</f>
        <v>2018</v>
      </c>
      <c r="F3252" s="5" t="n">
        <f aca="false">MONTH(D3252)</f>
        <v>4</v>
      </c>
      <c r="G3252" s="8" t="n">
        <v>44608</v>
      </c>
      <c r="H3252" s="5" t="n">
        <f aca="false">YEAR(G3252)</f>
        <v>2022</v>
      </c>
      <c r="I3252" s="5" t="n">
        <f aca="false">MONTH(G3252)</f>
        <v>2</v>
      </c>
      <c r="J3252" s="7" t="s">
        <v>11050</v>
      </c>
      <c r="K3252" s="7" t="str">
        <f aca="false">_xlfn.CONCAT(MID(J3252,5,3),MID(J3252,9,3))</f>
        <v>186009</v>
      </c>
      <c r="L3252" s="7" t="s">
        <v>11051</v>
      </c>
      <c r="M3252" s="7"/>
      <c r="O3252" s="0" t="s">
        <v>9439</v>
      </c>
      <c r="P3252" s="0" t="e">
        <f aca="false">VLOOKUP(K3252,SQ!C:D,2,FALSE())</f>
        <v>#N/A</v>
      </c>
    </row>
    <row r="3253" customFormat="false" ht="12.8" hidden="false" customHeight="false" outlineLevel="0" collapsed="false">
      <c r="A3253" s="7" t="s">
        <v>11049</v>
      </c>
      <c r="B3253" s="7" t="s">
        <v>9436</v>
      </c>
      <c r="C3253" s="7" t="s">
        <v>176</v>
      </c>
      <c r="D3253" s="8" t="n">
        <v>43196</v>
      </c>
      <c r="E3253" s="5" t="n">
        <f aca="false">YEAR(D3253)</f>
        <v>2018</v>
      </c>
      <c r="F3253" s="5" t="n">
        <f aca="false">MONTH(D3253)</f>
        <v>4</v>
      </c>
      <c r="G3253" s="8" t="n">
        <v>44608</v>
      </c>
      <c r="H3253" s="5" t="n">
        <f aca="false">YEAR(G3253)</f>
        <v>2022</v>
      </c>
      <c r="I3253" s="5" t="n">
        <f aca="false">MONTH(G3253)</f>
        <v>2</v>
      </c>
      <c r="J3253" s="7" t="s">
        <v>11050</v>
      </c>
      <c r="K3253" s="7" t="str">
        <f aca="false">_xlfn.CONCAT(MID(J3253,5,3),MID(J3253,9,3))</f>
        <v>186009</v>
      </c>
      <c r="L3253" s="7" t="s">
        <v>11051</v>
      </c>
      <c r="M3253" s="7"/>
      <c r="O3253" s="0" t="s">
        <v>9439</v>
      </c>
      <c r="P3253" s="0" t="e">
        <f aca="false">VLOOKUP(K3253,SQ!C:D,2,FALSE())</f>
        <v>#N/A</v>
      </c>
    </row>
    <row r="3254" customFormat="false" ht="12.8" hidden="false" customHeight="false" outlineLevel="0" collapsed="false">
      <c r="A3254" s="7" t="s">
        <v>11052</v>
      </c>
      <c r="B3254" s="7" t="s">
        <v>9487</v>
      </c>
      <c r="C3254" s="7" t="s">
        <v>176</v>
      </c>
      <c r="D3254" s="8" t="n">
        <v>43202</v>
      </c>
      <c r="E3254" s="5" t="n">
        <f aca="false">YEAR(D3254)</f>
        <v>2018</v>
      </c>
      <c r="F3254" s="5" t="n">
        <f aca="false">MONTH(D3254)</f>
        <v>4</v>
      </c>
      <c r="G3254" s="8" t="n">
        <v>44707</v>
      </c>
      <c r="H3254" s="5" t="n">
        <f aca="false">YEAR(G3254)</f>
        <v>2022</v>
      </c>
      <c r="I3254" s="5" t="n">
        <f aca="false">MONTH(G3254)</f>
        <v>5</v>
      </c>
      <c r="J3254" s="7" t="s">
        <v>11053</v>
      </c>
      <c r="K3254" s="7" t="str">
        <f aca="false">_xlfn.CONCAT(MID(J3254,5,3),MID(J3254,9,3))</f>
        <v>309023</v>
      </c>
      <c r="L3254" s="7" t="s">
        <v>11054</v>
      </c>
      <c r="M3254" s="7" t="s">
        <v>10871</v>
      </c>
      <c r="O3254" s="0" t="s">
        <v>9439</v>
      </c>
      <c r="P3254" s="0" t="e">
        <f aca="false">VLOOKUP(K3254,SQ!C:D,2,FALSE())</f>
        <v>#N/A</v>
      </c>
    </row>
    <row r="3255" customFormat="false" ht="12.8" hidden="false" customHeight="false" outlineLevel="0" collapsed="false">
      <c r="A3255" s="7" t="s">
        <v>11052</v>
      </c>
      <c r="B3255" s="7" t="s">
        <v>9487</v>
      </c>
      <c r="C3255" s="7" t="s">
        <v>176</v>
      </c>
      <c r="D3255" s="8" t="n">
        <v>43202</v>
      </c>
      <c r="E3255" s="5" t="n">
        <f aca="false">YEAR(D3255)</f>
        <v>2018</v>
      </c>
      <c r="F3255" s="5" t="n">
        <f aca="false">MONTH(D3255)</f>
        <v>4</v>
      </c>
      <c r="G3255" s="8" t="n">
        <v>44707</v>
      </c>
      <c r="H3255" s="5" t="n">
        <f aca="false">YEAR(G3255)</f>
        <v>2022</v>
      </c>
      <c r="I3255" s="5" t="n">
        <f aca="false">MONTH(G3255)</f>
        <v>5</v>
      </c>
      <c r="J3255" s="7" t="s">
        <v>11053</v>
      </c>
      <c r="K3255" s="7" t="str">
        <f aca="false">_xlfn.CONCAT(MID(J3255,5,3),MID(J3255,9,3))</f>
        <v>309023</v>
      </c>
      <c r="L3255" s="7" t="s">
        <v>11054</v>
      </c>
      <c r="M3255" s="7" t="s">
        <v>10871</v>
      </c>
      <c r="O3255" s="0" t="s">
        <v>9439</v>
      </c>
      <c r="P3255" s="0" t="e">
        <f aca="false">VLOOKUP(K3255,SQ!C:D,2,FALSE())</f>
        <v>#N/A</v>
      </c>
    </row>
    <row r="3256" customFormat="false" ht="12.8" hidden="false" customHeight="false" outlineLevel="0" collapsed="false">
      <c r="A3256" s="7" t="s">
        <v>11055</v>
      </c>
      <c r="B3256" s="7" t="s">
        <v>9436</v>
      </c>
      <c r="C3256" s="7" t="s">
        <v>176</v>
      </c>
      <c r="D3256" s="8" t="n">
        <v>43206</v>
      </c>
      <c r="E3256" s="5" t="n">
        <f aca="false">YEAR(D3256)</f>
        <v>2018</v>
      </c>
      <c r="F3256" s="5" t="n">
        <f aca="false">MONTH(D3256)</f>
        <v>4</v>
      </c>
      <c r="G3256" s="8" t="n">
        <v>44858</v>
      </c>
      <c r="H3256" s="5" t="n">
        <f aca="false">YEAR(G3256)</f>
        <v>2022</v>
      </c>
      <c r="I3256" s="5" t="n">
        <f aca="false">MONTH(G3256)</f>
        <v>10</v>
      </c>
      <c r="J3256" s="7" t="s">
        <v>11056</v>
      </c>
      <c r="K3256" s="7" t="str">
        <f aca="false">_xlfn.CONCAT(MID(J3256,5,3),MID(J3256,9,3))</f>
        <v>010066</v>
      </c>
      <c r="L3256" s="7" t="s">
        <v>11057</v>
      </c>
      <c r="M3256" s="7"/>
      <c r="O3256" s="0" t="s">
        <v>9439</v>
      </c>
      <c r="P3256" s="0" t="e">
        <f aca="false">VLOOKUP(K3256,SQ!C:D,2,FALSE())</f>
        <v>#N/A</v>
      </c>
    </row>
    <row r="3257" customFormat="false" ht="12.8" hidden="false" customHeight="false" outlineLevel="0" collapsed="false">
      <c r="A3257" s="7" t="s">
        <v>11058</v>
      </c>
      <c r="B3257" s="7" t="s">
        <v>9436</v>
      </c>
      <c r="C3257" s="7" t="s">
        <v>176</v>
      </c>
      <c r="D3257" s="8" t="n">
        <v>43215</v>
      </c>
      <c r="E3257" s="5" t="n">
        <f aca="false">YEAR(D3257)</f>
        <v>2018</v>
      </c>
      <c r="F3257" s="5" t="n">
        <f aca="false">MONTH(D3257)</f>
        <v>4</v>
      </c>
      <c r="G3257" s="8" t="n">
        <v>44777</v>
      </c>
      <c r="H3257" s="5" t="n">
        <f aca="false">YEAR(G3257)</f>
        <v>2022</v>
      </c>
      <c r="I3257" s="5" t="n">
        <f aca="false">MONTH(G3257)</f>
        <v>8</v>
      </c>
      <c r="J3257" s="7" t="s">
        <v>11059</v>
      </c>
      <c r="K3257" s="7" t="str">
        <f aca="false">_xlfn.CONCAT(MID(J3257,5,3),MID(J3257,9,3))</f>
        <v>304125</v>
      </c>
      <c r="L3257" s="7" t="s">
        <v>11060</v>
      </c>
      <c r="M3257" s="7" t="s">
        <v>10871</v>
      </c>
      <c r="O3257" s="0" t="s">
        <v>9439</v>
      </c>
      <c r="P3257" s="0" t="e">
        <f aca="false">VLOOKUP(K3257,SQ!C:D,2,FALSE())</f>
        <v>#N/A</v>
      </c>
    </row>
    <row r="3258" customFormat="false" ht="12.8" hidden="false" customHeight="false" outlineLevel="0" collapsed="false">
      <c r="A3258" s="7" t="s">
        <v>11061</v>
      </c>
      <c r="B3258" s="7" t="s">
        <v>9436</v>
      </c>
      <c r="C3258" s="7" t="s">
        <v>176</v>
      </c>
      <c r="D3258" s="8" t="n">
        <v>43216</v>
      </c>
      <c r="E3258" s="5" t="n">
        <f aca="false">YEAR(D3258)</f>
        <v>2018</v>
      </c>
      <c r="F3258" s="5" t="n">
        <f aca="false">MONTH(D3258)</f>
        <v>4</v>
      </c>
      <c r="G3258" s="8" t="n">
        <v>44897</v>
      </c>
      <c r="H3258" s="5" t="n">
        <f aca="false">YEAR(G3258)</f>
        <v>2022</v>
      </c>
      <c r="I3258" s="5" t="n">
        <f aca="false">MONTH(G3258)</f>
        <v>12</v>
      </c>
      <c r="J3258" s="7" t="s">
        <v>11062</v>
      </c>
      <c r="K3258" s="7" t="str">
        <f aca="false">_xlfn.CONCAT(MID(J3258,5,3),MID(J3258,9,3))</f>
        <v>073285</v>
      </c>
      <c r="L3258" s="7" t="s">
        <v>11063</v>
      </c>
      <c r="M3258" s="7" t="s">
        <v>11064</v>
      </c>
      <c r="O3258" s="0" t="s">
        <v>9439</v>
      </c>
      <c r="P3258" s="0" t="e">
        <f aca="false">VLOOKUP(K3258,SQ!C:D,2,FALSE())</f>
        <v>#N/A</v>
      </c>
    </row>
    <row r="3259" customFormat="false" ht="12.8" hidden="false" customHeight="false" outlineLevel="0" collapsed="false">
      <c r="A3259" s="7" t="s">
        <v>11065</v>
      </c>
      <c r="B3259" s="7" t="s">
        <v>9556</v>
      </c>
      <c r="C3259" s="7" t="s">
        <v>176</v>
      </c>
      <c r="D3259" s="8" t="n">
        <v>43248</v>
      </c>
      <c r="E3259" s="5" t="n">
        <f aca="false">YEAR(D3259)</f>
        <v>2018</v>
      </c>
      <c r="F3259" s="5" t="n">
        <f aca="false">MONTH(D3259)</f>
        <v>5</v>
      </c>
      <c r="G3259" s="8" t="n">
        <v>45134</v>
      </c>
      <c r="H3259" s="5" t="n">
        <f aca="false">YEAR(G3259)</f>
        <v>2023</v>
      </c>
      <c r="I3259" s="5" t="n">
        <f aca="false">MONTH(G3259)</f>
        <v>7</v>
      </c>
      <c r="J3259" s="7" t="s">
        <v>11066</v>
      </c>
      <c r="K3259" s="7" t="str">
        <f aca="false">_xlfn.CONCAT(MID(J3259,5,3),MID(J3259,9,3))</f>
        <v>067456</v>
      </c>
      <c r="L3259" s="7" t="s">
        <v>11067</v>
      </c>
      <c r="M3259" s="7" t="s">
        <v>10850</v>
      </c>
      <c r="O3259" s="0" t="s">
        <v>9439</v>
      </c>
      <c r="P3259" s="0" t="e">
        <f aca="false">VLOOKUP(K3259,SQ!C:D,2,FALSE())</f>
        <v>#N/A</v>
      </c>
    </row>
    <row r="3260" customFormat="false" ht="12.8" hidden="false" customHeight="false" outlineLevel="0" collapsed="false">
      <c r="A3260" s="7" t="s">
        <v>11068</v>
      </c>
      <c r="B3260" s="7" t="s">
        <v>9436</v>
      </c>
      <c r="C3260" s="7" t="s">
        <v>176</v>
      </c>
      <c r="D3260" s="8" t="n">
        <v>43250</v>
      </c>
      <c r="E3260" s="5" t="n">
        <f aca="false">YEAR(D3260)</f>
        <v>2018</v>
      </c>
      <c r="F3260" s="5" t="n">
        <f aca="false">MONTH(D3260)</f>
        <v>5</v>
      </c>
      <c r="G3260" s="8" t="n">
        <v>44665</v>
      </c>
      <c r="H3260" s="5" t="n">
        <f aca="false">YEAR(G3260)</f>
        <v>2022</v>
      </c>
      <c r="I3260" s="5" t="n">
        <f aca="false">MONTH(G3260)</f>
        <v>4</v>
      </c>
      <c r="J3260" s="7" t="s">
        <v>11069</v>
      </c>
      <c r="K3260" s="7" t="str">
        <f aca="false">_xlfn.CONCAT(MID(J3260,5,3),MID(J3260,9,3))</f>
        <v>029047</v>
      </c>
      <c r="L3260" s="7" t="s">
        <v>11070</v>
      </c>
      <c r="M3260" s="7"/>
      <c r="O3260" s="0" t="s">
        <v>9439</v>
      </c>
      <c r="P3260" s="0" t="e">
        <f aca="false">VLOOKUP(K3260,SQ!C:D,2,FALSE())</f>
        <v>#N/A</v>
      </c>
    </row>
    <row r="3261" customFormat="false" ht="12.8" hidden="false" customHeight="false" outlineLevel="0" collapsed="false">
      <c r="A3261" s="7" t="s">
        <v>11068</v>
      </c>
      <c r="B3261" s="7" t="s">
        <v>9436</v>
      </c>
      <c r="C3261" s="7" t="s">
        <v>176</v>
      </c>
      <c r="D3261" s="8" t="n">
        <v>43250</v>
      </c>
      <c r="E3261" s="5" t="n">
        <f aca="false">YEAR(D3261)</f>
        <v>2018</v>
      </c>
      <c r="F3261" s="5" t="n">
        <f aca="false">MONTH(D3261)</f>
        <v>5</v>
      </c>
      <c r="G3261" s="8" t="n">
        <v>44665</v>
      </c>
      <c r="H3261" s="5" t="n">
        <f aca="false">YEAR(G3261)</f>
        <v>2022</v>
      </c>
      <c r="I3261" s="5" t="n">
        <f aca="false">MONTH(G3261)</f>
        <v>4</v>
      </c>
      <c r="J3261" s="7" t="s">
        <v>11069</v>
      </c>
      <c r="K3261" s="7" t="str">
        <f aca="false">_xlfn.CONCAT(MID(J3261,5,3),MID(J3261,9,3))</f>
        <v>029047</v>
      </c>
      <c r="L3261" s="7" t="s">
        <v>11070</v>
      </c>
      <c r="M3261" s="7"/>
      <c r="O3261" s="0" t="s">
        <v>9439</v>
      </c>
      <c r="P3261" s="0" t="e">
        <f aca="false">VLOOKUP(K3261,SQ!C:D,2,FALSE())</f>
        <v>#N/A</v>
      </c>
    </row>
    <row r="3262" customFormat="false" ht="12.8" hidden="false" customHeight="false" outlineLevel="0" collapsed="false">
      <c r="A3262" s="7" t="s">
        <v>9559</v>
      </c>
      <c r="B3262" s="7" t="s">
        <v>9436</v>
      </c>
      <c r="C3262" s="7" t="s">
        <v>176</v>
      </c>
      <c r="D3262" s="8" t="n">
        <v>43255</v>
      </c>
      <c r="E3262" s="5" t="n">
        <f aca="false">YEAR(D3262)</f>
        <v>2018</v>
      </c>
      <c r="F3262" s="5" t="n">
        <f aca="false">MONTH(D3262)</f>
        <v>6</v>
      </c>
      <c r="G3262" s="8" t="n">
        <v>44692</v>
      </c>
      <c r="H3262" s="5" t="n">
        <f aca="false">YEAR(G3262)</f>
        <v>2022</v>
      </c>
      <c r="I3262" s="5" t="n">
        <f aca="false">MONTH(G3262)</f>
        <v>5</v>
      </c>
      <c r="J3262" s="7" t="s">
        <v>9560</v>
      </c>
      <c r="K3262" s="7" t="str">
        <f aca="false">_xlfn.CONCAT(MID(J3262,5,3),MID(J3262,9,3))</f>
        <v>169201</v>
      </c>
      <c r="L3262" s="7" t="s">
        <v>9561</v>
      </c>
      <c r="M3262" s="7" t="s">
        <v>10850</v>
      </c>
      <c r="O3262" s="0" t="s">
        <v>9439</v>
      </c>
      <c r="P3262" s="0" t="e">
        <f aca="false">VLOOKUP(K3262,SQ!C:D,2,FALSE())</f>
        <v>#N/A</v>
      </c>
    </row>
    <row r="3263" customFormat="false" ht="12.8" hidden="false" customHeight="false" outlineLevel="0" collapsed="false">
      <c r="A3263" s="7" t="s">
        <v>9559</v>
      </c>
      <c r="B3263" s="7" t="s">
        <v>9436</v>
      </c>
      <c r="C3263" s="7" t="s">
        <v>176</v>
      </c>
      <c r="D3263" s="8" t="n">
        <v>43255</v>
      </c>
      <c r="E3263" s="5" t="n">
        <f aca="false">YEAR(D3263)</f>
        <v>2018</v>
      </c>
      <c r="F3263" s="5" t="n">
        <f aca="false">MONTH(D3263)</f>
        <v>6</v>
      </c>
      <c r="G3263" s="8" t="n">
        <v>44692</v>
      </c>
      <c r="H3263" s="5" t="n">
        <f aca="false">YEAR(G3263)</f>
        <v>2022</v>
      </c>
      <c r="I3263" s="5" t="n">
        <f aca="false">MONTH(G3263)</f>
        <v>5</v>
      </c>
      <c r="J3263" s="7" t="s">
        <v>9560</v>
      </c>
      <c r="K3263" s="7" t="str">
        <f aca="false">_xlfn.CONCAT(MID(J3263,5,3),MID(J3263,9,3))</f>
        <v>169201</v>
      </c>
      <c r="L3263" s="7" t="s">
        <v>9561</v>
      </c>
      <c r="M3263" s="7" t="s">
        <v>10850</v>
      </c>
      <c r="O3263" s="0" t="s">
        <v>9439</v>
      </c>
      <c r="P3263" s="0" t="e">
        <f aca="false">VLOOKUP(K3263,SQ!C:D,2,FALSE())</f>
        <v>#N/A</v>
      </c>
    </row>
    <row r="3264" customFormat="false" ht="12.8" hidden="false" customHeight="false" outlineLevel="0" collapsed="false">
      <c r="A3264" s="7" t="s">
        <v>11071</v>
      </c>
      <c r="B3264" s="7" t="s">
        <v>9436</v>
      </c>
      <c r="C3264" s="7" t="s">
        <v>176</v>
      </c>
      <c r="D3264" s="8" t="n">
        <v>43271</v>
      </c>
      <c r="E3264" s="5" t="n">
        <f aca="false">YEAR(D3264)</f>
        <v>2018</v>
      </c>
      <c r="F3264" s="5" t="n">
        <f aca="false">MONTH(D3264)</f>
        <v>6</v>
      </c>
      <c r="G3264" s="8" t="n">
        <v>44760</v>
      </c>
      <c r="H3264" s="5" t="n">
        <f aca="false">YEAR(G3264)</f>
        <v>2022</v>
      </c>
      <c r="I3264" s="5" t="n">
        <f aca="false">MONTH(G3264)</f>
        <v>7</v>
      </c>
      <c r="J3264" s="7" t="s">
        <v>11072</v>
      </c>
      <c r="K3264" s="7" t="str">
        <f aca="false">_xlfn.CONCAT(MID(J3264,5,3),MID(J3264,9,3))</f>
        <v>114312</v>
      </c>
      <c r="L3264" s="7" t="s">
        <v>11073</v>
      </c>
      <c r="M3264" s="7" t="s">
        <v>10850</v>
      </c>
      <c r="O3264" s="0" t="s">
        <v>9439</v>
      </c>
      <c r="P3264" s="0" t="e">
        <f aca="false">VLOOKUP(K3264,SQ!C:D,2,FALSE())</f>
        <v>#N/A</v>
      </c>
    </row>
    <row r="3265" customFormat="false" ht="12.8" hidden="false" customHeight="false" outlineLevel="0" collapsed="false">
      <c r="A3265" s="7" t="s">
        <v>11071</v>
      </c>
      <c r="B3265" s="7" t="s">
        <v>9436</v>
      </c>
      <c r="C3265" s="7" t="s">
        <v>176</v>
      </c>
      <c r="D3265" s="8" t="n">
        <v>43271</v>
      </c>
      <c r="E3265" s="5" t="n">
        <f aca="false">YEAR(D3265)</f>
        <v>2018</v>
      </c>
      <c r="F3265" s="5" t="n">
        <f aca="false">MONTH(D3265)</f>
        <v>6</v>
      </c>
      <c r="G3265" s="8" t="n">
        <v>44760</v>
      </c>
      <c r="H3265" s="5" t="n">
        <f aca="false">YEAR(G3265)</f>
        <v>2022</v>
      </c>
      <c r="I3265" s="5" t="n">
        <f aca="false">MONTH(G3265)</f>
        <v>7</v>
      </c>
      <c r="J3265" s="7" t="s">
        <v>11072</v>
      </c>
      <c r="K3265" s="7" t="str">
        <f aca="false">_xlfn.CONCAT(MID(J3265,5,3),MID(J3265,9,3))</f>
        <v>114312</v>
      </c>
      <c r="L3265" s="7" t="s">
        <v>11073</v>
      </c>
      <c r="M3265" s="7" t="s">
        <v>10850</v>
      </c>
      <c r="O3265" s="0" t="s">
        <v>9439</v>
      </c>
      <c r="P3265" s="0" t="e">
        <f aca="false">VLOOKUP(K3265,SQ!C:D,2,FALSE())</f>
        <v>#N/A</v>
      </c>
    </row>
    <row r="3266" customFormat="false" ht="12.8" hidden="false" customHeight="false" outlineLevel="0" collapsed="false">
      <c r="A3266" s="7" t="s">
        <v>11074</v>
      </c>
      <c r="B3266" s="7" t="s">
        <v>9436</v>
      </c>
      <c r="C3266" s="7" t="s">
        <v>176</v>
      </c>
      <c r="D3266" s="8" t="n">
        <v>43272</v>
      </c>
      <c r="E3266" s="5" t="n">
        <f aca="false">YEAR(D3266)</f>
        <v>2018</v>
      </c>
      <c r="F3266" s="5" t="n">
        <f aca="false">MONTH(D3266)</f>
        <v>6</v>
      </c>
      <c r="G3266" s="8" t="n">
        <v>44740</v>
      </c>
      <c r="H3266" s="5" t="n">
        <f aca="false">YEAR(G3266)</f>
        <v>2022</v>
      </c>
      <c r="I3266" s="5" t="n">
        <f aca="false">MONTH(G3266)</f>
        <v>6</v>
      </c>
      <c r="J3266" s="7" t="s">
        <v>11075</v>
      </c>
      <c r="K3266" s="7" t="str">
        <f aca="false">_xlfn.CONCAT(MID(J3266,5,3),MID(J3266,9,3))</f>
        <v>020063</v>
      </c>
      <c r="L3266" s="7" t="s">
        <v>11076</v>
      </c>
      <c r="M3266" s="7"/>
      <c r="O3266" s="0" t="s">
        <v>9439</v>
      </c>
      <c r="P3266" s="0" t="str">
        <f aca="false">VLOOKUP(K3266,SQ!C:D,2,FALSE())</f>
        <v>AIU Setor Central</v>
      </c>
    </row>
    <row r="3267" customFormat="false" ht="12.8" hidden="false" customHeight="false" outlineLevel="0" collapsed="false">
      <c r="A3267" s="7" t="s">
        <v>11074</v>
      </c>
      <c r="B3267" s="7" t="s">
        <v>9436</v>
      </c>
      <c r="C3267" s="7" t="s">
        <v>176</v>
      </c>
      <c r="D3267" s="8" t="n">
        <v>43272</v>
      </c>
      <c r="E3267" s="5" t="n">
        <f aca="false">YEAR(D3267)</f>
        <v>2018</v>
      </c>
      <c r="F3267" s="5" t="n">
        <f aca="false">MONTH(D3267)</f>
        <v>6</v>
      </c>
      <c r="G3267" s="8" t="n">
        <v>44740</v>
      </c>
      <c r="H3267" s="5" t="n">
        <f aca="false">YEAR(G3267)</f>
        <v>2022</v>
      </c>
      <c r="I3267" s="5" t="n">
        <f aca="false">MONTH(G3267)</f>
        <v>6</v>
      </c>
      <c r="J3267" s="7" t="s">
        <v>11075</v>
      </c>
      <c r="K3267" s="7" t="str">
        <f aca="false">_xlfn.CONCAT(MID(J3267,5,3),MID(J3267,9,3))</f>
        <v>020063</v>
      </c>
      <c r="L3267" s="7" t="s">
        <v>11076</v>
      </c>
      <c r="M3267" s="7"/>
      <c r="O3267" s="0" t="s">
        <v>9439</v>
      </c>
      <c r="P3267" s="0" t="str">
        <f aca="false">VLOOKUP(K3267,SQ!C:D,2,FALSE())</f>
        <v>AIU Setor Central</v>
      </c>
    </row>
    <row r="3268" customFormat="false" ht="12.8" hidden="false" customHeight="false" outlineLevel="0" collapsed="false">
      <c r="A3268" s="7" t="s">
        <v>11074</v>
      </c>
      <c r="B3268" s="7" t="s">
        <v>9436</v>
      </c>
      <c r="C3268" s="7" t="s">
        <v>176</v>
      </c>
      <c r="D3268" s="8" t="n">
        <v>43272</v>
      </c>
      <c r="E3268" s="5" t="n">
        <f aca="false">YEAR(D3268)</f>
        <v>2018</v>
      </c>
      <c r="F3268" s="5" t="n">
        <f aca="false">MONTH(D3268)</f>
        <v>6</v>
      </c>
      <c r="G3268" s="8" t="n">
        <v>44740</v>
      </c>
      <c r="H3268" s="5" t="n">
        <f aca="false">YEAR(G3268)</f>
        <v>2022</v>
      </c>
      <c r="I3268" s="5" t="n">
        <f aca="false">MONTH(G3268)</f>
        <v>6</v>
      </c>
      <c r="J3268" s="7" t="s">
        <v>11075</v>
      </c>
      <c r="K3268" s="7" t="str">
        <f aca="false">_xlfn.CONCAT(MID(J3268,5,3),MID(J3268,9,3))</f>
        <v>020063</v>
      </c>
      <c r="L3268" s="7" t="s">
        <v>11076</v>
      </c>
      <c r="M3268" s="7"/>
      <c r="O3268" s="0" t="s">
        <v>9439</v>
      </c>
      <c r="P3268" s="0" t="str">
        <f aca="false">VLOOKUP(K3268,SQ!C:D,2,FALSE())</f>
        <v>AIU Setor Central</v>
      </c>
    </row>
    <row r="3269" customFormat="false" ht="12.8" hidden="false" customHeight="false" outlineLevel="0" collapsed="false">
      <c r="A3269" s="7" t="s">
        <v>11074</v>
      </c>
      <c r="B3269" s="7" t="s">
        <v>9436</v>
      </c>
      <c r="C3269" s="7" t="s">
        <v>176</v>
      </c>
      <c r="D3269" s="8" t="n">
        <v>43272</v>
      </c>
      <c r="E3269" s="5" t="n">
        <f aca="false">YEAR(D3269)</f>
        <v>2018</v>
      </c>
      <c r="F3269" s="5" t="n">
        <f aca="false">MONTH(D3269)</f>
        <v>6</v>
      </c>
      <c r="G3269" s="8" t="n">
        <v>44740</v>
      </c>
      <c r="H3269" s="5" t="n">
        <f aca="false">YEAR(G3269)</f>
        <v>2022</v>
      </c>
      <c r="I3269" s="5" t="n">
        <f aca="false">MONTH(G3269)</f>
        <v>6</v>
      </c>
      <c r="J3269" s="7" t="s">
        <v>11075</v>
      </c>
      <c r="K3269" s="7" t="str">
        <f aca="false">_xlfn.CONCAT(MID(J3269,5,3),MID(J3269,9,3))</f>
        <v>020063</v>
      </c>
      <c r="L3269" s="7" t="s">
        <v>11076</v>
      </c>
      <c r="M3269" s="7"/>
      <c r="O3269" s="0" t="s">
        <v>9439</v>
      </c>
      <c r="P3269" s="0" t="str">
        <f aca="false">VLOOKUP(K3269,SQ!C:D,2,FALSE())</f>
        <v>AIU Setor Central</v>
      </c>
    </row>
    <row r="3270" customFormat="false" ht="12.8" hidden="false" customHeight="false" outlineLevel="0" collapsed="false">
      <c r="A3270" s="7" t="s">
        <v>11077</v>
      </c>
      <c r="B3270" s="7" t="s">
        <v>9436</v>
      </c>
      <c r="C3270" s="7" t="s">
        <v>176</v>
      </c>
      <c r="D3270" s="8" t="n">
        <v>43297</v>
      </c>
      <c r="E3270" s="5" t="n">
        <f aca="false">YEAR(D3270)</f>
        <v>2018</v>
      </c>
      <c r="F3270" s="5" t="n">
        <f aca="false">MONTH(D3270)</f>
        <v>7</v>
      </c>
      <c r="G3270" s="8" t="n">
        <v>44642</v>
      </c>
      <c r="H3270" s="5" t="n">
        <f aca="false">YEAR(G3270)</f>
        <v>2022</v>
      </c>
      <c r="I3270" s="5" t="n">
        <f aca="false">MONTH(G3270)</f>
        <v>3</v>
      </c>
      <c r="J3270" s="7" t="s">
        <v>11078</v>
      </c>
      <c r="K3270" s="7" t="str">
        <f aca="false">_xlfn.CONCAT(MID(J3270,5,3),MID(J3270,9,3))</f>
        <v>011123</v>
      </c>
      <c r="L3270" s="7" t="s">
        <v>11079</v>
      </c>
      <c r="M3270" s="7" t="s">
        <v>11080</v>
      </c>
      <c r="O3270" s="0" t="s">
        <v>9439</v>
      </c>
      <c r="P3270" s="0" t="e">
        <f aca="false">VLOOKUP(K3270,SQ!C:D,2,FALSE())</f>
        <v>#N/A</v>
      </c>
    </row>
    <row r="3271" customFormat="false" ht="12.8" hidden="false" customHeight="false" outlineLevel="0" collapsed="false">
      <c r="A3271" s="7" t="s">
        <v>11081</v>
      </c>
      <c r="B3271" s="7" t="s">
        <v>9556</v>
      </c>
      <c r="C3271" s="7" t="s">
        <v>176</v>
      </c>
      <c r="D3271" s="8" t="n">
        <v>43314</v>
      </c>
      <c r="E3271" s="5" t="n">
        <f aca="false">YEAR(D3271)</f>
        <v>2018</v>
      </c>
      <c r="F3271" s="5" t="n">
        <f aca="false">MONTH(D3271)</f>
        <v>8</v>
      </c>
      <c r="G3271" s="8" t="n">
        <v>44690</v>
      </c>
      <c r="H3271" s="5" t="n">
        <f aca="false">YEAR(G3271)</f>
        <v>2022</v>
      </c>
      <c r="I3271" s="5" t="n">
        <f aca="false">MONTH(G3271)</f>
        <v>5</v>
      </c>
      <c r="J3271" s="7" t="s">
        <v>11082</v>
      </c>
      <c r="K3271" s="7" t="str">
        <f aca="false">_xlfn.CONCAT(MID(J3271,5,3),MID(J3271,9,3))</f>
        <v>186010</v>
      </c>
      <c r="L3271" s="7" t="s">
        <v>11083</v>
      </c>
      <c r="M3271" s="7"/>
      <c r="O3271" s="0" t="s">
        <v>9439</v>
      </c>
      <c r="P3271" s="0" t="e">
        <f aca="false">VLOOKUP(K3271,SQ!C:D,2,FALSE())</f>
        <v>#N/A</v>
      </c>
    </row>
    <row r="3272" customFormat="false" ht="12.8" hidden="false" customHeight="false" outlineLevel="0" collapsed="false">
      <c r="A3272" s="7" t="s">
        <v>11084</v>
      </c>
      <c r="B3272" s="7" t="s">
        <v>9436</v>
      </c>
      <c r="C3272" s="7" t="s">
        <v>176</v>
      </c>
      <c r="D3272" s="8" t="n">
        <v>43321</v>
      </c>
      <c r="E3272" s="5" t="n">
        <f aca="false">YEAR(D3272)</f>
        <v>2018</v>
      </c>
      <c r="F3272" s="5" t="n">
        <f aca="false">MONTH(D3272)</f>
        <v>8</v>
      </c>
      <c r="G3272" s="8" t="n">
        <v>44701</v>
      </c>
      <c r="H3272" s="5" t="n">
        <f aca="false">YEAR(G3272)</f>
        <v>2022</v>
      </c>
      <c r="I3272" s="5" t="n">
        <f aca="false">MONTH(G3272)</f>
        <v>5</v>
      </c>
      <c r="J3272" s="7" t="s">
        <v>11085</v>
      </c>
      <c r="K3272" s="7" t="str">
        <f aca="false">_xlfn.CONCAT(MID(J3272,5,3),MID(J3272,9,3))</f>
        <v>188023</v>
      </c>
      <c r="L3272" s="7" t="s">
        <v>11086</v>
      </c>
      <c r="M3272" s="7" t="s">
        <v>10850</v>
      </c>
      <c r="O3272" s="0" t="s">
        <v>9439</v>
      </c>
      <c r="P3272" s="0" t="e">
        <f aca="false">VLOOKUP(K3272,SQ!C:D,2,FALSE())</f>
        <v>#N/A</v>
      </c>
    </row>
    <row r="3273" customFormat="false" ht="12.8" hidden="false" customHeight="false" outlineLevel="0" collapsed="false">
      <c r="A3273" s="7" t="s">
        <v>11087</v>
      </c>
      <c r="B3273" s="7" t="s">
        <v>9436</v>
      </c>
      <c r="C3273" s="7" t="s">
        <v>176</v>
      </c>
      <c r="D3273" s="8" t="n">
        <v>43325</v>
      </c>
      <c r="E3273" s="5" t="n">
        <f aca="false">YEAR(D3273)</f>
        <v>2018</v>
      </c>
      <c r="F3273" s="5" t="n">
        <f aca="false">MONTH(D3273)</f>
        <v>8</v>
      </c>
      <c r="G3273" s="8" t="n">
        <v>45114</v>
      </c>
      <c r="H3273" s="5" t="n">
        <f aca="false">YEAR(G3273)</f>
        <v>2023</v>
      </c>
      <c r="I3273" s="5" t="n">
        <f aca="false">MONTH(G3273)</f>
        <v>7</v>
      </c>
      <c r="J3273" s="7" t="s">
        <v>11088</v>
      </c>
      <c r="K3273" s="7" t="str">
        <f aca="false">_xlfn.CONCAT(MID(J3273,5,3),MID(J3273,9,3))</f>
        <v>005062</v>
      </c>
      <c r="L3273" s="7" t="s">
        <v>11089</v>
      </c>
      <c r="M3273" s="7" t="s">
        <v>10850</v>
      </c>
      <c r="O3273" s="0" t="s">
        <v>9439</v>
      </c>
      <c r="P3273" s="0" t="str">
        <f aca="false">VLOOKUP(K3273,SQ!C:D,2,FALSE())</f>
        <v>AIU Setor Central</v>
      </c>
    </row>
    <row r="3274" customFormat="false" ht="12.8" hidden="false" customHeight="false" outlineLevel="0" collapsed="false">
      <c r="A3274" s="7" t="s">
        <v>11087</v>
      </c>
      <c r="B3274" s="7" t="s">
        <v>9436</v>
      </c>
      <c r="C3274" s="7" t="s">
        <v>176</v>
      </c>
      <c r="D3274" s="8" t="n">
        <v>43325</v>
      </c>
      <c r="E3274" s="5" t="n">
        <f aca="false">YEAR(D3274)</f>
        <v>2018</v>
      </c>
      <c r="F3274" s="5" t="n">
        <f aca="false">MONTH(D3274)</f>
        <v>8</v>
      </c>
      <c r="G3274" s="8" t="n">
        <v>45114</v>
      </c>
      <c r="H3274" s="5" t="n">
        <f aca="false">YEAR(G3274)</f>
        <v>2023</v>
      </c>
      <c r="I3274" s="5" t="n">
        <f aca="false">MONTH(G3274)</f>
        <v>7</v>
      </c>
      <c r="J3274" s="7" t="s">
        <v>11088</v>
      </c>
      <c r="K3274" s="7" t="str">
        <f aca="false">_xlfn.CONCAT(MID(J3274,5,3),MID(J3274,9,3))</f>
        <v>005062</v>
      </c>
      <c r="L3274" s="7" t="s">
        <v>11089</v>
      </c>
      <c r="M3274" s="7" t="s">
        <v>10850</v>
      </c>
      <c r="O3274" s="0" t="s">
        <v>9439</v>
      </c>
      <c r="P3274" s="0" t="str">
        <f aca="false">VLOOKUP(K3274,SQ!C:D,2,FALSE())</f>
        <v>AIU Setor Central</v>
      </c>
    </row>
    <row r="3275" customFormat="false" ht="12.8" hidden="false" customHeight="false" outlineLevel="0" collapsed="false">
      <c r="A3275" s="7" t="s">
        <v>11087</v>
      </c>
      <c r="B3275" s="7" t="s">
        <v>9487</v>
      </c>
      <c r="C3275" s="7" t="s">
        <v>176</v>
      </c>
      <c r="D3275" s="8" t="n">
        <v>43325</v>
      </c>
      <c r="E3275" s="5" t="n">
        <f aca="false">YEAR(D3275)</f>
        <v>2018</v>
      </c>
      <c r="F3275" s="5" t="n">
        <f aca="false">MONTH(D3275)</f>
        <v>8</v>
      </c>
      <c r="G3275" s="8" t="n">
        <v>44592</v>
      </c>
      <c r="H3275" s="5" t="n">
        <f aca="false">YEAR(G3275)</f>
        <v>2022</v>
      </c>
      <c r="I3275" s="5" t="n">
        <f aca="false">MONTH(G3275)</f>
        <v>1</v>
      </c>
      <c r="J3275" s="7" t="s">
        <v>11088</v>
      </c>
      <c r="K3275" s="7" t="str">
        <f aca="false">_xlfn.CONCAT(MID(J3275,5,3),MID(J3275,9,3))</f>
        <v>005062</v>
      </c>
      <c r="L3275" s="7" t="s">
        <v>11089</v>
      </c>
      <c r="M3275" s="7" t="s">
        <v>10850</v>
      </c>
      <c r="O3275" s="0" t="s">
        <v>9439</v>
      </c>
      <c r="P3275" s="0" t="str">
        <f aca="false">VLOOKUP(K3275,SQ!C:D,2,FALSE())</f>
        <v>AIU Setor Central</v>
      </c>
    </row>
    <row r="3276" customFormat="false" ht="12.8" hidden="false" customHeight="false" outlineLevel="0" collapsed="false">
      <c r="A3276" s="7" t="s">
        <v>11087</v>
      </c>
      <c r="B3276" s="7" t="s">
        <v>9487</v>
      </c>
      <c r="C3276" s="7" t="s">
        <v>176</v>
      </c>
      <c r="D3276" s="8" t="n">
        <v>43325</v>
      </c>
      <c r="E3276" s="5" t="n">
        <f aca="false">YEAR(D3276)</f>
        <v>2018</v>
      </c>
      <c r="F3276" s="5" t="n">
        <f aca="false">MONTH(D3276)</f>
        <v>8</v>
      </c>
      <c r="G3276" s="8" t="n">
        <v>44592</v>
      </c>
      <c r="H3276" s="5" t="n">
        <f aca="false">YEAR(G3276)</f>
        <v>2022</v>
      </c>
      <c r="I3276" s="5" t="n">
        <f aca="false">MONTH(G3276)</f>
        <v>1</v>
      </c>
      <c r="J3276" s="7" t="s">
        <v>11088</v>
      </c>
      <c r="K3276" s="7" t="str">
        <f aca="false">_xlfn.CONCAT(MID(J3276,5,3),MID(J3276,9,3))</f>
        <v>005062</v>
      </c>
      <c r="L3276" s="7" t="s">
        <v>11089</v>
      </c>
      <c r="M3276" s="7" t="s">
        <v>10850</v>
      </c>
      <c r="O3276" s="0" t="s">
        <v>9439</v>
      </c>
      <c r="P3276" s="0" t="str">
        <f aca="false">VLOOKUP(K3276,SQ!C:D,2,FALSE())</f>
        <v>AIU Setor Central</v>
      </c>
    </row>
    <row r="3277" customFormat="false" ht="12.8" hidden="false" customHeight="false" outlineLevel="0" collapsed="false">
      <c r="A3277" s="7" t="s">
        <v>11090</v>
      </c>
      <c r="B3277" s="7" t="s">
        <v>9556</v>
      </c>
      <c r="C3277" s="7" t="s">
        <v>176</v>
      </c>
      <c r="D3277" s="8" t="n">
        <v>43328</v>
      </c>
      <c r="E3277" s="5" t="n">
        <f aca="false">YEAR(D3277)</f>
        <v>2018</v>
      </c>
      <c r="F3277" s="5" t="n">
        <f aca="false">MONTH(D3277)</f>
        <v>8</v>
      </c>
      <c r="G3277" s="8" t="n">
        <v>44637</v>
      </c>
      <c r="H3277" s="5" t="n">
        <f aca="false">YEAR(G3277)</f>
        <v>2022</v>
      </c>
      <c r="I3277" s="5" t="n">
        <f aca="false">MONTH(G3277)</f>
        <v>3</v>
      </c>
      <c r="J3277" s="7" t="s">
        <v>11091</v>
      </c>
      <c r="K3277" s="7" t="str">
        <f aca="false">_xlfn.CONCAT(MID(J3277,5,3),MID(J3277,9,3))</f>
        <v>057274</v>
      </c>
      <c r="L3277" s="7" t="s">
        <v>11092</v>
      </c>
      <c r="M3277" s="7" t="s">
        <v>10850</v>
      </c>
      <c r="O3277" s="0" t="s">
        <v>9439</v>
      </c>
      <c r="P3277" s="0" t="e">
        <f aca="false">VLOOKUP(K3277,SQ!C:D,2,FALSE())</f>
        <v>#N/A</v>
      </c>
    </row>
    <row r="3278" customFormat="false" ht="12.8" hidden="false" customHeight="false" outlineLevel="0" collapsed="false">
      <c r="A3278" s="7" t="s">
        <v>11093</v>
      </c>
      <c r="B3278" s="7" t="s">
        <v>9436</v>
      </c>
      <c r="C3278" s="7" t="s">
        <v>176</v>
      </c>
      <c r="D3278" s="8" t="n">
        <v>43332</v>
      </c>
      <c r="E3278" s="5" t="n">
        <f aca="false">YEAR(D3278)</f>
        <v>2018</v>
      </c>
      <c r="F3278" s="5" t="n">
        <f aca="false">MONTH(D3278)</f>
        <v>8</v>
      </c>
      <c r="G3278" s="8" t="n">
        <v>45026</v>
      </c>
      <c r="H3278" s="5" t="n">
        <f aca="false">YEAR(G3278)</f>
        <v>2023</v>
      </c>
      <c r="I3278" s="5" t="n">
        <f aca="false">MONTH(G3278)</f>
        <v>4</v>
      </c>
      <c r="J3278" s="7" t="s">
        <v>11094</v>
      </c>
      <c r="K3278" s="7" t="str">
        <f aca="false">_xlfn.CONCAT(MID(J3278,5,3),MID(J3278,9,3))</f>
        <v>162057</v>
      </c>
      <c r="L3278" s="7" t="s">
        <v>11095</v>
      </c>
      <c r="M3278" s="7" t="s">
        <v>10941</v>
      </c>
      <c r="O3278" s="0" t="s">
        <v>9439</v>
      </c>
      <c r="P3278" s="0" t="e">
        <f aca="false">VLOOKUP(K3278,SQ!C:D,2,FALSE())</f>
        <v>#N/A</v>
      </c>
    </row>
    <row r="3279" customFormat="false" ht="12.8" hidden="false" customHeight="false" outlineLevel="0" collapsed="false">
      <c r="A3279" s="7" t="s">
        <v>11096</v>
      </c>
      <c r="B3279" s="7" t="s">
        <v>9487</v>
      </c>
      <c r="C3279" s="7" t="s">
        <v>176</v>
      </c>
      <c r="D3279" s="8" t="n">
        <v>43336</v>
      </c>
      <c r="E3279" s="5" t="n">
        <f aca="false">YEAR(D3279)</f>
        <v>2018</v>
      </c>
      <c r="F3279" s="5" t="n">
        <f aca="false">MONTH(D3279)</f>
        <v>8</v>
      </c>
      <c r="G3279" s="8" t="n">
        <v>44932</v>
      </c>
      <c r="H3279" s="5" t="n">
        <f aca="false">YEAR(G3279)</f>
        <v>2023</v>
      </c>
      <c r="I3279" s="5" t="n">
        <f aca="false">MONTH(G3279)</f>
        <v>1</v>
      </c>
      <c r="J3279" s="7" t="s">
        <v>11097</v>
      </c>
      <c r="K3279" s="7" t="str">
        <f aca="false">_xlfn.CONCAT(MID(J3279,5,3),MID(J3279,9,3))</f>
        <v>086026</v>
      </c>
      <c r="L3279" s="7" t="s">
        <v>11098</v>
      </c>
      <c r="M3279" s="7" t="s">
        <v>10850</v>
      </c>
      <c r="O3279" s="0" t="s">
        <v>9439</v>
      </c>
      <c r="P3279" s="0" t="e">
        <f aca="false">VLOOKUP(K3279,SQ!C:D,2,FALSE())</f>
        <v>#N/A</v>
      </c>
    </row>
    <row r="3280" customFormat="false" ht="12.8" hidden="false" customHeight="false" outlineLevel="0" collapsed="false">
      <c r="A3280" s="7" t="s">
        <v>11099</v>
      </c>
      <c r="B3280" s="7" t="s">
        <v>11100</v>
      </c>
      <c r="C3280" s="7" t="s">
        <v>176</v>
      </c>
      <c r="D3280" s="8" t="n">
        <v>43336</v>
      </c>
      <c r="E3280" s="5" t="n">
        <f aca="false">YEAR(D3280)</f>
        <v>2018</v>
      </c>
      <c r="F3280" s="5" t="n">
        <f aca="false">MONTH(D3280)</f>
        <v>8</v>
      </c>
      <c r="G3280" s="8" t="n">
        <v>45033</v>
      </c>
      <c r="H3280" s="5" t="n">
        <f aca="false">YEAR(G3280)</f>
        <v>2023</v>
      </c>
      <c r="I3280" s="5" t="n">
        <f aca="false">MONTH(G3280)</f>
        <v>4</v>
      </c>
      <c r="J3280" s="7" t="s">
        <v>11101</v>
      </c>
      <c r="K3280" s="7" t="str">
        <f aca="false">_xlfn.CONCAT(MID(J3280,5,3),MID(J3280,9,3))</f>
        <v>012044</v>
      </c>
      <c r="L3280" s="7" t="s">
        <v>11102</v>
      </c>
      <c r="M3280" s="7" t="s">
        <v>10941</v>
      </c>
      <c r="O3280" s="0" t="s">
        <v>9439</v>
      </c>
      <c r="P3280" s="0" t="e">
        <f aca="false">VLOOKUP(K3280,SQ!C:D,2,FALSE())</f>
        <v>#N/A</v>
      </c>
    </row>
    <row r="3281" customFormat="false" ht="12.8" hidden="false" customHeight="false" outlineLevel="0" collapsed="false">
      <c r="A3281" s="7" t="s">
        <v>11103</v>
      </c>
      <c r="B3281" s="7" t="s">
        <v>9487</v>
      </c>
      <c r="C3281" s="7" t="s">
        <v>176</v>
      </c>
      <c r="D3281" s="8" t="n">
        <v>43348</v>
      </c>
      <c r="E3281" s="5" t="n">
        <f aca="false">YEAR(D3281)</f>
        <v>2018</v>
      </c>
      <c r="F3281" s="5" t="n">
        <f aca="false">MONTH(D3281)</f>
        <v>9</v>
      </c>
      <c r="G3281" s="8" t="n">
        <v>44565</v>
      </c>
      <c r="H3281" s="5" t="n">
        <f aca="false">YEAR(G3281)</f>
        <v>2022</v>
      </c>
      <c r="I3281" s="5" t="n">
        <f aca="false">MONTH(G3281)</f>
        <v>1</v>
      </c>
      <c r="J3281" s="7" t="s">
        <v>11104</v>
      </c>
      <c r="K3281" s="7" t="str">
        <f aca="false">_xlfn.CONCAT(MID(J3281,5,3),MID(J3281,9,3))</f>
        <v>082152</v>
      </c>
      <c r="L3281" s="7" t="s">
        <v>11105</v>
      </c>
      <c r="M3281" s="7"/>
      <c r="O3281" s="0" t="s">
        <v>9439</v>
      </c>
      <c r="P3281" s="0" t="e">
        <f aca="false">VLOOKUP(K3281,SQ!C:D,2,FALSE())</f>
        <v>#N/A</v>
      </c>
    </row>
    <row r="3282" customFormat="false" ht="12.8" hidden="false" customHeight="false" outlineLevel="0" collapsed="false">
      <c r="A3282" s="7" t="s">
        <v>11106</v>
      </c>
      <c r="B3282" s="7" t="s">
        <v>9436</v>
      </c>
      <c r="C3282" s="7" t="s">
        <v>176</v>
      </c>
      <c r="D3282" s="8" t="n">
        <v>43356</v>
      </c>
      <c r="E3282" s="5" t="n">
        <f aca="false">YEAR(D3282)</f>
        <v>2018</v>
      </c>
      <c r="F3282" s="5" t="n">
        <f aca="false">MONTH(D3282)</f>
        <v>9</v>
      </c>
      <c r="G3282" s="8" t="n">
        <v>44574</v>
      </c>
      <c r="H3282" s="5" t="n">
        <f aca="false">YEAR(G3282)</f>
        <v>2022</v>
      </c>
      <c r="I3282" s="5" t="n">
        <f aca="false">MONTH(G3282)</f>
        <v>1</v>
      </c>
      <c r="J3282" s="7" t="s">
        <v>11107</v>
      </c>
      <c r="K3282" s="7" t="str">
        <f aca="false">_xlfn.CONCAT(MID(J3282,5,3),MID(J3282,9,3))</f>
        <v>063286</v>
      </c>
      <c r="L3282" s="7" t="s">
        <v>11108</v>
      </c>
      <c r="M3282" s="7"/>
      <c r="O3282" s="0" t="s">
        <v>9439</v>
      </c>
      <c r="P3282" s="0" t="e">
        <f aca="false">VLOOKUP(K3282,SQ!C:D,2,FALSE())</f>
        <v>#N/A</v>
      </c>
    </row>
    <row r="3283" customFormat="false" ht="12.8" hidden="false" customHeight="false" outlineLevel="0" collapsed="false">
      <c r="A3283" s="7" t="s">
        <v>11109</v>
      </c>
      <c r="B3283" s="7" t="s">
        <v>11100</v>
      </c>
      <c r="C3283" s="7" t="s">
        <v>176</v>
      </c>
      <c r="D3283" s="8" t="n">
        <v>43361</v>
      </c>
      <c r="E3283" s="5" t="n">
        <f aca="false">YEAR(D3283)</f>
        <v>2018</v>
      </c>
      <c r="F3283" s="5" t="n">
        <f aca="false">MONTH(D3283)</f>
        <v>9</v>
      </c>
      <c r="G3283" s="8" t="n">
        <v>45082</v>
      </c>
      <c r="H3283" s="5" t="n">
        <f aca="false">YEAR(G3283)</f>
        <v>2023</v>
      </c>
      <c r="I3283" s="5" t="n">
        <f aca="false">MONTH(G3283)</f>
        <v>6</v>
      </c>
      <c r="J3283" s="7" t="s">
        <v>11110</v>
      </c>
      <c r="K3283" s="7" t="str">
        <f aca="false">_xlfn.CONCAT(MID(J3283,5,3),MID(J3283,9,3))</f>
        <v>009045</v>
      </c>
      <c r="L3283" s="7" t="s">
        <v>11111</v>
      </c>
      <c r="M3283" s="7" t="s">
        <v>10871</v>
      </c>
      <c r="O3283" s="0" t="s">
        <v>9439</v>
      </c>
      <c r="P3283" s="0" t="e">
        <f aca="false">VLOOKUP(K3283,SQ!C:D,2,FALSE())</f>
        <v>#N/A</v>
      </c>
    </row>
    <row r="3284" customFormat="false" ht="12.8" hidden="false" customHeight="false" outlineLevel="0" collapsed="false">
      <c r="A3284" s="7" t="s">
        <v>11109</v>
      </c>
      <c r="B3284" s="7" t="s">
        <v>11100</v>
      </c>
      <c r="C3284" s="7" t="s">
        <v>176</v>
      </c>
      <c r="D3284" s="8" t="n">
        <v>43361</v>
      </c>
      <c r="E3284" s="5" t="n">
        <f aca="false">YEAR(D3284)</f>
        <v>2018</v>
      </c>
      <c r="F3284" s="5" t="n">
        <f aca="false">MONTH(D3284)</f>
        <v>9</v>
      </c>
      <c r="G3284" s="8" t="n">
        <v>45082</v>
      </c>
      <c r="H3284" s="5" t="n">
        <f aca="false">YEAR(G3284)</f>
        <v>2023</v>
      </c>
      <c r="I3284" s="5" t="n">
        <f aca="false">MONTH(G3284)</f>
        <v>6</v>
      </c>
      <c r="J3284" s="7" t="s">
        <v>11110</v>
      </c>
      <c r="K3284" s="7" t="str">
        <f aca="false">_xlfn.CONCAT(MID(J3284,5,3),MID(J3284,9,3))</f>
        <v>009045</v>
      </c>
      <c r="L3284" s="7" t="s">
        <v>11111</v>
      </c>
      <c r="M3284" s="7" t="s">
        <v>10871</v>
      </c>
      <c r="O3284" s="0" t="s">
        <v>9439</v>
      </c>
      <c r="P3284" s="0" t="e">
        <f aca="false">VLOOKUP(K3284,SQ!C:D,2,FALSE())</f>
        <v>#N/A</v>
      </c>
    </row>
    <row r="3285" customFormat="false" ht="12.8" hidden="false" customHeight="false" outlineLevel="0" collapsed="false">
      <c r="A3285" s="7" t="s">
        <v>11109</v>
      </c>
      <c r="B3285" s="7" t="s">
        <v>11100</v>
      </c>
      <c r="C3285" s="7" t="s">
        <v>176</v>
      </c>
      <c r="D3285" s="8" t="n">
        <v>43361</v>
      </c>
      <c r="E3285" s="5" t="n">
        <f aca="false">YEAR(D3285)</f>
        <v>2018</v>
      </c>
      <c r="F3285" s="5" t="n">
        <f aca="false">MONTH(D3285)</f>
        <v>9</v>
      </c>
      <c r="G3285" s="8" t="n">
        <v>45082</v>
      </c>
      <c r="H3285" s="5" t="n">
        <f aca="false">YEAR(G3285)</f>
        <v>2023</v>
      </c>
      <c r="I3285" s="5" t="n">
        <f aca="false">MONTH(G3285)</f>
        <v>6</v>
      </c>
      <c r="J3285" s="7" t="s">
        <v>11110</v>
      </c>
      <c r="K3285" s="7" t="str">
        <f aca="false">_xlfn.CONCAT(MID(J3285,5,3),MID(J3285,9,3))</f>
        <v>009045</v>
      </c>
      <c r="L3285" s="7" t="s">
        <v>11111</v>
      </c>
      <c r="M3285" s="7" t="s">
        <v>10871</v>
      </c>
      <c r="O3285" s="0" t="s">
        <v>9439</v>
      </c>
      <c r="P3285" s="0" t="e">
        <f aca="false">VLOOKUP(K3285,SQ!C:D,2,FALSE())</f>
        <v>#N/A</v>
      </c>
    </row>
    <row r="3286" customFormat="false" ht="12.8" hidden="false" customHeight="false" outlineLevel="0" collapsed="false">
      <c r="A3286" s="7" t="s">
        <v>11109</v>
      </c>
      <c r="B3286" s="7" t="s">
        <v>11100</v>
      </c>
      <c r="C3286" s="7" t="s">
        <v>176</v>
      </c>
      <c r="D3286" s="8" t="n">
        <v>43361</v>
      </c>
      <c r="E3286" s="5" t="n">
        <f aca="false">YEAR(D3286)</f>
        <v>2018</v>
      </c>
      <c r="F3286" s="5" t="n">
        <f aca="false">MONTH(D3286)</f>
        <v>9</v>
      </c>
      <c r="G3286" s="8" t="n">
        <v>45082</v>
      </c>
      <c r="H3286" s="5" t="n">
        <f aca="false">YEAR(G3286)</f>
        <v>2023</v>
      </c>
      <c r="I3286" s="5" t="n">
        <f aca="false">MONTH(G3286)</f>
        <v>6</v>
      </c>
      <c r="J3286" s="7" t="s">
        <v>11110</v>
      </c>
      <c r="K3286" s="7" t="str">
        <f aca="false">_xlfn.CONCAT(MID(J3286,5,3),MID(J3286,9,3))</f>
        <v>009045</v>
      </c>
      <c r="L3286" s="7" t="s">
        <v>11111</v>
      </c>
      <c r="M3286" s="7" t="s">
        <v>10871</v>
      </c>
      <c r="O3286" s="0" t="s">
        <v>9439</v>
      </c>
      <c r="P3286" s="0" t="e">
        <f aca="false">VLOOKUP(K3286,SQ!C:D,2,FALSE())</f>
        <v>#N/A</v>
      </c>
    </row>
    <row r="3287" customFormat="false" ht="12.8" hidden="false" customHeight="false" outlineLevel="0" collapsed="false">
      <c r="A3287" s="7" t="s">
        <v>11112</v>
      </c>
      <c r="B3287" s="7" t="s">
        <v>9436</v>
      </c>
      <c r="C3287" s="7" t="s">
        <v>176</v>
      </c>
      <c r="D3287" s="8" t="n">
        <v>43377</v>
      </c>
      <c r="E3287" s="5" t="n">
        <f aca="false">YEAR(D3287)</f>
        <v>2018</v>
      </c>
      <c r="F3287" s="5" t="n">
        <f aca="false">MONTH(D3287)</f>
        <v>10</v>
      </c>
      <c r="G3287" s="8" t="n">
        <v>44678</v>
      </c>
      <c r="H3287" s="5" t="n">
        <f aca="false">YEAR(G3287)</f>
        <v>2022</v>
      </c>
      <c r="I3287" s="5" t="n">
        <f aca="false">MONTH(G3287)</f>
        <v>4</v>
      </c>
      <c r="J3287" s="7" t="s">
        <v>11113</v>
      </c>
      <c r="K3287" s="7" t="str">
        <f aca="false">_xlfn.CONCAT(MID(J3287,5,3),MID(J3287,9,3))</f>
        <v>070004</v>
      </c>
      <c r="L3287" s="7" t="s">
        <v>11114</v>
      </c>
      <c r="M3287" s="7"/>
      <c r="O3287" s="0" t="s">
        <v>9439</v>
      </c>
      <c r="P3287" s="0" t="e">
        <f aca="false">VLOOKUP(K3287,SQ!C:D,2,FALSE())</f>
        <v>#N/A</v>
      </c>
    </row>
    <row r="3288" customFormat="false" ht="12.8" hidden="false" customHeight="false" outlineLevel="0" collapsed="false">
      <c r="A3288" s="7" t="s">
        <v>11112</v>
      </c>
      <c r="B3288" s="7" t="s">
        <v>9436</v>
      </c>
      <c r="C3288" s="7" t="s">
        <v>176</v>
      </c>
      <c r="D3288" s="8" t="n">
        <v>43377</v>
      </c>
      <c r="E3288" s="5" t="n">
        <f aca="false">YEAR(D3288)</f>
        <v>2018</v>
      </c>
      <c r="F3288" s="5" t="n">
        <f aca="false">MONTH(D3288)</f>
        <v>10</v>
      </c>
      <c r="G3288" s="8" t="n">
        <v>44678</v>
      </c>
      <c r="H3288" s="5" t="n">
        <f aca="false">YEAR(G3288)</f>
        <v>2022</v>
      </c>
      <c r="I3288" s="5" t="n">
        <f aca="false">MONTH(G3288)</f>
        <v>4</v>
      </c>
      <c r="J3288" s="7" t="s">
        <v>11113</v>
      </c>
      <c r="K3288" s="7" t="str">
        <f aca="false">_xlfn.CONCAT(MID(J3288,5,3),MID(J3288,9,3))</f>
        <v>070004</v>
      </c>
      <c r="L3288" s="7" t="s">
        <v>11114</v>
      </c>
      <c r="M3288" s="7"/>
      <c r="O3288" s="0" t="s">
        <v>9439</v>
      </c>
      <c r="P3288" s="0" t="e">
        <f aca="false">VLOOKUP(K3288,SQ!C:D,2,FALSE())</f>
        <v>#N/A</v>
      </c>
    </row>
    <row r="3289" customFormat="false" ht="12.8" hidden="false" customHeight="false" outlineLevel="0" collapsed="false">
      <c r="A3289" s="7" t="s">
        <v>11112</v>
      </c>
      <c r="B3289" s="7" t="s">
        <v>9436</v>
      </c>
      <c r="C3289" s="7" t="s">
        <v>176</v>
      </c>
      <c r="D3289" s="8" t="n">
        <v>43377</v>
      </c>
      <c r="E3289" s="5" t="n">
        <f aca="false">YEAR(D3289)</f>
        <v>2018</v>
      </c>
      <c r="F3289" s="5" t="n">
        <f aca="false">MONTH(D3289)</f>
        <v>10</v>
      </c>
      <c r="G3289" s="8" t="n">
        <v>44678</v>
      </c>
      <c r="H3289" s="5" t="n">
        <f aca="false">YEAR(G3289)</f>
        <v>2022</v>
      </c>
      <c r="I3289" s="5" t="n">
        <f aca="false">MONTH(G3289)</f>
        <v>4</v>
      </c>
      <c r="J3289" s="7" t="s">
        <v>11113</v>
      </c>
      <c r="K3289" s="7" t="str">
        <f aca="false">_xlfn.CONCAT(MID(J3289,5,3),MID(J3289,9,3))</f>
        <v>070004</v>
      </c>
      <c r="L3289" s="7" t="s">
        <v>11114</v>
      </c>
      <c r="M3289" s="7"/>
      <c r="O3289" s="0" t="s">
        <v>9439</v>
      </c>
      <c r="P3289" s="0" t="e">
        <f aca="false">VLOOKUP(K3289,SQ!C:D,2,FALSE())</f>
        <v>#N/A</v>
      </c>
    </row>
    <row r="3290" customFormat="false" ht="12.8" hidden="false" customHeight="false" outlineLevel="0" collapsed="false">
      <c r="A3290" s="7" t="s">
        <v>11112</v>
      </c>
      <c r="B3290" s="7" t="s">
        <v>9436</v>
      </c>
      <c r="C3290" s="7" t="s">
        <v>176</v>
      </c>
      <c r="D3290" s="8" t="n">
        <v>43377</v>
      </c>
      <c r="E3290" s="5" t="n">
        <f aca="false">YEAR(D3290)</f>
        <v>2018</v>
      </c>
      <c r="F3290" s="5" t="n">
        <f aca="false">MONTH(D3290)</f>
        <v>10</v>
      </c>
      <c r="G3290" s="8" t="n">
        <v>44678</v>
      </c>
      <c r="H3290" s="5" t="n">
        <f aca="false">YEAR(G3290)</f>
        <v>2022</v>
      </c>
      <c r="I3290" s="5" t="n">
        <f aca="false">MONTH(G3290)</f>
        <v>4</v>
      </c>
      <c r="J3290" s="7" t="s">
        <v>11113</v>
      </c>
      <c r="K3290" s="7" t="str">
        <f aca="false">_xlfn.CONCAT(MID(J3290,5,3),MID(J3290,9,3))</f>
        <v>070004</v>
      </c>
      <c r="L3290" s="7" t="s">
        <v>11114</v>
      </c>
      <c r="M3290" s="7"/>
      <c r="O3290" s="0" t="s">
        <v>9439</v>
      </c>
      <c r="P3290" s="0" t="e">
        <f aca="false">VLOOKUP(K3290,SQ!C:D,2,FALSE())</f>
        <v>#N/A</v>
      </c>
    </row>
    <row r="3291" customFormat="false" ht="12.8" hidden="false" customHeight="false" outlineLevel="0" collapsed="false">
      <c r="A3291" s="7" t="s">
        <v>11115</v>
      </c>
      <c r="B3291" s="7" t="s">
        <v>9487</v>
      </c>
      <c r="C3291" s="7" t="s">
        <v>176</v>
      </c>
      <c r="D3291" s="8" t="n">
        <v>43404</v>
      </c>
      <c r="E3291" s="5" t="n">
        <f aca="false">YEAR(D3291)</f>
        <v>2018</v>
      </c>
      <c r="F3291" s="5" t="n">
        <f aca="false">MONTH(D3291)</f>
        <v>10</v>
      </c>
      <c r="G3291" s="8" t="n">
        <v>44648</v>
      </c>
      <c r="H3291" s="5" t="n">
        <f aca="false">YEAR(G3291)</f>
        <v>2022</v>
      </c>
      <c r="I3291" s="5" t="n">
        <f aca="false">MONTH(G3291)</f>
        <v>3</v>
      </c>
      <c r="J3291" s="7" t="s">
        <v>11116</v>
      </c>
      <c r="K3291" s="7" t="str">
        <f aca="false">_xlfn.CONCAT(MID(J3291,5,3),MID(J3291,9,3))</f>
        <v>015073</v>
      </c>
      <c r="L3291" s="7" t="s">
        <v>11117</v>
      </c>
      <c r="M3291" s="7"/>
      <c r="O3291" s="0" t="s">
        <v>9439</v>
      </c>
      <c r="P3291" s="0" t="e">
        <f aca="false">VLOOKUP(K3291,SQ!C:D,2,FALSE())</f>
        <v>#N/A</v>
      </c>
    </row>
    <row r="3292" customFormat="false" ht="12.8" hidden="false" customHeight="false" outlineLevel="0" collapsed="false">
      <c r="A3292" s="7" t="s">
        <v>11118</v>
      </c>
      <c r="B3292" s="7" t="s">
        <v>9436</v>
      </c>
      <c r="C3292" s="7" t="s">
        <v>176</v>
      </c>
      <c r="D3292" s="8" t="n">
        <v>43413</v>
      </c>
      <c r="E3292" s="5" t="n">
        <f aca="false">YEAR(D3292)</f>
        <v>2018</v>
      </c>
      <c r="F3292" s="5" t="n">
        <f aca="false">MONTH(D3292)</f>
        <v>11</v>
      </c>
      <c r="G3292" s="8" t="n">
        <v>45100</v>
      </c>
      <c r="H3292" s="5" t="n">
        <f aca="false">YEAR(G3292)</f>
        <v>2023</v>
      </c>
      <c r="I3292" s="5" t="n">
        <f aca="false">MONTH(G3292)</f>
        <v>6</v>
      </c>
      <c r="J3292" s="7" t="s">
        <v>11119</v>
      </c>
      <c r="K3292" s="7" t="str">
        <f aca="false">_xlfn.CONCAT(MID(J3292,5,3),MID(J3292,9,3))</f>
        <v>047213</v>
      </c>
      <c r="L3292" s="7" t="s">
        <v>11120</v>
      </c>
      <c r="M3292" s="7" t="s">
        <v>10850</v>
      </c>
      <c r="O3292" s="0" t="s">
        <v>9439</v>
      </c>
      <c r="P3292" s="0" t="e">
        <f aca="false">VLOOKUP(K3292,SQ!C:D,2,FALSE())</f>
        <v>#N/A</v>
      </c>
    </row>
    <row r="3293" customFormat="false" ht="12.8" hidden="false" customHeight="false" outlineLevel="0" collapsed="false">
      <c r="A3293" s="7" t="s">
        <v>11121</v>
      </c>
      <c r="B3293" s="7" t="s">
        <v>9436</v>
      </c>
      <c r="C3293" s="7" t="s">
        <v>176</v>
      </c>
      <c r="D3293" s="8" t="n">
        <v>43416</v>
      </c>
      <c r="E3293" s="5" t="n">
        <f aca="false">YEAR(D3293)</f>
        <v>2018</v>
      </c>
      <c r="F3293" s="5" t="n">
        <f aca="false">MONTH(D3293)</f>
        <v>11</v>
      </c>
      <c r="G3293" s="8" t="n">
        <v>44946</v>
      </c>
      <c r="H3293" s="5" t="n">
        <f aca="false">YEAR(G3293)</f>
        <v>2023</v>
      </c>
      <c r="I3293" s="5" t="n">
        <f aca="false">MONTH(G3293)</f>
        <v>1</v>
      </c>
      <c r="J3293" s="7" t="s">
        <v>11122</v>
      </c>
      <c r="K3293" s="7" t="str">
        <f aca="false">_xlfn.CONCAT(MID(J3293,5,3),MID(J3293,9,3))</f>
        <v>088156</v>
      </c>
      <c r="L3293" s="7" t="s">
        <v>11123</v>
      </c>
      <c r="M3293" s="7" t="s">
        <v>11080</v>
      </c>
      <c r="O3293" s="0" t="s">
        <v>9439</v>
      </c>
      <c r="P3293" s="0" t="e">
        <f aca="false">VLOOKUP(K3293,SQ!C:D,2,FALSE())</f>
        <v>#N/A</v>
      </c>
    </row>
    <row r="3294" customFormat="false" ht="12.8" hidden="false" customHeight="false" outlineLevel="0" collapsed="false">
      <c r="A3294" s="7" t="s">
        <v>11124</v>
      </c>
      <c r="B3294" s="7" t="s">
        <v>9787</v>
      </c>
      <c r="C3294" s="7" t="s">
        <v>176</v>
      </c>
      <c r="D3294" s="8" t="n">
        <v>43418</v>
      </c>
      <c r="E3294" s="5" t="n">
        <f aca="false">YEAR(D3294)</f>
        <v>2018</v>
      </c>
      <c r="F3294" s="5" t="n">
        <f aca="false">MONTH(D3294)</f>
        <v>11</v>
      </c>
      <c r="G3294" s="8" t="n">
        <v>44900</v>
      </c>
      <c r="H3294" s="5" t="n">
        <f aca="false">YEAR(G3294)</f>
        <v>2022</v>
      </c>
      <c r="I3294" s="5" t="n">
        <f aca="false">MONTH(G3294)</f>
        <v>12</v>
      </c>
      <c r="J3294" s="7" t="s">
        <v>11125</v>
      </c>
      <c r="K3294" s="7" t="str">
        <f aca="false">_xlfn.CONCAT(MID(J3294,5,3),MID(J3294,9,3))</f>
        <v>005010</v>
      </c>
      <c r="L3294" s="7" t="s">
        <v>11126</v>
      </c>
      <c r="M3294" s="7" t="s">
        <v>11127</v>
      </c>
      <c r="O3294" s="0" t="s">
        <v>9439</v>
      </c>
      <c r="P3294" s="0" t="str">
        <f aca="false">VLOOKUP(K3294,SQ!C:D,2,FALSE())</f>
        <v>Perimetro_Area_Central_sem_o_perimetro_do_Art_16_paragrafo_3º</v>
      </c>
    </row>
    <row r="3295" customFormat="false" ht="12.8" hidden="false" customHeight="false" outlineLevel="0" collapsed="false">
      <c r="A3295" s="7" t="s">
        <v>11128</v>
      </c>
      <c r="B3295" s="7" t="s">
        <v>9436</v>
      </c>
      <c r="C3295" s="7" t="s">
        <v>176</v>
      </c>
      <c r="D3295" s="8" t="n">
        <v>43431</v>
      </c>
      <c r="E3295" s="5" t="n">
        <f aca="false">YEAR(D3295)</f>
        <v>2018</v>
      </c>
      <c r="F3295" s="5" t="n">
        <f aca="false">MONTH(D3295)</f>
        <v>11</v>
      </c>
      <c r="G3295" s="8" t="n">
        <v>44573</v>
      </c>
      <c r="H3295" s="5" t="n">
        <f aca="false">YEAR(G3295)</f>
        <v>2022</v>
      </c>
      <c r="I3295" s="5" t="n">
        <f aca="false">MONTH(G3295)</f>
        <v>1</v>
      </c>
      <c r="J3295" s="7" t="s">
        <v>11129</v>
      </c>
      <c r="K3295" s="7" t="str">
        <f aca="false">_xlfn.CONCAT(MID(J3295,5,3),MID(J3295,9,3))</f>
        <v>002081</v>
      </c>
      <c r="L3295" s="7" t="s">
        <v>11130</v>
      </c>
      <c r="M3295" s="7"/>
      <c r="O3295" s="0" t="s">
        <v>9439</v>
      </c>
      <c r="P3295" s="0" t="str">
        <f aca="false">VLOOKUP(K3295,SQ!C:D,2,FALSE())</f>
        <v>Perimetro_Area_Central_sem_o_perimetro_do_Art_16_paragrafo_3º</v>
      </c>
    </row>
    <row r="3296" customFormat="false" ht="12.8" hidden="false" customHeight="false" outlineLevel="0" collapsed="false">
      <c r="A3296" s="7" t="s">
        <v>11128</v>
      </c>
      <c r="B3296" s="7" t="s">
        <v>9436</v>
      </c>
      <c r="C3296" s="7" t="s">
        <v>176</v>
      </c>
      <c r="D3296" s="8" t="n">
        <v>43431</v>
      </c>
      <c r="E3296" s="5" t="n">
        <f aca="false">YEAR(D3296)</f>
        <v>2018</v>
      </c>
      <c r="F3296" s="5" t="n">
        <f aca="false">MONTH(D3296)</f>
        <v>11</v>
      </c>
      <c r="G3296" s="8" t="n">
        <v>44573</v>
      </c>
      <c r="H3296" s="5" t="n">
        <f aca="false">YEAR(G3296)</f>
        <v>2022</v>
      </c>
      <c r="I3296" s="5" t="n">
        <f aca="false">MONTH(G3296)</f>
        <v>1</v>
      </c>
      <c r="J3296" s="7" t="s">
        <v>11129</v>
      </c>
      <c r="K3296" s="7" t="str">
        <f aca="false">_xlfn.CONCAT(MID(J3296,5,3),MID(J3296,9,3))</f>
        <v>002081</v>
      </c>
      <c r="L3296" s="7" t="s">
        <v>11130</v>
      </c>
      <c r="M3296" s="7"/>
      <c r="O3296" s="0" t="s">
        <v>9439</v>
      </c>
      <c r="P3296" s="0" t="str">
        <f aca="false">VLOOKUP(K3296,SQ!C:D,2,FALSE())</f>
        <v>Perimetro_Area_Central_sem_o_perimetro_do_Art_16_paragrafo_3º</v>
      </c>
    </row>
    <row r="3297" customFormat="false" ht="12.8" hidden="false" customHeight="false" outlineLevel="0" collapsed="false">
      <c r="A3297" s="7" t="s">
        <v>11128</v>
      </c>
      <c r="B3297" s="7" t="s">
        <v>9436</v>
      </c>
      <c r="C3297" s="7" t="s">
        <v>176</v>
      </c>
      <c r="D3297" s="8" t="n">
        <v>43431</v>
      </c>
      <c r="E3297" s="5" t="n">
        <f aca="false">YEAR(D3297)</f>
        <v>2018</v>
      </c>
      <c r="F3297" s="5" t="n">
        <f aca="false">MONTH(D3297)</f>
        <v>11</v>
      </c>
      <c r="G3297" s="8" t="n">
        <v>44573</v>
      </c>
      <c r="H3297" s="5" t="n">
        <f aca="false">YEAR(G3297)</f>
        <v>2022</v>
      </c>
      <c r="I3297" s="5" t="n">
        <f aca="false">MONTH(G3297)</f>
        <v>1</v>
      </c>
      <c r="J3297" s="7" t="s">
        <v>11129</v>
      </c>
      <c r="K3297" s="7" t="str">
        <f aca="false">_xlfn.CONCAT(MID(J3297,5,3),MID(J3297,9,3))</f>
        <v>002081</v>
      </c>
      <c r="L3297" s="7" t="s">
        <v>11130</v>
      </c>
      <c r="M3297" s="7"/>
      <c r="O3297" s="0" t="s">
        <v>9439</v>
      </c>
      <c r="P3297" s="0" t="str">
        <f aca="false">VLOOKUP(K3297,SQ!C:D,2,FALSE())</f>
        <v>Perimetro_Area_Central_sem_o_perimetro_do_Art_16_paragrafo_3º</v>
      </c>
    </row>
    <row r="3298" customFormat="false" ht="12.8" hidden="false" customHeight="false" outlineLevel="0" collapsed="false">
      <c r="A3298" s="7" t="s">
        <v>11128</v>
      </c>
      <c r="B3298" s="7" t="s">
        <v>9436</v>
      </c>
      <c r="C3298" s="7" t="s">
        <v>176</v>
      </c>
      <c r="D3298" s="8" t="n">
        <v>43431</v>
      </c>
      <c r="E3298" s="5" t="n">
        <f aca="false">YEAR(D3298)</f>
        <v>2018</v>
      </c>
      <c r="F3298" s="5" t="n">
        <f aca="false">MONTH(D3298)</f>
        <v>11</v>
      </c>
      <c r="G3298" s="8" t="n">
        <v>44573</v>
      </c>
      <c r="H3298" s="5" t="n">
        <f aca="false">YEAR(G3298)</f>
        <v>2022</v>
      </c>
      <c r="I3298" s="5" t="n">
        <f aca="false">MONTH(G3298)</f>
        <v>1</v>
      </c>
      <c r="J3298" s="7" t="s">
        <v>11129</v>
      </c>
      <c r="K3298" s="7" t="str">
        <f aca="false">_xlfn.CONCAT(MID(J3298,5,3),MID(J3298,9,3))</f>
        <v>002081</v>
      </c>
      <c r="L3298" s="7" t="s">
        <v>11130</v>
      </c>
      <c r="M3298" s="7"/>
      <c r="O3298" s="0" t="s">
        <v>9439</v>
      </c>
      <c r="P3298" s="0" t="str">
        <f aca="false">VLOOKUP(K3298,SQ!C:D,2,FALSE())</f>
        <v>Perimetro_Area_Central_sem_o_perimetro_do_Art_16_paragrafo_3º</v>
      </c>
    </row>
    <row r="3299" customFormat="false" ht="12.8" hidden="false" customHeight="false" outlineLevel="0" collapsed="false">
      <c r="A3299" s="7" t="s">
        <v>11131</v>
      </c>
      <c r="B3299" s="7" t="s">
        <v>9436</v>
      </c>
      <c r="C3299" s="7" t="s">
        <v>176</v>
      </c>
      <c r="D3299" s="8" t="n">
        <v>43444</v>
      </c>
      <c r="E3299" s="5" t="n">
        <f aca="false">YEAR(D3299)</f>
        <v>2018</v>
      </c>
      <c r="F3299" s="5" t="n">
        <f aca="false">MONTH(D3299)</f>
        <v>12</v>
      </c>
      <c r="G3299" s="8" t="n">
        <v>44837</v>
      </c>
      <c r="H3299" s="5" t="n">
        <f aca="false">YEAR(G3299)</f>
        <v>2022</v>
      </c>
      <c r="I3299" s="5" t="n">
        <f aca="false">MONTH(G3299)</f>
        <v>10</v>
      </c>
      <c r="J3299" s="7" t="s">
        <v>11132</v>
      </c>
      <c r="K3299" s="7" t="str">
        <f aca="false">_xlfn.CONCAT(MID(J3299,5,3),MID(J3299,9,3))</f>
        <v>001046</v>
      </c>
      <c r="L3299" s="7" t="s">
        <v>11133</v>
      </c>
      <c r="M3299" s="7" t="s">
        <v>11027</v>
      </c>
      <c r="O3299" s="0" t="s">
        <v>9439</v>
      </c>
      <c r="P3299" s="0" t="str">
        <f aca="false">VLOOKUP(K3299,SQ!C:D,2,FALSE())</f>
        <v>Perimetro_Area_Central_sem_o_perimetro_do_Art_16_paragrafo_3º</v>
      </c>
    </row>
    <row r="3300" customFormat="false" ht="12.8" hidden="false" customHeight="false" outlineLevel="0" collapsed="false">
      <c r="A3300" s="7" t="s">
        <v>11134</v>
      </c>
      <c r="B3300" s="7" t="s">
        <v>9487</v>
      </c>
      <c r="C3300" s="7" t="s">
        <v>176</v>
      </c>
      <c r="D3300" s="8" t="n">
        <v>43444</v>
      </c>
      <c r="E3300" s="5" t="n">
        <f aca="false">YEAR(D3300)</f>
        <v>2018</v>
      </c>
      <c r="F3300" s="5" t="n">
        <f aca="false">MONTH(D3300)</f>
        <v>12</v>
      </c>
      <c r="G3300" s="8" t="n">
        <v>45096</v>
      </c>
      <c r="H3300" s="5" t="n">
        <f aca="false">YEAR(G3300)</f>
        <v>2023</v>
      </c>
      <c r="I3300" s="5" t="n">
        <f aca="false">MONTH(G3300)</f>
        <v>6</v>
      </c>
      <c r="J3300" s="7" t="s">
        <v>11135</v>
      </c>
      <c r="K3300" s="7" t="str">
        <f aca="false">_xlfn.CONCAT(MID(J3300,5,3),MID(J3300,9,3))</f>
        <v>097007</v>
      </c>
      <c r="L3300" s="7" t="s">
        <v>11136</v>
      </c>
      <c r="M3300" s="7" t="s">
        <v>11137</v>
      </c>
      <c r="O3300" s="0" t="s">
        <v>9439</v>
      </c>
      <c r="P3300" s="0" t="e">
        <f aca="false">VLOOKUP(K3300,SQ!C:D,2,FALSE())</f>
        <v>#N/A</v>
      </c>
    </row>
    <row r="3301" customFormat="false" ht="12.8" hidden="false" customHeight="false" outlineLevel="0" collapsed="false">
      <c r="A3301" s="7" t="s">
        <v>11138</v>
      </c>
      <c r="B3301" s="7" t="s">
        <v>9436</v>
      </c>
      <c r="C3301" s="7" t="s">
        <v>176</v>
      </c>
      <c r="D3301" s="8" t="n">
        <v>43447</v>
      </c>
      <c r="E3301" s="5" t="n">
        <f aca="false">YEAR(D3301)</f>
        <v>2018</v>
      </c>
      <c r="F3301" s="5" t="n">
        <f aca="false">MONTH(D3301)</f>
        <v>12</v>
      </c>
      <c r="G3301" s="8" t="n">
        <v>44825</v>
      </c>
      <c r="H3301" s="5" t="n">
        <f aca="false">YEAR(G3301)</f>
        <v>2022</v>
      </c>
      <c r="I3301" s="5" t="n">
        <f aca="false">MONTH(G3301)</f>
        <v>9</v>
      </c>
      <c r="J3301" s="7" t="s">
        <v>11139</v>
      </c>
      <c r="K3301" s="7" t="str">
        <f aca="false">_xlfn.CONCAT(MID(J3301,5,3),MID(J3301,9,3))</f>
        <v>060330</v>
      </c>
      <c r="L3301" s="7" t="s">
        <v>11140</v>
      </c>
      <c r="M3301" s="7" t="s">
        <v>11141</v>
      </c>
      <c r="O3301" s="0" t="s">
        <v>9439</v>
      </c>
      <c r="P3301" s="0" t="e">
        <f aca="false">VLOOKUP(K3301,SQ!C:D,2,FALSE())</f>
        <v>#N/A</v>
      </c>
    </row>
    <row r="3302" customFormat="false" ht="12.8" hidden="false" customHeight="false" outlineLevel="0" collapsed="false">
      <c r="A3302" s="7" t="s">
        <v>11138</v>
      </c>
      <c r="B3302" s="7" t="s">
        <v>9436</v>
      </c>
      <c r="C3302" s="7" t="s">
        <v>176</v>
      </c>
      <c r="D3302" s="8" t="n">
        <v>43447</v>
      </c>
      <c r="E3302" s="5" t="n">
        <f aca="false">YEAR(D3302)</f>
        <v>2018</v>
      </c>
      <c r="F3302" s="5" t="n">
        <f aca="false">MONTH(D3302)</f>
        <v>12</v>
      </c>
      <c r="G3302" s="8" t="n">
        <v>44825</v>
      </c>
      <c r="H3302" s="5" t="n">
        <f aca="false">YEAR(G3302)</f>
        <v>2022</v>
      </c>
      <c r="I3302" s="5" t="n">
        <f aca="false">MONTH(G3302)</f>
        <v>9</v>
      </c>
      <c r="J3302" s="7" t="s">
        <v>11139</v>
      </c>
      <c r="K3302" s="7" t="str">
        <f aca="false">_xlfn.CONCAT(MID(J3302,5,3),MID(J3302,9,3))</f>
        <v>060330</v>
      </c>
      <c r="L3302" s="7" t="s">
        <v>11140</v>
      </c>
      <c r="M3302" s="7" t="s">
        <v>11141</v>
      </c>
      <c r="O3302" s="0" t="s">
        <v>9439</v>
      </c>
      <c r="P3302" s="0" t="e">
        <f aca="false">VLOOKUP(K3302,SQ!C:D,2,FALSE())</f>
        <v>#N/A</v>
      </c>
    </row>
    <row r="3303" customFormat="false" ht="12.8" hidden="false" customHeight="false" outlineLevel="0" collapsed="false">
      <c r="A3303" s="7" t="s">
        <v>11138</v>
      </c>
      <c r="B3303" s="7" t="s">
        <v>9436</v>
      </c>
      <c r="C3303" s="7" t="s">
        <v>176</v>
      </c>
      <c r="D3303" s="8" t="n">
        <v>43447</v>
      </c>
      <c r="E3303" s="5" t="n">
        <f aca="false">YEAR(D3303)</f>
        <v>2018</v>
      </c>
      <c r="F3303" s="5" t="n">
        <f aca="false">MONTH(D3303)</f>
        <v>12</v>
      </c>
      <c r="G3303" s="8" t="n">
        <v>44825</v>
      </c>
      <c r="H3303" s="5" t="n">
        <f aca="false">YEAR(G3303)</f>
        <v>2022</v>
      </c>
      <c r="I3303" s="5" t="n">
        <f aca="false">MONTH(G3303)</f>
        <v>9</v>
      </c>
      <c r="J3303" s="7" t="s">
        <v>11139</v>
      </c>
      <c r="K3303" s="7" t="str">
        <f aca="false">_xlfn.CONCAT(MID(J3303,5,3),MID(J3303,9,3))</f>
        <v>060330</v>
      </c>
      <c r="L3303" s="7" t="s">
        <v>11140</v>
      </c>
      <c r="M3303" s="7" t="s">
        <v>11141</v>
      </c>
      <c r="O3303" s="0" t="s">
        <v>9439</v>
      </c>
      <c r="P3303" s="0" t="e">
        <f aca="false">VLOOKUP(K3303,SQ!C:D,2,FALSE())</f>
        <v>#N/A</v>
      </c>
    </row>
    <row r="3304" customFormat="false" ht="12.8" hidden="false" customHeight="false" outlineLevel="0" collapsed="false">
      <c r="A3304" s="7" t="s">
        <v>11142</v>
      </c>
      <c r="B3304" s="7" t="s">
        <v>9611</v>
      </c>
      <c r="C3304" s="7" t="s">
        <v>176</v>
      </c>
      <c r="D3304" s="8" t="n">
        <v>43451</v>
      </c>
      <c r="E3304" s="5" t="n">
        <f aca="false">YEAR(D3304)</f>
        <v>2018</v>
      </c>
      <c r="F3304" s="5" t="n">
        <f aca="false">MONTH(D3304)</f>
        <v>12</v>
      </c>
      <c r="G3304" s="8" t="n">
        <v>44643</v>
      </c>
      <c r="H3304" s="5" t="n">
        <f aca="false">YEAR(G3304)</f>
        <v>2022</v>
      </c>
      <c r="I3304" s="5" t="n">
        <f aca="false">MONTH(G3304)</f>
        <v>3</v>
      </c>
      <c r="J3304" s="7" t="s">
        <v>11143</v>
      </c>
      <c r="K3304" s="7" t="str">
        <f aca="false">_xlfn.CONCAT(MID(J3304,5,3),MID(J3304,9,3))</f>
        <v>033014</v>
      </c>
      <c r="L3304" s="7" t="s">
        <v>11144</v>
      </c>
      <c r="M3304" s="7"/>
      <c r="O3304" s="0" t="s">
        <v>9439</v>
      </c>
      <c r="P3304" s="0" t="str">
        <f aca="false">VLOOKUP(K3304,SQ!C:D,2,FALSE())</f>
        <v>AIU Setor Central</v>
      </c>
    </row>
    <row r="3305" customFormat="false" ht="12.8" hidden="false" customHeight="false" outlineLevel="0" collapsed="false">
      <c r="A3305" s="7" t="s">
        <v>11142</v>
      </c>
      <c r="B3305" s="7" t="s">
        <v>9611</v>
      </c>
      <c r="C3305" s="7" t="s">
        <v>176</v>
      </c>
      <c r="D3305" s="8" t="n">
        <v>43451</v>
      </c>
      <c r="E3305" s="5" t="n">
        <f aca="false">YEAR(D3305)</f>
        <v>2018</v>
      </c>
      <c r="F3305" s="5" t="n">
        <f aca="false">MONTH(D3305)</f>
        <v>12</v>
      </c>
      <c r="G3305" s="8" t="n">
        <v>44643</v>
      </c>
      <c r="H3305" s="5" t="n">
        <f aca="false">YEAR(G3305)</f>
        <v>2022</v>
      </c>
      <c r="I3305" s="5" t="n">
        <f aca="false">MONTH(G3305)</f>
        <v>3</v>
      </c>
      <c r="J3305" s="7" t="s">
        <v>11143</v>
      </c>
      <c r="K3305" s="7" t="str">
        <f aca="false">_xlfn.CONCAT(MID(J3305,5,3),MID(J3305,9,3))</f>
        <v>033014</v>
      </c>
      <c r="L3305" s="7" t="s">
        <v>11144</v>
      </c>
      <c r="M3305" s="7"/>
      <c r="O3305" s="0" t="s">
        <v>9439</v>
      </c>
      <c r="P3305" s="0" t="str">
        <f aca="false">VLOOKUP(K3305,SQ!C:D,2,FALSE())</f>
        <v>AIU Setor Central</v>
      </c>
    </row>
    <row r="3306" customFormat="false" ht="12.8" hidden="false" customHeight="false" outlineLevel="0" collapsed="false">
      <c r="A3306" s="7" t="s">
        <v>11145</v>
      </c>
      <c r="B3306" s="7" t="s">
        <v>9556</v>
      </c>
      <c r="C3306" s="7" t="s">
        <v>176</v>
      </c>
      <c r="D3306" s="8" t="n">
        <v>43454</v>
      </c>
      <c r="E3306" s="5" t="n">
        <f aca="false">YEAR(D3306)</f>
        <v>2018</v>
      </c>
      <c r="F3306" s="5" t="n">
        <f aca="false">MONTH(D3306)</f>
        <v>12</v>
      </c>
      <c r="G3306" s="8" t="n">
        <v>44845</v>
      </c>
      <c r="H3306" s="5" t="n">
        <f aca="false">YEAR(G3306)</f>
        <v>2022</v>
      </c>
      <c r="I3306" s="5" t="n">
        <f aca="false">MONTH(G3306)</f>
        <v>10</v>
      </c>
      <c r="J3306" s="7" t="s">
        <v>11146</v>
      </c>
      <c r="K3306" s="7" t="str">
        <f aca="false">_xlfn.CONCAT(MID(J3306,5,3),MID(J3306,9,3))</f>
        <v>196006</v>
      </c>
      <c r="L3306" s="7" t="s">
        <v>11147</v>
      </c>
      <c r="M3306" s="7" t="s">
        <v>11148</v>
      </c>
      <c r="O3306" s="0" t="s">
        <v>9439</v>
      </c>
      <c r="P3306" s="0" t="str">
        <f aca="false">VLOOKUP(K3306,SQ!C:D,2,FALSE())</f>
        <v>AIU Setor Central</v>
      </c>
    </row>
    <row r="3307" customFormat="false" ht="12.8" hidden="false" customHeight="false" outlineLevel="0" collapsed="false">
      <c r="A3307" s="7" t="s">
        <v>11145</v>
      </c>
      <c r="B3307" s="7" t="s">
        <v>9556</v>
      </c>
      <c r="C3307" s="7" t="s">
        <v>176</v>
      </c>
      <c r="D3307" s="8" t="n">
        <v>43454</v>
      </c>
      <c r="E3307" s="5" t="n">
        <f aca="false">YEAR(D3307)</f>
        <v>2018</v>
      </c>
      <c r="F3307" s="5" t="n">
        <f aca="false">MONTH(D3307)</f>
        <v>12</v>
      </c>
      <c r="G3307" s="8" t="n">
        <v>44845</v>
      </c>
      <c r="H3307" s="5" t="n">
        <f aca="false">YEAR(G3307)</f>
        <v>2022</v>
      </c>
      <c r="I3307" s="5" t="n">
        <f aca="false">MONTH(G3307)</f>
        <v>10</v>
      </c>
      <c r="J3307" s="7" t="s">
        <v>11146</v>
      </c>
      <c r="K3307" s="7" t="str">
        <f aca="false">_xlfn.CONCAT(MID(J3307,5,3),MID(J3307,9,3))</f>
        <v>196006</v>
      </c>
      <c r="L3307" s="7" t="s">
        <v>11147</v>
      </c>
      <c r="M3307" s="7" t="s">
        <v>11148</v>
      </c>
      <c r="O3307" s="0" t="s">
        <v>9439</v>
      </c>
      <c r="P3307" s="0" t="str">
        <f aca="false">VLOOKUP(K3307,SQ!C:D,2,FALSE())</f>
        <v>AIU Setor Central</v>
      </c>
    </row>
    <row r="3308" customFormat="false" ht="12.8" hidden="false" customHeight="false" outlineLevel="0" collapsed="false">
      <c r="A3308" s="7" t="s">
        <v>11149</v>
      </c>
      <c r="B3308" s="7" t="s">
        <v>9487</v>
      </c>
      <c r="C3308" s="7" t="s">
        <v>176</v>
      </c>
      <c r="D3308" s="8" t="n">
        <v>43455</v>
      </c>
      <c r="E3308" s="5" t="n">
        <f aca="false">YEAR(D3308)</f>
        <v>2018</v>
      </c>
      <c r="F3308" s="5" t="n">
        <f aca="false">MONTH(D3308)</f>
        <v>12</v>
      </c>
      <c r="G3308" s="8" t="n">
        <v>44930</v>
      </c>
      <c r="H3308" s="5" t="n">
        <f aca="false">YEAR(G3308)</f>
        <v>2023</v>
      </c>
      <c r="I3308" s="5" t="n">
        <f aca="false">MONTH(G3308)</f>
        <v>1</v>
      </c>
      <c r="J3308" s="7" t="s">
        <v>11150</v>
      </c>
      <c r="K3308" s="7" t="str">
        <f aca="false">_xlfn.CONCAT(MID(J3308,5,3),MID(J3308,9,3))</f>
        <v>090115</v>
      </c>
      <c r="L3308" s="7" t="s">
        <v>11151</v>
      </c>
      <c r="M3308" s="7" t="s">
        <v>10850</v>
      </c>
      <c r="O3308" s="0" t="s">
        <v>9439</v>
      </c>
      <c r="P3308" s="0" t="e">
        <f aca="false">VLOOKUP(K3308,SQ!C:D,2,FALSE())</f>
        <v>#N/A</v>
      </c>
    </row>
    <row r="3309" customFormat="false" ht="12.8" hidden="false" customHeight="false" outlineLevel="0" collapsed="false">
      <c r="A3309" s="7" t="s">
        <v>11149</v>
      </c>
      <c r="B3309" s="7" t="s">
        <v>9487</v>
      </c>
      <c r="C3309" s="7" t="s">
        <v>176</v>
      </c>
      <c r="D3309" s="8" t="n">
        <v>43455</v>
      </c>
      <c r="E3309" s="5" t="n">
        <f aca="false">YEAR(D3309)</f>
        <v>2018</v>
      </c>
      <c r="F3309" s="5" t="n">
        <f aca="false">MONTH(D3309)</f>
        <v>12</v>
      </c>
      <c r="G3309" s="8" t="n">
        <v>44930</v>
      </c>
      <c r="H3309" s="5" t="n">
        <f aca="false">YEAR(G3309)</f>
        <v>2023</v>
      </c>
      <c r="I3309" s="5" t="n">
        <f aca="false">MONTH(G3309)</f>
        <v>1</v>
      </c>
      <c r="J3309" s="7" t="s">
        <v>11150</v>
      </c>
      <c r="K3309" s="7" t="str">
        <f aca="false">_xlfn.CONCAT(MID(J3309,5,3),MID(J3309,9,3))</f>
        <v>090115</v>
      </c>
      <c r="L3309" s="7" t="s">
        <v>11151</v>
      </c>
      <c r="M3309" s="7" t="s">
        <v>10850</v>
      </c>
      <c r="O3309" s="0" t="s">
        <v>9439</v>
      </c>
      <c r="P3309" s="0" t="e">
        <f aca="false">VLOOKUP(K3309,SQ!C:D,2,FALSE())</f>
        <v>#N/A</v>
      </c>
    </row>
    <row r="3310" customFormat="false" ht="12.8" hidden="false" customHeight="false" outlineLevel="0" collapsed="false">
      <c r="A3310" s="7" t="s">
        <v>11152</v>
      </c>
      <c r="B3310" s="7" t="s">
        <v>9436</v>
      </c>
      <c r="C3310" s="7" t="s">
        <v>176</v>
      </c>
      <c r="D3310" s="8" t="n">
        <v>43460</v>
      </c>
      <c r="E3310" s="5" t="n">
        <f aca="false">YEAR(D3310)</f>
        <v>2018</v>
      </c>
      <c r="F3310" s="5" t="n">
        <f aca="false">MONTH(D3310)</f>
        <v>12</v>
      </c>
      <c r="G3310" s="8" t="n">
        <v>44987</v>
      </c>
      <c r="H3310" s="5" t="n">
        <f aca="false">YEAR(G3310)</f>
        <v>2023</v>
      </c>
      <c r="I3310" s="5" t="n">
        <f aca="false">MONTH(G3310)</f>
        <v>3</v>
      </c>
      <c r="J3310" s="7" t="s">
        <v>11153</v>
      </c>
      <c r="K3310" s="7" t="str">
        <f aca="false">_xlfn.CONCAT(MID(J3310,5,3),MID(J3310,9,3))</f>
        <v>017020</v>
      </c>
      <c r="L3310" s="7" t="s">
        <v>11154</v>
      </c>
      <c r="M3310" s="7" t="s">
        <v>10941</v>
      </c>
      <c r="O3310" s="0" t="s">
        <v>9439</v>
      </c>
      <c r="P3310" s="0" t="str">
        <f aca="false">VLOOKUP(K3310,SQ!C:D,2,FALSE())</f>
        <v>AIU Setor Central</v>
      </c>
    </row>
    <row r="3311" customFormat="false" ht="12.8" hidden="false" customHeight="false" outlineLevel="0" collapsed="false">
      <c r="A3311" s="7" t="s">
        <v>11155</v>
      </c>
      <c r="B3311" s="7" t="s">
        <v>9487</v>
      </c>
      <c r="C3311" s="7" t="s">
        <v>176</v>
      </c>
      <c r="D3311" s="8" t="n">
        <v>43460</v>
      </c>
      <c r="E3311" s="5" t="n">
        <f aca="false">YEAR(D3311)</f>
        <v>2018</v>
      </c>
      <c r="F3311" s="5" t="n">
        <f aca="false">MONTH(D3311)</f>
        <v>12</v>
      </c>
      <c r="G3311" s="8" t="n">
        <v>45125</v>
      </c>
      <c r="H3311" s="5" t="n">
        <f aca="false">YEAR(G3311)</f>
        <v>2023</v>
      </c>
      <c r="I3311" s="5" t="n">
        <f aca="false">MONTH(G3311)</f>
        <v>7</v>
      </c>
      <c r="J3311" s="7" t="s">
        <v>11156</v>
      </c>
      <c r="K3311" s="7" t="str">
        <f aca="false">_xlfn.CONCAT(MID(J3311,5,3),MID(J3311,9,3))</f>
        <v>006015</v>
      </c>
      <c r="L3311" s="7" t="s">
        <v>11157</v>
      </c>
      <c r="M3311" s="7" t="s">
        <v>10850</v>
      </c>
      <c r="O3311" s="0" t="s">
        <v>9439</v>
      </c>
      <c r="P3311" s="0" t="str">
        <f aca="false">VLOOKUP(K3311,SQ!C:D,2,FALSE())</f>
        <v>Perimetro_Area_Central_sem_o_perimetro_do_Art_16_paragrafo_3º</v>
      </c>
    </row>
    <row r="3312" customFormat="false" ht="12.8" hidden="false" customHeight="false" outlineLevel="0" collapsed="false">
      <c r="A3312" s="7" t="s">
        <v>11158</v>
      </c>
      <c r="B3312" s="7" t="s">
        <v>9436</v>
      </c>
      <c r="C3312" s="7" t="s">
        <v>176</v>
      </c>
      <c r="D3312" s="8" t="n">
        <v>43481</v>
      </c>
      <c r="E3312" s="5" t="n">
        <f aca="false">YEAR(D3312)</f>
        <v>2019</v>
      </c>
      <c r="F3312" s="5" t="n">
        <f aca="false">MONTH(D3312)</f>
        <v>1</v>
      </c>
      <c r="G3312" s="8" t="n">
        <v>44568</v>
      </c>
      <c r="H3312" s="5" t="n">
        <f aca="false">YEAR(G3312)</f>
        <v>2022</v>
      </c>
      <c r="I3312" s="5" t="n">
        <f aca="false">MONTH(G3312)</f>
        <v>1</v>
      </c>
      <c r="J3312" s="7" t="s">
        <v>11159</v>
      </c>
      <c r="K3312" s="7" t="str">
        <f aca="false">_xlfn.CONCAT(MID(J3312,5,3),MID(J3312,9,3))</f>
        <v>166067</v>
      </c>
      <c r="L3312" s="7" t="s">
        <v>11160</v>
      </c>
      <c r="M3312" s="7" t="s">
        <v>10850</v>
      </c>
      <c r="O3312" s="0" t="s">
        <v>9439</v>
      </c>
      <c r="P3312" s="0" t="e">
        <f aca="false">VLOOKUP(K3312,SQ!C:D,2,FALSE())</f>
        <v>#N/A</v>
      </c>
    </row>
    <row r="3313" customFormat="false" ht="12.8" hidden="false" customHeight="false" outlineLevel="0" collapsed="false">
      <c r="A3313" s="7" t="s">
        <v>11161</v>
      </c>
      <c r="B3313" s="7" t="s">
        <v>9436</v>
      </c>
      <c r="C3313" s="7" t="s">
        <v>176</v>
      </c>
      <c r="D3313" s="8" t="n">
        <v>43504</v>
      </c>
      <c r="E3313" s="5" t="n">
        <f aca="false">YEAR(D3313)</f>
        <v>2019</v>
      </c>
      <c r="F3313" s="5" t="n">
        <f aca="false">MONTH(D3313)</f>
        <v>2</v>
      </c>
      <c r="G3313" s="8" t="n">
        <v>45093</v>
      </c>
      <c r="H3313" s="5" t="n">
        <f aca="false">YEAR(G3313)</f>
        <v>2023</v>
      </c>
      <c r="I3313" s="5" t="n">
        <f aca="false">MONTH(G3313)</f>
        <v>6</v>
      </c>
      <c r="J3313" s="7" t="s">
        <v>11162</v>
      </c>
      <c r="K3313" s="7" t="str">
        <f aca="false">_xlfn.CONCAT(MID(J3313,5,3),MID(J3313,9,3))</f>
        <v>083229</v>
      </c>
      <c r="L3313" s="7" t="s">
        <v>11163</v>
      </c>
      <c r="M3313" s="7" t="s">
        <v>11164</v>
      </c>
      <c r="O3313" s="0" t="s">
        <v>9439</v>
      </c>
      <c r="P3313" s="0" t="e">
        <f aca="false">VLOOKUP(K3313,SQ!C:D,2,FALSE())</f>
        <v>#N/A</v>
      </c>
    </row>
    <row r="3314" customFormat="false" ht="12.8" hidden="false" customHeight="false" outlineLevel="0" collapsed="false">
      <c r="A3314" s="7" t="s">
        <v>11165</v>
      </c>
      <c r="B3314" s="7" t="s">
        <v>9556</v>
      </c>
      <c r="C3314" s="7" t="s">
        <v>176</v>
      </c>
      <c r="D3314" s="8" t="n">
        <v>43539</v>
      </c>
      <c r="E3314" s="5" t="n">
        <f aca="false">YEAR(D3314)</f>
        <v>2019</v>
      </c>
      <c r="F3314" s="5" t="n">
        <f aca="false">MONTH(D3314)</f>
        <v>3</v>
      </c>
      <c r="G3314" s="8" t="n">
        <v>44574</v>
      </c>
      <c r="H3314" s="5" t="n">
        <f aca="false">YEAR(G3314)</f>
        <v>2022</v>
      </c>
      <c r="I3314" s="5" t="n">
        <f aca="false">MONTH(G3314)</f>
        <v>1</v>
      </c>
      <c r="J3314" s="7" t="s">
        <v>11166</v>
      </c>
      <c r="K3314" s="7" t="str">
        <f aca="false">_xlfn.CONCAT(MID(J3314,5,3),MID(J3314,9,3))</f>
        <v>011088</v>
      </c>
      <c r="L3314" s="7" t="s">
        <v>11167</v>
      </c>
      <c r="M3314" s="7" t="s">
        <v>11168</v>
      </c>
      <c r="O3314" s="0" t="s">
        <v>9439</v>
      </c>
      <c r="P3314" s="0" t="e">
        <f aca="false">VLOOKUP(K3314,SQ!C:D,2,FALSE())</f>
        <v>#N/A</v>
      </c>
    </row>
    <row r="3315" customFormat="false" ht="12.8" hidden="false" customHeight="false" outlineLevel="0" collapsed="false">
      <c r="A3315" s="7" t="s">
        <v>11169</v>
      </c>
      <c r="B3315" s="7" t="s">
        <v>9436</v>
      </c>
      <c r="C3315" s="7" t="s">
        <v>176</v>
      </c>
      <c r="D3315" s="8" t="n">
        <v>43542</v>
      </c>
      <c r="E3315" s="5" t="n">
        <f aca="false">YEAR(D3315)</f>
        <v>2019</v>
      </c>
      <c r="F3315" s="5" t="n">
        <f aca="false">MONTH(D3315)</f>
        <v>3</v>
      </c>
      <c r="G3315" s="8" t="n">
        <v>44813</v>
      </c>
      <c r="H3315" s="5" t="n">
        <f aca="false">YEAR(G3315)</f>
        <v>2022</v>
      </c>
      <c r="I3315" s="5" t="n">
        <f aca="false">MONTH(G3315)</f>
        <v>9</v>
      </c>
      <c r="J3315" s="7" t="s">
        <v>11170</v>
      </c>
      <c r="K3315" s="7" t="str">
        <f aca="false">_xlfn.CONCAT(MID(J3315,5,3),MID(J3315,9,3))</f>
        <v>095065</v>
      </c>
      <c r="L3315" s="7" t="s">
        <v>11171</v>
      </c>
      <c r="M3315" s="7" t="s">
        <v>11148</v>
      </c>
      <c r="O3315" s="0" t="s">
        <v>9439</v>
      </c>
      <c r="P3315" s="0" t="e">
        <f aca="false">VLOOKUP(K3315,SQ!C:D,2,FALSE())</f>
        <v>#N/A</v>
      </c>
    </row>
    <row r="3316" customFormat="false" ht="12.8" hidden="false" customHeight="false" outlineLevel="0" collapsed="false">
      <c r="A3316" s="7" t="s">
        <v>11172</v>
      </c>
      <c r="B3316" s="7" t="s">
        <v>9436</v>
      </c>
      <c r="C3316" s="7" t="s">
        <v>176</v>
      </c>
      <c r="D3316" s="8" t="n">
        <v>43546</v>
      </c>
      <c r="E3316" s="5" t="n">
        <f aca="false">YEAR(D3316)</f>
        <v>2019</v>
      </c>
      <c r="F3316" s="5" t="n">
        <f aca="false">MONTH(D3316)</f>
        <v>3</v>
      </c>
      <c r="G3316" s="8" t="n">
        <v>44637</v>
      </c>
      <c r="H3316" s="5" t="n">
        <f aca="false">YEAR(G3316)</f>
        <v>2022</v>
      </c>
      <c r="I3316" s="5" t="n">
        <f aca="false">MONTH(G3316)</f>
        <v>3</v>
      </c>
      <c r="J3316" s="7" t="s">
        <v>11173</v>
      </c>
      <c r="K3316" s="7" t="str">
        <f aca="false">_xlfn.CONCAT(MID(J3316,5,3),MID(J3316,9,3))</f>
        <v>074089</v>
      </c>
      <c r="L3316" s="7" t="s">
        <v>11174</v>
      </c>
      <c r="M3316" s="7"/>
      <c r="O3316" s="0" t="s">
        <v>9439</v>
      </c>
      <c r="P3316" s="0" t="e">
        <f aca="false">VLOOKUP(K3316,SQ!C:D,2,FALSE())</f>
        <v>#N/A</v>
      </c>
    </row>
    <row r="3317" customFormat="false" ht="12.8" hidden="false" customHeight="false" outlineLevel="0" collapsed="false">
      <c r="A3317" s="7" t="s">
        <v>11175</v>
      </c>
      <c r="B3317" s="7" t="s">
        <v>9487</v>
      </c>
      <c r="C3317" s="7" t="s">
        <v>176</v>
      </c>
      <c r="D3317" s="8" t="n">
        <v>43553</v>
      </c>
      <c r="E3317" s="5" t="n">
        <f aca="false">YEAR(D3317)</f>
        <v>2019</v>
      </c>
      <c r="F3317" s="5" t="n">
        <f aca="false">MONTH(D3317)</f>
        <v>3</v>
      </c>
      <c r="G3317" s="8" t="n">
        <v>44638</v>
      </c>
      <c r="H3317" s="5" t="n">
        <f aca="false">YEAR(G3317)</f>
        <v>2022</v>
      </c>
      <c r="I3317" s="5" t="n">
        <f aca="false">MONTH(G3317)</f>
        <v>3</v>
      </c>
      <c r="J3317" s="7" t="s">
        <v>11176</v>
      </c>
      <c r="K3317" s="7" t="str">
        <f aca="false">_xlfn.CONCAT(MID(J3317,5,3),MID(J3317,9,3))</f>
        <v>299116</v>
      </c>
      <c r="L3317" s="7" t="s">
        <v>11177</v>
      </c>
      <c r="M3317" s="7" t="s">
        <v>11148</v>
      </c>
      <c r="O3317" s="0" t="s">
        <v>9439</v>
      </c>
      <c r="P3317" s="0" t="e">
        <f aca="false">VLOOKUP(K3317,SQ!C:D,2,FALSE())</f>
        <v>#N/A</v>
      </c>
    </row>
    <row r="3318" customFormat="false" ht="12.8" hidden="false" customHeight="false" outlineLevel="0" collapsed="false">
      <c r="A3318" s="7" t="s">
        <v>11178</v>
      </c>
      <c r="B3318" s="7" t="s">
        <v>9487</v>
      </c>
      <c r="C3318" s="7" t="s">
        <v>176</v>
      </c>
      <c r="D3318" s="8" t="n">
        <v>43559</v>
      </c>
      <c r="E3318" s="5" t="n">
        <f aca="false">YEAR(D3318)</f>
        <v>2019</v>
      </c>
      <c r="F3318" s="5" t="n">
        <f aca="false">MONTH(D3318)</f>
        <v>4</v>
      </c>
      <c r="G3318" s="8" t="n">
        <v>45145</v>
      </c>
      <c r="H3318" s="5" t="n">
        <f aca="false">YEAR(G3318)</f>
        <v>2023</v>
      </c>
      <c r="I3318" s="5" t="n">
        <f aca="false">MONTH(G3318)</f>
        <v>8</v>
      </c>
      <c r="J3318" s="7" t="s">
        <v>11179</v>
      </c>
      <c r="K3318" s="7" t="str">
        <f aca="false">_xlfn.CONCAT(MID(J3318,5,3),MID(J3318,9,3))</f>
        <v>070326</v>
      </c>
      <c r="L3318" s="7" t="s">
        <v>11180</v>
      </c>
      <c r="M3318" s="7" t="s">
        <v>11181</v>
      </c>
      <c r="O3318" s="0" t="s">
        <v>9439</v>
      </c>
      <c r="P3318" s="0" t="e">
        <f aca="false">VLOOKUP(K3318,SQ!C:D,2,FALSE())</f>
        <v>#N/A</v>
      </c>
    </row>
    <row r="3319" customFormat="false" ht="12.8" hidden="false" customHeight="false" outlineLevel="0" collapsed="false">
      <c r="A3319" s="7" t="s">
        <v>11182</v>
      </c>
      <c r="B3319" s="7" t="s">
        <v>9500</v>
      </c>
      <c r="C3319" s="7" t="s">
        <v>176</v>
      </c>
      <c r="D3319" s="8" t="n">
        <v>43577</v>
      </c>
      <c r="E3319" s="5" t="n">
        <f aca="false">YEAR(D3319)</f>
        <v>2019</v>
      </c>
      <c r="F3319" s="5" t="n">
        <f aca="false">MONTH(D3319)</f>
        <v>4</v>
      </c>
      <c r="G3319" s="8" t="n">
        <v>44963</v>
      </c>
      <c r="H3319" s="5" t="n">
        <f aca="false">YEAR(G3319)</f>
        <v>2023</v>
      </c>
      <c r="I3319" s="5" t="n">
        <f aca="false">MONTH(G3319)</f>
        <v>2</v>
      </c>
      <c r="J3319" s="7" t="s">
        <v>11183</v>
      </c>
      <c r="K3319" s="7" t="str">
        <f aca="false">_xlfn.CONCAT(MID(J3319,5,3),MID(J3319,9,3))</f>
        <v>242001</v>
      </c>
      <c r="L3319" s="7" t="s">
        <v>11184</v>
      </c>
      <c r="M3319" s="7" t="s">
        <v>11137</v>
      </c>
      <c r="O3319" s="0" t="s">
        <v>9439</v>
      </c>
      <c r="P3319" s="0" t="e">
        <f aca="false">VLOOKUP(K3319,SQ!C:D,2,FALSE())</f>
        <v>#N/A</v>
      </c>
    </row>
    <row r="3320" customFormat="false" ht="12.8" hidden="false" customHeight="false" outlineLevel="0" collapsed="false">
      <c r="A3320" s="7" t="s">
        <v>11185</v>
      </c>
      <c r="B3320" s="7" t="s">
        <v>9436</v>
      </c>
      <c r="C3320" s="7" t="s">
        <v>176</v>
      </c>
      <c r="D3320" s="8" t="n">
        <v>43579</v>
      </c>
      <c r="E3320" s="5" t="n">
        <f aca="false">YEAR(D3320)</f>
        <v>2019</v>
      </c>
      <c r="F3320" s="5" t="n">
        <f aca="false">MONTH(D3320)</f>
        <v>4</v>
      </c>
      <c r="G3320" s="8" t="n">
        <v>44973</v>
      </c>
      <c r="H3320" s="5" t="n">
        <f aca="false">YEAR(G3320)</f>
        <v>2023</v>
      </c>
      <c r="I3320" s="5" t="n">
        <f aca="false">MONTH(G3320)</f>
        <v>2</v>
      </c>
      <c r="J3320" s="7" t="s">
        <v>11186</v>
      </c>
      <c r="K3320" s="7" t="str">
        <f aca="false">_xlfn.CONCAT(MID(J3320,5,3),MID(J3320,9,3))</f>
        <v>104102</v>
      </c>
      <c r="L3320" s="7" t="s">
        <v>11187</v>
      </c>
      <c r="M3320" s="7"/>
      <c r="O3320" s="0" t="s">
        <v>9439</v>
      </c>
      <c r="P3320" s="0" t="e">
        <f aca="false">VLOOKUP(K3320,SQ!C:D,2,FALSE())</f>
        <v>#N/A</v>
      </c>
    </row>
    <row r="3321" customFormat="false" ht="12.8" hidden="false" customHeight="false" outlineLevel="0" collapsed="false">
      <c r="A3321" s="7" t="s">
        <v>11185</v>
      </c>
      <c r="B3321" s="7" t="s">
        <v>9436</v>
      </c>
      <c r="C3321" s="7" t="s">
        <v>176</v>
      </c>
      <c r="D3321" s="8" t="n">
        <v>43579</v>
      </c>
      <c r="E3321" s="5" t="n">
        <f aca="false">YEAR(D3321)</f>
        <v>2019</v>
      </c>
      <c r="F3321" s="5" t="n">
        <f aca="false">MONTH(D3321)</f>
        <v>4</v>
      </c>
      <c r="G3321" s="8" t="n">
        <v>44973</v>
      </c>
      <c r="H3321" s="5" t="n">
        <f aca="false">YEAR(G3321)</f>
        <v>2023</v>
      </c>
      <c r="I3321" s="5" t="n">
        <f aca="false">MONTH(G3321)</f>
        <v>2</v>
      </c>
      <c r="J3321" s="7" t="s">
        <v>11186</v>
      </c>
      <c r="K3321" s="7" t="str">
        <f aca="false">_xlfn.CONCAT(MID(J3321,5,3),MID(J3321,9,3))</f>
        <v>104102</v>
      </c>
      <c r="L3321" s="7" t="s">
        <v>11187</v>
      </c>
      <c r="M3321" s="7"/>
      <c r="O3321" s="0" t="s">
        <v>9439</v>
      </c>
      <c r="P3321" s="0" t="e">
        <f aca="false">VLOOKUP(K3321,SQ!C:D,2,FALSE())</f>
        <v>#N/A</v>
      </c>
    </row>
    <row r="3322" customFormat="false" ht="12.8" hidden="false" customHeight="false" outlineLevel="0" collapsed="false">
      <c r="A3322" s="7" t="s">
        <v>11185</v>
      </c>
      <c r="B3322" s="7" t="s">
        <v>9436</v>
      </c>
      <c r="C3322" s="7" t="s">
        <v>176</v>
      </c>
      <c r="D3322" s="8" t="n">
        <v>43579</v>
      </c>
      <c r="E3322" s="5" t="n">
        <f aca="false">YEAR(D3322)</f>
        <v>2019</v>
      </c>
      <c r="F3322" s="5" t="n">
        <f aca="false">MONTH(D3322)</f>
        <v>4</v>
      </c>
      <c r="G3322" s="8" t="n">
        <v>44973</v>
      </c>
      <c r="H3322" s="5" t="n">
        <f aca="false">YEAR(G3322)</f>
        <v>2023</v>
      </c>
      <c r="I3322" s="5" t="n">
        <f aca="false">MONTH(G3322)</f>
        <v>2</v>
      </c>
      <c r="J3322" s="7" t="s">
        <v>11186</v>
      </c>
      <c r="K3322" s="7" t="str">
        <f aca="false">_xlfn.CONCAT(MID(J3322,5,3),MID(J3322,9,3))</f>
        <v>104102</v>
      </c>
      <c r="L3322" s="7" t="s">
        <v>11187</v>
      </c>
      <c r="M3322" s="7"/>
      <c r="O3322" s="0" t="s">
        <v>9439</v>
      </c>
      <c r="P3322" s="0" t="e">
        <f aca="false">VLOOKUP(K3322,SQ!C:D,2,FALSE())</f>
        <v>#N/A</v>
      </c>
    </row>
    <row r="3323" customFormat="false" ht="12.8" hidden="false" customHeight="false" outlineLevel="0" collapsed="false">
      <c r="A3323" s="7" t="s">
        <v>11185</v>
      </c>
      <c r="B3323" s="7" t="s">
        <v>9436</v>
      </c>
      <c r="C3323" s="7" t="s">
        <v>176</v>
      </c>
      <c r="D3323" s="8" t="n">
        <v>43579</v>
      </c>
      <c r="E3323" s="5" t="n">
        <f aca="false">YEAR(D3323)</f>
        <v>2019</v>
      </c>
      <c r="F3323" s="5" t="n">
        <f aca="false">MONTH(D3323)</f>
        <v>4</v>
      </c>
      <c r="G3323" s="8" t="n">
        <v>44973</v>
      </c>
      <c r="H3323" s="5" t="n">
        <f aca="false">YEAR(G3323)</f>
        <v>2023</v>
      </c>
      <c r="I3323" s="5" t="n">
        <f aca="false">MONTH(G3323)</f>
        <v>2</v>
      </c>
      <c r="J3323" s="7" t="s">
        <v>11186</v>
      </c>
      <c r="K3323" s="7" t="str">
        <f aca="false">_xlfn.CONCAT(MID(J3323,5,3),MID(J3323,9,3))</f>
        <v>104102</v>
      </c>
      <c r="L3323" s="7" t="s">
        <v>11187</v>
      </c>
      <c r="M3323" s="7"/>
      <c r="O3323" s="0" t="s">
        <v>9439</v>
      </c>
      <c r="P3323" s="0" t="e">
        <f aca="false">VLOOKUP(K3323,SQ!C:D,2,FALSE())</f>
        <v>#N/A</v>
      </c>
    </row>
    <row r="3324" customFormat="false" ht="12.8" hidden="false" customHeight="false" outlineLevel="0" collapsed="false">
      <c r="A3324" s="7" t="s">
        <v>11185</v>
      </c>
      <c r="B3324" s="7" t="s">
        <v>9436</v>
      </c>
      <c r="C3324" s="7" t="s">
        <v>176</v>
      </c>
      <c r="D3324" s="8" t="n">
        <v>43579</v>
      </c>
      <c r="E3324" s="5" t="n">
        <f aca="false">YEAR(D3324)</f>
        <v>2019</v>
      </c>
      <c r="F3324" s="5" t="n">
        <f aca="false">MONTH(D3324)</f>
        <v>4</v>
      </c>
      <c r="G3324" s="8" t="n">
        <v>44973</v>
      </c>
      <c r="H3324" s="5" t="n">
        <f aca="false">YEAR(G3324)</f>
        <v>2023</v>
      </c>
      <c r="I3324" s="5" t="n">
        <f aca="false">MONTH(G3324)</f>
        <v>2</v>
      </c>
      <c r="J3324" s="7" t="s">
        <v>11186</v>
      </c>
      <c r="K3324" s="7" t="str">
        <f aca="false">_xlfn.CONCAT(MID(J3324,5,3),MID(J3324,9,3))</f>
        <v>104102</v>
      </c>
      <c r="L3324" s="7" t="s">
        <v>11187</v>
      </c>
      <c r="M3324" s="7"/>
      <c r="O3324" s="0" t="s">
        <v>9439</v>
      </c>
      <c r="P3324" s="0" t="e">
        <f aca="false">VLOOKUP(K3324,SQ!C:D,2,FALSE())</f>
        <v>#N/A</v>
      </c>
    </row>
    <row r="3325" customFormat="false" ht="12.8" hidden="false" customHeight="false" outlineLevel="0" collapsed="false">
      <c r="A3325" s="7" t="s">
        <v>11185</v>
      </c>
      <c r="B3325" s="7" t="s">
        <v>9436</v>
      </c>
      <c r="C3325" s="7" t="s">
        <v>176</v>
      </c>
      <c r="D3325" s="8" t="n">
        <v>43579</v>
      </c>
      <c r="E3325" s="5" t="n">
        <f aca="false">YEAR(D3325)</f>
        <v>2019</v>
      </c>
      <c r="F3325" s="5" t="n">
        <f aca="false">MONTH(D3325)</f>
        <v>4</v>
      </c>
      <c r="G3325" s="8" t="n">
        <v>44973</v>
      </c>
      <c r="H3325" s="5" t="n">
        <f aca="false">YEAR(G3325)</f>
        <v>2023</v>
      </c>
      <c r="I3325" s="5" t="n">
        <f aca="false">MONTH(G3325)</f>
        <v>2</v>
      </c>
      <c r="J3325" s="7" t="s">
        <v>11186</v>
      </c>
      <c r="K3325" s="7" t="str">
        <f aca="false">_xlfn.CONCAT(MID(J3325,5,3),MID(J3325,9,3))</f>
        <v>104102</v>
      </c>
      <c r="L3325" s="7" t="s">
        <v>11187</v>
      </c>
      <c r="M3325" s="7"/>
      <c r="O3325" s="0" t="s">
        <v>9439</v>
      </c>
      <c r="P3325" s="0" t="e">
        <f aca="false">VLOOKUP(K3325,SQ!C:D,2,FALSE())</f>
        <v>#N/A</v>
      </c>
    </row>
    <row r="3326" customFormat="false" ht="12.8" hidden="false" customHeight="false" outlineLevel="0" collapsed="false">
      <c r="A3326" s="7" t="s">
        <v>11188</v>
      </c>
      <c r="B3326" s="7" t="s">
        <v>9556</v>
      </c>
      <c r="C3326" s="7" t="s">
        <v>176</v>
      </c>
      <c r="D3326" s="8" t="n">
        <v>43580</v>
      </c>
      <c r="E3326" s="5" t="n">
        <f aca="false">YEAR(D3326)</f>
        <v>2019</v>
      </c>
      <c r="F3326" s="5" t="n">
        <f aca="false">MONTH(D3326)</f>
        <v>4</v>
      </c>
      <c r="G3326" s="8" t="n">
        <v>45049</v>
      </c>
      <c r="H3326" s="5" t="n">
        <f aca="false">YEAR(G3326)</f>
        <v>2023</v>
      </c>
      <c r="I3326" s="5" t="n">
        <f aca="false">MONTH(G3326)</f>
        <v>5</v>
      </c>
      <c r="J3326" s="7" t="s">
        <v>11189</v>
      </c>
      <c r="K3326" s="7" t="str">
        <f aca="false">_xlfn.CONCAT(MID(J3326,5,3),MID(J3326,9,3))</f>
        <v>042011</v>
      </c>
      <c r="L3326" s="7" t="s">
        <v>11190</v>
      </c>
      <c r="M3326" s="7"/>
      <c r="O3326" s="0" t="s">
        <v>9439</v>
      </c>
      <c r="P3326" s="0" t="e">
        <f aca="false">VLOOKUP(K3326,SQ!C:D,2,FALSE())</f>
        <v>#N/A</v>
      </c>
    </row>
    <row r="3327" customFormat="false" ht="12.8" hidden="false" customHeight="false" outlineLevel="0" collapsed="false">
      <c r="A3327" s="7" t="s">
        <v>11188</v>
      </c>
      <c r="B3327" s="7" t="s">
        <v>9556</v>
      </c>
      <c r="C3327" s="7" t="s">
        <v>176</v>
      </c>
      <c r="D3327" s="8" t="n">
        <v>43580</v>
      </c>
      <c r="E3327" s="5" t="n">
        <f aca="false">YEAR(D3327)</f>
        <v>2019</v>
      </c>
      <c r="F3327" s="5" t="n">
        <f aca="false">MONTH(D3327)</f>
        <v>4</v>
      </c>
      <c r="G3327" s="8" t="n">
        <v>45049</v>
      </c>
      <c r="H3327" s="5" t="n">
        <f aca="false">YEAR(G3327)</f>
        <v>2023</v>
      </c>
      <c r="I3327" s="5" t="n">
        <f aca="false">MONTH(G3327)</f>
        <v>5</v>
      </c>
      <c r="J3327" s="7" t="s">
        <v>11189</v>
      </c>
      <c r="K3327" s="7" t="str">
        <f aca="false">_xlfn.CONCAT(MID(J3327,5,3),MID(J3327,9,3))</f>
        <v>042011</v>
      </c>
      <c r="L3327" s="7" t="s">
        <v>11190</v>
      </c>
      <c r="M3327" s="7"/>
      <c r="O3327" s="0" t="s">
        <v>9439</v>
      </c>
      <c r="P3327" s="0" t="e">
        <f aca="false">VLOOKUP(K3327,SQ!C:D,2,FALSE())</f>
        <v>#N/A</v>
      </c>
    </row>
    <row r="3328" customFormat="false" ht="12.8" hidden="false" customHeight="false" outlineLevel="0" collapsed="false">
      <c r="A3328" s="7" t="s">
        <v>11188</v>
      </c>
      <c r="B3328" s="7" t="s">
        <v>9556</v>
      </c>
      <c r="C3328" s="7" t="s">
        <v>176</v>
      </c>
      <c r="D3328" s="8" t="n">
        <v>43580</v>
      </c>
      <c r="E3328" s="5" t="n">
        <f aca="false">YEAR(D3328)</f>
        <v>2019</v>
      </c>
      <c r="F3328" s="5" t="n">
        <f aca="false">MONTH(D3328)</f>
        <v>4</v>
      </c>
      <c r="G3328" s="8" t="n">
        <v>45049</v>
      </c>
      <c r="H3328" s="5" t="n">
        <f aca="false">YEAR(G3328)</f>
        <v>2023</v>
      </c>
      <c r="I3328" s="5" t="n">
        <f aca="false">MONTH(G3328)</f>
        <v>5</v>
      </c>
      <c r="J3328" s="7" t="s">
        <v>11189</v>
      </c>
      <c r="K3328" s="7" t="str">
        <f aca="false">_xlfn.CONCAT(MID(J3328,5,3),MID(J3328,9,3))</f>
        <v>042011</v>
      </c>
      <c r="L3328" s="7" t="s">
        <v>11190</v>
      </c>
      <c r="M3328" s="7"/>
      <c r="O3328" s="0" t="s">
        <v>9439</v>
      </c>
      <c r="P3328" s="0" t="e">
        <f aca="false">VLOOKUP(K3328,SQ!C:D,2,FALSE())</f>
        <v>#N/A</v>
      </c>
    </row>
    <row r="3329" customFormat="false" ht="12.8" hidden="false" customHeight="false" outlineLevel="0" collapsed="false">
      <c r="A3329" s="7" t="s">
        <v>11188</v>
      </c>
      <c r="B3329" s="7" t="s">
        <v>9556</v>
      </c>
      <c r="C3329" s="7" t="s">
        <v>176</v>
      </c>
      <c r="D3329" s="8" t="n">
        <v>43580</v>
      </c>
      <c r="E3329" s="5" t="n">
        <f aca="false">YEAR(D3329)</f>
        <v>2019</v>
      </c>
      <c r="F3329" s="5" t="n">
        <f aca="false">MONTH(D3329)</f>
        <v>4</v>
      </c>
      <c r="G3329" s="8" t="n">
        <v>45049</v>
      </c>
      <c r="H3329" s="5" t="n">
        <f aca="false">YEAR(G3329)</f>
        <v>2023</v>
      </c>
      <c r="I3329" s="5" t="n">
        <f aca="false">MONTH(G3329)</f>
        <v>5</v>
      </c>
      <c r="J3329" s="7" t="s">
        <v>11189</v>
      </c>
      <c r="K3329" s="7" t="str">
        <f aca="false">_xlfn.CONCAT(MID(J3329,5,3),MID(J3329,9,3))</f>
        <v>042011</v>
      </c>
      <c r="L3329" s="7" t="s">
        <v>11190</v>
      </c>
      <c r="M3329" s="7"/>
      <c r="O3329" s="0" t="s">
        <v>9439</v>
      </c>
      <c r="P3329" s="0" t="e">
        <f aca="false">VLOOKUP(K3329,SQ!C:D,2,FALSE())</f>
        <v>#N/A</v>
      </c>
    </row>
    <row r="3330" customFormat="false" ht="12.8" hidden="false" customHeight="false" outlineLevel="0" collapsed="false">
      <c r="A3330" s="7" t="s">
        <v>11188</v>
      </c>
      <c r="B3330" s="7" t="s">
        <v>9556</v>
      </c>
      <c r="C3330" s="7" t="s">
        <v>176</v>
      </c>
      <c r="D3330" s="8" t="n">
        <v>43580</v>
      </c>
      <c r="E3330" s="5" t="n">
        <f aca="false">YEAR(D3330)</f>
        <v>2019</v>
      </c>
      <c r="F3330" s="5" t="n">
        <f aca="false">MONTH(D3330)</f>
        <v>4</v>
      </c>
      <c r="G3330" s="8" t="n">
        <v>45049</v>
      </c>
      <c r="H3330" s="5" t="n">
        <f aca="false">YEAR(G3330)</f>
        <v>2023</v>
      </c>
      <c r="I3330" s="5" t="n">
        <f aca="false">MONTH(G3330)</f>
        <v>5</v>
      </c>
      <c r="J3330" s="7" t="s">
        <v>11189</v>
      </c>
      <c r="K3330" s="7" t="str">
        <f aca="false">_xlfn.CONCAT(MID(J3330,5,3),MID(J3330,9,3))</f>
        <v>042011</v>
      </c>
      <c r="L3330" s="7" t="s">
        <v>11190</v>
      </c>
      <c r="M3330" s="7"/>
      <c r="O3330" s="0" t="s">
        <v>9439</v>
      </c>
      <c r="P3330" s="0" t="e">
        <f aca="false">VLOOKUP(K3330,SQ!C:D,2,FALSE())</f>
        <v>#N/A</v>
      </c>
    </row>
    <row r="3331" customFormat="false" ht="12.8" hidden="false" customHeight="false" outlineLevel="0" collapsed="false">
      <c r="A3331" s="7" t="s">
        <v>11188</v>
      </c>
      <c r="B3331" s="7" t="s">
        <v>9556</v>
      </c>
      <c r="C3331" s="7" t="s">
        <v>176</v>
      </c>
      <c r="D3331" s="8" t="n">
        <v>43580</v>
      </c>
      <c r="E3331" s="5" t="n">
        <f aca="false">YEAR(D3331)</f>
        <v>2019</v>
      </c>
      <c r="F3331" s="5" t="n">
        <f aca="false">MONTH(D3331)</f>
        <v>4</v>
      </c>
      <c r="G3331" s="8" t="n">
        <v>45049</v>
      </c>
      <c r="H3331" s="5" t="n">
        <f aca="false">YEAR(G3331)</f>
        <v>2023</v>
      </c>
      <c r="I3331" s="5" t="n">
        <f aca="false">MONTH(G3331)</f>
        <v>5</v>
      </c>
      <c r="J3331" s="7" t="s">
        <v>11189</v>
      </c>
      <c r="K3331" s="7" t="str">
        <f aca="false">_xlfn.CONCAT(MID(J3331,5,3),MID(J3331,9,3))</f>
        <v>042011</v>
      </c>
      <c r="L3331" s="7" t="s">
        <v>11190</v>
      </c>
      <c r="M3331" s="7"/>
      <c r="O3331" s="0" t="s">
        <v>9439</v>
      </c>
      <c r="P3331" s="0" t="e">
        <f aca="false">VLOOKUP(K3331,SQ!C:D,2,FALSE())</f>
        <v>#N/A</v>
      </c>
    </row>
    <row r="3332" customFormat="false" ht="12.8" hidden="false" customHeight="false" outlineLevel="0" collapsed="false">
      <c r="A3332" s="7" t="s">
        <v>11191</v>
      </c>
      <c r="B3332" s="7" t="s">
        <v>9436</v>
      </c>
      <c r="C3332" s="7" t="s">
        <v>176</v>
      </c>
      <c r="D3332" s="8" t="n">
        <v>43584</v>
      </c>
      <c r="E3332" s="5" t="n">
        <f aca="false">YEAR(D3332)</f>
        <v>2019</v>
      </c>
      <c r="F3332" s="5" t="n">
        <f aca="false">MONTH(D3332)</f>
        <v>4</v>
      </c>
      <c r="G3332" s="8" t="n">
        <v>44972</v>
      </c>
      <c r="H3332" s="5" t="n">
        <f aca="false">YEAR(G3332)</f>
        <v>2023</v>
      </c>
      <c r="I3332" s="5" t="n">
        <f aca="false">MONTH(G3332)</f>
        <v>2</v>
      </c>
      <c r="J3332" s="7" t="s">
        <v>11192</v>
      </c>
      <c r="K3332" s="7" t="str">
        <f aca="false">_xlfn.CONCAT(MID(J3332,5,3),MID(J3332,9,3))</f>
        <v>095313</v>
      </c>
      <c r="L3332" s="7" t="s">
        <v>11193</v>
      </c>
      <c r="M3332" s="7" t="s">
        <v>10871</v>
      </c>
      <c r="O3332" s="0" t="s">
        <v>9439</v>
      </c>
      <c r="P3332" s="0" t="e">
        <f aca="false">VLOOKUP(K3332,SQ!C:D,2,FALSE())</f>
        <v>#N/A</v>
      </c>
    </row>
    <row r="3333" customFormat="false" ht="12.8" hidden="false" customHeight="false" outlineLevel="0" collapsed="false">
      <c r="A3333" s="7" t="s">
        <v>11194</v>
      </c>
      <c r="B3333" s="7" t="s">
        <v>9487</v>
      </c>
      <c r="C3333" s="7" t="s">
        <v>176</v>
      </c>
      <c r="D3333" s="8" t="n">
        <v>43585</v>
      </c>
      <c r="E3333" s="5" t="n">
        <f aca="false">YEAR(D3333)</f>
        <v>2019</v>
      </c>
      <c r="F3333" s="5" t="n">
        <f aca="false">MONTH(D3333)</f>
        <v>4</v>
      </c>
      <c r="G3333" s="8" t="n">
        <v>44722</v>
      </c>
      <c r="H3333" s="5" t="n">
        <f aca="false">YEAR(G3333)</f>
        <v>2022</v>
      </c>
      <c r="I3333" s="5" t="n">
        <f aca="false">MONTH(G3333)</f>
        <v>6</v>
      </c>
      <c r="J3333" s="7" t="s">
        <v>11195</v>
      </c>
      <c r="K3333" s="7" t="str">
        <f aca="false">_xlfn.CONCAT(MID(J3333,5,3),MID(J3333,9,3))</f>
        <v>310070</v>
      </c>
      <c r="L3333" s="7" t="s">
        <v>11196</v>
      </c>
      <c r="M3333" s="7" t="s">
        <v>11197</v>
      </c>
      <c r="O3333" s="0" t="s">
        <v>9439</v>
      </c>
      <c r="P3333" s="0" t="e">
        <f aca="false">VLOOKUP(K3333,SQ!C:D,2,FALSE())</f>
        <v>#N/A</v>
      </c>
    </row>
    <row r="3334" customFormat="false" ht="12.8" hidden="false" customHeight="false" outlineLevel="0" collapsed="false">
      <c r="A3334" s="7" t="s">
        <v>11198</v>
      </c>
      <c r="B3334" s="7" t="s">
        <v>9500</v>
      </c>
      <c r="C3334" s="7" t="s">
        <v>176</v>
      </c>
      <c r="D3334" s="8" t="n">
        <v>43602</v>
      </c>
      <c r="E3334" s="5" t="n">
        <f aca="false">YEAR(D3334)</f>
        <v>2019</v>
      </c>
      <c r="F3334" s="5" t="n">
        <f aca="false">MONTH(D3334)</f>
        <v>5</v>
      </c>
      <c r="G3334" s="8" t="n">
        <v>44848</v>
      </c>
      <c r="H3334" s="5" t="n">
        <f aca="false">YEAR(G3334)</f>
        <v>2022</v>
      </c>
      <c r="I3334" s="5" t="n">
        <f aca="false">MONTH(G3334)</f>
        <v>10</v>
      </c>
      <c r="J3334" s="7" t="s">
        <v>11199</v>
      </c>
      <c r="K3334" s="7" t="str">
        <f aca="false">_xlfn.CONCAT(MID(J3334,5,3),MID(J3334,9,3))</f>
        <v>078110</v>
      </c>
      <c r="L3334" s="7" t="s">
        <v>11200</v>
      </c>
      <c r="M3334" s="7" t="s">
        <v>10850</v>
      </c>
      <c r="O3334" s="0" t="s">
        <v>9439</v>
      </c>
      <c r="P3334" s="0" t="e">
        <f aca="false">VLOOKUP(K3334,SQ!C:D,2,FALSE())</f>
        <v>#N/A</v>
      </c>
    </row>
    <row r="3335" customFormat="false" ht="12.8" hidden="false" customHeight="false" outlineLevel="0" collapsed="false">
      <c r="A3335" s="7" t="s">
        <v>11198</v>
      </c>
      <c r="B3335" s="7" t="s">
        <v>9500</v>
      </c>
      <c r="C3335" s="7" t="s">
        <v>176</v>
      </c>
      <c r="D3335" s="8" t="n">
        <v>43602</v>
      </c>
      <c r="E3335" s="5" t="n">
        <f aca="false">YEAR(D3335)</f>
        <v>2019</v>
      </c>
      <c r="F3335" s="5" t="n">
        <f aca="false">MONTH(D3335)</f>
        <v>5</v>
      </c>
      <c r="G3335" s="8" t="n">
        <v>44848</v>
      </c>
      <c r="H3335" s="5" t="n">
        <f aca="false">YEAR(G3335)</f>
        <v>2022</v>
      </c>
      <c r="I3335" s="5" t="n">
        <f aca="false">MONTH(G3335)</f>
        <v>10</v>
      </c>
      <c r="J3335" s="7" t="s">
        <v>11199</v>
      </c>
      <c r="K3335" s="7" t="str">
        <f aca="false">_xlfn.CONCAT(MID(J3335,5,3),MID(J3335,9,3))</f>
        <v>078110</v>
      </c>
      <c r="L3335" s="7" t="s">
        <v>11200</v>
      </c>
      <c r="M3335" s="7" t="s">
        <v>10850</v>
      </c>
      <c r="O3335" s="0" t="s">
        <v>9439</v>
      </c>
      <c r="P3335" s="0" t="e">
        <f aca="false">VLOOKUP(K3335,SQ!C:D,2,FALSE())</f>
        <v>#N/A</v>
      </c>
    </row>
    <row r="3336" customFormat="false" ht="12.8" hidden="false" customHeight="false" outlineLevel="0" collapsed="false">
      <c r="A3336" s="7" t="s">
        <v>11201</v>
      </c>
      <c r="B3336" s="7" t="s">
        <v>9436</v>
      </c>
      <c r="C3336" s="7" t="s">
        <v>176</v>
      </c>
      <c r="D3336" s="8" t="n">
        <v>43606</v>
      </c>
      <c r="E3336" s="5" t="n">
        <f aca="false">YEAR(D3336)</f>
        <v>2019</v>
      </c>
      <c r="F3336" s="5" t="n">
        <f aca="false">MONTH(D3336)</f>
        <v>5</v>
      </c>
      <c r="G3336" s="8" t="n">
        <v>45114</v>
      </c>
      <c r="H3336" s="5" t="n">
        <f aca="false">YEAR(G3336)</f>
        <v>2023</v>
      </c>
      <c r="I3336" s="5" t="n">
        <f aca="false">MONTH(G3336)</f>
        <v>7</v>
      </c>
      <c r="J3336" s="7" t="s">
        <v>11202</v>
      </c>
      <c r="K3336" s="7" t="str">
        <f aca="false">_xlfn.CONCAT(MID(J3336,5,3),MID(J3336,9,3))</f>
        <v>124146</v>
      </c>
      <c r="L3336" s="7" t="s">
        <v>11203</v>
      </c>
      <c r="M3336" s="7"/>
      <c r="O3336" s="0" t="s">
        <v>9439</v>
      </c>
      <c r="P3336" s="0" t="e">
        <f aca="false">VLOOKUP(K3336,SQ!C:D,2,FALSE())</f>
        <v>#N/A</v>
      </c>
    </row>
    <row r="3337" customFormat="false" ht="12.8" hidden="false" customHeight="false" outlineLevel="0" collapsed="false">
      <c r="A3337" s="7" t="s">
        <v>11201</v>
      </c>
      <c r="B3337" s="7" t="s">
        <v>9436</v>
      </c>
      <c r="C3337" s="7" t="s">
        <v>176</v>
      </c>
      <c r="D3337" s="8" t="n">
        <v>43606</v>
      </c>
      <c r="E3337" s="5" t="n">
        <f aca="false">YEAR(D3337)</f>
        <v>2019</v>
      </c>
      <c r="F3337" s="5" t="n">
        <f aca="false">MONTH(D3337)</f>
        <v>5</v>
      </c>
      <c r="G3337" s="8" t="n">
        <v>45114</v>
      </c>
      <c r="H3337" s="5" t="n">
        <f aca="false">YEAR(G3337)</f>
        <v>2023</v>
      </c>
      <c r="I3337" s="5" t="n">
        <f aca="false">MONTH(G3337)</f>
        <v>7</v>
      </c>
      <c r="J3337" s="7" t="s">
        <v>11202</v>
      </c>
      <c r="K3337" s="7" t="str">
        <f aca="false">_xlfn.CONCAT(MID(J3337,5,3),MID(J3337,9,3))</f>
        <v>124146</v>
      </c>
      <c r="L3337" s="7" t="s">
        <v>11203</v>
      </c>
      <c r="M3337" s="7"/>
      <c r="O3337" s="0" t="s">
        <v>9439</v>
      </c>
      <c r="P3337" s="0" t="e">
        <f aca="false">VLOOKUP(K3337,SQ!C:D,2,FALSE())</f>
        <v>#N/A</v>
      </c>
    </row>
    <row r="3338" customFormat="false" ht="12.8" hidden="false" customHeight="false" outlineLevel="0" collapsed="false">
      <c r="A3338" s="7" t="s">
        <v>11201</v>
      </c>
      <c r="B3338" s="7" t="s">
        <v>9487</v>
      </c>
      <c r="C3338" s="7" t="s">
        <v>176</v>
      </c>
      <c r="D3338" s="8" t="n">
        <v>43606</v>
      </c>
      <c r="E3338" s="5" t="n">
        <f aca="false">YEAR(D3338)</f>
        <v>2019</v>
      </c>
      <c r="F3338" s="5" t="n">
        <f aca="false">MONTH(D3338)</f>
        <v>5</v>
      </c>
      <c r="G3338" s="8" t="n">
        <v>44860</v>
      </c>
      <c r="H3338" s="5" t="n">
        <f aca="false">YEAR(G3338)</f>
        <v>2022</v>
      </c>
      <c r="I3338" s="5" t="n">
        <f aca="false">MONTH(G3338)</f>
        <v>10</v>
      </c>
      <c r="J3338" s="7" t="s">
        <v>11202</v>
      </c>
      <c r="K3338" s="7" t="str">
        <f aca="false">_xlfn.CONCAT(MID(J3338,5,3),MID(J3338,9,3))</f>
        <v>124146</v>
      </c>
      <c r="L3338" s="7" t="s">
        <v>11203</v>
      </c>
      <c r="M3338" s="7"/>
      <c r="O3338" s="0" t="s">
        <v>9439</v>
      </c>
      <c r="P3338" s="0" t="e">
        <f aca="false">VLOOKUP(K3338,SQ!C:D,2,FALSE())</f>
        <v>#N/A</v>
      </c>
    </row>
    <row r="3339" customFormat="false" ht="12.8" hidden="false" customHeight="false" outlineLevel="0" collapsed="false">
      <c r="A3339" s="7" t="s">
        <v>11201</v>
      </c>
      <c r="B3339" s="7" t="s">
        <v>9487</v>
      </c>
      <c r="C3339" s="7" t="s">
        <v>176</v>
      </c>
      <c r="D3339" s="8" t="n">
        <v>43606</v>
      </c>
      <c r="E3339" s="5" t="n">
        <f aca="false">YEAR(D3339)</f>
        <v>2019</v>
      </c>
      <c r="F3339" s="5" t="n">
        <f aca="false">MONTH(D3339)</f>
        <v>5</v>
      </c>
      <c r="G3339" s="8" t="n">
        <v>44860</v>
      </c>
      <c r="H3339" s="5" t="n">
        <f aca="false">YEAR(G3339)</f>
        <v>2022</v>
      </c>
      <c r="I3339" s="5" t="n">
        <f aca="false">MONTH(G3339)</f>
        <v>10</v>
      </c>
      <c r="J3339" s="7" t="s">
        <v>11202</v>
      </c>
      <c r="K3339" s="7" t="str">
        <f aca="false">_xlfn.CONCAT(MID(J3339,5,3),MID(J3339,9,3))</f>
        <v>124146</v>
      </c>
      <c r="L3339" s="7" t="s">
        <v>11203</v>
      </c>
      <c r="M3339" s="7"/>
      <c r="O3339" s="0" t="s">
        <v>9439</v>
      </c>
      <c r="P3339" s="0" t="e">
        <f aca="false">VLOOKUP(K3339,SQ!C:D,2,FALSE())</f>
        <v>#N/A</v>
      </c>
    </row>
    <row r="3340" customFormat="false" ht="12.8" hidden="false" customHeight="false" outlineLevel="0" collapsed="false">
      <c r="A3340" s="7" t="s">
        <v>11204</v>
      </c>
      <c r="B3340" s="7" t="s">
        <v>9436</v>
      </c>
      <c r="C3340" s="7" t="s">
        <v>176</v>
      </c>
      <c r="D3340" s="8" t="n">
        <v>43608</v>
      </c>
      <c r="E3340" s="5" t="n">
        <f aca="false">YEAR(D3340)</f>
        <v>2019</v>
      </c>
      <c r="F3340" s="5" t="n">
        <f aca="false">MONTH(D3340)</f>
        <v>5</v>
      </c>
      <c r="G3340" s="8" t="n">
        <v>45174</v>
      </c>
      <c r="H3340" s="5" t="n">
        <f aca="false">YEAR(G3340)</f>
        <v>2023</v>
      </c>
      <c r="I3340" s="5" t="n">
        <f aca="false">MONTH(G3340)</f>
        <v>9</v>
      </c>
      <c r="J3340" s="7" t="s">
        <v>11205</v>
      </c>
      <c r="K3340" s="7" t="str">
        <f aca="false">_xlfn.CONCAT(MID(J3340,5,3),MID(J3340,9,3))</f>
        <v>069163</v>
      </c>
      <c r="L3340" s="7" t="s">
        <v>11206</v>
      </c>
      <c r="M3340" s="7" t="s">
        <v>11207</v>
      </c>
      <c r="O3340" s="0" t="s">
        <v>9439</v>
      </c>
      <c r="P3340" s="0" t="e">
        <f aca="false">VLOOKUP(K3340,SQ!C:D,2,FALSE())</f>
        <v>#N/A</v>
      </c>
    </row>
    <row r="3341" customFormat="false" ht="12.8" hidden="false" customHeight="false" outlineLevel="0" collapsed="false">
      <c r="A3341" s="7" t="s">
        <v>11204</v>
      </c>
      <c r="B3341" s="7" t="s">
        <v>9487</v>
      </c>
      <c r="C3341" s="7" t="s">
        <v>176</v>
      </c>
      <c r="D3341" s="8" t="n">
        <v>43608</v>
      </c>
      <c r="E3341" s="5" t="n">
        <f aca="false">YEAR(D3341)</f>
        <v>2019</v>
      </c>
      <c r="F3341" s="5" t="n">
        <f aca="false">MONTH(D3341)</f>
        <v>5</v>
      </c>
      <c r="G3341" s="8" t="n">
        <v>44873</v>
      </c>
      <c r="H3341" s="5" t="n">
        <f aca="false">YEAR(G3341)</f>
        <v>2022</v>
      </c>
      <c r="I3341" s="5" t="n">
        <f aca="false">MONTH(G3341)</f>
        <v>11</v>
      </c>
      <c r="J3341" s="7" t="s">
        <v>11205</v>
      </c>
      <c r="K3341" s="7" t="str">
        <f aca="false">_xlfn.CONCAT(MID(J3341,5,3),MID(J3341,9,3))</f>
        <v>069163</v>
      </c>
      <c r="L3341" s="7" t="s">
        <v>11206</v>
      </c>
      <c r="M3341" s="7" t="s">
        <v>11207</v>
      </c>
      <c r="O3341" s="0" t="s">
        <v>9439</v>
      </c>
      <c r="P3341" s="0" t="e">
        <f aca="false">VLOOKUP(K3341,SQ!C:D,2,FALSE())</f>
        <v>#N/A</v>
      </c>
    </row>
    <row r="3342" customFormat="false" ht="12.8" hidden="false" customHeight="false" outlineLevel="0" collapsed="false">
      <c r="A3342" s="7" t="s">
        <v>11208</v>
      </c>
      <c r="B3342" s="7" t="s">
        <v>9436</v>
      </c>
      <c r="C3342" s="7" t="s">
        <v>176</v>
      </c>
      <c r="D3342" s="8" t="n">
        <v>43608</v>
      </c>
      <c r="E3342" s="5" t="n">
        <f aca="false">YEAR(D3342)</f>
        <v>2019</v>
      </c>
      <c r="F3342" s="5" t="n">
        <f aca="false">MONTH(D3342)</f>
        <v>5</v>
      </c>
      <c r="G3342" s="8" t="n">
        <v>44987</v>
      </c>
      <c r="H3342" s="5" t="n">
        <f aca="false">YEAR(G3342)</f>
        <v>2023</v>
      </c>
      <c r="I3342" s="5" t="n">
        <f aca="false">MONTH(G3342)</f>
        <v>3</v>
      </c>
      <c r="J3342" s="7" t="s">
        <v>11209</v>
      </c>
      <c r="K3342" s="7" t="str">
        <f aca="false">_xlfn.CONCAT(MID(J3342,5,3),MID(J3342,9,3))</f>
        <v>001037</v>
      </c>
      <c r="L3342" s="7" t="s">
        <v>11210</v>
      </c>
      <c r="M3342" s="7" t="s">
        <v>11014</v>
      </c>
      <c r="O3342" s="0" t="s">
        <v>9439</v>
      </c>
      <c r="P3342" s="0" t="str">
        <f aca="false">VLOOKUP(K3342,SQ!C:D,2,FALSE())</f>
        <v>Perimetro_Area_Central_sem_o_perimetro_do_Art_16_paragrafo_3º</v>
      </c>
    </row>
    <row r="3343" customFormat="false" ht="12.8" hidden="false" customHeight="false" outlineLevel="0" collapsed="false">
      <c r="A3343" s="7" t="s">
        <v>11211</v>
      </c>
      <c r="B3343" s="7" t="s">
        <v>9556</v>
      </c>
      <c r="C3343" s="7" t="s">
        <v>176</v>
      </c>
      <c r="D3343" s="8" t="n">
        <v>43608</v>
      </c>
      <c r="E3343" s="5" t="n">
        <f aca="false">YEAR(D3343)</f>
        <v>2019</v>
      </c>
      <c r="F3343" s="5" t="n">
        <f aca="false">MONTH(D3343)</f>
        <v>5</v>
      </c>
      <c r="G3343" s="8" t="n">
        <v>45125</v>
      </c>
      <c r="H3343" s="5" t="n">
        <f aca="false">YEAR(G3343)</f>
        <v>2023</v>
      </c>
      <c r="I3343" s="5" t="n">
        <f aca="false">MONTH(G3343)</f>
        <v>7</v>
      </c>
      <c r="J3343" s="7" t="s">
        <v>11212</v>
      </c>
      <c r="K3343" s="7" t="str">
        <f aca="false">_xlfn.CONCAT(MID(J3343,5,3),MID(J3343,9,3))</f>
        <v>007043</v>
      </c>
      <c r="L3343" s="7" t="s">
        <v>11213</v>
      </c>
      <c r="M3343" s="7" t="s">
        <v>117</v>
      </c>
      <c r="O3343" s="0" t="s">
        <v>9439</v>
      </c>
      <c r="P3343" s="0" t="e">
        <f aca="false">VLOOKUP(K3343,SQ!C:D,2,FALSE())</f>
        <v>#N/A</v>
      </c>
    </row>
    <row r="3344" customFormat="false" ht="12.8" hidden="false" customHeight="false" outlineLevel="0" collapsed="false">
      <c r="A3344" s="7" t="s">
        <v>11214</v>
      </c>
      <c r="B3344" s="7" t="s">
        <v>9436</v>
      </c>
      <c r="C3344" s="7" t="s">
        <v>176</v>
      </c>
      <c r="D3344" s="8" t="n">
        <v>43613</v>
      </c>
      <c r="E3344" s="5" t="n">
        <f aca="false">YEAR(D3344)</f>
        <v>2019</v>
      </c>
      <c r="F3344" s="5" t="n">
        <f aca="false">MONTH(D3344)</f>
        <v>5</v>
      </c>
      <c r="G3344" s="8" t="n">
        <v>45020</v>
      </c>
      <c r="H3344" s="5" t="n">
        <f aca="false">YEAR(G3344)</f>
        <v>2023</v>
      </c>
      <c r="I3344" s="5" t="n">
        <f aca="false">MONTH(G3344)</f>
        <v>4</v>
      </c>
      <c r="J3344" s="7" t="s">
        <v>11215</v>
      </c>
      <c r="K3344" s="7" t="str">
        <f aca="false">_xlfn.CONCAT(MID(J3344,5,3),MID(J3344,9,3))</f>
        <v>010028</v>
      </c>
      <c r="L3344" s="7" t="s">
        <v>11216</v>
      </c>
      <c r="M3344" s="7" t="s">
        <v>11164</v>
      </c>
      <c r="O3344" s="0" t="s">
        <v>9439</v>
      </c>
      <c r="P3344" s="0" t="str">
        <f aca="false">VLOOKUP(K3344,SQ!C:D,2,FALSE())</f>
        <v>AIU Setor Central</v>
      </c>
    </row>
    <row r="3345" customFormat="false" ht="12.8" hidden="false" customHeight="false" outlineLevel="0" collapsed="false">
      <c r="A3345" s="7" t="s">
        <v>11217</v>
      </c>
      <c r="B3345" s="7" t="s">
        <v>9487</v>
      </c>
      <c r="C3345" s="7" t="s">
        <v>176</v>
      </c>
      <c r="D3345" s="8" t="n">
        <v>43614</v>
      </c>
      <c r="E3345" s="5" t="n">
        <f aca="false">YEAR(D3345)</f>
        <v>2019</v>
      </c>
      <c r="F3345" s="5" t="n">
        <f aca="false">MONTH(D3345)</f>
        <v>5</v>
      </c>
      <c r="G3345" s="8" t="n">
        <v>44985</v>
      </c>
      <c r="H3345" s="5" t="n">
        <f aca="false">YEAR(G3345)</f>
        <v>2023</v>
      </c>
      <c r="I3345" s="5" t="n">
        <f aca="false">MONTH(G3345)</f>
        <v>2</v>
      </c>
      <c r="J3345" s="7" t="s">
        <v>11218</v>
      </c>
      <c r="K3345" s="7" t="str">
        <f aca="false">_xlfn.CONCAT(MID(J3345,5,3),MID(J3345,9,3))</f>
        <v>115192</v>
      </c>
      <c r="L3345" s="7" t="s">
        <v>11219</v>
      </c>
      <c r="M3345" s="7" t="s">
        <v>11141</v>
      </c>
      <c r="O3345" s="0" t="s">
        <v>9439</v>
      </c>
      <c r="P3345" s="0" t="e">
        <f aca="false">VLOOKUP(K3345,SQ!C:D,2,FALSE())</f>
        <v>#N/A</v>
      </c>
    </row>
    <row r="3346" customFormat="false" ht="12.8" hidden="false" customHeight="false" outlineLevel="0" collapsed="false">
      <c r="A3346" s="7" t="s">
        <v>11220</v>
      </c>
      <c r="B3346" s="7" t="s">
        <v>9436</v>
      </c>
      <c r="C3346" s="7" t="s">
        <v>176</v>
      </c>
      <c r="D3346" s="8" t="n">
        <v>43614</v>
      </c>
      <c r="E3346" s="5" t="n">
        <f aca="false">YEAR(D3346)</f>
        <v>2019</v>
      </c>
      <c r="F3346" s="5" t="n">
        <f aca="false">MONTH(D3346)</f>
        <v>5</v>
      </c>
      <c r="G3346" s="8" t="n">
        <v>44847</v>
      </c>
      <c r="H3346" s="5" t="n">
        <f aca="false">YEAR(G3346)</f>
        <v>2022</v>
      </c>
      <c r="I3346" s="5" t="n">
        <f aca="false">MONTH(G3346)</f>
        <v>10</v>
      </c>
      <c r="J3346" s="7" t="s">
        <v>11221</v>
      </c>
      <c r="K3346" s="7" t="str">
        <f aca="false">_xlfn.CONCAT(MID(J3346,5,3),MID(J3346,9,3))</f>
        <v>304093</v>
      </c>
      <c r="L3346" s="7" t="s">
        <v>11222</v>
      </c>
      <c r="M3346" s="7"/>
      <c r="O3346" s="0" t="s">
        <v>9439</v>
      </c>
      <c r="P3346" s="0" t="e">
        <f aca="false">VLOOKUP(K3346,SQ!C:D,2,FALSE())</f>
        <v>#N/A</v>
      </c>
    </row>
    <row r="3347" customFormat="false" ht="12.8" hidden="false" customHeight="false" outlineLevel="0" collapsed="false">
      <c r="A3347" s="7" t="s">
        <v>11223</v>
      </c>
      <c r="B3347" s="7" t="s">
        <v>9487</v>
      </c>
      <c r="C3347" s="7" t="s">
        <v>176</v>
      </c>
      <c r="D3347" s="8" t="n">
        <v>43615</v>
      </c>
      <c r="E3347" s="5" t="n">
        <f aca="false">YEAR(D3347)</f>
        <v>2019</v>
      </c>
      <c r="F3347" s="5" t="n">
        <f aca="false">MONTH(D3347)</f>
        <v>5</v>
      </c>
      <c r="G3347" s="8" t="n">
        <v>44797</v>
      </c>
      <c r="H3347" s="5" t="n">
        <f aca="false">YEAR(G3347)</f>
        <v>2022</v>
      </c>
      <c r="I3347" s="5" t="n">
        <f aca="false">MONTH(G3347)</f>
        <v>8</v>
      </c>
      <c r="J3347" s="7" t="s">
        <v>11224</v>
      </c>
      <c r="K3347" s="7" t="str">
        <f aca="false">_xlfn.CONCAT(MID(J3347,5,3),MID(J3347,9,3))</f>
        <v>078074</v>
      </c>
      <c r="L3347" s="7" t="s">
        <v>11225</v>
      </c>
      <c r="M3347" s="7"/>
      <c r="O3347" s="0" t="s">
        <v>9439</v>
      </c>
      <c r="P3347" s="0" t="e">
        <f aca="false">VLOOKUP(K3347,SQ!C:D,2,FALSE())</f>
        <v>#N/A</v>
      </c>
    </row>
    <row r="3348" customFormat="false" ht="12.8" hidden="false" customHeight="false" outlineLevel="0" collapsed="false">
      <c r="A3348" s="7" t="s">
        <v>11223</v>
      </c>
      <c r="B3348" s="7" t="s">
        <v>9487</v>
      </c>
      <c r="C3348" s="7" t="s">
        <v>176</v>
      </c>
      <c r="D3348" s="8" t="n">
        <v>43615</v>
      </c>
      <c r="E3348" s="5" t="n">
        <f aca="false">YEAR(D3348)</f>
        <v>2019</v>
      </c>
      <c r="F3348" s="5" t="n">
        <f aca="false">MONTH(D3348)</f>
        <v>5</v>
      </c>
      <c r="G3348" s="8" t="n">
        <v>44797</v>
      </c>
      <c r="H3348" s="5" t="n">
        <f aca="false">YEAR(G3348)</f>
        <v>2022</v>
      </c>
      <c r="I3348" s="5" t="n">
        <f aca="false">MONTH(G3348)</f>
        <v>8</v>
      </c>
      <c r="J3348" s="7" t="s">
        <v>11224</v>
      </c>
      <c r="K3348" s="7" t="str">
        <f aca="false">_xlfn.CONCAT(MID(J3348,5,3),MID(J3348,9,3))</f>
        <v>078074</v>
      </c>
      <c r="L3348" s="7" t="s">
        <v>11225</v>
      </c>
      <c r="M3348" s="7"/>
      <c r="O3348" s="0" t="s">
        <v>9439</v>
      </c>
      <c r="P3348" s="0" t="e">
        <f aca="false">VLOOKUP(K3348,SQ!C:D,2,FALSE())</f>
        <v>#N/A</v>
      </c>
    </row>
    <row r="3349" customFormat="false" ht="12.8" hidden="false" customHeight="false" outlineLevel="0" collapsed="false">
      <c r="A3349" s="7" t="s">
        <v>11223</v>
      </c>
      <c r="B3349" s="7" t="s">
        <v>9487</v>
      </c>
      <c r="C3349" s="7" t="s">
        <v>176</v>
      </c>
      <c r="D3349" s="8" t="n">
        <v>43615</v>
      </c>
      <c r="E3349" s="5" t="n">
        <f aca="false">YEAR(D3349)</f>
        <v>2019</v>
      </c>
      <c r="F3349" s="5" t="n">
        <f aca="false">MONTH(D3349)</f>
        <v>5</v>
      </c>
      <c r="G3349" s="8" t="n">
        <v>44797</v>
      </c>
      <c r="H3349" s="5" t="n">
        <f aca="false">YEAR(G3349)</f>
        <v>2022</v>
      </c>
      <c r="I3349" s="5" t="n">
        <f aca="false">MONTH(G3349)</f>
        <v>8</v>
      </c>
      <c r="J3349" s="7" t="s">
        <v>11224</v>
      </c>
      <c r="K3349" s="7" t="str">
        <f aca="false">_xlfn.CONCAT(MID(J3349,5,3),MID(J3349,9,3))</f>
        <v>078074</v>
      </c>
      <c r="L3349" s="7" t="s">
        <v>11225</v>
      </c>
      <c r="M3349" s="7"/>
      <c r="O3349" s="0" t="s">
        <v>9439</v>
      </c>
      <c r="P3349" s="0" t="e">
        <f aca="false">VLOOKUP(K3349,SQ!C:D,2,FALSE())</f>
        <v>#N/A</v>
      </c>
    </row>
    <row r="3350" customFormat="false" ht="12.8" hidden="false" customHeight="false" outlineLevel="0" collapsed="false">
      <c r="A3350" s="7" t="s">
        <v>9614</v>
      </c>
      <c r="B3350" s="7" t="s">
        <v>9436</v>
      </c>
      <c r="C3350" s="7" t="s">
        <v>176</v>
      </c>
      <c r="D3350" s="8" t="n">
        <v>43640</v>
      </c>
      <c r="E3350" s="5" t="n">
        <f aca="false">YEAR(D3350)</f>
        <v>2019</v>
      </c>
      <c r="F3350" s="5" t="n">
        <f aca="false">MONTH(D3350)</f>
        <v>6</v>
      </c>
      <c r="G3350" s="8" t="n">
        <v>44585</v>
      </c>
      <c r="H3350" s="5" t="n">
        <f aca="false">YEAR(G3350)</f>
        <v>2022</v>
      </c>
      <c r="I3350" s="5" t="n">
        <f aca="false">MONTH(G3350)</f>
        <v>1</v>
      </c>
      <c r="J3350" s="7" t="s">
        <v>9615</v>
      </c>
      <c r="K3350" s="7" t="str">
        <f aca="false">_xlfn.CONCAT(MID(J3350,5,3),MID(J3350,9,3))</f>
        <v>011114</v>
      </c>
      <c r="L3350" s="7" t="s">
        <v>9616</v>
      </c>
      <c r="M3350" s="7" t="s">
        <v>11226</v>
      </c>
      <c r="O3350" s="0" t="s">
        <v>9439</v>
      </c>
      <c r="P3350" s="0" t="e">
        <f aca="false">VLOOKUP(K3350,SQ!C:D,2,FALSE())</f>
        <v>#N/A</v>
      </c>
    </row>
    <row r="3351" customFormat="false" ht="12.8" hidden="false" customHeight="false" outlineLevel="0" collapsed="false">
      <c r="A3351" s="7" t="s">
        <v>11227</v>
      </c>
      <c r="B3351" s="7" t="s">
        <v>9436</v>
      </c>
      <c r="C3351" s="7" t="s">
        <v>176</v>
      </c>
      <c r="D3351" s="8" t="n">
        <v>43656</v>
      </c>
      <c r="E3351" s="5" t="n">
        <f aca="false">YEAR(D3351)</f>
        <v>2019</v>
      </c>
      <c r="F3351" s="5" t="n">
        <f aca="false">MONTH(D3351)</f>
        <v>7</v>
      </c>
      <c r="G3351" s="8" t="n">
        <v>44571</v>
      </c>
      <c r="H3351" s="5" t="n">
        <f aca="false">YEAR(G3351)</f>
        <v>2022</v>
      </c>
      <c r="I3351" s="5" t="n">
        <f aca="false">MONTH(G3351)</f>
        <v>1</v>
      </c>
      <c r="J3351" s="7" t="s">
        <v>11228</v>
      </c>
      <c r="K3351" s="7" t="str">
        <f aca="false">_xlfn.CONCAT(MID(J3351,5,3),MID(J3351,9,3))</f>
        <v>113229</v>
      </c>
      <c r="L3351" s="7" t="s">
        <v>11229</v>
      </c>
      <c r="M3351" s="7" t="s">
        <v>11230</v>
      </c>
      <c r="O3351" s="0" t="s">
        <v>9439</v>
      </c>
      <c r="P3351" s="0" t="e">
        <f aca="false">VLOOKUP(K3351,SQ!C:D,2,FALSE())</f>
        <v>#N/A</v>
      </c>
    </row>
    <row r="3352" customFormat="false" ht="12.8" hidden="false" customHeight="false" outlineLevel="0" collapsed="false">
      <c r="A3352" s="7" t="s">
        <v>11231</v>
      </c>
      <c r="B3352" s="7" t="s">
        <v>9487</v>
      </c>
      <c r="C3352" s="7" t="s">
        <v>176</v>
      </c>
      <c r="D3352" s="8" t="n">
        <v>43664</v>
      </c>
      <c r="E3352" s="5" t="n">
        <f aca="false">YEAR(D3352)</f>
        <v>2019</v>
      </c>
      <c r="F3352" s="5" t="n">
        <f aca="false">MONTH(D3352)</f>
        <v>7</v>
      </c>
      <c r="G3352" s="8" t="n">
        <v>44924</v>
      </c>
      <c r="H3352" s="5" t="n">
        <f aca="false">YEAR(G3352)</f>
        <v>2022</v>
      </c>
      <c r="I3352" s="5" t="n">
        <f aca="false">MONTH(G3352)</f>
        <v>12</v>
      </c>
      <c r="J3352" s="7" t="s">
        <v>11232</v>
      </c>
      <c r="K3352" s="7" t="str">
        <f aca="false">_xlfn.CONCAT(MID(J3352,5,3),MID(J3352,9,3))</f>
        <v>009046</v>
      </c>
      <c r="L3352" s="7" t="s">
        <v>11233</v>
      </c>
      <c r="M3352" s="7" t="s">
        <v>10850</v>
      </c>
      <c r="O3352" s="0" t="s">
        <v>9439</v>
      </c>
      <c r="P3352" s="0" t="e">
        <f aca="false">VLOOKUP(K3352,SQ!C:D,2,FALSE())</f>
        <v>#N/A</v>
      </c>
    </row>
    <row r="3353" customFormat="false" ht="12.8" hidden="false" customHeight="false" outlineLevel="0" collapsed="false">
      <c r="A3353" s="7" t="s">
        <v>11231</v>
      </c>
      <c r="B3353" s="7" t="s">
        <v>9487</v>
      </c>
      <c r="C3353" s="7" t="s">
        <v>176</v>
      </c>
      <c r="D3353" s="8" t="n">
        <v>43664</v>
      </c>
      <c r="E3353" s="5" t="n">
        <f aca="false">YEAR(D3353)</f>
        <v>2019</v>
      </c>
      <c r="F3353" s="5" t="n">
        <f aca="false">MONTH(D3353)</f>
        <v>7</v>
      </c>
      <c r="G3353" s="8" t="n">
        <v>44924</v>
      </c>
      <c r="H3353" s="5" t="n">
        <f aca="false">YEAR(G3353)</f>
        <v>2022</v>
      </c>
      <c r="I3353" s="5" t="n">
        <f aca="false">MONTH(G3353)</f>
        <v>12</v>
      </c>
      <c r="J3353" s="7" t="s">
        <v>11232</v>
      </c>
      <c r="K3353" s="7" t="str">
        <f aca="false">_xlfn.CONCAT(MID(J3353,5,3),MID(J3353,9,3))</f>
        <v>009046</v>
      </c>
      <c r="L3353" s="7" t="s">
        <v>11233</v>
      </c>
      <c r="M3353" s="7" t="s">
        <v>10850</v>
      </c>
      <c r="O3353" s="0" t="s">
        <v>9439</v>
      </c>
      <c r="P3353" s="0" t="e">
        <f aca="false">VLOOKUP(K3353,SQ!C:D,2,FALSE())</f>
        <v>#N/A</v>
      </c>
    </row>
    <row r="3354" customFormat="false" ht="12.8" hidden="false" customHeight="false" outlineLevel="0" collapsed="false">
      <c r="A3354" s="7" t="s">
        <v>11234</v>
      </c>
      <c r="B3354" s="7" t="s">
        <v>9436</v>
      </c>
      <c r="C3354" s="7" t="s">
        <v>176</v>
      </c>
      <c r="D3354" s="8" t="n">
        <v>43672</v>
      </c>
      <c r="E3354" s="5" t="n">
        <f aca="false">YEAR(D3354)</f>
        <v>2019</v>
      </c>
      <c r="F3354" s="5" t="n">
        <f aca="false">MONTH(D3354)</f>
        <v>7</v>
      </c>
      <c r="G3354" s="8" t="n">
        <v>44855</v>
      </c>
      <c r="H3354" s="5" t="n">
        <f aca="false">YEAR(G3354)</f>
        <v>2022</v>
      </c>
      <c r="I3354" s="5" t="n">
        <f aca="false">MONTH(G3354)</f>
        <v>10</v>
      </c>
      <c r="J3354" s="7" t="s">
        <v>11235</v>
      </c>
      <c r="K3354" s="7" t="str">
        <f aca="false">_xlfn.CONCAT(MID(J3354,5,3),MID(J3354,9,3))</f>
        <v>063208</v>
      </c>
      <c r="L3354" s="7" t="s">
        <v>11236</v>
      </c>
      <c r="M3354" s="7" t="s">
        <v>10941</v>
      </c>
      <c r="O3354" s="0" t="s">
        <v>9439</v>
      </c>
      <c r="P3354" s="0" t="e">
        <f aca="false">VLOOKUP(K3354,SQ!C:D,2,FALSE())</f>
        <v>#N/A</v>
      </c>
    </row>
    <row r="3355" customFormat="false" ht="12.8" hidden="false" customHeight="false" outlineLevel="0" collapsed="false">
      <c r="A3355" s="7" t="s">
        <v>11237</v>
      </c>
      <c r="B3355" s="7" t="s">
        <v>9487</v>
      </c>
      <c r="C3355" s="7" t="s">
        <v>176</v>
      </c>
      <c r="D3355" s="8" t="n">
        <v>43685</v>
      </c>
      <c r="E3355" s="5" t="n">
        <f aca="false">YEAR(D3355)</f>
        <v>2019</v>
      </c>
      <c r="F3355" s="5" t="n">
        <f aca="false">MONTH(D3355)</f>
        <v>8</v>
      </c>
      <c r="G3355" s="8" t="n">
        <v>44916</v>
      </c>
      <c r="H3355" s="5" t="n">
        <f aca="false">YEAR(G3355)</f>
        <v>2022</v>
      </c>
      <c r="I3355" s="5" t="n">
        <f aca="false">MONTH(G3355)</f>
        <v>12</v>
      </c>
      <c r="J3355" s="7" t="s">
        <v>11238</v>
      </c>
      <c r="K3355" s="7" t="str">
        <f aca="false">_xlfn.CONCAT(MID(J3355,5,3),MID(J3355,9,3))</f>
        <v>151195</v>
      </c>
      <c r="L3355" s="7" t="s">
        <v>11239</v>
      </c>
      <c r="M3355" s="7" t="s">
        <v>10871</v>
      </c>
      <c r="O3355" s="0" t="s">
        <v>9439</v>
      </c>
      <c r="P3355" s="0" t="e">
        <f aca="false">VLOOKUP(K3355,SQ!C:D,2,FALSE())</f>
        <v>#N/A</v>
      </c>
    </row>
    <row r="3356" customFormat="false" ht="12.8" hidden="false" customHeight="false" outlineLevel="0" collapsed="false">
      <c r="A3356" s="7" t="s">
        <v>11237</v>
      </c>
      <c r="B3356" s="7" t="s">
        <v>9487</v>
      </c>
      <c r="C3356" s="7" t="s">
        <v>176</v>
      </c>
      <c r="D3356" s="8" t="n">
        <v>43685</v>
      </c>
      <c r="E3356" s="5" t="n">
        <f aca="false">YEAR(D3356)</f>
        <v>2019</v>
      </c>
      <c r="F3356" s="5" t="n">
        <f aca="false">MONTH(D3356)</f>
        <v>8</v>
      </c>
      <c r="G3356" s="8" t="n">
        <v>44916</v>
      </c>
      <c r="H3356" s="5" t="n">
        <f aca="false">YEAR(G3356)</f>
        <v>2022</v>
      </c>
      <c r="I3356" s="5" t="n">
        <f aca="false">MONTH(G3356)</f>
        <v>12</v>
      </c>
      <c r="J3356" s="7" t="s">
        <v>11238</v>
      </c>
      <c r="K3356" s="7" t="str">
        <f aca="false">_xlfn.CONCAT(MID(J3356,5,3),MID(J3356,9,3))</f>
        <v>151195</v>
      </c>
      <c r="L3356" s="7" t="s">
        <v>11239</v>
      </c>
      <c r="M3356" s="7" t="s">
        <v>10871</v>
      </c>
      <c r="O3356" s="0" t="s">
        <v>9439</v>
      </c>
      <c r="P3356" s="0" t="e">
        <f aca="false">VLOOKUP(K3356,SQ!C:D,2,FALSE())</f>
        <v>#N/A</v>
      </c>
    </row>
    <row r="3357" customFormat="false" ht="12.8" hidden="false" customHeight="false" outlineLevel="0" collapsed="false">
      <c r="A3357" s="7" t="s">
        <v>11237</v>
      </c>
      <c r="B3357" s="7" t="s">
        <v>9436</v>
      </c>
      <c r="C3357" s="7" t="s">
        <v>176</v>
      </c>
      <c r="D3357" s="8" t="n">
        <v>43685</v>
      </c>
      <c r="E3357" s="5" t="n">
        <f aca="false">YEAR(D3357)</f>
        <v>2019</v>
      </c>
      <c r="F3357" s="5" t="n">
        <f aca="false">MONTH(D3357)</f>
        <v>8</v>
      </c>
      <c r="G3357" s="8" t="n">
        <v>45197</v>
      </c>
      <c r="H3357" s="5" t="n">
        <f aca="false">YEAR(G3357)</f>
        <v>2023</v>
      </c>
      <c r="I3357" s="5" t="n">
        <f aca="false">MONTH(G3357)</f>
        <v>9</v>
      </c>
      <c r="J3357" s="7" t="s">
        <v>11238</v>
      </c>
      <c r="K3357" s="7" t="str">
        <f aca="false">_xlfn.CONCAT(MID(J3357,5,3),MID(J3357,9,3))</f>
        <v>151195</v>
      </c>
      <c r="L3357" s="7" t="s">
        <v>11239</v>
      </c>
      <c r="M3357" s="7"/>
      <c r="O3357" s="0" t="s">
        <v>9439</v>
      </c>
      <c r="P3357" s="0" t="e">
        <f aca="false">VLOOKUP(K3357,SQ!C:D,2,FALSE())</f>
        <v>#N/A</v>
      </c>
    </row>
    <row r="3358" customFormat="false" ht="12.8" hidden="false" customHeight="false" outlineLevel="0" collapsed="false">
      <c r="A3358" s="7" t="s">
        <v>11237</v>
      </c>
      <c r="B3358" s="7" t="s">
        <v>9436</v>
      </c>
      <c r="C3358" s="7" t="s">
        <v>176</v>
      </c>
      <c r="D3358" s="8" t="n">
        <v>43685</v>
      </c>
      <c r="E3358" s="5" t="n">
        <f aca="false">YEAR(D3358)</f>
        <v>2019</v>
      </c>
      <c r="F3358" s="5" t="n">
        <f aca="false">MONTH(D3358)</f>
        <v>8</v>
      </c>
      <c r="G3358" s="8" t="n">
        <v>45197</v>
      </c>
      <c r="H3358" s="5" t="n">
        <f aca="false">YEAR(G3358)</f>
        <v>2023</v>
      </c>
      <c r="I3358" s="5" t="n">
        <f aca="false">MONTH(G3358)</f>
        <v>9</v>
      </c>
      <c r="J3358" s="7" t="s">
        <v>11238</v>
      </c>
      <c r="K3358" s="7" t="str">
        <f aca="false">_xlfn.CONCAT(MID(J3358,5,3),MID(J3358,9,3))</f>
        <v>151195</v>
      </c>
      <c r="L3358" s="7" t="s">
        <v>11239</v>
      </c>
      <c r="M3358" s="7"/>
      <c r="O3358" s="0" t="s">
        <v>9439</v>
      </c>
      <c r="P3358" s="0" t="e">
        <f aca="false">VLOOKUP(K3358,SQ!C:D,2,FALSE())</f>
        <v>#N/A</v>
      </c>
    </row>
    <row r="3359" customFormat="false" ht="12.8" hidden="false" customHeight="false" outlineLevel="0" collapsed="false">
      <c r="A3359" s="7" t="s">
        <v>11237</v>
      </c>
      <c r="B3359" s="7" t="s">
        <v>9436</v>
      </c>
      <c r="C3359" s="7" t="s">
        <v>176</v>
      </c>
      <c r="D3359" s="8" t="n">
        <v>43685</v>
      </c>
      <c r="E3359" s="5" t="n">
        <f aca="false">YEAR(D3359)</f>
        <v>2019</v>
      </c>
      <c r="F3359" s="5" t="n">
        <f aca="false">MONTH(D3359)</f>
        <v>8</v>
      </c>
      <c r="G3359" s="8" t="n">
        <v>45197</v>
      </c>
      <c r="H3359" s="5" t="n">
        <f aca="false">YEAR(G3359)</f>
        <v>2023</v>
      </c>
      <c r="I3359" s="5" t="n">
        <f aca="false">MONTH(G3359)</f>
        <v>9</v>
      </c>
      <c r="J3359" s="7" t="s">
        <v>11238</v>
      </c>
      <c r="K3359" s="7" t="str">
        <f aca="false">_xlfn.CONCAT(MID(J3359,5,3),MID(J3359,9,3))</f>
        <v>151195</v>
      </c>
      <c r="L3359" s="7" t="s">
        <v>11239</v>
      </c>
      <c r="M3359" s="7"/>
      <c r="O3359" s="0" t="s">
        <v>9439</v>
      </c>
      <c r="P3359" s="0" t="e">
        <f aca="false">VLOOKUP(K3359,SQ!C:D,2,FALSE())</f>
        <v>#N/A</v>
      </c>
    </row>
    <row r="3360" customFormat="false" ht="12.8" hidden="false" customHeight="false" outlineLevel="0" collapsed="false">
      <c r="A3360" s="7" t="s">
        <v>11237</v>
      </c>
      <c r="B3360" s="7" t="s">
        <v>9436</v>
      </c>
      <c r="C3360" s="7" t="s">
        <v>176</v>
      </c>
      <c r="D3360" s="8" t="n">
        <v>43685</v>
      </c>
      <c r="E3360" s="5" t="n">
        <f aca="false">YEAR(D3360)</f>
        <v>2019</v>
      </c>
      <c r="F3360" s="5" t="n">
        <f aca="false">MONTH(D3360)</f>
        <v>8</v>
      </c>
      <c r="G3360" s="8" t="n">
        <v>45197</v>
      </c>
      <c r="H3360" s="5" t="n">
        <f aca="false">YEAR(G3360)</f>
        <v>2023</v>
      </c>
      <c r="I3360" s="5" t="n">
        <f aca="false">MONTH(G3360)</f>
        <v>9</v>
      </c>
      <c r="J3360" s="7" t="s">
        <v>11238</v>
      </c>
      <c r="K3360" s="7" t="str">
        <f aca="false">_xlfn.CONCAT(MID(J3360,5,3),MID(J3360,9,3))</f>
        <v>151195</v>
      </c>
      <c r="L3360" s="7" t="s">
        <v>11239</v>
      </c>
      <c r="M3360" s="7"/>
      <c r="O3360" s="0" t="s">
        <v>9439</v>
      </c>
      <c r="P3360" s="0" t="e">
        <f aca="false">VLOOKUP(K3360,SQ!C:D,2,FALSE())</f>
        <v>#N/A</v>
      </c>
    </row>
    <row r="3361" customFormat="false" ht="12.8" hidden="false" customHeight="false" outlineLevel="0" collapsed="false">
      <c r="A3361" s="7" t="s">
        <v>11240</v>
      </c>
      <c r="B3361" s="7" t="s">
        <v>9487</v>
      </c>
      <c r="C3361" s="7" t="s">
        <v>176</v>
      </c>
      <c r="D3361" s="8" t="n">
        <v>43685</v>
      </c>
      <c r="E3361" s="5" t="n">
        <f aca="false">YEAR(D3361)</f>
        <v>2019</v>
      </c>
      <c r="F3361" s="5" t="n">
        <f aca="false">MONTH(D3361)</f>
        <v>8</v>
      </c>
      <c r="G3361" s="8" t="n">
        <v>45096</v>
      </c>
      <c r="H3361" s="5" t="n">
        <f aca="false">YEAR(G3361)</f>
        <v>2023</v>
      </c>
      <c r="I3361" s="5" t="n">
        <f aca="false">MONTH(G3361)</f>
        <v>6</v>
      </c>
      <c r="J3361" s="7" t="s">
        <v>11241</v>
      </c>
      <c r="K3361" s="7" t="str">
        <f aca="false">_xlfn.CONCAT(MID(J3361,5,3),MID(J3361,9,3))</f>
        <v>197059</v>
      </c>
      <c r="L3361" s="7" t="s">
        <v>11242</v>
      </c>
      <c r="M3361" s="7" t="s">
        <v>10850</v>
      </c>
      <c r="O3361" s="0" t="s">
        <v>9439</v>
      </c>
      <c r="P3361" s="0" t="e">
        <f aca="false">VLOOKUP(K3361,SQ!C:D,2,FALSE())</f>
        <v>#N/A</v>
      </c>
    </row>
    <row r="3362" customFormat="false" ht="12.8" hidden="false" customHeight="false" outlineLevel="0" collapsed="false">
      <c r="A3362" s="7" t="s">
        <v>11240</v>
      </c>
      <c r="B3362" s="7" t="s">
        <v>9487</v>
      </c>
      <c r="C3362" s="7" t="s">
        <v>176</v>
      </c>
      <c r="D3362" s="8" t="n">
        <v>43685</v>
      </c>
      <c r="E3362" s="5" t="n">
        <f aca="false">YEAR(D3362)</f>
        <v>2019</v>
      </c>
      <c r="F3362" s="5" t="n">
        <f aca="false">MONTH(D3362)</f>
        <v>8</v>
      </c>
      <c r="G3362" s="8" t="n">
        <v>45096</v>
      </c>
      <c r="H3362" s="5" t="n">
        <f aca="false">YEAR(G3362)</f>
        <v>2023</v>
      </c>
      <c r="I3362" s="5" t="n">
        <f aca="false">MONTH(G3362)</f>
        <v>6</v>
      </c>
      <c r="J3362" s="7" t="s">
        <v>11241</v>
      </c>
      <c r="K3362" s="7" t="str">
        <f aca="false">_xlfn.CONCAT(MID(J3362,5,3),MID(J3362,9,3))</f>
        <v>197059</v>
      </c>
      <c r="L3362" s="7" t="s">
        <v>11242</v>
      </c>
      <c r="M3362" s="7" t="s">
        <v>10850</v>
      </c>
      <c r="O3362" s="0" t="s">
        <v>9439</v>
      </c>
      <c r="P3362" s="0" t="e">
        <f aca="false">VLOOKUP(K3362,SQ!C:D,2,FALSE())</f>
        <v>#N/A</v>
      </c>
    </row>
    <row r="3363" customFormat="false" ht="12.8" hidden="false" customHeight="false" outlineLevel="0" collapsed="false">
      <c r="A3363" s="7" t="s">
        <v>11243</v>
      </c>
      <c r="B3363" s="7" t="s">
        <v>9436</v>
      </c>
      <c r="C3363" s="7" t="s">
        <v>176</v>
      </c>
      <c r="D3363" s="8" t="n">
        <v>43696</v>
      </c>
      <c r="E3363" s="5" t="n">
        <f aca="false">YEAR(D3363)</f>
        <v>2019</v>
      </c>
      <c r="F3363" s="5" t="n">
        <f aca="false">MONTH(D3363)</f>
        <v>8</v>
      </c>
      <c r="G3363" s="8" t="n">
        <v>44595</v>
      </c>
      <c r="H3363" s="5" t="n">
        <f aca="false">YEAR(G3363)</f>
        <v>2022</v>
      </c>
      <c r="I3363" s="5" t="n">
        <f aca="false">MONTH(G3363)</f>
        <v>2</v>
      </c>
      <c r="J3363" s="7" t="s">
        <v>11244</v>
      </c>
      <c r="K3363" s="7" t="str">
        <f aca="false">_xlfn.CONCAT(MID(J3363,5,3),MID(J3363,9,3))</f>
        <v>054115</v>
      </c>
      <c r="L3363" s="7" t="s">
        <v>11245</v>
      </c>
      <c r="M3363" s="7" t="s">
        <v>105</v>
      </c>
      <c r="O3363" s="0" t="s">
        <v>9439</v>
      </c>
      <c r="P3363" s="0" t="e">
        <f aca="false">VLOOKUP(K3363,SQ!C:D,2,FALSE())</f>
        <v>#N/A</v>
      </c>
    </row>
    <row r="3364" customFormat="false" ht="12.8" hidden="false" customHeight="false" outlineLevel="0" collapsed="false">
      <c r="A3364" s="7" t="s">
        <v>11246</v>
      </c>
      <c r="B3364" s="7" t="s">
        <v>9487</v>
      </c>
      <c r="C3364" s="7" t="s">
        <v>176</v>
      </c>
      <c r="D3364" s="8" t="n">
        <v>43699</v>
      </c>
      <c r="E3364" s="5" t="n">
        <f aca="false">YEAR(D3364)</f>
        <v>2019</v>
      </c>
      <c r="F3364" s="5" t="n">
        <f aca="false">MONTH(D3364)</f>
        <v>8</v>
      </c>
      <c r="G3364" s="8" t="n">
        <v>44664</v>
      </c>
      <c r="H3364" s="5" t="n">
        <f aca="false">YEAR(G3364)</f>
        <v>2022</v>
      </c>
      <c r="I3364" s="5" t="n">
        <f aca="false">MONTH(G3364)</f>
        <v>4</v>
      </c>
      <c r="J3364" s="7" t="s">
        <v>11247</v>
      </c>
      <c r="K3364" s="7" t="str">
        <f aca="false">_xlfn.CONCAT(MID(J3364,5,3),MID(J3364,9,3))</f>
        <v>033017</v>
      </c>
      <c r="L3364" s="7" t="s">
        <v>11248</v>
      </c>
      <c r="M3364" s="7" t="s">
        <v>11230</v>
      </c>
      <c r="O3364" s="0" t="s">
        <v>9439</v>
      </c>
      <c r="P3364" s="0" t="str">
        <f aca="false">VLOOKUP(K3364,SQ!C:D,2,FALSE())</f>
        <v>AIU Setor Central</v>
      </c>
    </row>
    <row r="3365" customFormat="false" ht="12.8" hidden="false" customHeight="false" outlineLevel="0" collapsed="false">
      <c r="A3365" s="7" t="s">
        <v>11249</v>
      </c>
      <c r="B3365" s="7" t="s">
        <v>9487</v>
      </c>
      <c r="C3365" s="7" t="s">
        <v>176</v>
      </c>
      <c r="D3365" s="8" t="n">
        <v>43705</v>
      </c>
      <c r="E3365" s="5" t="n">
        <f aca="false">YEAR(D3365)</f>
        <v>2019</v>
      </c>
      <c r="F3365" s="5" t="n">
        <f aca="false">MONTH(D3365)</f>
        <v>8</v>
      </c>
      <c r="G3365" s="8" t="n">
        <v>44638</v>
      </c>
      <c r="H3365" s="5" t="n">
        <f aca="false">YEAR(G3365)</f>
        <v>2022</v>
      </c>
      <c r="I3365" s="5" t="n">
        <f aca="false">MONTH(G3365)</f>
        <v>3</v>
      </c>
      <c r="J3365" s="7" t="s">
        <v>11250</v>
      </c>
      <c r="K3365" s="7" t="str">
        <f aca="false">_xlfn.CONCAT(MID(J3365,5,3),MID(J3365,9,3))</f>
        <v>014050</v>
      </c>
      <c r="L3365" s="7" t="s">
        <v>11251</v>
      </c>
      <c r="M3365" s="7" t="s">
        <v>10850</v>
      </c>
      <c r="O3365" s="0" t="s">
        <v>9439</v>
      </c>
      <c r="P3365" s="0" t="e">
        <f aca="false">VLOOKUP(K3365,SQ!C:D,2,FALSE())</f>
        <v>#N/A</v>
      </c>
    </row>
    <row r="3366" customFormat="false" ht="12.8" hidden="false" customHeight="false" outlineLevel="0" collapsed="false">
      <c r="A3366" s="7" t="s">
        <v>11252</v>
      </c>
      <c r="B3366" s="7" t="s">
        <v>9487</v>
      </c>
      <c r="C3366" s="7" t="s">
        <v>176</v>
      </c>
      <c r="D3366" s="8" t="n">
        <v>43718</v>
      </c>
      <c r="E3366" s="5" t="n">
        <f aca="false">YEAR(D3366)</f>
        <v>2019</v>
      </c>
      <c r="F3366" s="5" t="n">
        <f aca="false">MONTH(D3366)</f>
        <v>9</v>
      </c>
      <c r="G3366" s="8" t="n">
        <v>45062</v>
      </c>
      <c r="H3366" s="5" t="n">
        <f aca="false">YEAR(G3366)</f>
        <v>2023</v>
      </c>
      <c r="I3366" s="5" t="n">
        <f aca="false">MONTH(G3366)</f>
        <v>5</v>
      </c>
      <c r="J3366" s="7" t="s">
        <v>11253</v>
      </c>
      <c r="K3366" s="7" t="str">
        <f aca="false">_xlfn.CONCAT(MID(J3366,5,3),MID(J3366,9,3))</f>
        <v>098018</v>
      </c>
      <c r="L3366" s="7" t="s">
        <v>11254</v>
      </c>
      <c r="M3366" s="7" t="s">
        <v>11255</v>
      </c>
      <c r="O3366" s="0" t="s">
        <v>9439</v>
      </c>
      <c r="P3366" s="0" t="e">
        <f aca="false">VLOOKUP(K3366,SQ!C:D,2,FALSE())</f>
        <v>#N/A</v>
      </c>
    </row>
    <row r="3367" customFormat="false" ht="12.8" hidden="false" customHeight="false" outlineLevel="0" collapsed="false">
      <c r="A3367" s="7" t="s">
        <v>11256</v>
      </c>
      <c r="B3367" s="7" t="s">
        <v>9487</v>
      </c>
      <c r="C3367" s="7" t="s">
        <v>176</v>
      </c>
      <c r="D3367" s="8" t="n">
        <v>43718</v>
      </c>
      <c r="E3367" s="5" t="n">
        <f aca="false">YEAR(D3367)</f>
        <v>2019</v>
      </c>
      <c r="F3367" s="5" t="n">
        <f aca="false">MONTH(D3367)</f>
        <v>9</v>
      </c>
      <c r="G3367" s="8" t="n">
        <v>44988</v>
      </c>
      <c r="H3367" s="5" t="n">
        <f aca="false">YEAR(G3367)</f>
        <v>2023</v>
      </c>
      <c r="I3367" s="5" t="n">
        <f aca="false">MONTH(G3367)</f>
        <v>3</v>
      </c>
      <c r="J3367" s="7" t="s">
        <v>11257</v>
      </c>
      <c r="K3367" s="7" t="str">
        <f aca="false">_xlfn.CONCAT(MID(J3367,5,3),MID(J3367,9,3))</f>
        <v>068531</v>
      </c>
      <c r="L3367" s="7" t="s">
        <v>11258</v>
      </c>
      <c r="M3367" s="7" t="s">
        <v>11137</v>
      </c>
      <c r="O3367" s="0" t="s">
        <v>9439</v>
      </c>
      <c r="P3367" s="0" t="e">
        <f aca="false">VLOOKUP(K3367,SQ!C:D,2,FALSE())</f>
        <v>#N/A</v>
      </c>
    </row>
    <row r="3368" customFormat="false" ht="12.8" hidden="false" customHeight="false" outlineLevel="0" collapsed="false">
      <c r="A3368" s="7" t="s">
        <v>9650</v>
      </c>
      <c r="B3368" s="7" t="s">
        <v>9611</v>
      </c>
      <c r="C3368" s="7" t="s">
        <v>176</v>
      </c>
      <c r="D3368" s="8" t="n">
        <v>43720</v>
      </c>
      <c r="E3368" s="5" t="n">
        <f aca="false">YEAR(D3368)</f>
        <v>2019</v>
      </c>
      <c r="F3368" s="5" t="n">
        <f aca="false">MONTH(D3368)</f>
        <v>9</v>
      </c>
      <c r="G3368" s="8" t="n">
        <v>44630</v>
      </c>
      <c r="H3368" s="5" t="n">
        <f aca="false">YEAR(G3368)</f>
        <v>2022</v>
      </c>
      <c r="I3368" s="5" t="n">
        <f aca="false">MONTH(G3368)</f>
        <v>3</v>
      </c>
      <c r="J3368" s="7" t="s">
        <v>9651</v>
      </c>
      <c r="K3368" s="7" t="str">
        <f aca="false">_xlfn.CONCAT(MID(J3368,5,3),MID(J3368,9,3))</f>
        <v>090240</v>
      </c>
      <c r="L3368" s="7" t="s">
        <v>9652</v>
      </c>
      <c r="M3368" s="7"/>
      <c r="O3368" s="0" t="s">
        <v>9439</v>
      </c>
      <c r="P3368" s="0" t="e">
        <f aca="false">VLOOKUP(K3368,SQ!C:D,2,FALSE())</f>
        <v>#N/A</v>
      </c>
    </row>
    <row r="3369" customFormat="false" ht="12.8" hidden="false" customHeight="false" outlineLevel="0" collapsed="false">
      <c r="A3369" s="7" t="s">
        <v>9650</v>
      </c>
      <c r="B3369" s="7" t="s">
        <v>9611</v>
      </c>
      <c r="C3369" s="7" t="s">
        <v>176</v>
      </c>
      <c r="D3369" s="8" t="n">
        <v>43720</v>
      </c>
      <c r="E3369" s="5" t="n">
        <f aca="false">YEAR(D3369)</f>
        <v>2019</v>
      </c>
      <c r="F3369" s="5" t="n">
        <f aca="false">MONTH(D3369)</f>
        <v>9</v>
      </c>
      <c r="G3369" s="8" t="n">
        <v>44630</v>
      </c>
      <c r="H3369" s="5" t="n">
        <f aca="false">YEAR(G3369)</f>
        <v>2022</v>
      </c>
      <c r="I3369" s="5" t="n">
        <f aca="false">MONTH(G3369)</f>
        <v>3</v>
      </c>
      <c r="J3369" s="7" t="s">
        <v>9651</v>
      </c>
      <c r="K3369" s="7" t="str">
        <f aca="false">_xlfn.CONCAT(MID(J3369,5,3),MID(J3369,9,3))</f>
        <v>090240</v>
      </c>
      <c r="L3369" s="7" t="s">
        <v>9652</v>
      </c>
      <c r="M3369" s="7"/>
      <c r="O3369" s="0" t="s">
        <v>9439</v>
      </c>
      <c r="P3369" s="0" t="e">
        <f aca="false">VLOOKUP(K3369,SQ!C:D,2,FALSE())</f>
        <v>#N/A</v>
      </c>
    </row>
    <row r="3370" customFormat="false" ht="12.8" hidden="false" customHeight="false" outlineLevel="0" collapsed="false">
      <c r="A3370" s="7" t="s">
        <v>9650</v>
      </c>
      <c r="B3370" s="7" t="s">
        <v>9611</v>
      </c>
      <c r="C3370" s="7" t="s">
        <v>176</v>
      </c>
      <c r="D3370" s="8" t="n">
        <v>43720</v>
      </c>
      <c r="E3370" s="5" t="n">
        <f aca="false">YEAR(D3370)</f>
        <v>2019</v>
      </c>
      <c r="F3370" s="5" t="n">
        <f aca="false">MONTH(D3370)</f>
        <v>9</v>
      </c>
      <c r="G3370" s="8" t="n">
        <v>44630</v>
      </c>
      <c r="H3370" s="5" t="n">
        <f aca="false">YEAR(G3370)</f>
        <v>2022</v>
      </c>
      <c r="I3370" s="5" t="n">
        <f aca="false">MONTH(G3370)</f>
        <v>3</v>
      </c>
      <c r="J3370" s="7" t="s">
        <v>9651</v>
      </c>
      <c r="K3370" s="7" t="str">
        <f aca="false">_xlfn.CONCAT(MID(J3370,5,3),MID(J3370,9,3))</f>
        <v>090240</v>
      </c>
      <c r="L3370" s="7" t="s">
        <v>9652</v>
      </c>
      <c r="M3370" s="7"/>
      <c r="O3370" s="0" t="s">
        <v>9439</v>
      </c>
      <c r="P3370" s="0" t="e">
        <f aca="false">VLOOKUP(K3370,SQ!C:D,2,FALSE())</f>
        <v>#N/A</v>
      </c>
    </row>
    <row r="3371" customFormat="false" ht="12.8" hidden="false" customHeight="false" outlineLevel="0" collapsed="false">
      <c r="A3371" s="7" t="s">
        <v>9650</v>
      </c>
      <c r="B3371" s="7" t="s">
        <v>9611</v>
      </c>
      <c r="C3371" s="7" t="s">
        <v>176</v>
      </c>
      <c r="D3371" s="8" t="n">
        <v>43720</v>
      </c>
      <c r="E3371" s="5" t="n">
        <f aca="false">YEAR(D3371)</f>
        <v>2019</v>
      </c>
      <c r="F3371" s="5" t="n">
        <f aca="false">MONTH(D3371)</f>
        <v>9</v>
      </c>
      <c r="G3371" s="8" t="n">
        <v>44630</v>
      </c>
      <c r="H3371" s="5" t="n">
        <f aca="false">YEAR(G3371)</f>
        <v>2022</v>
      </c>
      <c r="I3371" s="5" t="n">
        <f aca="false">MONTH(G3371)</f>
        <v>3</v>
      </c>
      <c r="J3371" s="7" t="s">
        <v>9651</v>
      </c>
      <c r="K3371" s="7" t="str">
        <f aca="false">_xlfn.CONCAT(MID(J3371,5,3),MID(J3371,9,3))</f>
        <v>090240</v>
      </c>
      <c r="L3371" s="7" t="s">
        <v>9652</v>
      </c>
      <c r="M3371" s="7"/>
      <c r="O3371" s="0" t="s">
        <v>9439</v>
      </c>
      <c r="P3371" s="0" t="e">
        <f aca="false">VLOOKUP(K3371,SQ!C:D,2,FALSE())</f>
        <v>#N/A</v>
      </c>
    </row>
    <row r="3372" customFormat="false" ht="12.8" hidden="false" customHeight="false" outlineLevel="0" collapsed="false">
      <c r="A3372" s="7" t="s">
        <v>11259</v>
      </c>
      <c r="B3372" s="7" t="s">
        <v>9436</v>
      </c>
      <c r="C3372" s="7" t="s">
        <v>176</v>
      </c>
      <c r="D3372" s="8" t="n">
        <v>43721</v>
      </c>
      <c r="E3372" s="5" t="n">
        <f aca="false">YEAR(D3372)</f>
        <v>2019</v>
      </c>
      <c r="F3372" s="5" t="n">
        <f aca="false">MONTH(D3372)</f>
        <v>9</v>
      </c>
      <c r="G3372" s="8" t="n">
        <v>44845</v>
      </c>
      <c r="H3372" s="5" t="n">
        <f aca="false">YEAR(G3372)</f>
        <v>2022</v>
      </c>
      <c r="I3372" s="5" t="n">
        <f aca="false">MONTH(G3372)</f>
        <v>10</v>
      </c>
      <c r="J3372" s="7" t="s">
        <v>11260</v>
      </c>
      <c r="K3372" s="7" t="str">
        <f aca="false">_xlfn.CONCAT(MID(J3372,5,3),MID(J3372,9,3))</f>
        <v>003061</v>
      </c>
      <c r="L3372" s="7" t="s">
        <v>11261</v>
      </c>
      <c r="M3372" s="7"/>
      <c r="O3372" s="0" t="s">
        <v>9439</v>
      </c>
      <c r="P3372" s="0" t="e">
        <f aca="false">VLOOKUP(K3372,SQ!C:D,2,FALSE())</f>
        <v>#N/A</v>
      </c>
    </row>
    <row r="3373" customFormat="false" ht="12.8" hidden="false" customHeight="false" outlineLevel="0" collapsed="false">
      <c r="A3373" s="7" t="s">
        <v>11259</v>
      </c>
      <c r="B3373" s="7" t="s">
        <v>9436</v>
      </c>
      <c r="C3373" s="7" t="s">
        <v>176</v>
      </c>
      <c r="D3373" s="8" t="n">
        <v>43721</v>
      </c>
      <c r="E3373" s="5" t="n">
        <f aca="false">YEAR(D3373)</f>
        <v>2019</v>
      </c>
      <c r="F3373" s="5" t="n">
        <f aca="false">MONTH(D3373)</f>
        <v>9</v>
      </c>
      <c r="G3373" s="8" t="n">
        <v>44845</v>
      </c>
      <c r="H3373" s="5" t="n">
        <f aca="false">YEAR(G3373)</f>
        <v>2022</v>
      </c>
      <c r="I3373" s="5" t="n">
        <f aca="false">MONTH(G3373)</f>
        <v>10</v>
      </c>
      <c r="J3373" s="7" t="s">
        <v>11260</v>
      </c>
      <c r="K3373" s="7" t="str">
        <f aca="false">_xlfn.CONCAT(MID(J3373,5,3),MID(J3373,9,3))</f>
        <v>003061</v>
      </c>
      <c r="L3373" s="7" t="s">
        <v>11261</v>
      </c>
      <c r="M3373" s="7"/>
      <c r="O3373" s="0" t="s">
        <v>9439</v>
      </c>
      <c r="P3373" s="0" t="e">
        <f aca="false">VLOOKUP(K3373,SQ!C:D,2,FALSE())</f>
        <v>#N/A</v>
      </c>
    </row>
    <row r="3374" customFormat="false" ht="12.8" hidden="false" customHeight="false" outlineLevel="0" collapsed="false">
      <c r="A3374" s="7" t="s">
        <v>11262</v>
      </c>
      <c r="B3374" s="7" t="s">
        <v>9436</v>
      </c>
      <c r="C3374" s="7" t="s">
        <v>176</v>
      </c>
      <c r="D3374" s="8" t="n">
        <v>43726</v>
      </c>
      <c r="E3374" s="5" t="n">
        <f aca="false">YEAR(D3374)</f>
        <v>2019</v>
      </c>
      <c r="F3374" s="5" t="n">
        <f aca="false">MONTH(D3374)</f>
        <v>9</v>
      </c>
      <c r="G3374" s="8" t="n">
        <v>44761</v>
      </c>
      <c r="H3374" s="5" t="n">
        <f aca="false">YEAR(G3374)</f>
        <v>2022</v>
      </c>
      <c r="I3374" s="5" t="n">
        <f aca="false">MONTH(G3374)</f>
        <v>7</v>
      </c>
      <c r="J3374" s="7" t="s">
        <v>11263</v>
      </c>
      <c r="K3374" s="7" t="str">
        <f aca="false">_xlfn.CONCAT(MID(J3374,5,3),MID(J3374,9,3))</f>
        <v>054075</v>
      </c>
      <c r="L3374" s="7" t="s">
        <v>11264</v>
      </c>
      <c r="M3374" s="7"/>
      <c r="O3374" s="0" t="s">
        <v>9439</v>
      </c>
      <c r="P3374" s="0" t="e">
        <f aca="false">VLOOKUP(K3374,SQ!C:D,2,FALSE())</f>
        <v>#N/A</v>
      </c>
    </row>
    <row r="3375" customFormat="false" ht="12.8" hidden="false" customHeight="false" outlineLevel="0" collapsed="false">
      <c r="A3375" s="7" t="s">
        <v>11262</v>
      </c>
      <c r="B3375" s="7" t="s">
        <v>9436</v>
      </c>
      <c r="C3375" s="7" t="s">
        <v>176</v>
      </c>
      <c r="D3375" s="8" t="n">
        <v>43726</v>
      </c>
      <c r="E3375" s="5" t="n">
        <f aca="false">YEAR(D3375)</f>
        <v>2019</v>
      </c>
      <c r="F3375" s="5" t="n">
        <f aca="false">MONTH(D3375)</f>
        <v>9</v>
      </c>
      <c r="G3375" s="8" t="n">
        <v>44761</v>
      </c>
      <c r="H3375" s="5" t="n">
        <f aca="false">YEAR(G3375)</f>
        <v>2022</v>
      </c>
      <c r="I3375" s="5" t="n">
        <f aca="false">MONTH(G3375)</f>
        <v>7</v>
      </c>
      <c r="J3375" s="7" t="s">
        <v>11263</v>
      </c>
      <c r="K3375" s="7" t="str">
        <f aca="false">_xlfn.CONCAT(MID(J3375,5,3),MID(J3375,9,3))</f>
        <v>054075</v>
      </c>
      <c r="L3375" s="7" t="s">
        <v>11264</v>
      </c>
      <c r="M3375" s="7"/>
      <c r="O3375" s="0" t="s">
        <v>9439</v>
      </c>
      <c r="P3375" s="0" t="e">
        <f aca="false">VLOOKUP(K3375,SQ!C:D,2,FALSE())</f>
        <v>#N/A</v>
      </c>
    </row>
    <row r="3376" customFormat="false" ht="12.8" hidden="false" customHeight="false" outlineLevel="0" collapsed="false">
      <c r="A3376" s="7" t="s">
        <v>11262</v>
      </c>
      <c r="B3376" s="7" t="s">
        <v>9436</v>
      </c>
      <c r="C3376" s="7" t="s">
        <v>176</v>
      </c>
      <c r="D3376" s="8" t="n">
        <v>43726</v>
      </c>
      <c r="E3376" s="5" t="n">
        <f aca="false">YEAR(D3376)</f>
        <v>2019</v>
      </c>
      <c r="F3376" s="5" t="n">
        <f aca="false">MONTH(D3376)</f>
        <v>9</v>
      </c>
      <c r="G3376" s="8" t="n">
        <v>44761</v>
      </c>
      <c r="H3376" s="5" t="n">
        <f aca="false">YEAR(G3376)</f>
        <v>2022</v>
      </c>
      <c r="I3376" s="5" t="n">
        <f aca="false">MONTH(G3376)</f>
        <v>7</v>
      </c>
      <c r="J3376" s="7" t="s">
        <v>11263</v>
      </c>
      <c r="K3376" s="7" t="str">
        <f aca="false">_xlfn.CONCAT(MID(J3376,5,3),MID(J3376,9,3))</f>
        <v>054075</v>
      </c>
      <c r="L3376" s="7" t="s">
        <v>11264</v>
      </c>
      <c r="M3376" s="7"/>
      <c r="O3376" s="0" t="s">
        <v>9439</v>
      </c>
      <c r="P3376" s="0" t="e">
        <f aca="false">VLOOKUP(K3376,SQ!C:D,2,FALSE())</f>
        <v>#N/A</v>
      </c>
    </row>
    <row r="3377" customFormat="false" ht="12.8" hidden="false" customHeight="false" outlineLevel="0" collapsed="false">
      <c r="A3377" s="7" t="s">
        <v>11262</v>
      </c>
      <c r="B3377" s="7" t="s">
        <v>9436</v>
      </c>
      <c r="C3377" s="7" t="s">
        <v>176</v>
      </c>
      <c r="D3377" s="8" t="n">
        <v>43726</v>
      </c>
      <c r="E3377" s="5" t="n">
        <f aca="false">YEAR(D3377)</f>
        <v>2019</v>
      </c>
      <c r="F3377" s="5" t="n">
        <f aca="false">MONTH(D3377)</f>
        <v>9</v>
      </c>
      <c r="G3377" s="8" t="n">
        <v>44761</v>
      </c>
      <c r="H3377" s="5" t="n">
        <f aca="false">YEAR(G3377)</f>
        <v>2022</v>
      </c>
      <c r="I3377" s="5" t="n">
        <f aca="false">MONTH(G3377)</f>
        <v>7</v>
      </c>
      <c r="J3377" s="7" t="s">
        <v>11263</v>
      </c>
      <c r="K3377" s="7" t="str">
        <f aca="false">_xlfn.CONCAT(MID(J3377,5,3),MID(J3377,9,3))</f>
        <v>054075</v>
      </c>
      <c r="L3377" s="7" t="s">
        <v>11264</v>
      </c>
      <c r="M3377" s="7"/>
      <c r="O3377" s="0" t="s">
        <v>9439</v>
      </c>
      <c r="P3377" s="0" t="e">
        <f aca="false">VLOOKUP(K3377,SQ!C:D,2,FALSE())</f>
        <v>#N/A</v>
      </c>
    </row>
    <row r="3378" customFormat="false" ht="12.8" hidden="false" customHeight="false" outlineLevel="0" collapsed="false">
      <c r="A3378" s="7" t="s">
        <v>11262</v>
      </c>
      <c r="B3378" s="7" t="s">
        <v>9436</v>
      </c>
      <c r="C3378" s="7" t="s">
        <v>176</v>
      </c>
      <c r="D3378" s="8" t="n">
        <v>43726</v>
      </c>
      <c r="E3378" s="5" t="n">
        <f aca="false">YEAR(D3378)</f>
        <v>2019</v>
      </c>
      <c r="F3378" s="5" t="n">
        <f aca="false">MONTH(D3378)</f>
        <v>9</v>
      </c>
      <c r="G3378" s="8" t="n">
        <v>44761</v>
      </c>
      <c r="H3378" s="5" t="n">
        <f aca="false">YEAR(G3378)</f>
        <v>2022</v>
      </c>
      <c r="I3378" s="5" t="n">
        <f aca="false">MONTH(G3378)</f>
        <v>7</v>
      </c>
      <c r="J3378" s="7" t="s">
        <v>11263</v>
      </c>
      <c r="K3378" s="7" t="str">
        <f aca="false">_xlfn.CONCAT(MID(J3378,5,3),MID(J3378,9,3))</f>
        <v>054075</v>
      </c>
      <c r="L3378" s="7" t="s">
        <v>11264</v>
      </c>
      <c r="M3378" s="7"/>
      <c r="O3378" s="0" t="s">
        <v>9439</v>
      </c>
      <c r="P3378" s="0" t="e">
        <f aca="false">VLOOKUP(K3378,SQ!C:D,2,FALSE())</f>
        <v>#N/A</v>
      </c>
    </row>
    <row r="3379" customFormat="false" ht="12.8" hidden="false" customHeight="false" outlineLevel="0" collapsed="false">
      <c r="A3379" s="7" t="s">
        <v>11262</v>
      </c>
      <c r="B3379" s="7" t="s">
        <v>9436</v>
      </c>
      <c r="C3379" s="7" t="s">
        <v>176</v>
      </c>
      <c r="D3379" s="8" t="n">
        <v>43726</v>
      </c>
      <c r="E3379" s="5" t="n">
        <f aca="false">YEAR(D3379)</f>
        <v>2019</v>
      </c>
      <c r="F3379" s="5" t="n">
        <f aca="false">MONTH(D3379)</f>
        <v>9</v>
      </c>
      <c r="G3379" s="8" t="n">
        <v>44761</v>
      </c>
      <c r="H3379" s="5" t="n">
        <f aca="false">YEAR(G3379)</f>
        <v>2022</v>
      </c>
      <c r="I3379" s="5" t="n">
        <f aca="false">MONTH(G3379)</f>
        <v>7</v>
      </c>
      <c r="J3379" s="7" t="s">
        <v>11263</v>
      </c>
      <c r="K3379" s="7" t="str">
        <f aca="false">_xlfn.CONCAT(MID(J3379,5,3),MID(J3379,9,3))</f>
        <v>054075</v>
      </c>
      <c r="L3379" s="7" t="s">
        <v>11264</v>
      </c>
      <c r="M3379" s="7"/>
      <c r="O3379" s="0" t="s">
        <v>9439</v>
      </c>
      <c r="P3379" s="0" t="e">
        <f aca="false">VLOOKUP(K3379,SQ!C:D,2,FALSE())</f>
        <v>#N/A</v>
      </c>
    </row>
    <row r="3380" customFormat="false" ht="12.8" hidden="false" customHeight="false" outlineLevel="0" collapsed="false">
      <c r="A3380" s="7" t="s">
        <v>11265</v>
      </c>
      <c r="B3380" s="7" t="s">
        <v>9487</v>
      </c>
      <c r="C3380" s="7" t="s">
        <v>176</v>
      </c>
      <c r="D3380" s="8" t="n">
        <v>43728</v>
      </c>
      <c r="E3380" s="5" t="n">
        <f aca="false">YEAR(D3380)</f>
        <v>2019</v>
      </c>
      <c r="F3380" s="5" t="n">
        <f aca="false">MONTH(D3380)</f>
        <v>9</v>
      </c>
      <c r="G3380" s="8" t="n">
        <v>44594</v>
      </c>
      <c r="H3380" s="5" t="n">
        <f aca="false">YEAR(G3380)</f>
        <v>2022</v>
      </c>
      <c r="I3380" s="5" t="n">
        <f aca="false">MONTH(G3380)</f>
        <v>2</v>
      </c>
      <c r="J3380" s="7" t="s">
        <v>11266</v>
      </c>
      <c r="K3380" s="7" t="str">
        <f aca="false">_xlfn.CONCAT(MID(J3380,5,3),MID(J3380,9,3))</f>
        <v>243015</v>
      </c>
      <c r="L3380" s="7" t="s">
        <v>11267</v>
      </c>
      <c r="M3380" s="7" t="s">
        <v>10850</v>
      </c>
      <c r="O3380" s="0" t="s">
        <v>9439</v>
      </c>
      <c r="P3380" s="0" t="e">
        <f aca="false">VLOOKUP(K3380,SQ!C:D,2,FALSE())</f>
        <v>#N/A</v>
      </c>
    </row>
    <row r="3381" customFormat="false" ht="12.8" hidden="false" customHeight="false" outlineLevel="0" collapsed="false">
      <c r="A3381" s="7" t="s">
        <v>11265</v>
      </c>
      <c r="B3381" s="7" t="s">
        <v>9436</v>
      </c>
      <c r="C3381" s="7" t="s">
        <v>176</v>
      </c>
      <c r="D3381" s="8" t="n">
        <v>43728</v>
      </c>
      <c r="E3381" s="5" t="n">
        <f aca="false">YEAR(D3381)</f>
        <v>2019</v>
      </c>
      <c r="F3381" s="5" t="n">
        <f aca="false">MONTH(D3381)</f>
        <v>9</v>
      </c>
      <c r="G3381" s="8" t="n">
        <v>45197</v>
      </c>
      <c r="H3381" s="5" t="n">
        <f aca="false">YEAR(G3381)</f>
        <v>2023</v>
      </c>
      <c r="I3381" s="5" t="n">
        <f aca="false">MONTH(G3381)</f>
        <v>9</v>
      </c>
      <c r="J3381" s="7" t="s">
        <v>11266</v>
      </c>
      <c r="K3381" s="7" t="str">
        <f aca="false">_xlfn.CONCAT(MID(J3381,5,3),MID(J3381,9,3))</f>
        <v>243015</v>
      </c>
      <c r="L3381" s="7" t="s">
        <v>11267</v>
      </c>
      <c r="M3381" s="7" t="s">
        <v>10850</v>
      </c>
      <c r="O3381" s="0" t="s">
        <v>9439</v>
      </c>
      <c r="P3381" s="0" t="e">
        <f aca="false">VLOOKUP(K3381,SQ!C:D,2,FALSE())</f>
        <v>#N/A</v>
      </c>
    </row>
    <row r="3382" customFormat="false" ht="12.8" hidden="false" customHeight="false" outlineLevel="0" collapsed="false">
      <c r="A3382" s="7" t="s">
        <v>11268</v>
      </c>
      <c r="B3382" s="7" t="s">
        <v>9487</v>
      </c>
      <c r="C3382" s="7" t="s">
        <v>176</v>
      </c>
      <c r="D3382" s="8" t="n">
        <v>43731</v>
      </c>
      <c r="E3382" s="5" t="n">
        <f aca="false">YEAR(D3382)</f>
        <v>2019</v>
      </c>
      <c r="F3382" s="5" t="n">
        <f aca="false">MONTH(D3382)</f>
        <v>9</v>
      </c>
      <c r="G3382" s="8" t="n">
        <v>44739</v>
      </c>
      <c r="H3382" s="5" t="n">
        <f aca="false">YEAR(G3382)</f>
        <v>2022</v>
      </c>
      <c r="I3382" s="5" t="n">
        <f aca="false">MONTH(G3382)</f>
        <v>6</v>
      </c>
      <c r="J3382" s="7" t="s">
        <v>11269</v>
      </c>
      <c r="K3382" s="7" t="str">
        <f aca="false">_xlfn.CONCAT(MID(J3382,5,3),MID(J3382,9,3))</f>
        <v>102030</v>
      </c>
      <c r="L3382" s="7" t="s">
        <v>11270</v>
      </c>
      <c r="M3382" s="7" t="s">
        <v>10850</v>
      </c>
      <c r="O3382" s="0" t="s">
        <v>9439</v>
      </c>
      <c r="P3382" s="0" t="e">
        <f aca="false">VLOOKUP(K3382,SQ!C:D,2,FALSE())</f>
        <v>#N/A</v>
      </c>
    </row>
    <row r="3383" customFormat="false" ht="12.8" hidden="false" customHeight="false" outlineLevel="0" collapsed="false">
      <c r="A3383" s="7" t="s">
        <v>11268</v>
      </c>
      <c r="B3383" s="7" t="s">
        <v>9487</v>
      </c>
      <c r="C3383" s="7" t="s">
        <v>176</v>
      </c>
      <c r="D3383" s="8" t="n">
        <v>43731</v>
      </c>
      <c r="E3383" s="5" t="n">
        <f aca="false">YEAR(D3383)</f>
        <v>2019</v>
      </c>
      <c r="F3383" s="5" t="n">
        <f aca="false">MONTH(D3383)</f>
        <v>9</v>
      </c>
      <c r="G3383" s="8" t="n">
        <v>44739</v>
      </c>
      <c r="H3383" s="5" t="n">
        <f aca="false">YEAR(G3383)</f>
        <v>2022</v>
      </c>
      <c r="I3383" s="5" t="n">
        <f aca="false">MONTH(G3383)</f>
        <v>6</v>
      </c>
      <c r="J3383" s="7" t="s">
        <v>11269</v>
      </c>
      <c r="K3383" s="7" t="str">
        <f aca="false">_xlfn.CONCAT(MID(J3383,5,3),MID(J3383,9,3))</f>
        <v>102030</v>
      </c>
      <c r="L3383" s="7" t="s">
        <v>11270</v>
      </c>
      <c r="M3383" s="7" t="s">
        <v>10850</v>
      </c>
      <c r="O3383" s="0" t="s">
        <v>9439</v>
      </c>
      <c r="P3383" s="0" t="e">
        <f aca="false">VLOOKUP(K3383,SQ!C:D,2,FALSE())</f>
        <v>#N/A</v>
      </c>
    </row>
    <row r="3384" customFormat="false" ht="12.8" hidden="false" customHeight="false" outlineLevel="0" collapsed="false">
      <c r="A3384" s="7" t="s">
        <v>11271</v>
      </c>
      <c r="B3384" s="7" t="s">
        <v>9487</v>
      </c>
      <c r="C3384" s="7" t="s">
        <v>176</v>
      </c>
      <c r="D3384" s="8" t="n">
        <v>43734</v>
      </c>
      <c r="E3384" s="5" t="n">
        <f aca="false">YEAR(D3384)</f>
        <v>2019</v>
      </c>
      <c r="F3384" s="5" t="n">
        <f aca="false">MONTH(D3384)</f>
        <v>9</v>
      </c>
      <c r="G3384" s="8" t="n">
        <v>45142</v>
      </c>
      <c r="H3384" s="5" t="n">
        <f aca="false">YEAR(G3384)</f>
        <v>2023</v>
      </c>
      <c r="I3384" s="5" t="n">
        <f aca="false">MONTH(G3384)</f>
        <v>8</v>
      </c>
      <c r="J3384" s="7" t="s">
        <v>11272</v>
      </c>
      <c r="K3384" s="7" t="str">
        <f aca="false">_xlfn.CONCAT(MID(J3384,5,3),MID(J3384,9,3))</f>
        <v>127285</v>
      </c>
      <c r="L3384" s="7" t="s">
        <v>11273</v>
      </c>
      <c r="M3384" s="7" t="s">
        <v>11274</v>
      </c>
      <c r="O3384" s="0" t="s">
        <v>9439</v>
      </c>
      <c r="P3384" s="0" t="e">
        <f aca="false">VLOOKUP(K3384,SQ!C:D,2,FALSE())</f>
        <v>#N/A</v>
      </c>
    </row>
    <row r="3385" customFormat="false" ht="12.8" hidden="false" customHeight="false" outlineLevel="0" collapsed="false">
      <c r="A3385" s="7" t="s">
        <v>11271</v>
      </c>
      <c r="B3385" s="7" t="s">
        <v>9487</v>
      </c>
      <c r="C3385" s="7" t="s">
        <v>176</v>
      </c>
      <c r="D3385" s="8" t="n">
        <v>43734</v>
      </c>
      <c r="E3385" s="5" t="n">
        <f aca="false">YEAR(D3385)</f>
        <v>2019</v>
      </c>
      <c r="F3385" s="5" t="n">
        <f aca="false">MONTH(D3385)</f>
        <v>9</v>
      </c>
      <c r="G3385" s="8" t="n">
        <v>45142</v>
      </c>
      <c r="H3385" s="5" t="n">
        <f aca="false">YEAR(G3385)</f>
        <v>2023</v>
      </c>
      <c r="I3385" s="5" t="n">
        <f aca="false">MONTH(G3385)</f>
        <v>8</v>
      </c>
      <c r="J3385" s="7" t="s">
        <v>11272</v>
      </c>
      <c r="K3385" s="7" t="str">
        <f aca="false">_xlfn.CONCAT(MID(J3385,5,3),MID(J3385,9,3))</f>
        <v>127285</v>
      </c>
      <c r="L3385" s="7" t="s">
        <v>11273</v>
      </c>
      <c r="M3385" s="7" t="s">
        <v>11275</v>
      </c>
      <c r="O3385" s="0" t="s">
        <v>9439</v>
      </c>
      <c r="P3385" s="0" t="e">
        <f aca="false">VLOOKUP(K3385,SQ!C:D,2,FALSE())</f>
        <v>#N/A</v>
      </c>
    </row>
    <row r="3386" customFormat="false" ht="12.8" hidden="false" customHeight="false" outlineLevel="0" collapsed="false">
      <c r="A3386" s="7" t="s">
        <v>11276</v>
      </c>
      <c r="B3386" s="7" t="s">
        <v>9487</v>
      </c>
      <c r="C3386" s="7" t="s">
        <v>176</v>
      </c>
      <c r="D3386" s="8" t="n">
        <v>43740</v>
      </c>
      <c r="E3386" s="5" t="n">
        <f aca="false">YEAR(D3386)</f>
        <v>2019</v>
      </c>
      <c r="F3386" s="5" t="n">
        <f aca="false">MONTH(D3386)</f>
        <v>10</v>
      </c>
      <c r="G3386" s="8" t="n">
        <v>45075</v>
      </c>
      <c r="H3386" s="5" t="n">
        <f aca="false">YEAR(G3386)</f>
        <v>2023</v>
      </c>
      <c r="I3386" s="5" t="n">
        <f aca="false">MONTH(G3386)</f>
        <v>5</v>
      </c>
      <c r="J3386" s="7" t="s">
        <v>11277</v>
      </c>
      <c r="K3386" s="7" t="str">
        <f aca="false">_xlfn.CONCAT(MID(J3386,5,3),MID(J3386,9,3))</f>
        <v>179043</v>
      </c>
      <c r="L3386" s="7" t="s">
        <v>11278</v>
      </c>
      <c r="M3386" s="7"/>
      <c r="O3386" s="0" t="s">
        <v>9439</v>
      </c>
      <c r="P3386" s="0" t="e">
        <f aca="false">VLOOKUP(K3386,SQ!C:D,2,FALSE())</f>
        <v>#N/A</v>
      </c>
    </row>
    <row r="3387" customFormat="false" ht="12.8" hidden="false" customHeight="false" outlineLevel="0" collapsed="false">
      <c r="A3387" s="7" t="s">
        <v>11279</v>
      </c>
      <c r="B3387" s="7" t="s">
        <v>9487</v>
      </c>
      <c r="C3387" s="7" t="s">
        <v>176</v>
      </c>
      <c r="D3387" s="8" t="n">
        <v>43741</v>
      </c>
      <c r="E3387" s="5" t="n">
        <f aca="false">YEAR(D3387)</f>
        <v>2019</v>
      </c>
      <c r="F3387" s="5" t="n">
        <f aca="false">MONTH(D3387)</f>
        <v>10</v>
      </c>
      <c r="G3387" s="8" t="n">
        <v>44715</v>
      </c>
      <c r="H3387" s="5" t="n">
        <f aca="false">YEAR(G3387)</f>
        <v>2022</v>
      </c>
      <c r="I3387" s="5" t="n">
        <f aca="false">MONTH(G3387)</f>
        <v>6</v>
      </c>
      <c r="J3387" s="7" t="s">
        <v>11280</v>
      </c>
      <c r="K3387" s="7" t="str">
        <f aca="false">_xlfn.CONCAT(MID(J3387,5,3),MID(J3387,9,3))</f>
        <v>059064</v>
      </c>
      <c r="L3387" s="7" t="s">
        <v>11281</v>
      </c>
      <c r="M3387" s="7" t="s">
        <v>10871</v>
      </c>
      <c r="O3387" s="0" t="s">
        <v>9439</v>
      </c>
      <c r="P3387" s="0" t="e">
        <f aca="false">VLOOKUP(K3387,SQ!C:D,2,FALSE())</f>
        <v>#N/A</v>
      </c>
    </row>
    <row r="3388" customFormat="false" ht="12.8" hidden="false" customHeight="false" outlineLevel="0" collapsed="false">
      <c r="A3388" s="7" t="s">
        <v>11279</v>
      </c>
      <c r="B3388" s="7" t="s">
        <v>9487</v>
      </c>
      <c r="C3388" s="7" t="s">
        <v>176</v>
      </c>
      <c r="D3388" s="8" t="n">
        <v>43741</v>
      </c>
      <c r="E3388" s="5" t="n">
        <f aca="false">YEAR(D3388)</f>
        <v>2019</v>
      </c>
      <c r="F3388" s="5" t="n">
        <f aca="false">MONTH(D3388)</f>
        <v>10</v>
      </c>
      <c r="G3388" s="8" t="n">
        <v>44715</v>
      </c>
      <c r="H3388" s="5" t="n">
        <f aca="false">YEAR(G3388)</f>
        <v>2022</v>
      </c>
      <c r="I3388" s="5" t="n">
        <f aca="false">MONTH(G3388)</f>
        <v>6</v>
      </c>
      <c r="J3388" s="7" t="s">
        <v>11280</v>
      </c>
      <c r="K3388" s="7" t="str">
        <f aca="false">_xlfn.CONCAT(MID(J3388,5,3),MID(J3388,9,3))</f>
        <v>059064</v>
      </c>
      <c r="L3388" s="7" t="s">
        <v>11281</v>
      </c>
      <c r="M3388" s="7" t="s">
        <v>10871</v>
      </c>
      <c r="O3388" s="0" t="s">
        <v>9439</v>
      </c>
      <c r="P3388" s="0" t="e">
        <f aca="false">VLOOKUP(K3388,SQ!C:D,2,FALSE())</f>
        <v>#N/A</v>
      </c>
    </row>
    <row r="3389" customFormat="false" ht="12.8" hidden="false" customHeight="false" outlineLevel="0" collapsed="false">
      <c r="A3389" s="7" t="s">
        <v>11282</v>
      </c>
      <c r="B3389" s="7" t="s">
        <v>9500</v>
      </c>
      <c r="C3389" s="7" t="s">
        <v>176</v>
      </c>
      <c r="D3389" s="8" t="n">
        <v>43767</v>
      </c>
      <c r="E3389" s="5" t="n">
        <f aca="false">YEAR(D3389)</f>
        <v>2019</v>
      </c>
      <c r="F3389" s="5" t="n">
        <f aca="false">MONTH(D3389)</f>
        <v>10</v>
      </c>
      <c r="G3389" s="8" t="n">
        <v>44652</v>
      </c>
      <c r="H3389" s="5" t="n">
        <f aca="false">YEAR(G3389)</f>
        <v>2022</v>
      </c>
      <c r="I3389" s="5" t="n">
        <f aca="false">MONTH(G3389)</f>
        <v>4</v>
      </c>
      <c r="J3389" s="7" t="s">
        <v>11283</v>
      </c>
      <c r="K3389" s="7" t="str">
        <f aca="false">_xlfn.CONCAT(MID(J3389,5,3),MID(J3389,9,3))</f>
        <v>097033</v>
      </c>
      <c r="L3389" s="7" t="s">
        <v>11284</v>
      </c>
      <c r="M3389" s="7" t="s">
        <v>10850</v>
      </c>
      <c r="O3389" s="0" t="s">
        <v>9439</v>
      </c>
      <c r="P3389" s="0" t="e">
        <f aca="false">VLOOKUP(K3389,SQ!C:D,2,FALSE())</f>
        <v>#N/A</v>
      </c>
    </row>
    <row r="3390" customFormat="false" ht="12.8" hidden="false" customHeight="false" outlineLevel="0" collapsed="false">
      <c r="A3390" s="7" t="s">
        <v>11285</v>
      </c>
      <c r="B3390" s="7" t="s">
        <v>9436</v>
      </c>
      <c r="C3390" s="7" t="s">
        <v>176</v>
      </c>
      <c r="D3390" s="8" t="n">
        <v>43767</v>
      </c>
      <c r="E3390" s="5" t="n">
        <f aca="false">YEAR(D3390)</f>
        <v>2019</v>
      </c>
      <c r="F3390" s="5" t="n">
        <f aca="false">MONTH(D3390)</f>
        <v>10</v>
      </c>
      <c r="G3390" s="8" t="n">
        <v>44652</v>
      </c>
      <c r="H3390" s="5" t="n">
        <f aca="false">YEAR(G3390)</f>
        <v>2022</v>
      </c>
      <c r="I3390" s="5" t="n">
        <f aca="false">MONTH(G3390)</f>
        <v>4</v>
      </c>
      <c r="J3390" s="7" t="s">
        <v>11286</v>
      </c>
      <c r="K3390" s="7" t="str">
        <f aca="false">_xlfn.CONCAT(MID(J3390,5,3),MID(J3390,9,3))</f>
        <v>116071</v>
      </c>
      <c r="L3390" s="7" t="s">
        <v>11287</v>
      </c>
      <c r="M3390" s="7"/>
      <c r="O3390" s="0" t="s">
        <v>9439</v>
      </c>
      <c r="P3390" s="0" t="e">
        <f aca="false">VLOOKUP(K3390,SQ!C:D,2,FALSE())</f>
        <v>#N/A</v>
      </c>
    </row>
    <row r="3391" customFormat="false" ht="12.8" hidden="false" customHeight="false" outlineLevel="0" collapsed="false">
      <c r="A3391" s="7" t="s">
        <v>11288</v>
      </c>
      <c r="B3391" s="7" t="s">
        <v>9487</v>
      </c>
      <c r="C3391" s="7" t="s">
        <v>176</v>
      </c>
      <c r="D3391" s="8" t="n">
        <v>43768</v>
      </c>
      <c r="E3391" s="5" t="n">
        <f aca="false">YEAR(D3391)</f>
        <v>2019</v>
      </c>
      <c r="F3391" s="5" t="n">
        <f aca="false">MONTH(D3391)</f>
        <v>10</v>
      </c>
      <c r="G3391" s="8" t="n">
        <v>44894</v>
      </c>
      <c r="H3391" s="5" t="n">
        <f aca="false">YEAR(G3391)</f>
        <v>2022</v>
      </c>
      <c r="I3391" s="5" t="n">
        <f aca="false">MONTH(G3391)</f>
        <v>11</v>
      </c>
      <c r="J3391" s="7" t="s">
        <v>11289</v>
      </c>
      <c r="K3391" s="7" t="str">
        <f aca="false">_xlfn.CONCAT(MID(J3391,5,3),MID(J3391,9,3))</f>
        <v>005068</v>
      </c>
      <c r="L3391" s="7" t="s">
        <v>11290</v>
      </c>
      <c r="M3391" s="7" t="s">
        <v>10850</v>
      </c>
      <c r="O3391" s="0" t="s">
        <v>9439</v>
      </c>
      <c r="P3391" s="0" t="str">
        <f aca="false">VLOOKUP(K3391,SQ!C:D,2,FALSE())</f>
        <v>AIU Setor Central</v>
      </c>
    </row>
    <row r="3392" customFormat="false" ht="12.8" hidden="false" customHeight="false" outlineLevel="0" collapsed="false">
      <c r="A3392" s="7" t="s">
        <v>11288</v>
      </c>
      <c r="B3392" s="7" t="s">
        <v>9487</v>
      </c>
      <c r="C3392" s="7" t="s">
        <v>176</v>
      </c>
      <c r="D3392" s="8" t="n">
        <v>43768</v>
      </c>
      <c r="E3392" s="5" t="n">
        <f aca="false">YEAR(D3392)</f>
        <v>2019</v>
      </c>
      <c r="F3392" s="5" t="n">
        <f aca="false">MONTH(D3392)</f>
        <v>10</v>
      </c>
      <c r="G3392" s="8" t="n">
        <v>44894</v>
      </c>
      <c r="H3392" s="5" t="n">
        <f aca="false">YEAR(G3392)</f>
        <v>2022</v>
      </c>
      <c r="I3392" s="5" t="n">
        <f aca="false">MONTH(G3392)</f>
        <v>11</v>
      </c>
      <c r="J3392" s="7" t="s">
        <v>11289</v>
      </c>
      <c r="K3392" s="7" t="str">
        <f aca="false">_xlfn.CONCAT(MID(J3392,5,3),MID(J3392,9,3))</f>
        <v>005068</v>
      </c>
      <c r="L3392" s="7" t="s">
        <v>11290</v>
      </c>
      <c r="M3392" s="7" t="s">
        <v>10850</v>
      </c>
      <c r="O3392" s="0" t="s">
        <v>9439</v>
      </c>
      <c r="P3392" s="0" t="str">
        <f aca="false">VLOOKUP(K3392,SQ!C:D,2,FALSE())</f>
        <v>AIU Setor Central</v>
      </c>
    </row>
    <row r="3393" customFormat="false" ht="12.8" hidden="false" customHeight="false" outlineLevel="0" collapsed="false">
      <c r="A3393" s="7" t="s">
        <v>11291</v>
      </c>
      <c r="B3393" s="7" t="s">
        <v>9487</v>
      </c>
      <c r="C3393" s="7" t="s">
        <v>176</v>
      </c>
      <c r="D3393" s="8" t="n">
        <v>43776</v>
      </c>
      <c r="E3393" s="5" t="n">
        <f aca="false">YEAR(D3393)</f>
        <v>2019</v>
      </c>
      <c r="F3393" s="5" t="n">
        <f aca="false">MONTH(D3393)</f>
        <v>11</v>
      </c>
      <c r="G3393" s="8" t="n">
        <v>44742</v>
      </c>
      <c r="H3393" s="5" t="n">
        <f aca="false">YEAR(G3393)</f>
        <v>2022</v>
      </c>
      <c r="I3393" s="5" t="n">
        <f aca="false">MONTH(G3393)</f>
        <v>6</v>
      </c>
      <c r="J3393" s="7" t="s">
        <v>11292</v>
      </c>
      <c r="K3393" s="7" t="str">
        <f aca="false">_xlfn.CONCAT(MID(J3393,5,3),MID(J3393,9,3))</f>
        <v>170196</v>
      </c>
      <c r="L3393" s="7" t="s">
        <v>11293</v>
      </c>
      <c r="M3393" s="7" t="s">
        <v>11294</v>
      </c>
      <c r="O3393" s="0" t="s">
        <v>9439</v>
      </c>
      <c r="P3393" s="0" t="e">
        <f aca="false">VLOOKUP(K3393,SQ!C:D,2,FALSE())</f>
        <v>#N/A</v>
      </c>
    </row>
    <row r="3394" customFormat="false" ht="12.8" hidden="false" customHeight="false" outlineLevel="0" collapsed="false">
      <c r="A3394" s="7" t="s">
        <v>11295</v>
      </c>
      <c r="B3394" s="7" t="s">
        <v>9487</v>
      </c>
      <c r="C3394" s="7" t="s">
        <v>176</v>
      </c>
      <c r="D3394" s="8" t="n">
        <v>43777</v>
      </c>
      <c r="E3394" s="5" t="n">
        <f aca="false">YEAR(D3394)</f>
        <v>2019</v>
      </c>
      <c r="F3394" s="5" t="n">
        <f aca="false">MONTH(D3394)</f>
        <v>11</v>
      </c>
      <c r="G3394" s="8" t="n">
        <v>44565</v>
      </c>
      <c r="H3394" s="5" t="n">
        <f aca="false">YEAR(G3394)</f>
        <v>2022</v>
      </c>
      <c r="I3394" s="5" t="n">
        <f aca="false">MONTH(G3394)</f>
        <v>1</v>
      </c>
      <c r="J3394" s="7" t="s">
        <v>11296</v>
      </c>
      <c r="K3394" s="7" t="str">
        <f aca="false">_xlfn.CONCAT(MID(J3394,5,3),MID(J3394,9,3))</f>
        <v>089564</v>
      </c>
      <c r="L3394" s="7" t="s">
        <v>11297</v>
      </c>
      <c r="M3394" s="7" t="s">
        <v>11298</v>
      </c>
      <c r="O3394" s="0" t="s">
        <v>9439</v>
      </c>
      <c r="P3394" s="0" t="e">
        <f aca="false">VLOOKUP(K3394,SQ!C:D,2,FALSE())</f>
        <v>#N/A</v>
      </c>
    </row>
    <row r="3395" customFormat="false" ht="12.8" hidden="false" customHeight="false" outlineLevel="0" collapsed="false">
      <c r="A3395" s="7" t="s">
        <v>11295</v>
      </c>
      <c r="B3395" s="7" t="s">
        <v>9487</v>
      </c>
      <c r="C3395" s="7" t="s">
        <v>176</v>
      </c>
      <c r="D3395" s="8" t="n">
        <v>43777</v>
      </c>
      <c r="E3395" s="5" t="n">
        <f aca="false">YEAR(D3395)</f>
        <v>2019</v>
      </c>
      <c r="F3395" s="5" t="n">
        <f aca="false">MONTH(D3395)</f>
        <v>11</v>
      </c>
      <c r="G3395" s="8" t="n">
        <v>44565</v>
      </c>
      <c r="H3395" s="5" t="n">
        <f aca="false">YEAR(G3395)</f>
        <v>2022</v>
      </c>
      <c r="I3395" s="5" t="n">
        <f aca="false">MONTH(G3395)</f>
        <v>1</v>
      </c>
      <c r="J3395" s="7" t="s">
        <v>11296</v>
      </c>
      <c r="K3395" s="7" t="str">
        <f aca="false">_xlfn.CONCAT(MID(J3395,5,3),MID(J3395,9,3))</f>
        <v>089564</v>
      </c>
      <c r="L3395" s="7" t="s">
        <v>11297</v>
      </c>
      <c r="M3395" s="7" t="s">
        <v>11299</v>
      </c>
      <c r="O3395" s="0" t="s">
        <v>9439</v>
      </c>
      <c r="P3395" s="0" t="e">
        <f aca="false">VLOOKUP(K3395,SQ!C:D,2,FALSE())</f>
        <v>#N/A</v>
      </c>
    </row>
    <row r="3396" customFormat="false" ht="12.8" hidden="false" customHeight="false" outlineLevel="0" collapsed="false">
      <c r="A3396" s="7" t="s">
        <v>11300</v>
      </c>
      <c r="B3396" s="7" t="s">
        <v>9436</v>
      </c>
      <c r="C3396" s="7" t="s">
        <v>176</v>
      </c>
      <c r="D3396" s="8" t="n">
        <v>43795</v>
      </c>
      <c r="E3396" s="5" t="n">
        <f aca="false">YEAR(D3396)</f>
        <v>2019</v>
      </c>
      <c r="F3396" s="5" t="n">
        <f aca="false">MONTH(D3396)</f>
        <v>11</v>
      </c>
      <c r="G3396" s="8" t="n">
        <v>45008</v>
      </c>
      <c r="H3396" s="5" t="n">
        <f aca="false">YEAR(G3396)</f>
        <v>2023</v>
      </c>
      <c r="I3396" s="5" t="n">
        <f aca="false">MONTH(G3396)</f>
        <v>3</v>
      </c>
      <c r="J3396" s="7" t="s">
        <v>11301</v>
      </c>
      <c r="K3396" s="7" t="str">
        <f aca="false">_xlfn.CONCAT(MID(J3396,5,3),MID(J3396,9,3))</f>
        <v>148039</v>
      </c>
      <c r="L3396" s="7" t="s">
        <v>11302</v>
      </c>
      <c r="M3396" s="7" t="s">
        <v>10850</v>
      </c>
      <c r="O3396" s="0" t="s">
        <v>9439</v>
      </c>
      <c r="P3396" s="0" t="e">
        <f aca="false">VLOOKUP(K3396,SQ!C:D,2,FALSE())</f>
        <v>#N/A</v>
      </c>
    </row>
    <row r="3397" customFormat="false" ht="12.8" hidden="false" customHeight="false" outlineLevel="0" collapsed="false">
      <c r="A3397" s="7" t="s">
        <v>11303</v>
      </c>
      <c r="B3397" s="7" t="s">
        <v>9487</v>
      </c>
      <c r="C3397" s="7" t="s">
        <v>176</v>
      </c>
      <c r="D3397" s="8" t="n">
        <v>43797</v>
      </c>
      <c r="E3397" s="5" t="n">
        <f aca="false">YEAR(D3397)</f>
        <v>2019</v>
      </c>
      <c r="F3397" s="5" t="n">
        <f aca="false">MONTH(D3397)</f>
        <v>11</v>
      </c>
      <c r="G3397" s="8" t="n">
        <v>44736</v>
      </c>
      <c r="H3397" s="5" t="n">
        <f aca="false">YEAR(G3397)</f>
        <v>2022</v>
      </c>
      <c r="I3397" s="5" t="n">
        <f aca="false">MONTH(G3397)</f>
        <v>6</v>
      </c>
      <c r="J3397" s="7" t="s">
        <v>11304</v>
      </c>
      <c r="K3397" s="7" t="str">
        <f aca="false">_xlfn.CONCAT(MID(J3397,5,3),MID(J3397,9,3))</f>
        <v>309055</v>
      </c>
      <c r="L3397" s="7" t="s">
        <v>11305</v>
      </c>
      <c r="M3397" s="7" t="s">
        <v>11306</v>
      </c>
      <c r="O3397" s="0" t="s">
        <v>9439</v>
      </c>
      <c r="P3397" s="0" t="e">
        <f aca="false">VLOOKUP(K3397,SQ!C:D,2,FALSE())</f>
        <v>#N/A</v>
      </c>
    </row>
    <row r="3398" customFormat="false" ht="12.8" hidden="false" customHeight="false" outlineLevel="0" collapsed="false">
      <c r="A3398" s="7" t="s">
        <v>11307</v>
      </c>
      <c r="B3398" s="7" t="s">
        <v>9436</v>
      </c>
      <c r="C3398" s="7" t="s">
        <v>176</v>
      </c>
      <c r="D3398" s="8" t="n">
        <v>43804</v>
      </c>
      <c r="E3398" s="5" t="n">
        <f aca="false">YEAR(D3398)</f>
        <v>2019</v>
      </c>
      <c r="F3398" s="5" t="n">
        <f aca="false">MONTH(D3398)</f>
        <v>12</v>
      </c>
      <c r="G3398" s="8" t="n">
        <v>44760</v>
      </c>
      <c r="H3398" s="5" t="n">
        <f aca="false">YEAR(G3398)</f>
        <v>2022</v>
      </c>
      <c r="I3398" s="5" t="n">
        <f aca="false">MONTH(G3398)</f>
        <v>7</v>
      </c>
      <c r="J3398" s="7" t="s">
        <v>11308</v>
      </c>
      <c r="K3398" s="7" t="str">
        <f aca="false">_xlfn.CONCAT(MID(J3398,5,3),MID(J3398,9,3))</f>
        <v>021072</v>
      </c>
      <c r="L3398" s="7" t="s">
        <v>11309</v>
      </c>
      <c r="M3398" s="7"/>
      <c r="O3398" s="0" t="s">
        <v>9439</v>
      </c>
      <c r="P3398" s="0" t="e">
        <f aca="false">VLOOKUP(K3398,SQ!C:D,2,FALSE())</f>
        <v>#N/A</v>
      </c>
    </row>
    <row r="3399" customFormat="false" ht="12.8" hidden="false" customHeight="false" outlineLevel="0" collapsed="false">
      <c r="A3399" s="7" t="s">
        <v>11310</v>
      </c>
      <c r="B3399" s="7" t="s">
        <v>9487</v>
      </c>
      <c r="C3399" s="7" t="s">
        <v>176</v>
      </c>
      <c r="D3399" s="8" t="n">
        <v>43805</v>
      </c>
      <c r="E3399" s="5" t="n">
        <f aca="false">YEAR(D3399)</f>
        <v>2019</v>
      </c>
      <c r="F3399" s="5" t="n">
        <f aca="false">MONTH(D3399)</f>
        <v>12</v>
      </c>
      <c r="G3399" s="8" t="n">
        <v>44963</v>
      </c>
      <c r="H3399" s="5" t="n">
        <f aca="false">YEAR(G3399)</f>
        <v>2023</v>
      </c>
      <c r="I3399" s="5" t="n">
        <f aca="false">MONTH(G3399)</f>
        <v>2</v>
      </c>
      <c r="J3399" s="7" t="s">
        <v>11311</v>
      </c>
      <c r="K3399" s="7" t="str">
        <f aca="false">_xlfn.CONCAT(MID(J3399,5,3),MID(J3399,9,3))</f>
        <v>068002</v>
      </c>
      <c r="L3399" s="7" t="s">
        <v>11312</v>
      </c>
      <c r="M3399" s="7" t="s">
        <v>10850</v>
      </c>
      <c r="O3399" s="0" t="s">
        <v>9439</v>
      </c>
      <c r="P3399" s="0" t="e">
        <f aca="false">VLOOKUP(K3399,SQ!C:D,2,FALSE())</f>
        <v>#N/A</v>
      </c>
    </row>
    <row r="3400" customFormat="false" ht="12.8" hidden="false" customHeight="false" outlineLevel="0" collapsed="false">
      <c r="A3400" s="7" t="s">
        <v>11313</v>
      </c>
      <c r="B3400" s="7" t="s">
        <v>9487</v>
      </c>
      <c r="C3400" s="7" t="s">
        <v>176</v>
      </c>
      <c r="D3400" s="8" t="n">
        <v>43808</v>
      </c>
      <c r="E3400" s="5" t="n">
        <f aca="false">YEAR(D3400)</f>
        <v>2019</v>
      </c>
      <c r="F3400" s="5" t="n">
        <f aca="false">MONTH(D3400)</f>
        <v>12</v>
      </c>
      <c r="G3400" s="8" t="n">
        <v>44670</v>
      </c>
      <c r="H3400" s="5" t="n">
        <f aca="false">YEAR(G3400)</f>
        <v>2022</v>
      </c>
      <c r="I3400" s="5" t="n">
        <f aca="false">MONTH(G3400)</f>
        <v>4</v>
      </c>
      <c r="J3400" s="7" t="s">
        <v>11314</v>
      </c>
      <c r="K3400" s="7" t="str">
        <f aca="false">_xlfn.CONCAT(MID(J3400,5,3),MID(J3400,9,3))</f>
        <v>089096</v>
      </c>
      <c r="L3400" s="7" t="s">
        <v>11315</v>
      </c>
      <c r="M3400" s="7" t="s">
        <v>11230</v>
      </c>
      <c r="O3400" s="0" t="s">
        <v>9439</v>
      </c>
      <c r="P3400" s="0" t="e">
        <f aca="false">VLOOKUP(K3400,SQ!C:D,2,FALSE())</f>
        <v>#N/A</v>
      </c>
    </row>
    <row r="3401" customFormat="false" ht="12.8" hidden="false" customHeight="false" outlineLevel="0" collapsed="false">
      <c r="A3401" s="7" t="s">
        <v>11313</v>
      </c>
      <c r="B3401" s="7" t="s">
        <v>9487</v>
      </c>
      <c r="C3401" s="7" t="s">
        <v>176</v>
      </c>
      <c r="D3401" s="8" t="n">
        <v>43808</v>
      </c>
      <c r="E3401" s="5" t="n">
        <f aca="false">YEAR(D3401)</f>
        <v>2019</v>
      </c>
      <c r="F3401" s="5" t="n">
        <f aca="false">MONTH(D3401)</f>
        <v>12</v>
      </c>
      <c r="G3401" s="8" t="n">
        <v>44670</v>
      </c>
      <c r="H3401" s="5" t="n">
        <f aca="false">YEAR(G3401)</f>
        <v>2022</v>
      </c>
      <c r="I3401" s="5" t="n">
        <f aca="false">MONTH(G3401)</f>
        <v>4</v>
      </c>
      <c r="J3401" s="7" t="s">
        <v>11314</v>
      </c>
      <c r="K3401" s="7" t="str">
        <f aca="false">_xlfn.CONCAT(MID(J3401,5,3),MID(J3401,9,3))</f>
        <v>089096</v>
      </c>
      <c r="L3401" s="7" t="s">
        <v>11315</v>
      </c>
      <c r="M3401" s="7" t="s">
        <v>11230</v>
      </c>
      <c r="O3401" s="0" t="s">
        <v>9439</v>
      </c>
      <c r="P3401" s="0" t="e">
        <f aca="false">VLOOKUP(K3401,SQ!C:D,2,FALSE())</f>
        <v>#N/A</v>
      </c>
    </row>
    <row r="3402" customFormat="false" ht="12.8" hidden="false" customHeight="false" outlineLevel="0" collapsed="false">
      <c r="A3402" s="7" t="s">
        <v>11313</v>
      </c>
      <c r="B3402" s="7" t="s">
        <v>9487</v>
      </c>
      <c r="C3402" s="7" t="s">
        <v>176</v>
      </c>
      <c r="D3402" s="8" t="n">
        <v>43808</v>
      </c>
      <c r="E3402" s="5" t="n">
        <f aca="false">YEAR(D3402)</f>
        <v>2019</v>
      </c>
      <c r="F3402" s="5" t="n">
        <f aca="false">MONTH(D3402)</f>
        <v>12</v>
      </c>
      <c r="G3402" s="8" t="n">
        <v>44670</v>
      </c>
      <c r="H3402" s="5" t="n">
        <f aca="false">YEAR(G3402)</f>
        <v>2022</v>
      </c>
      <c r="I3402" s="5" t="n">
        <f aca="false">MONTH(G3402)</f>
        <v>4</v>
      </c>
      <c r="J3402" s="7" t="s">
        <v>11314</v>
      </c>
      <c r="K3402" s="7" t="str">
        <f aca="false">_xlfn.CONCAT(MID(J3402,5,3),MID(J3402,9,3))</f>
        <v>089096</v>
      </c>
      <c r="L3402" s="7" t="s">
        <v>11315</v>
      </c>
      <c r="M3402" s="7" t="s">
        <v>11230</v>
      </c>
      <c r="O3402" s="0" t="s">
        <v>9439</v>
      </c>
      <c r="P3402" s="0" t="e">
        <f aca="false">VLOOKUP(K3402,SQ!C:D,2,FALSE())</f>
        <v>#N/A</v>
      </c>
    </row>
    <row r="3403" customFormat="false" ht="12.8" hidden="false" customHeight="false" outlineLevel="0" collapsed="false">
      <c r="A3403" s="7" t="s">
        <v>11313</v>
      </c>
      <c r="B3403" s="7" t="s">
        <v>9487</v>
      </c>
      <c r="C3403" s="7" t="s">
        <v>176</v>
      </c>
      <c r="D3403" s="8" t="n">
        <v>43808</v>
      </c>
      <c r="E3403" s="5" t="n">
        <f aca="false">YEAR(D3403)</f>
        <v>2019</v>
      </c>
      <c r="F3403" s="5" t="n">
        <f aca="false">MONTH(D3403)</f>
        <v>12</v>
      </c>
      <c r="G3403" s="8" t="n">
        <v>44670</v>
      </c>
      <c r="H3403" s="5" t="n">
        <f aca="false">YEAR(G3403)</f>
        <v>2022</v>
      </c>
      <c r="I3403" s="5" t="n">
        <f aca="false">MONTH(G3403)</f>
        <v>4</v>
      </c>
      <c r="J3403" s="7" t="s">
        <v>11314</v>
      </c>
      <c r="K3403" s="7" t="str">
        <f aca="false">_xlfn.CONCAT(MID(J3403,5,3),MID(J3403,9,3))</f>
        <v>089096</v>
      </c>
      <c r="L3403" s="7" t="s">
        <v>11315</v>
      </c>
      <c r="M3403" s="7" t="s">
        <v>11230</v>
      </c>
      <c r="O3403" s="0" t="s">
        <v>9439</v>
      </c>
      <c r="P3403" s="0" t="e">
        <f aca="false">VLOOKUP(K3403,SQ!C:D,2,FALSE())</f>
        <v>#N/A</v>
      </c>
    </row>
    <row r="3404" customFormat="false" ht="12.8" hidden="false" customHeight="false" outlineLevel="0" collapsed="false">
      <c r="A3404" s="7" t="s">
        <v>11316</v>
      </c>
      <c r="B3404" s="7" t="s">
        <v>9436</v>
      </c>
      <c r="C3404" s="7" t="s">
        <v>176</v>
      </c>
      <c r="D3404" s="8" t="n">
        <v>43810</v>
      </c>
      <c r="E3404" s="5" t="n">
        <f aca="false">YEAR(D3404)</f>
        <v>2019</v>
      </c>
      <c r="F3404" s="5" t="n">
        <f aca="false">MONTH(D3404)</f>
        <v>12</v>
      </c>
      <c r="G3404" s="8" t="n">
        <v>44574</v>
      </c>
      <c r="H3404" s="5" t="n">
        <f aca="false">YEAR(G3404)</f>
        <v>2022</v>
      </c>
      <c r="I3404" s="5" t="n">
        <f aca="false">MONTH(G3404)</f>
        <v>1</v>
      </c>
      <c r="J3404" s="7" t="s">
        <v>11317</v>
      </c>
      <c r="K3404" s="7" t="str">
        <f aca="false">_xlfn.CONCAT(MID(J3404,5,3),MID(J3404,9,3))</f>
        <v>171247</v>
      </c>
      <c r="L3404" s="7" t="s">
        <v>11318</v>
      </c>
      <c r="M3404" s="7"/>
      <c r="O3404" s="0" t="s">
        <v>9439</v>
      </c>
      <c r="P3404" s="0" t="e">
        <f aca="false">VLOOKUP(K3404,SQ!C:D,2,FALSE())</f>
        <v>#N/A</v>
      </c>
    </row>
    <row r="3405" customFormat="false" ht="12.8" hidden="false" customHeight="false" outlineLevel="0" collapsed="false">
      <c r="A3405" s="7" t="s">
        <v>11316</v>
      </c>
      <c r="B3405" s="7" t="s">
        <v>9436</v>
      </c>
      <c r="C3405" s="7" t="s">
        <v>176</v>
      </c>
      <c r="D3405" s="8" t="n">
        <v>43810</v>
      </c>
      <c r="E3405" s="5" t="n">
        <f aca="false">YEAR(D3405)</f>
        <v>2019</v>
      </c>
      <c r="F3405" s="5" t="n">
        <f aca="false">MONTH(D3405)</f>
        <v>12</v>
      </c>
      <c r="G3405" s="8" t="n">
        <v>44574</v>
      </c>
      <c r="H3405" s="5" t="n">
        <f aca="false">YEAR(G3405)</f>
        <v>2022</v>
      </c>
      <c r="I3405" s="5" t="n">
        <f aca="false">MONTH(G3405)</f>
        <v>1</v>
      </c>
      <c r="J3405" s="7" t="s">
        <v>11317</v>
      </c>
      <c r="K3405" s="7" t="str">
        <f aca="false">_xlfn.CONCAT(MID(J3405,5,3),MID(J3405,9,3))</f>
        <v>171247</v>
      </c>
      <c r="L3405" s="7" t="s">
        <v>11318</v>
      </c>
      <c r="M3405" s="7"/>
      <c r="O3405" s="0" t="s">
        <v>9439</v>
      </c>
      <c r="P3405" s="0" t="e">
        <f aca="false">VLOOKUP(K3405,SQ!C:D,2,FALSE())</f>
        <v>#N/A</v>
      </c>
    </row>
    <row r="3406" customFormat="false" ht="12.8" hidden="false" customHeight="false" outlineLevel="0" collapsed="false">
      <c r="A3406" s="7" t="s">
        <v>11319</v>
      </c>
      <c r="B3406" s="7" t="s">
        <v>9487</v>
      </c>
      <c r="C3406" s="7" t="s">
        <v>176</v>
      </c>
      <c r="D3406" s="8" t="n">
        <v>43811</v>
      </c>
      <c r="E3406" s="5" t="n">
        <f aca="false">YEAR(D3406)</f>
        <v>2019</v>
      </c>
      <c r="F3406" s="5" t="n">
        <f aca="false">MONTH(D3406)</f>
        <v>12</v>
      </c>
      <c r="G3406" s="8" t="n">
        <v>44609</v>
      </c>
      <c r="H3406" s="5" t="n">
        <f aca="false">YEAR(G3406)</f>
        <v>2022</v>
      </c>
      <c r="I3406" s="5" t="n">
        <f aca="false">MONTH(G3406)</f>
        <v>2</v>
      </c>
      <c r="J3406" s="7" t="s">
        <v>11320</v>
      </c>
      <c r="K3406" s="7" t="str">
        <f aca="false">_xlfn.CONCAT(MID(J3406,5,3),MID(J3406,9,3))</f>
        <v>054059</v>
      </c>
      <c r="L3406" s="7" t="s">
        <v>11321</v>
      </c>
      <c r="M3406" s="7" t="s">
        <v>10850</v>
      </c>
      <c r="O3406" s="0" t="s">
        <v>9439</v>
      </c>
      <c r="P3406" s="0" t="e">
        <f aca="false">VLOOKUP(K3406,SQ!C:D,2,FALSE())</f>
        <v>#N/A</v>
      </c>
    </row>
    <row r="3407" customFormat="false" ht="12.8" hidden="false" customHeight="false" outlineLevel="0" collapsed="false">
      <c r="A3407" s="7" t="s">
        <v>11322</v>
      </c>
      <c r="B3407" s="7" t="s">
        <v>9500</v>
      </c>
      <c r="C3407" s="7" t="s">
        <v>176</v>
      </c>
      <c r="D3407" s="8" t="n">
        <v>43819</v>
      </c>
      <c r="E3407" s="5" t="n">
        <f aca="false">YEAR(D3407)</f>
        <v>2019</v>
      </c>
      <c r="F3407" s="5" t="n">
        <f aca="false">MONTH(D3407)</f>
        <v>12</v>
      </c>
      <c r="G3407" s="8" t="n">
        <v>45019</v>
      </c>
      <c r="H3407" s="5" t="n">
        <f aca="false">YEAR(G3407)</f>
        <v>2023</v>
      </c>
      <c r="I3407" s="5" t="n">
        <f aca="false">MONTH(G3407)</f>
        <v>4</v>
      </c>
      <c r="J3407" s="7" t="s">
        <v>11323</v>
      </c>
      <c r="K3407" s="7" t="str">
        <f aca="false">_xlfn.CONCAT(MID(J3407,5,3),MID(J3407,9,3))</f>
        <v>032050</v>
      </c>
      <c r="L3407" s="7" t="s">
        <v>11324</v>
      </c>
      <c r="M3407" s="7" t="s">
        <v>11325</v>
      </c>
      <c r="O3407" s="0" t="s">
        <v>9439</v>
      </c>
      <c r="P3407" s="0" t="e">
        <f aca="false">VLOOKUP(K3407,SQ!C:D,2,FALSE())</f>
        <v>#N/A</v>
      </c>
    </row>
    <row r="3408" customFormat="false" ht="12.8" hidden="false" customHeight="false" outlineLevel="0" collapsed="false">
      <c r="A3408" s="7" t="s">
        <v>11326</v>
      </c>
      <c r="B3408" s="7" t="s">
        <v>9487</v>
      </c>
      <c r="C3408" s="7" t="s">
        <v>176</v>
      </c>
      <c r="D3408" s="8" t="n">
        <v>43819</v>
      </c>
      <c r="E3408" s="5" t="n">
        <f aca="false">YEAR(D3408)</f>
        <v>2019</v>
      </c>
      <c r="F3408" s="5" t="n">
        <f aca="false">MONTH(D3408)</f>
        <v>12</v>
      </c>
      <c r="G3408" s="8" t="n">
        <v>44677</v>
      </c>
      <c r="H3408" s="5" t="n">
        <f aca="false">YEAR(G3408)</f>
        <v>2022</v>
      </c>
      <c r="I3408" s="5" t="n">
        <f aca="false">MONTH(G3408)</f>
        <v>4</v>
      </c>
      <c r="J3408" s="7" t="s">
        <v>11327</v>
      </c>
      <c r="K3408" s="7" t="str">
        <f aca="false">_xlfn.CONCAT(MID(J3408,5,3),MID(J3408,9,3))</f>
        <v>087207</v>
      </c>
      <c r="L3408" s="7" t="s">
        <v>11328</v>
      </c>
      <c r="M3408" s="7" t="s">
        <v>10871</v>
      </c>
      <c r="O3408" s="0" t="s">
        <v>9439</v>
      </c>
      <c r="P3408" s="0" t="e">
        <f aca="false">VLOOKUP(K3408,SQ!C:D,2,FALSE())</f>
        <v>#N/A</v>
      </c>
    </row>
    <row r="3409" customFormat="false" ht="12.8" hidden="false" customHeight="false" outlineLevel="0" collapsed="false">
      <c r="A3409" s="7" t="s">
        <v>11326</v>
      </c>
      <c r="B3409" s="7" t="s">
        <v>9487</v>
      </c>
      <c r="C3409" s="7" t="s">
        <v>176</v>
      </c>
      <c r="D3409" s="8" t="n">
        <v>43819</v>
      </c>
      <c r="E3409" s="5" t="n">
        <f aca="false">YEAR(D3409)</f>
        <v>2019</v>
      </c>
      <c r="F3409" s="5" t="n">
        <f aca="false">MONTH(D3409)</f>
        <v>12</v>
      </c>
      <c r="G3409" s="8" t="n">
        <v>44677</v>
      </c>
      <c r="H3409" s="5" t="n">
        <f aca="false">YEAR(G3409)</f>
        <v>2022</v>
      </c>
      <c r="I3409" s="5" t="n">
        <f aca="false">MONTH(G3409)</f>
        <v>4</v>
      </c>
      <c r="J3409" s="7" t="s">
        <v>11327</v>
      </c>
      <c r="K3409" s="7" t="str">
        <f aca="false">_xlfn.CONCAT(MID(J3409,5,3),MID(J3409,9,3))</f>
        <v>087207</v>
      </c>
      <c r="L3409" s="7" t="s">
        <v>11328</v>
      </c>
      <c r="M3409" s="7" t="s">
        <v>10871</v>
      </c>
      <c r="O3409" s="0" t="s">
        <v>9439</v>
      </c>
      <c r="P3409" s="0" t="e">
        <f aca="false">VLOOKUP(K3409,SQ!C:D,2,FALSE())</f>
        <v>#N/A</v>
      </c>
    </row>
    <row r="3410" customFormat="false" ht="12.8" hidden="false" customHeight="false" outlineLevel="0" collapsed="false">
      <c r="A3410" s="7" t="s">
        <v>11329</v>
      </c>
      <c r="B3410" s="7" t="s">
        <v>9487</v>
      </c>
      <c r="C3410" s="7" t="s">
        <v>176</v>
      </c>
      <c r="D3410" s="8" t="n">
        <v>43826</v>
      </c>
      <c r="E3410" s="5" t="n">
        <f aca="false">YEAR(D3410)</f>
        <v>2019</v>
      </c>
      <c r="F3410" s="5" t="n">
        <f aca="false">MONTH(D3410)</f>
        <v>12</v>
      </c>
      <c r="G3410" s="8" t="n">
        <v>44795</v>
      </c>
      <c r="H3410" s="5" t="n">
        <f aca="false">YEAR(G3410)</f>
        <v>2022</v>
      </c>
      <c r="I3410" s="5" t="n">
        <f aca="false">MONTH(G3410)</f>
        <v>8</v>
      </c>
      <c r="J3410" s="7" t="s">
        <v>11330</v>
      </c>
      <c r="K3410" s="7" t="str">
        <f aca="false">_xlfn.CONCAT(MID(J3410,5,3),MID(J3410,9,3))</f>
        <v>040085</v>
      </c>
      <c r="L3410" s="7" t="s">
        <v>11331</v>
      </c>
      <c r="M3410" s="7" t="s">
        <v>11027</v>
      </c>
      <c r="O3410" s="0" t="s">
        <v>9439</v>
      </c>
      <c r="P3410" s="0" t="e">
        <f aca="false">VLOOKUP(K3410,SQ!C:D,2,FALSE())</f>
        <v>#N/A</v>
      </c>
    </row>
    <row r="3411" customFormat="false" ht="12.8" hidden="false" customHeight="false" outlineLevel="0" collapsed="false">
      <c r="A3411" s="7" t="s">
        <v>11329</v>
      </c>
      <c r="B3411" s="7" t="s">
        <v>9487</v>
      </c>
      <c r="C3411" s="7" t="s">
        <v>176</v>
      </c>
      <c r="D3411" s="8" t="n">
        <v>43826</v>
      </c>
      <c r="E3411" s="5" t="n">
        <f aca="false">YEAR(D3411)</f>
        <v>2019</v>
      </c>
      <c r="F3411" s="5" t="n">
        <f aca="false">MONTH(D3411)</f>
        <v>12</v>
      </c>
      <c r="G3411" s="8" t="n">
        <v>44795</v>
      </c>
      <c r="H3411" s="5" t="n">
        <f aca="false">YEAR(G3411)</f>
        <v>2022</v>
      </c>
      <c r="I3411" s="5" t="n">
        <f aca="false">MONTH(G3411)</f>
        <v>8</v>
      </c>
      <c r="J3411" s="7" t="s">
        <v>11330</v>
      </c>
      <c r="K3411" s="7" t="str">
        <f aca="false">_xlfn.CONCAT(MID(J3411,5,3),MID(J3411,9,3))</f>
        <v>040085</v>
      </c>
      <c r="L3411" s="7" t="s">
        <v>11331</v>
      </c>
      <c r="M3411" s="7" t="s">
        <v>11027</v>
      </c>
      <c r="O3411" s="0" t="s">
        <v>9439</v>
      </c>
      <c r="P3411" s="0" t="e">
        <f aca="false">VLOOKUP(K3411,SQ!C:D,2,FALSE())</f>
        <v>#N/A</v>
      </c>
    </row>
    <row r="3412" customFormat="false" ht="12.8" hidden="false" customHeight="false" outlineLevel="0" collapsed="false">
      <c r="A3412" s="7" t="s">
        <v>11332</v>
      </c>
      <c r="B3412" s="7" t="s">
        <v>9487</v>
      </c>
      <c r="C3412" s="7" t="s">
        <v>176</v>
      </c>
      <c r="D3412" s="8" t="n">
        <v>43826</v>
      </c>
      <c r="E3412" s="5" t="n">
        <f aca="false">YEAR(D3412)</f>
        <v>2019</v>
      </c>
      <c r="F3412" s="5" t="n">
        <f aca="false">MONTH(D3412)</f>
        <v>12</v>
      </c>
      <c r="G3412" s="8" t="n">
        <v>44652</v>
      </c>
      <c r="H3412" s="5" t="n">
        <f aca="false">YEAR(G3412)</f>
        <v>2022</v>
      </c>
      <c r="I3412" s="5" t="n">
        <f aca="false">MONTH(G3412)</f>
        <v>4</v>
      </c>
      <c r="J3412" s="7" t="s">
        <v>11333</v>
      </c>
      <c r="K3412" s="7" t="str">
        <f aca="false">_xlfn.CONCAT(MID(J3412,5,3),MID(J3412,9,3))</f>
        <v>121170</v>
      </c>
      <c r="L3412" s="7" t="s">
        <v>11334</v>
      </c>
      <c r="M3412" s="7" t="s">
        <v>10941</v>
      </c>
      <c r="O3412" s="0" t="s">
        <v>9439</v>
      </c>
      <c r="P3412" s="0" t="e">
        <f aca="false">VLOOKUP(K3412,SQ!C:D,2,FALSE())</f>
        <v>#N/A</v>
      </c>
    </row>
    <row r="3413" customFormat="false" ht="12.8" hidden="false" customHeight="false" outlineLevel="0" collapsed="false">
      <c r="A3413" s="7" t="s">
        <v>11332</v>
      </c>
      <c r="B3413" s="7" t="s">
        <v>9487</v>
      </c>
      <c r="C3413" s="7" t="s">
        <v>176</v>
      </c>
      <c r="D3413" s="8" t="n">
        <v>43826</v>
      </c>
      <c r="E3413" s="5" t="n">
        <f aca="false">YEAR(D3413)</f>
        <v>2019</v>
      </c>
      <c r="F3413" s="5" t="n">
        <f aca="false">MONTH(D3413)</f>
        <v>12</v>
      </c>
      <c r="G3413" s="8" t="n">
        <v>44652</v>
      </c>
      <c r="H3413" s="5" t="n">
        <f aca="false">YEAR(G3413)</f>
        <v>2022</v>
      </c>
      <c r="I3413" s="5" t="n">
        <f aca="false">MONTH(G3413)</f>
        <v>4</v>
      </c>
      <c r="J3413" s="7" t="s">
        <v>11333</v>
      </c>
      <c r="K3413" s="7" t="str">
        <f aca="false">_xlfn.CONCAT(MID(J3413,5,3),MID(J3413,9,3))</f>
        <v>121170</v>
      </c>
      <c r="L3413" s="7" t="s">
        <v>11334</v>
      </c>
      <c r="M3413" s="7" t="s">
        <v>10941</v>
      </c>
      <c r="O3413" s="0" t="s">
        <v>9439</v>
      </c>
      <c r="P3413" s="0" t="e">
        <f aca="false">VLOOKUP(K3413,SQ!C:D,2,FALSE())</f>
        <v>#N/A</v>
      </c>
    </row>
    <row r="3414" customFormat="false" ht="12.8" hidden="false" customHeight="false" outlineLevel="0" collapsed="false">
      <c r="A3414" s="7" t="s">
        <v>11335</v>
      </c>
      <c r="B3414" s="7" t="s">
        <v>9487</v>
      </c>
      <c r="C3414" s="7" t="s">
        <v>176</v>
      </c>
      <c r="D3414" s="8" t="n">
        <v>43826</v>
      </c>
      <c r="E3414" s="5" t="n">
        <f aca="false">YEAR(D3414)</f>
        <v>2019</v>
      </c>
      <c r="F3414" s="5" t="n">
        <f aca="false">MONTH(D3414)</f>
        <v>12</v>
      </c>
      <c r="G3414" s="8" t="n">
        <v>45106</v>
      </c>
      <c r="H3414" s="5" t="n">
        <f aca="false">YEAR(G3414)</f>
        <v>2023</v>
      </c>
      <c r="I3414" s="5" t="n">
        <f aca="false">MONTH(G3414)</f>
        <v>6</v>
      </c>
      <c r="J3414" s="7" t="s">
        <v>11336</v>
      </c>
      <c r="K3414" s="7" t="str">
        <f aca="false">_xlfn.CONCAT(MID(J3414,5,3),MID(J3414,9,3))</f>
        <v>080044</v>
      </c>
      <c r="L3414" s="7" t="s">
        <v>11337</v>
      </c>
      <c r="M3414" s="7"/>
      <c r="O3414" s="0" t="s">
        <v>9439</v>
      </c>
      <c r="P3414" s="0" t="e">
        <f aca="false">VLOOKUP(K3414,SQ!C:D,2,FALSE())</f>
        <v>#N/A</v>
      </c>
    </row>
    <row r="3415" customFormat="false" ht="12.8" hidden="false" customHeight="false" outlineLevel="0" collapsed="false">
      <c r="A3415" s="7" t="s">
        <v>11335</v>
      </c>
      <c r="B3415" s="7" t="s">
        <v>9487</v>
      </c>
      <c r="C3415" s="7" t="s">
        <v>176</v>
      </c>
      <c r="D3415" s="8" t="n">
        <v>43826</v>
      </c>
      <c r="E3415" s="5" t="n">
        <f aca="false">YEAR(D3415)</f>
        <v>2019</v>
      </c>
      <c r="F3415" s="5" t="n">
        <f aca="false">MONTH(D3415)</f>
        <v>12</v>
      </c>
      <c r="G3415" s="8" t="n">
        <v>45106</v>
      </c>
      <c r="H3415" s="5" t="n">
        <f aca="false">YEAR(G3415)</f>
        <v>2023</v>
      </c>
      <c r="I3415" s="5" t="n">
        <f aca="false">MONTH(G3415)</f>
        <v>6</v>
      </c>
      <c r="J3415" s="7" t="s">
        <v>11336</v>
      </c>
      <c r="K3415" s="7" t="str">
        <f aca="false">_xlfn.CONCAT(MID(J3415,5,3),MID(J3415,9,3))</f>
        <v>080044</v>
      </c>
      <c r="L3415" s="7" t="s">
        <v>11337</v>
      </c>
      <c r="M3415" s="7"/>
      <c r="O3415" s="0" t="s">
        <v>9439</v>
      </c>
      <c r="P3415" s="0" t="e">
        <f aca="false">VLOOKUP(K3415,SQ!C:D,2,FALSE())</f>
        <v>#N/A</v>
      </c>
    </row>
    <row r="3416" customFormat="false" ht="12.8" hidden="false" customHeight="false" outlineLevel="0" collapsed="false">
      <c r="A3416" s="7" t="s">
        <v>11338</v>
      </c>
      <c r="B3416" s="7" t="s">
        <v>9787</v>
      </c>
      <c r="C3416" s="7" t="s">
        <v>176</v>
      </c>
      <c r="D3416" s="8" t="n">
        <v>43854</v>
      </c>
      <c r="E3416" s="5" t="n">
        <f aca="false">YEAR(D3416)</f>
        <v>2020</v>
      </c>
      <c r="F3416" s="5" t="n">
        <f aca="false">MONTH(D3416)</f>
        <v>1</v>
      </c>
      <c r="G3416" s="8" t="n">
        <v>44791</v>
      </c>
      <c r="H3416" s="5" t="n">
        <f aca="false">YEAR(G3416)</f>
        <v>2022</v>
      </c>
      <c r="I3416" s="5" t="n">
        <f aca="false">MONTH(G3416)</f>
        <v>8</v>
      </c>
      <c r="J3416" s="7" t="s">
        <v>11339</v>
      </c>
      <c r="K3416" s="7" t="str">
        <f aca="false">_xlfn.CONCAT(MID(J3416,5,3),MID(J3416,9,3))</f>
        <v>008044</v>
      </c>
      <c r="L3416" s="7" t="s">
        <v>11340</v>
      </c>
      <c r="M3416" s="7" t="s">
        <v>11168</v>
      </c>
      <c r="O3416" s="0" t="s">
        <v>9439</v>
      </c>
      <c r="P3416" s="0" t="str">
        <f aca="false">VLOOKUP(K3416,SQ!C:D,2,FALSE())</f>
        <v>AIU Setor Central</v>
      </c>
    </row>
    <row r="3417" customFormat="false" ht="12.8" hidden="false" customHeight="false" outlineLevel="0" collapsed="false">
      <c r="A3417" s="7" t="s">
        <v>11341</v>
      </c>
      <c r="B3417" s="7" t="s">
        <v>9696</v>
      </c>
      <c r="C3417" s="7" t="s">
        <v>176</v>
      </c>
      <c r="D3417" s="8" t="n">
        <v>43859</v>
      </c>
      <c r="E3417" s="5" t="n">
        <f aca="false">YEAR(D3417)</f>
        <v>2020</v>
      </c>
      <c r="F3417" s="5" t="n">
        <f aca="false">MONTH(D3417)</f>
        <v>1</v>
      </c>
      <c r="G3417" s="8" t="n">
        <v>45020</v>
      </c>
      <c r="H3417" s="5" t="n">
        <f aca="false">YEAR(G3417)</f>
        <v>2023</v>
      </c>
      <c r="I3417" s="5" t="n">
        <f aca="false">MONTH(G3417)</f>
        <v>4</v>
      </c>
      <c r="J3417" s="7" t="s">
        <v>11342</v>
      </c>
      <c r="K3417" s="7" t="str">
        <f aca="false">_xlfn.CONCAT(MID(J3417,5,3),MID(J3417,9,3))</f>
        <v>057248</v>
      </c>
      <c r="L3417" s="7" t="s">
        <v>11343</v>
      </c>
      <c r="M3417" s="7" t="s">
        <v>11344</v>
      </c>
      <c r="O3417" s="0" t="s">
        <v>9439</v>
      </c>
      <c r="P3417" s="0" t="e">
        <f aca="false">VLOOKUP(K3417,SQ!C:D,2,FALSE())</f>
        <v>#N/A</v>
      </c>
    </row>
    <row r="3418" customFormat="false" ht="12.8" hidden="false" customHeight="false" outlineLevel="0" collapsed="false">
      <c r="A3418" s="7" t="s">
        <v>11345</v>
      </c>
      <c r="B3418" s="7" t="s">
        <v>9500</v>
      </c>
      <c r="C3418" s="7" t="s">
        <v>176</v>
      </c>
      <c r="D3418" s="8" t="n">
        <v>43860</v>
      </c>
      <c r="E3418" s="5" t="n">
        <f aca="false">YEAR(D3418)</f>
        <v>2020</v>
      </c>
      <c r="F3418" s="5" t="n">
        <f aca="false">MONTH(D3418)</f>
        <v>1</v>
      </c>
      <c r="G3418" s="8" t="n">
        <v>44650</v>
      </c>
      <c r="H3418" s="5" t="n">
        <f aca="false">YEAR(G3418)</f>
        <v>2022</v>
      </c>
      <c r="I3418" s="5" t="n">
        <f aca="false">MONTH(G3418)</f>
        <v>3</v>
      </c>
      <c r="J3418" s="7" t="s">
        <v>11346</v>
      </c>
      <c r="K3418" s="7" t="str">
        <f aca="false">_xlfn.CONCAT(MID(J3418,5,3),MID(J3418,9,3))</f>
        <v>081333</v>
      </c>
      <c r="L3418" s="7" t="s">
        <v>11347</v>
      </c>
      <c r="M3418" s="7" t="s">
        <v>10850</v>
      </c>
      <c r="O3418" s="0" t="s">
        <v>9439</v>
      </c>
      <c r="P3418" s="0" t="e">
        <f aca="false">VLOOKUP(K3418,SQ!C:D,2,FALSE())</f>
        <v>#N/A</v>
      </c>
    </row>
    <row r="3419" customFormat="false" ht="12.8" hidden="false" customHeight="false" outlineLevel="0" collapsed="false">
      <c r="A3419" s="7" t="s">
        <v>9702</v>
      </c>
      <c r="B3419" s="7" t="s">
        <v>9487</v>
      </c>
      <c r="C3419" s="7" t="s">
        <v>176</v>
      </c>
      <c r="D3419" s="8" t="n">
        <v>43865</v>
      </c>
      <c r="E3419" s="5" t="n">
        <f aca="false">YEAR(D3419)</f>
        <v>2020</v>
      </c>
      <c r="F3419" s="5" t="n">
        <f aca="false">MONTH(D3419)</f>
        <v>2</v>
      </c>
      <c r="G3419" s="8" t="n">
        <v>44727</v>
      </c>
      <c r="H3419" s="5" t="n">
        <f aca="false">YEAR(G3419)</f>
        <v>2022</v>
      </c>
      <c r="I3419" s="5" t="n">
        <f aca="false">MONTH(G3419)</f>
        <v>6</v>
      </c>
      <c r="J3419" s="7" t="s">
        <v>9703</v>
      </c>
      <c r="K3419" s="7" t="str">
        <f aca="false">_xlfn.CONCAT(MID(J3419,5,3),MID(J3419,9,3))</f>
        <v>169203</v>
      </c>
      <c r="L3419" s="7" t="s">
        <v>9704</v>
      </c>
      <c r="M3419" s="7" t="s">
        <v>10871</v>
      </c>
      <c r="O3419" s="0" t="s">
        <v>9439</v>
      </c>
      <c r="P3419" s="0" t="e">
        <f aca="false">VLOOKUP(K3419,SQ!C:D,2,FALSE())</f>
        <v>#N/A</v>
      </c>
    </row>
    <row r="3420" customFormat="false" ht="12.8" hidden="false" customHeight="false" outlineLevel="0" collapsed="false">
      <c r="A3420" s="7" t="s">
        <v>11348</v>
      </c>
      <c r="B3420" s="7" t="s">
        <v>9487</v>
      </c>
      <c r="C3420" s="7" t="s">
        <v>176</v>
      </c>
      <c r="D3420" s="8" t="n">
        <v>43875</v>
      </c>
      <c r="E3420" s="5" t="n">
        <f aca="false">YEAR(D3420)</f>
        <v>2020</v>
      </c>
      <c r="F3420" s="5" t="n">
        <f aca="false">MONTH(D3420)</f>
        <v>2</v>
      </c>
      <c r="G3420" s="8" t="n">
        <v>45068</v>
      </c>
      <c r="H3420" s="5" t="n">
        <f aca="false">YEAR(G3420)</f>
        <v>2023</v>
      </c>
      <c r="I3420" s="5" t="n">
        <f aca="false">MONTH(G3420)</f>
        <v>5</v>
      </c>
      <c r="J3420" s="7" t="s">
        <v>11349</v>
      </c>
      <c r="K3420" s="7" t="str">
        <f aca="false">_xlfn.CONCAT(MID(J3420,5,3),MID(J3420,9,3))</f>
        <v>086430</v>
      </c>
      <c r="L3420" s="7" t="s">
        <v>11350</v>
      </c>
      <c r="M3420" s="7" t="s">
        <v>11351</v>
      </c>
      <c r="O3420" s="0" t="s">
        <v>9439</v>
      </c>
      <c r="P3420" s="0" t="e">
        <f aca="false">VLOOKUP(K3420,SQ!C:D,2,FALSE())</f>
        <v>#N/A</v>
      </c>
    </row>
    <row r="3421" customFormat="false" ht="12.8" hidden="false" customHeight="false" outlineLevel="0" collapsed="false">
      <c r="A3421" s="7" t="s">
        <v>11352</v>
      </c>
      <c r="B3421" s="7" t="s">
        <v>9500</v>
      </c>
      <c r="C3421" s="7" t="s">
        <v>176</v>
      </c>
      <c r="D3421" s="8" t="n">
        <v>43879</v>
      </c>
      <c r="E3421" s="5" t="n">
        <f aca="false">YEAR(D3421)</f>
        <v>2020</v>
      </c>
      <c r="F3421" s="5" t="n">
        <f aca="false">MONTH(D3421)</f>
        <v>2</v>
      </c>
      <c r="G3421" s="8" t="n">
        <v>44649</v>
      </c>
      <c r="H3421" s="5" t="n">
        <f aca="false">YEAR(G3421)</f>
        <v>2022</v>
      </c>
      <c r="I3421" s="5" t="n">
        <f aca="false">MONTH(G3421)</f>
        <v>3</v>
      </c>
      <c r="J3421" s="7" t="s">
        <v>11353</v>
      </c>
      <c r="K3421" s="7" t="str">
        <f aca="false">_xlfn.CONCAT(MID(J3421,5,3),MID(J3421,9,3))</f>
        <v>020080</v>
      </c>
      <c r="L3421" s="7" t="s">
        <v>11354</v>
      </c>
      <c r="M3421" s="7"/>
      <c r="O3421" s="0" t="s">
        <v>9439</v>
      </c>
      <c r="P3421" s="0" t="str">
        <f aca="false">VLOOKUP(K3421,SQ!C:D,2,FALSE())</f>
        <v>AIU Setor Central</v>
      </c>
    </row>
    <row r="3422" customFormat="false" ht="12.8" hidden="false" customHeight="false" outlineLevel="0" collapsed="false">
      <c r="A3422" s="7" t="s">
        <v>11352</v>
      </c>
      <c r="B3422" s="7" t="s">
        <v>9472</v>
      </c>
      <c r="C3422" s="7" t="s">
        <v>176</v>
      </c>
      <c r="D3422" s="8" t="n">
        <v>43879</v>
      </c>
      <c r="E3422" s="5" t="n">
        <f aca="false">YEAR(D3422)</f>
        <v>2020</v>
      </c>
      <c r="F3422" s="5" t="n">
        <f aca="false">MONTH(D3422)</f>
        <v>2</v>
      </c>
      <c r="G3422" s="8" t="n">
        <v>44649</v>
      </c>
      <c r="H3422" s="5" t="n">
        <f aca="false">YEAR(G3422)</f>
        <v>2022</v>
      </c>
      <c r="I3422" s="5" t="n">
        <f aca="false">MONTH(G3422)</f>
        <v>3</v>
      </c>
      <c r="J3422" s="7" t="s">
        <v>11353</v>
      </c>
      <c r="K3422" s="7" t="str">
        <f aca="false">_xlfn.CONCAT(MID(J3422,5,3),MID(J3422,9,3))</f>
        <v>020080</v>
      </c>
      <c r="L3422" s="7" t="s">
        <v>11354</v>
      </c>
      <c r="M3422" s="7"/>
      <c r="O3422" s="0" t="s">
        <v>9439</v>
      </c>
      <c r="P3422" s="0" t="str">
        <f aca="false">VLOOKUP(K3422,SQ!C:D,2,FALSE())</f>
        <v>AIU Setor Central</v>
      </c>
    </row>
    <row r="3423" customFormat="false" ht="12.8" hidden="false" customHeight="false" outlineLevel="0" collapsed="false">
      <c r="A3423" s="7" t="s">
        <v>11355</v>
      </c>
      <c r="B3423" s="7" t="s">
        <v>9487</v>
      </c>
      <c r="C3423" s="7" t="s">
        <v>176</v>
      </c>
      <c r="D3423" s="8" t="n">
        <v>43882</v>
      </c>
      <c r="E3423" s="5" t="n">
        <f aca="false">YEAR(D3423)</f>
        <v>2020</v>
      </c>
      <c r="F3423" s="5" t="n">
        <f aca="false">MONTH(D3423)</f>
        <v>2</v>
      </c>
      <c r="G3423" s="8" t="n">
        <v>45008</v>
      </c>
      <c r="H3423" s="5" t="n">
        <f aca="false">YEAR(G3423)</f>
        <v>2023</v>
      </c>
      <c r="I3423" s="5" t="n">
        <f aca="false">MONTH(G3423)</f>
        <v>3</v>
      </c>
      <c r="J3423" s="7" t="s">
        <v>11356</v>
      </c>
      <c r="K3423" s="7" t="str">
        <f aca="false">_xlfn.CONCAT(MID(J3423,5,3),MID(J3423,9,3))</f>
        <v>197024</v>
      </c>
      <c r="L3423" s="7" t="s">
        <v>11357</v>
      </c>
      <c r="M3423" s="7" t="s">
        <v>11027</v>
      </c>
      <c r="O3423" s="0" t="s">
        <v>9439</v>
      </c>
      <c r="P3423" s="0" t="e">
        <f aca="false">VLOOKUP(K3423,SQ!C:D,2,FALSE())</f>
        <v>#N/A</v>
      </c>
    </row>
    <row r="3424" customFormat="false" ht="12.8" hidden="false" customHeight="false" outlineLevel="0" collapsed="false">
      <c r="A3424" s="7" t="s">
        <v>11358</v>
      </c>
      <c r="B3424" s="7" t="s">
        <v>9487</v>
      </c>
      <c r="C3424" s="7" t="s">
        <v>176</v>
      </c>
      <c r="D3424" s="8" t="n">
        <v>43894</v>
      </c>
      <c r="E3424" s="5" t="n">
        <f aca="false">YEAR(D3424)</f>
        <v>2020</v>
      </c>
      <c r="F3424" s="5" t="n">
        <f aca="false">MONTH(D3424)</f>
        <v>3</v>
      </c>
      <c r="G3424" s="8" t="n">
        <v>44796</v>
      </c>
      <c r="H3424" s="5" t="n">
        <f aca="false">YEAR(G3424)</f>
        <v>2022</v>
      </c>
      <c r="I3424" s="5" t="n">
        <f aca="false">MONTH(G3424)</f>
        <v>8</v>
      </c>
      <c r="J3424" s="7" t="s">
        <v>11359</v>
      </c>
      <c r="K3424" s="7" t="str">
        <f aca="false">_xlfn.CONCAT(MID(J3424,5,3),MID(J3424,9,3))</f>
        <v>027022</v>
      </c>
      <c r="L3424" s="7" t="s">
        <v>11360</v>
      </c>
      <c r="M3424" s="7"/>
      <c r="O3424" s="0" t="s">
        <v>9439</v>
      </c>
      <c r="P3424" s="0" t="str">
        <f aca="false">VLOOKUP(K3424,SQ!C:D,2,FALSE())</f>
        <v>AIU Setor Central</v>
      </c>
    </row>
    <row r="3425" customFormat="false" ht="12.8" hidden="false" customHeight="false" outlineLevel="0" collapsed="false">
      <c r="A3425" s="7" t="s">
        <v>11358</v>
      </c>
      <c r="B3425" s="7" t="s">
        <v>9487</v>
      </c>
      <c r="C3425" s="7" t="s">
        <v>176</v>
      </c>
      <c r="D3425" s="8" t="n">
        <v>43894</v>
      </c>
      <c r="E3425" s="5" t="n">
        <f aca="false">YEAR(D3425)</f>
        <v>2020</v>
      </c>
      <c r="F3425" s="5" t="n">
        <f aca="false">MONTH(D3425)</f>
        <v>3</v>
      </c>
      <c r="G3425" s="8" t="n">
        <v>44796</v>
      </c>
      <c r="H3425" s="5" t="n">
        <f aca="false">YEAR(G3425)</f>
        <v>2022</v>
      </c>
      <c r="I3425" s="5" t="n">
        <f aca="false">MONTH(G3425)</f>
        <v>8</v>
      </c>
      <c r="J3425" s="7" t="s">
        <v>11359</v>
      </c>
      <c r="K3425" s="7" t="str">
        <f aca="false">_xlfn.CONCAT(MID(J3425,5,3),MID(J3425,9,3))</f>
        <v>027022</v>
      </c>
      <c r="L3425" s="7" t="s">
        <v>11360</v>
      </c>
      <c r="M3425" s="7"/>
      <c r="O3425" s="0" t="s">
        <v>9439</v>
      </c>
      <c r="P3425" s="0" t="str">
        <f aca="false">VLOOKUP(K3425,SQ!C:D,2,FALSE())</f>
        <v>AIU Setor Central</v>
      </c>
    </row>
    <row r="3426" customFormat="false" ht="12.8" hidden="false" customHeight="false" outlineLevel="0" collapsed="false">
      <c r="A3426" s="7" t="s">
        <v>9715</v>
      </c>
      <c r="B3426" s="7" t="s">
        <v>9436</v>
      </c>
      <c r="C3426" s="7" t="s">
        <v>176</v>
      </c>
      <c r="D3426" s="8" t="n">
        <v>43900</v>
      </c>
      <c r="E3426" s="5" t="n">
        <f aca="false">YEAR(D3426)</f>
        <v>2020</v>
      </c>
      <c r="F3426" s="5" t="n">
        <f aca="false">MONTH(D3426)</f>
        <v>3</v>
      </c>
      <c r="G3426" s="8" t="n">
        <v>44713</v>
      </c>
      <c r="H3426" s="5" t="n">
        <f aca="false">YEAR(G3426)</f>
        <v>2022</v>
      </c>
      <c r="I3426" s="5" t="n">
        <f aca="false">MONTH(G3426)</f>
        <v>6</v>
      </c>
      <c r="J3426" s="7" t="s">
        <v>9716</v>
      </c>
      <c r="K3426" s="7" t="str">
        <f aca="false">_xlfn.CONCAT(MID(J3426,5,3),MID(J3426,9,3))</f>
        <v>016080</v>
      </c>
      <c r="L3426" s="7" t="s">
        <v>9717</v>
      </c>
      <c r="M3426" s="7" t="s">
        <v>11361</v>
      </c>
      <c r="O3426" s="0" t="s">
        <v>9439</v>
      </c>
      <c r="P3426" s="0" t="e">
        <f aca="false">VLOOKUP(K3426,SQ!C:D,2,FALSE())</f>
        <v>#N/A</v>
      </c>
    </row>
    <row r="3427" customFormat="false" ht="12.8" hidden="false" customHeight="false" outlineLevel="0" collapsed="false">
      <c r="A3427" s="7" t="s">
        <v>11362</v>
      </c>
      <c r="B3427" s="7" t="s">
        <v>9500</v>
      </c>
      <c r="C3427" s="7" t="s">
        <v>176</v>
      </c>
      <c r="D3427" s="8" t="n">
        <v>43916</v>
      </c>
      <c r="E3427" s="5" t="n">
        <f aca="false">YEAR(D3427)</f>
        <v>2020</v>
      </c>
      <c r="F3427" s="5" t="n">
        <f aca="false">MONTH(D3427)</f>
        <v>3</v>
      </c>
      <c r="G3427" s="8" t="n">
        <v>44712</v>
      </c>
      <c r="H3427" s="5" t="n">
        <f aca="false">YEAR(G3427)</f>
        <v>2022</v>
      </c>
      <c r="I3427" s="5" t="n">
        <f aca="false">MONTH(G3427)</f>
        <v>5</v>
      </c>
      <c r="J3427" s="7" t="s">
        <v>11363</v>
      </c>
      <c r="K3427" s="7" t="str">
        <f aca="false">_xlfn.CONCAT(MID(J3427,5,3),MID(J3427,9,3))</f>
        <v>038021</v>
      </c>
      <c r="L3427" s="7" t="s">
        <v>11364</v>
      </c>
      <c r="M3427" s="7" t="s">
        <v>10850</v>
      </c>
      <c r="O3427" s="0" t="s">
        <v>9439</v>
      </c>
      <c r="P3427" s="0" t="str">
        <f aca="false">VLOOKUP(K3427,SQ!C:D,2,FALSE())</f>
        <v>AIU Setor Central</v>
      </c>
    </row>
    <row r="3428" customFormat="false" ht="12.8" hidden="false" customHeight="false" outlineLevel="0" collapsed="false">
      <c r="A3428" s="7" t="s">
        <v>11362</v>
      </c>
      <c r="B3428" s="7" t="s">
        <v>9500</v>
      </c>
      <c r="C3428" s="7" t="s">
        <v>176</v>
      </c>
      <c r="D3428" s="8" t="n">
        <v>43916</v>
      </c>
      <c r="E3428" s="5" t="n">
        <f aca="false">YEAR(D3428)</f>
        <v>2020</v>
      </c>
      <c r="F3428" s="5" t="n">
        <f aca="false">MONTH(D3428)</f>
        <v>3</v>
      </c>
      <c r="G3428" s="8" t="n">
        <v>44712</v>
      </c>
      <c r="H3428" s="5" t="n">
        <f aca="false">YEAR(G3428)</f>
        <v>2022</v>
      </c>
      <c r="I3428" s="5" t="n">
        <f aca="false">MONTH(G3428)</f>
        <v>5</v>
      </c>
      <c r="J3428" s="7" t="s">
        <v>11363</v>
      </c>
      <c r="K3428" s="7" t="str">
        <f aca="false">_xlfn.CONCAT(MID(J3428,5,3),MID(J3428,9,3))</f>
        <v>038021</v>
      </c>
      <c r="L3428" s="7" t="s">
        <v>11364</v>
      </c>
      <c r="M3428" s="7" t="s">
        <v>11365</v>
      </c>
      <c r="O3428" s="0" t="s">
        <v>9439</v>
      </c>
      <c r="P3428" s="0" t="str">
        <f aca="false">VLOOKUP(K3428,SQ!C:D,2,FALSE())</f>
        <v>AIU Setor Central</v>
      </c>
    </row>
    <row r="3429" customFormat="false" ht="12.8" hidden="false" customHeight="false" outlineLevel="0" collapsed="false">
      <c r="A3429" s="7" t="s">
        <v>11366</v>
      </c>
      <c r="B3429" s="7" t="s">
        <v>9500</v>
      </c>
      <c r="C3429" s="7" t="s">
        <v>176</v>
      </c>
      <c r="D3429" s="8" t="n">
        <v>43934</v>
      </c>
      <c r="E3429" s="5" t="n">
        <f aca="false">YEAR(D3429)</f>
        <v>2020</v>
      </c>
      <c r="F3429" s="5" t="n">
        <f aca="false">MONTH(D3429)</f>
        <v>4</v>
      </c>
      <c r="G3429" s="8" t="n">
        <v>44580</v>
      </c>
      <c r="H3429" s="5" t="n">
        <f aca="false">YEAR(G3429)</f>
        <v>2022</v>
      </c>
      <c r="I3429" s="5" t="n">
        <f aca="false">MONTH(G3429)</f>
        <v>1</v>
      </c>
      <c r="J3429" s="7" t="s">
        <v>11367</v>
      </c>
      <c r="K3429" s="7" t="str">
        <f aca="false">_xlfn.CONCAT(MID(J3429,5,3),MID(J3429,9,3))</f>
        <v>086231</v>
      </c>
      <c r="L3429" s="7" t="s">
        <v>11368</v>
      </c>
      <c r="M3429" s="7" t="s">
        <v>10850</v>
      </c>
      <c r="O3429" s="0" t="s">
        <v>9439</v>
      </c>
      <c r="P3429" s="0" t="e">
        <f aca="false">VLOOKUP(K3429,SQ!C:D,2,FALSE())</f>
        <v>#N/A</v>
      </c>
    </row>
    <row r="3430" customFormat="false" ht="12.8" hidden="false" customHeight="false" outlineLevel="0" collapsed="false">
      <c r="A3430" s="7" t="s">
        <v>11366</v>
      </c>
      <c r="B3430" s="7" t="s">
        <v>9500</v>
      </c>
      <c r="C3430" s="7" t="s">
        <v>176</v>
      </c>
      <c r="D3430" s="8" t="n">
        <v>43934</v>
      </c>
      <c r="E3430" s="5" t="n">
        <f aca="false">YEAR(D3430)</f>
        <v>2020</v>
      </c>
      <c r="F3430" s="5" t="n">
        <f aca="false">MONTH(D3430)</f>
        <v>4</v>
      </c>
      <c r="G3430" s="8" t="n">
        <v>44580</v>
      </c>
      <c r="H3430" s="5" t="n">
        <f aca="false">YEAR(G3430)</f>
        <v>2022</v>
      </c>
      <c r="I3430" s="5" t="n">
        <f aca="false">MONTH(G3430)</f>
        <v>1</v>
      </c>
      <c r="J3430" s="7" t="s">
        <v>11367</v>
      </c>
      <c r="K3430" s="7" t="str">
        <f aca="false">_xlfn.CONCAT(MID(J3430,5,3),MID(J3430,9,3))</f>
        <v>086231</v>
      </c>
      <c r="L3430" s="7" t="s">
        <v>11368</v>
      </c>
      <c r="M3430" s="7" t="s">
        <v>10850</v>
      </c>
      <c r="O3430" s="0" t="s">
        <v>9439</v>
      </c>
      <c r="P3430" s="0" t="e">
        <f aca="false">VLOOKUP(K3430,SQ!C:D,2,FALSE())</f>
        <v>#N/A</v>
      </c>
    </row>
    <row r="3431" customFormat="false" ht="12.8" hidden="false" customHeight="false" outlineLevel="0" collapsed="false">
      <c r="A3431" s="7" t="s">
        <v>11369</v>
      </c>
      <c r="B3431" s="7" t="s">
        <v>9487</v>
      </c>
      <c r="C3431" s="7" t="s">
        <v>176</v>
      </c>
      <c r="D3431" s="8" t="n">
        <v>43938</v>
      </c>
      <c r="E3431" s="5" t="n">
        <f aca="false">YEAR(D3431)</f>
        <v>2020</v>
      </c>
      <c r="F3431" s="5" t="n">
        <f aca="false">MONTH(D3431)</f>
        <v>4</v>
      </c>
      <c r="G3431" s="8" t="n">
        <v>44596</v>
      </c>
      <c r="H3431" s="5" t="n">
        <f aca="false">YEAR(G3431)</f>
        <v>2022</v>
      </c>
      <c r="I3431" s="5" t="n">
        <f aca="false">MONTH(G3431)</f>
        <v>2</v>
      </c>
      <c r="J3431" s="7" t="s">
        <v>11370</v>
      </c>
      <c r="K3431" s="7" t="str">
        <f aca="false">_xlfn.CONCAT(MID(J3431,5,3),MID(J3431,9,3))</f>
        <v>019057</v>
      </c>
      <c r="L3431" s="7" t="s">
        <v>11371</v>
      </c>
      <c r="M3431" s="7" t="s">
        <v>11372</v>
      </c>
      <c r="O3431" s="0" t="s">
        <v>9439</v>
      </c>
      <c r="P3431" s="0" t="str">
        <f aca="false">VLOOKUP(K3431,SQ!C:D,2,FALSE())</f>
        <v>AIU Setor Central</v>
      </c>
    </row>
    <row r="3432" customFormat="false" ht="12.8" hidden="false" customHeight="false" outlineLevel="0" collapsed="false">
      <c r="A3432" s="7" t="s">
        <v>11373</v>
      </c>
      <c r="B3432" s="7" t="s">
        <v>9436</v>
      </c>
      <c r="C3432" s="7" t="s">
        <v>176</v>
      </c>
      <c r="D3432" s="8" t="n">
        <v>43938</v>
      </c>
      <c r="E3432" s="5" t="n">
        <f aca="false">YEAR(D3432)</f>
        <v>2020</v>
      </c>
      <c r="F3432" s="5" t="n">
        <f aca="false">MONTH(D3432)</f>
        <v>4</v>
      </c>
      <c r="G3432" s="8" t="n">
        <v>44959</v>
      </c>
      <c r="H3432" s="5" t="n">
        <f aca="false">YEAR(G3432)</f>
        <v>2023</v>
      </c>
      <c r="I3432" s="5" t="n">
        <f aca="false">MONTH(G3432)</f>
        <v>2</v>
      </c>
      <c r="J3432" s="7" t="s">
        <v>11374</v>
      </c>
      <c r="K3432" s="7" t="str">
        <f aca="false">_xlfn.CONCAT(MID(J3432,5,3),MID(J3432,9,3))</f>
        <v>093126</v>
      </c>
      <c r="L3432" s="7" t="s">
        <v>11375</v>
      </c>
      <c r="M3432" s="7" t="s">
        <v>11376</v>
      </c>
      <c r="O3432" s="0" t="s">
        <v>9439</v>
      </c>
      <c r="P3432" s="0" t="e">
        <f aca="false">VLOOKUP(K3432,SQ!C:D,2,FALSE())</f>
        <v>#N/A</v>
      </c>
    </row>
    <row r="3433" customFormat="false" ht="12.8" hidden="false" customHeight="false" outlineLevel="0" collapsed="false">
      <c r="A3433" s="7" t="s">
        <v>11373</v>
      </c>
      <c r="B3433" s="7" t="s">
        <v>9611</v>
      </c>
      <c r="C3433" s="7" t="s">
        <v>176</v>
      </c>
      <c r="D3433" s="8" t="n">
        <v>43938</v>
      </c>
      <c r="E3433" s="5" t="n">
        <f aca="false">YEAR(D3433)</f>
        <v>2020</v>
      </c>
      <c r="F3433" s="5" t="n">
        <f aca="false">MONTH(D3433)</f>
        <v>4</v>
      </c>
      <c r="G3433" s="8" t="n">
        <v>44873</v>
      </c>
      <c r="H3433" s="5" t="n">
        <f aca="false">YEAR(G3433)</f>
        <v>2022</v>
      </c>
      <c r="I3433" s="5" t="n">
        <f aca="false">MONTH(G3433)</f>
        <v>11</v>
      </c>
      <c r="J3433" s="7" t="s">
        <v>11374</v>
      </c>
      <c r="K3433" s="7" t="str">
        <f aca="false">_xlfn.CONCAT(MID(J3433,5,3),MID(J3433,9,3))</f>
        <v>093126</v>
      </c>
      <c r="L3433" s="7" t="s">
        <v>11375</v>
      </c>
      <c r="M3433" s="7" t="s">
        <v>11376</v>
      </c>
      <c r="O3433" s="0" t="s">
        <v>9439</v>
      </c>
      <c r="P3433" s="0" t="e">
        <f aca="false">VLOOKUP(K3433,SQ!C:D,2,FALSE())</f>
        <v>#N/A</v>
      </c>
    </row>
    <row r="3434" customFormat="false" ht="12.8" hidden="false" customHeight="false" outlineLevel="0" collapsed="false">
      <c r="A3434" s="7" t="s">
        <v>11377</v>
      </c>
      <c r="B3434" s="7" t="s">
        <v>9487</v>
      </c>
      <c r="C3434" s="7" t="s">
        <v>176</v>
      </c>
      <c r="D3434" s="8" t="n">
        <v>43943</v>
      </c>
      <c r="E3434" s="5" t="n">
        <f aca="false">YEAR(D3434)</f>
        <v>2020</v>
      </c>
      <c r="F3434" s="5" t="n">
        <f aca="false">MONTH(D3434)</f>
        <v>4</v>
      </c>
      <c r="G3434" s="8" t="n">
        <v>44690</v>
      </c>
      <c r="H3434" s="5" t="n">
        <f aca="false">YEAR(G3434)</f>
        <v>2022</v>
      </c>
      <c r="I3434" s="5" t="n">
        <f aca="false">MONTH(G3434)</f>
        <v>5</v>
      </c>
      <c r="J3434" s="7" t="s">
        <v>11378</v>
      </c>
      <c r="K3434" s="7" t="str">
        <f aca="false">_xlfn.CONCAT(MID(J3434,5,3),MID(J3434,9,3))</f>
        <v>168008</v>
      </c>
      <c r="L3434" s="7" t="s">
        <v>11379</v>
      </c>
      <c r="M3434" s="7" t="s">
        <v>10850</v>
      </c>
      <c r="O3434" s="0" t="s">
        <v>9439</v>
      </c>
      <c r="P3434" s="0" t="e">
        <f aca="false">VLOOKUP(K3434,SQ!C:D,2,FALSE())</f>
        <v>#N/A</v>
      </c>
    </row>
    <row r="3435" customFormat="false" ht="12.8" hidden="false" customHeight="false" outlineLevel="0" collapsed="false">
      <c r="A3435" s="7" t="s">
        <v>11380</v>
      </c>
      <c r="B3435" s="7" t="s">
        <v>9487</v>
      </c>
      <c r="C3435" s="7" t="s">
        <v>176</v>
      </c>
      <c r="D3435" s="8" t="n">
        <v>43950</v>
      </c>
      <c r="E3435" s="5" t="n">
        <f aca="false">YEAR(D3435)</f>
        <v>2020</v>
      </c>
      <c r="F3435" s="5" t="n">
        <f aca="false">MONTH(D3435)</f>
        <v>4</v>
      </c>
      <c r="G3435" s="8" t="n">
        <v>44952</v>
      </c>
      <c r="H3435" s="5" t="n">
        <f aca="false">YEAR(G3435)</f>
        <v>2023</v>
      </c>
      <c r="I3435" s="5" t="n">
        <f aca="false">MONTH(G3435)</f>
        <v>1</v>
      </c>
      <c r="J3435" s="7" t="s">
        <v>11381</v>
      </c>
      <c r="K3435" s="7" t="str">
        <f aca="false">_xlfn.CONCAT(MID(J3435,5,3),MID(J3435,9,3))</f>
        <v>085591</v>
      </c>
      <c r="L3435" s="7" t="s">
        <v>11382</v>
      </c>
      <c r="M3435" s="7"/>
      <c r="O3435" s="0" t="s">
        <v>9439</v>
      </c>
      <c r="P3435" s="0" t="e">
        <f aca="false">VLOOKUP(K3435,SQ!C:D,2,FALSE())</f>
        <v>#N/A</v>
      </c>
    </row>
    <row r="3436" customFormat="false" ht="12.8" hidden="false" customHeight="false" outlineLevel="0" collapsed="false">
      <c r="A3436" s="7" t="s">
        <v>11383</v>
      </c>
      <c r="B3436" s="7" t="s">
        <v>9487</v>
      </c>
      <c r="C3436" s="7" t="s">
        <v>176</v>
      </c>
      <c r="D3436" s="8" t="n">
        <v>43957</v>
      </c>
      <c r="E3436" s="5" t="n">
        <f aca="false">YEAR(D3436)</f>
        <v>2020</v>
      </c>
      <c r="F3436" s="5" t="n">
        <f aca="false">MONTH(D3436)</f>
        <v>5</v>
      </c>
      <c r="G3436" s="8" t="n">
        <v>45069</v>
      </c>
      <c r="H3436" s="5" t="n">
        <f aca="false">YEAR(G3436)</f>
        <v>2023</v>
      </c>
      <c r="I3436" s="5" t="n">
        <f aca="false">MONTH(G3436)</f>
        <v>5</v>
      </c>
      <c r="J3436" s="7" t="s">
        <v>11384</v>
      </c>
      <c r="K3436" s="7" t="str">
        <f aca="false">_xlfn.CONCAT(MID(J3436,5,3),MID(J3436,9,3))</f>
        <v>065053</v>
      </c>
      <c r="L3436" s="7" t="s">
        <v>11385</v>
      </c>
      <c r="M3436" s="7" t="s">
        <v>11230</v>
      </c>
      <c r="O3436" s="0" t="s">
        <v>9439</v>
      </c>
      <c r="P3436" s="0" t="e">
        <f aca="false">VLOOKUP(K3436,SQ!C:D,2,FALSE())</f>
        <v>#N/A</v>
      </c>
    </row>
    <row r="3437" customFormat="false" ht="12.8" hidden="false" customHeight="false" outlineLevel="0" collapsed="false">
      <c r="A3437" s="7" t="s">
        <v>11386</v>
      </c>
      <c r="B3437" s="7" t="s">
        <v>9436</v>
      </c>
      <c r="C3437" s="7" t="s">
        <v>176</v>
      </c>
      <c r="D3437" s="8" t="n">
        <v>43963</v>
      </c>
      <c r="E3437" s="5" t="n">
        <f aca="false">YEAR(D3437)</f>
        <v>2020</v>
      </c>
      <c r="F3437" s="5" t="n">
        <f aca="false">MONTH(D3437)</f>
        <v>5</v>
      </c>
      <c r="G3437" s="8" t="n">
        <v>44987</v>
      </c>
      <c r="H3437" s="5" t="n">
        <f aca="false">YEAR(G3437)</f>
        <v>2023</v>
      </c>
      <c r="I3437" s="5" t="n">
        <f aca="false">MONTH(G3437)</f>
        <v>3</v>
      </c>
      <c r="J3437" s="7" t="s">
        <v>11387</v>
      </c>
      <c r="K3437" s="7" t="str">
        <f aca="false">_xlfn.CONCAT(MID(J3437,5,3),MID(J3437,9,3))</f>
        <v>098071</v>
      </c>
      <c r="L3437" s="7" t="s">
        <v>11388</v>
      </c>
      <c r="M3437" s="7" t="s">
        <v>10857</v>
      </c>
      <c r="O3437" s="0" t="s">
        <v>9439</v>
      </c>
      <c r="P3437" s="0" t="e">
        <f aca="false">VLOOKUP(K3437,SQ!C:D,2,FALSE())</f>
        <v>#N/A</v>
      </c>
    </row>
    <row r="3438" customFormat="false" ht="12.8" hidden="false" customHeight="false" outlineLevel="0" collapsed="false">
      <c r="A3438" s="7" t="s">
        <v>11389</v>
      </c>
      <c r="B3438" s="7" t="s">
        <v>9487</v>
      </c>
      <c r="C3438" s="7" t="s">
        <v>176</v>
      </c>
      <c r="D3438" s="8" t="n">
        <v>43965</v>
      </c>
      <c r="E3438" s="5" t="n">
        <f aca="false">YEAR(D3438)</f>
        <v>2020</v>
      </c>
      <c r="F3438" s="5" t="n">
        <f aca="false">MONTH(D3438)</f>
        <v>5</v>
      </c>
      <c r="G3438" s="8" t="n">
        <v>44706</v>
      </c>
      <c r="H3438" s="5" t="n">
        <f aca="false">YEAR(G3438)</f>
        <v>2022</v>
      </c>
      <c r="I3438" s="5" t="n">
        <f aca="false">MONTH(G3438)</f>
        <v>5</v>
      </c>
      <c r="J3438" s="7" t="s">
        <v>11390</v>
      </c>
      <c r="K3438" s="7" t="str">
        <f aca="false">_xlfn.CONCAT(MID(J3438,5,3),MID(J3438,9,3))</f>
        <v>109200</v>
      </c>
      <c r="L3438" s="7" t="s">
        <v>11391</v>
      </c>
      <c r="M3438" s="7" t="s">
        <v>11137</v>
      </c>
      <c r="O3438" s="0" t="s">
        <v>9439</v>
      </c>
      <c r="P3438" s="0" t="e">
        <f aca="false">VLOOKUP(K3438,SQ!C:D,2,FALSE())</f>
        <v>#N/A</v>
      </c>
    </row>
    <row r="3439" customFormat="false" ht="12.8" hidden="false" customHeight="false" outlineLevel="0" collapsed="false">
      <c r="A3439" s="7" t="s">
        <v>11392</v>
      </c>
      <c r="B3439" s="7" t="s">
        <v>9436</v>
      </c>
      <c r="C3439" s="7" t="s">
        <v>176</v>
      </c>
      <c r="D3439" s="8" t="n">
        <v>43983</v>
      </c>
      <c r="E3439" s="5" t="n">
        <f aca="false">YEAR(D3439)</f>
        <v>2020</v>
      </c>
      <c r="F3439" s="5" t="n">
        <f aca="false">MONTH(D3439)</f>
        <v>6</v>
      </c>
      <c r="G3439" s="8" t="n">
        <v>44574</v>
      </c>
      <c r="H3439" s="5" t="n">
        <f aca="false">YEAR(G3439)</f>
        <v>2022</v>
      </c>
      <c r="I3439" s="5" t="n">
        <f aca="false">MONTH(G3439)</f>
        <v>1</v>
      </c>
      <c r="J3439" s="7" t="s">
        <v>11393</v>
      </c>
      <c r="K3439" s="7" t="str">
        <f aca="false">_xlfn.CONCAT(MID(J3439,5,3),MID(J3439,9,3))</f>
        <v>074344</v>
      </c>
      <c r="L3439" s="7" t="s">
        <v>11394</v>
      </c>
      <c r="M3439" s="7" t="s">
        <v>10850</v>
      </c>
      <c r="O3439" s="0" t="s">
        <v>9439</v>
      </c>
      <c r="P3439" s="0" t="e">
        <f aca="false">VLOOKUP(K3439,SQ!C:D,2,FALSE())</f>
        <v>#N/A</v>
      </c>
    </row>
    <row r="3440" customFormat="false" ht="12.8" hidden="false" customHeight="false" outlineLevel="0" collapsed="false">
      <c r="A3440" s="7" t="s">
        <v>9727</v>
      </c>
      <c r="B3440" s="7" t="s">
        <v>9487</v>
      </c>
      <c r="C3440" s="7" t="s">
        <v>176</v>
      </c>
      <c r="D3440" s="8" t="n">
        <v>44005</v>
      </c>
      <c r="E3440" s="5" t="n">
        <f aca="false">YEAR(D3440)</f>
        <v>2020</v>
      </c>
      <c r="F3440" s="5" t="n">
        <f aca="false">MONTH(D3440)</f>
        <v>6</v>
      </c>
      <c r="G3440" s="8" t="n">
        <v>44987</v>
      </c>
      <c r="H3440" s="5" t="n">
        <f aca="false">YEAR(G3440)</f>
        <v>2023</v>
      </c>
      <c r="I3440" s="5" t="n">
        <f aca="false">MONTH(G3440)</f>
        <v>3</v>
      </c>
      <c r="J3440" s="7" t="s">
        <v>9728</v>
      </c>
      <c r="K3440" s="7" t="str">
        <f aca="false">_xlfn.CONCAT(MID(J3440,5,3),MID(J3440,9,3))</f>
        <v>042013</v>
      </c>
      <c r="L3440" s="7" t="s">
        <v>9729</v>
      </c>
      <c r="M3440" s="7"/>
      <c r="O3440" s="0" t="s">
        <v>9439</v>
      </c>
      <c r="P3440" s="0" t="e">
        <f aca="false">VLOOKUP(K3440,SQ!C:D,2,FALSE())</f>
        <v>#N/A</v>
      </c>
    </row>
    <row r="3441" customFormat="false" ht="12.8" hidden="false" customHeight="false" outlineLevel="0" collapsed="false">
      <c r="A3441" s="7" t="s">
        <v>9733</v>
      </c>
      <c r="B3441" s="7" t="s">
        <v>9487</v>
      </c>
      <c r="C3441" s="7" t="s">
        <v>176</v>
      </c>
      <c r="D3441" s="8" t="n">
        <v>44027</v>
      </c>
      <c r="E3441" s="5" t="n">
        <f aca="false">YEAR(D3441)</f>
        <v>2020</v>
      </c>
      <c r="F3441" s="5" t="n">
        <f aca="false">MONTH(D3441)</f>
        <v>7</v>
      </c>
      <c r="G3441" s="8" t="n">
        <v>44860</v>
      </c>
      <c r="H3441" s="5" t="n">
        <f aca="false">YEAR(G3441)</f>
        <v>2022</v>
      </c>
      <c r="I3441" s="5" t="n">
        <f aca="false">MONTH(G3441)</f>
        <v>10</v>
      </c>
      <c r="J3441" s="7" t="s">
        <v>9734</v>
      </c>
      <c r="K3441" s="7" t="str">
        <f aca="false">_xlfn.CONCAT(MID(J3441,5,3),MID(J3441,9,3))</f>
        <v>017114</v>
      </c>
      <c r="L3441" s="7" t="s">
        <v>9735</v>
      </c>
      <c r="M3441" s="7" t="s">
        <v>11226</v>
      </c>
      <c r="O3441" s="0" t="s">
        <v>9439</v>
      </c>
      <c r="P3441" s="0" t="str">
        <f aca="false">VLOOKUP(K3441,SQ!C:D,2,FALSE())</f>
        <v>AIU Setor Central</v>
      </c>
    </row>
    <row r="3442" customFormat="false" ht="12.8" hidden="false" customHeight="false" outlineLevel="0" collapsed="false">
      <c r="A3442" s="7" t="s">
        <v>11395</v>
      </c>
      <c r="B3442" s="7" t="s">
        <v>9487</v>
      </c>
      <c r="C3442" s="7" t="s">
        <v>176</v>
      </c>
      <c r="D3442" s="8" t="n">
        <v>44036</v>
      </c>
      <c r="E3442" s="5" t="n">
        <f aca="false">YEAR(D3442)</f>
        <v>2020</v>
      </c>
      <c r="F3442" s="5" t="n">
        <f aca="false">MONTH(D3442)</f>
        <v>7</v>
      </c>
      <c r="G3442" s="8" t="n">
        <v>44775</v>
      </c>
      <c r="H3442" s="5" t="n">
        <f aca="false">YEAR(G3442)</f>
        <v>2022</v>
      </c>
      <c r="I3442" s="5" t="n">
        <f aca="false">MONTH(G3442)</f>
        <v>8</v>
      </c>
      <c r="J3442" s="7" t="s">
        <v>11396</v>
      </c>
      <c r="K3442" s="7" t="str">
        <f aca="false">_xlfn.CONCAT(MID(J3442,5,3),MID(J3442,9,3))</f>
        <v>012103</v>
      </c>
      <c r="L3442" s="7" t="s">
        <v>11397</v>
      </c>
      <c r="M3442" s="7" t="s">
        <v>10850</v>
      </c>
      <c r="O3442" s="0" t="s">
        <v>9439</v>
      </c>
      <c r="P3442" s="0" t="e">
        <f aca="false">VLOOKUP(K3442,SQ!C:D,2,FALSE())</f>
        <v>#N/A</v>
      </c>
    </row>
    <row r="3443" customFormat="false" ht="12.8" hidden="false" customHeight="false" outlineLevel="0" collapsed="false">
      <c r="A3443" s="7" t="s">
        <v>11395</v>
      </c>
      <c r="B3443" s="7" t="s">
        <v>9487</v>
      </c>
      <c r="C3443" s="7" t="s">
        <v>176</v>
      </c>
      <c r="D3443" s="8" t="n">
        <v>44036</v>
      </c>
      <c r="E3443" s="5" t="n">
        <f aca="false">YEAR(D3443)</f>
        <v>2020</v>
      </c>
      <c r="F3443" s="5" t="n">
        <f aca="false">MONTH(D3443)</f>
        <v>7</v>
      </c>
      <c r="G3443" s="8" t="n">
        <v>44775</v>
      </c>
      <c r="H3443" s="5" t="n">
        <f aca="false">YEAR(G3443)</f>
        <v>2022</v>
      </c>
      <c r="I3443" s="5" t="n">
        <f aca="false">MONTH(G3443)</f>
        <v>8</v>
      </c>
      <c r="J3443" s="7" t="s">
        <v>11396</v>
      </c>
      <c r="K3443" s="7" t="str">
        <f aca="false">_xlfn.CONCAT(MID(J3443,5,3),MID(J3443,9,3))</f>
        <v>012103</v>
      </c>
      <c r="L3443" s="7" t="s">
        <v>11397</v>
      </c>
      <c r="M3443" s="7" t="s">
        <v>10850</v>
      </c>
      <c r="O3443" s="0" t="s">
        <v>9439</v>
      </c>
      <c r="P3443" s="0" t="e">
        <f aca="false">VLOOKUP(K3443,SQ!C:D,2,FALSE())</f>
        <v>#N/A</v>
      </c>
    </row>
    <row r="3444" customFormat="false" ht="12.8" hidden="false" customHeight="false" outlineLevel="0" collapsed="false">
      <c r="A3444" s="7" t="s">
        <v>11398</v>
      </c>
      <c r="B3444" s="7" t="s">
        <v>9487</v>
      </c>
      <c r="C3444" s="7" t="s">
        <v>176</v>
      </c>
      <c r="D3444" s="8" t="n">
        <v>44040</v>
      </c>
      <c r="E3444" s="5" t="n">
        <f aca="false">YEAR(D3444)</f>
        <v>2020</v>
      </c>
      <c r="F3444" s="5" t="n">
        <f aca="false">MONTH(D3444)</f>
        <v>7</v>
      </c>
      <c r="G3444" s="8" t="n">
        <v>44699</v>
      </c>
      <c r="H3444" s="5" t="n">
        <f aca="false">YEAR(G3444)</f>
        <v>2022</v>
      </c>
      <c r="I3444" s="5" t="n">
        <f aca="false">MONTH(G3444)</f>
        <v>5</v>
      </c>
      <c r="J3444" s="7" t="s">
        <v>11399</v>
      </c>
      <c r="K3444" s="7" t="str">
        <f aca="false">_xlfn.CONCAT(MID(J3444,5,3),MID(J3444,9,3))</f>
        <v>007087</v>
      </c>
      <c r="L3444" s="7" t="s">
        <v>11400</v>
      </c>
      <c r="M3444" s="7"/>
      <c r="O3444" s="0" t="s">
        <v>9439</v>
      </c>
      <c r="P3444" s="0" t="str">
        <f aca="false">VLOOKUP(K3444,SQ!C:D,2,FALSE())</f>
        <v>Perimetro_Area_Central_sem_o_perimetro_do_Art_16_paragrafo_3º</v>
      </c>
    </row>
    <row r="3445" customFormat="false" ht="12.8" hidden="false" customHeight="false" outlineLevel="0" collapsed="false">
      <c r="A3445" s="7" t="s">
        <v>11401</v>
      </c>
      <c r="B3445" s="7" t="s">
        <v>9487</v>
      </c>
      <c r="C3445" s="7" t="s">
        <v>176</v>
      </c>
      <c r="D3445" s="8" t="n">
        <v>44041</v>
      </c>
      <c r="E3445" s="5" t="n">
        <f aca="false">YEAR(D3445)</f>
        <v>2020</v>
      </c>
      <c r="F3445" s="5" t="n">
        <f aca="false">MONTH(D3445)</f>
        <v>7</v>
      </c>
      <c r="G3445" s="8" t="n">
        <v>44959</v>
      </c>
      <c r="H3445" s="5" t="n">
        <f aca="false">YEAR(G3445)</f>
        <v>2023</v>
      </c>
      <c r="I3445" s="5" t="n">
        <f aca="false">MONTH(G3445)</f>
        <v>2</v>
      </c>
      <c r="J3445" s="7" t="s">
        <v>11402</v>
      </c>
      <c r="K3445" s="7" t="str">
        <f aca="false">_xlfn.CONCAT(MID(J3445,5,3),MID(J3445,9,3))</f>
        <v>050179</v>
      </c>
      <c r="L3445" s="7" t="s">
        <v>11403</v>
      </c>
      <c r="M3445" s="7" t="s">
        <v>11404</v>
      </c>
      <c r="O3445" s="0" t="s">
        <v>9439</v>
      </c>
      <c r="P3445" s="0" t="e">
        <f aca="false">VLOOKUP(K3445,SQ!C:D,2,FALSE())</f>
        <v>#N/A</v>
      </c>
    </row>
    <row r="3446" customFormat="false" ht="12.8" hidden="false" customHeight="false" outlineLevel="0" collapsed="false">
      <c r="A3446" s="7" t="s">
        <v>11405</v>
      </c>
      <c r="B3446" s="7" t="s">
        <v>9436</v>
      </c>
      <c r="C3446" s="7" t="s">
        <v>176</v>
      </c>
      <c r="D3446" s="8" t="n">
        <v>44041</v>
      </c>
      <c r="E3446" s="5" t="n">
        <f aca="false">YEAR(D3446)</f>
        <v>2020</v>
      </c>
      <c r="F3446" s="5" t="n">
        <f aca="false">MONTH(D3446)</f>
        <v>7</v>
      </c>
      <c r="G3446" s="8" t="n">
        <v>44760</v>
      </c>
      <c r="H3446" s="5" t="n">
        <f aca="false">YEAR(G3446)</f>
        <v>2022</v>
      </c>
      <c r="I3446" s="5" t="n">
        <f aca="false">MONTH(G3446)</f>
        <v>7</v>
      </c>
      <c r="J3446" s="7" t="s">
        <v>11406</v>
      </c>
      <c r="K3446" s="7" t="str">
        <f aca="false">_xlfn.CONCAT(MID(J3446,5,3),MID(J3446,9,3))</f>
        <v>025083</v>
      </c>
      <c r="L3446" s="7" t="s">
        <v>11407</v>
      </c>
      <c r="M3446" s="7" t="s">
        <v>10850</v>
      </c>
      <c r="O3446" s="0" t="s">
        <v>9439</v>
      </c>
      <c r="P3446" s="0" t="str">
        <f aca="false">VLOOKUP(K3446,SQ!C:D,2,FALSE())</f>
        <v>AIU Setor Central</v>
      </c>
    </row>
    <row r="3447" customFormat="false" ht="12.8" hidden="false" customHeight="false" outlineLevel="0" collapsed="false">
      <c r="A3447" s="7" t="s">
        <v>11405</v>
      </c>
      <c r="B3447" s="7" t="s">
        <v>9436</v>
      </c>
      <c r="C3447" s="7" t="s">
        <v>176</v>
      </c>
      <c r="D3447" s="8" t="n">
        <v>44041</v>
      </c>
      <c r="E3447" s="5" t="n">
        <f aca="false">YEAR(D3447)</f>
        <v>2020</v>
      </c>
      <c r="F3447" s="5" t="n">
        <f aca="false">MONTH(D3447)</f>
        <v>7</v>
      </c>
      <c r="G3447" s="8" t="n">
        <v>44760</v>
      </c>
      <c r="H3447" s="5" t="n">
        <f aca="false">YEAR(G3447)</f>
        <v>2022</v>
      </c>
      <c r="I3447" s="5" t="n">
        <f aca="false">MONTH(G3447)</f>
        <v>7</v>
      </c>
      <c r="J3447" s="7" t="s">
        <v>11406</v>
      </c>
      <c r="K3447" s="7" t="str">
        <f aca="false">_xlfn.CONCAT(MID(J3447,5,3),MID(J3447,9,3))</f>
        <v>025083</v>
      </c>
      <c r="L3447" s="7" t="s">
        <v>11407</v>
      </c>
      <c r="M3447" s="7" t="s">
        <v>10850</v>
      </c>
      <c r="O3447" s="0" t="s">
        <v>9439</v>
      </c>
      <c r="P3447" s="0" t="str">
        <f aca="false">VLOOKUP(K3447,SQ!C:D,2,FALSE())</f>
        <v>AIU Setor Central</v>
      </c>
    </row>
    <row r="3448" customFormat="false" ht="12.8" hidden="false" customHeight="false" outlineLevel="0" collapsed="false">
      <c r="A3448" s="7" t="s">
        <v>11408</v>
      </c>
      <c r="B3448" s="7" t="s">
        <v>9487</v>
      </c>
      <c r="C3448" s="7" t="s">
        <v>176</v>
      </c>
      <c r="D3448" s="8" t="n">
        <v>44042</v>
      </c>
      <c r="E3448" s="5" t="n">
        <f aca="false">YEAR(D3448)</f>
        <v>2020</v>
      </c>
      <c r="F3448" s="5" t="n">
        <f aca="false">MONTH(D3448)</f>
        <v>7</v>
      </c>
      <c r="G3448" s="8" t="n">
        <v>44916</v>
      </c>
      <c r="H3448" s="5" t="n">
        <f aca="false">YEAR(G3448)</f>
        <v>2022</v>
      </c>
      <c r="I3448" s="5" t="n">
        <f aca="false">MONTH(G3448)</f>
        <v>12</v>
      </c>
      <c r="J3448" s="7" t="s">
        <v>11409</v>
      </c>
      <c r="K3448" s="7" t="str">
        <f aca="false">_xlfn.CONCAT(MID(J3448,5,3),MID(J3448,9,3))</f>
        <v>003057</v>
      </c>
      <c r="L3448" s="7" t="s">
        <v>11410</v>
      </c>
      <c r="M3448" s="7"/>
      <c r="O3448" s="0" t="s">
        <v>9439</v>
      </c>
      <c r="P3448" s="0" t="e">
        <f aca="false">VLOOKUP(K3448,SQ!C:D,2,FALSE())</f>
        <v>#N/A</v>
      </c>
    </row>
    <row r="3449" customFormat="false" ht="12.8" hidden="false" customHeight="false" outlineLevel="0" collapsed="false">
      <c r="A3449" s="7" t="s">
        <v>11408</v>
      </c>
      <c r="B3449" s="7" t="s">
        <v>9487</v>
      </c>
      <c r="C3449" s="7" t="s">
        <v>176</v>
      </c>
      <c r="D3449" s="8" t="n">
        <v>44042</v>
      </c>
      <c r="E3449" s="5" t="n">
        <f aca="false">YEAR(D3449)</f>
        <v>2020</v>
      </c>
      <c r="F3449" s="5" t="n">
        <f aca="false">MONTH(D3449)</f>
        <v>7</v>
      </c>
      <c r="G3449" s="8" t="n">
        <v>44916</v>
      </c>
      <c r="H3449" s="5" t="n">
        <f aca="false">YEAR(G3449)</f>
        <v>2022</v>
      </c>
      <c r="I3449" s="5" t="n">
        <f aca="false">MONTH(G3449)</f>
        <v>12</v>
      </c>
      <c r="J3449" s="7" t="s">
        <v>11409</v>
      </c>
      <c r="K3449" s="7" t="str">
        <f aca="false">_xlfn.CONCAT(MID(J3449,5,3),MID(J3449,9,3))</f>
        <v>003057</v>
      </c>
      <c r="L3449" s="7" t="s">
        <v>11410</v>
      </c>
      <c r="M3449" s="7"/>
      <c r="O3449" s="0" t="s">
        <v>9439</v>
      </c>
      <c r="P3449" s="0" t="e">
        <f aca="false">VLOOKUP(K3449,SQ!C:D,2,FALSE())</f>
        <v>#N/A</v>
      </c>
    </row>
    <row r="3450" customFormat="false" ht="12.8" hidden="false" customHeight="false" outlineLevel="0" collapsed="false">
      <c r="A3450" s="7" t="s">
        <v>11411</v>
      </c>
      <c r="B3450" s="7" t="s">
        <v>9487</v>
      </c>
      <c r="C3450" s="7" t="s">
        <v>176</v>
      </c>
      <c r="D3450" s="8" t="n">
        <v>44049</v>
      </c>
      <c r="E3450" s="5" t="n">
        <f aca="false">YEAR(D3450)</f>
        <v>2020</v>
      </c>
      <c r="F3450" s="5" t="n">
        <f aca="false">MONTH(D3450)</f>
        <v>8</v>
      </c>
      <c r="G3450" s="8" t="n">
        <v>44708</v>
      </c>
      <c r="H3450" s="5" t="n">
        <f aca="false">YEAR(G3450)</f>
        <v>2022</v>
      </c>
      <c r="I3450" s="5" t="n">
        <f aca="false">MONTH(G3450)</f>
        <v>5</v>
      </c>
      <c r="J3450" s="7" t="s">
        <v>11412</v>
      </c>
      <c r="K3450" s="7" t="str">
        <f aca="false">_xlfn.CONCAT(MID(J3450,5,3),MID(J3450,9,3))</f>
        <v>300005</v>
      </c>
      <c r="L3450" s="7" t="s">
        <v>11413</v>
      </c>
      <c r="M3450" s="7"/>
      <c r="O3450" s="0" t="s">
        <v>9439</v>
      </c>
      <c r="P3450" s="0" t="e">
        <f aca="false">VLOOKUP(K3450,SQ!C:D,2,FALSE())</f>
        <v>#N/A</v>
      </c>
    </row>
    <row r="3451" customFormat="false" ht="12.8" hidden="false" customHeight="false" outlineLevel="0" collapsed="false">
      <c r="A3451" s="7" t="s">
        <v>11414</v>
      </c>
      <c r="B3451" s="7" t="s">
        <v>9487</v>
      </c>
      <c r="C3451" s="7" t="s">
        <v>176</v>
      </c>
      <c r="D3451" s="8" t="n">
        <v>44054</v>
      </c>
      <c r="E3451" s="5" t="n">
        <f aca="false">YEAR(D3451)</f>
        <v>2020</v>
      </c>
      <c r="F3451" s="5" t="n">
        <f aca="false">MONTH(D3451)</f>
        <v>8</v>
      </c>
      <c r="G3451" s="8" t="n">
        <v>44699</v>
      </c>
      <c r="H3451" s="5" t="n">
        <f aca="false">YEAR(G3451)</f>
        <v>2022</v>
      </c>
      <c r="I3451" s="5" t="n">
        <f aca="false">MONTH(G3451)</f>
        <v>5</v>
      </c>
      <c r="J3451" s="7" t="s">
        <v>11415</v>
      </c>
      <c r="K3451" s="7" t="str">
        <f aca="false">_xlfn.CONCAT(MID(J3451,5,3),MID(J3451,9,3))</f>
        <v>011123</v>
      </c>
      <c r="L3451" s="7" t="s">
        <v>11416</v>
      </c>
      <c r="M3451" s="7" t="s">
        <v>11404</v>
      </c>
      <c r="O3451" s="0" t="s">
        <v>9439</v>
      </c>
      <c r="P3451" s="0" t="e">
        <f aca="false">VLOOKUP(K3451,SQ!C:D,2,FALSE())</f>
        <v>#N/A</v>
      </c>
    </row>
    <row r="3452" customFormat="false" ht="12.8" hidden="false" customHeight="false" outlineLevel="0" collapsed="false">
      <c r="A3452" s="7" t="s">
        <v>11417</v>
      </c>
      <c r="B3452" s="7" t="s">
        <v>9487</v>
      </c>
      <c r="C3452" s="7" t="s">
        <v>176</v>
      </c>
      <c r="D3452" s="8" t="n">
        <v>44056</v>
      </c>
      <c r="E3452" s="5" t="n">
        <f aca="false">YEAR(D3452)</f>
        <v>2020</v>
      </c>
      <c r="F3452" s="5" t="n">
        <f aca="false">MONTH(D3452)</f>
        <v>8</v>
      </c>
      <c r="G3452" s="8" t="n">
        <v>45065</v>
      </c>
      <c r="H3452" s="5" t="n">
        <f aca="false">YEAR(G3452)</f>
        <v>2023</v>
      </c>
      <c r="I3452" s="5" t="n">
        <f aca="false">MONTH(G3452)</f>
        <v>5</v>
      </c>
      <c r="J3452" s="7" t="s">
        <v>11418</v>
      </c>
      <c r="K3452" s="7" t="str">
        <f aca="false">_xlfn.CONCAT(MID(J3452,5,3),MID(J3452,9,3))</f>
        <v>068202</v>
      </c>
      <c r="L3452" s="7" t="s">
        <v>11419</v>
      </c>
      <c r="M3452" s="7" t="s">
        <v>11141</v>
      </c>
      <c r="O3452" s="0" t="s">
        <v>9439</v>
      </c>
      <c r="P3452" s="0" t="e">
        <f aca="false">VLOOKUP(K3452,SQ!C:D,2,FALSE())</f>
        <v>#N/A</v>
      </c>
    </row>
    <row r="3453" customFormat="false" ht="12.8" hidden="false" customHeight="false" outlineLevel="0" collapsed="false">
      <c r="A3453" s="7" t="s">
        <v>11420</v>
      </c>
      <c r="B3453" s="7" t="s">
        <v>9500</v>
      </c>
      <c r="C3453" s="7" t="s">
        <v>176</v>
      </c>
      <c r="D3453" s="8" t="n">
        <v>44056</v>
      </c>
      <c r="E3453" s="5" t="n">
        <f aca="false">YEAR(D3453)</f>
        <v>2020</v>
      </c>
      <c r="F3453" s="5" t="n">
        <f aca="false">MONTH(D3453)</f>
        <v>8</v>
      </c>
      <c r="G3453" s="8" t="n">
        <v>44923</v>
      </c>
      <c r="H3453" s="5" t="n">
        <f aca="false">YEAR(G3453)</f>
        <v>2022</v>
      </c>
      <c r="I3453" s="5" t="n">
        <f aca="false">MONTH(G3453)</f>
        <v>12</v>
      </c>
      <c r="J3453" s="7" t="s">
        <v>11421</v>
      </c>
      <c r="K3453" s="7" t="str">
        <f aca="false">_xlfn.CONCAT(MID(J3453,5,3),MID(J3453,9,3))</f>
        <v>097085</v>
      </c>
      <c r="L3453" s="7" t="s">
        <v>11422</v>
      </c>
      <c r="M3453" s="7" t="s">
        <v>11226</v>
      </c>
      <c r="O3453" s="0" t="s">
        <v>9439</v>
      </c>
      <c r="P3453" s="0" t="e">
        <f aca="false">VLOOKUP(K3453,SQ!C:D,2,FALSE())</f>
        <v>#N/A</v>
      </c>
    </row>
    <row r="3454" customFormat="false" ht="12.8" hidden="false" customHeight="false" outlineLevel="0" collapsed="false">
      <c r="A3454" s="7" t="s">
        <v>9757</v>
      </c>
      <c r="B3454" s="7" t="s">
        <v>9487</v>
      </c>
      <c r="C3454" s="7" t="s">
        <v>176</v>
      </c>
      <c r="D3454" s="8" t="n">
        <v>44063</v>
      </c>
      <c r="E3454" s="5" t="n">
        <f aca="false">YEAR(D3454)</f>
        <v>2020</v>
      </c>
      <c r="F3454" s="5" t="n">
        <f aca="false">MONTH(D3454)</f>
        <v>8</v>
      </c>
      <c r="G3454" s="8" t="n">
        <v>44697</v>
      </c>
      <c r="H3454" s="5" t="n">
        <f aca="false">YEAR(G3454)</f>
        <v>2022</v>
      </c>
      <c r="I3454" s="5" t="n">
        <f aca="false">MONTH(G3454)</f>
        <v>5</v>
      </c>
      <c r="J3454" s="7" t="s">
        <v>9758</v>
      </c>
      <c r="K3454" s="7" t="str">
        <f aca="false">_xlfn.CONCAT(MID(J3454,5,3),MID(J3454,9,3))</f>
        <v>101571</v>
      </c>
      <c r="L3454" s="7" t="s">
        <v>9759</v>
      </c>
      <c r="M3454" s="7" t="s">
        <v>11361</v>
      </c>
      <c r="O3454" s="0" t="s">
        <v>9439</v>
      </c>
      <c r="P3454" s="0" t="e">
        <f aca="false">VLOOKUP(K3454,SQ!C:D,2,FALSE())</f>
        <v>#N/A</v>
      </c>
    </row>
    <row r="3455" customFormat="false" ht="12.8" hidden="false" customHeight="false" outlineLevel="0" collapsed="false">
      <c r="A3455" s="7" t="s">
        <v>11423</v>
      </c>
      <c r="B3455" s="7" t="s">
        <v>9487</v>
      </c>
      <c r="C3455" s="7" t="s">
        <v>176</v>
      </c>
      <c r="D3455" s="8" t="n">
        <v>44068</v>
      </c>
      <c r="E3455" s="5" t="n">
        <f aca="false">YEAR(D3455)</f>
        <v>2020</v>
      </c>
      <c r="F3455" s="5" t="n">
        <f aca="false">MONTH(D3455)</f>
        <v>8</v>
      </c>
      <c r="G3455" s="8" t="n">
        <v>44791</v>
      </c>
      <c r="H3455" s="5" t="n">
        <f aca="false">YEAR(G3455)</f>
        <v>2022</v>
      </c>
      <c r="I3455" s="5" t="n">
        <f aca="false">MONTH(G3455)</f>
        <v>8</v>
      </c>
      <c r="J3455" s="7" t="s">
        <v>11424</v>
      </c>
      <c r="K3455" s="7" t="str">
        <f aca="false">_xlfn.CONCAT(MID(J3455,5,3),MID(J3455,9,3))</f>
        <v>013030</v>
      </c>
      <c r="L3455" s="7" t="s">
        <v>11425</v>
      </c>
      <c r="M3455" s="7" t="s">
        <v>10840</v>
      </c>
      <c r="O3455" s="0" t="s">
        <v>9439</v>
      </c>
      <c r="P3455" s="0" t="e">
        <f aca="false">VLOOKUP(K3455,SQ!C:D,2,FALSE())</f>
        <v>#N/A</v>
      </c>
    </row>
    <row r="3456" customFormat="false" ht="12.8" hidden="false" customHeight="false" outlineLevel="0" collapsed="false">
      <c r="A3456" s="7" t="s">
        <v>11426</v>
      </c>
      <c r="B3456" s="7" t="s">
        <v>9487</v>
      </c>
      <c r="C3456" s="7" t="s">
        <v>176</v>
      </c>
      <c r="D3456" s="8" t="n">
        <v>44069</v>
      </c>
      <c r="E3456" s="5" t="n">
        <f aca="false">YEAR(D3456)</f>
        <v>2020</v>
      </c>
      <c r="F3456" s="5" t="n">
        <f aca="false">MONTH(D3456)</f>
        <v>8</v>
      </c>
      <c r="G3456" s="8" t="n">
        <v>45149</v>
      </c>
      <c r="H3456" s="5" t="n">
        <f aca="false">YEAR(G3456)</f>
        <v>2023</v>
      </c>
      <c r="I3456" s="5" t="n">
        <f aca="false">MONTH(G3456)</f>
        <v>8</v>
      </c>
      <c r="J3456" s="7" t="s">
        <v>11427</v>
      </c>
      <c r="K3456" s="7" t="str">
        <f aca="false">_xlfn.CONCAT(MID(J3456,5,3),MID(J3456,9,3))</f>
        <v>234048</v>
      </c>
      <c r="L3456" s="7" t="s">
        <v>11428</v>
      </c>
      <c r="M3456" s="7"/>
      <c r="O3456" s="0" t="s">
        <v>9439</v>
      </c>
      <c r="P3456" s="0" t="e">
        <f aca="false">VLOOKUP(K3456,SQ!C:D,2,FALSE())</f>
        <v>#N/A</v>
      </c>
    </row>
    <row r="3457" customFormat="false" ht="12.8" hidden="false" customHeight="false" outlineLevel="0" collapsed="false">
      <c r="A3457" s="7" t="s">
        <v>11429</v>
      </c>
      <c r="B3457" s="7" t="s">
        <v>9487</v>
      </c>
      <c r="C3457" s="7" t="s">
        <v>176</v>
      </c>
      <c r="D3457" s="8" t="n">
        <v>44069</v>
      </c>
      <c r="E3457" s="5" t="n">
        <f aca="false">YEAR(D3457)</f>
        <v>2020</v>
      </c>
      <c r="F3457" s="5" t="n">
        <f aca="false">MONTH(D3457)</f>
        <v>8</v>
      </c>
      <c r="G3457" s="8" t="n">
        <v>44852</v>
      </c>
      <c r="H3457" s="5" t="n">
        <f aca="false">YEAR(G3457)</f>
        <v>2022</v>
      </c>
      <c r="I3457" s="5" t="n">
        <f aca="false">MONTH(G3457)</f>
        <v>10</v>
      </c>
      <c r="J3457" s="7" t="s">
        <v>11430</v>
      </c>
      <c r="K3457" s="7" t="str">
        <f aca="false">_xlfn.CONCAT(MID(J3457,5,3),MID(J3457,9,3))</f>
        <v>300009</v>
      </c>
      <c r="L3457" s="7" t="s">
        <v>11431</v>
      </c>
      <c r="M3457" s="7" t="s">
        <v>11226</v>
      </c>
      <c r="O3457" s="0" t="s">
        <v>9439</v>
      </c>
      <c r="P3457" s="0" t="e">
        <f aca="false">VLOOKUP(K3457,SQ!C:D,2,FALSE())</f>
        <v>#N/A</v>
      </c>
    </row>
    <row r="3458" customFormat="false" ht="12.8" hidden="false" customHeight="false" outlineLevel="0" collapsed="false">
      <c r="A3458" s="7" t="s">
        <v>11432</v>
      </c>
      <c r="B3458" s="7" t="s">
        <v>9487</v>
      </c>
      <c r="C3458" s="7" t="s">
        <v>176</v>
      </c>
      <c r="D3458" s="8" t="n">
        <v>44076</v>
      </c>
      <c r="E3458" s="5" t="n">
        <f aca="false">YEAR(D3458)</f>
        <v>2020</v>
      </c>
      <c r="F3458" s="5" t="n">
        <f aca="false">MONTH(D3458)</f>
        <v>9</v>
      </c>
      <c r="G3458" s="8" t="n">
        <v>44641</v>
      </c>
      <c r="H3458" s="5" t="n">
        <f aca="false">YEAR(G3458)</f>
        <v>2022</v>
      </c>
      <c r="I3458" s="5" t="n">
        <f aca="false">MONTH(G3458)</f>
        <v>3</v>
      </c>
      <c r="J3458" s="7" t="s">
        <v>11433</v>
      </c>
      <c r="K3458" s="7" t="str">
        <f aca="false">_xlfn.CONCAT(MID(J3458,5,3),MID(J3458,9,3))</f>
        <v>032199</v>
      </c>
      <c r="L3458" s="7" t="s">
        <v>11434</v>
      </c>
      <c r="M3458" s="7"/>
      <c r="O3458" s="0" t="s">
        <v>9439</v>
      </c>
      <c r="P3458" s="0" t="e">
        <f aca="false">VLOOKUP(K3458,SQ!C:D,2,FALSE())</f>
        <v>#N/A</v>
      </c>
    </row>
    <row r="3459" customFormat="false" ht="12.8" hidden="false" customHeight="false" outlineLevel="0" collapsed="false">
      <c r="A3459" s="7" t="s">
        <v>11435</v>
      </c>
      <c r="B3459" s="7" t="s">
        <v>9487</v>
      </c>
      <c r="C3459" s="7" t="s">
        <v>176</v>
      </c>
      <c r="D3459" s="8" t="n">
        <v>44092</v>
      </c>
      <c r="E3459" s="5" t="n">
        <f aca="false">YEAR(D3459)</f>
        <v>2020</v>
      </c>
      <c r="F3459" s="5" t="n">
        <f aca="false">MONTH(D3459)</f>
        <v>9</v>
      </c>
      <c r="G3459" s="8" t="n">
        <v>44712</v>
      </c>
      <c r="H3459" s="5" t="n">
        <f aca="false">YEAR(G3459)</f>
        <v>2022</v>
      </c>
      <c r="I3459" s="5" t="n">
        <f aca="false">MONTH(G3459)</f>
        <v>5</v>
      </c>
      <c r="J3459" s="7" t="s">
        <v>11436</v>
      </c>
      <c r="K3459" s="7" t="str">
        <f aca="false">_xlfn.CONCAT(MID(J3459,5,3),MID(J3459,9,3))</f>
        <v>068335</v>
      </c>
      <c r="L3459" s="7" t="s">
        <v>11437</v>
      </c>
      <c r="M3459" s="7" t="s">
        <v>11438</v>
      </c>
      <c r="O3459" s="0" t="s">
        <v>9439</v>
      </c>
      <c r="P3459" s="0" t="e">
        <f aca="false">VLOOKUP(K3459,SQ!C:D,2,FALSE())</f>
        <v>#N/A</v>
      </c>
    </row>
    <row r="3460" customFormat="false" ht="12.8" hidden="false" customHeight="false" outlineLevel="0" collapsed="false">
      <c r="A3460" s="7" t="s">
        <v>11435</v>
      </c>
      <c r="B3460" s="7" t="s">
        <v>9487</v>
      </c>
      <c r="C3460" s="7" t="s">
        <v>176</v>
      </c>
      <c r="D3460" s="8" t="n">
        <v>44092</v>
      </c>
      <c r="E3460" s="5" t="n">
        <f aca="false">YEAR(D3460)</f>
        <v>2020</v>
      </c>
      <c r="F3460" s="5" t="n">
        <f aca="false">MONTH(D3460)</f>
        <v>9</v>
      </c>
      <c r="G3460" s="8" t="n">
        <v>44712</v>
      </c>
      <c r="H3460" s="5" t="n">
        <f aca="false">YEAR(G3460)</f>
        <v>2022</v>
      </c>
      <c r="I3460" s="5" t="n">
        <f aca="false">MONTH(G3460)</f>
        <v>5</v>
      </c>
      <c r="J3460" s="7" t="s">
        <v>11436</v>
      </c>
      <c r="K3460" s="7" t="str">
        <f aca="false">_xlfn.CONCAT(MID(J3460,5,3),MID(J3460,9,3))</f>
        <v>068335</v>
      </c>
      <c r="L3460" s="7" t="s">
        <v>11437</v>
      </c>
      <c r="M3460" s="7" t="s">
        <v>11438</v>
      </c>
      <c r="O3460" s="0" t="s">
        <v>9439</v>
      </c>
      <c r="P3460" s="0" t="e">
        <f aca="false">VLOOKUP(K3460,SQ!C:D,2,FALSE())</f>
        <v>#N/A</v>
      </c>
    </row>
    <row r="3461" customFormat="false" ht="12.8" hidden="false" customHeight="false" outlineLevel="0" collapsed="false">
      <c r="A3461" s="7" t="s">
        <v>11435</v>
      </c>
      <c r="B3461" s="7" t="s">
        <v>9487</v>
      </c>
      <c r="C3461" s="7" t="s">
        <v>176</v>
      </c>
      <c r="D3461" s="8" t="n">
        <v>44092</v>
      </c>
      <c r="E3461" s="5" t="n">
        <f aca="false">YEAR(D3461)</f>
        <v>2020</v>
      </c>
      <c r="F3461" s="5" t="n">
        <f aca="false">MONTH(D3461)</f>
        <v>9</v>
      </c>
      <c r="G3461" s="8" t="n">
        <v>44712</v>
      </c>
      <c r="H3461" s="5" t="n">
        <f aca="false">YEAR(G3461)</f>
        <v>2022</v>
      </c>
      <c r="I3461" s="5" t="n">
        <f aca="false">MONTH(G3461)</f>
        <v>5</v>
      </c>
      <c r="J3461" s="7" t="s">
        <v>11436</v>
      </c>
      <c r="K3461" s="7" t="str">
        <f aca="false">_xlfn.CONCAT(MID(J3461,5,3),MID(J3461,9,3))</f>
        <v>068335</v>
      </c>
      <c r="L3461" s="7" t="s">
        <v>11437</v>
      </c>
      <c r="M3461" s="7" t="s">
        <v>11438</v>
      </c>
      <c r="O3461" s="0" t="s">
        <v>9439</v>
      </c>
      <c r="P3461" s="0" t="e">
        <f aca="false">VLOOKUP(K3461,SQ!C:D,2,FALSE())</f>
        <v>#N/A</v>
      </c>
    </row>
    <row r="3462" customFormat="false" ht="12.8" hidden="false" customHeight="false" outlineLevel="0" collapsed="false">
      <c r="A3462" s="7" t="s">
        <v>11439</v>
      </c>
      <c r="B3462" s="7" t="s">
        <v>9436</v>
      </c>
      <c r="C3462" s="7" t="s">
        <v>176</v>
      </c>
      <c r="D3462" s="8" t="n">
        <v>44096</v>
      </c>
      <c r="E3462" s="5" t="n">
        <f aca="false">YEAR(D3462)</f>
        <v>2020</v>
      </c>
      <c r="F3462" s="5" t="n">
        <f aca="false">MONTH(D3462)</f>
        <v>9</v>
      </c>
      <c r="G3462" s="8" t="n">
        <v>44760</v>
      </c>
      <c r="H3462" s="5" t="n">
        <f aca="false">YEAR(G3462)</f>
        <v>2022</v>
      </c>
      <c r="I3462" s="5" t="n">
        <f aca="false">MONTH(G3462)</f>
        <v>7</v>
      </c>
      <c r="J3462" s="7" t="s">
        <v>11440</v>
      </c>
      <c r="K3462" s="7" t="str">
        <f aca="false">_xlfn.CONCAT(MID(J3462,5,3),MID(J3462,9,3))</f>
        <v>304148</v>
      </c>
      <c r="L3462" s="7" t="s">
        <v>11441</v>
      </c>
      <c r="M3462" s="7" t="s">
        <v>10850</v>
      </c>
      <c r="O3462" s="0" t="s">
        <v>9439</v>
      </c>
      <c r="P3462" s="0" t="e">
        <f aca="false">VLOOKUP(K3462,SQ!C:D,2,FALSE())</f>
        <v>#N/A</v>
      </c>
    </row>
    <row r="3463" customFormat="false" ht="12.8" hidden="false" customHeight="false" outlineLevel="0" collapsed="false">
      <c r="A3463" s="7" t="s">
        <v>11442</v>
      </c>
      <c r="B3463" s="7" t="s">
        <v>9611</v>
      </c>
      <c r="C3463" s="7" t="s">
        <v>176</v>
      </c>
      <c r="D3463" s="8" t="n">
        <v>44230</v>
      </c>
      <c r="E3463" s="5" t="n">
        <f aca="false">YEAR(D3463)</f>
        <v>2021</v>
      </c>
      <c r="F3463" s="5" t="n">
        <f aca="false">MONTH(D3463)</f>
        <v>2</v>
      </c>
      <c r="G3463" s="8" t="n">
        <v>44953</v>
      </c>
      <c r="H3463" s="5" t="n">
        <f aca="false">YEAR(G3463)</f>
        <v>2023</v>
      </c>
      <c r="I3463" s="5" t="n">
        <f aca="false">MONTH(G3463)</f>
        <v>1</v>
      </c>
      <c r="J3463" s="7" t="s">
        <v>11443</v>
      </c>
      <c r="K3463" s="7" t="str">
        <f aca="false">_xlfn.CONCAT(MID(J3463,5,3),MID(J3463,9,3))</f>
        <v>004067</v>
      </c>
      <c r="L3463" s="7" t="s">
        <v>11444</v>
      </c>
      <c r="M3463" s="7" t="s">
        <v>10850</v>
      </c>
      <c r="O3463" s="0" t="s">
        <v>9439</v>
      </c>
      <c r="P3463" s="0" t="e">
        <f aca="false">VLOOKUP(K3463,SQ!C:D,2,FALSE())</f>
        <v>#N/A</v>
      </c>
    </row>
    <row r="3464" customFormat="false" ht="12.8" hidden="false" customHeight="false" outlineLevel="0" collapsed="false">
      <c r="A3464" s="7" t="s">
        <v>11445</v>
      </c>
      <c r="B3464" s="7" t="s">
        <v>9436</v>
      </c>
      <c r="C3464" s="7" t="s">
        <v>176</v>
      </c>
      <c r="D3464" s="8" t="n">
        <v>44399</v>
      </c>
      <c r="E3464" s="5" t="n">
        <f aca="false">YEAR(D3464)</f>
        <v>2021</v>
      </c>
      <c r="F3464" s="5" t="n">
        <f aca="false">MONTH(D3464)</f>
        <v>7</v>
      </c>
      <c r="G3464" s="8" t="n">
        <v>45184</v>
      </c>
      <c r="H3464" s="5" t="n">
        <f aca="false">YEAR(G3464)</f>
        <v>2023</v>
      </c>
      <c r="I3464" s="5" t="n">
        <f aca="false">MONTH(G3464)</f>
        <v>9</v>
      </c>
      <c r="J3464" s="7" t="s">
        <v>11446</v>
      </c>
      <c r="K3464" s="7" t="str">
        <f aca="false">_xlfn.CONCAT(MID(J3464,5,3),MID(J3464,9,3))</f>
        <v>040047</v>
      </c>
      <c r="L3464" s="7" t="s">
        <v>11447</v>
      </c>
      <c r="M3464" s="7" t="s">
        <v>10871</v>
      </c>
      <c r="O3464" s="0" t="s">
        <v>9439</v>
      </c>
      <c r="P3464" s="0" t="e">
        <f aca="false">VLOOKUP(K3464,SQ!C:D,2,FALSE())</f>
        <v>#N/A</v>
      </c>
    </row>
    <row r="3465" customFormat="false" ht="12.8" hidden="false" customHeight="false" outlineLevel="0" collapsed="false">
      <c r="A3465" s="7" t="s">
        <v>11445</v>
      </c>
      <c r="B3465" s="7" t="s">
        <v>9436</v>
      </c>
      <c r="C3465" s="7" t="s">
        <v>176</v>
      </c>
      <c r="D3465" s="8" t="n">
        <v>44399</v>
      </c>
      <c r="E3465" s="5" t="n">
        <f aca="false">YEAR(D3465)</f>
        <v>2021</v>
      </c>
      <c r="F3465" s="5" t="n">
        <f aca="false">MONTH(D3465)</f>
        <v>7</v>
      </c>
      <c r="G3465" s="8" t="n">
        <v>45184</v>
      </c>
      <c r="H3465" s="5" t="n">
        <f aca="false">YEAR(G3465)</f>
        <v>2023</v>
      </c>
      <c r="I3465" s="5" t="n">
        <f aca="false">MONTH(G3465)</f>
        <v>9</v>
      </c>
      <c r="J3465" s="7" t="s">
        <v>11446</v>
      </c>
      <c r="K3465" s="7" t="str">
        <f aca="false">_xlfn.CONCAT(MID(J3465,5,3),MID(J3465,9,3))</f>
        <v>040047</v>
      </c>
      <c r="L3465" s="7" t="s">
        <v>11447</v>
      </c>
      <c r="M3465" s="7" t="s">
        <v>10871</v>
      </c>
      <c r="O3465" s="0" t="s">
        <v>9439</v>
      </c>
      <c r="P3465" s="0" t="e">
        <f aca="false">VLOOKUP(K3465,SQ!C:D,2,FALSE())</f>
        <v>#N/A</v>
      </c>
    </row>
    <row r="3466" customFormat="false" ht="12.8" hidden="false" customHeight="false" outlineLevel="0" collapsed="false">
      <c r="A3466" s="7" t="s">
        <v>11445</v>
      </c>
      <c r="B3466" s="7" t="s">
        <v>9487</v>
      </c>
      <c r="C3466" s="7" t="s">
        <v>176</v>
      </c>
      <c r="D3466" s="8" t="n">
        <v>44399</v>
      </c>
      <c r="E3466" s="5" t="n">
        <f aca="false">YEAR(D3466)</f>
        <v>2021</v>
      </c>
      <c r="F3466" s="5" t="n">
        <f aca="false">MONTH(D3466)</f>
        <v>7</v>
      </c>
      <c r="G3466" s="8" t="n">
        <v>44832</v>
      </c>
      <c r="H3466" s="5" t="n">
        <f aca="false">YEAR(G3466)</f>
        <v>2022</v>
      </c>
      <c r="I3466" s="5" t="n">
        <f aca="false">MONTH(G3466)</f>
        <v>9</v>
      </c>
      <c r="J3466" s="7" t="s">
        <v>11446</v>
      </c>
      <c r="K3466" s="7" t="str">
        <f aca="false">_xlfn.CONCAT(MID(J3466,5,3),MID(J3466,9,3))</f>
        <v>040047</v>
      </c>
      <c r="L3466" s="7" t="s">
        <v>11447</v>
      </c>
      <c r="M3466" s="7" t="s">
        <v>10871</v>
      </c>
      <c r="O3466" s="0" t="s">
        <v>9439</v>
      </c>
      <c r="P3466" s="0" t="e">
        <f aca="false">VLOOKUP(K3466,SQ!C:D,2,FALSE())</f>
        <v>#N/A</v>
      </c>
    </row>
    <row r="3467" customFormat="false" ht="12.8" hidden="false" customHeight="false" outlineLevel="0" collapsed="false">
      <c r="A3467" s="7" t="s">
        <v>11445</v>
      </c>
      <c r="B3467" s="7" t="s">
        <v>9487</v>
      </c>
      <c r="C3467" s="7" t="s">
        <v>176</v>
      </c>
      <c r="D3467" s="8" t="n">
        <v>44399</v>
      </c>
      <c r="E3467" s="5" t="n">
        <f aca="false">YEAR(D3467)</f>
        <v>2021</v>
      </c>
      <c r="F3467" s="5" t="n">
        <f aca="false">MONTH(D3467)</f>
        <v>7</v>
      </c>
      <c r="G3467" s="8" t="n">
        <v>44832</v>
      </c>
      <c r="H3467" s="5" t="n">
        <f aca="false">YEAR(G3467)</f>
        <v>2022</v>
      </c>
      <c r="I3467" s="5" t="n">
        <f aca="false">MONTH(G3467)</f>
        <v>9</v>
      </c>
      <c r="J3467" s="7" t="s">
        <v>11446</v>
      </c>
      <c r="K3467" s="7" t="str">
        <f aca="false">_xlfn.CONCAT(MID(J3467,5,3),MID(J3467,9,3))</f>
        <v>040047</v>
      </c>
      <c r="L3467" s="7" t="s">
        <v>11447</v>
      </c>
      <c r="M3467" s="7" t="s">
        <v>10871</v>
      </c>
      <c r="O3467" s="0" t="s">
        <v>9439</v>
      </c>
      <c r="P3467" s="0" t="e">
        <f aca="false">VLOOKUP(K3467,SQ!C:D,2,FALSE())</f>
        <v>#N/A</v>
      </c>
    </row>
    <row r="3468" customFormat="false" ht="12.8" hidden="false" customHeight="false" outlineLevel="0" collapsed="false">
      <c r="A3468" s="7" t="s">
        <v>11448</v>
      </c>
      <c r="B3468" s="7" t="s">
        <v>9487</v>
      </c>
      <c r="C3468" s="7" t="s">
        <v>176</v>
      </c>
      <c r="D3468" s="8" t="n">
        <v>44456</v>
      </c>
      <c r="E3468" s="5" t="n">
        <f aca="false">YEAR(D3468)</f>
        <v>2021</v>
      </c>
      <c r="F3468" s="5" t="n">
        <f aca="false">MONTH(D3468)</f>
        <v>9</v>
      </c>
      <c r="G3468" s="8" t="n">
        <v>44967</v>
      </c>
      <c r="H3468" s="5" t="n">
        <f aca="false">YEAR(G3468)</f>
        <v>2023</v>
      </c>
      <c r="I3468" s="5" t="n">
        <f aca="false">MONTH(G3468)</f>
        <v>2</v>
      </c>
      <c r="J3468" s="7" t="s">
        <v>11449</v>
      </c>
      <c r="K3468" s="7" t="str">
        <f aca="false">_xlfn.CONCAT(MID(J3468,5,3),MID(J3468,9,3))</f>
        <v>062022</v>
      </c>
      <c r="L3468" s="7" t="s">
        <v>11450</v>
      </c>
      <c r="M3468" s="7" t="s">
        <v>10850</v>
      </c>
      <c r="O3468" s="0" t="s">
        <v>9439</v>
      </c>
      <c r="P3468" s="0" t="e">
        <f aca="false">VLOOKUP(K3468,SQ!C:D,2,FALSE())</f>
        <v>#N/A</v>
      </c>
    </row>
    <row r="3469" customFormat="false" ht="12.8" hidden="false" customHeight="false" outlineLevel="0" collapsed="false">
      <c r="A3469" s="7" t="s">
        <v>11451</v>
      </c>
      <c r="B3469" s="7" t="s">
        <v>9487</v>
      </c>
      <c r="C3469" s="7" t="s">
        <v>176</v>
      </c>
      <c r="D3469" s="8" t="n">
        <v>44544</v>
      </c>
      <c r="E3469" s="5" t="n">
        <f aca="false">YEAR(D3469)</f>
        <v>2021</v>
      </c>
      <c r="F3469" s="5" t="n">
        <f aca="false">MONTH(D3469)</f>
        <v>12</v>
      </c>
      <c r="G3469" s="8" t="n">
        <v>44971</v>
      </c>
      <c r="H3469" s="5" t="n">
        <f aca="false">YEAR(G3469)</f>
        <v>2023</v>
      </c>
      <c r="I3469" s="5" t="n">
        <f aca="false">MONTH(G3469)</f>
        <v>2</v>
      </c>
      <c r="J3469" s="7" t="s">
        <v>11452</v>
      </c>
      <c r="K3469" s="7" t="str">
        <f aca="false">_xlfn.CONCAT(MID(J3469,5,3),MID(J3469,9,3))</f>
        <v>033051</v>
      </c>
      <c r="L3469" s="7" t="s">
        <v>11453</v>
      </c>
      <c r="M3469" s="7" t="s">
        <v>10850</v>
      </c>
      <c r="O3469" s="0" t="s">
        <v>9439</v>
      </c>
      <c r="P3469" s="0" t="str">
        <f aca="false">VLOOKUP(K3469,SQ!C:D,2,FALSE())</f>
        <v>AIU Setor Central</v>
      </c>
    </row>
    <row r="3470" customFormat="false" ht="12.8" hidden="false" customHeight="false" outlineLevel="0" collapsed="false">
      <c r="A3470" s="7" t="s">
        <v>11451</v>
      </c>
      <c r="B3470" s="7" t="s">
        <v>9487</v>
      </c>
      <c r="C3470" s="7" t="s">
        <v>176</v>
      </c>
      <c r="D3470" s="8" t="n">
        <v>44544</v>
      </c>
      <c r="E3470" s="5" t="n">
        <f aca="false">YEAR(D3470)</f>
        <v>2021</v>
      </c>
      <c r="F3470" s="5" t="n">
        <f aca="false">MONTH(D3470)</f>
        <v>12</v>
      </c>
      <c r="G3470" s="8" t="n">
        <v>44971</v>
      </c>
      <c r="H3470" s="5" t="n">
        <f aca="false">YEAR(G3470)</f>
        <v>2023</v>
      </c>
      <c r="I3470" s="5" t="n">
        <f aca="false">MONTH(G3470)</f>
        <v>2</v>
      </c>
      <c r="J3470" s="7" t="s">
        <v>11452</v>
      </c>
      <c r="K3470" s="7" t="str">
        <f aca="false">_xlfn.CONCAT(MID(J3470,5,3),MID(J3470,9,3))</f>
        <v>033051</v>
      </c>
      <c r="L3470" s="7" t="s">
        <v>11453</v>
      </c>
      <c r="M3470" s="7" t="s">
        <v>10850</v>
      </c>
      <c r="O3470" s="0" t="s">
        <v>9439</v>
      </c>
      <c r="P3470" s="0" t="str">
        <f aca="false">VLOOKUP(K3470,SQ!C:D,2,FALSE())</f>
        <v>AIU Setor Central</v>
      </c>
    </row>
    <row r="3471" customFormat="false" ht="12.8" hidden="false" customHeight="false" outlineLevel="0" collapsed="false">
      <c r="A3471" s="7" t="s">
        <v>11454</v>
      </c>
      <c r="B3471" s="7" t="s">
        <v>9487</v>
      </c>
      <c r="C3471" s="7" t="s">
        <v>176</v>
      </c>
      <c r="D3471" s="8" t="n">
        <v>44546</v>
      </c>
      <c r="E3471" s="5" t="n">
        <f aca="false">YEAR(D3471)</f>
        <v>2021</v>
      </c>
      <c r="F3471" s="5" t="n">
        <f aca="false">MONTH(D3471)</f>
        <v>12</v>
      </c>
      <c r="G3471" s="8" t="n">
        <v>44876</v>
      </c>
      <c r="H3471" s="5" t="n">
        <f aca="false">YEAR(G3471)</f>
        <v>2022</v>
      </c>
      <c r="I3471" s="5" t="n">
        <f aca="false">MONTH(G3471)</f>
        <v>11</v>
      </c>
      <c r="J3471" s="7" t="s">
        <v>11455</v>
      </c>
      <c r="K3471" s="7" t="str">
        <f aca="false">_xlfn.CONCAT(MID(J3471,5,3),MID(J3471,9,3))</f>
        <v>062110</v>
      </c>
      <c r="L3471" s="7" t="s">
        <v>11456</v>
      </c>
      <c r="M3471" s="7" t="s">
        <v>10850</v>
      </c>
      <c r="O3471" s="0" t="s">
        <v>9439</v>
      </c>
      <c r="P3471" s="0" t="e">
        <f aca="false">VLOOKUP(K3471,SQ!C:D,2,FALSE())</f>
        <v>#N/A</v>
      </c>
    </row>
    <row r="3472" customFormat="false" ht="12.8" hidden="false" customHeight="false" outlineLevel="0" collapsed="false">
      <c r="A3472" s="7" t="s">
        <v>11454</v>
      </c>
      <c r="B3472" s="7" t="s">
        <v>9487</v>
      </c>
      <c r="C3472" s="7" t="s">
        <v>176</v>
      </c>
      <c r="D3472" s="8" t="n">
        <v>44546</v>
      </c>
      <c r="E3472" s="5" t="n">
        <f aca="false">YEAR(D3472)</f>
        <v>2021</v>
      </c>
      <c r="F3472" s="5" t="n">
        <f aca="false">MONTH(D3472)</f>
        <v>12</v>
      </c>
      <c r="G3472" s="8" t="n">
        <v>44876</v>
      </c>
      <c r="H3472" s="5" t="n">
        <f aca="false">YEAR(G3472)</f>
        <v>2022</v>
      </c>
      <c r="I3472" s="5" t="n">
        <f aca="false">MONTH(G3472)</f>
        <v>11</v>
      </c>
      <c r="J3472" s="7" t="s">
        <v>11455</v>
      </c>
      <c r="K3472" s="7" t="str">
        <f aca="false">_xlfn.CONCAT(MID(J3472,5,3),MID(J3472,9,3))</f>
        <v>062110</v>
      </c>
      <c r="L3472" s="7" t="s">
        <v>11456</v>
      </c>
      <c r="M3472" s="7" t="s">
        <v>10850</v>
      </c>
      <c r="O3472" s="0" t="s">
        <v>9439</v>
      </c>
      <c r="P3472" s="0" t="e">
        <f aca="false">VLOOKUP(K3472,SQ!C:D,2,FALSE())</f>
        <v>#N/A</v>
      </c>
    </row>
    <row r="3473" customFormat="false" ht="12.8" hidden="false" customHeight="false" outlineLevel="0" collapsed="false">
      <c r="A3473" s="7" t="s">
        <v>11457</v>
      </c>
      <c r="B3473" s="7" t="s">
        <v>9436</v>
      </c>
      <c r="C3473" s="7" t="s">
        <v>176</v>
      </c>
      <c r="D3473" s="8" t="n">
        <v>44547</v>
      </c>
      <c r="E3473" s="5" t="n">
        <f aca="false">YEAR(D3473)</f>
        <v>2021</v>
      </c>
      <c r="F3473" s="5" t="n">
        <f aca="false">MONTH(D3473)</f>
        <v>12</v>
      </c>
      <c r="G3473" s="8" t="n">
        <v>44813</v>
      </c>
      <c r="H3473" s="5" t="n">
        <f aca="false">YEAR(G3473)</f>
        <v>2022</v>
      </c>
      <c r="I3473" s="5" t="n">
        <f aca="false">MONTH(G3473)</f>
        <v>9</v>
      </c>
      <c r="J3473" s="7" t="s">
        <v>11458</v>
      </c>
      <c r="K3473" s="7" t="str">
        <f aca="false">_xlfn.CONCAT(MID(J3473,5,3),MID(J3473,9,3))</f>
        <v>234038</v>
      </c>
      <c r="L3473" s="7" t="s">
        <v>11459</v>
      </c>
      <c r="M3473" s="7" t="s">
        <v>10927</v>
      </c>
      <c r="O3473" s="0" t="s">
        <v>9439</v>
      </c>
      <c r="P3473" s="0" t="e">
        <f aca="false">VLOOKUP(K3473,SQ!C:D,2,FALSE())</f>
        <v>#N/A</v>
      </c>
    </row>
    <row r="3474" customFormat="false" ht="12.8" hidden="false" customHeight="false" outlineLevel="0" collapsed="false">
      <c r="A3474" s="7" t="s">
        <v>11457</v>
      </c>
      <c r="B3474" s="7" t="s">
        <v>9487</v>
      </c>
      <c r="C3474" s="7" t="s">
        <v>176</v>
      </c>
      <c r="D3474" s="8" t="n">
        <v>44547</v>
      </c>
      <c r="E3474" s="5" t="n">
        <f aca="false">YEAR(D3474)</f>
        <v>2021</v>
      </c>
      <c r="F3474" s="5" t="n">
        <f aca="false">MONTH(D3474)</f>
        <v>12</v>
      </c>
      <c r="G3474" s="8" t="n">
        <v>44613</v>
      </c>
      <c r="H3474" s="5" t="n">
        <f aca="false">YEAR(G3474)</f>
        <v>2022</v>
      </c>
      <c r="I3474" s="5" t="n">
        <f aca="false">MONTH(G3474)</f>
        <v>2</v>
      </c>
      <c r="J3474" s="7" t="s">
        <v>11458</v>
      </c>
      <c r="K3474" s="7" t="str">
        <f aca="false">_xlfn.CONCAT(MID(J3474,5,3),MID(J3474,9,3))</f>
        <v>234038</v>
      </c>
      <c r="L3474" s="7" t="s">
        <v>11459</v>
      </c>
      <c r="M3474" s="7" t="s">
        <v>10927</v>
      </c>
      <c r="O3474" s="0" t="s">
        <v>9439</v>
      </c>
      <c r="P3474" s="0" t="e">
        <f aca="false">VLOOKUP(K3474,SQ!C:D,2,FALSE())</f>
        <v>#N/A</v>
      </c>
    </row>
    <row r="3475" customFormat="false" ht="12.8" hidden="false" customHeight="false" outlineLevel="0" collapsed="false">
      <c r="A3475" s="7" t="s">
        <v>11460</v>
      </c>
      <c r="B3475" s="7" t="s">
        <v>9487</v>
      </c>
      <c r="C3475" s="7" t="s">
        <v>176</v>
      </c>
      <c r="D3475" s="8" t="n">
        <v>44578</v>
      </c>
      <c r="E3475" s="5" t="n">
        <f aca="false">YEAR(D3475)</f>
        <v>2022</v>
      </c>
      <c r="F3475" s="5" t="n">
        <f aca="false">MONTH(D3475)</f>
        <v>1</v>
      </c>
      <c r="G3475" s="8" t="n">
        <v>44708</v>
      </c>
      <c r="H3475" s="5" t="n">
        <f aca="false">YEAR(G3475)</f>
        <v>2022</v>
      </c>
      <c r="I3475" s="5" t="n">
        <f aca="false">MONTH(G3475)</f>
        <v>5</v>
      </c>
      <c r="J3475" s="7" t="s">
        <v>11461</v>
      </c>
      <c r="K3475" s="7" t="str">
        <f aca="false">_xlfn.CONCAT(MID(J3475,5,3),MID(J3475,9,3))</f>
        <v>110027</v>
      </c>
      <c r="L3475" s="7" t="s">
        <v>11462</v>
      </c>
      <c r="M3475" s="7" t="s">
        <v>10850</v>
      </c>
      <c r="O3475" s="0" t="s">
        <v>9439</v>
      </c>
      <c r="P3475" s="0" t="e">
        <f aca="false">VLOOKUP(K3475,SQ!C:D,2,FALSE())</f>
        <v>#N/A</v>
      </c>
    </row>
    <row r="3476" customFormat="false" ht="12.8" hidden="false" customHeight="false" outlineLevel="0" collapsed="false">
      <c r="A3476" s="7" t="s">
        <v>11460</v>
      </c>
      <c r="B3476" s="7" t="s">
        <v>9436</v>
      </c>
      <c r="C3476" s="7" t="s">
        <v>176</v>
      </c>
      <c r="D3476" s="8" t="n">
        <v>44578</v>
      </c>
      <c r="E3476" s="5" t="n">
        <f aca="false">YEAR(D3476)</f>
        <v>2022</v>
      </c>
      <c r="F3476" s="5" t="n">
        <f aca="false">MONTH(D3476)</f>
        <v>1</v>
      </c>
      <c r="G3476" s="8" t="n">
        <v>44895</v>
      </c>
      <c r="H3476" s="5" t="n">
        <f aca="false">YEAR(G3476)</f>
        <v>2022</v>
      </c>
      <c r="I3476" s="5" t="n">
        <f aca="false">MONTH(G3476)</f>
        <v>11</v>
      </c>
      <c r="J3476" s="7" t="s">
        <v>11461</v>
      </c>
      <c r="K3476" s="7" t="str">
        <f aca="false">_xlfn.CONCAT(MID(J3476,5,3),MID(J3476,9,3))</f>
        <v>110027</v>
      </c>
      <c r="L3476" s="7" t="s">
        <v>11462</v>
      </c>
      <c r="M3476" s="7" t="s">
        <v>10850</v>
      </c>
      <c r="O3476" s="0" t="s">
        <v>9439</v>
      </c>
      <c r="P3476" s="0" t="e">
        <f aca="false">VLOOKUP(K3476,SQ!C:D,2,FALSE())</f>
        <v>#N/A</v>
      </c>
    </row>
    <row r="3477" customFormat="false" ht="12.8" hidden="false" customHeight="false" outlineLevel="0" collapsed="false">
      <c r="A3477" s="7" t="s">
        <v>11463</v>
      </c>
      <c r="B3477" s="7" t="s">
        <v>9487</v>
      </c>
      <c r="C3477" s="7" t="s">
        <v>176</v>
      </c>
      <c r="D3477" s="8" t="n">
        <v>44963</v>
      </c>
      <c r="E3477" s="5" t="n">
        <f aca="false">YEAR(D3477)</f>
        <v>2023</v>
      </c>
      <c r="F3477" s="5" t="n">
        <f aca="false">MONTH(D3477)</f>
        <v>2</v>
      </c>
      <c r="G3477" s="8" t="n">
        <v>45099</v>
      </c>
      <c r="H3477" s="5" t="n">
        <f aca="false">YEAR(G3477)</f>
        <v>2023</v>
      </c>
      <c r="I3477" s="5" t="n">
        <f aca="false">MONTH(G3477)</f>
        <v>6</v>
      </c>
      <c r="J3477" s="7" t="s">
        <v>11464</v>
      </c>
      <c r="K3477" s="7" t="str">
        <f aca="false">_xlfn.CONCAT(MID(J3477,5,3),MID(J3477,9,3))</f>
        <v>078061</v>
      </c>
      <c r="L3477" s="7" t="s">
        <v>11465</v>
      </c>
      <c r="M3477" s="7" t="s">
        <v>11230</v>
      </c>
      <c r="O3477" s="0" t="s">
        <v>9439</v>
      </c>
      <c r="P3477" s="0" t="e">
        <f aca="false">VLOOKUP(K3477,SQ!C:D,2,FALSE())</f>
        <v>#N/A</v>
      </c>
    </row>
    <row r="3478" customFormat="false" ht="12.8" hidden="false" customHeight="false" outlineLevel="0" collapsed="false">
      <c r="A3478" s="7" t="s">
        <v>11466</v>
      </c>
      <c r="B3478" s="7" t="s">
        <v>9436</v>
      </c>
      <c r="C3478" s="7" t="s">
        <v>176</v>
      </c>
      <c r="D3478" s="8" t="n">
        <v>44361</v>
      </c>
      <c r="E3478" s="5" t="n">
        <f aca="false">YEAR(D3478)</f>
        <v>2021</v>
      </c>
      <c r="F3478" s="5" t="n">
        <f aca="false">MONTH(D3478)</f>
        <v>6</v>
      </c>
      <c r="G3478" s="8" t="n">
        <v>44946</v>
      </c>
      <c r="H3478" s="5" t="n">
        <f aca="false">YEAR(G3478)</f>
        <v>2023</v>
      </c>
      <c r="I3478" s="5" t="n">
        <f aca="false">MONTH(G3478)</f>
        <v>1</v>
      </c>
      <c r="J3478" s="7" t="s">
        <v>11467</v>
      </c>
      <c r="K3478" s="7" t="str">
        <f aca="false">_xlfn.CONCAT(MID(J3478,5,3),MID(J3478,9,3))</f>
        <v>036020</v>
      </c>
      <c r="L3478" s="7" t="s">
        <v>11468</v>
      </c>
      <c r="M3478" s="7" t="s">
        <v>10850</v>
      </c>
      <c r="O3478" s="0" t="s">
        <v>9439</v>
      </c>
      <c r="P3478" s="0" t="e">
        <f aca="false">VLOOKUP(K3478,SQ!C:D,2,FALSE())</f>
        <v>#N/A</v>
      </c>
    </row>
    <row r="3479" customFormat="false" ht="12.8" hidden="false" customHeight="false" outlineLevel="0" collapsed="false">
      <c r="A3479" s="7" t="s">
        <v>11469</v>
      </c>
      <c r="B3479" s="7" t="s">
        <v>9475</v>
      </c>
      <c r="C3479" s="7" t="s">
        <v>176</v>
      </c>
      <c r="D3479" s="8" t="n">
        <v>44391</v>
      </c>
      <c r="E3479" s="5" t="n">
        <f aca="false">YEAR(D3479)</f>
        <v>2021</v>
      </c>
      <c r="F3479" s="5" t="n">
        <f aca="false">MONTH(D3479)</f>
        <v>7</v>
      </c>
      <c r="G3479" s="8" t="n">
        <v>44662</v>
      </c>
      <c r="H3479" s="5" t="n">
        <f aca="false">YEAR(G3479)</f>
        <v>2022</v>
      </c>
      <c r="I3479" s="5" t="n">
        <f aca="false">MONTH(G3479)</f>
        <v>4</v>
      </c>
      <c r="J3479" s="7" t="s">
        <v>9872</v>
      </c>
      <c r="K3479" s="7" t="str">
        <f aca="false">_xlfn.CONCAT(MID(J3479,5,3),MID(J3479,9,3))</f>
        <v>020050</v>
      </c>
      <c r="L3479" s="7" t="s">
        <v>9873</v>
      </c>
      <c r="M3479" s="7" t="s">
        <v>10850</v>
      </c>
      <c r="O3479" s="0" t="s">
        <v>9439</v>
      </c>
      <c r="P3479" s="0" t="str">
        <f aca="false">VLOOKUP(K3479,SQ!C:D,2,FALSE())</f>
        <v>AIU Setor Central</v>
      </c>
    </row>
    <row r="3480" customFormat="false" ht="12.8" hidden="false" customHeight="false" outlineLevel="0" collapsed="false">
      <c r="A3480" s="7" t="s">
        <v>11469</v>
      </c>
      <c r="B3480" s="7" t="s">
        <v>9475</v>
      </c>
      <c r="C3480" s="7" t="s">
        <v>176</v>
      </c>
      <c r="D3480" s="8" t="n">
        <v>44391</v>
      </c>
      <c r="E3480" s="5" t="n">
        <f aca="false">YEAR(D3480)</f>
        <v>2021</v>
      </c>
      <c r="F3480" s="5" t="n">
        <f aca="false">MONTH(D3480)</f>
        <v>7</v>
      </c>
      <c r="G3480" s="8" t="n">
        <v>44662</v>
      </c>
      <c r="H3480" s="5" t="n">
        <f aca="false">YEAR(G3480)</f>
        <v>2022</v>
      </c>
      <c r="I3480" s="5" t="n">
        <f aca="false">MONTH(G3480)</f>
        <v>4</v>
      </c>
      <c r="J3480" s="7" t="s">
        <v>9872</v>
      </c>
      <c r="K3480" s="7" t="str">
        <f aca="false">_xlfn.CONCAT(MID(J3480,5,3),MID(J3480,9,3))</f>
        <v>020050</v>
      </c>
      <c r="L3480" s="7" t="s">
        <v>9873</v>
      </c>
      <c r="M3480" s="7" t="s">
        <v>10850</v>
      </c>
      <c r="O3480" s="0" t="s">
        <v>9439</v>
      </c>
      <c r="P3480" s="0" t="str">
        <f aca="false">VLOOKUP(K3480,SQ!C:D,2,FALSE())</f>
        <v>AIU Setor Central</v>
      </c>
    </row>
    <row r="3481" customFormat="false" ht="12.8" hidden="false" customHeight="false" outlineLevel="0" collapsed="false">
      <c r="A3481" s="7" t="s">
        <v>11470</v>
      </c>
      <c r="B3481" s="7" t="s">
        <v>9787</v>
      </c>
      <c r="C3481" s="7" t="s">
        <v>176</v>
      </c>
      <c r="D3481" s="8" t="n">
        <v>44413</v>
      </c>
      <c r="E3481" s="5" t="n">
        <f aca="false">YEAR(D3481)</f>
        <v>2021</v>
      </c>
      <c r="F3481" s="5" t="n">
        <f aca="false">MONTH(D3481)</f>
        <v>8</v>
      </c>
      <c r="G3481" s="8" t="n">
        <v>45167</v>
      </c>
      <c r="H3481" s="5" t="n">
        <f aca="false">YEAR(G3481)</f>
        <v>2023</v>
      </c>
      <c r="I3481" s="5" t="n">
        <f aca="false">MONTH(G3481)</f>
        <v>8</v>
      </c>
      <c r="J3481" s="7" t="s">
        <v>11471</v>
      </c>
      <c r="K3481" s="7" t="str">
        <f aca="false">_xlfn.CONCAT(MID(J3481,5,3),MID(J3481,9,3))</f>
        <v>006036</v>
      </c>
      <c r="L3481" s="7" t="s">
        <v>11472</v>
      </c>
      <c r="M3481" s="7"/>
      <c r="O3481" s="0" t="s">
        <v>9439</v>
      </c>
      <c r="P3481" s="0" t="str">
        <f aca="false">VLOOKUP(K3481,SQ!C:D,2,FALSE())</f>
        <v>Perimetro_Area_Central_sem_o_perimetro_do_Art_16_paragrafo_3º</v>
      </c>
    </row>
    <row r="3482" customFormat="false" ht="12.8" hidden="false" customHeight="false" outlineLevel="0" collapsed="false">
      <c r="A3482" s="7" t="s">
        <v>11473</v>
      </c>
      <c r="B3482" s="7" t="s">
        <v>9436</v>
      </c>
      <c r="C3482" s="7" t="s">
        <v>176</v>
      </c>
      <c r="D3482" s="8" t="n">
        <v>44445</v>
      </c>
      <c r="E3482" s="5" t="n">
        <f aca="false">YEAR(D3482)</f>
        <v>2021</v>
      </c>
      <c r="F3482" s="5" t="n">
        <f aca="false">MONTH(D3482)</f>
        <v>9</v>
      </c>
      <c r="G3482" s="8" t="n">
        <v>44670</v>
      </c>
      <c r="H3482" s="5" t="n">
        <f aca="false">YEAR(G3482)</f>
        <v>2022</v>
      </c>
      <c r="I3482" s="5" t="n">
        <f aca="false">MONTH(G3482)</f>
        <v>4</v>
      </c>
      <c r="J3482" s="7" t="s">
        <v>11474</v>
      </c>
      <c r="K3482" s="7" t="str">
        <f aca="false">_xlfn.CONCAT(MID(J3482,5,3),MID(J3482,9,3))</f>
        <v>089305</v>
      </c>
      <c r="L3482" s="7" t="s">
        <v>11475</v>
      </c>
      <c r="M3482" s="7" t="s">
        <v>11476</v>
      </c>
      <c r="O3482" s="0" t="s">
        <v>9439</v>
      </c>
      <c r="P3482" s="0" t="e">
        <f aca="false">VLOOKUP(K3482,SQ!C:D,2,FALSE())</f>
        <v>#N/A</v>
      </c>
    </row>
    <row r="3483" customFormat="false" ht="12.8" hidden="false" customHeight="false" outlineLevel="0" collapsed="false">
      <c r="A3483" s="7" t="s">
        <v>11477</v>
      </c>
      <c r="B3483" s="7" t="s">
        <v>9504</v>
      </c>
      <c r="C3483" s="7" t="s">
        <v>176</v>
      </c>
      <c r="D3483" s="8" t="n">
        <v>44498</v>
      </c>
      <c r="E3483" s="5" t="n">
        <f aca="false">YEAR(D3483)</f>
        <v>2021</v>
      </c>
      <c r="F3483" s="5" t="n">
        <f aca="false">MONTH(D3483)</f>
        <v>10</v>
      </c>
      <c r="G3483" s="8" t="n">
        <v>44582</v>
      </c>
      <c r="H3483" s="5" t="n">
        <f aca="false">YEAR(G3483)</f>
        <v>2022</v>
      </c>
      <c r="I3483" s="5" t="n">
        <f aca="false">MONTH(G3483)</f>
        <v>1</v>
      </c>
      <c r="J3483" s="7" t="s">
        <v>9856</v>
      </c>
      <c r="K3483" s="7" t="str">
        <f aca="false">_xlfn.CONCAT(MID(J3483,5,3),MID(J3483,9,3))</f>
        <v>082458</v>
      </c>
      <c r="L3483" s="7" t="s">
        <v>9857</v>
      </c>
      <c r="M3483" s="7"/>
      <c r="O3483" s="0" t="s">
        <v>9439</v>
      </c>
      <c r="P3483" s="0" t="e">
        <f aca="false">VLOOKUP(K3483,SQ!C:D,2,FALSE())</f>
        <v>#N/A</v>
      </c>
    </row>
    <row r="3484" customFormat="false" ht="12.8" hidden="false" customHeight="false" outlineLevel="0" collapsed="false">
      <c r="A3484" s="7" t="s">
        <v>11477</v>
      </c>
      <c r="B3484" s="7" t="s">
        <v>9504</v>
      </c>
      <c r="C3484" s="7" t="s">
        <v>176</v>
      </c>
      <c r="D3484" s="8" t="n">
        <v>44498</v>
      </c>
      <c r="E3484" s="5" t="n">
        <f aca="false">YEAR(D3484)</f>
        <v>2021</v>
      </c>
      <c r="F3484" s="5" t="n">
        <f aca="false">MONTH(D3484)</f>
        <v>10</v>
      </c>
      <c r="G3484" s="8" t="n">
        <v>44582</v>
      </c>
      <c r="H3484" s="5" t="n">
        <f aca="false">YEAR(G3484)</f>
        <v>2022</v>
      </c>
      <c r="I3484" s="5" t="n">
        <f aca="false">MONTH(G3484)</f>
        <v>1</v>
      </c>
      <c r="J3484" s="7" t="s">
        <v>9856</v>
      </c>
      <c r="K3484" s="7" t="str">
        <f aca="false">_xlfn.CONCAT(MID(J3484,5,3),MID(J3484,9,3))</f>
        <v>082458</v>
      </c>
      <c r="L3484" s="7" t="s">
        <v>9857</v>
      </c>
      <c r="M3484" s="7"/>
      <c r="O3484" s="0" t="s">
        <v>9439</v>
      </c>
      <c r="P3484" s="0" t="e">
        <f aca="false">VLOOKUP(K3484,SQ!C:D,2,FALSE())</f>
        <v>#N/A</v>
      </c>
    </row>
    <row r="3485" customFormat="false" ht="12.8" hidden="false" customHeight="false" outlineLevel="0" collapsed="false">
      <c r="A3485" s="7" t="s">
        <v>11477</v>
      </c>
      <c r="B3485" s="7" t="s">
        <v>9504</v>
      </c>
      <c r="C3485" s="7" t="s">
        <v>176</v>
      </c>
      <c r="D3485" s="8" t="n">
        <v>44498</v>
      </c>
      <c r="E3485" s="5" t="n">
        <f aca="false">YEAR(D3485)</f>
        <v>2021</v>
      </c>
      <c r="F3485" s="5" t="n">
        <f aca="false">MONTH(D3485)</f>
        <v>10</v>
      </c>
      <c r="G3485" s="8" t="n">
        <v>44582</v>
      </c>
      <c r="H3485" s="5" t="n">
        <f aca="false">YEAR(G3485)</f>
        <v>2022</v>
      </c>
      <c r="I3485" s="5" t="n">
        <f aca="false">MONTH(G3485)</f>
        <v>1</v>
      </c>
      <c r="J3485" s="7" t="s">
        <v>9856</v>
      </c>
      <c r="K3485" s="7" t="str">
        <f aca="false">_xlfn.CONCAT(MID(J3485,5,3),MID(J3485,9,3))</f>
        <v>082458</v>
      </c>
      <c r="L3485" s="7" t="s">
        <v>9857</v>
      </c>
      <c r="M3485" s="7"/>
      <c r="O3485" s="0" t="s">
        <v>9439</v>
      </c>
      <c r="P3485" s="0" t="e">
        <f aca="false">VLOOKUP(K3485,SQ!C:D,2,FALSE())</f>
        <v>#N/A</v>
      </c>
    </row>
    <row r="3486" customFormat="false" ht="12.8" hidden="false" customHeight="false" outlineLevel="0" collapsed="false">
      <c r="A3486" s="7" t="s">
        <v>11477</v>
      </c>
      <c r="B3486" s="7" t="s">
        <v>9504</v>
      </c>
      <c r="C3486" s="7" t="s">
        <v>176</v>
      </c>
      <c r="D3486" s="8" t="n">
        <v>44498</v>
      </c>
      <c r="E3486" s="5" t="n">
        <f aca="false">YEAR(D3486)</f>
        <v>2021</v>
      </c>
      <c r="F3486" s="5" t="n">
        <f aca="false">MONTH(D3486)</f>
        <v>10</v>
      </c>
      <c r="G3486" s="8" t="n">
        <v>44582</v>
      </c>
      <c r="H3486" s="5" t="n">
        <f aca="false">YEAR(G3486)</f>
        <v>2022</v>
      </c>
      <c r="I3486" s="5" t="n">
        <f aca="false">MONTH(G3486)</f>
        <v>1</v>
      </c>
      <c r="J3486" s="7" t="s">
        <v>9856</v>
      </c>
      <c r="K3486" s="7" t="str">
        <f aca="false">_xlfn.CONCAT(MID(J3486,5,3),MID(J3486,9,3))</f>
        <v>082458</v>
      </c>
      <c r="L3486" s="7" t="s">
        <v>9857</v>
      </c>
      <c r="M3486" s="7"/>
      <c r="O3486" s="0" t="s">
        <v>9439</v>
      </c>
      <c r="P3486" s="0" t="e">
        <f aca="false">VLOOKUP(K3486,SQ!C:D,2,FALSE())</f>
        <v>#N/A</v>
      </c>
    </row>
    <row r="3487" customFormat="false" ht="12.8" hidden="false" customHeight="false" outlineLevel="0" collapsed="false">
      <c r="A3487" s="7" t="s">
        <v>11478</v>
      </c>
      <c r="B3487" s="7" t="s">
        <v>9504</v>
      </c>
      <c r="C3487" s="7" t="s">
        <v>176</v>
      </c>
      <c r="D3487" s="8" t="n">
        <v>44509</v>
      </c>
      <c r="E3487" s="5" t="n">
        <f aca="false">YEAR(D3487)</f>
        <v>2021</v>
      </c>
      <c r="F3487" s="5" t="n">
        <f aca="false">MONTH(D3487)</f>
        <v>11</v>
      </c>
      <c r="G3487" s="8" t="n">
        <v>44650</v>
      </c>
      <c r="H3487" s="5" t="n">
        <f aca="false">YEAR(G3487)</f>
        <v>2022</v>
      </c>
      <c r="I3487" s="5" t="n">
        <f aca="false">MONTH(G3487)</f>
        <v>3</v>
      </c>
      <c r="J3487" s="7" t="s">
        <v>11479</v>
      </c>
      <c r="K3487" s="7" t="str">
        <f aca="false">_xlfn.CONCAT(MID(J3487,5,3),MID(J3487,9,3))</f>
        <v>130130</v>
      </c>
      <c r="L3487" s="7" t="s">
        <v>11480</v>
      </c>
      <c r="M3487" s="7"/>
      <c r="O3487" s="0" t="s">
        <v>9439</v>
      </c>
      <c r="P3487" s="0" t="e">
        <f aca="false">VLOOKUP(K3487,SQ!C:D,2,FALSE())</f>
        <v>#N/A</v>
      </c>
    </row>
    <row r="3488" customFormat="false" ht="12.8" hidden="false" customHeight="false" outlineLevel="0" collapsed="false">
      <c r="A3488" s="7" t="s">
        <v>11481</v>
      </c>
      <c r="B3488" s="7" t="s">
        <v>11100</v>
      </c>
      <c r="C3488" s="7" t="s">
        <v>176</v>
      </c>
      <c r="D3488" s="8" t="n">
        <v>44544</v>
      </c>
      <c r="E3488" s="5" t="n">
        <f aca="false">YEAR(D3488)</f>
        <v>2021</v>
      </c>
      <c r="F3488" s="5" t="n">
        <f aca="false">MONTH(D3488)</f>
        <v>12</v>
      </c>
      <c r="G3488" s="8" t="n">
        <v>45068</v>
      </c>
      <c r="H3488" s="5" t="n">
        <f aca="false">YEAR(G3488)</f>
        <v>2023</v>
      </c>
      <c r="I3488" s="5" t="n">
        <f aca="false">MONTH(G3488)</f>
        <v>5</v>
      </c>
      <c r="J3488" s="7" t="s">
        <v>11482</v>
      </c>
      <c r="K3488" s="7" t="str">
        <f aca="false">_xlfn.CONCAT(MID(J3488,5,3),MID(J3488,9,3))</f>
        <v>006010</v>
      </c>
      <c r="L3488" s="7" t="s">
        <v>11483</v>
      </c>
      <c r="M3488" s="7"/>
      <c r="O3488" s="0" t="s">
        <v>9439</v>
      </c>
      <c r="P3488" s="0" t="str">
        <f aca="false">VLOOKUP(K3488,SQ!C:D,2,FALSE())</f>
        <v>Perimetro_Area_Central_sem_o_perimetro_do_Art_16_paragrafo_3º</v>
      </c>
    </row>
    <row r="3489" customFormat="false" ht="12.8" hidden="false" customHeight="false" outlineLevel="0" collapsed="false">
      <c r="A3489" s="7" t="s">
        <v>11481</v>
      </c>
      <c r="B3489" s="7" t="s">
        <v>9787</v>
      </c>
      <c r="C3489" s="7" t="s">
        <v>176</v>
      </c>
      <c r="D3489" s="8" t="n">
        <v>44544</v>
      </c>
      <c r="E3489" s="5" t="n">
        <f aca="false">YEAR(D3489)</f>
        <v>2021</v>
      </c>
      <c r="F3489" s="5" t="n">
        <f aca="false">MONTH(D3489)</f>
        <v>12</v>
      </c>
      <c r="G3489" s="8" t="n">
        <v>44861</v>
      </c>
      <c r="H3489" s="5" t="n">
        <f aca="false">YEAR(G3489)</f>
        <v>2022</v>
      </c>
      <c r="I3489" s="5" t="n">
        <f aca="false">MONTH(G3489)</f>
        <v>10</v>
      </c>
      <c r="J3489" s="7" t="s">
        <v>11482</v>
      </c>
      <c r="K3489" s="7" t="str">
        <f aca="false">_xlfn.CONCAT(MID(J3489,5,3),MID(J3489,9,3))</f>
        <v>006010</v>
      </c>
      <c r="L3489" s="7" t="s">
        <v>11483</v>
      </c>
      <c r="M3489" s="7"/>
      <c r="O3489" s="0" t="s">
        <v>9439</v>
      </c>
      <c r="P3489" s="0" t="str">
        <f aca="false">VLOOKUP(K3489,SQ!C:D,2,FALSE())</f>
        <v>Perimetro_Area_Central_sem_o_perimetro_do_Art_16_paragrafo_3º</v>
      </c>
    </row>
    <row r="3490" customFormat="false" ht="12.8" hidden="false" customHeight="false" outlineLevel="0" collapsed="false">
      <c r="A3490" s="7" t="s">
        <v>11484</v>
      </c>
      <c r="B3490" s="7" t="s">
        <v>9696</v>
      </c>
      <c r="C3490" s="7" t="s">
        <v>176</v>
      </c>
      <c r="D3490" s="8" t="n">
        <v>44594</v>
      </c>
      <c r="E3490" s="5" t="n">
        <f aca="false">YEAR(D3490)</f>
        <v>2022</v>
      </c>
      <c r="F3490" s="5" t="n">
        <f aca="false">MONTH(D3490)</f>
        <v>2</v>
      </c>
      <c r="G3490" s="8" t="n">
        <v>44921</v>
      </c>
      <c r="H3490" s="5" t="n">
        <f aca="false">YEAR(G3490)</f>
        <v>2022</v>
      </c>
      <c r="I3490" s="5" t="n">
        <f aca="false">MONTH(G3490)</f>
        <v>12</v>
      </c>
      <c r="J3490" s="7" t="s">
        <v>11485</v>
      </c>
      <c r="K3490" s="7" t="str">
        <f aca="false">_xlfn.CONCAT(MID(J3490,5,3),MID(J3490,9,3))</f>
        <v>034088</v>
      </c>
      <c r="L3490" s="7" t="s">
        <v>11486</v>
      </c>
      <c r="M3490" s="7" t="s">
        <v>11141</v>
      </c>
      <c r="O3490" s="0" t="s">
        <v>9439</v>
      </c>
      <c r="P3490" s="0" t="str">
        <f aca="false">VLOOKUP(K3490,SQ!C:D,2,FALSE())</f>
        <v>AIU Setor Central</v>
      </c>
    </row>
    <row r="3491" customFormat="false" ht="12.8" hidden="false" customHeight="false" outlineLevel="0" collapsed="false">
      <c r="A3491" s="7" t="s">
        <v>11487</v>
      </c>
      <c r="B3491" s="7" t="s">
        <v>9611</v>
      </c>
      <c r="C3491" s="7" t="s">
        <v>176</v>
      </c>
      <c r="D3491" s="8" t="n">
        <v>44607</v>
      </c>
      <c r="E3491" s="5" t="n">
        <f aca="false">YEAR(D3491)</f>
        <v>2022</v>
      </c>
      <c r="F3491" s="5" t="n">
        <f aca="false">MONTH(D3491)</f>
        <v>2</v>
      </c>
      <c r="G3491" s="8" t="n">
        <v>44669</v>
      </c>
      <c r="H3491" s="5" t="n">
        <f aca="false">YEAR(G3491)</f>
        <v>2022</v>
      </c>
      <c r="I3491" s="5" t="n">
        <f aca="false">MONTH(G3491)</f>
        <v>4</v>
      </c>
      <c r="J3491" s="7" t="s">
        <v>9856</v>
      </c>
      <c r="K3491" s="7" t="str">
        <f aca="false">_xlfn.CONCAT(MID(J3491,5,3),MID(J3491,9,3))</f>
        <v>082458</v>
      </c>
      <c r="L3491" s="7" t="s">
        <v>9857</v>
      </c>
      <c r="M3491" s="7" t="s">
        <v>10871</v>
      </c>
      <c r="O3491" s="0" t="s">
        <v>9439</v>
      </c>
      <c r="P3491" s="0" t="e">
        <f aca="false">VLOOKUP(K3491,SQ!C:D,2,FALSE())</f>
        <v>#N/A</v>
      </c>
    </row>
    <row r="3492" customFormat="false" ht="12.8" hidden="false" customHeight="false" outlineLevel="0" collapsed="false">
      <c r="A3492" s="7" t="s">
        <v>11488</v>
      </c>
      <c r="B3492" s="7" t="s">
        <v>9504</v>
      </c>
      <c r="C3492" s="7" t="s">
        <v>176</v>
      </c>
      <c r="D3492" s="8" t="n">
        <v>44650</v>
      </c>
      <c r="E3492" s="5" t="n">
        <f aca="false">YEAR(D3492)</f>
        <v>2022</v>
      </c>
      <c r="F3492" s="5" t="n">
        <f aca="false">MONTH(D3492)</f>
        <v>3</v>
      </c>
      <c r="G3492" s="8" t="n">
        <v>44677</v>
      </c>
      <c r="H3492" s="5" t="n">
        <f aca="false">YEAR(G3492)</f>
        <v>2022</v>
      </c>
      <c r="I3492" s="5" t="n">
        <f aca="false">MONTH(G3492)</f>
        <v>4</v>
      </c>
      <c r="J3492" s="7" t="s">
        <v>11489</v>
      </c>
      <c r="K3492" s="7" t="str">
        <f aca="false">_xlfn.CONCAT(MID(J3492,5,3),MID(J3492,9,3))</f>
        <v>299079</v>
      </c>
      <c r="L3492" s="7" t="s">
        <v>11490</v>
      </c>
      <c r="M3492" s="7"/>
      <c r="O3492" s="0" t="s">
        <v>9439</v>
      </c>
      <c r="P3492" s="0" t="e">
        <f aca="false">VLOOKUP(K3492,SQ!C:D,2,FALSE())</f>
        <v>#N/A</v>
      </c>
    </row>
    <row r="3493" customFormat="false" ht="12.8" hidden="false" customHeight="false" outlineLevel="0" collapsed="false">
      <c r="A3493" s="7" t="s">
        <v>11488</v>
      </c>
      <c r="B3493" s="7" t="s">
        <v>9504</v>
      </c>
      <c r="C3493" s="7" t="s">
        <v>176</v>
      </c>
      <c r="D3493" s="8" t="n">
        <v>44650</v>
      </c>
      <c r="E3493" s="5" t="n">
        <f aca="false">YEAR(D3493)</f>
        <v>2022</v>
      </c>
      <c r="F3493" s="5" t="n">
        <f aca="false">MONTH(D3493)</f>
        <v>3</v>
      </c>
      <c r="G3493" s="8" t="n">
        <v>44677</v>
      </c>
      <c r="H3493" s="5" t="n">
        <f aca="false">YEAR(G3493)</f>
        <v>2022</v>
      </c>
      <c r="I3493" s="5" t="n">
        <f aca="false">MONTH(G3493)</f>
        <v>4</v>
      </c>
      <c r="J3493" s="7" t="s">
        <v>11489</v>
      </c>
      <c r="K3493" s="7" t="str">
        <f aca="false">_xlfn.CONCAT(MID(J3493,5,3),MID(J3493,9,3))</f>
        <v>299079</v>
      </c>
      <c r="L3493" s="7" t="s">
        <v>11490</v>
      </c>
      <c r="M3493" s="7"/>
      <c r="O3493" s="0" t="s">
        <v>9439</v>
      </c>
      <c r="P3493" s="0" t="e">
        <f aca="false">VLOOKUP(K3493,SQ!C:D,2,FALSE())</f>
        <v>#N/A</v>
      </c>
    </row>
    <row r="3494" customFormat="false" ht="12.8" hidden="false" customHeight="false" outlineLevel="0" collapsed="false">
      <c r="A3494" s="7" t="s">
        <v>11491</v>
      </c>
      <c r="B3494" s="7" t="s">
        <v>9611</v>
      </c>
      <c r="C3494" s="7" t="s">
        <v>176</v>
      </c>
      <c r="D3494" s="8" t="n">
        <v>44659</v>
      </c>
      <c r="E3494" s="5" t="n">
        <f aca="false">YEAR(D3494)</f>
        <v>2022</v>
      </c>
      <c r="F3494" s="5" t="n">
        <f aca="false">MONTH(D3494)</f>
        <v>4</v>
      </c>
      <c r="G3494" s="8" t="n">
        <v>44839</v>
      </c>
      <c r="H3494" s="5" t="n">
        <f aca="false">YEAR(G3494)</f>
        <v>2022</v>
      </c>
      <c r="I3494" s="5" t="n">
        <f aca="false">MONTH(G3494)</f>
        <v>10</v>
      </c>
      <c r="J3494" s="7" t="s">
        <v>11492</v>
      </c>
      <c r="K3494" s="7" t="str">
        <f aca="false">_xlfn.CONCAT(MID(J3494,5,3),MID(J3494,9,3))</f>
        <v>087313</v>
      </c>
      <c r="L3494" s="7" t="s">
        <v>11493</v>
      </c>
      <c r="M3494" s="7"/>
      <c r="O3494" s="0" t="s">
        <v>9439</v>
      </c>
      <c r="P3494" s="0" t="e">
        <f aca="false">VLOOKUP(K3494,SQ!C:D,2,FALSE())</f>
        <v>#N/A</v>
      </c>
    </row>
    <row r="3495" customFormat="false" ht="12.8" hidden="false" customHeight="false" outlineLevel="0" collapsed="false">
      <c r="A3495" s="7" t="s">
        <v>11491</v>
      </c>
      <c r="B3495" s="7" t="s">
        <v>9611</v>
      </c>
      <c r="C3495" s="7" t="s">
        <v>176</v>
      </c>
      <c r="D3495" s="8" t="n">
        <v>44659</v>
      </c>
      <c r="E3495" s="5" t="n">
        <f aca="false">YEAR(D3495)</f>
        <v>2022</v>
      </c>
      <c r="F3495" s="5" t="n">
        <f aca="false">MONTH(D3495)</f>
        <v>4</v>
      </c>
      <c r="G3495" s="8" t="n">
        <v>44839</v>
      </c>
      <c r="H3495" s="5" t="n">
        <f aca="false">YEAR(G3495)</f>
        <v>2022</v>
      </c>
      <c r="I3495" s="5" t="n">
        <f aca="false">MONTH(G3495)</f>
        <v>10</v>
      </c>
      <c r="J3495" s="7" t="s">
        <v>11492</v>
      </c>
      <c r="K3495" s="7" t="str">
        <f aca="false">_xlfn.CONCAT(MID(J3495,5,3),MID(J3495,9,3))</f>
        <v>087313</v>
      </c>
      <c r="L3495" s="7" t="s">
        <v>11493</v>
      </c>
      <c r="M3495" s="7"/>
      <c r="O3495" s="0" t="s">
        <v>9439</v>
      </c>
      <c r="P3495" s="0" t="e">
        <f aca="false">VLOOKUP(K3495,SQ!C:D,2,FALSE())</f>
        <v>#N/A</v>
      </c>
    </row>
    <row r="3496" customFormat="false" ht="12.8" hidden="false" customHeight="false" outlineLevel="0" collapsed="false">
      <c r="A3496" s="7" t="s">
        <v>11494</v>
      </c>
      <c r="B3496" s="7" t="s">
        <v>9436</v>
      </c>
      <c r="C3496" s="7" t="s">
        <v>176</v>
      </c>
      <c r="D3496" s="8" t="n">
        <v>44665</v>
      </c>
      <c r="E3496" s="5" t="n">
        <f aca="false">YEAR(D3496)</f>
        <v>2022</v>
      </c>
      <c r="F3496" s="5" t="n">
        <f aca="false">MONTH(D3496)</f>
        <v>4</v>
      </c>
      <c r="G3496" s="8" t="n">
        <v>44956</v>
      </c>
      <c r="H3496" s="5" t="n">
        <f aca="false">YEAR(G3496)</f>
        <v>2023</v>
      </c>
      <c r="I3496" s="5" t="n">
        <f aca="false">MONTH(G3496)</f>
        <v>1</v>
      </c>
      <c r="J3496" s="7" t="s">
        <v>11320</v>
      </c>
      <c r="K3496" s="7" t="str">
        <f aca="false">_xlfn.CONCAT(MID(J3496,5,3),MID(J3496,9,3))</f>
        <v>054059</v>
      </c>
      <c r="L3496" s="7" t="s">
        <v>11321</v>
      </c>
      <c r="M3496" s="7" t="s">
        <v>10850</v>
      </c>
      <c r="O3496" s="0" t="s">
        <v>9439</v>
      </c>
      <c r="P3496" s="0" t="e">
        <f aca="false">VLOOKUP(K3496,SQ!C:D,2,FALSE())</f>
        <v>#N/A</v>
      </c>
    </row>
    <row r="3497" customFormat="false" ht="12.8" hidden="false" customHeight="false" outlineLevel="0" collapsed="false">
      <c r="A3497" s="7" t="s">
        <v>11495</v>
      </c>
      <c r="B3497" s="7" t="s">
        <v>9504</v>
      </c>
      <c r="C3497" s="7" t="s">
        <v>176</v>
      </c>
      <c r="D3497" s="8" t="n">
        <v>44701</v>
      </c>
      <c r="E3497" s="5" t="n">
        <f aca="false">YEAR(D3497)</f>
        <v>2022</v>
      </c>
      <c r="F3497" s="5" t="n">
        <f aca="false">MONTH(D3497)</f>
        <v>5</v>
      </c>
      <c r="G3497" s="8" t="n">
        <v>44756</v>
      </c>
      <c r="H3497" s="5" t="n">
        <f aca="false">YEAR(G3497)</f>
        <v>2022</v>
      </c>
      <c r="I3497" s="5" t="n">
        <f aca="false">MONTH(G3497)</f>
        <v>7</v>
      </c>
      <c r="J3497" s="7" t="s">
        <v>11496</v>
      </c>
      <c r="K3497" s="7" t="str">
        <f aca="false">_xlfn.CONCAT(MID(J3497,5,3),MID(J3497,9,3))</f>
        <v>013023</v>
      </c>
      <c r="L3497" s="7" t="s">
        <v>11497</v>
      </c>
      <c r="M3497" s="7"/>
      <c r="O3497" s="0" t="s">
        <v>9439</v>
      </c>
      <c r="P3497" s="0" t="e">
        <f aca="false">VLOOKUP(K3497,SQ!C:D,2,FALSE())</f>
        <v>#N/A</v>
      </c>
    </row>
    <row r="3498" customFormat="false" ht="12.8" hidden="false" customHeight="false" outlineLevel="0" collapsed="false">
      <c r="A3498" s="7" t="s">
        <v>11498</v>
      </c>
      <c r="B3498" s="7" t="s">
        <v>9504</v>
      </c>
      <c r="C3498" s="7" t="s">
        <v>176</v>
      </c>
      <c r="D3498" s="8" t="n">
        <v>44701</v>
      </c>
      <c r="E3498" s="5" t="n">
        <f aca="false">YEAR(D3498)</f>
        <v>2022</v>
      </c>
      <c r="F3498" s="5" t="n">
        <f aca="false">MONTH(D3498)</f>
        <v>5</v>
      </c>
      <c r="G3498" s="8" t="n">
        <v>44756</v>
      </c>
      <c r="H3498" s="5" t="n">
        <f aca="false">YEAR(G3498)</f>
        <v>2022</v>
      </c>
      <c r="I3498" s="5" t="n">
        <f aca="false">MONTH(G3498)</f>
        <v>7</v>
      </c>
      <c r="J3498" s="7" t="s">
        <v>11499</v>
      </c>
      <c r="K3498" s="7" t="str">
        <f aca="false">_xlfn.CONCAT(MID(J3498,5,3),MID(J3498,9,3))</f>
        <v>013030</v>
      </c>
      <c r="L3498" s="7" t="s">
        <v>11500</v>
      </c>
      <c r="M3498" s="7"/>
      <c r="O3498" s="0" t="s">
        <v>9439</v>
      </c>
      <c r="P3498" s="0" t="e">
        <f aca="false">VLOOKUP(K3498,SQ!C:D,2,FALSE())</f>
        <v>#N/A</v>
      </c>
    </row>
    <row r="3499" customFormat="false" ht="12.8" hidden="false" customHeight="false" outlineLevel="0" collapsed="false">
      <c r="A3499" s="7" t="s">
        <v>11501</v>
      </c>
      <c r="B3499" s="7" t="s">
        <v>9504</v>
      </c>
      <c r="C3499" s="7" t="s">
        <v>176</v>
      </c>
      <c r="D3499" s="8" t="n">
        <v>44711</v>
      </c>
      <c r="E3499" s="5" t="n">
        <f aca="false">YEAR(D3499)</f>
        <v>2022</v>
      </c>
      <c r="F3499" s="5" t="n">
        <f aca="false">MONTH(D3499)</f>
        <v>5</v>
      </c>
      <c r="G3499" s="8" t="n">
        <v>44756</v>
      </c>
      <c r="H3499" s="5" t="n">
        <f aca="false">YEAR(G3499)</f>
        <v>2022</v>
      </c>
      <c r="I3499" s="5" t="n">
        <f aca="false">MONTH(G3499)</f>
        <v>7</v>
      </c>
      <c r="J3499" s="7" t="s">
        <v>9900</v>
      </c>
      <c r="K3499" s="7" t="str">
        <f aca="false">_xlfn.CONCAT(MID(J3499,5,3),MID(J3499,9,3))</f>
        <v>065116</v>
      </c>
      <c r="L3499" s="7" t="s">
        <v>9901</v>
      </c>
      <c r="M3499" s="7"/>
      <c r="O3499" s="0" t="s">
        <v>9439</v>
      </c>
      <c r="P3499" s="0" t="e">
        <f aca="false">VLOOKUP(K3499,SQ!C:D,2,FALSE())</f>
        <v>#N/A</v>
      </c>
    </row>
    <row r="3500" customFormat="false" ht="12.8" hidden="false" customHeight="false" outlineLevel="0" collapsed="false">
      <c r="A3500" s="7" t="s">
        <v>11502</v>
      </c>
      <c r="B3500" s="7" t="s">
        <v>9476</v>
      </c>
      <c r="C3500" s="7" t="s">
        <v>176</v>
      </c>
      <c r="D3500" s="8" t="n">
        <v>44719</v>
      </c>
      <c r="E3500" s="5" t="n">
        <f aca="false">YEAR(D3500)</f>
        <v>2022</v>
      </c>
      <c r="F3500" s="5" t="n">
        <f aca="false">MONTH(D3500)</f>
        <v>6</v>
      </c>
      <c r="G3500" s="8" t="n">
        <v>44732</v>
      </c>
      <c r="H3500" s="5" t="n">
        <f aca="false">YEAR(G3500)</f>
        <v>2022</v>
      </c>
      <c r="I3500" s="5" t="n">
        <f aca="false">MONTH(G3500)</f>
        <v>6</v>
      </c>
      <c r="J3500" s="7" t="s">
        <v>11503</v>
      </c>
      <c r="K3500" s="7" t="str">
        <f aca="false">_xlfn.CONCAT(MID(J3500,5,3),MID(J3500,9,3))</f>
        <v>038038</v>
      </c>
      <c r="L3500" s="7" t="s">
        <v>11504</v>
      </c>
      <c r="M3500" s="7"/>
      <c r="O3500" s="0" t="s">
        <v>9439</v>
      </c>
      <c r="P3500" s="0" t="e">
        <f aca="false">VLOOKUP(K3500,SQ!C:D,2,FALSE())</f>
        <v>#N/A</v>
      </c>
    </row>
    <row r="3501" customFormat="false" ht="12.8" hidden="false" customHeight="false" outlineLevel="0" collapsed="false">
      <c r="A3501" s="7" t="s">
        <v>11505</v>
      </c>
      <c r="B3501" s="7" t="s">
        <v>9556</v>
      </c>
      <c r="C3501" s="7" t="s">
        <v>176</v>
      </c>
      <c r="D3501" s="8" t="n">
        <v>44769</v>
      </c>
      <c r="E3501" s="5" t="n">
        <f aca="false">YEAR(D3501)</f>
        <v>2022</v>
      </c>
      <c r="F3501" s="5" t="n">
        <f aca="false">MONTH(D3501)</f>
        <v>7</v>
      </c>
      <c r="G3501" s="8" t="n">
        <v>45093</v>
      </c>
      <c r="H3501" s="5" t="n">
        <f aca="false">YEAR(G3501)</f>
        <v>2023</v>
      </c>
      <c r="I3501" s="5" t="n">
        <f aca="false">MONTH(G3501)</f>
        <v>6</v>
      </c>
      <c r="J3501" s="7" t="s">
        <v>11506</v>
      </c>
      <c r="K3501" s="7" t="str">
        <f aca="false">_xlfn.CONCAT(MID(J3501,5,3),MID(J3501,9,3))</f>
        <v>056071</v>
      </c>
      <c r="L3501" s="7" t="s">
        <v>11507</v>
      </c>
      <c r="M3501" s="7" t="s">
        <v>10850</v>
      </c>
      <c r="O3501" s="0" t="s">
        <v>9439</v>
      </c>
      <c r="P3501" s="0" t="e">
        <f aca="false">VLOOKUP(K3501,SQ!C:D,2,FALSE())</f>
        <v>#N/A</v>
      </c>
    </row>
    <row r="3502" customFormat="false" ht="12.8" hidden="false" customHeight="false" outlineLevel="0" collapsed="false">
      <c r="A3502" s="7" t="s">
        <v>9888</v>
      </c>
      <c r="B3502" s="7" t="s">
        <v>9696</v>
      </c>
      <c r="C3502" s="7" t="s">
        <v>176</v>
      </c>
      <c r="D3502" s="8" t="n">
        <v>44777</v>
      </c>
      <c r="E3502" s="5" t="n">
        <f aca="false">YEAR(D3502)</f>
        <v>2022</v>
      </c>
      <c r="F3502" s="5" t="n">
        <f aca="false">MONTH(D3502)</f>
        <v>8</v>
      </c>
      <c r="G3502" s="8" t="n">
        <v>44935</v>
      </c>
      <c r="H3502" s="5" t="n">
        <f aca="false">YEAR(G3502)</f>
        <v>2023</v>
      </c>
      <c r="I3502" s="5" t="n">
        <f aca="false">MONTH(G3502)</f>
        <v>1</v>
      </c>
      <c r="J3502" s="7" t="s">
        <v>9890</v>
      </c>
      <c r="K3502" s="7" t="str">
        <f aca="false">_xlfn.CONCAT(MID(J3502,5,3),MID(J3502,9,3))</f>
        <v>001055</v>
      </c>
      <c r="L3502" s="7" t="s">
        <v>9891</v>
      </c>
      <c r="M3502" s="7"/>
      <c r="O3502" s="0" t="s">
        <v>9439</v>
      </c>
      <c r="P3502" s="0" t="str">
        <f aca="false">VLOOKUP(K3502,SQ!C:D,2,FALSE())</f>
        <v>Perimetro_Area_Central_sem_o_perimetro_do_Art_16_paragrafo_3º</v>
      </c>
    </row>
    <row r="3503" customFormat="false" ht="12.8" hidden="false" customHeight="false" outlineLevel="0" collapsed="false">
      <c r="A3503" s="7" t="s">
        <v>11508</v>
      </c>
      <c r="B3503" s="7" t="s">
        <v>9787</v>
      </c>
      <c r="C3503" s="7" t="s">
        <v>176</v>
      </c>
      <c r="D3503" s="8" t="n">
        <v>44809</v>
      </c>
      <c r="E3503" s="5" t="n">
        <f aca="false">YEAR(D3503)</f>
        <v>2022</v>
      </c>
      <c r="F3503" s="5" t="n">
        <f aca="false">MONTH(D3503)</f>
        <v>9</v>
      </c>
      <c r="G3503" s="8" t="n">
        <v>44860</v>
      </c>
      <c r="H3503" s="5" t="n">
        <f aca="false">YEAR(G3503)</f>
        <v>2022</v>
      </c>
      <c r="I3503" s="5" t="n">
        <f aca="false">MONTH(G3503)</f>
        <v>10</v>
      </c>
      <c r="J3503" s="7" t="s">
        <v>11509</v>
      </c>
      <c r="K3503" s="7" t="str">
        <f aca="false">_xlfn.CONCAT(MID(J3503,5,3),MID(J3503,9,3))</f>
        <v>006009</v>
      </c>
      <c r="L3503" s="7" t="s">
        <v>11510</v>
      </c>
      <c r="M3503" s="7" t="s">
        <v>11511</v>
      </c>
      <c r="O3503" s="0" t="s">
        <v>9439</v>
      </c>
      <c r="P3503" s="0" t="str">
        <f aca="false">VLOOKUP(K3503,SQ!C:D,2,FALSE())</f>
        <v>Perimetro_Area_Central_sem_o_perimetro_do_Art_16_paragrafo_3º</v>
      </c>
    </row>
    <row r="3504" customFormat="false" ht="12.8" hidden="false" customHeight="false" outlineLevel="0" collapsed="false">
      <c r="A3504" s="7" t="s">
        <v>11512</v>
      </c>
      <c r="B3504" s="7" t="s">
        <v>9504</v>
      </c>
      <c r="C3504" s="7" t="s">
        <v>176</v>
      </c>
      <c r="D3504" s="8" t="n">
        <v>44833</v>
      </c>
      <c r="E3504" s="5" t="n">
        <f aca="false">YEAR(D3504)</f>
        <v>2022</v>
      </c>
      <c r="F3504" s="5" t="n">
        <f aca="false">MONTH(D3504)</f>
        <v>9</v>
      </c>
      <c r="G3504" s="8" t="n">
        <v>44987</v>
      </c>
      <c r="H3504" s="5" t="n">
        <f aca="false">YEAR(G3504)</f>
        <v>2023</v>
      </c>
      <c r="I3504" s="5" t="n">
        <f aca="false">MONTH(G3504)</f>
        <v>3</v>
      </c>
      <c r="J3504" s="7" t="s">
        <v>11513</v>
      </c>
      <c r="K3504" s="7" t="str">
        <f aca="false">_xlfn.CONCAT(MID(J3504,5,3),MID(J3504,9,3))</f>
        <v>011033</v>
      </c>
      <c r="L3504" s="7" t="s">
        <v>11514</v>
      </c>
      <c r="O3504" s="0" t="s">
        <v>9439</v>
      </c>
      <c r="P3504" s="0" t="e">
        <f aca="false">VLOOKUP(K3504,SQ!C:D,2,FALSE())</f>
        <v>#N/A</v>
      </c>
    </row>
    <row r="3505" customFormat="false" ht="12.8" hidden="false" customHeight="false" outlineLevel="0" collapsed="false">
      <c r="A3505" s="7" t="s">
        <v>11515</v>
      </c>
      <c r="B3505" s="7" t="s">
        <v>9504</v>
      </c>
      <c r="C3505" s="7" t="s">
        <v>176</v>
      </c>
      <c r="D3505" s="8" t="n">
        <v>44861</v>
      </c>
      <c r="E3505" s="5" t="n">
        <f aca="false">YEAR(D3505)</f>
        <v>2022</v>
      </c>
      <c r="F3505" s="5" t="n">
        <f aca="false">MONTH(D3505)</f>
        <v>10</v>
      </c>
      <c r="G3505" s="8" t="n">
        <v>44881</v>
      </c>
      <c r="H3505" s="5" t="n">
        <f aca="false">YEAR(G3505)</f>
        <v>2022</v>
      </c>
      <c r="I3505" s="5" t="n">
        <f aca="false">MONTH(G3505)</f>
        <v>11</v>
      </c>
      <c r="J3505" s="7" t="s">
        <v>9916</v>
      </c>
      <c r="K3505" s="7" t="str">
        <f aca="false">_xlfn.CONCAT(MID(J3505,5,3),MID(J3505,9,3))</f>
        <v>088158</v>
      </c>
      <c r="L3505" s="7" t="s">
        <v>9917</v>
      </c>
      <c r="O3505" s="0" t="s">
        <v>9439</v>
      </c>
      <c r="P3505" s="0" t="e">
        <f aca="false">VLOOKUP(K3505,SQ!C:D,2,FALSE())</f>
        <v>#N/A</v>
      </c>
    </row>
    <row r="3506" customFormat="false" ht="12.8" hidden="false" customHeight="false" outlineLevel="0" collapsed="false">
      <c r="A3506" s="7" t="s">
        <v>11515</v>
      </c>
      <c r="B3506" s="7" t="s">
        <v>9504</v>
      </c>
      <c r="C3506" s="7" t="s">
        <v>176</v>
      </c>
      <c r="D3506" s="8" t="n">
        <v>44861</v>
      </c>
      <c r="E3506" s="5" t="n">
        <f aca="false">YEAR(D3506)</f>
        <v>2022</v>
      </c>
      <c r="F3506" s="5" t="n">
        <f aca="false">MONTH(D3506)</f>
        <v>10</v>
      </c>
      <c r="G3506" s="8" t="n">
        <v>44881</v>
      </c>
      <c r="H3506" s="5" t="n">
        <f aca="false">YEAR(G3506)</f>
        <v>2022</v>
      </c>
      <c r="I3506" s="5" t="n">
        <f aca="false">MONTH(G3506)</f>
        <v>11</v>
      </c>
      <c r="J3506" s="7" t="s">
        <v>9916</v>
      </c>
      <c r="K3506" s="7" t="str">
        <f aca="false">_xlfn.CONCAT(MID(J3506,5,3),MID(J3506,9,3))</f>
        <v>088158</v>
      </c>
      <c r="L3506" s="7" t="s">
        <v>9917</v>
      </c>
      <c r="O3506" s="0" t="s">
        <v>9439</v>
      </c>
      <c r="P3506" s="0" t="e">
        <f aca="false">VLOOKUP(K3506,SQ!C:D,2,FALSE())</f>
        <v>#N/A</v>
      </c>
    </row>
    <row r="3507" customFormat="false" ht="12.8" hidden="false" customHeight="false" outlineLevel="0" collapsed="false">
      <c r="A3507" s="7" t="s">
        <v>11516</v>
      </c>
      <c r="B3507" s="7" t="s">
        <v>9476</v>
      </c>
      <c r="C3507" s="7" t="s">
        <v>176</v>
      </c>
      <c r="D3507" s="8" t="n">
        <v>44881</v>
      </c>
      <c r="E3507" s="5" t="n">
        <f aca="false">YEAR(D3507)</f>
        <v>2022</v>
      </c>
      <c r="F3507" s="5" t="n">
        <f aca="false">MONTH(D3507)</f>
        <v>11</v>
      </c>
      <c r="G3507" s="8" t="n">
        <v>44987</v>
      </c>
      <c r="H3507" s="5" t="n">
        <f aca="false">YEAR(G3507)</f>
        <v>2023</v>
      </c>
      <c r="I3507" s="5" t="n">
        <f aca="false">MONTH(G3507)</f>
        <v>3</v>
      </c>
      <c r="J3507" s="7" t="s">
        <v>9602</v>
      </c>
      <c r="K3507" s="7" t="str">
        <f aca="false">_xlfn.CONCAT(MID(J3507,5,3),MID(J3507,9,3))</f>
        <v>156036</v>
      </c>
      <c r="L3507" s="7" t="s">
        <v>9603</v>
      </c>
      <c r="O3507" s="0" t="s">
        <v>9439</v>
      </c>
      <c r="P3507" s="0" t="e">
        <f aca="false">VLOOKUP(K3507,SQ!C:D,2,FALSE())</f>
        <v>#N/A</v>
      </c>
    </row>
    <row r="3508" customFormat="false" ht="12.8" hidden="false" customHeight="false" outlineLevel="0" collapsed="false">
      <c r="A3508" s="7" t="s">
        <v>11517</v>
      </c>
      <c r="B3508" s="7" t="s">
        <v>9835</v>
      </c>
      <c r="C3508" s="7" t="s">
        <v>176</v>
      </c>
      <c r="D3508" s="8" t="n">
        <v>45043</v>
      </c>
      <c r="E3508" s="5" t="n">
        <f aca="false">YEAR(D3508)</f>
        <v>2023</v>
      </c>
      <c r="F3508" s="5" t="n">
        <f aca="false">MONTH(D3508)</f>
        <v>4</v>
      </c>
      <c r="G3508" s="8" t="n">
        <v>45075</v>
      </c>
      <c r="H3508" s="5" t="n">
        <f aca="false">YEAR(G3508)</f>
        <v>2023</v>
      </c>
      <c r="I3508" s="5" t="n">
        <f aca="false">MONTH(G3508)</f>
        <v>5</v>
      </c>
      <c r="J3508" s="7" t="s">
        <v>9841</v>
      </c>
      <c r="K3508" s="7" t="str">
        <f aca="false">_xlfn.CONCAT(MID(J3508,5,3),MID(J3508,9,3))</f>
        <v>006007</v>
      </c>
      <c r="L3508" s="7" t="s">
        <v>9842</v>
      </c>
      <c r="O3508" s="0" t="s">
        <v>9439</v>
      </c>
      <c r="P3508" s="0" t="str">
        <f aca="false">VLOOKUP(K3508,SQ!C:D,2,FALSE())</f>
        <v>Perimetro_Area_Central_sem_o_perimetro_do_Art_16_paragrafo_3º</v>
      </c>
    </row>
    <row r="3509" customFormat="false" ht="12.8" hidden="false" customHeight="false" outlineLevel="0" collapsed="false">
      <c r="A3509" s="7" t="s">
        <v>11517</v>
      </c>
      <c r="B3509" s="7" t="s">
        <v>9835</v>
      </c>
      <c r="C3509" s="7" t="s">
        <v>176</v>
      </c>
      <c r="D3509" s="8" t="n">
        <v>45043</v>
      </c>
      <c r="E3509" s="5" t="n">
        <f aca="false">YEAR(D3509)</f>
        <v>2023</v>
      </c>
      <c r="F3509" s="5" t="n">
        <f aca="false">MONTH(D3509)</f>
        <v>4</v>
      </c>
      <c r="G3509" s="8" t="n">
        <v>45075</v>
      </c>
      <c r="H3509" s="5" t="n">
        <f aca="false">YEAR(G3509)</f>
        <v>2023</v>
      </c>
      <c r="I3509" s="5" t="n">
        <f aca="false">MONTH(G3509)</f>
        <v>5</v>
      </c>
      <c r="J3509" s="7" t="s">
        <v>9841</v>
      </c>
      <c r="K3509" s="7" t="str">
        <f aca="false">_xlfn.CONCAT(MID(J3509,5,3),MID(J3509,9,3))</f>
        <v>006007</v>
      </c>
      <c r="L3509" s="7" t="s">
        <v>9842</v>
      </c>
      <c r="O3509" s="0" t="s">
        <v>9439</v>
      </c>
      <c r="P3509" s="0" t="str">
        <f aca="false">VLOOKUP(K3509,SQ!C:D,2,FALSE())</f>
        <v>Perimetro_Area_Central_sem_o_perimetro_do_Art_16_paragrafo_3º</v>
      </c>
    </row>
    <row r="3510" customFormat="false" ht="12.8" hidden="false" customHeight="false" outlineLevel="0" collapsed="false">
      <c r="A3510" s="7" t="s">
        <v>11518</v>
      </c>
      <c r="B3510" s="7" t="s">
        <v>9504</v>
      </c>
      <c r="C3510" s="7" t="s">
        <v>176</v>
      </c>
      <c r="D3510" s="8" t="n">
        <v>45044</v>
      </c>
      <c r="E3510" s="5" t="n">
        <f aca="false">YEAR(D3510)</f>
        <v>2023</v>
      </c>
      <c r="F3510" s="5" t="n">
        <f aca="false">MONTH(D3510)</f>
        <v>4</v>
      </c>
      <c r="G3510" s="8" t="n">
        <v>45120</v>
      </c>
      <c r="H3510" s="5" t="n">
        <f aca="false">YEAR(G3510)</f>
        <v>2023</v>
      </c>
      <c r="I3510" s="5" t="n">
        <f aca="false">MONTH(G3510)</f>
        <v>7</v>
      </c>
      <c r="J3510" s="7" t="s">
        <v>11513</v>
      </c>
      <c r="K3510" s="7" t="str">
        <f aca="false">_xlfn.CONCAT(MID(J3510,5,3),MID(J3510,9,3))</f>
        <v>011033</v>
      </c>
      <c r="L3510" s="7" t="s">
        <v>11514</v>
      </c>
      <c r="O3510" s="0" t="s">
        <v>9439</v>
      </c>
      <c r="P3510" s="0" t="e">
        <f aca="false">VLOOKUP(K3510,SQ!C:D,2,FALSE())</f>
        <v>#N/A</v>
      </c>
    </row>
    <row r="3511" customFormat="false" ht="12.8" hidden="false" customHeight="false" outlineLevel="0" collapsed="false">
      <c r="A3511" s="7" t="s">
        <v>11519</v>
      </c>
      <c r="B3511" s="7" t="s">
        <v>9487</v>
      </c>
      <c r="C3511" s="7" t="s">
        <v>11520</v>
      </c>
      <c r="D3511" s="8" t="n">
        <v>44326</v>
      </c>
      <c r="E3511" s="5" t="n">
        <f aca="false">YEAR(D3511)</f>
        <v>2021</v>
      </c>
      <c r="F3511" s="5" t="n">
        <f aca="false">MONTH(D3511)</f>
        <v>5</v>
      </c>
      <c r="J3511" s="7" t="s">
        <v>11521</v>
      </c>
      <c r="K3511" s="7" t="str">
        <f aca="false">_xlfn.CONCAT(MID(J3511,5,3),MID(J3511,9,3))</f>
        <v>086152</v>
      </c>
      <c r="L3511" s="7" t="s">
        <v>11522</v>
      </c>
      <c r="M3511" s="0" t="n">
        <v>2</v>
      </c>
      <c r="O3511" s="0" t="s">
        <v>9439</v>
      </c>
      <c r="P3511" s="0" t="e">
        <f aca="false">VLOOKUP(K3511,SQ!C:D,2,FALSE())</f>
        <v>#N/A</v>
      </c>
    </row>
    <row r="3512" customFormat="false" ht="12.8" hidden="false" customHeight="false" outlineLevel="0" collapsed="false">
      <c r="A3512" s="7" t="s">
        <v>11523</v>
      </c>
      <c r="B3512" s="7" t="s">
        <v>9487</v>
      </c>
      <c r="C3512" s="7" t="s">
        <v>11520</v>
      </c>
      <c r="D3512" s="8" t="n">
        <v>44357</v>
      </c>
      <c r="E3512" s="5" t="n">
        <f aca="false">YEAR(D3512)</f>
        <v>2021</v>
      </c>
      <c r="F3512" s="5" t="n">
        <f aca="false">MONTH(D3512)</f>
        <v>6</v>
      </c>
      <c r="J3512" s="7" t="s">
        <v>11524</v>
      </c>
      <c r="K3512" s="7" t="str">
        <f aca="false">_xlfn.CONCAT(MID(J3512,5,3),MID(J3512,9,3))</f>
        <v>096108</v>
      </c>
      <c r="L3512" s="7" t="s">
        <v>11525</v>
      </c>
      <c r="M3512" s="0" t="n">
        <v>1</v>
      </c>
      <c r="O3512" s="0" t="s">
        <v>9439</v>
      </c>
      <c r="P3512" s="0" t="e">
        <f aca="false">VLOOKUP(K3512,SQ!C:D,2,FALSE())</f>
        <v>#N/A</v>
      </c>
    </row>
    <row r="3513" customFormat="false" ht="12.8" hidden="false" customHeight="false" outlineLevel="0" collapsed="false">
      <c r="A3513" s="7" t="s">
        <v>9771</v>
      </c>
      <c r="B3513" s="7" t="s">
        <v>9472</v>
      </c>
      <c r="C3513" s="7" t="s">
        <v>11520</v>
      </c>
      <c r="D3513" s="8" t="n">
        <v>44383</v>
      </c>
      <c r="E3513" s="5" t="n">
        <f aca="false">YEAR(D3513)</f>
        <v>2021</v>
      </c>
      <c r="F3513" s="5" t="n">
        <f aca="false">MONTH(D3513)</f>
        <v>7</v>
      </c>
      <c r="J3513" s="7" t="s">
        <v>9772</v>
      </c>
      <c r="K3513" s="7" t="str">
        <f aca="false">_xlfn.CONCAT(MID(J3513,5,3),MID(J3513,9,3))</f>
        <v>081205</v>
      </c>
      <c r="L3513" s="7" t="s">
        <v>9773</v>
      </c>
      <c r="O3513" s="0" t="s">
        <v>9439</v>
      </c>
      <c r="P3513" s="0" t="e">
        <f aca="false">VLOOKUP(K3513,SQ!C:D,2,FALSE())</f>
        <v>#N/A</v>
      </c>
    </row>
    <row r="3514" customFormat="false" ht="12.8" hidden="false" customHeight="false" outlineLevel="0" collapsed="false">
      <c r="A3514" s="7" t="s">
        <v>11526</v>
      </c>
      <c r="B3514" s="7" t="s">
        <v>9487</v>
      </c>
      <c r="C3514" s="7" t="s">
        <v>11520</v>
      </c>
      <c r="D3514" s="8" t="n">
        <v>44413</v>
      </c>
      <c r="E3514" s="5" t="n">
        <f aca="false">YEAR(D3514)</f>
        <v>2021</v>
      </c>
      <c r="F3514" s="5" t="n">
        <f aca="false">MONTH(D3514)</f>
        <v>8</v>
      </c>
      <c r="J3514" s="7" t="s">
        <v>11527</v>
      </c>
      <c r="K3514" s="7" t="str">
        <f aca="false">_xlfn.CONCAT(MID(J3514,5,3),MID(J3514,9,3))</f>
        <v>055231</v>
      </c>
      <c r="L3514" s="7" t="s">
        <v>11528</v>
      </c>
      <c r="M3514" s="0" t="n">
        <v>1</v>
      </c>
      <c r="O3514" s="0" t="s">
        <v>9439</v>
      </c>
      <c r="P3514" s="0" t="e">
        <f aca="false">VLOOKUP(K3514,SQ!C:D,2,FALSE())</f>
        <v>#N/A</v>
      </c>
    </row>
    <row r="3515" customFormat="false" ht="12.8" hidden="false" customHeight="false" outlineLevel="0" collapsed="false">
      <c r="A3515" s="7" t="s">
        <v>11448</v>
      </c>
      <c r="B3515" s="7" t="s">
        <v>9436</v>
      </c>
      <c r="C3515" s="7" t="s">
        <v>11520</v>
      </c>
      <c r="D3515" s="8" t="n">
        <v>44456</v>
      </c>
      <c r="E3515" s="5" t="n">
        <f aca="false">YEAR(D3515)</f>
        <v>2021</v>
      </c>
      <c r="F3515" s="5" t="n">
        <f aca="false">MONTH(D3515)</f>
        <v>9</v>
      </c>
      <c r="J3515" s="7" t="s">
        <v>11449</v>
      </c>
      <c r="K3515" s="7" t="str">
        <f aca="false">_xlfn.CONCAT(MID(J3515,5,3),MID(J3515,9,3))</f>
        <v>062022</v>
      </c>
      <c r="L3515" s="7" t="s">
        <v>11450</v>
      </c>
      <c r="M3515" s="0" t="n">
        <v>1</v>
      </c>
      <c r="O3515" s="0" t="s">
        <v>9439</v>
      </c>
      <c r="P3515" s="0" t="e">
        <f aca="false">VLOOKUP(K3515,SQ!C:D,2,FALSE())</f>
        <v>#N/A</v>
      </c>
    </row>
    <row r="3516" customFormat="false" ht="12.8" hidden="false" customHeight="false" outlineLevel="0" collapsed="false">
      <c r="A3516" s="7" t="s">
        <v>11529</v>
      </c>
      <c r="B3516" s="7" t="s">
        <v>9487</v>
      </c>
      <c r="C3516" s="7" t="s">
        <v>11520</v>
      </c>
      <c r="D3516" s="8" t="n">
        <v>44491</v>
      </c>
      <c r="E3516" s="5" t="n">
        <f aca="false">YEAR(D3516)</f>
        <v>2021</v>
      </c>
      <c r="F3516" s="5" t="n">
        <f aca="false">MONTH(D3516)</f>
        <v>10</v>
      </c>
      <c r="J3516" s="7" t="s">
        <v>11530</v>
      </c>
      <c r="K3516" s="7" t="str">
        <f aca="false">_xlfn.CONCAT(MID(J3516,5,3),MID(J3516,9,3))</f>
        <v>094166</v>
      </c>
      <c r="L3516" s="7" t="s">
        <v>11531</v>
      </c>
      <c r="M3516" s="0" t="n">
        <v>1</v>
      </c>
      <c r="O3516" s="0" t="s">
        <v>9439</v>
      </c>
      <c r="P3516" s="0" t="e">
        <f aca="false">VLOOKUP(K3516,SQ!C:D,2,FALSE())</f>
        <v>#N/A</v>
      </c>
    </row>
    <row r="3517" customFormat="false" ht="12.8" hidden="false" customHeight="false" outlineLevel="0" collapsed="false">
      <c r="A3517" s="7" t="s">
        <v>11529</v>
      </c>
      <c r="B3517" s="7" t="s">
        <v>9487</v>
      </c>
      <c r="C3517" s="7" t="s">
        <v>11520</v>
      </c>
      <c r="D3517" s="8" t="n">
        <v>44491</v>
      </c>
      <c r="E3517" s="5" t="n">
        <f aca="false">YEAR(D3517)</f>
        <v>2021</v>
      </c>
      <c r="F3517" s="5" t="n">
        <f aca="false">MONTH(D3517)</f>
        <v>10</v>
      </c>
      <c r="J3517" s="7" t="s">
        <v>11530</v>
      </c>
      <c r="K3517" s="7" t="str">
        <f aca="false">_xlfn.CONCAT(MID(J3517,5,3),MID(J3517,9,3))</f>
        <v>094166</v>
      </c>
      <c r="L3517" s="7" t="s">
        <v>11531</v>
      </c>
      <c r="M3517" s="0" t="n">
        <v>1</v>
      </c>
      <c r="O3517" s="0" t="s">
        <v>9439</v>
      </c>
      <c r="P3517" s="0" t="e">
        <f aca="false">VLOOKUP(K3517,SQ!C:D,2,FALSE())</f>
        <v>#N/A</v>
      </c>
    </row>
    <row r="3518" customFormat="false" ht="12.8" hidden="false" customHeight="false" outlineLevel="0" collapsed="false">
      <c r="A3518" s="7" t="s">
        <v>11532</v>
      </c>
      <c r="B3518" s="7" t="s">
        <v>9487</v>
      </c>
      <c r="C3518" s="7" t="s">
        <v>11520</v>
      </c>
      <c r="D3518" s="8" t="n">
        <v>44546</v>
      </c>
      <c r="E3518" s="5" t="n">
        <f aca="false">YEAR(D3518)</f>
        <v>2021</v>
      </c>
      <c r="F3518" s="5" t="n">
        <f aca="false">MONTH(D3518)</f>
        <v>12</v>
      </c>
      <c r="J3518" s="7" t="s">
        <v>11533</v>
      </c>
      <c r="K3518" s="7" t="str">
        <f aca="false">_xlfn.CONCAT(MID(J3518,5,3),MID(J3518,9,3))</f>
        <v>003007</v>
      </c>
      <c r="L3518" s="7" t="s">
        <v>11534</v>
      </c>
      <c r="M3518" s="0" t="n">
        <v>48</v>
      </c>
      <c r="O3518" s="0" t="s">
        <v>9439</v>
      </c>
      <c r="P3518" s="0" t="str">
        <f aca="false">VLOOKUP(K3518,SQ!C:D,2,FALSE())</f>
        <v>Perimetro_Area_Central_sem_o_perimetro_do_Art_16_paragrafo_3º</v>
      </c>
    </row>
    <row r="3519" customFormat="false" ht="12.8" hidden="false" customHeight="false" outlineLevel="0" collapsed="false">
      <c r="A3519" s="7" t="s">
        <v>11535</v>
      </c>
      <c r="B3519" s="7" t="s">
        <v>9487</v>
      </c>
      <c r="C3519" s="7" t="s">
        <v>11520</v>
      </c>
      <c r="D3519" s="8" t="n">
        <v>44694</v>
      </c>
      <c r="E3519" s="5" t="n">
        <f aca="false">YEAR(D3519)</f>
        <v>2022</v>
      </c>
      <c r="F3519" s="5" t="n">
        <f aca="false">MONTH(D3519)</f>
        <v>5</v>
      </c>
      <c r="J3519" s="7" t="s">
        <v>11536</v>
      </c>
      <c r="K3519" s="7" t="str">
        <f aca="false">_xlfn.CONCAT(MID(J3519,5,3),MID(J3519,9,3))</f>
        <v>113227</v>
      </c>
      <c r="L3519" s="7" t="s">
        <v>11537</v>
      </c>
      <c r="M3519" s="0" t="n">
        <v>5</v>
      </c>
      <c r="O3519" s="0" t="s">
        <v>9439</v>
      </c>
      <c r="P3519" s="0" t="e">
        <f aca="false">VLOOKUP(K3519,SQ!C:D,2,FALSE())</f>
        <v>#N/A</v>
      </c>
    </row>
    <row r="3520" customFormat="false" ht="12.8" hidden="false" customHeight="false" outlineLevel="0" collapsed="false">
      <c r="A3520" s="7" t="s">
        <v>11535</v>
      </c>
      <c r="B3520" s="7" t="s">
        <v>9487</v>
      </c>
      <c r="C3520" s="7" t="s">
        <v>11520</v>
      </c>
      <c r="D3520" s="8" t="n">
        <v>44694</v>
      </c>
      <c r="E3520" s="5" t="n">
        <f aca="false">YEAR(D3520)</f>
        <v>2022</v>
      </c>
      <c r="F3520" s="5" t="n">
        <f aca="false">MONTH(D3520)</f>
        <v>5</v>
      </c>
      <c r="J3520" s="7" t="s">
        <v>11536</v>
      </c>
      <c r="K3520" s="7" t="str">
        <f aca="false">_xlfn.CONCAT(MID(J3520,5,3),MID(J3520,9,3))</f>
        <v>113227</v>
      </c>
      <c r="L3520" s="7" t="s">
        <v>11537</v>
      </c>
      <c r="M3520" s="0" t="n">
        <v>5</v>
      </c>
      <c r="O3520" s="0" t="s">
        <v>9439</v>
      </c>
      <c r="P3520" s="0" t="e">
        <f aca="false">VLOOKUP(K3520,SQ!C:D,2,FALSE())</f>
        <v>#N/A</v>
      </c>
    </row>
    <row r="3521" customFormat="false" ht="12.8" hidden="false" customHeight="false" outlineLevel="0" collapsed="false">
      <c r="A3521" s="7" t="s">
        <v>11538</v>
      </c>
      <c r="B3521" s="7" t="s">
        <v>9487</v>
      </c>
      <c r="C3521" s="7" t="s">
        <v>11520</v>
      </c>
      <c r="D3521" s="8" t="n">
        <v>44747</v>
      </c>
      <c r="E3521" s="5" t="n">
        <f aca="false">YEAR(D3521)</f>
        <v>2022</v>
      </c>
      <c r="F3521" s="5" t="n">
        <f aca="false">MONTH(D3521)</f>
        <v>7</v>
      </c>
      <c r="J3521" s="7" t="s">
        <v>11539</v>
      </c>
      <c r="K3521" s="7" t="str">
        <f aca="false">_xlfn.CONCAT(MID(J3521,5,3),MID(J3521,9,3))</f>
        <v>091008</v>
      </c>
      <c r="L3521" s="7" t="s">
        <v>11540</v>
      </c>
      <c r="M3521" s="0" t="n">
        <v>1</v>
      </c>
      <c r="O3521" s="0" t="s">
        <v>9439</v>
      </c>
      <c r="P3521" s="0" t="e">
        <f aca="false">VLOOKUP(K3521,SQ!C:D,2,FALSE())</f>
        <v>#N/A</v>
      </c>
    </row>
    <row r="3522" customFormat="false" ht="12.8" hidden="false" customHeight="false" outlineLevel="0" collapsed="false">
      <c r="A3522" s="7" t="s">
        <v>11541</v>
      </c>
      <c r="B3522" s="7" t="s">
        <v>9487</v>
      </c>
      <c r="C3522" s="7" t="s">
        <v>11520</v>
      </c>
      <c r="D3522" s="8" t="n">
        <v>45044</v>
      </c>
      <c r="E3522" s="5" t="n">
        <f aca="false">YEAR(D3522)</f>
        <v>2023</v>
      </c>
      <c r="F3522" s="5" t="n">
        <f aca="false">MONTH(D3522)</f>
        <v>4</v>
      </c>
      <c r="J3522" s="7" t="s">
        <v>11542</v>
      </c>
      <c r="K3522" s="7" t="str">
        <f aca="false">_xlfn.CONCAT(MID(J3522,5,3),MID(J3522,9,3))</f>
        <v>014036</v>
      </c>
      <c r="L3522" s="7" t="s">
        <v>11543</v>
      </c>
      <c r="M3522" s="0" t="n">
        <v>1</v>
      </c>
      <c r="O3522" s="0" t="s">
        <v>9439</v>
      </c>
      <c r="P3522" s="0" t="e">
        <f aca="false">VLOOKUP(K3522,SQ!C:D,2,FALSE())</f>
        <v>#N/A</v>
      </c>
    </row>
    <row r="3523" customFormat="false" ht="12.8" hidden="false" customHeight="false" outlineLevel="0" collapsed="false">
      <c r="A3523" s="7" t="s">
        <v>11541</v>
      </c>
      <c r="B3523" s="7" t="s">
        <v>9487</v>
      </c>
      <c r="C3523" s="7" t="s">
        <v>11520</v>
      </c>
      <c r="D3523" s="8" t="n">
        <v>45044</v>
      </c>
      <c r="E3523" s="5" t="n">
        <f aca="false">YEAR(D3523)</f>
        <v>2023</v>
      </c>
      <c r="F3523" s="5" t="n">
        <f aca="false">MONTH(D3523)</f>
        <v>4</v>
      </c>
      <c r="J3523" s="7" t="s">
        <v>11542</v>
      </c>
      <c r="K3523" s="7" t="str">
        <f aca="false">_xlfn.CONCAT(MID(J3523,5,3),MID(J3523,9,3))</f>
        <v>014036</v>
      </c>
      <c r="L3523" s="7" t="s">
        <v>11543</v>
      </c>
      <c r="M3523" s="0" t="n">
        <v>1</v>
      </c>
      <c r="O3523" s="0" t="s">
        <v>9439</v>
      </c>
      <c r="P3523" s="0" t="e">
        <f aca="false">VLOOKUP(K3523,SQ!C:D,2,FALSE())</f>
        <v>#N/A</v>
      </c>
    </row>
    <row r="3524" customFormat="false" ht="12.8" hidden="false" customHeight="false" outlineLevel="0" collapsed="false">
      <c r="A3524" s="7" t="s">
        <v>11544</v>
      </c>
      <c r="B3524" s="7" t="s">
        <v>9487</v>
      </c>
      <c r="C3524" s="7" t="s">
        <v>11520</v>
      </c>
      <c r="D3524" s="8" t="n">
        <v>45114</v>
      </c>
      <c r="E3524" s="5" t="n">
        <f aca="false">YEAR(D3524)</f>
        <v>2023</v>
      </c>
      <c r="F3524" s="5" t="n">
        <f aca="false">MONTH(D3524)</f>
        <v>7</v>
      </c>
      <c r="J3524" s="7" t="s">
        <v>11545</v>
      </c>
      <c r="K3524" s="7" t="str">
        <f aca="false">_xlfn.CONCAT(MID(J3524,5,3),MID(J3524,9,3))</f>
        <v>084056</v>
      </c>
      <c r="L3524" s="7" t="s">
        <v>11546</v>
      </c>
      <c r="M3524" s="0" t="n">
        <v>1</v>
      </c>
      <c r="O3524" s="0" t="s">
        <v>9439</v>
      </c>
      <c r="P3524" s="0" t="e">
        <f aca="false">VLOOKUP(K3524,SQ!C:D,2,FALSE())</f>
        <v>#N/A</v>
      </c>
    </row>
    <row r="3525" customFormat="false" ht="12.8" hidden="false" customHeight="false" outlineLevel="0" collapsed="false">
      <c r="A3525" s="7" t="s">
        <v>11547</v>
      </c>
      <c r="B3525" s="7" t="s">
        <v>9487</v>
      </c>
      <c r="C3525" s="7" t="s">
        <v>11520</v>
      </c>
      <c r="D3525" s="8" t="n">
        <v>45134</v>
      </c>
      <c r="E3525" s="5" t="n">
        <f aca="false">YEAR(D3525)</f>
        <v>2023</v>
      </c>
      <c r="F3525" s="5" t="n">
        <f aca="false">MONTH(D3525)</f>
        <v>7</v>
      </c>
      <c r="J3525" s="7" t="s">
        <v>11548</v>
      </c>
      <c r="K3525" s="7" t="str">
        <f aca="false">_xlfn.CONCAT(MID(J3525,5,3),MID(J3525,9,3))</f>
        <v>014012</v>
      </c>
      <c r="L3525" s="7" t="s">
        <v>11549</v>
      </c>
      <c r="M3525" s="0" t="n">
        <v>1</v>
      </c>
      <c r="O3525" s="0" t="s">
        <v>9439</v>
      </c>
      <c r="P3525" s="0" t="e">
        <f aca="false">VLOOKUP(K3525,SQ!C:D,2,FALSE())</f>
        <v>#N/A</v>
      </c>
    </row>
    <row r="3526" customFormat="false" ht="12.8" hidden="false" customHeight="false" outlineLevel="0" collapsed="false">
      <c r="A3526" s="7" t="s">
        <v>11550</v>
      </c>
      <c r="B3526" s="7" t="s">
        <v>9487</v>
      </c>
      <c r="C3526" s="7" t="s">
        <v>11520</v>
      </c>
      <c r="D3526" s="8" t="n">
        <v>45139</v>
      </c>
      <c r="E3526" s="5" t="n">
        <f aca="false">YEAR(D3526)</f>
        <v>2023</v>
      </c>
      <c r="F3526" s="5" t="n">
        <f aca="false">MONTH(D3526)</f>
        <v>8</v>
      </c>
      <c r="J3526" s="7" t="s">
        <v>11551</v>
      </c>
      <c r="K3526" s="7" t="str">
        <f aca="false">_xlfn.CONCAT(MID(J3526,5,3),MID(J3526,9,3))</f>
        <v>187050</v>
      </c>
      <c r="L3526" s="7" t="s">
        <v>11552</v>
      </c>
      <c r="M3526" s="0" t="n">
        <v>1</v>
      </c>
      <c r="O3526" s="0" t="s">
        <v>9439</v>
      </c>
      <c r="P3526" s="0" t="e">
        <f aca="false">VLOOKUP(K3526,SQ!C:D,2,FALSE())</f>
        <v>#N/A</v>
      </c>
    </row>
    <row r="3527" customFormat="false" ht="12.8" hidden="false" customHeight="false" outlineLevel="0" collapsed="false">
      <c r="A3527" s="7" t="s">
        <v>11553</v>
      </c>
      <c r="B3527" s="7" t="s">
        <v>9487</v>
      </c>
      <c r="C3527" s="7" t="s">
        <v>11520</v>
      </c>
      <c r="D3527" s="8" t="n">
        <v>43749</v>
      </c>
      <c r="E3527" s="5" t="n">
        <f aca="false">YEAR(D3527)</f>
        <v>2019</v>
      </c>
      <c r="F3527" s="5" t="n">
        <f aca="false">MONTH(D3527)</f>
        <v>10</v>
      </c>
      <c r="J3527" s="7" t="s">
        <v>11554</v>
      </c>
      <c r="K3527" s="7" t="str">
        <f aca="false">_xlfn.CONCAT(MID(J3527,5,3),MID(J3527,9,3))</f>
        <v>138077</v>
      </c>
      <c r="L3527" s="7" t="s">
        <v>11555</v>
      </c>
      <c r="M3527" s="0" t="n">
        <v>6</v>
      </c>
      <c r="O3527" s="0" t="s">
        <v>9439</v>
      </c>
      <c r="P3527" s="0" t="e">
        <f aca="false">VLOOKUP(K3527,SQ!C:D,2,FALSE())</f>
        <v>#N/A</v>
      </c>
    </row>
    <row r="3528" customFormat="false" ht="12.8" hidden="false" customHeight="false" outlineLevel="0" collapsed="false">
      <c r="A3528" s="7" t="s">
        <v>11556</v>
      </c>
      <c r="B3528" s="7" t="s">
        <v>9487</v>
      </c>
      <c r="C3528" s="7" t="s">
        <v>11520</v>
      </c>
      <c r="D3528" s="8" t="n">
        <v>44230</v>
      </c>
      <c r="E3528" s="5" t="n">
        <f aca="false">YEAR(D3528)</f>
        <v>2021</v>
      </c>
      <c r="F3528" s="5" t="n">
        <f aca="false">MONTH(D3528)</f>
        <v>2</v>
      </c>
      <c r="J3528" s="7" t="s">
        <v>11557</v>
      </c>
      <c r="K3528" s="7" t="str">
        <f aca="false">_xlfn.CONCAT(MID(J3528,5,3),MID(J3528,9,3))</f>
        <v>047129</v>
      </c>
      <c r="L3528" s="7" t="s">
        <v>11558</v>
      </c>
      <c r="M3528" s="0" t="n">
        <v>21</v>
      </c>
      <c r="O3528" s="0" t="s">
        <v>9439</v>
      </c>
      <c r="P3528" s="0" t="e">
        <f aca="false">VLOOKUP(K3528,SQ!C:D,2,FALSE())</f>
        <v>#N/A</v>
      </c>
    </row>
    <row r="3529" customFormat="false" ht="12.8" hidden="false" customHeight="false" outlineLevel="0" collapsed="false">
      <c r="A3529" s="7" t="s">
        <v>11470</v>
      </c>
      <c r="B3529" s="7" t="s">
        <v>11100</v>
      </c>
      <c r="C3529" s="7" t="s">
        <v>11520</v>
      </c>
      <c r="D3529" s="8" t="n">
        <v>44413</v>
      </c>
      <c r="E3529" s="5" t="n">
        <f aca="false">YEAR(D3529)</f>
        <v>2021</v>
      </c>
      <c r="F3529" s="5" t="n">
        <f aca="false">MONTH(D3529)</f>
        <v>8</v>
      </c>
      <c r="J3529" s="7" t="s">
        <v>11471</v>
      </c>
      <c r="K3529" s="7" t="str">
        <f aca="false">_xlfn.CONCAT(MID(J3529,5,3),MID(J3529,9,3))</f>
        <v>006036</v>
      </c>
      <c r="L3529" s="7" t="s">
        <v>11472</v>
      </c>
      <c r="O3529" s="0" t="s">
        <v>9439</v>
      </c>
      <c r="P3529" s="0" t="str">
        <f aca="false">VLOOKUP(K3529,SQ!C:D,2,FALSE())</f>
        <v>Perimetro_Area_Central_sem_o_perimetro_do_Art_16_paragrafo_3º</v>
      </c>
    </row>
    <row r="3530" customFormat="false" ht="12.8" hidden="false" customHeight="false" outlineLevel="0" collapsed="false">
      <c r="A3530" s="7" t="s">
        <v>11559</v>
      </c>
      <c r="B3530" s="7" t="s">
        <v>9611</v>
      </c>
      <c r="C3530" s="7" t="s">
        <v>11520</v>
      </c>
      <c r="D3530" s="8" t="n">
        <v>44456</v>
      </c>
      <c r="E3530" s="5" t="n">
        <f aca="false">YEAR(D3530)</f>
        <v>2021</v>
      </c>
      <c r="F3530" s="5" t="n">
        <f aca="false">MONTH(D3530)</f>
        <v>9</v>
      </c>
      <c r="J3530" s="7" t="s">
        <v>11560</v>
      </c>
      <c r="K3530" s="7" t="str">
        <f aca="false">_xlfn.CONCAT(MID(J3530,5,3),MID(J3530,9,3))</f>
        <v>101477</v>
      </c>
      <c r="L3530" s="7" t="s">
        <v>11561</v>
      </c>
      <c r="M3530" s="0" t="n">
        <v>30</v>
      </c>
      <c r="O3530" s="0" t="s">
        <v>9439</v>
      </c>
      <c r="P3530" s="0" t="e">
        <f aca="false">VLOOKUP(K3530,SQ!C:D,2,FALSE())</f>
        <v>#N/A</v>
      </c>
    </row>
    <row r="3531" customFormat="false" ht="12.8" hidden="false" customHeight="false" outlineLevel="0" collapsed="false">
      <c r="A3531" s="7" t="s">
        <v>11562</v>
      </c>
      <c r="B3531" s="7" t="s">
        <v>9787</v>
      </c>
      <c r="C3531" s="7" t="s">
        <v>11520</v>
      </c>
      <c r="D3531" s="8" t="n">
        <v>44491</v>
      </c>
      <c r="E3531" s="5" t="n">
        <f aca="false">YEAR(D3531)</f>
        <v>2021</v>
      </c>
      <c r="F3531" s="5" t="n">
        <f aca="false">MONTH(D3531)</f>
        <v>10</v>
      </c>
      <c r="J3531" s="7" t="s">
        <v>11563</v>
      </c>
      <c r="K3531" s="7" t="str">
        <f aca="false">_xlfn.CONCAT(MID(J3531,5,3),MID(J3531,9,3))</f>
        <v>006024</v>
      </c>
      <c r="L3531" s="7" t="s">
        <v>11564</v>
      </c>
      <c r="O3531" s="0" t="s">
        <v>9439</v>
      </c>
      <c r="P3531" s="0" t="str">
        <f aca="false">VLOOKUP(K3531,SQ!C:D,2,FALSE())</f>
        <v>Perimetro_Area_Central_sem_o_perimetro_do_Art_16_paragrafo_3º</v>
      </c>
    </row>
    <row r="3532" customFormat="false" ht="12.8" hidden="false" customHeight="false" outlineLevel="0" collapsed="false">
      <c r="A3532" s="7" t="s">
        <v>11565</v>
      </c>
      <c r="B3532" s="7" t="s">
        <v>9611</v>
      </c>
      <c r="C3532" s="7" t="s">
        <v>11520</v>
      </c>
      <c r="D3532" s="8" t="n">
        <v>44495</v>
      </c>
      <c r="E3532" s="5" t="n">
        <f aca="false">YEAR(D3532)</f>
        <v>2021</v>
      </c>
      <c r="F3532" s="5" t="n">
        <f aca="false">MONTH(D3532)</f>
        <v>10</v>
      </c>
      <c r="J3532" s="7" t="s">
        <v>11566</v>
      </c>
      <c r="K3532" s="7" t="str">
        <f aca="false">_xlfn.CONCAT(MID(J3532,5,3),MID(J3532,9,3))</f>
        <v>016162</v>
      </c>
      <c r="L3532" s="7" t="s">
        <v>11567</v>
      </c>
      <c r="M3532" s="0" t="n">
        <v>6</v>
      </c>
      <c r="O3532" s="0" t="s">
        <v>9439</v>
      </c>
      <c r="P3532" s="0" t="e">
        <f aca="false">VLOOKUP(K3532,SQ!C:D,2,FALSE())</f>
        <v>#N/A</v>
      </c>
    </row>
    <row r="3533" customFormat="false" ht="12.8" hidden="false" customHeight="false" outlineLevel="0" collapsed="false">
      <c r="A3533" s="7" t="s">
        <v>11484</v>
      </c>
      <c r="B3533" s="7" t="s">
        <v>9889</v>
      </c>
      <c r="C3533" s="7" t="s">
        <v>11520</v>
      </c>
      <c r="D3533" s="8" t="n">
        <v>44594</v>
      </c>
      <c r="E3533" s="5" t="n">
        <f aca="false">YEAR(D3533)</f>
        <v>2022</v>
      </c>
      <c r="F3533" s="5" t="n">
        <f aca="false">MONTH(D3533)</f>
        <v>2</v>
      </c>
      <c r="J3533" s="7" t="s">
        <v>11485</v>
      </c>
      <c r="K3533" s="7" t="str">
        <f aca="false">_xlfn.CONCAT(MID(J3533,5,3),MID(J3533,9,3))</f>
        <v>034088</v>
      </c>
      <c r="L3533" s="7" t="s">
        <v>11486</v>
      </c>
      <c r="O3533" s="0" t="s">
        <v>9439</v>
      </c>
      <c r="P3533" s="0" t="str">
        <f aca="false">VLOOKUP(K3533,SQ!C:D,2,FALSE())</f>
        <v>AIU Setor Central</v>
      </c>
    </row>
    <row r="3534" customFormat="false" ht="12.8" hidden="false" customHeight="false" outlineLevel="0" collapsed="false">
      <c r="A3534" s="7" t="s">
        <v>11484</v>
      </c>
      <c r="B3534" s="7" t="s">
        <v>9889</v>
      </c>
      <c r="C3534" s="7" t="s">
        <v>11520</v>
      </c>
      <c r="D3534" s="8" t="n">
        <v>44594</v>
      </c>
      <c r="E3534" s="5" t="n">
        <f aca="false">YEAR(D3534)</f>
        <v>2022</v>
      </c>
      <c r="F3534" s="5" t="n">
        <f aca="false">MONTH(D3534)</f>
        <v>2</v>
      </c>
      <c r="J3534" s="7" t="s">
        <v>11485</v>
      </c>
      <c r="K3534" s="7" t="str">
        <f aca="false">_xlfn.CONCAT(MID(J3534,5,3),MID(J3534,9,3))</f>
        <v>034088</v>
      </c>
      <c r="L3534" s="7" t="s">
        <v>11486</v>
      </c>
      <c r="O3534" s="0" t="s">
        <v>9439</v>
      </c>
      <c r="P3534" s="0" t="str">
        <f aca="false">VLOOKUP(K3534,SQ!C:D,2,FALSE())</f>
        <v>AIU Setor Central</v>
      </c>
    </row>
    <row r="3535" customFormat="false" ht="12.8" hidden="false" customHeight="false" outlineLevel="0" collapsed="false">
      <c r="A3535" s="7" t="s">
        <v>11568</v>
      </c>
      <c r="B3535" s="7" t="s">
        <v>9475</v>
      </c>
      <c r="C3535" s="7" t="s">
        <v>11520</v>
      </c>
      <c r="D3535" s="8" t="n">
        <v>44652</v>
      </c>
      <c r="E3535" s="5" t="n">
        <f aca="false">YEAR(D3535)</f>
        <v>2022</v>
      </c>
      <c r="F3535" s="5" t="n">
        <f aca="false">MONTH(D3535)</f>
        <v>4</v>
      </c>
      <c r="J3535" s="7" t="s">
        <v>9803</v>
      </c>
      <c r="K3535" s="7" t="str">
        <f aca="false">_xlfn.CONCAT(MID(J3535,5,3),MID(J3535,9,3))</f>
        <v>087477</v>
      </c>
      <c r="L3535" s="7" t="s">
        <v>9804</v>
      </c>
      <c r="O3535" s="0" t="s">
        <v>9439</v>
      </c>
      <c r="P3535" s="0" t="e">
        <f aca="false">VLOOKUP(K3535,SQ!C:D,2,FALSE())</f>
        <v>#N/A</v>
      </c>
    </row>
    <row r="3536" customFormat="false" ht="12.8" hidden="false" customHeight="false" outlineLevel="0" collapsed="false">
      <c r="A3536" s="7" t="s">
        <v>11568</v>
      </c>
      <c r="B3536" s="7" t="s">
        <v>9475</v>
      </c>
      <c r="C3536" s="7" t="s">
        <v>11520</v>
      </c>
      <c r="D3536" s="8" t="n">
        <v>44652</v>
      </c>
      <c r="E3536" s="5" t="n">
        <f aca="false">YEAR(D3536)</f>
        <v>2022</v>
      </c>
      <c r="F3536" s="5" t="n">
        <f aca="false">MONTH(D3536)</f>
        <v>4</v>
      </c>
      <c r="J3536" s="7" t="s">
        <v>9803</v>
      </c>
      <c r="K3536" s="7" t="str">
        <f aca="false">_xlfn.CONCAT(MID(J3536,5,3),MID(J3536,9,3))</f>
        <v>087477</v>
      </c>
      <c r="L3536" s="7" t="s">
        <v>9804</v>
      </c>
      <c r="O3536" s="0" t="s">
        <v>9439</v>
      </c>
      <c r="P3536" s="0" t="e">
        <f aca="false">VLOOKUP(K3536,SQ!C:D,2,FALSE())</f>
        <v>#N/A</v>
      </c>
    </row>
    <row r="3537" customFormat="false" ht="12.8" hidden="false" customHeight="false" outlineLevel="0" collapsed="false">
      <c r="A3537" s="7" t="s">
        <v>11568</v>
      </c>
      <c r="B3537" s="7" t="s">
        <v>9476</v>
      </c>
      <c r="C3537" s="7" t="s">
        <v>11520</v>
      </c>
      <c r="D3537" s="8" t="n">
        <v>44652</v>
      </c>
      <c r="E3537" s="5" t="n">
        <f aca="false">YEAR(D3537)</f>
        <v>2022</v>
      </c>
      <c r="F3537" s="5" t="n">
        <f aca="false">MONTH(D3537)</f>
        <v>4</v>
      </c>
      <c r="J3537" s="7" t="s">
        <v>9803</v>
      </c>
      <c r="K3537" s="7" t="str">
        <f aca="false">_xlfn.CONCAT(MID(J3537,5,3),MID(J3537,9,3))</f>
        <v>087477</v>
      </c>
      <c r="L3537" s="7" t="s">
        <v>9804</v>
      </c>
      <c r="O3537" s="0" t="s">
        <v>9439</v>
      </c>
      <c r="P3537" s="0" t="e">
        <f aca="false">VLOOKUP(K3537,SQ!C:D,2,FALSE())</f>
        <v>#N/A</v>
      </c>
    </row>
    <row r="3538" customFormat="false" ht="12.8" hidden="false" customHeight="false" outlineLevel="0" collapsed="false">
      <c r="A3538" s="7" t="s">
        <v>11569</v>
      </c>
      <c r="B3538" s="7" t="s">
        <v>9476</v>
      </c>
      <c r="C3538" s="7" t="s">
        <v>11520</v>
      </c>
      <c r="D3538" s="8" t="n">
        <v>44657</v>
      </c>
      <c r="E3538" s="5" t="n">
        <f aca="false">YEAR(D3538)</f>
        <v>2022</v>
      </c>
      <c r="F3538" s="5" t="n">
        <f aca="false">MONTH(D3538)</f>
        <v>4</v>
      </c>
      <c r="J3538" s="7" t="s">
        <v>11570</v>
      </c>
      <c r="K3538" s="7" t="str">
        <f aca="false">_xlfn.CONCAT(MID(J3538,5,3),MID(J3538,9,3))</f>
        <v>097112</v>
      </c>
      <c r="L3538" s="7" t="s">
        <v>11571</v>
      </c>
      <c r="O3538" s="0" t="s">
        <v>9439</v>
      </c>
      <c r="P3538" s="0" t="e">
        <f aca="false">VLOOKUP(K3538,SQ!C:D,2,FALSE())</f>
        <v>#N/A</v>
      </c>
    </row>
    <row r="3539" customFormat="false" ht="12.8" hidden="false" customHeight="false" outlineLevel="0" collapsed="false">
      <c r="A3539" s="7" t="s">
        <v>11572</v>
      </c>
      <c r="B3539" s="7" t="s">
        <v>9611</v>
      </c>
      <c r="C3539" s="7" t="s">
        <v>11520</v>
      </c>
      <c r="D3539" s="8" t="n">
        <v>44659</v>
      </c>
      <c r="E3539" s="5" t="n">
        <f aca="false">YEAR(D3539)</f>
        <v>2022</v>
      </c>
      <c r="F3539" s="5" t="n">
        <f aca="false">MONTH(D3539)</f>
        <v>4</v>
      </c>
      <c r="J3539" s="7" t="s">
        <v>11573</v>
      </c>
      <c r="K3539" s="7" t="str">
        <f aca="false">_xlfn.CONCAT(MID(J3539,5,3),MID(J3539,9,3))</f>
        <v>007020</v>
      </c>
      <c r="L3539" s="7" t="s">
        <v>11574</v>
      </c>
      <c r="M3539" s="0" t="n">
        <v>35</v>
      </c>
      <c r="O3539" s="0" t="s">
        <v>9439</v>
      </c>
      <c r="P3539" s="0" t="str">
        <f aca="false">VLOOKUP(K3539,SQ!C:D,2,FALSE())</f>
        <v>AIU Setor Central</v>
      </c>
    </row>
    <row r="3540" customFormat="false" ht="12.8" hidden="false" customHeight="false" outlineLevel="0" collapsed="false">
      <c r="A3540" s="7" t="s">
        <v>11572</v>
      </c>
      <c r="B3540" s="7" t="s">
        <v>9611</v>
      </c>
      <c r="C3540" s="7" t="s">
        <v>11520</v>
      </c>
      <c r="D3540" s="8" t="n">
        <v>44659</v>
      </c>
      <c r="E3540" s="5" t="n">
        <f aca="false">YEAR(D3540)</f>
        <v>2022</v>
      </c>
      <c r="F3540" s="5" t="n">
        <f aca="false">MONTH(D3540)</f>
        <v>4</v>
      </c>
      <c r="J3540" s="7" t="s">
        <v>11573</v>
      </c>
      <c r="K3540" s="7" t="str">
        <f aca="false">_xlfn.CONCAT(MID(J3540,5,3),MID(J3540,9,3))</f>
        <v>007020</v>
      </c>
      <c r="L3540" s="7" t="s">
        <v>11574</v>
      </c>
      <c r="M3540" s="0" t="n">
        <v>141</v>
      </c>
      <c r="O3540" s="0" t="s">
        <v>9439</v>
      </c>
      <c r="P3540" s="0" t="str">
        <f aca="false">VLOOKUP(K3540,SQ!C:D,2,FALSE())</f>
        <v>AIU Setor Central</v>
      </c>
    </row>
    <row r="3541" customFormat="false" ht="12.8" hidden="false" customHeight="false" outlineLevel="0" collapsed="false">
      <c r="A3541" s="7" t="s">
        <v>11491</v>
      </c>
      <c r="B3541" s="7" t="s">
        <v>9436</v>
      </c>
      <c r="C3541" s="7" t="s">
        <v>11520</v>
      </c>
      <c r="D3541" s="8" t="n">
        <v>44659</v>
      </c>
      <c r="E3541" s="5" t="n">
        <f aca="false">YEAR(D3541)</f>
        <v>2022</v>
      </c>
      <c r="F3541" s="5" t="n">
        <f aca="false">MONTH(D3541)</f>
        <v>4</v>
      </c>
      <c r="J3541" s="7" t="s">
        <v>11492</v>
      </c>
      <c r="K3541" s="7" t="str">
        <f aca="false">_xlfn.CONCAT(MID(J3541,5,3),MID(J3541,9,3))</f>
        <v>087313</v>
      </c>
      <c r="L3541" s="7" t="s">
        <v>11493</v>
      </c>
      <c r="O3541" s="0" t="s">
        <v>9439</v>
      </c>
      <c r="P3541" s="0" t="e">
        <f aca="false">VLOOKUP(K3541,SQ!C:D,2,FALSE())</f>
        <v>#N/A</v>
      </c>
    </row>
    <row r="3542" customFormat="false" ht="12.8" hidden="false" customHeight="false" outlineLevel="0" collapsed="false">
      <c r="A3542" s="7" t="s">
        <v>11491</v>
      </c>
      <c r="B3542" s="7" t="s">
        <v>9436</v>
      </c>
      <c r="C3542" s="7" t="s">
        <v>11520</v>
      </c>
      <c r="D3542" s="8" t="n">
        <v>44659</v>
      </c>
      <c r="E3542" s="5" t="n">
        <f aca="false">YEAR(D3542)</f>
        <v>2022</v>
      </c>
      <c r="F3542" s="5" t="n">
        <f aca="false">MONTH(D3542)</f>
        <v>4</v>
      </c>
      <c r="J3542" s="7" t="s">
        <v>11492</v>
      </c>
      <c r="K3542" s="7" t="str">
        <f aca="false">_xlfn.CONCAT(MID(J3542,5,3),MID(J3542,9,3))</f>
        <v>087313</v>
      </c>
      <c r="L3542" s="7" t="s">
        <v>11493</v>
      </c>
      <c r="O3542" s="0" t="s">
        <v>9439</v>
      </c>
      <c r="P3542" s="0" t="e">
        <f aca="false">VLOOKUP(K3542,SQ!C:D,2,FALSE())</f>
        <v>#N/A</v>
      </c>
    </row>
    <row r="3543" customFormat="false" ht="12.8" hidden="false" customHeight="false" outlineLevel="0" collapsed="false">
      <c r="A3543" s="7" t="s">
        <v>11575</v>
      </c>
      <c r="B3543" s="7" t="s">
        <v>9787</v>
      </c>
      <c r="C3543" s="7" t="s">
        <v>11520</v>
      </c>
      <c r="D3543" s="8" t="n">
        <v>44698</v>
      </c>
      <c r="E3543" s="5" t="n">
        <f aca="false">YEAR(D3543)</f>
        <v>2022</v>
      </c>
      <c r="F3543" s="5" t="n">
        <f aca="false">MONTH(D3543)</f>
        <v>5</v>
      </c>
      <c r="J3543" s="7" t="s">
        <v>11576</v>
      </c>
      <c r="K3543" s="7" t="str">
        <f aca="false">_xlfn.CONCAT(MID(J3543,5,3),MID(J3543,9,3))</f>
        <v>006013</v>
      </c>
      <c r="L3543" s="7" t="s">
        <v>11577</v>
      </c>
      <c r="O3543" s="0" t="s">
        <v>9439</v>
      </c>
      <c r="P3543" s="0" t="str">
        <f aca="false">VLOOKUP(K3543,SQ!C:D,2,FALSE())</f>
        <v>Perimetro_Area_Central_sem_o_perimetro_do_Art_16_paragrafo_3º</v>
      </c>
    </row>
    <row r="3544" customFormat="false" ht="12.8" hidden="false" customHeight="false" outlineLevel="0" collapsed="false">
      <c r="A3544" s="7" t="s">
        <v>11578</v>
      </c>
      <c r="B3544" s="7" t="s">
        <v>9611</v>
      </c>
      <c r="C3544" s="7" t="s">
        <v>11520</v>
      </c>
      <c r="D3544" s="8" t="n">
        <v>44721</v>
      </c>
      <c r="E3544" s="5" t="n">
        <f aca="false">YEAR(D3544)</f>
        <v>2022</v>
      </c>
      <c r="F3544" s="5" t="n">
        <f aca="false">MONTH(D3544)</f>
        <v>6</v>
      </c>
      <c r="J3544" s="7" t="s">
        <v>11579</v>
      </c>
      <c r="K3544" s="7" t="str">
        <f aca="false">_xlfn.CONCAT(MID(J3544,5,3),MID(J3544,9,3))</f>
        <v>087418</v>
      </c>
      <c r="L3544" s="7" t="s">
        <v>11580</v>
      </c>
      <c r="O3544" s="0" t="s">
        <v>9439</v>
      </c>
      <c r="P3544" s="0" t="e">
        <f aca="false">VLOOKUP(K3544,SQ!C:D,2,FALSE())</f>
        <v>#N/A</v>
      </c>
    </row>
    <row r="3545" customFormat="false" ht="12.8" hidden="false" customHeight="false" outlineLevel="0" collapsed="false">
      <c r="A3545" s="7" t="s">
        <v>11581</v>
      </c>
      <c r="B3545" s="7" t="s">
        <v>9504</v>
      </c>
      <c r="C3545" s="7" t="s">
        <v>11520</v>
      </c>
      <c r="D3545" s="8" t="n">
        <v>44739</v>
      </c>
      <c r="E3545" s="5" t="n">
        <f aca="false">YEAR(D3545)</f>
        <v>2022</v>
      </c>
      <c r="F3545" s="5" t="n">
        <f aca="false">MONTH(D3545)</f>
        <v>6</v>
      </c>
      <c r="J3545" s="7" t="s">
        <v>11582</v>
      </c>
      <c r="K3545" s="7" t="str">
        <f aca="false">_xlfn.CONCAT(MID(J3545,5,3),MID(J3545,9,3))</f>
        <v>087222</v>
      </c>
      <c r="L3545" s="7" t="s">
        <v>11583</v>
      </c>
      <c r="O3545" s="0" t="s">
        <v>9439</v>
      </c>
      <c r="P3545" s="0" t="e">
        <f aca="false">VLOOKUP(K3545,SQ!C:D,2,FALSE())</f>
        <v>#N/A</v>
      </c>
    </row>
    <row r="3546" customFormat="false" ht="12.8" hidden="false" customHeight="false" outlineLevel="0" collapsed="false">
      <c r="A3546" s="7" t="s">
        <v>11584</v>
      </c>
      <c r="B3546" s="7" t="s">
        <v>9696</v>
      </c>
      <c r="C3546" s="7" t="s">
        <v>11520</v>
      </c>
      <c r="D3546" s="8" t="n">
        <v>44774</v>
      </c>
      <c r="E3546" s="5" t="n">
        <f aca="false">YEAR(D3546)</f>
        <v>2022</v>
      </c>
      <c r="F3546" s="5" t="n">
        <f aca="false">MONTH(D3546)</f>
        <v>8</v>
      </c>
      <c r="J3546" s="7" t="s">
        <v>11585</v>
      </c>
      <c r="K3546" s="7" t="str">
        <f aca="false">_xlfn.CONCAT(MID(J3546,5,3),MID(J3546,9,3))</f>
        <v>003014</v>
      </c>
      <c r="L3546" s="7" t="s">
        <v>11586</v>
      </c>
      <c r="O3546" s="0" t="s">
        <v>9439</v>
      </c>
      <c r="P3546" s="0" t="str">
        <f aca="false">VLOOKUP(K3546,SQ!C:D,2,FALSE())</f>
        <v>Perimetro_Area_Central_sem_o_perimetro_do_Art_16_paragrafo_3º</v>
      </c>
    </row>
    <row r="3547" customFormat="false" ht="12.8" hidden="false" customHeight="false" outlineLevel="0" collapsed="false">
      <c r="A3547" s="7" t="s">
        <v>11587</v>
      </c>
      <c r="B3547" s="7" t="s">
        <v>9611</v>
      </c>
      <c r="C3547" s="7" t="s">
        <v>11520</v>
      </c>
      <c r="D3547" s="8" t="n">
        <v>44774</v>
      </c>
      <c r="E3547" s="5" t="n">
        <f aca="false">YEAR(D3547)</f>
        <v>2022</v>
      </c>
      <c r="F3547" s="5" t="n">
        <f aca="false">MONTH(D3547)</f>
        <v>8</v>
      </c>
      <c r="J3547" s="7" t="s">
        <v>11588</v>
      </c>
      <c r="K3547" s="7" t="str">
        <f aca="false">_xlfn.CONCAT(MID(J3547,5,3),MID(J3547,9,3))</f>
        <v>037076</v>
      </c>
      <c r="L3547" s="7" t="s">
        <v>11589</v>
      </c>
      <c r="O3547" s="0" t="s">
        <v>9439</v>
      </c>
      <c r="P3547" s="0" t="e">
        <f aca="false">VLOOKUP(K3547,SQ!C:D,2,FALSE())</f>
        <v>#N/A</v>
      </c>
    </row>
    <row r="3548" customFormat="false" ht="12.8" hidden="false" customHeight="false" outlineLevel="0" collapsed="false">
      <c r="A3548" s="7" t="s">
        <v>11587</v>
      </c>
      <c r="B3548" s="7" t="s">
        <v>9611</v>
      </c>
      <c r="C3548" s="7" t="s">
        <v>11520</v>
      </c>
      <c r="D3548" s="8" t="n">
        <v>44774</v>
      </c>
      <c r="E3548" s="5" t="n">
        <f aca="false">YEAR(D3548)</f>
        <v>2022</v>
      </c>
      <c r="F3548" s="5" t="n">
        <f aca="false">MONTH(D3548)</f>
        <v>8</v>
      </c>
      <c r="J3548" s="7" t="s">
        <v>11588</v>
      </c>
      <c r="K3548" s="7" t="str">
        <f aca="false">_xlfn.CONCAT(MID(J3548,5,3),MID(J3548,9,3))</f>
        <v>037076</v>
      </c>
      <c r="L3548" s="7" t="s">
        <v>11589</v>
      </c>
      <c r="O3548" s="0" t="s">
        <v>9439</v>
      </c>
      <c r="P3548" s="0" t="e">
        <f aca="false">VLOOKUP(K3548,SQ!C:D,2,FALSE())</f>
        <v>#N/A</v>
      </c>
    </row>
    <row r="3549" customFormat="false" ht="12.8" hidden="false" customHeight="false" outlineLevel="0" collapsed="false">
      <c r="A3549" s="7" t="s">
        <v>11590</v>
      </c>
      <c r="B3549" s="7" t="s">
        <v>9696</v>
      </c>
      <c r="C3549" s="7" t="s">
        <v>11520</v>
      </c>
      <c r="D3549" s="8" t="n">
        <v>44799</v>
      </c>
      <c r="E3549" s="5" t="n">
        <f aca="false">YEAR(D3549)</f>
        <v>2022</v>
      </c>
      <c r="F3549" s="5" t="n">
        <f aca="false">MONTH(D3549)</f>
        <v>8</v>
      </c>
      <c r="J3549" s="7" t="s">
        <v>11591</v>
      </c>
      <c r="K3549" s="7" t="str">
        <f aca="false">_xlfn.CONCAT(MID(J3549,5,3),MID(J3549,9,3))</f>
        <v>029002</v>
      </c>
      <c r="L3549" s="7" t="s">
        <v>11592</v>
      </c>
      <c r="O3549" s="0" t="s">
        <v>9439</v>
      </c>
      <c r="P3549" s="0" t="e">
        <f aca="false">VLOOKUP(K3549,SQ!C:D,2,FALSE())</f>
        <v>#N/A</v>
      </c>
    </row>
    <row r="3550" customFormat="false" ht="12.8" hidden="false" customHeight="false" outlineLevel="0" collapsed="false">
      <c r="A3550" s="7" t="s">
        <v>11593</v>
      </c>
      <c r="B3550" s="7" t="s">
        <v>9611</v>
      </c>
      <c r="C3550" s="7" t="s">
        <v>11520</v>
      </c>
      <c r="D3550" s="8" t="n">
        <v>44802</v>
      </c>
      <c r="E3550" s="5" t="n">
        <f aca="false">YEAR(D3550)</f>
        <v>2022</v>
      </c>
      <c r="F3550" s="5" t="n">
        <f aca="false">MONTH(D3550)</f>
        <v>8</v>
      </c>
      <c r="J3550" s="7" t="s">
        <v>11499</v>
      </c>
      <c r="K3550" s="7" t="str">
        <f aca="false">_xlfn.CONCAT(MID(J3550,5,3),MID(J3550,9,3))</f>
        <v>013030</v>
      </c>
      <c r="L3550" s="7" t="s">
        <v>11500</v>
      </c>
      <c r="M3550" s="0" t="n">
        <v>1</v>
      </c>
      <c r="O3550" s="0" t="s">
        <v>9439</v>
      </c>
      <c r="P3550" s="0" t="e">
        <f aca="false">VLOOKUP(K3550,SQ!C:D,2,FALSE())</f>
        <v>#N/A</v>
      </c>
    </row>
    <row r="3551" customFormat="false" ht="12.8" hidden="false" customHeight="false" outlineLevel="0" collapsed="false">
      <c r="A3551" s="7" t="s">
        <v>11593</v>
      </c>
      <c r="B3551" s="7" t="s">
        <v>9611</v>
      </c>
      <c r="C3551" s="7" t="s">
        <v>11520</v>
      </c>
      <c r="D3551" s="8" t="n">
        <v>44802</v>
      </c>
      <c r="E3551" s="5" t="n">
        <f aca="false">YEAR(D3551)</f>
        <v>2022</v>
      </c>
      <c r="F3551" s="5" t="n">
        <f aca="false">MONTH(D3551)</f>
        <v>8</v>
      </c>
      <c r="J3551" s="7" t="s">
        <v>11499</v>
      </c>
      <c r="K3551" s="7" t="str">
        <f aca="false">_xlfn.CONCAT(MID(J3551,5,3),MID(J3551,9,3))</f>
        <v>013030</v>
      </c>
      <c r="L3551" s="7" t="s">
        <v>11500</v>
      </c>
      <c r="M3551" s="0" t="n">
        <v>1</v>
      </c>
      <c r="O3551" s="0" t="s">
        <v>9439</v>
      </c>
      <c r="P3551" s="0" t="e">
        <f aca="false">VLOOKUP(K3551,SQ!C:D,2,FALSE())</f>
        <v>#N/A</v>
      </c>
    </row>
    <row r="3552" customFormat="false" ht="12.8" hidden="false" customHeight="false" outlineLevel="0" collapsed="false">
      <c r="A3552" s="7" t="s">
        <v>11594</v>
      </c>
      <c r="B3552" s="7" t="s">
        <v>9504</v>
      </c>
      <c r="C3552" s="7" t="s">
        <v>11520</v>
      </c>
      <c r="D3552" s="8" t="n">
        <v>44830</v>
      </c>
      <c r="E3552" s="5" t="n">
        <f aca="false">YEAR(D3552)</f>
        <v>2022</v>
      </c>
      <c r="F3552" s="5" t="n">
        <f aca="false">MONTH(D3552)</f>
        <v>9</v>
      </c>
      <c r="J3552" s="7" t="s">
        <v>11595</v>
      </c>
      <c r="K3552" s="7" t="str">
        <f aca="false">_xlfn.CONCAT(MID(J3552,5,3),MID(J3552,9,3))</f>
        <v>003002</v>
      </c>
      <c r="L3552" s="7" t="s">
        <v>11596</v>
      </c>
      <c r="M3552" s="0" t="n">
        <v>21</v>
      </c>
      <c r="O3552" s="0" t="s">
        <v>9439</v>
      </c>
      <c r="P3552" s="0" t="str">
        <f aca="false">VLOOKUP(K3552,SQ!C:D,2,FALSE())</f>
        <v>Perimetro_Area_Central_sem_o_perimetro_do_Art_16_paragrafo_3º</v>
      </c>
    </row>
    <row r="3553" customFormat="false" ht="12.8" hidden="false" customHeight="false" outlineLevel="0" collapsed="false">
      <c r="A3553" s="7" t="s">
        <v>11594</v>
      </c>
      <c r="B3553" s="7" t="s">
        <v>9504</v>
      </c>
      <c r="C3553" s="7" t="s">
        <v>11520</v>
      </c>
      <c r="D3553" s="8" t="n">
        <v>44830</v>
      </c>
      <c r="E3553" s="5" t="n">
        <f aca="false">YEAR(D3553)</f>
        <v>2022</v>
      </c>
      <c r="F3553" s="5" t="n">
        <f aca="false">MONTH(D3553)</f>
        <v>9</v>
      </c>
      <c r="J3553" s="7" t="s">
        <v>11595</v>
      </c>
      <c r="K3553" s="7" t="str">
        <f aca="false">_xlfn.CONCAT(MID(J3553,5,3),MID(J3553,9,3))</f>
        <v>003002</v>
      </c>
      <c r="L3553" s="7" t="s">
        <v>11596</v>
      </c>
      <c r="M3553" s="0" t="n">
        <v>21</v>
      </c>
      <c r="O3553" s="0" t="s">
        <v>9439</v>
      </c>
      <c r="P3553" s="0" t="str">
        <f aca="false">VLOOKUP(K3553,SQ!C:D,2,FALSE())</f>
        <v>Perimetro_Area_Central_sem_o_perimetro_do_Art_16_paragrafo_3º</v>
      </c>
    </row>
    <row r="3554" customFormat="false" ht="12.8" hidden="false" customHeight="false" outlineLevel="0" collapsed="false">
      <c r="A3554" s="7" t="s">
        <v>11597</v>
      </c>
      <c r="B3554" s="7" t="s">
        <v>9487</v>
      </c>
      <c r="C3554" s="7" t="s">
        <v>11520</v>
      </c>
      <c r="D3554" s="8" t="n">
        <v>44833</v>
      </c>
      <c r="E3554" s="5" t="n">
        <f aca="false">YEAR(D3554)</f>
        <v>2022</v>
      </c>
      <c r="F3554" s="5" t="n">
        <f aca="false">MONTH(D3554)</f>
        <v>9</v>
      </c>
      <c r="J3554" s="7" t="s">
        <v>11598</v>
      </c>
      <c r="K3554" s="7" t="str">
        <f aca="false">_xlfn.CONCAT(MID(J3554,5,3),MID(J3554,9,3))</f>
        <v>010026</v>
      </c>
      <c r="L3554" s="7" t="s">
        <v>11599</v>
      </c>
      <c r="O3554" s="0" t="s">
        <v>9439</v>
      </c>
      <c r="P3554" s="0" t="e">
        <f aca="false">VLOOKUP(K3554,SQ!C:D,2,FALSE())</f>
        <v>#N/A</v>
      </c>
    </row>
    <row r="3555" customFormat="false" ht="12.8" hidden="false" customHeight="false" outlineLevel="0" collapsed="false">
      <c r="A3555" s="7" t="s">
        <v>11600</v>
      </c>
      <c r="B3555" s="7" t="s">
        <v>9787</v>
      </c>
      <c r="C3555" s="7" t="s">
        <v>11520</v>
      </c>
      <c r="D3555" s="8" t="n">
        <v>44893</v>
      </c>
      <c r="E3555" s="5" t="n">
        <f aca="false">YEAR(D3555)</f>
        <v>2022</v>
      </c>
      <c r="F3555" s="5" t="n">
        <f aca="false">MONTH(D3555)</f>
        <v>11</v>
      </c>
      <c r="J3555" s="7" t="s">
        <v>11601</v>
      </c>
      <c r="K3555" s="7" t="str">
        <f aca="false">_xlfn.CONCAT(MID(J3555,5,3),MID(J3555,9,3))</f>
        <v>007086</v>
      </c>
      <c r="L3555" s="7" t="s">
        <v>11602</v>
      </c>
      <c r="O3555" s="0" t="s">
        <v>9439</v>
      </c>
      <c r="P3555" s="0" t="str">
        <f aca="false">VLOOKUP(K3555,SQ!C:D,2,FALSE())</f>
        <v>Perimetro_Area_Central_sem_o_perimetro_do_Art_16_paragrafo_3º</v>
      </c>
    </row>
    <row r="3556" customFormat="false" ht="12.8" hidden="false" customHeight="false" outlineLevel="0" collapsed="false">
      <c r="A3556" s="7" t="s">
        <v>11603</v>
      </c>
      <c r="B3556" s="7" t="s">
        <v>9611</v>
      </c>
      <c r="C3556" s="7" t="s">
        <v>11520</v>
      </c>
      <c r="D3556" s="8" t="n">
        <v>44914</v>
      </c>
      <c r="E3556" s="5" t="n">
        <f aca="false">YEAR(D3556)</f>
        <v>2022</v>
      </c>
      <c r="F3556" s="5" t="n">
        <f aca="false">MONTH(D3556)</f>
        <v>12</v>
      </c>
      <c r="J3556" s="7" t="s">
        <v>11604</v>
      </c>
      <c r="K3556" s="7" t="str">
        <f aca="false">_xlfn.CONCAT(MID(J3556,5,3),MID(J3556,9,3))</f>
        <v>045233</v>
      </c>
      <c r="L3556" s="7" t="s">
        <v>11605</v>
      </c>
      <c r="M3556" s="0" t="n">
        <v>1</v>
      </c>
      <c r="O3556" s="0" t="s">
        <v>9439</v>
      </c>
      <c r="P3556" s="0" t="e">
        <f aca="false">VLOOKUP(K3556,SQ!C:D,2,FALSE())</f>
        <v>#N/A</v>
      </c>
    </row>
    <row r="3557" customFormat="false" ht="12.8" hidden="false" customHeight="false" outlineLevel="0" collapsed="false">
      <c r="A3557" s="7" t="s">
        <v>11606</v>
      </c>
      <c r="B3557" s="7" t="s">
        <v>9611</v>
      </c>
      <c r="C3557" s="7" t="s">
        <v>11520</v>
      </c>
      <c r="D3557" s="8" t="n">
        <v>44916</v>
      </c>
      <c r="E3557" s="5" t="n">
        <f aca="false">YEAR(D3557)</f>
        <v>2022</v>
      </c>
      <c r="F3557" s="5" t="n">
        <f aca="false">MONTH(D3557)</f>
        <v>12</v>
      </c>
      <c r="J3557" s="7" t="s">
        <v>11607</v>
      </c>
      <c r="K3557" s="7" t="str">
        <f aca="false">_xlfn.CONCAT(MID(J3557,5,3),MID(J3557,9,3))</f>
        <v>010057</v>
      </c>
      <c r="L3557" s="7" t="s">
        <v>11608</v>
      </c>
      <c r="M3557" s="0" t="n">
        <v>22</v>
      </c>
      <c r="O3557" s="0" t="s">
        <v>9439</v>
      </c>
      <c r="P3557" s="0" t="e">
        <f aca="false">VLOOKUP(K3557,SQ!C:D,2,FALSE())</f>
        <v>#N/A</v>
      </c>
    </row>
    <row r="3558" customFormat="false" ht="12.8" hidden="false" customHeight="false" outlineLevel="0" collapsed="false">
      <c r="A3558" s="7" t="s">
        <v>11606</v>
      </c>
      <c r="B3558" s="7" t="s">
        <v>9611</v>
      </c>
      <c r="C3558" s="7" t="s">
        <v>11520</v>
      </c>
      <c r="D3558" s="8" t="n">
        <v>44916</v>
      </c>
      <c r="E3558" s="5" t="n">
        <f aca="false">YEAR(D3558)</f>
        <v>2022</v>
      </c>
      <c r="F3558" s="5" t="n">
        <f aca="false">MONTH(D3558)</f>
        <v>12</v>
      </c>
      <c r="J3558" s="7" t="s">
        <v>11607</v>
      </c>
      <c r="K3558" s="7" t="str">
        <f aca="false">_xlfn.CONCAT(MID(J3558,5,3),MID(J3558,9,3))</f>
        <v>010057</v>
      </c>
      <c r="L3558" s="7" t="s">
        <v>11608</v>
      </c>
      <c r="M3558" s="0" t="n">
        <v>22</v>
      </c>
      <c r="O3558" s="0" t="s">
        <v>9439</v>
      </c>
      <c r="P3558" s="0" t="e">
        <f aca="false">VLOOKUP(K3558,SQ!C:D,2,FALSE())</f>
        <v>#N/A</v>
      </c>
    </row>
    <row r="3559" customFormat="false" ht="12.8" hidden="false" customHeight="false" outlineLevel="0" collapsed="false">
      <c r="A3559" s="7" t="s">
        <v>11609</v>
      </c>
      <c r="B3559" s="7" t="s">
        <v>9611</v>
      </c>
      <c r="C3559" s="7" t="s">
        <v>11520</v>
      </c>
      <c r="D3559" s="8" t="n">
        <v>44918</v>
      </c>
      <c r="E3559" s="5" t="n">
        <f aca="false">YEAR(D3559)</f>
        <v>2022</v>
      </c>
      <c r="F3559" s="5" t="n">
        <f aca="false">MONTH(D3559)</f>
        <v>12</v>
      </c>
      <c r="J3559" s="7" t="s">
        <v>9444</v>
      </c>
      <c r="K3559" s="7" t="str">
        <f aca="false">_xlfn.CONCAT(MID(J3559,5,3),MID(J3559,9,3))</f>
        <v>086032</v>
      </c>
      <c r="L3559" s="7" t="s">
        <v>9445</v>
      </c>
      <c r="O3559" s="0" t="s">
        <v>9439</v>
      </c>
      <c r="P3559" s="0" t="e">
        <f aca="false">VLOOKUP(K3559,SQ!C:D,2,FALSE())</f>
        <v>#N/A</v>
      </c>
    </row>
    <row r="3560" customFormat="false" ht="12.8" hidden="false" customHeight="false" outlineLevel="0" collapsed="false">
      <c r="A3560" s="7" t="s">
        <v>11609</v>
      </c>
      <c r="B3560" s="7" t="s">
        <v>9611</v>
      </c>
      <c r="C3560" s="7" t="s">
        <v>11520</v>
      </c>
      <c r="D3560" s="8" t="n">
        <v>44918</v>
      </c>
      <c r="E3560" s="5" t="n">
        <f aca="false">YEAR(D3560)</f>
        <v>2022</v>
      </c>
      <c r="F3560" s="5" t="n">
        <f aca="false">MONTH(D3560)</f>
        <v>12</v>
      </c>
      <c r="J3560" s="7" t="s">
        <v>9444</v>
      </c>
      <c r="K3560" s="7" t="str">
        <f aca="false">_xlfn.CONCAT(MID(J3560,5,3),MID(J3560,9,3))</f>
        <v>086032</v>
      </c>
      <c r="L3560" s="7" t="s">
        <v>9445</v>
      </c>
      <c r="O3560" s="0" t="s">
        <v>9439</v>
      </c>
      <c r="P3560" s="0" t="e">
        <f aca="false">VLOOKUP(K3560,SQ!C:D,2,FALSE())</f>
        <v>#N/A</v>
      </c>
    </row>
    <row r="3561" customFormat="false" ht="12.8" hidden="false" customHeight="false" outlineLevel="0" collapsed="false">
      <c r="A3561" s="7" t="s">
        <v>11609</v>
      </c>
      <c r="B3561" s="7" t="s">
        <v>9611</v>
      </c>
      <c r="C3561" s="7" t="s">
        <v>11520</v>
      </c>
      <c r="D3561" s="8" t="n">
        <v>44918</v>
      </c>
      <c r="E3561" s="5" t="n">
        <f aca="false">YEAR(D3561)</f>
        <v>2022</v>
      </c>
      <c r="F3561" s="5" t="n">
        <f aca="false">MONTH(D3561)</f>
        <v>12</v>
      </c>
      <c r="J3561" s="7" t="s">
        <v>9444</v>
      </c>
      <c r="K3561" s="7" t="str">
        <f aca="false">_xlfn.CONCAT(MID(J3561,5,3),MID(J3561,9,3))</f>
        <v>086032</v>
      </c>
      <c r="L3561" s="7" t="s">
        <v>9445</v>
      </c>
      <c r="O3561" s="0" t="s">
        <v>9439</v>
      </c>
      <c r="P3561" s="0" t="e">
        <f aca="false">VLOOKUP(K3561,SQ!C:D,2,FALSE())</f>
        <v>#N/A</v>
      </c>
    </row>
    <row r="3562" customFormat="false" ht="12.8" hidden="false" customHeight="false" outlineLevel="0" collapsed="false">
      <c r="A3562" s="7" t="s">
        <v>11610</v>
      </c>
      <c r="B3562" s="7" t="s">
        <v>9611</v>
      </c>
      <c r="C3562" s="7" t="s">
        <v>11520</v>
      </c>
      <c r="D3562" s="8" t="n">
        <v>44936</v>
      </c>
      <c r="E3562" s="5" t="n">
        <f aca="false">YEAR(D3562)</f>
        <v>2023</v>
      </c>
      <c r="F3562" s="5" t="n">
        <f aca="false">MONTH(D3562)</f>
        <v>1</v>
      </c>
      <c r="J3562" s="7" t="s">
        <v>11611</v>
      </c>
      <c r="K3562" s="7" t="str">
        <f aca="false">_xlfn.CONCAT(MID(J3562,5,3),MID(J3562,9,3))</f>
        <v>087222</v>
      </c>
      <c r="L3562" s="7" t="s">
        <v>11612</v>
      </c>
      <c r="O3562" s="0" t="s">
        <v>9439</v>
      </c>
      <c r="P3562" s="0" t="e">
        <f aca="false">VLOOKUP(K3562,SQ!C:D,2,FALSE())</f>
        <v>#N/A</v>
      </c>
    </row>
    <row r="3563" customFormat="false" ht="12.8" hidden="false" customHeight="false" outlineLevel="0" collapsed="false">
      <c r="A3563" s="7" t="s">
        <v>11613</v>
      </c>
      <c r="B3563" s="7" t="s">
        <v>9787</v>
      </c>
      <c r="C3563" s="7" t="s">
        <v>11520</v>
      </c>
      <c r="D3563" s="8" t="n">
        <v>44937</v>
      </c>
      <c r="E3563" s="5" t="n">
        <f aca="false">YEAR(D3563)</f>
        <v>2023</v>
      </c>
      <c r="F3563" s="5" t="n">
        <f aca="false">MONTH(D3563)</f>
        <v>1</v>
      </c>
      <c r="J3563" s="7" t="s">
        <v>11614</v>
      </c>
      <c r="K3563" s="7" t="str">
        <f aca="false">_xlfn.CONCAT(MID(J3563,5,3),MID(J3563,9,3))</f>
        <v>001063</v>
      </c>
      <c r="L3563" s="7" t="s">
        <v>11615</v>
      </c>
      <c r="O3563" s="0" t="s">
        <v>9439</v>
      </c>
      <c r="P3563" s="0" t="str">
        <f aca="false">VLOOKUP(K3563,SQ!C:D,2,FALSE())</f>
        <v>Perimetro_Area_Central_sem_o_perimetro_do_Art_16_paragrafo_3º</v>
      </c>
    </row>
    <row r="3564" customFormat="false" ht="12.8" hidden="false" customHeight="false" outlineLevel="0" collapsed="false">
      <c r="A3564" s="7" t="s">
        <v>11616</v>
      </c>
      <c r="B3564" s="7" t="s">
        <v>9611</v>
      </c>
      <c r="C3564" s="7" t="s">
        <v>11520</v>
      </c>
      <c r="D3564" s="8" t="n">
        <v>44945</v>
      </c>
      <c r="E3564" s="5" t="n">
        <f aca="false">YEAR(D3564)</f>
        <v>2023</v>
      </c>
      <c r="F3564" s="5" t="n">
        <f aca="false">MONTH(D3564)</f>
        <v>1</v>
      </c>
      <c r="J3564" s="7" t="s">
        <v>11617</v>
      </c>
      <c r="K3564" s="7" t="str">
        <f aca="false">_xlfn.CONCAT(MID(J3564,5,3),MID(J3564,9,3))</f>
        <v>085647</v>
      </c>
      <c r="L3564" s="7" t="s">
        <v>11618</v>
      </c>
      <c r="O3564" s="0" t="s">
        <v>9439</v>
      </c>
      <c r="P3564" s="0" t="e">
        <f aca="false">VLOOKUP(K3564,SQ!C:D,2,FALSE())</f>
        <v>#N/A</v>
      </c>
    </row>
    <row r="3565" customFormat="false" ht="12.8" hidden="false" customHeight="false" outlineLevel="0" collapsed="false">
      <c r="A3565" s="7" t="s">
        <v>11619</v>
      </c>
      <c r="B3565" s="7" t="s">
        <v>9475</v>
      </c>
      <c r="C3565" s="7" t="s">
        <v>11520</v>
      </c>
      <c r="D3565" s="8" t="n">
        <v>44950</v>
      </c>
      <c r="E3565" s="5" t="n">
        <f aca="false">YEAR(D3565)</f>
        <v>2023</v>
      </c>
      <c r="F3565" s="5" t="n">
        <f aca="false">MONTH(D3565)</f>
        <v>1</v>
      </c>
      <c r="J3565" s="7" t="s">
        <v>11620</v>
      </c>
      <c r="K3565" s="7" t="str">
        <f aca="false">_xlfn.CONCAT(MID(J3565,5,3),MID(J3565,9,3))</f>
        <v>010026</v>
      </c>
      <c r="L3565" s="7" t="s">
        <v>11621</v>
      </c>
      <c r="M3565" s="0" t="n">
        <v>1</v>
      </c>
      <c r="O3565" s="0" t="s">
        <v>9439</v>
      </c>
      <c r="P3565" s="0" t="e">
        <f aca="false">VLOOKUP(K3565,SQ!C:D,2,FALSE())</f>
        <v>#N/A</v>
      </c>
    </row>
    <row r="3566" customFormat="false" ht="12.8" hidden="false" customHeight="false" outlineLevel="0" collapsed="false">
      <c r="A3566" s="7" t="s">
        <v>11619</v>
      </c>
      <c r="B3566" s="7" t="s">
        <v>9476</v>
      </c>
      <c r="C3566" s="7" t="s">
        <v>11520</v>
      </c>
      <c r="D3566" s="8" t="n">
        <v>44950</v>
      </c>
      <c r="E3566" s="5" t="n">
        <f aca="false">YEAR(D3566)</f>
        <v>2023</v>
      </c>
      <c r="F3566" s="5" t="n">
        <f aca="false">MONTH(D3566)</f>
        <v>1</v>
      </c>
      <c r="J3566" s="7" t="s">
        <v>11620</v>
      </c>
      <c r="K3566" s="7" t="str">
        <f aca="false">_xlfn.CONCAT(MID(J3566,5,3),MID(J3566,9,3))</f>
        <v>010026</v>
      </c>
      <c r="L3566" s="7" t="s">
        <v>11621</v>
      </c>
      <c r="O3566" s="0" t="s">
        <v>9439</v>
      </c>
      <c r="P3566" s="0" t="e">
        <f aca="false">VLOOKUP(K3566,SQ!C:D,2,FALSE())</f>
        <v>#N/A</v>
      </c>
    </row>
    <row r="3567" customFormat="false" ht="12.8" hidden="false" customHeight="false" outlineLevel="0" collapsed="false">
      <c r="A3567" s="7" t="s">
        <v>11622</v>
      </c>
      <c r="B3567" s="7" t="s">
        <v>9472</v>
      </c>
      <c r="C3567" s="7" t="s">
        <v>11520</v>
      </c>
      <c r="D3567" s="8" t="n">
        <v>44959</v>
      </c>
      <c r="E3567" s="5" t="n">
        <f aca="false">YEAR(D3567)</f>
        <v>2023</v>
      </c>
      <c r="F3567" s="5" t="n">
        <f aca="false">MONTH(D3567)</f>
        <v>2</v>
      </c>
      <c r="J3567" s="7" t="s">
        <v>11573</v>
      </c>
      <c r="K3567" s="7" t="str">
        <f aca="false">_xlfn.CONCAT(MID(J3567,5,3),MID(J3567,9,3))</f>
        <v>007020</v>
      </c>
      <c r="L3567" s="7" t="s">
        <v>11574</v>
      </c>
      <c r="O3567" s="0" t="s">
        <v>9439</v>
      </c>
      <c r="P3567" s="0" t="str">
        <f aca="false">VLOOKUP(K3567,SQ!C:D,2,FALSE())</f>
        <v>AIU Setor Central</v>
      </c>
    </row>
    <row r="3568" customFormat="false" ht="12.8" hidden="false" customHeight="false" outlineLevel="0" collapsed="false">
      <c r="A3568" s="7" t="s">
        <v>11623</v>
      </c>
      <c r="B3568" s="7" t="s">
        <v>9504</v>
      </c>
      <c r="C3568" s="7" t="s">
        <v>11520</v>
      </c>
      <c r="D3568" s="8" t="n">
        <v>44964</v>
      </c>
      <c r="E3568" s="5" t="n">
        <f aca="false">YEAR(D3568)</f>
        <v>2023</v>
      </c>
      <c r="F3568" s="5" t="n">
        <f aca="false">MONTH(D3568)</f>
        <v>2</v>
      </c>
      <c r="J3568" s="7" t="s">
        <v>11624</v>
      </c>
      <c r="K3568" s="7" t="str">
        <f aca="false">_xlfn.CONCAT(MID(J3568,5,3),MID(J3568,9,3))</f>
        <v>041089</v>
      </c>
      <c r="L3568" s="7" t="s">
        <v>11625</v>
      </c>
      <c r="O3568" s="0" t="s">
        <v>9439</v>
      </c>
      <c r="P3568" s="0" t="e">
        <f aca="false">VLOOKUP(K3568,SQ!C:D,2,FALSE())</f>
        <v>#N/A</v>
      </c>
    </row>
    <row r="3569" customFormat="false" ht="12.8" hidden="false" customHeight="false" outlineLevel="0" collapsed="false">
      <c r="A3569" s="7" t="s">
        <v>11623</v>
      </c>
      <c r="B3569" s="7" t="s">
        <v>9504</v>
      </c>
      <c r="C3569" s="7" t="s">
        <v>11520</v>
      </c>
      <c r="D3569" s="8" t="n">
        <v>44964</v>
      </c>
      <c r="E3569" s="5" t="n">
        <f aca="false">YEAR(D3569)</f>
        <v>2023</v>
      </c>
      <c r="F3569" s="5" t="n">
        <f aca="false">MONTH(D3569)</f>
        <v>2</v>
      </c>
      <c r="J3569" s="7" t="s">
        <v>11624</v>
      </c>
      <c r="K3569" s="7" t="str">
        <f aca="false">_xlfn.CONCAT(MID(J3569,5,3),MID(J3569,9,3))</f>
        <v>041089</v>
      </c>
      <c r="L3569" s="7" t="s">
        <v>11625</v>
      </c>
      <c r="O3569" s="0" t="s">
        <v>9439</v>
      </c>
      <c r="P3569" s="0" t="e">
        <f aca="false">VLOOKUP(K3569,SQ!C:D,2,FALSE())</f>
        <v>#N/A</v>
      </c>
    </row>
    <row r="3570" customFormat="false" ht="12.8" hidden="false" customHeight="false" outlineLevel="0" collapsed="false">
      <c r="A3570" s="7" t="s">
        <v>11623</v>
      </c>
      <c r="B3570" s="7" t="s">
        <v>9504</v>
      </c>
      <c r="C3570" s="7" t="s">
        <v>11520</v>
      </c>
      <c r="D3570" s="8" t="n">
        <v>44964</v>
      </c>
      <c r="E3570" s="5" t="n">
        <f aca="false">YEAR(D3570)</f>
        <v>2023</v>
      </c>
      <c r="F3570" s="5" t="n">
        <f aca="false">MONTH(D3570)</f>
        <v>2</v>
      </c>
      <c r="J3570" s="7" t="s">
        <v>11624</v>
      </c>
      <c r="K3570" s="7" t="str">
        <f aca="false">_xlfn.CONCAT(MID(J3570,5,3),MID(J3570,9,3))</f>
        <v>041089</v>
      </c>
      <c r="L3570" s="7" t="s">
        <v>11625</v>
      </c>
      <c r="O3570" s="0" t="s">
        <v>9439</v>
      </c>
      <c r="P3570" s="0" t="e">
        <f aca="false">VLOOKUP(K3570,SQ!C:D,2,FALSE())</f>
        <v>#N/A</v>
      </c>
    </row>
    <row r="3571" customFormat="false" ht="12.8" hidden="false" customHeight="false" outlineLevel="0" collapsed="false">
      <c r="A3571" s="7" t="s">
        <v>11623</v>
      </c>
      <c r="B3571" s="7" t="s">
        <v>9504</v>
      </c>
      <c r="C3571" s="7" t="s">
        <v>11520</v>
      </c>
      <c r="D3571" s="8" t="n">
        <v>44964</v>
      </c>
      <c r="E3571" s="5" t="n">
        <f aca="false">YEAR(D3571)</f>
        <v>2023</v>
      </c>
      <c r="F3571" s="5" t="n">
        <f aca="false">MONTH(D3571)</f>
        <v>2</v>
      </c>
      <c r="J3571" s="7" t="s">
        <v>11624</v>
      </c>
      <c r="K3571" s="7" t="str">
        <f aca="false">_xlfn.CONCAT(MID(J3571,5,3),MID(J3571,9,3))</f>
        <v>041089</v>
      </c>
      <c r="L3571" s="7" t="s">
        <v>11625</v>
      </c>
      <c r="O3571" s="0" t="s">
        <v>9439</v>
      </c>
      <c r="P3571" s="0" t="e">
        <f aca="false">VLOOKUP(K3571,SQ!C:D,2,FALSE())</f>
        <v>#N/A</v>
      </c>
    </row>
    <row r="3572" customFormat="false" ht="12.8" hidden="false" customHeight="false" outlineLevel="0" collapsed="false">
      <c r="A3572" s="7" t="s">
        <v>11623</v>
      </c>
      <c r="B3572" s="7" t="s">
        <v>9504</v>
      </c>
      <c r="C3572" s="7" t="s">
        <v>11520</v>
      </c>
      <c r="D3572" s="8" t="n">
        <v>44964</v>
      </c>
      <c r="E3572" s="5" t="n">
        <f aca="false">YEAR(D3572)</f>
        <v>2023</v>
      </c>
      <c r="F3572" s="5" t="n">
        <f aca="false">MONTH(D3572)</f>
        <v>2</v>
      </c>
      <c r="J3572" s="7" t="s">
        <v>11624</v>
      </c>
      <c r="K3572" s="7" t="str">
        <f aca="false">_xlfn.CONCAT(MID(J3572,5,3),MID(J3572,9,3))</f>
        <v>041089</v>
      </c>
      <c r="L3572" s="7" t="s">
        <v>11625</v>
      </c>
      <c r="O3572" s="0" t="s">
        <v>9439</v>
      </c>
      <c r="P3572" s="0" t="e">
        <f aca="false">VLOOKUP(K3572,SQ!C:D,2,FALSE())</f>
        <v>#N/A</v>
      </c>
    </row>
    <row r="3573" customFormat="false" ht="12.8" hidden="false" customHeight="false" outlineLevel="0" collapsed="false">
      <c r="A3573" s="7" t="s">
        <v>11623</v>
      </c>
      <c r="B3573" s="7" t="s">
        <v>9504</v>
      </c>
      <c r="C3573" s="7" t="s">
        <v>11520</v>
      </c>
      <c r="D3573" s="8" t="n">
        <v>44964</v>
      </c>
      <c r="E3573" s="5" t="n">
        <f aca="false">YEAR(D3573)</f>
        <v>2023</v>
      </c>
      <c r="F3573" s="5" t="n">
        <f aca="false">MONTH(D3573)</f>
        <v>2</v>
      </c>
      <c r="J3573" s="7" t="s">
        <v>11624</v>
      </c>
      <c r="K3573" s="7" t="str">
        <f aca="false">_xlfn.CONCAT(MID(J3573,5,3),MID(J3573,9,3))</f>
        <v>041089</v>
      </c>
      <c r="L3573" s="7" t="s">
        <v>11625</v>
      </c>
      <c r="O3573" s="0" t="s">
        <v>9439</v>
      </c>
      <c r="P3573" s="0" t="e">
        <f aca="false">VLOOKUP(K3573,SQ!C:D,2,FALSE())</f>
        <v>#N/A</v>
      </c>
    </row>
    <row r="3574" customFormat="false" ht="12.8" hidden="false" customHeight="false" outlineLevel="0" collapsed="false">
      <c r="A3574" s="7" t="s">
        <v>11626</v>
      </c>
      <c r="B3574" s="7" t="s">
        <v>9787</v>
      </c>
      <c r="C3574" s="7" t="s">
        <v>11520</v>
      </c>
      <c r="D3574" s="8" t="n">
        <v>44999</v>
      </c>
      <c r="E3574" s="5" t="n">
        <f aca="false">YEAR(D3574)</f>
        <v>2023</v>
      </c>
      <c r="F3574" s="5" t="n">
        <f aca="false">MONTH(D3574)</f>
        <v>3</v>
      </c>
      <c r="J3574" s="7" t="s">
        <v>11627</v>
      </c>
      <c r="K3574" s="7" t="str">
        <f aca="false">_xlfn.CONCAT(MID(J3574,5,3),MID(J3574,9,3))</f>
        <v>021021</v>
      </c>
      <c r="L3574" s="7" t="s">
        <v>11628</v>
      </c>
      <c r="M3574" s="0" t="n">
        <v>1</v>
      </c>
      <c r="O3574" s="0" t="s">
        <v>9439</v>
      </c>
      <c r="P3574" s="0" t="e">
        <f aca="false">VLOOKUP(K3574,SQ!C:D,2,FALSE())</f>
        <v>#N/A</v>
      </c>
    </row>
    <row r="3575" customFormat="false" ht="12.8" hidden="false" customHeight="false" outlineLevel="0" collapsed="false">
      <c r="A3575" s="7" t="s">
        <v>11626</v>
      </c>
      <c r="B3575" s="7" t="s">
        <v>9787</v>
      </c>
      <c r="C3575" s="7" t="s">
        <v>11520</v>
      </c>
      <c r="D3575" s="8" t="n">
        <v>44999</v>
      </c>
      <c r="E3575" s="5" t="n">
        <f aca="false">YEAR(D3575)</f>
        <v>2023</v>
      </c>
      <c r="F3575" s="5" t="n">
        <f aca="false">MONTH(D3575)</f>
        <v>3</v>
      </c>
      <c r="J3575" s="7" t="s">
        <v>11627</v>
      </c>
      <c r="K3575" s="7" t="str">
        <f aca="false">_xlfn.CONCAT(MID(J3575,5,3),MID(J3575,9,3))</f>
        <v>021021</v>
      </c>
      <c r="L3575" s="7" t="s">
        <v>11628</v>
      </c>
      <c r="M3575" s="0" t="n">
        <v>1</v>
      </c>
      <c r="O3575" s="0" t="s">
        <v>9439</v>
      </c>
      <c r="P3575" s="0" t="e">
        <f aca="false">VLOOKUP(K3575,SQ!C:D,2,FALSE())</f>
        <v>#N/A</v>
      </c>
    </row>
    <row r="3576" customFormat="false" ht="12.8" hidden="false" customHeight="false" outlineLevel="0" collapsed="false">
      <c r="A3576" s="7" t="s">
        <v>11629</v>
      </c>
      <c r="B3576" s="7" t="s">
        <v>9504</v>
      </c>
      <c r="C3576" s="7" t="s">
        <v>11520</v>
      </c>
      <c r="D3576" s="8" t="n">
        <v>45007</v>
      </c>
      <c r="E3576" s="5" t="n">
        <f aca="false">YEAR(D3576)</f>
        <v>2023</v>
      </c>
      <c r="F3576" s="5" t="n">
        <f aca="false">MONTH(D3576)</f>
        <v>3</v>
      </c>
      <c r="J3576" s="7" t="s">
        <v>11630</v>
      </c>
      <c r="K3576" s="7" t="str">
        <f aca="false">_xlfn.CONCAT(MID(J3576,5,3),MID(J3576,9,3))</f>
        <v>006021</v>
      </c>
      <c r="L3576" s="7" t="s">
        <v>11631</v>
      </c>
      <c r="O3576" s="0" t="s">
        <v>9439</v>
      </c>
      <c r="P3576" s="0" t="str">
        <f aca="false">VLOOKUP(K3576,SQ!C:D,2,FALSE())</f>
        <v>Perimetro_Area_Central_sem_o_perimetro_do_Art_16_paragrafo_3º</v>
      </c>
    </row>
    <row r="3577" customFormat="false" ht="12.8" hidden="false" customHeight="false" outlineLevel="0" collapsed="false">
      <c r="A3577" s="7" t="s">
        <v>11632</v>
      </c>
      <c r="B3577" s="7" t="s">
        <v>9611</v>
      </c>
      <c r="C3577" s="7" t="s">
        <v>11520</v>
      </c>
      <c r="D3577" s="8" t="n">
        <v>45008</v>
      </c>
      <c r="E3577" s="5" t="n">
        <f aca="false">YEAR(D3577)</f>
        <v>2023</v>
      </c>
      <c r="F3577" s="5" t="n">
        <f aca="false">MONTH(D3577)</f>
        <v>3</v>
      </c>
      <c r="J3577" s="7" t="s">
        <v>11633</v>
      </c>
      <c r="K3577" s="7" t="str">
        <f aca="false">_xlfn.CONCAT(MID(J3577,5,3),MID(J3577,9,3))</f>
        <v>028046</v>
      </c>
      <c r="L3577" s="7" t="s">
        <v>11634</v>
      </c>
      <c r="M3577" s="0" t="n">
        <v>8</v>
      </c>
      <c r="O3577" s="0" t="s">
        <v>9439</v>
      </c>
      <c r="P3577" s="0" t="e">
        <f aca="false">VLOOKUP(K3577,SQ!C:D,2,FALSE())</f>
        <v>#N/A</v>
      </c>
    </row>
    <row r="3578" customFormat="false" ht="12.8" hidden="false" customHeight="false" outlineLevel="0" collapsed="false">
      <c r="A3578" s="7" t="s">
        <v>11635</v>
      </c>
      <c r="B3578" s="7" t="s">
        <v>9504</v>
      </c>
      <c r="C3578" s="7" t="s">
        <v>11520</v>
      </c>
      <c r="D3578" s="8" t="n">
        <v>45026</v>
      </c>
      <c r="E3578" s="5" t="n">
        <f aca="false">YEAR(D3578)</f>
        <v>2023</v>
      </c>
      <c r="F3578" s="5" t="n">
        <f aca="false">MONTH(D3578)</f>
        <v>4</v>
      </c>
      <c r="J3578" s="7" t="s">
        <v>11636</v>
      </c>
      <c r="K3578" s="7" t="str">
        <f aca="false">_xlfn.CONCAT(MID(J3578,5,3),MID(J3578,9,3))</f>
        <v>012160</v>
      </c>
      <c r="L3578" s="7" t="s">
        <v>11637</v>
      </c>
      <c r="O3578" s="0" t="s">
        <v>9439</v>
      </c>
      <c r="P3578" s="0" t="e">
        <f aca="false">VLOOKUP(K3578,SQ!C:D,2,FALSE())</f>
        <v>#N/A</v>
      </c>
    </row>
    <row r="3579" customFormat="false" ht="12.8" hidden="false" customHeight="false" outlineLevel="0" collapsed="false">
      <c r="A3579" s="7" t="s">
        <v>11635</v>
      </c>
      <c r="B3579" s="7" t="s">
        <v>9504</v>
      </c>
      <c r="C3579" s="7" t="s">
        <v>11520</v>
      </c>
      <c r="D3579" s="8" t="n">
        <v>45026</v>
      </c>
      <c r="E3579" s="5" t="n">
        <f aca="false">YEAR(D3579)</f>
        <v>2023</v>
      </c>
      <c r="F3579" s="5" t="n">
        <f aca="false">MONTH(D3579)</f>
        <v>4</v>
      </c>
      <c r="J3579" s="7" t="s">
        <v>11636</v>
      </c>
      <c r="K3579" s="7" t="str">
        <f aca="false">_xlfn.CONCAT(MID(J3579,5,3),MID(J3579,9,3))</f>
        <v>012160</v>
      </c>
      <c r="L3579" s="7" t="s">
        <v>11637</v>
      </c>
      <c r="O3579" s="0" t="s">
        <v>9439</v>
      </c>
      <c r="P3579" s="0" t="e">
        <f aca="false">VLOOKUP(K3579,SQ!C:D,2,FALSE())</f>
        <v>#N/A</v>
      </c>
    </row>
    <row r="3580" customFormat="false" ht="12.8" hidden="false" customHeight="false" outlineLevel="0" collapsed="false">
      <c r="A3580" s="7" t="s">
        <v>11638</v>
      </c>
      <c r="B3580" s="7" t="s">
        <v>9787</v>
      </c>
      <c r="C3580" s="7" t="s">
        <v>11520</v>
      </c>
      <c r="D3580" s="8" t="n">
        <v>45029</v>
      </c>
      <c r="E3580" s="5" t="n">
        <f aca="false">YEAR(D3580)</f>
        <v>2023</v>
      </c>
      <c r="F3580" s="5" t="n">
        <f aca="false">MONTH(D3580)</f>
        <v>4</v>
      </c>
      <c r="J3580" s="7" t="s">
        <v>9639</v>
      </c>
      <c r="K3580" s="7" t="str">
        <f aca="false">_xlfn.CONCAT(MID(J3580,5,3),MID(J3580,9,3))</f>
        <v>006008</v>
      </c>
      <c r="L3580" s="7" t="s">
        <v>9640</v>
      </c>
      <c r="O3580" s="0" t="s">
        <v>9439</v>
      </c>
      <c r="P3580" s="0" t="str">
        <f aca="false">VLOOKUP(K3580,SQ!C:D,2,FALSE())</f>
        <v>Perimetro_Area_Central_sem_o_perimetro_do_Art_16_paragrafo_3º</v>
      </c>
    </row>
    <row r="3581" customFormat="false" ht="12.8" hidden="false" customHeight="false" outlineLevel="0" collapsed="false">
      <c r="A3581" s="7" t="s">
        <v>11639</v>
      </c>
      <c r="B3581" s="7" t="s">
        <v>9787</v>
      </c>
      <c r="C3581" s="7" t="s">
        <v>11520</v>
      </c>
      <c r="D3581" s="8" t="n">
        <v>45030</v>
      </c>
      <c r="E3581" s="5" t="n">
        <f aca="false">YEAR(D3581)</f>
        <v>2023</v>
      </c>
      <c r="F3581" s="5" t="n">
        <f aca="false">MONTH(D3581)</f>
        <v>4</v>
      </c>
      <c r="J3581" s="7" t="s">
        <v>11640</v>
      </c>
      <c r="K3581" s="7" t="str">
        <f aca="false">_xlfn.CONCAT(MID(J3581,5,3),MID(J3581,9,3))</f>
        <v>001081</v>
      </c>
      <c r="L3581" s="7" t="s">
        <v>11641</v>
      </c>
      <c r="O3581" s="0" t="s">
        <v>9439</v>
      </c>
      <c r="P3581" s="0" t="str">
        <f aca="false">VLOOKUP(K3581,SQ!C:D,2,FALSE())</f>
        <v>Perimetro_Area_Central_sem_o_perimetro_do_Art_16_paragrafo_3º</v>
      </c>
    </row>
    <row r="3582" customFormat="false" ht="12.8" hidden="false" customHeight="false" outlineLevel="0" collapsed="false">
      <c r="A3582" s="7" t="s">
        <v>11642</v>
      </c>
      <c r="B3582" s="7" t="s">
        <v>9504</v>
      </c>
      <c r="C3582" s="7" t="s">
        <v>11520</v>
      </c>
      <c r="D3582" s="8" t="n">
        <v>45030</v>
      </c>
      <c r="E3582" s="5" t="n">
        <f aca="false">YEAR(D3582)</f>
        <v>2023</v>
      </c>
      <c r="F3582" s="5" t="n">
        <f aca="false">MONTH(D3582)</f>
        <v>4</v>
      </c>
      <c r="J3582" s="7" t="s">
        <v>9706</v>
      </c>
      <c r="K3582" s="7" t="str">
        <f aca="false">_xlfn.CONCAT(MID(J3582,5,3),MID(J3582,9,3))</f>
        <v>097062</v>
      </c>
      <c r="L3582" s="7" t="s">
        <v>9707</v>
      </c>
      <c r="O3582" s="0" t="s">
        <v>9439</v>
      </c>
      <c r="P3582" s="0" t="e">
        <f aca="false">VLOOKUP(K3582,SQ!C:D,2,FALSE())</f>
        <v>#N/A</v>
      </c>
    </row>
    <row r="3583" customFormat="false" ht="12.8" hidden="false" customHeight="false" outlineLevel="0" collapsed="false">
      <c r="A3583" s="7" t="s">
        <v>11642</v>
      </c>
      <c r="B3583" s="7" t="s">
        <v>9504</v>
      </c>
      <c r="C3583" s="7" t="s">
        <v>11520</v>
      </c>
      <c r="D3583" s="8" t="n">
        <v>45030</v>
      </c>
      <c r="E3583" s="5" t="n">
        <f aca="false">YEAR(D3583)</f>
        <v>2023</v>
      </c>
      <c r="F3583" s="5" t="n">
        <f aca="false">MONTH(D3583)</f>
        <v>4</v>
      </c>
      <c r="J3583" s="7" t="s">
        <v>9706</v>
      </c>
      <c r="K3583" s="7" t="str">
        <f aca="false">_xlfn.CONCAT(MID(J3583,5,3),MID(J3583,9,3))</f>
        <v>097062</v>
      </c>
      <c r="L3583" s="7" t="s">
        <v>9707</v>
      </c>
      <c r="O3583" s="0" t="s">
        <v>9439</v>
      </c>
      <c r="P3583" s="0" t="e">
        <f aca="false">VLOOKUP(K3583,SQ!C:D,2,FALSE())</f>
        <v>#N/A</v>
      </c>
    </row>
    <row r="3584" customFormat="false" ht="12.8" hidden="false" customHeight="false" outlineLevel="0" collapsed="false">
      <c r="A3584" s="7" t="s">
        <v>11642</v>
      </c>
      <c r="B3584" s="7" t="s">
        <v>9504</v>
      </c>
      <c r="C3584" s="7" t="s">
        <v>11520</v>
      </c>
      <c r="D3584" s="8" t="n">
        <v>45030</v>
      </c>
      <c r="E3584" s="5" t="n">
        <f aca="false">YEAR(D3584)</f>
        <v>2023</v>
      </c>
      <c r="F3584" s="5" t="n">
        <f aca="false">MONTH(D3584)</f>
        <v>4</v>
      </c>
      <c r="J3584" s="7" t="s">
        <v>9706</v>
      </c>
      <c r="K3584" s="7" t="str">
        <f aca="false">_xlfn.CONCAT(MID(J3584,5,3),MID(J3584,9,3))</f>
        <v>097062</v>
      </c>
      <c r="L3584" s="7" t="s">
        <v>9707</v>
      </c>
      <c r="O3584" s="0" t="s">
        <v>9439</v>
      </c>
      <c r="P3584" s="0" t="e">
        <f aca="false">VLOOKUP(K3584,SQ!C:D,2,FALSE())</f>
        <v>#N/A</v>
      </c>
    </row>
    <row r="3585" customFormat="false" ht="12.8" hidden="false" customHeight="false" outlineLevel="0" collapsed="false">
      <c r="A3585" s="7" t="s">
        <v>11642</v>
      </c>
      <c r="B3585" s="7" t="s">
        <v>9504</v>
      </c>
      <c r="C3585" s="7" t="s">
        <v>11520</v>
      </c>
      <c r="D3585" s="8" t="n">
        <v>45030</v>
      </c>
      <c r="E3585" s="5" t="n">
        <f aca="false">YEAR(D3585)</f>
        <v>2023</v>
      </c>
      <c r="F3585" s="5" t="n">
        <f aca="false">MONTH(D3585)</f>
        <v>4</v>
      </c>
      <c r="J3585" s="7" t="s">
        <v>9706</v>
      </c>
      <c r="K3585" s="7" t="str">
        <f aca="false">_xlfn.CONCAT(MID(J3585,5,3),MID(J3585,9,3))</f>
        <v>097062</v>
      </c>
      <c r="L3585" s="7" t="s">
        <v>9707</v>
      </c>
      <c r="O3585" s="0" t="s">
        <v>9439</v>
      </c>
      <c r="P3585" s="0" t="e">
        <f aca="false">VLOOKUP(K3585,SQ!C:D,2,FALSE())</f>
        <v>#N/A</v>
      </c>
    </row>
    <row r="3586" customFormat="false" ht="12.8" hidden="false" customHeight="false" outlineLevel="0" collapsed="false">
      <c r="A3586" s="7" t="s">
        <v>11643</v>
      </c>
      <c r="B3586" s="7" t="s">
        <v>9611</v>
      </c>
      <c r="C3586" s="7" t="s">
        <v>11520</v>
      </c>
      <c r="D3586" s="8" t="n">
        <v>45034</v>
      </c>
      <c r="E3586" s="5" t="n">
        <f aca="false">YEAR(D3586)</f>
        <v>2023</v>
      </c>
      <c r="F3586" s="5" t="n">
        <f aca="false">MONTH(D3586)</f>
        <v>4</v>
      </c>
      <c r="J3586" s="7" t="s">
        <v>9447</v>
      </c>
      <c r="K3586" s="7" t="str">
        <f aca="false">_xlfn.CONCAT(MID(J3586,5,3),MID(J3586,9,3))</f>
        <v>001003</v>
      </c>
      <c r="L3586" s="7" t="s">
        <v>9448</v>
      </c>
      <c r="O3586" s="0" t="s">
        <v>9439</v>
      </c>
      <c r="P3586" s="0" t="str">
        <f aca="false">VLOOKUP(K3586,SQ!C:D,2,FALSE())</f>
        <v>AIU Setor Central</v>
      </c>
    </row>
    <row r="3587" customFormat="false" ht="12.8" hidden="false" customHeight="false" outlineLevel="0" collapsed="false">
      <c r="A3587" s="7" t="s">
        <v>11643</v>
      </c>
      <c r="B3587" s="7" t="s">
        <v>9611</v>
      </c>
      <c r="C3587" s="7" t="s">
        <v>11520</v>
      </c>
      <c r="D3587" s="8" t="n">
        <v>45034</v>
      </c>
      <c r="E3587" s="5" t="n">
        <f aca="false">YEAR(D3587)</f>
        <v>2023</v>
      </c>
      <c r="F3587" s="5" t="n">
        <f aca="false">MONTH(D3587)</f>
        <v>4</v>
      </c>
      <c r="J3587" s="7" t="s">
        <v>9447</v>
      </c>
      <c r="K3587" s="7" t="str">
        <f aca="false">_xlfn.CONCAT(MID(J3587,5,3),MID(J3587,9,3))</f>
        <v>001003</v>
      </c>
      <c r="L3587" s="7" t="s">
        <v>9448</v>
      </c>
      <c r="O3587" s="0" t="s">
        <v>9439</v>
      </c>
      <c r="P3587" s="0" t="str">
        <f aca="false">VLOOKUP(K3587,SQ!C:D,2,FALSE())</f>
        <v>AIU Setor Central</v>
      </c>
    </row>
    <row r="3588" customFormat="false" ht="12.8" hidden="false" customHeight="false" outlineLevel="0" collapsed="false">
      <c r="A3588" s="7" t="s">
        <v>11643</v>
      </c>
      <c r="B3588" s="7" t="s">
        <v>9611</v>
      </c>
      <c r="C3588" s="7" t="s">
        <v>11520</v>
      </c>
      <c r="D3588" s="8" t="n">
        <v>45034</v>
      </c>
      <c r="E3588" s="5" t="n">
        <f aca="false">YEAR(D3588)</f>
        <v>2023</v>
      </c>
      <c r="F3588" s="5" t="n">
        <f aca="false">MONTH(D3588)</f>
        <v>4</v>
      </c>
      <c r="J3588" s="7" t="s">
        <v>9447</v>
      </c>
      <c r="K3588" s="7" t="str">
        <f aca="false">_xlfn.CONCAT(MID(J3588,5,3),MID(J3588,9,3))</f>
        <v>001003</v>
      </c>
      <c r="L3588" s="7" t="s">
        <v>9448</v>
      </c>
      <c r="O3588" s="0" t="s">
        <v>9439</v>
      </c>
      <c r="P3588" s="0" t="str">
        <f aca="false">VLOOKUP(K3588,SQ!C:D,2,FALSE())</f>
        <v>AIU Setor Central</v>
      </c>
    </row>
    <row r="3589" customFormat="false" ht="12.8" hidden="false" customHeight="false" outlineLevel="0" collapsed="false">
      <c r="A3589" s="7" t="s">
        <v>11644</v>
      </c>
      <c r="B3589" s="7" t="s">
        <v>9696</v>
      </c>
      <c r="C3589" s="7" t="s">
        <v>11520</v>
      </c>
      <c r="D3589" s="8" t="n">
        <v>45049</v>
      </c>
      <c r="E3589" s="5" t="n">
        <f aca="false">YEAR(D3589)</f>
        <v>2023</v>
      </c>
      <c r="F3589" s="5" t="n">
        <f aca="false">MONTH(D3589)</f>
        <v>5</v>
      </c>
      <c r="J3589" s="7" t="s">
        <v>11645</v>
      </c>
      <c r="K3589" s="7" t="str">
        <f aca="false">_xlfn.CONCAT(MID(J3589,5,3),MID(J3589,9,3))</f>
        <v>002060</v>
      </c>
      <c r="L3589" s="7" t="s">
        <v>11646</v>
      </c>
      <c r="M3589" s="0" t="n">
        <v>1</v>
      </c>
      <c r="O3589" s="0" t="s">
        <v>9439</v>
      </c>
      <c r="P3589" s="0" t="str">
        <f aca="false">VLOOKUP(K3589,SQ!C:D,2,FALSE())</f>
        <v>Perimetro_Area_Central_sem_o_perimetro_do_Art_16_paragrafo_3º</v>
      </c>
    </row>
    <row r="3590" customFormat="false" ht="12.8" hidden="false" customHeight="false" outlineLevel="0" collapsed="false">
      <c r="A3590" s="7" t="s">
        <v>11647</v>
      </c>
      <c r="B3590" s="7" t="s">
        <v>9696</v>
      </c>
      <c r="C3590" s="7" t="s">
        <v>11520</v>
      </c>
      <c r="D3590" s="8" t="n">
        <v>45049</v>
      </c>
      <c r="E3590" s="5" t="n">
        <f aca="false">YEAR(D3590)</f>
        <v>2023</v>
      </c>
      <c r="F3590" s="5" t="n">
        <f aca="false">MONTH(D3590)</f>
        <v>5</v>
      </c>
      <c r="J3590" s="7" t="s">
        <v>11648</v>
      </c>
      <c r="K3590" s="7" t="str">
        <f aca="false">_xlfn.CONCAT(MID(J3590,5,3),MID(J3590,9,3))</f>
        <v>001084</v>
      </c>
      <c r="L3590" s="7" t="s">
        <v>11649</v>
      </c>
      <c r="M3590" s="0" t="n">
        <v>1</v>
      </c>
      <c r="O3590" s="0" t="s">
        <v>9439</v>
      </c>
      <c r="P3590" s="0" t="str">
        <f aca="false">VLOOKUP(K3590,SQ!C:D,2,FALSE())</f>
        <v>Perimetro_Area_Central_sem_o_perimetro_do_Art_16_paragrafo_3º</v>
      </c>
    </row>
    <row r="3591" customFormat="false" ht="12.8" hidden="false" customHeight="false" outlineLevel="0" collapsed="false">
      <c r="A3591" s="7" t="s">
        <v>11650</v>
      </c>
      <c r="B3591" s="7" t="s">
        <v>9696</v>
      </c>
      <c r="C3591" s="7" t="s">
        <v>11520</v>
      </c>
      <c r="D3591" s="8" t="n">
        <v>45056</v>
      </c>
      <c r="E3591" s="5" t="n">
        <f aca="false">YEAR(D3591)</f>
        <v>2023</v>
      </c>
      <c r="F3591" s="5" t="n">
        <f aca="false">MONTH(D3591)</f>
        <v>5</v>
      </c>
      <c r="J3591" s="7" t="s">
        <v>11651</v>
      </c>
      <c r="K3591" s="7" t="str">
        <f aca="false">_xlfn.CONCAT(MID(J3591,5,3),MID(J3591,9,3))</f>
        <v>088046</v>
      </c>
      <c r="L3591" s="7" t="s">
        <v>11652</v>
      </c>
      <c r="M3591" s="0" t="n">
        <v>1</v>
      </c>
      <c r="O3591" s="0" t="s">
        <v>9439</v>
      </c>
      <c r="P3591" s="0" t="e">
        <f aca="false">VLOOKUP(K3591,SQ!C:D,2,FALSE())</f>
        <v>#N/A</v>
      </c>
    </row>
    <row r="3592" customFormat="false" ht="12.8" hidden="false" customHeight="false" outlineLevel="0" collapsed="false">
      <c r="A3592" s="7" t="s">
        <v>11653</v>
      </c>
      <c r="B3592" s="7" t="s">
        <v>9696</v>
      </c>
      <c r="C3592" s="7" t="s">
        <v>11520</v>
      </c>
      <c r="D3592" s="8" t="n">
        <v>45058</v>
      </c>
      <c r="E3592" s="5" t="n">
        <f aca="false">YEAR(D3592)</f>
        <v>2023</v>
      </c>
      <c r="F3592" s="5" t="n">
        <f aca="false">MONTH(D3592)</f>
        <v>5</v>
      </c>
      <c r="J3592" s="7" t="s">
        <v>11654</v>
      </c>
      <c r="K3592" s="7" t="str">
        <f aca="false">_xlfn.CONCAT(MID(J3592,5,3),MID(J3592,9,3))</f>
        <v>088046</v>
      </c>
      <c r="L3592" s="7" t="s">
        <v>11655</v>
      </c>
      <c r="M3592" s="0" t="n">
        <v>1</v>
      </c>
      <c r="O3592" s="0" t="s">
        <v>9439</v>
      </c>
      <c r="P3592" s="0" t="e">
        <f aca="false">VLOOKUP(K3592,SQ!C:D,2,FALSE())</f>
        <v>#N/A</v>
      </c>
    </row>
    <row r="3593" customFormat="false" ht="12.8" hidden="false" customHeight="false" outlineLevel="0" collapsed="false">
      <c r="A3593" s="7" t="s">
        <v>11656</v>
      </c>
      <c r="B3593" s="7" t="s">
        <v>9611</v>
      </c>
      <c r="C3593" s="7" t="s">
        <v>11520</v>
      </c>
      <c r="D3593" s="8" t="n">
        <v>45062</v>
      </c>
      <c r="E3593" s="5" t="n">
        <f aca="false">YEAR(D3593)</f>
        <v>2023</v>
      </c>
      <c r="F3593" s="5" t="n">
        <f aca="false">MONTH(D3593)</f>
        <v>5</v>
      </c>
      <c r="J3593" s="7" t="s">
        <v>11657</v>
      </c>
      <c r="K3593" s="7" t="str">
        <f aca="false">_xlfn.CONCAT(MID(J3593,5,3),MID(J3593,9,3))</f>
        <v>038030</v>
      </c>
      <c r="L3593" s="7" t="s">
        <v>11658</v>
      </c>
      <c r="M3593" s="0" t="n">
        <v>8</v>
      </c>
      <c r="O3593" s="0" t="s">
        <v>9439</v>
      </c>
      <c r="P3593" s="0" t="e">
        <f aca="false">VLOOKUP(K3593,SQ!C:D,2,FALSE())</f>
        <v>#N/A</v>
      </c>
    </row>
    <row r="3594" customFormat="false" ht="12.8" hidden="false" customHeight="false" outlineLevel="0" collapsed="false">
      <c r="A3594" s="7" t="s">
        <v>11659</v>
      </c>
      <c r="B3594" s="7" t="s">
        <v>9787</v>
      </c>
      <c r="C3594" s="7" t="s">
        <v>11520</v>
      </c>
      <c r="D3594" s="8" t="n">
        <v>45070</v>
      </c>
      <c r="E3594" s="5" t="n">
        <f aca="false">YEAR(D3594)</f>
        <v>2023</v>
      </c>
      <c r="F3594" s="5" t="n">
        <f aca="false">MONTH(D3594)</f>
        <v>5</v>
      </c>
      <c r="J3594" s="7" t="s">
        <v>11660</v>
      </c>
      <c r="K3594" s="7" t="str">
        <f aca="false">_xlfn.CONCAT(MID(J3594,5,3),MID(J3594,9,3))</f>
        <v>018020</v>
      </c>
      <c r="L3594" s="7" t="s">
        <v>11661</v>
      </c>
      <c r="O3594" s="0" t="s">
        <v>9439</v>
      </c>
      <c r="P3594" s="0" t="str">
        <f aca="false">VLOOKUP(K3594,SQ!C:D,2,FALSE())</f>
        <v>AIU Setor Central</v>
      </c>
    </row>
    <row r="3595" customFormat="false" ht="12.8" hidden="false" customHeight="false" outlineLevel="0" collapsed="false">
      <c r="A3595" s="7" t="s">
        <v>11662</v>
      </c>
      <c r="B3595" s="7" t="s">
        <v>9504</v>
      </c>
      <c r="C3595" s="7" t="s">
        <v>11520</v>
      </c>
      <c r="D3595" s="8" t="n">
        <v>45099</v>
      </c>
      <c r="E3595" s="5" t="n">
        <f aca="false">YEAR(D3595)</f>
        <v>2023</v>
      </c>
      <c r="F3595" s="5" t="n">
        <f aca="false">MONTH(D3595)</f>
        <v>6</v>
      </c>
      <c r="J3595" s="7" t="s">
        <v>9713</v>
      </c>
      <c r="K3595" s="7" t="str">
        <f aca="false">_xlfn.CONCAT(MID(J3595,5,3),MID(J3595,9,3))</f>
        <v>014023</v>
      </c>
      <c r="L3595" s="7" t="s">
        <v>9714</v>
      </c>
      <c r="O3595" s="0" t="s">
        <v>9439</v>
      </c>
      <c r="P3595" s="0" t="e">
        <f aca="false">VLOOKUP(K3595,SQ!C:D,2,FALSE())</f>
        <v>#N/A</v>
      </c>
    </row>
    <row r="3596" customFormat="false" ht="12.8" hidden="false" customHeight="false" outlineLevel="0" collapsed="false">
      <c r="A3596" s="7" t="s">
        <v>11663</v>
      </c>
      <c r="B3596" s="7" t="s">
        <v>9504</v>
      </c>
      <c r="C3596" s="7" t="s">
        <v>11520</v>
      </c>
      <c r="D3596" s="8" t="n">
        <v>45099</v>
      </c>
      <c r="E3596" s="5" t="n">
        <f aca="false">YEAR(D3596)</f>
        <v>2023</v>
      </c>
      <c r="F3596" s="5" t="n">
        <f aca="false">MONTH(D3596)</f>
        <v>6</v>
      </c>
      <c r="J3596" s="7" t="s">
        <v>11664</v>
      </c>
      <c r="K3596" s="7" t="str">
        <f aca="false">_xlfn.CONCAT(MID(J3596,5,3),MID(J3596,9,3))</f>
        <v>031056</v>
      </c>
      <c r="L3596" s="7" t="s">
        <v>11665</v>
      </c>
      <c r="O3596" s="0" t="s">
        <v>9439</v>
      </c>
      <c r="P3596" s="0" t="e">
        <f aca="false">VLOOKUP(K3596,SQ!C:D,2,FALSE())</f>
        <v>#N/A</v>
      </c>
    </row>
    <row r="3597" customFormat="false" ht="12.8" hidden="false" customHeight="false" outlineLevel="0" collapsed="false">
      <c r="A3597" s="7" t="s">
        <v>11666</v>
      </c>
      <c r="B3597" s="7" t="s">
        <v>9787</v>
      </c>
      <c r="C3597" s="7" t="s">
        <v>11520</v>
      </c>
      <c r="D3597" s="8" t="n">
        <v>45106</v>
      </c>
      <c r="E3597" s="5" t="n">
        <f aca="false">YEAR(D3597)</f>
        <v>2023</v>
      </c>
      <c r="F3597" s="5" t="n">
        <f aca="false">MONTH(D3597)</f>
        <v>6</v>
      </c>
      <c r="J3597" s="7" t="s">
        <v>9890</v>
      </c>
      <c r="K3597" s="7" t="str">
        <f aca="false">_xlfn.CONCAT(MID(J3597,5,3),MID(J3597,9,3))</f>
        <v>001055</v>
      </c>
      <c r="L3597" s="7" t="s">
        <v>9891</v>
      </c>
      <c r="O3597" s="0" t="s">
        <v>9439</v>
      </c>
      <c r="P3597" s="0" t="str">
        <f aca="false">VLOOKUP(K3597,SQ!C:D,2,FALSE())</f>
        <v>Perimetro_Area_Central_sem_o_perimetro_do_Art_16_paragrafo_3º</v>
      </c>
    </row>
    <row r="3598" customFormat="false" ht="12.8" hidden="false" customHeight="false" outlineLevel="0" collapsed="false">
      <c r="A3598" s="7" t="s">
        <v>11667</v>
      </c>
      <c r="B3598" s="7" t="s">
        <v>9611</v>
      </c>
      <c r="C3598" s="7" t="s">
        <v>11520</v>
      </c>
      <c r="D3598" s="8" t="n">
        <v>45107</v>
      </c>
      <c r="E3598" s="5" t="n">
        <f aca="false">YEAR(D3598)</f>
        <v>2023</v>
      </c>
      <c r="F3598" s="5" t="n">
        <f aca="false">MONTH(D3598)</f>
        <v>6</v>
      </c>
      <c r="J3598" s="7" t="s">
        <v>9630</v>
      </c>
      <c r="K3598" s="7" t="str">
        <f aca="false">_xlfn.CONCAT(MID(J3598,5,3),MID(J3598,9,3))</f>
        <v>035006</v>
      </c>
      <c r="L3598" s="7" t="s">
        <v>9631</v>
      </c>
      <c r="O3598" s="0" t="s">
        <v>9439</v>
      </c>
      <c r="P3598" s="0" t="e">
        <f aca="false">VLOOKUP(K3598,SQ!C:D,2,FALSE())</f>
        <v>#N/A</v>
      </c>
    </row>
    <row r="3599" customFormat="false" ht="12.8" hidden="false" customHeight="false" outlineLevel="0" collapsed="false">
      <c r="A3599" s="7" t="s">
        <v>11668</v>
      </c>
      <c r="B3599" s="7" t="s">
        <v>9504</v>
      </c>
      <c r="C3599" s="7" t="s">
        <v>11520</v>
      </c>
      <c r="D3599" s="8" t="n">
        <v>45111</v>
      </c>
      <c r="E3599" s="5" t="n">
        <f aca="false">YEAR(D3599)</f>
        <v>2023</v>
      </c>
      <c r="F3599" s="5" t="n">
        <f aca="false">MONTH(D3599)</f>
        <v>7</v>
      </c>
      <c r="J3599" s="7" t="s">
        <v>11669</v>
      </c>
      <c r="K3599" s="7" t="str">
        <f aca="false">_xlfn.CONCAT(MID(J3599,5,3),MID(J3599,9,3))</f>
        <v>098046</v>
      </c>
      <c r="L3599" s="7" t="s">
        <v>11670</v>
      </c>
      <c r="O3599" s="0" t="s">
        <v>9439</v>
      </c>
      <c r="P3599" s="0" t="e">
        <f aca="false">VLOOKUP(K3599,SQ!C:D,2,FALSE())</f>
        <v>#N/A</v>
      </c>
    </row>
    <row r="3600" customFormat="false" ht="12.8" hidden="false" customHeight="false" outlineLevel="0" collapsed="false">
      <c r="A3600" s="7" t="s">
        <v>11671</v>
      </c>
      <c r="B3600" s="7" t="s">
        <v>9787</v>
      </c>
      <c r="C3600" s="7" t="s">
        <v>11520</v>
      </c>
      <c r="D3600" s="8" t="n">
        <v>45128</v>
      </c>
      <c r="E3600" s="5" t="n">
        <f aca="false">YEAR(D3600)</f>
        <v>2023</v>
      </c>
      <c r="F3600" s="5" t="n">
        <f aca="false">MONTH(D3600)</f>
        <v>7</v>
      </c>
      <c r="J3600" s="7" t="s">
        <v>11509</v>
      </c>
      <c r="K3600" s="7" t="str">
        <f aca="false">_xlfn.CONCAT(MID(J3600,5,3),MID(J3600,9,3))</f>
        <v>006009</v>
      </c>
      <c r="L3600" s="7" t="s">
        <v>11510</v>
      </c>
      <c r="M3600" s="0" t="n">
        <v>71</v>
      </c>
      <c r="O3600" s="0" t="s">
        <v>9439</v>
      </c>
      <c r="P3600" s="0" t="str">
        <f aca="false">VLOOKUP(K3600,SQ!C:D,2,FALSE())</f>
        <v>Perimetro_Area_Central_sem_o_perimetro_do_Art_16_paragrafo_3º</v>
      </c>
    </row>
    <row r="3601" customFormat="false" ht="12.8" hidden="false" customHeight="false" outlineLevel="0" collapsed="false">
      <c r="A3601" s="7" t="s">
        <v>11672</v>
      </c>
      <c r="B3601" s="7" t="s">
        <v>9815</v>
      </c>
      <c r="C3601" s="7" t="s">
        <v>11520</v>
      </c>
      <c r="D3601" s="8" t="n">
        <v>45145</v>
      </c>
      <c r="E3601" s="5" t="n">
        <f aca="false">YEAR(D3601)</f>
        <v>2023</v>
      </c>
      <c r="F3601" s="5" t="n">
        <f aca="false">MONTH(D3601)</f>
        <v>8</v>
      </c>
      <c r="J3601" s="7" t="s">
        <v>9886</v>
      </c>
      <c r="K3601" s="7" t="str">
        <f aca="false">_xlfn.CONCAT(MID(J3601,5,3),MID(J3601,9,3))</f>
        <v>016103</v>
      </c>
      <c r="L3601" s="7" t="s">
        <v>9887</v>
      </c>
      <c r="M3601" s="0" t="n">
        <v>29</v>
      </c>
      <c r="O3601" s="0" t="s">
        <v>9439</v>
      </c>
      <c r="P3601" s="0" t="e">
        <f aca="false">VLOOKUP(K3601,SQ!C:D,2,FALSE())</f>
        <v>#N/A</v>
      </c>
    </row>
    <row r="3602" customFormat="false" ht="12.8" hidden="false" customHeight="false" outlineLevel="0" collapsed="false">
      <c r="A3602" s="7" t="s">
        <v>11672</v>
      </c>
      <c r="B3602" s="7" t="s">
        <v>9815</v>
      </c>
      <c r="C3602" s="7" t="s">
        <v>11520</v>
      </c>
      <c r="D3602" s="8" t="n">
        <v>45145</v>
      </c>
      <c r="E3602" s="5" t="n">
        <f aca="false">YEAR(D3602)</f>
        <v>2023</v>
      </c>
      <c r="F3602" s="5" t="n">
        <f aca="false">MONTH(D3602)</f>
        <v>8</v>
      </c>
      <c r="J3602" s="7" t="s">
        <v>9886</v>
      </c>
      <c r="K3602" s="7" t="str">
        <f aca="false">_xlfn.CONCAT(MID(J3602,5,3),MID(J3602,9,3))</f>
        <v>016103</v>
      </c>
      <c r="L3602" s="7" t="s">
        <v>9887</v>
      </c>
      <c r="M3602" s="0" t="n">
        <v>29</v>
      </c>
      <c r="O3602" s="0" t="s">
        <v>9439</v>
      </c>
      <c r="P3602" s="0" t="e">
        <f aca="false">VLOOKUP(K3602,SQ!C:D,2,FALSE())</f>
        <v>#N/A</v>
      </c>
    </row>
    <row r="3603" customFormat="false" ht="12.8" hidden="false" customHeight="false" outlineLevel="0" collapsed="false">
      <c r="A3603" s="7" t="s">
        <v>11673</v>
      </c>
      <c r="B3603" s="7" t="s">
        <v>9787</v>
      </c>
      <c r="C3603" s="7" t="s">
        <v>11520</v>
      </c>
      <c r="D3603" s="8" t="n">
        <v>45148</v>
      </c>
      <c r="E3603" s="5" t="n">
        <f aca="false">YEAR(D3603)</f>
        <v>2023</v>
      </c>
      <c r="F3603" s="5" t="n">
        <f aca="false">MONTH(D3603)</f>
        <v>8</v>
      </c>
      <c r="J3603" s="7" t="s">
        <v>11674</v>
      </c>
      <c r="K3603" s="7" t="str">
        <f aca="false">_xlfn.CONCAT(MID(J3603,5,3),MID(J3603,9,3))</f>
        <v>001083</v>
      </c>
      <c r="L3603" s="7" t="s">
        <v>11675</v>
      </c>
      <c r="M3603" s="0" t="n">
        <v>26</v>
      </c>
      <c r="O3603" s="0" t="s">
        <v>9439</v>
      </c>
      <c r="P3603" s="0" t="str">
        <f aca="false">VLOOKUP(K3603,SQ!C:D,2,FALSE())</f>
        <v>Perimetro_Area_Central_sem_o_perimetro_do_Art_16_paragrafo_3º</v>
      </c>
    </row>
    <row r="3604" customFormat="false" ht="12.8" hidden="false" customHeight="false" outlineLevel="0" collapsed="false">
      <c r="A3604" s="7" t="s">
        <v>11676</v>
      </c>
      <c r="B3604" s="7" t="s">
        <v>9787</v>
      </c>
      <c r="C3604" s="7" t="s">
        <v>11520</v>
      </c>
      <c r="D3604" s="8" t="n">
        <v>45149</v>
      </c>
      <c r="E3604" s="5" t="n">
        <f aca="false">YEAR(D3604)</f>
        <v>2023</v>
      </c>
      <c r="F3604" s="5" t="n">
        <f aca="false">MONTH(D3604)</f>
        <v>8</v>
      </c>
      <c r="J3604" s="7" t="s">
        <v>11677</v>
      </c>
      <c r="K3604" s="7" t="str">
        <f aca="false">_xlfn.CONCAT(MID(J3604,5,3),MID(J3604,9,3))</f>
        <v>007085</v>
      </c>
      <c r="L3604" s="7" t="s">
        <v>11678</v>
      </c>
      <c r="O3604" s="0" t="s">
        <v>9439</v>
      </c>
      <c r="P3604" s="0" t="str">
        <f aca="false">VLOOKUP(K3604,SQ!C:D,2,FALSE())</f>
        <v>Perimetro_Area_Central_sem_o_perimetro_do_Art_16_paragrafo_3º</v>
      </c>
    </row>
    <row r="3605" customFormat="false" ht="12.8" hidden="false" customHeight="false" outlineLevel="0" collapsed="false">
      <c r="A3605" s="7" t="s">
        <v>11679</v>
      </c>
      <c r="B3605" s="7" t="s">
        <v>9504</v>
      </c>
      <c r="C3605" s="7" t="s">
        <v>11520</v>
      </c>
      <c r="D3605" s="8" t="n">
        <v>45159</v>
      </c>
      <c r="E3605" s="5" t="n">
        <f aca="false">YEAR(D3605)</f>
        <v>2023</v>
      </c>
      <c r="F3605" s="5" t="n">
        <f aca="false">MONTH(D3605)</f>
        <v>8</v>
      </c>
      <c r="J3605" s="7" t="s">
        <v>11680</v>
      </c>
      <c r="K3605" s="7" t="str">
        <f aca="false">_xlfn.CONCAT(MID(J3605,5,3),MID(J3605,9,3))</f>
        <v>200011</v>
      </c>
      <c r="L3605" s="7" t="s">
        <v>11681</v>
      </c>
      <c r="O3605" s="0" t="s">
        <v>9439</v>
      </c>
      <c r="P3605" s="0" t="e">
        <f aca="false">VLOOKUP(K3605,SQ!C:D,2,FALSE())</f>
        <v>#N/A</v>
      </c>
    </row>
    <row r="3606" customFormat="false" ht="12.8" hidden="false" customHeight="false" outlineLevel="0" collapsed="false">
      <c r="A3606" s="7" t="s">
        <v>11679</v>
      </c>
      <c r="B3606" s="7" t="s">
        <v>9504</v>
      </c>
      <c r="C3606" s="7" t="s">
        <v>11520</v>
      </c>
      <c r="D3606" s="8" t="n">
        <v>45159</v>
      </c>
      <c r="E3606" s="5" t="n">
        <f aca="false">YEAR(D3606)</f>
        <v>2023</v>
      </c>
      <c r="F3606" s="5" t="n">
        <f aca="false">MONTH(D3606)</f>
        <v>8</v>
      </c>
      <c r="J3606" s="7" t="s">
        <v>11680</v>
      </c>
      <c r="K3606" s="7" t="str">
        <f aca="false">_xlfn.CONCAT(MID(J3606,5,3),MID(J3606,9,3))</f>
        <v>200011</v>
      </c>
      <c r="L3606" s="7" t="s">
        <v>11681</v>
      </c>
      <c r="O3606" s="0" t="s">
        <v>9439</v>
      </c>
      <c r="P3606" s="0" t="e">
        <f aca="false">VLOOKUP(K3606,SQ!C:D,2,FALSE())</f>
        <v>#N/A</v>
      </c>
    </row>
    <row r="3607" customFormat="false" ht="12.8" hidden="false" customHeight="false" outlineLevel="0" collapsed="false">
      <c r="A3607" s="7" t="s">
        <v>11682</v>
      </c>
      <c r="B3607" s="7" t="s">
        <v>9787</v>
      </c>
      <c r="C3607" s="7" t="s">
        <v>11520</v>
      </c>
      <c r="D3607" s="8" t="n">
        <v>45166</v>
      </c>
      <c r="E3607" s="5" t="n">
        <f aca="false">YEAR(D3607)</f>
        <v>2023</v>
      </c>
      <c r="F3607" s="5" t="n">
        <f aca="false">MONTH(D3607)</f>
        <v>8</v>
      </c>
      <c r="J3607" s="7" t="s">
        <v>11683</v>
      </c>
      <c r="K3607" s="7" t="str">
        <f aca="false">_xlfn.CONCAT(MID(J3607,5,3),MID(J3607,9,3))</f>
        <v>006021</v>
      </c>
      <c r="L3607" s="7" t="s">
        <v>11684</v>
      </c>
      <c r="O3607" s="0" t="s">
        <v>9439</v>
      </c>
      <c r="P3607" s="0" t="str">
        <f aca="false">VLOOKUP(K3607,SQ!C:D,2,FALSE())</f>
        <v>Perimetro_Area_Central_sem_o_perimetro_do_Art_16_paragrafo_3º</v>
      </c>
    </row>
    <row r="3608" customFormat="false" ht="12.8" hidden="false" customHeight="false" outlineLevel="0" collapsed="false">
      <c r="A3608" s="7" t="s">
        <v>11685</v>
      </c>
      <c r="B3608" s="7" t="s">
        <v>9770</v>
      </c>
      <c r="C3608" s="7" t="s">
        <v>11520</v>
      </c>
      <c r="D3608" s="8" t="n">
        <v>45174</v>
      </c>
      <c r="E3608" s="5" t="n">
        <f aca="false">YEAR(D3608)</f>
        <v>2023</v>
      </c>
      <c r="F3608" s="5" t="n">
        <f aca="false">MONTH(D3608)</f>
        <v>9</v>
      </c>
      <c r="J3608" s="7" t="s">
        <v>9890</v>
      </c>
      <c r="K3608" s="7" t="str">
        <f aca="false">_xlfn.CONCAT(MID(J3608,5,3),MID(J3608,9,3))</f>
        <v>001055</v>
      </c>
      <c r="L3608" s="7" t="s">
        <v>9891</v>
      </c>
      <c r="O3608" s="0" t="s">
        <v>9439</v>
      </c>
      <c r="P3608" s="0" t="str">
        <f aca="false">VLOOKUP(K3608,SQ!C:D,2,FALSE())</f>
        <v>Perimetro_Area_Central_sem_o_perimetro_do_Art_16_paragrafo_3º</v>
      </c>
    </row>
    <row r="3609" customFormat="false" ht="12.8" hidden="false" customHeight="false" outlineLevel="0" collapsed="false">
      <c r="A3609" s="7" t="s">
        <v>11686</v>
      </c>
      <c r="B3609" s="7" t="s">
        <v>9611</v>
      </c>
      <c r="C3609" s="7" t="s">
        <v>11520</v>
      </c>
      <c r="D3609" s="8" t="n">
        <v>45174</v>
      </c>
      <c r="E3609" s="5" t="n">
        <f aca="false">YEAR(D3609)</f>
        <v>2023</v>
      </c>
      <c r="F3609" s="5" t="n">
        <f aca="false">MONTH(D3609)</f>
        <v>9</v>
      </c>
      <c r="J3609" s="7" t="s">
        <v>9749</v>
      </c>
      <c r="K3609" s="7" t="str">
        <f aca="false">_xlfn.CONCAT(MID(J3609,5,3),MID(J3609,9,3))</f>
        <v>101233</v>
      </c>
      <c r="L3609" s="7" t="s">
        <v>9750</v>
      </c>
      <c r="M3609" s="0" t="n">
        <v>3</v>
      </c>
      <c r="O3609" s="0" t="s">
        <v>9439</v>
      </c>
      <c r="P3609" s="0" t="e">
        <f aca="false">VLOOKUP(K3609,SQ!C:D,2,FALSE())</f>
        <v>#N/A</v>
      </c>
    </row>
    <row r="3610" customFormat="false" ht="12.8" hidden="false" customHeight="false" outlineLevel="0" collapsed="false">
      <c r="A3610" s="7" t="s">
        <v>11687</v>
      </c>
      <c r="B3610" s="7" t="s">
        <v>9787</v>
      </c>
      <c r="C3610" s="7" t="s">
        <v>11520</v>
      </c>
      <c r="D3610" s="8" t="n">
        <v>45175</v>
      </c>
      <c r="E3610" s="5" t="n">
        <f aca="false">YEAR(D3610)</f>
        <v>2023</v>
      </c>
      <c r="F3610" s="5" t="n">
        <f aca="false">MONTH(D3610)</f>
        <v>9</v>
      </c>
      <c r="J3610" s="7" t="s">
        <v>11688</v>
      </c>
      <c r="K3610" s="7" t="str">
        <f aca="false">_xlfn.CONCAT(MID(J3610,5,3),MID(J3610,9,3))</f>
        <v>002082</v>
      </c>
      <c r="L3610" s="7" t="s">
        <v>11689</v>
      </c>
      <c r="O3610" s="0" t="s">
        <v>9439</v>
      </c>
      <c r="P3610" s="0" t="str">
        <f aca="false">VLOOKUP(K3610,SQ!C:D,2,FALSE())</f>
        <v>Perimetro_Area_Central_sem_o_perimetro_do_Art_16_paragrafo_3º</v>
      </c>
    </row>
    <row r="3611" customFormat="false" ht="12.8" hidden="false" customHeight="false" outlineLevel="0" collapsed="false">
      <c r="A3611" s="7" t="s">
        <v>11690</v>
      </c>
      <c r="B3611" s="7" t="s">
        <v>9504</v>
      </c>
      <c r="C3611" s="7" t="s">
        <v>11520</v>
      </c>
      <c r="D3611" s="8" t="n">
        <v>45180</v>
      </c>
      <c r="E3611" s="5" t="n">
        <f aca="false">YEAR(D3611)</f>
        <v>2023</v>
      </c>
      <c r="F3611" s="5" t="n">
        <f aca="false">MONTH(D3611)</f>
        <v>9</v>
      </c>
      <c r="J3611" s="7" t="s">
        <v>11499</v>
      </c>
      <c r="K3611" s="7" t="str">
        <f aca="false">_xlfn.CONCAT(MID(J3611,5,3),MID(J3611,9,3))</f>
        <v>013030</v>
      </c>
      <c r="L3611" s="7" t="s">
        <v>11500</v>
      </c>
      <c r="M3611" s="0" t="n">
        <v>1</v>
      </c>
      <c r="O3611" s="0" t="s">
        <v>9439</v>
      </c>
      <c r="P3611" s="0" t="e">
        <f aca="false">VLOOKUP(K3611,SQ!C:D,2,FALSE())</f>
        <v>#N/A</v>
      </c>
    </row>
    <row r="3612" customFormat="false" ht="12.8" hidden="false" customHeight="false" outlineLevel="0" collapsed="false">
      <c r="A3612" s="7" t="s">
        <v>11690</v>
      </c>
      <c r="B3612" s="7" t="s">
        <v>9504</v>
      </c>
      <c r="C3612" s="7" t="s">
        <v>11520</v>
      </c>
      <c r="D3612" s="8" t="n">
        <v>45180</v>
      </c>
      <c r="E3612" s="5" t="n">
        <f aca="false">YEAR(D3612)</f>
        <v>2023</v>
      </c>
      <c r="F3612" s="5" t="n">
        <f aca="false">MONTH(D3612)</f>
        <v>9</v>
      </c>
      <c r="J3612" s="7" t="s">
        <v>11499</v>
      </c>
      <c r="K3612" s="7" t="str">
        <f aca="false">_xlfn.CONCAT(MID(J3612,5,3),MID(J3612,9,3))</f>
        <v>013030</v>
      </c>
      <c r="L3612" s="7" t="s">
        <v>11500</v>
      </c>
      <c r="M3612" s="0" t="n">
        <v>1</v>
      </c>
      <c r="O3612" s="0" t="s">
        <v>9439</v>
      </c>
      <c r="P3612" s="0" t="e">
        <f aca="false">VLOOKUP(K3612,SQ!C:D,2,FALSE())</f>
        <v>#N/A</v>
      </c>
    </row>
    <row r="3613" customFormat="false" ht="12.8" hidden="false" customHeight="false" outlineLevel="0" collapsed="false">
      <c r="A3613" s="7" t="s">
        <v>11691</v>
      </c>
      <c r="B3613" s="7" t="s">
        <v>9611</v>
      </c>
      <c r="C3613" s="7" t="s">
        <v>11520</v>
      </c>
      <c r="D3613" s="8" t="n">
        <v>45181</v>
      </c>
      <c r="E3613" s="5" t="n">
        <f aca="false">YEAR(D3613)</f>
        <v>2023</v>
      </c>
      <c r="F3613" s="5" t="n">
        <f aca="false">MONTH(D3613)</f>
        <v>9</v>
      </c>
      <c r="J3613" s="7" t="s">
        <v>9602</v>
      </c>
      <c r="K3613" s="7" t="str">
        <f aca="false">_xlfn.CONCAT(MID(J3613,5,3),MID(J3613,9,3))</f>
        <v>156036</v>
      </c>
      <c r="L3613" s="7" t="s">
        <v>9603</v>
      </c>
      <c r="O3613" s="0" t="s">
        <v>9439</v>
      </c>
      <c r="P3613" s="0" t="e">
        <f aca="false">VLOOKUP(K3613,SQ!C:D,2,FALSE())</f>
        <v>#N/A</v>
      </c>
    </row>
    <row r="3614" customFormat="false" ht="12.8" hidden="false" customHeight="false" outlineLevel="0" collapsed="false">
      <c r="A3614" s="7" t="s">
        <v>11692</v>
      </c>
      <c r="B3614" s="7" t="s">
        <v>9787</v>
      </c>
      <c r="C3614" s="7" t="s">
        <v>11520</v>
      </c>
      <c r="D3614" s="8" t="n">
        <v>45183</v>
      </c>
      <c r="E3614" s="5" t="n">
        <f aca="false">YEAR(D3614)</f>
        <v>2023</v>
      </c>
      <c r="F3614" s="5" t="n">
        <f aca="false">MONTH(D3614)</f>
        <v>9</v>
      </c>
      <c r="J3614" s="7" t="s">
        <v>11693</v>
      </c>
      <c r="K3614" s="7" t="str">
        <f aca="false">_xlfn.CONCAT(MID(J3614,5,3),MID(J3614,9,3))</f>
        <v>002029</v>
      </c>
      <c r="L3614" s="7" t="s">
        <v>11694</v>
      </c>
      <c r="M3614" s="0" t="n">
        <v>1</v>
      </c>
      <c r="O3614" s="0" t="s">
        <v>9439</v>
      </c>
      <c r="P3614" s="0" t="str">
        <f aca="false">VLOOKUP(K3614,SQ!C:D,2,FALSE())</f>
        <v>Perimetro_Area_Central_sem_o_perimetro_do_Art_16_paragrafo_3º</v>
      </c>
    </row>
    <row r="3615" customFormat="false" ht="12.8" hidden="false" customHeight="false" outlineLevel="0" collapsed="false">
      <c r="A3615" s="7" t="s">
        <v>11692</v>
      </c>
      <c r="B3615" s="7" t="s">
        <v>9787</v>
      </c>
      <c r="C3615" s="7" t="s">
        <v>11520</v>
      </c>
      <c r="D3615" s="8" t="n">
        <v>45183</v>
      </c>
      <c r="E3615" s="5" t="n">
        <f aca="false">YEAR(D3615)</f>
        <v>2023</v>
      </c>
      <c r="F3615" s="5" t="n">
        <f aca="false">MONTH(D3615)</f>
        <v>9</v>
      </c>
      <c r="J3615" s="7" t="s">
        <v>11693</v>
      </c>
      <c r="K3615" s="7" t="str">
        <f aca="false">_xlfn.CONCAT(MID(J3615,5,3),MID(J3615,9,3))</f>
        <v>002029</v>
      </c>
      <c r="L3615" s="7" t="s">
        <v>11694</v>
      </c>
      <c r="M3615" s="0" t="n">
        <v>1</v>
      </c>
      <c r="O3615" s="0" t="s">
        <v>9439</v>
      </c>
      <c r="P3615" s="0" t="str">
        <f aca="false">VLOOKUP(K3615,SQ!C:D,2,FALSE())</f>
        <v>Perimetro_Area_Central_sem_o_perimetro_do_Art_16_paragrafo_3º</v>
      </c>
    </row>
    <row r="3616" customFormat="false" ht="12.8" hidden="false" customHeight="false" outlineLevel="0" collapsed="false">
      <c r="A3616" s="7" t="s">
        <v>11695</v>
      </c>
      <c r="B3616" s="7" t="s">
        <v>9476</v>
      </c>
      <c r="C3616" s="7" t="s">
        <v>11520</v>
      </c>
      <c r="D3616" s="8" t="n">
        <v>45188</v>
      </c>
      <c r="E3616" s="5" t="n">
        <f aca="false">YEAR(D3616)</f>
        <v>2023</v>
      </c>
      <c r="F3616" s="5" t="n">
        <f aca="false">MONTH(D3616)</f>
        <v>9</v>
      </c>
      <c r="J3616" s="7" t="s">
        <v>9828</v>
      </c>
      <c r="K3616" s="7" t="str">
        <f aca="false">_xlfn.CONCAT(MID(J3616,5,3),MID(J3616,9,3))</f>
        <v>085650</v>
      </c>
      <c r="L3616" s="7" t="s">
        <v>9829</v>
      </c>
      <c r="O3616" s="0" t="s">
        <v>9439</v>
      </c>
      <c r="P3616" s="0" t="e">
        <f aca="false">VLOOKUP(K3616,SQ!C:D,2,FALSE())</f>
        <v>#N/A</v>
      </c>
    </row>
    <row r="3617" customFormat="false" ht="12.8" hidden="false" customHeight="false" outlineLevel="0" collapsed="false">
      <c r="A3617" s="7" t="s">
        <v>11695</v>
      </c>
      <c r="B3617" s="7" t="s">
        <v>9476</v>
      </c>
      <c r="C3617" s="7" t="s">
        <v>11520</v>
      </c>
      <c r="D3617" s="8" t="n">
        <v>45188</v>
      </c>
      <c r="E3617" s="5" t="n">
        <f aca="false">YEAR(D3617)</f>
        <v>2023</v>
      </c>
      <c r="F3617" s="5" t="n">
        <f aca="false">MONTH(D3617)</f>
        <v>9</v>
      </c>
      <c r="J3617" s="7" t="s">
        <v>9828</v>
      </c>
      <c r="K3617" s="7" t="str">
        <f aca="false">_xlfn.CONCAT(MID(J3617,5,3),MID(J3617,9,3))</f>
        <v>085650</v>
      </c>
      <c r="L3617" s="7" t="s">
        <v>9829</v>
      </c>
      <c r="O3617" s="0" t="s">
        <v>9439</v>
      </c>
      <c r="P3617" s="0" t="e">
        <f aca="false">VLOOKUP(K3617,SQ!C:D,2,FALSE())</f>
        <v>#N/A</v>
      </c>
    </row>
    <row r="3618" customFormat="false" ht="12.8" hidden="false" customHeight="false" outlineLevel="0" collapsed="false">
      <c r="A3618" s="7" t="s">
        <v>11695</v>
      </c>
      <c r="B3618" s="7" t="s">
        <v>9476</v>
      </c>
      <c r="C3618" s="7" t="s">
        <v>11520</v>
      </c>
      <c r="D3618" s="8" t="n">
        <v>45188</v>
      </c>
      <c r="E3618" s="5" t="n">
        <f aca="false">YEAR(D3618)</f>
        <v>2023</v>
      </c>
      <c r="F3618" s="5" t="n">
        <f aca="false">MONTH(D3618)</f>
        <v>9</v>
      </c>
      <c r="J3618" s="7" t="s">
        <v>9828</v>
      </c>
      <c r="K3618" s="7" t="str">
        <f aca="false">_xlfn.CONCAT(MID(J3618,5,3),MID(J3618,9,3))</f>
        <v>085650</v>
      </c>
      <c r="L3618" s="7" t="s">
        <v>9829</v>
      </c>
      <c r="O3618" s="0" t="s">
        <v>9439</v>
      </c>
      <c r="P3618" s="0" t="e">
        <f aca="false">VLOOKUP(K3618,SQ!C:D,2,FALSE())</f>
        <v>#N/A</v>
      </c>
    </row>
    <row r="3619" customFormat="false" ht="12.8" hidden="false" customHeight="false" outlineLevel="0" collapsed="false">
      <c r="A3619" s="7" t="s">
        <v>11695</v>
      </c>
      <c r="B3619" s="7" t="s">
        <v>9476</v>
      </c>
      <c r="C3619" s="7" t="s">
        <v>11520</v>
      </c>
      <c r="D3619" s="8" t="n">
        <v>45188</v>
      </c>
      <c r="E3619" s="5" t="n">
        <f aca="false">YEAR(D3619)</f>
        <v>2023</v>
      </c>
      <c r="F3619" s="5" t="n">
        <f aca="false">MONTH(D3619)</f>
        <v>9</v>
      </c>
      <c r="J3619" s="7" t="s">
        <v>9828</v>
      </c>
      <c r="K3619" s="7" t="str">
        <f aca="false">_xlfn.CONCAT(MID(J3619,5,3),MID(J3619,9,3))</f>
        <v>085650</v>
      </c>
      <c r="L3619" s="7" t="s">
        <v>9829</v>
      </c>
      <c r="O3619" s="0" t="s">
        <v>9439</v>
      </c>
      <c r="P3619" s="0" t="e">
        <f aca="false">VLOOKUP(K3619,SQ!C:D,2,FALSE())</f>
        <v>#N/A</v>
      </c>
    </row>
    <row r="3620" customFormat="false" ht="12.8" hidden="false" customHeight="false" outlineLevel="0" collapsed="false">
      <c r="A3620" s="7" t="s">
        <v>11696</v>
      </c>
      <c r="B3620" s="7" t="s">
        <v>9696</v>
      </c>
      <c r="C3620" s="7" t="s">
        <v>11520</v>
      </c>
      <c r="D3620" s="8" t="n">
        <v>45194</v>
      </c>
      <c r="E3620" s="5" t="n">
        <f aca="false">YEAR(D3620)</f>
        <v>2023</v>
      </c>
      <c r="F3620" s="5" t="n">
        <f aca="false">MONTH(D3620)</f>
        <v>9</v>
      </c>
      <c r="J3620" s="7" t="s">
        <v>11697</v>
      </c>
      <c r="K3620" s="7" t="str">
        <f aca="false">_xlfn.CONCAT(MID(J3620,5,3),MID(J3620,9,3))</f>
        <v>001083</v>
      </c>
      <c r="L3620" s="7" t="s">
        <v>11698</v>
      </c>
      <c r="O3620" s="0" t="s">
        <v>9439</v>
      </c>
      <c r="P3620" s="0" t="str">
        <f aca="false">VLOOKUP(K3620,SQ!C:D,2,FALSE())</f>
        <v>Perimetro_Area_Central_sem_o_perimetro_do_Art_16_paragrafo_3º</v>
      </c>
    </row>
    <row r="3621" customFormat="false" ht="12.8" hidden="false" customHeight="false" outlineLevel="0" collapsed="false">
      <c r="A3621" s="7" t="s">
        <v>11699</v>
      </c>
      <c r="B3621" s="7" t="s">
        <v>11700</v>
      </c>
      <c r="C3621" s="7" t="s">
        <v>11520</v>
      </c>
      <c r="D3621" s="8" t="n">
        <v>45196</v>
      </c>
      <c r="E3621" s="5" t="n">
        <f aca="false">YEAR(D3621)</f>
        <v>2023</v>
      </c>
      <c r="F3621" s="5" t="n">
        <f aca="false">MONTH(D3621)</f>
        <v>9</v>
      </c>
      <c r="J3621" s="7" t="s">
        <v>9841</v>
      </c>
      <c r="K3621" s="7" t="str">
        <f aca="false">_xlfn.CONCAT(MID(J3621,5,3),MID(J3621,9,3))</f>
        <v>006007</v>
      </c>
      <c r="L3621" s="7" t="s">
        <v>9842</v>
      </c>
      <c r="O3621" s="0" t="s">
        <v>9439</v>
      </c>
      <c r="P3621" s="0" t="str">
        <f aca="false">VLOOKUP(K3621,SQ!C:D,2,FALSE())</f>
        <v>Perimetro_Area_Central_sem_o_perimetro_do_Art_16_paragrafo_3º</v>
      </c>
    </row>
    <row r="3622" customFormat="false" ht="12.8" hidden="false" customHeight="false" outlineLevel="0" collapsed="false">
      <c r="A3622" s="7" t="s">
        <v>11699</v>
      </c>
      <c r="B3622" s="7" t="s">
        <v>11700</v>
      </c>
      <c r="C3622" s="7" t="s">
        <v>11520</v>
      </c>
      <c r="D3622" s="8" t="n">
        <v>45196</v>
      </c>
      <c r="E3622" s="5" t="n">
        <f aca="false">YEAR(D3622)</f>
        <v>2023</v>
      </c>
      <c r="F3622" s="5" t="n">
        <f aca="false">MONTH(D3622)</f>
        <v>9</v>
      </c>
      <c r="J3622" s="7" t="s">
        <v>9841</v>
      </c>
      <c r="K3622" s="7" t="str">
        <f aca="false">_xlfn.CONCAT(MID(J3622,5,3),MID(J3622,9,3))</f>
        <v>006007</v>
      </c>
      <c r="L3622" s="7" t="s">
        <v>9842</v>
      </c>
      <c r="O3622" s="0" t="s">
        <v>9439</v>
      </c>
      <c r="P3622" s="0" t="str">
        <f aca="false">VLOOKUP(K3622,SQ!C:D,2,FALSE())</f>
        <v>Perimetro_Area_Central_sem_o_perimetro_do_Art_16_paragrafo_3º</v>
      </c>
    </row>
    <row r="3623" customFormat="false" ht="12.8" hidden="false" customHeight="false" outlineLevel="0" collapsed="false">
      <c r="A3623" s="7" t="s">
        <v>11701</v>
      </c>
      <c r="B3623" s="7" t="s">
        <v>9487</v>
      </c>
      <c r="C3623" s="7" t="s">
        <v>11520</v>
      </c>
      <c r="D3623" s="8" t="n">
        <v>37553</v>
      </c>
      <c r="E3623" s="5" t="n">
        <f aca="false">YEAR(D3623)</f>
        <v>2002</v>
      </c>
      <c r="F3623" s="5" t="n">
        <f aca="false">MONTH(D3623)</f>
        <v>10</v>
      </c>
      <c r="J3623" s="7" t="s">
        <v>11701</v>
      </c>
      <c r="K3623" s="7" t="str">
        <f aca="false">_xlfn.CONCAT(MID(J3623,5,3),MID(J3623,9,3))</f>
        <v>119019</v>
      </c>
      <c r="L3623" s="7" t="s">
        <v>11702</v>
      </c>
      <c r="O3623" s="0" t="s">
        <v>9439</v>
      </c>
      <c r="P3623" s="0" t="e">
        <f aca="false">VLOOKUP(K3623,SQ!C:D,2,FALSE())</f>
        <v>#N/A</v>
      </c>
    </row>
    <row r="3624" customFormat="false" ht="12.8" hidden="false" customHeight="false" outlineLevel="0" collapsed="false">
      <c r="A3624" s="7" t="s">
        <v>11703</v>
      </c>
      <c r="B3624" s="7" t="s">
        <v>9500</v>
      </c>
      <c r="C3624" s="7" t="s">
        <v>11520</v>
      </c>
      <c r="D3624" s="8" t="n">
        <v>35773</v>
      </c>
      <c r="E3624" s="5" t="n">
        <f aca="false">YEAR(D3624)</f>
        <v>1997</v>
      </c>
      <c r="F3624" s="5" t="n">
        <f aca="false">MONTH(D3624)</f>
        <v>12</v>
      </c>
      <c r="J3624" s="7" t="s">
        <v>11703</v>
      </c>
      <c r="K3624" s="7" t="str">
        <f aca="false">_xlfn.CONCAT(MID(J3624,5,3),MID(J3624,9,3))</f>
        <v>005012</v>
      </c>
      <c r="L3624" s="7" t="s">
        <v>11704</v>
      </c>
      <c r="O3624" s="0" t="s">
        <v>9439</v>
      </c>
      <c r="P3624" s="0" t="str">
        <f aca="false">VLOOKUP(K3624,SQ!C:D,2,FALSE())</f>
        <v>Perimetro_Area_Central_sem_o_perimetro_do_Art_16_paragrafo_3º</v>
      </c>
    </row>
    <row r="3625" customFormat="false" ht="12.8" hidden="false" customHeight="false" outlineLevel="0" collapsed="false">
      <c r="A3625" s="7" t="s">
        <v>11705</v>
      </c>
      <c r="B3625" s="7" t="s">
        <v>9436</v>
      </c>
      <c r="C3625" s="7" t="s">
        <v>11520</v>
      </c>
      <c r="D3625" s="8" t="n">
        <v>39000</v>
      </c>
      <c r="E3625" s="5" t="n">
        <f aca="false">YEAR(D3625)</f>
        <v>2006</v>
      </c>
      <c r="F3625" s="5" t="n">
        <f aca="false">MONTH(D3625)</f>
        <v>10</v>
      </c>
      <c r="J3625" s="7" t="s">
        <v>11705</v>
      </c>
      <c r="K3625" s="7" t="str">
        <f aca="false">_xlfn.CONCAT(MID(J3625,5,3),MID(J3625,9,3))</f>
        <v>095175</v>
      </c>
      <c r="L3625" s="7" t="s">
        <v>11706</v>
      </c>
      <c r="O3625" s="0" t="s">
        <v>9439</v>
      </c>
      <c r="P3625" s="0" t="e">
        <f aca="false">VLOOKUP(K3625,SQ!C:D,2,FALSE())</f>
        <v>#N/A</v>
      </c>
    </row>
    <row r="3626" customFormat="false" ht="12.8" hidden="false" customHeight="false" outlineLevel="0" collapsed="false">
      <c r="A3626" s="7" t="s">
        <v>11707</v>
      </c>
      <c r="B3626" s="7" t="s">
        <v>9436</v>
      </c>
      <c r="C3626" s="7" t="s">
        <v>11520</v>
      </c>
      <c r="D3626" s="8" t="n">
        <v>36119</v>
      </c>
      <c r="E3626" s="5" t="n">
        <f aca="false">YEAR(D3626)</f>
        <v>1998</v>
      </c>
      <c r="F3626" s="5" t="n">
        <f aca="false">MONTH(D3626)</f>
        <v>11</v>
      </c>
      <c r="J3626" s="7" t="s">
        <v>11707</v>
      </c>
      <c r="K3626" s="7" t="str">
        <f aca="false">_xlfn.CONCAT(MID(J3626,5,3),MID(J3626,9,3))</f>
        <v>304036</v>
      </c>
      <c r="L3626" s="7" t="s">
        <v>11708</v>
      </c>
      <c r="O3626" s="0" t="s">
        <v>9439</v>
      </c>
      <c r="P3626" s="0" t="e">
        <f aca="false">VLOOKUP(K3626,SQ!C:D,2,FALSE())</f>
        <v>#N/A</v>
      </c>
    </row>
    <row r="3627" customFormat="false" ht="12.8" hidden="false" customHeight="false" outlineLevel="0" collapsed="false">
      <c r="A3627" s="7" t="s">
        <v>10600</v>
      </c>
      <c r="B3627" s="7" t="s">
        <v>9487</v>
      </c>
      <c r="C3627" s="7" t="s">
        <v>11520</v>
      </c>
      <c r="D3627" s="8" t="n">
        <v>36874</v>
      </c>
      <c r="E3627" s="5" t="n">
        <f aca="false">YEAR(D3627)</f>
        <v>2000</v>
      </c>
      <c r="F3627" s="5" t="n">
        <f aca="false">MONTH(D3627)</f>
        <v>12</v>
      </c>
      <c r="J3627" s="7" t="s">
        <v>10600</v>
      </c>
      <c r="K3627" s="7" t="str">
        <f aca="false">_xlfn.CONCAT(MID(J3627,5,3),MID(J3627,9,3))</f>
        <v>090444</v>
      </c>
      <c r="L3627" s="7" t="s">
        <v>10601</v>
      </c>
      <c r="O3627" s="0" t="s">
        <v>9439</v>
      </c>
      <c r="P3627" s="0" t="e">
        <f aca="false">VLOOKUP(K3627,SQ!C:D,2,FALSE())</f>
        <v>#N/A</v>
      </c>
    </row>
    <row r="3628" customFormat="false" ht="12.8" hidden="false" customHeight="false" outlineLevel="0" collapsed="false">
      <c r="A3628" s="7" t="s">
        <v>11709</v>
      </c>
      <c r="B3628" s="7" t="s">
        <v>9436</v>
      </c>
      <c r="C3628" s="7" t="s">
        <v>11520</v>
      </c>
      <c r="D3628" s="8" t="n">
        <v>37215</v>
      </c>
      <c r="E3628" s="5" t="n">
        <f aca="false">YEAR(D3628)</f>
        <v>2001</v>
      </c>
      <c r="F3628" s="5" t="n">
        <f aca="false">MONTH(D3628)</f>
        <v>11</v>
      </c>
      <c r="J3628" s="7" t="s">
        <v>11709</v>
      </c>
      <c r="K3628" s="7" t="str">
        <f aca="false">_xlfn.CONCAT(MID(J3628,5,3),MID(J3628,9,3))</f>
        <v>054031</v>
      </c>
      <c r="L3628" s="7" t="s">
        <v>11710</v>
      </c>
      <c r="O3628" s="0" t="s">
        <v>9439</v>
      </c>
      <c r="P3628" s="0" t="e">
        <f aca="false">VLOOKUP(K3628,SQ!C:D,2,FALSE())</f>
        <v>#N/A</v>
      </c>
    </row>
    <row r="3629" customFormat="false" ht="12.8" hidden="false" customHeight="false" outlineLevel="0" collapsed="false">
      <c r="A3629" s="7" t="s">
        <v>11711</v>
      </c>
      <c r="B3629" s="7" t="s">
        <v>9556</v>
      </c>
      <c r="C3629" s="7" t="s">
        <v>11520</v>
      </c>
      <c r="D3629" s="8" t="n">
        <v>37336</v>
      </c>
      <c r="E3629" s="5" t="n">
        <f aca="false">YEAR(D3629)</f>
        <v>2002</v>
      </c>
      <c r="F3629" s="5" t="n">
        <f aca="false">MONTH(D3629)</f>
        <v>3</v>
      </c>
      <c r="J3629" s="7" t="s">
        <v>11711</v>
      </c>
      <c r="K3629" s="7" t="str">
        <f aca="false">_xlfn.CONCAT(MID(J3629,5,3),MID(J3629,9,3))</f>
        <v>037009</v>
      </c>
      <c r="L3629" s="7" t="s">
        <v>11712</v>
      </c>
      <c r="O3629" s="0" t="s">
        <v>9439</v>
      </c>
      <c r="P3629" s="0" t="e">
        <f aca="false">VLOOKUP(K3629,SQ!C:D,2,FALSE())</f>
        <v>#N/A</v>
      </c>
    </row>
    <row r="3630" customFormat="false" ht="12.8" hidden="false" customHeight="false" outlineLevel="0" collapsed="false">
      <c r="A3630" s="7" t="s">
        <v>11711</v>
      </c>
      <c r="B3630" s="7" t="s">
        <v>9556</v>
      </c>
      <c r="C3630" s="7" t="s">
        <v>11520</v>
      </c>
      <c r="D3630" s="8" t="n">
        <v>37340</v>
      </c>
      <c r="E3630" s="5" t="n">
        <f aca="false">YEAR(D3630)</f>
        <v>2002</v>
      </c>
      <c r="F3630" s="5" t="n">
        <f aca="false">MONTH(D3630)</f>
        <v>3</v>
      </c>
      <c r="J3630" s="7" t="s">
        <v>11711</v>
      </c>
      <c r="K3630" s="7" t="str">
        <f aca="false">_xlfn.CONCAT(MID(J3630,5,3),MID(J3630,9,3))</f>
        <v>037009</v>
      </c>
      <c r="L3630" s="7" t="s">
        <v>11712</v>
      </c>
      <c r="O3630" s="0" t="s">
        <v>9439</v>
      </c>
      <c r="P3630" s="0" t="e">
        <f aca="false">VLOOKUP(K3630,SQ!C:D,2,FALSE())</f>
        <v>#N/A</v>
      </c>
    </row>
    <row r="3631" customFormat="false" ht="12.8" hidden="false" customHeight="false" outlineLevel="0" collapsed="false">
      <c r="A3631" s="7" t="s">
        <v>11713</v>
      </c>
      <c r="B3631" s="7" t="s">
        <v>9436</v>
      </c>
      <c r="C3631" s="7" t="s">
        <v>11520</v>
      </c>
      <c r="D3631" s="8" t="n">
        <v>37574</v>
      </c>
      <c r="E3631" s="5" t="n">
        <f aca="false">YEAR(D3631)</f>
        <v>2002</v>
      </c>
      <c r="F3631" s="5" t="n">
        <f aca="false">MONTH(D3631)</f>
        <v>11</v>
      </c>
      <c r="J3631" s="7" t="s">
        <v>11713</v>
      </c>
      <c r="K3631" s="7" t="str">
        <f aca="false">_xlfn.CONCAT(MID(J3631,5,3),MID(J3631,9,3))</f>
        <v>045087</v>
      </c>
      <c r="L3631" s="7" t="s">
        <v>11714</v>
      </c>
      <c r="O3631" s="0" t="s">
        <v>9439</v>
      </c>
      <c r="P3631" s="0" t="e">
        <f aca="false">VLOOKUP(K3631,SQ!C:D,2,FALSE())</f>
        <v>#N/A</v>
      </c>
    </row>
    <row r="3632" customFormat="false" ht="12.8" hidden="false" customHeight="false" outlineLevel="0" collapsed="false">
      <c r="A3632" s="7" t="s">
        <v>11715</v>
      </c>
      <c r="B3632" s="7" t="s">
        <v>9436</v>
      </c>
      <c r="C3632" s="7" t="s">
        <v>11520</v>
      </c>
      <c r="D3632" s="8" t="n">
        <v>37581</v>
      </c>
      <c r="E3632" s="5" t="n">
        <f aca="false">YEAR(D3632)</f>
        <v>2002</v>
      </c>
      <c r="F3632" s="5" t="n">
        <f aca="false">MONTH(D3632)</f>
        <v>11</v>
      </c>
      <c r="J3632" s="7" t="s">
        <v>11715</v>
      </c>
      <c r="K3632" s="7" t="str">
        <f aca="false">_xlfn.CONCAT(MID(J3632,5,3),MID(J3632,9,3))</f>
        <v>178152</v>
      </c>
      <c r="L3632" s="7" t="s">
        <v>11716</v>
      </c>
      <c r="O3632" s="0" t="s">
        <v>9439</v>
      </c>
      <c r="P3632" s="0" t="e">
        <f aca="false">VLOOKUP(K3632,SQ!C:D,2,FALSE())</f>
        <v>#N/A</v>
      </c>
    </row>
    <row r="3633" customFormat="false" ht="12.8" hidden="false" customHeight="false" outlineLevel="0" collapsed="false">
      <c r="A3633" s="7" t="s">
        <v>11717</v>
      </c>
      <c r="B3633" s="7" t="s">
        <v>9487</v>
      </c>
      <c r="C3633" s="7" t="s">
        <v>11520</v>
      </c>
      <c r="D3633" s="8" t="n">
        <v>37823</v>
      </c>
      <c r="E3633" s="5" t="n">
        <f aca="false">YEAR(D3633)</f>
        <v>2003</v>
      </c>
      <c r="F3633" s="5" t="n">
        <f aca="false">MONTH(D3633)</f>
        <v>7</v>
      </c>
      <c r="J3633" s="7" t="s">
        <v>11717</v>
      </c>
      <c r="K3633" s="7" t="str">
        <f aca="false">_xlfn.CONCAT(MID(J3633,5,3),MID(J3633,9,3))</f>
        <v>166057</v>
      </c>
      <c r="L3633" s="7" t="s">
        <v>11718</v>
      </c>
      <c r="O3633" s="0" t="s">
        <v>9439</v>
      </c>
      <c r="P3633" s="0" t="e">
        <f aca="false">VLOOKUP(K3633,SQ!C:D,2,FALSE())</f>
        <v>#N/A</v>
      </c>
    </row>
    <row r="3634" customFormat="false" ht="12.8" hidden="false" customHeight="false" outlineLevel="0" collapsed="false">
      <c r="A3634" s="7" t="s">
        <v>11719</v>
      </c>
      <c r="B3634" s="7" t="s">
        <v>9487</v>
      </c>
      <c r="C3634" s="7" t="s">
        <v>11520</v>
      </c>
      <c r="D3634" s="8" t="n">
        <v>37944</v>
      </c>
      <c r="E3634" s="5" t="n">
        <f aca="false">YEAR(D3634)</f>
        <v>2003</v>
      </c>
      <c r="F3634" s="5" t="n">
        <f aca="false">MONTH(D3634)</f>
        <v>11</v>
      </c>
      <c r="J3634" s="7" t="s">
        <v>11719</v>
      </c>
      <c r="K3634" s="7" t="str">
        <f aca="false">_xlfn.CONCAT(MID(J3634,5,3),MID(J3634,9,3))</f>
        <v>300068</v>
      </c>
      <c r="L3634" s="7" t="s">
        <v>11720</v>
      </c>
      <c r="O3634" s="0" t="s">
        <v>9439</v>
      </c>
      <c r="P3634" s="0" t="e">
        <f aca="false">VLOOKUP(K3634,SQ!C:D,2,FALSE())</f>
        <v>#N/A</v>
      </c>
    </row>
    <row r="3635" customFormat="false" ht="12.8" hidden="false" customHeight="false" outlineLevel="0" collapsed="false">
      <c r="A3635" s="7" t="s">
        <v>11721</v>
      </c>
      <c r="B3635" s="7" t="s">
        <v>9436</v>
      </c>
      <c r="C3635" s="7" t="s">
        <v>11520</v>
      </c>
      <c r="D3635" s="8" t="n">
        <v>38250</v>
      </c>
      <c r="E3635" s="5" t="n">
        <f aca="false">YEAR(D3635)</f>
        <v>2004</v>
      </c>
      <c r="F3635" s="5" t="n">
        <f aca="false">MONTH(D3635)</f>
        <v>9</v>
      </c>
      <c r="J3635" s="7" t="s">
        <v>11721</v>
      </c>
      <c r="K3635" s="7" t="str">
        <f aca="false">_xlfn.CONCAT(MID(J3635,5,3),MID(J3635,9,3))</f>
        <v>085004</v>
      </c>
      <c r="L3635" s="7" t="s">
        <v>11722</v>
      </c>
      <c r="O3635" s="0" t="s">
        <v>9439</v>
      </c>
      <c r="P3635" s="0" t="e">
        <f aca="false">VLOOKUP(K3635,SQ!C:D,2,FALSE())</f>
        <v>#N/A</v>
      </c>
    </row>
    <row r="3636" customFormat="false" ht="12.8" hidden="false" customHeight="false" outlineLevel="0" collapsed="false">
      <c r="A3636" s="7" t="s">
        <v>11723</v>
      </c>
      <c r="B3636" s="7" t="s">
        <v>9487</v>
      </c>
      <c r="C3636" s="7" t="s">
        <v>11520</v>
      </c>
      <c r="D3636" s="8" t="n">
        <v>38348</v>
      </c>
      <c r="E3636" s="5" t="n">
        <f aca="false">YEAR(D3636)</f>
        <v>2004</v>
      </c>
      <c r="F3636" s="5" t="n">
        <f aca="false">MONTH(D3636)</f>
        <v>12</v>
      </c>
      <c r="J3636" s="7" t="s">
        <v>11723</v>
      </c>
      <c r="K3636" s="7" t="str">
        <f aca="false">_xlfn.CONCAT(MID(J3636,5,3),MID(J3636,9,3))</f>
        <v>022026</v>
      </c>
      <c r="L3636" s="7" t="s">
        <v>11724</v>
      </c>
      <c r="O3636" s="0" t="s">
        <v>9439</v>
      </c>
      <c r="P3636" s="0" t="e">
        <f aca="false">VLOOKUP(K3636,SQ!C:D,2,FALSE())</f>
        <v>#N/A</v>
      </c>
    </row>
    <row r="3637" customFormat="false" ht="12.8" hidden="false" customHeight="false" outlineLevel="0" collapsed="false">
      <c r="A3637" s="7" t="s">
        <v>11725</v>
      </c>
      <c r="B3637" s="7" t="s">
        <v>9487</v>
      </c>
      <c r="C3637" s="7" t="s">
        <v>11520</v>
      </c>
      <c r="D3637" s="8" t="n">
        <v>38496</v>
      </c>
      <c r="E3637" s="5" t="n">
        <f aca="false">YEAR(D3637)</f>
        <v>2005</v>
      </c>
      <c r="F3637" s="5" t="n">
        <f aca="false">MONTH(D3637)</f>
        <v>5</v>
      </c>
      <c r="J3637" s="7" t="s">
        <v>11725</v>
      </c>
      <c r="K3637" s="7" t="str">
        <f aca="false">_xlfn.CONCAT(MID(J3637,5,3),MID(J3637,9,3))</f>
        <v>309051</v>
      </c>
      <c r="L3637" s="7" t="s">
        <v>11726</v>
      </c>
      <c r="O3637" s="0" t="s">
        <v>9439</v>
      </c>
      <c r="P3637" s="0" t="e">
        <f aca="false">VLOOKUP(K3637,SQ!C:D,2,FALSE())</f>
        <v>#N/A</v>
      </c>
    </row>
    <row r="3638" customFormat="false" ht="12.8" hidden="false" customHeight="false" outlineLevel="0" collapsed="false">
      <c r="A3638" s="7" t="s">
        <v>11717</v>
      </c>
      <c r="B3638" s="7" t="s">
        <v>9487</v>
      </c>
      <c r="C3638" s="7" t="s">
        <v>11520</v>
      </c>
      <c r="D3638" s="8" t="n">
        <v>38615</v>
      </c>
      <c r="E3638" s="5" t="n">
        <f aca="false">YEAR(D3638)</f>
        <v>2005</v>
      </c>
      <c r="F3638" s="5" t="n">
        <f aca="false">MONTH(D3638)</f>
        <v>9</v>
      </c>
      <c r="J3638" s="7" t="s">
        <v>11717</v>
      </c>
      <c r="K3638" s="7" t="str">
        <f aca="false">_xlfn.CONCAT(MID(J3638,5,3),MID(J3638,9,3))</f>
        <v>166057</v>
      </c>
      <c r="L3638" s="7" t="s">
        <v>11718</v>
      </c>
      <c r="O3638" s="0" t="s">
        <v>9439</v>
      </c>
      <c r="P3638" s="0" t="e">
        <f aca="false">VLOOKUP(K3638,SQ!C:D,2,FALSE())</f>
        <v>#N/A</v>
      </c>
    </row>
    <row r="3639" customFormat="false" ht="12.8" hidden="false" customHeight="false" outlineLevel="0" collapsed="false">
      <c r="A3639" s="7" t="s">
        <v>11727</v>
      </c>
      <c r="B3639" s="7" t="s">
        <v>9487</v>
      </c>
      <c r="C3639" s="7" t="s">
        <v>11520</v>
      </c>
      <c r="D3639" s="8" t="n">
        <v>38842</v>
      </c>
      <c r="E3639" s="5" t="n">
        <f aca="false">YEAR(D3639)</f>
        <v>2006</v>
      </c>
      <c r="F3639" s="5" t="n">
        <f aca="false">MONTH(D3639)</f>
        <v>5</v>
      </c>
      <c r="J3639" s="7" t="s">
        <v>11727</v>
      </c>
      <c r="K3639" s="7" t="str">
        <f aca="false">_xlfn.CONCAT(MID(J3639,5,3),MID(J3639,9,3))</f>
        <v>088259</v>
      </c>
      <c r="L3639" s="7" t="s">
        <v>11728</v>
      </c>
      <c r="O3639" s="0" t="s">
        <v>9439</v>
      </c>
      <c r="P3639" s="0" t="e">
        <f aca="false">VLOOKUP(K3639,SQ!C:D,2,FALSE())</f>
        <v>#N/A</v>
      </c>
    </row>
    <row r="3640" customFormat="false" ht="12.8" hidden="false" customHeight="false" outlineLevel="0" collapsed="false">
      <c r="A3640" s="7" t="s">
        <v>10609</v>
      </c>
      <c r="B3640" s="7" t="s">
        <v>9436</v>
      </c>
      <c r="C3640" s="7" t="s">
        <v>11520</v>
      </c>
      <c r="D3640" s="8" t="n">
        <v>38915</v>
      </c>
      <c r="E3640" s="5" t="n">
        <f aca="false">YEAR(D3640)</f>
        <v>2006</v>
      </c>
      <c r="F3640" s="5" t="n">
        <f aca="false">MONTH(D3640)</f>
        <v>7</v>
      </c>
      <c r="J3640" s="7" t="s">
        <v>10609</v>
      </c>
      <c r="K3640" s="7" t="str">
        <f aca="false">_xlfn.CONCAT(MID(J3640,5,3),MID(J3640,9,3))</f>
        <v>010012</v>
      </c>
      <c r="L3640" s="7" t="s">
        <v>10610</v>
      </c>
      <c r="O3640" s="0" t="s">
        <v>9439</v>
      </c>
      <c r="P3640" s="0" t="e">
        <f aca="false">VLOOKUP(K3640,SQ!C:D,2,FALSE())</f>
        <v>#N/A</v>
      </c>
    </row>
    <row r="3641" customFormat="false" ht="12.8" hidden="false" customHeight="false" outlineLevel="0" collapsed="false">
      <c r="A3641" s="7" t="s">
        <v>11729</v>
      </c>
      <c r="B3641" s="7" t="s">
        <v>9556</v>
      </c>
      <c r="C3641" s="7" t="s">
        <v>11520</v>
      </c>
      <c r="D3641" s="8" t="n">
        <v>39154</v>
      </c>
      <c r="E3641" s="5" t="n">
        <f aca="false">YEAR(D3641)</f>
        <v>2007</v>
      </c>
      <c r="F3641" s="5" t="n">
        <f aca="false">MONTH(D3641)</f>
        <v>3</v>
      </c>
      <c r="J3641" s="7" t="s">
        <v>11729</v>
      </c>
      <c r="K3641" s="7" t="str">
        <f aca="false">_xlfn.CONCAT(MID(J3641,5,3),MID(J3641,9,3))</f>
        <v>144136</v>
      </c>
      <c r="L3641" s="7" t="s">
        <v>11730</v>
      </c>
      <c r="O3641" s="0" t="s">
        <v>9439</v>
      </c>
      <c r="P3641" s="0" t="e">
        <f aca="false">VLOOKUP(K3641,SQ!C:D,2,FALSE())</f>
        <v>#N/A</v>
      </c>
    </row>
    <row r="3642" customFormat="false" ht="12.8" hidden="false" customHeight="false" outlineLevel="0" collapsed="false">
      <c r="A3642" s="7" t="s">
        <v>11731</v>
      </c>
      <c r="B3642" s="7" t="s">
        <v>9487</v>
      </c>
      <c r="C3642" s="7" t="s">
        <v>11520</v>
      </c>
      <c r="D3642" s="8" t="n">
        <v>39253</v>
      </c>
      <c r="E3642" s="5" t="n">
        <f aca="false">YEAR(D3642)</f>
        <v>2007</v>
      </c>
      <c r="F3642" s="5" t="n">
        <f aca="false">MONTH(D3642)</f>
        <v>6</v>
      </c>
      <c r="J3642" s="7" t="s">
        <v>11731</v>
      </c>
      <c r="K3642" s="7" t="str">
        <f aca="false">_xlfn.CONCAT(MID(J3642,5,3),MID(J3642,9,3))</f>
        <v>011009</v>
      </c>
      <c r="L3642" s="7" t="s">
        <v>11732</v>
      </c>
      <c r="O3642" s="0" t="s">
        <v>9439</v>
      </c>
      <c r="P3642" s="0" t="e">
        <f aca="false">VLOOKUP(K3642,SQ!C:D,2,FALSE())</f>
        <v>#N/A</v>
      </c>
    </row>
    <row r="3643" customFormat="false" ht="12.8" hidden="false" customHeight="false" outlineLevel="0" collapsed="false">
      <c r="A3643" s="7" t="s">
        <v>11733</v>
      </c>
      <c r="B3643" s="7" t="s">
        <v>9487</v>
      </c>
      <c r="C3643" s="7" t="s">
        <v>11520</v>
      </c>
      <c r="D3643" s="8" t="n">
        <v>39322</v>
      </c>
      <c r="E3643" s="5" t="n">
        <f aca="false">YEAR(D3643)</f>
        <v>2007</v>
      </c>
      <c r="F3643" s="5" t="n">
        <f aca="false">MONTH(D3643)</f>
        <v>8</v>
      </c>
      <c r="J3643" s="7" t="s">
        <v>11733</v>
      </c>
      <c r="K3643" s="7" t="str">
        <f aca="false">_xlfn.CONCAT(MID(J3643,5,3),MID(J3643,9,3))</f>
        <v>052283</v>
      </c>
      <c r="L3643" s="7" t="s">
        <v>11734</v>
      </c>
      <c r="O3643" s="0" t="s">
        <v>9439</v>
      </c>
      <c r="P3643" s="0" t="e">
        <f aca="false">VLOOKUP(K3643,SQ!C:D,2,FALSE())</f>
        <v>#N/A</v>
      </c>
    </row>
    <row r="3644" customFormat="false" ht="12.8" hidden="false" customHeight="false" outlineLevel="0" collapsed="false">
      <c r="A3644" s="7" t="s">
        <v>11735</v>
      </c>
      <c r="B3644" s="7" t="s">
        <v>9436</v>
      </c>
      <c r="C3644" s="7" t="s">
        <v>11520</v>
      </c>
      <c r="D3644" s="8" t="n">
        <v>39920</v>
      </c>
      <c r="E3644" s="5" t="n">
        <f aca="false">YEAR(D3644)</f>
        <v>2009</v>
      </c>
      <c r="F3644" s="5" t="n">
        <f aca="false">MONTH(D3644)</f>
        <v>4</v>
      </c>
      <c r="J3644" s="7" t="s">
        <v>11735</v>
      </c>
      <c r="K3644" s="7" t="str">
        <f aca="false">_xlfn.CONCAT(MID(J3644,5,3),MID(J3644,9,3))</f>
        <v>049213</v>
      </c>
      <c r="L3644" s="7" t="s">
        <v>11736</v>
      </c>
      <c r="O3644" s="0" t="s">
        <v>9439</v>
      </c>
      <c r="P3644" s="0" t="e">
        <f aca="false">VLOOKUP(K3644,SQ!C:D,2,FALSE())</f>
        <v>#N/A</v>
      </c>
    </row>
    <row r="3645" customFormat="false" ht="12.8" hidden="false" customHeight="false" outlineLevel="0" collapsed="false">
      <c r="A3645" s="7" t="s">
        <v>11735</v>
      </c>
      <c r="B3645" s="7" t="s">
        <v>9436</v>
      </c>
      <c r="C3645" s="7" t="s">
        <v>11520</v>
      </c>
      <c r="D3645" s="8" t="n">
        <v>39920</v>
      </c>
      <c r="E3645" s="5" t="n">
        <f aca="false">YEAR(D3645)</f>
        <v>2009</v>
      </c>
      <c r="F3645" s="5" t="n">
        <f aca="false">MONTH(D3645)</f>
        <v>4</v>
      </c>
      <c r="J3645" s="7" t="s">
        <v>11735</v>
      </c>
      <c r="K3645" s="7" t="str">
        <f aca="false">_xlfn.CONCAT(MID(J3645,5,3),MID(J3645,9,3))</f>
        <v>049213</v>
      </c>
      <c r="L3645" s="7" t="s">
        <v>11736</v>
      </c>
      <c r="O3645" s="0" t="s">
        <v>9439</v>
      </c>
      <c r="P3645" s="0" t="e">
        <f aca="false">VLOOKUP(K3645,SQ!C:D,2,FALSE())</f>
        <v>#N/A</v>
      </c>
    </row>
    <row r="3646" customFormat="false" ht="12.8" hidden="false" customHeight="false" outlineLevel="0" collapsed="false">
      <c r="A3646" s="7" t="s">
        <v>11737</v>
      </c>
      <c r="B3646" s="7" t="s">
        <v>9436</v>
      </c>
      <c r="C3646" s="7" t="s">
        <v>11520</v>
      </c>
      <c r="D3646" s="8" t="n">
        <v>40198</v>
      </c>
      <c r="E3646" s="5" t="n">
        <f aca="false">YEAR(D3646)</f>
        <v>2010</v>
      </c>
      <c r="F3646" s="5" t="n">
        <f aca="false">MONTH(D3646)</f>
        <v>1</v>
      </c>
      <c r="J3646" s="7" t="s">
        <v>11737</v>
      </c>
      <c r="K3646" s="7" t="str">
        <f aca="false">_xlfn.CONCAT(MID(J3646,5,3),MID(J3646,9,3))</f>
        <v>034060</v>
      </c>
      <c r="L3646" s="7" t="s">
        <v>11738</v>
      </c>
      <c r="O3646" s="0" t="s">
        <v>9439</v>
      </c>
      <c r="P3646" s="0" t="str">
        <f aca="false">VLOOKUP(K3646,SQ!C:D,2,FALSE())</f>
        <v>AIU Setor Central</v>
      </c>
    </row>
    <row r="3647" customFormat="false" ht="12.8" hidden="false" customHeight="false" outlineLevel="0" collapsed="false">
      <c r="A3647" s="7" t="s">
        <v>11737</v>
      </c>
      <c r="B3647" s="7" t="s">
        <v>9436</v>
      </c>
      <c r="C3647" s="7" t="s">
        <v>11520</v>
      </c>
      <c r="D3647" s="8" t="n">
        <v>40198</v>
      </c>
      <c r="E3647" s="5" t="n">
        <f aca="false">YEAR(D3647)</f>
        <v>2010</v>
      </c>
      <c r="F3647" s="5" t="n">
        <f aca="false">MONTH(D3647)</f>
        <v>1</v>
      </c>
      <c r="J3647" s="7" t="s">
        <v>11737</v>
      </c>
      <c r="K3647" s="7" t="str">
        <f aca="false">_xlfn.CONCAT(MID(J3647,5,3),MID(J3647,9,3))</f>
        <v>034060</v>
      </c>
      <c r="L3647" s="7" t="s">
        <v>11738</v>
      </c>
      <c r="O3647" s="0" t="s">
        <v>9439</v>
      </c>
      <c r="P3647" s="0" t="str">
        <f aca="false">VLOOKUP(K3647,SQ!C:D,2,FALSE())</f>
        <v>AIU Setor Central</v>
      </c>
    </row>
    <row r="3648" customFormat="false" ht="12.8" hidden="false" customHeight="false" outlineLevel="0" collapsed="false">
      <c r="A3648" s="7" t="s">
        <v>10706</v>
      </c>
      <c r="B3648" s="7" t="s">
        <v>9436</v>
      </c>
      <c r="C3648" s="7" t="s">
        <v>11520</v>
      </c>
      <c r="D3648" s="8" t="n">
        <v>40389</v>
      </c>
      <c r="E3648" s="5" t="n">
        <f aca="false">YEAR(D3648)</f>
        <v>2010</v>
      </c>
      <c r="F3648" s="5" t="n">
        <f aca="false">MONTH(D3648)</f>
        <v>7</v>
      </c>
      <c r="J3648" s="7" t="s">
        <v>10706</v>
      </c>
      <c r="K3648" s="7" t="str">
        <f aca="false">_xlfn.CONCAT(MID(J3648,5,3),MID(J3648,9,3))</f>
        <v>160217</v>
      </c>
      <c r="L3648" s="7" t="s">
        <v>10707</v>
      </c>
      <c r="O3648" s="0" t="s">
        <v>9439</v>
      </c>
      <c r="P3648" s="0" t="e">
        <f aca="false">VLOOKUP(K3648,SQ!C:D,2,FALSE())</f>
        <v>#N/A</v>
      </c>
    </row>
    <row r="3649" customFormat="false" ht="12.8" hidden="false" customHeight="false" outlineLevel="0" collapsed="false">
      <c r="A3649" s="7" t="s">
        <v>11739</v>
      </c>
      <c r="B3649" s="7" t="s">
        <v>9436</v>
      </c>
      <c r="C3649" s="7" t="s">
        <v>11520</v>
      </c>
      <c r="D3649" s="8" t="n">
        <v>40652</v>
      </c>
      <c r="E3649" s="5" t="n">
        <f aca="false">YEAR(D3649)</f>
        <v>2011</v>
      </c>
      <c r="F3649" s="5" t="n">
        <f aca="false">MONTH(D3649)</f>
        <v>4</v>
      </c>
      <c r="J3649" s="7" t="s">
        <v>11739</v>
      </c>
      <c r="K3649" s="7" t="str">
        <f aca="false">_xlfn.CONCAT(MID(J3649,5,3),MID(J3649,9,3))</f>
        <v>051108</v>
      </c>
      <c r="L3649" s="7" t="s">
        <v>11740</v>
      </c>
      <c r="O3649" s="0" t="s">
        <v>9439</v>
      </c>
      <c r="P3649" s="0" t="e">
        <f aca="false">VLOOKUP(K3649,SQ!C:D,2,FALSE())</f>
        <v>#N/A</v>
      </c>
    </row>
    <row r="3650" customFormat="false" ht="12.8" hidden="false" customHeight="false" outlineLevel="0" collapsed="false">
      <c r="A3650" s="7" t="s">
        <v>11739</v>
      </c>
      <c r="B3650" s="7" t="s">
        <v>9436</v>
      </c>
      <c r="C3650" s="7" t="s">
        <v>11520</v>
      </c>
      <c r="D3650" s="8" t="n">
        <v>40652</v>
      </c>
      <c r="E3650" s="5" t="n">
        <f aca="false">YEAR(D3650)</f>
        <v>2011</v>
      </c>
      <c r="F3650" s="5" t="n">
        <f aca="false">MONTH(D3650)</f>
        <v>4</v>
      </c>
      <c r="J3650" s="7" t="s">
        <v>11739</v>
      </c>
      <c r="K3650" s="7" t="str">
        <f aca="false">_xlfn.CONCAT(MID(J3650,5,3),MID(J3650,9,3))</f>
        <v>051108</v>
      </c>
      <c r="L3650" s="7" t="s">
        <v>11740</v>
      </c>
      <c r="O3650" s="0" t="s">
        <v>9439</v>
      </c>
      <c r="P3650" s="0" t="e">
        <f aca="false">VLOOKUP(K3650,SQ!C:D,2,FALSE())</f>
        <v>#N/A</v>
      </c>
    </row>
    <row r="3651" customFormat="false" ht="12.8" hidden="false" customHeight="false" outlineLevel="0" collapsed="false">
      <c r="A3651" s="7" t="s">
        <v>11739</v>
      </c>
      <c r="B3651" s="7" t="s">
        <v>9436</v>
      </c>
      <c r="C3651" s="7" t="s">
        <v>11520</v>
      </c>
      <c r="D3651" s="8" t="n">
        <v>40652</v>
      </c>
      <c r="E3651" s="5" t="n">
        <f aca="false">YEAR(D3651)</f>
        <v>2011</v>
      </c>
      <c r="F3651" s="5" t="n">
        <f aca="false">MONTH(D3651)</f>
        <v>4</v>
      </c>
      <c r="J3651" s="7" t="s">
        <v>11739</v>
      </c>
      <c r="K3651" s="7" t="str">
        <f aca="false">_xlfn.CONCAT(MID(J3651,5,3),MID(J3651,9,3))</f>
        <v>051108</v>
      </c>
      <c r="L3651" s="7" t="s">
        <v>11740</v>
      </c>
      <c r="O3651" s="0" t="s">
        <v>9439</v>
      </c>
      <c r="P3651" s="0" t="e">
        <f aca="false">VLOOKUP(K3651,SQ!C:D,2,FALSE())</f>
        <v>#N/A</v>
      </c>
    </row>
    <row r="3652" customFormat="false" ht="12.8" hidden="false" customHeight="false" outlineLevel="0" collapsed="false">
      <c r="A3652" s="7" t="s">
        <v>11739</v>
      </c>
      <c r="B3652" s="7" t="s">
        <v>9436</v>
      </c>
      <c r="C3652" s="7" t="s">
        <v>11520</v>
      </c>
      <c r="D3652" s="8" t="n">
        <v>40652</v>
      </c>
      <c r="E3652" s="5" t="n">
        <f aca="false">YEAR(D3652)</f>
        <v>2011</v>
      </c>
      <c r="F3652" s="5" t="n">
        <f aca="false">MONTH(D3652)</f>
        <v>4</v>
      </c>
      <c r="J3652" s="7" t="s">
        <v>11739</v>
      </c>
      <c r="K3652" s="7" t="str">
        <f aca="false">_xlfn.CONCAT(MID(J3652,5,3),MID(J3652,9,3))</f>
        <v>051108</v>
      </c>
      <c r="L3652" s="7" t="s">
        <v>11740</v>
      </c>
      <c r="O3652" s="0" t="s">
        <v>9439</v>
      </c>
      <c r="P3652" s="0" t="e">
        <f aca="false">VLOOKUP(K3652,SQ!C:D,2,FALSE())</f>
        <v>#N/A</v>
      </c>
    </row>
    <row r="3653" customFormat="false" ht="12.8" hidden="false" customHeight="false" outlineLevel="0" collapsed="false">
      <c r="A3653" s="7" t="s">
        <v>11739</v>
      </c>
      <c r="B3653" s="7" t="s">
        <v>9436</v>
      </c>
      <c r="C3653" s="7" t="s">
        <v>11520</v>
      </c>
      <c r="D3653" s="8" t="n">
        <v>40652</v>
      </c>
      <c r="E3653" s="5" t="n">
        <f aca="false">YEAR(D3653)</f>
        <v>2011</v>
      </c>
      <c r="F3653" s="5" t="n">
        <f aca="false">MONTH(D3653)</f>
        <v>4</v>
      </c>
      <c r="J3653" s="7" t="s">
        <v>11739</v>
      </c>
      <c r="K3653" s="7" t="str">
        <f aca="false">_xlfn.CONCAT(MID(J3653,5,3),MID(J3653,9,3))</f>
        <v>051108</v>
      </c>
      <c r="L3653" s="7" t="s">
        <v>11740</v>
      </c>
      <c r="O3653" s="0" t="s">
        <v>9439</v>
      </c>
      <c r="P3653" s="0" t="e">
        <f aca="false">VLOOKUP(K3653,SQ!C:D,2,FALSE())</f>
        <v>#N/A</v>
      </c>
    </row>
    <row r="3654" customFormat="false" ht="12.8" hidden="false" customHeight="false" outlineLevel="0" collapsed="false">
      <c r="A3654" s="7" t="s">
        <v>11739</v>
      </c>
      <c r="B3654" s="7" t="s">
        <v>9436</v>
      </c>
      <c r="C3654" s="7" t="s">
        <v>11520</v>
      </c>
      <c r="D3654" s="8" t="n">
        <v>40652</v>
      </c>
      <c r="E3654" s="5" t="n">
        <f aca="false">YEAR(D3654)</f>
        <v>2011</v>
      </c>
      <c r="F3654" s="5" t="n">
        <f aca="false">MONTH(D3654)</f>
        <v>4</v>
      </c>
      <c r="J3654" s="7" t="s">
        <v>11739</v>
      </c>
      <c r="K3654" s="7" t="str">
        <f aca="false">_xlfn.CONCAT(MID(J3654,5,3),MID(J3654,9,3))</f>
        <v>051108</v>
      </c>
      <c r="L3654" s="7" t="s">
        <v>11740</v>
      </c>
      <c r="O3654" s="0" t="s">
        <v>9439</v>
      </c>
      <c r="P3654" s="0" t="e">
        <f aca="false">VLOOKUP(K3654,SQ!C:D,2,FALSE())</f>
        <v>#N/A</v>
      </c>
    </row>
    <row r="3655" customFormat="false" ht="12.8" hidden="false" customHeight="false" outlineLevel="0" collapsed="false">
      <c r="A3655" s="7" t="s">
        <v>11739</v>
      </c>
      <c r="B3655" s="7" t="s">
        <v>9436</v>
      </c>
      <c r="C3655" s="7" t="s">
        <v>11520</v>
      </c>
      <c r="D3655" s="8" t="n">
        <v>40652</v>
      </c>
      <c r="E3655" s="5" t="n">
        <f aca="false">YEAR(D3655)</f>
        <v>2011</v>
      </c>
      <c r="F3655" s="5" t="n">
        <f aca="false">MONTH(D3655)</f>
        <v>4</v>
      </c>
      <c r="J3655" s="7" t="s">
        <v>11739</v>
      </c>
      <c r="K3655" s="7" t="str">
        <f aca="false">_xlfn.CONCAT(MID(J3655,5,3),MID(J3655,9,3))</f>
        <v>051108</v>
      </c>
      <c r="L3655" s="7" t="s">
        <v>11740</v>
      </c>
      <c r="O3655" s="0" t="s">
        <v>9439</v>
      </c>
      <c r="P3655" s="0" t="e">
        <f aca="false">VLOOKUP(K3655,SQ!C:D,2,FALSE())</f>
        <v>#N/A</v>
      </c>
    </row>
    <row r="3656" customFormat="false" ht="12.8" hidden="false" customHeight="false" outlineLevel="0" collapsed="false">
      <c r="A3656" s="7" t="s">
        <v>11739</v>
      </c>
      <c r="B3656" s="7" t="s">
        <v>9436</v>
      </c>
      <c r="C3656" s="7" t="s">
        <v>11520</v>
      </c>
      <c r="D3656" s="8" t="n">
        <v>40652</v>
      </c>
      <c r="E3656" s="5" t="n">
        <f aca="false">YEAR(D3656)</f>
        <v>2011</v>
      </c>
      <c r="F3656" s="5" t="n">
        <f aca="false">MONTH(D3656)</f>
        <v>4</v>
      </c>
      <c r="J3656" s="7" t="s">
        <v>11739</v>
      </c>
      <c r="K3656" s="7" t="str">
        <f aca="false">_xlfn.CONCAT(MID(J3656,5,3),MID(J3656,9,3))</f>
        <v>051108</v>
      </c>
      <c r="L3656" s="7" t="s">
        <v>11740</v>
      </c>
      <c r="O3656" s="0" t="s">
        <v>9439</v>
      </c>
      <c r="P3656" s="0" t="e">
        <f aca="false">VLOOKUP(K3656,SQ!C:D,2,FALSE())</f>
        <v>#N/A</v>
      </c>
    </row>
    <row r="3657" customFormat="false" ht="12.8" hidden="false" customHeight="false" outlineLevel="0" collapsed="false">
      <c r="A3657" s="7" t="s">
        <v>11739</v>
      </c>
      <c r="B3657" s="7" t="s">
        <v>9436</v>
      </c>
      <c r="C3657" s="7" t="s">
        <v>11520</v>
      </c>
      <c r="D3657" s="8" t="n">
        <v>40652</v>
      </c>
      <c r="E3657" s="5" t="n">
        <f aca="false">YEAR(D3657)</f>
        <v>2011</v>
      </c>
      <c r="F3657" s="5" t="n">
        <f aca="false">MONTH(D3657)</f>
        <v>4</v>
      </c>
      <c r="J3657" s="7" t="s">
        <v>11739</v>
      </c>
      <c r="K3657" s="7" t="str">
        <f aca="false">_xlfn.CONCAT(MID(J3657,5,3),MID(J3657,9,3))</f>
        <v>051108</v>
      </c>
      <c r="L3657" s="7" t="s">
        <v>11740</v>
      </c>
      <c r="O3657" s="0" t="s">
        <v>9439</v>
      </c>
      <c r="P3657" s="0" t="e">
        <f aca="false">VLOOKUP(K3657,SQ!C:D,2,FALSE())</f>
        <v>#N/A</v>
      </c>
    </row>
    <row r="3658" customFormat="false" ht="12.8" hidden="false" customHeight="false" outlineLevel="0" collapsed="false">
      <c r="A3658" s="7" t="s">
        <v>11739</v>
      </c>
      <c r="B3658" s="7" t="s">
        <v>9436</v>
      </c>
      <c r="C3658" s="7" t="s">
        <v>11520</v>
      </c>
      <c r="D3658" s="8" t="n">
        <v>40652</v>
      </c>
      <c r="E3658" s="5" t="n">
        <f aca="false">YEAR(D3658)</f>
        <v>2011</v>
      </c>
      <c r="F3658" s="5" t="n">
        <f aca="false">MONTH(D3658)</f>
        <v>4</v>
      </c>
      <c r="J3658" s="7" t="s">
        <v>11739</v>
      </c>
      <c r="K3658" s="7" t="str">
        <f aca="false">_xlfn.CONCAT(MID(J3658,5,3),MID(J3658,9,3))</f>
        <v>051108</v>
      </c>
      <c r="L3658" s="7" t="s">
        <v>11740</v>
      </c>
      <c r="O3658" s="0" t="s">
        <v>9439</v>
      </c>
      <c r="P3658" s="0" t="e">
        <f aca="false">VLOOKUP(K3658,SQ!C:D,2,FALSE())</f>
        <v>#N/A</v>
      </c>
    </row>
    <row r="3659" customFormat="false" ht="12.8" hidden="false" customHeight="false" outlineLevel="0" collapsed="false">
      <c r="A3659" s="7" t="s">
        <v>11739</v>
      </c>
      <c r="B3659" s="7" t="s">
        <v>9436</v>
      </c>
      <c r="C3659" s="7" t="s">
        <v>11520</v>
      </c>
      <c r="D3659" s="8" t="n">
        <v>40652</v>
      </c>
      <c r="E3659" s="5" t="n">
        <f aca="false">YEAR(D3659)</f>
        <v>2011</v>
      </c>
      <c r="F3659" s="5" t="n">
        <f aca="false">MONTH(D3659)</f>
        <v>4</v>
      </c>
      <c r="J3659" s="7" t="s">
        <v>11739</v>
      </c>
      <c r="K3659" s="7" t="str">
        <f aca="false">_xlfn.CONCAT(MID(J3659,5,3),MID(J3659,9,3))</f>
        <v>051108</v>
      </c>
      <c r="L3659" s="7" t="s">
        <v>11740</v>
      </c>
      <c r="O3659" s="0" t="s">
        <v>9439</v>
      </c>
      <c r="P3659" s="0" t="e">
        <f aca="false">VLOOKUP(K3659,SQ!C:D,2,FALSE())</f>
        <v>#N/A</v>
      </c>
    </row>
    <row r="3660" customFormat="false" ht="12.8" hidden="false" customHeight="false" outlineLevel="0" collapsed="false">
      <c r="A3660" s="7" t="s">
        <v>11739</v>
      </c>
      <c r="B3660" s="7" t="s">
        <v>9436</v>
      </c>
      <c r="C3660" s="7" t="s">
        <v>11520</v>
      </c>
      <c r="D3660" s="8" t="n">
        <v>40652</v>
      </c>
      <c r="E3660" s="5" t="n">
        <f aca="false">YEAR(D3660)</f>
        <v>2011</v>
      </c>
      <c r="F3660" s="5" t="n">
        <f aca="false">MONTH(D3660)</f>
        <v>4</v>
      </c>
      <c r="J3660" s="7" t="s">
        <v>11739</v>
      </c>
      <c r="K3660" s="7" t="str">
        <f aca="false">_xlfn.CONCAT(MID(J3660,5,3),MID(J3660,9,3))</f>
        <v>051108</v>
      </c>
      <c r="L3660" s="7" t="s">
        <v>11740</v>
      </c>
      <c r="O3660" s="0" t="s">
        <v>9439</v>
      </c>
      <c r="P3660" s="0" t="e">
        <f aca="false">VLOOKUP(K3660,SQ!C:D,2,FALSE())</f>
        <v>#N/A</v>
      </c>
    </row>
    <row r="3661" customFormat="false" ht="12.8" hidden="false" customHeight="false" outlineLevel="0" collapsed="false">
      <c r="A3661" s="7" t="s">
        <v>11739</v>
      </c>
      <c r="B3661" s="7" t="s">
        <v>9436</v>
      </c>
      <c r="C3661" s="7" t="s">
        <v>11520</v>
      </c>
      <c r="D3661" s="8" t="n">
        <v>40652</v>
      </c>
      <c r="E3661" s="5" t="n">
        <f aca="false">YEAR(D3661)</f>
        <v>2011</v>
      </c>
      <c r="F3661" s="5" t="n">
        <f aca="false">MONTH(D3661)</f>
        <v>4</v>
      </c>
      <c r="J3661" s="7" t="s">
        <v>11739</v>
      </c>
      <c r="K3661" s="7" t="str">
        <f aca="false">_xlfn.CONCAT(MID(J3661,5,3),MID(J3661,9,3))</f>
        <v>051108</v>
      </c>
      <c r="L3661" s="7" t="s">
        <v>11740</v>
      </c>
      <c r="O3661" s="0" t="s">
        <v>9439</v>
      </c>
      <c r="P3661" s="0" t="e">
        <f aca="false">VLOOKUP(K3661,SQ!C:D,2,FALSE())</f>
        <v>#N/A</v>
      </c>
    </row>
    <row r="3662" customFormat="false" ht="12.8" hidden="false" customHeight="false" outlineLevel="0" collapsed="false">
      <c r="A3662" s="7" t="s">
        <v>11739</v>
      </c>
      <c r="B3662" s="7" t="s">
        <v>9436</v>
      </c>
      <c r="C3662" s="7" t="s">
        <v>11520</v>
      </c>
      <c r="D3662" s="8" t="n">
        <v>40652</v>
      </c>
      <c r="E3662" s="5" t="n">
        <f aca="false">YEAR(D3662)</f>
        <v>2011</v>
      </c>
      <c r="F3662" s="5" t="n">
        <f aca="false">MONTH(D3662)</f>
        <v>4</v>
      </c>
      <c r="J3662" s="7" t="s">
        <v>11739</v>
      </c>
      <c r="K3662" s="7" t="str">
        <f aca="false">_xlfn.CONCAT(MID(J3662,5,3),MID(J3662,9,3))</f>
        <v>051108</v>
      </c>
      <c r="L3662" s="7" t="s">
        <v>11740</v>
      </c>
      <c r="O3662" s="0" t="s">
        <v>9439</v>
      </c>
      <c r="P3662" s="0" t="e">
        <f aca="false">VLOOKUP(K3662,SQ!C:D,2,FALSE())</f>
        <v>#N/A</v>
      </c>
    </row>
    <row r="3663" customFormat="false" ht="12.8" hidden="false" customHeight="false" outlineLevel="0" collapsed="false">
      <c r="A3663" s="7" t="s">
        <v>11739</v>
      </c>
      <c r="B3663" s="7" t="s">
        <v>9436</v>
      </c>
      <c r="C3663" s="7" t="s">
        <v>11520</v>
      </c>
      <c r="D3663" s="8" t="n">
        <v>40652</v>
      </c>
      <c r="E3663" s="5" t="n">
        <f aca="false">YEAR(D3663)</f>
        <v>2011</v>
      </c>
      <c r="F3663" s="5" t="n">
        <f aca="false">MONTH(D3663)</f>
        <v>4</v>
      </c>
      <c r="J3663" s="7" t="s">
        <v>11739</v>
      </c>
      <c r="K3663" s="7" t="str">
        <f aca="false">_xlfn.CONCAT(MID(J3663,5,3),MID(J3663,9,3))</f>
        <v>051108</v>
      </c>
      <c r="L3663" s="7" t="s">
        <v>11740</v>
      </c>
      <c r="O3663" s="0" t="s">
        <v>9439</v>
      </c>
      <c r="P3663" s="0" t="e">
        <f aca="false">VLOOKUP(K3663,SQ!C:D,2,FALSE())</f>
        <v>#N/A</v>
      </c>
    </row>
    <row r="3664" customFormat="false" ht="12.8" hidden="false" customHeight="false" outlineLevel="0" collapsed="false">
      <c r="A3664" s="7" t="s">
        <v>11739</v>
      </c>
      <c r="B3664" s="7" t="s">
        <v>9436</v>
      </c>
      <c r="C3664" s="7" t="s">
        <v>11520</v>
      </c>
      <c r="D3664" s="8" t="n">
        <v>40652</v>
      </c>
      <c r="E3664" s="5" t="n">
        <f aca="false">YEAR(D3664)</f>
        <v>2011</v>
      </c>
      <c r="F3664" s="5" t="n">
        <f aca="false">MONTH(D3664)</f>
        <v>4</v>
      </c>
      <c r="J3664" s="7" t="s">
        <v>11739</v>
      </c>
      <c r="K3664" s="7" t="str">
        <f aca="false">_xlfn.CONCAT(MID(J3664,5,3),MID(J3664,9,3))</f>
        <v>051108</v>
      </c>
      <c r="L3664" s="7" t="s">
        <v>11740</v>
      </c>
      <c r="O3664" s="0" t="s">
        <v>9439</v>
      </c>
      <c r="P3664" s="0" t="e">
        <f aca="false">VLOOKUP(K3664,SQ!C:D,2,FALSE())</f>
        <v>#N/A</v>
      </c>
    </row>
    <row r="3665" customFormat="false" ht="12.8" hidden="false" customHeight="false" outlineLevel="0" collapsed="false">
      <c r="A3665" s="7" t="s">
        <v>11739</v>
      </c>
      <c r="B3665" s="7" t="s">
        <v>9436</v>
      </c>
      <c r="C3665" s="7" t="s">
        <v>11520</v>
      </c>
      <c r="D3665" s="8" t="n">
        <v>40652</v>
      </c>
      <c r="E3665" s="5" t="n">
        <f aca="false">YEAR(D3665)</f>
        <v>2011</v>
      </c>
      <c r="F3665" s="5" t="n">
        <f aca="false">MONTH(D3665)</f>
        <v>4</v>
      </c>
      <c r="J3665" s="7" t="s">
        <v>11739</v>
      </c>
      <c r="K3665" s="7" t="str">
        <f aca="false">_xlfn.CONCAT(MID(J3665,5,3),MID(J3665,9,3))</f>
        <v>051108</v>
      </c>
      <c r="L3665" s="7" t="s">
        <v>11740</v>
      </c>
      <c r="O3665" s="0" t="s">
        <v>9439</v>
      </c>
      <c r="P3665" s="0" t="e">
        <f aca="false">VLOOKUP(K3665,SQ!C:D,2,FALSE())</f>
        <v>#N/A</v>
      </c>
    </row>
    <row r="3666" customFormat="false" ht="12.8" hidden="false" customHeight="false" outlineLevel="0" collapsed="false">
      <c r="A3666" s="7" t="s">
        <v>11739</v>
      </c>
      <c r="B3666" s="7" t="s">
        <v>9436</v>
      </c>
      <c r="C3666" s="7" t="s">
        <v>11520</v>
      </c>
      <c r="D3666" s="8" t="n">
        <v>40652</v>
      </c>
      <c r="E3666" s="5" t="n">
        <f aca="false">YEAR(D3666)</f>
        <v>2011</v>
      </c>
      <c r="F3666" s="5" t="n">
        <f aca="false">MONTH(D3666)</f>
        <v>4</v>
      </c>
      <c r="J3666" s="7" t="s">
        <v>11739</v>
      </c>
      <c r="K3666" s="7" t="str">
        <f aca="false">_xlfn.CONCAT(MID(J3666,5,3),MID(J3666,9,3))</f>
        <v>051108</v>
      </c>
      <c r="L3666" s="7" t="s">
        <v>11740</v>
      </c>
      <c r="O3666" s="0" t="s">
        <v>9439</v>
      </c>
      <c r="P3666" s="0" t="e">
        <f aca="false">VLOOKUP(K3666,SQ!C:D,2,FALSE())</f>
        <v>#N/A</v>
      </c>
    </row>
    <row r="3667" customFormat="false" ht="12.8" hidden="false" customHeight="false" outlineLevel="0" collapsed="false">
      <c r="A3667" s="7" t="s">
        <v>11739</v>
      </c>
      <c r="B3667" s="7" t="s">
        <v>9436</v>
      </c>
      <c r="C3667" s="7" t="s">
        <v>11520</v>
      </c>
      <c r="D3667" s="8" t="n">
        <v>40652</v>
      </c>
      <c r="E3667" s="5" t="n">
        <f aca="false">YEAR(D3667)</f>
        <v>2011</v>
      </c>
      <c r="F3667" s="5" t="n">
        <f aca="false">MONTH(D3667)</f>
        <v>4</v>
      </c>
      <c r="J3667" s="7" t="s">
        <v>11739</v>
      </c>
      <c r="K3667" s="7" t="str">
        <f aca="false">_xlfn.CONCAT(MID(J3667,5,3),MID(J3667,9,3))</f>
        <v>051108</v>
      </c>
      <c r="L3667" s="7" t="s">
        <v>11740</v>
      </c>
      <c r="O3667" s="0" t="s">
        <v>9439</v>
      </c>
      <c r="P3667" s="0" t="e">
        <f aca="false">VLOOKUP(K3667,SQ!C:D,2,FALSE())</f>
        <v>#N/A</v>
      </c>
    </row>
    <row r="3668" customFormat="false" ht="12.8" hidden="false" customHeight="false" outlineLevel="0" collapsed="false">
      <c r="A3668" s="7" t="s">
        <v>11739</v>
      </c>
      <c r="B3668" s="7" t="s">
        <v>9436</v>
      </c>
      <c r="C3668" s="7" t="s">
        <v>11520</v>
      </c>
      <c r="D3668" s="8" t="n">
        <v>40652</v>
      </c>
      <c r="E3668" s="5" t="n">
        <f aca="false">YEAR(D3668)</f>
        <v>2011</v>
      </c>
      <c r="F3668" s="5" t="n">
        <f aca="false">MONTH(D3668)</f>
        <v>4</v>
      </c>
      <c r="J3668" s="7" t="s">
        <v>11739</v>
      </c>
      <c r="K3668" s="7" t="str">
        <f aca="false">_xlfn.CONCAT(MID(J3668,5,3),MID(J3668,9,3))</f>
        <v>051108</v>
      </c>
      <c r="L3668" s="7" t="s">
        <v>11740</v>
      </c>
      <c r="O3668" s="0" t="s">
        <v>9439</v>
      </c>
      <c r="P3668" s="0" t="e">
        <f aca="false">VLOOKUP(K3668,SQ!C:D,2,FALSE())</f>
        <v>#N/A</v>
      </c>
    </row>
    <row r="3669" customFormat="false" ht="12.8" hidden="false" customHeight="false" outlineLevel="0" collapsed="false">
      <c r="A3669" s="7" t="s">
        <v>11741</v>
      </c>
      <c r="B3669" s="7" t="s">
        <v>9436</v>
      </c>
      <c r="C3669" s="7" t="s">
        <v>11520</v>
      </c>
      <c r="D3669" s="8" t="n">
        <v>40798</v>
      </c>
      <c r="E3669" s="5" t="n">
        <f aca="false">YEAR(D3669)</f>
        <v>2011</v>
      </c>
      <c r="F3669" s="5" t="n">
        <f aca="false">MONTH(D3669)</f>
        <v>9</v>
      </c>
      <c r="J3669" s="7" t="s">
        <v>11741</v>
      </c>
      <c r="K3669" s="7" t="str">
        <f aca="false">_xlfn.CONCAT(MID(J3669,5,3),MID(J3669,9,3))</f>
        <v>003013</v>
      </c>
      <c r="L3669" s="7" t="s">
        <v>11742</v>
      </c>
      <c r="O3669" s="0" t="s">
        <v>9439</v>
      </c>
      <c r="P3669" s="0" t="str">
        <f aca="false">VLOOKUP(K3669,SQ!C:D,2,FALSE())</f>
        <v>Perimetro_Area_Central_sem_o_perimetro_do_Art_16_paragrafo_3º</v>
      </c>
    </row>
    <row r="3670" customFormat="false" ht="12.8" hidden="false" customHeight="false" outlineLevel="0" collapsed="false">
      <c r="A3670" s="7" t="s">
        <v>11741</v>
      </c>
      <c r="B3670" s="7" t="s">
        <v>9436</v>
      </c>
      <c r="C3670" s="7" t="s">
        <v>11520</v>
      </c>
      <c r="D3670" s="8" t="n">
        <v>40798</v>
      </c>
      <c r="E3670" s="5" t="n">
        <f aca="false">YEAR(D3670)</f>
        <v>2011</v>
      </c>
      <c r="F3670" s="5" t="n">
        <f aca="false">MONTH(D3670)</f>
        <v>9</v>
      </c>
      <c r="J3670" s="7" t="s">
        <v>11741</v>
      </c>
      <c r="K3670" s="7" t="str">
        <f aca="false">_xlfn.CONCAT(MID(J3670,5,3),MID(J3670,9,3))</f>
        <v>003013</v>
      </c>
      <c r="L3670" s="7" t="s">
        <v>11742</v>
      </c>
      <c r="O3670" s="0" t="s">
        <v>9439</v>
      </c>
      <c r="P3670" s="0" t="str">
        <f aca="false">VLOOKUP(K3670,SQ!C:D,2,FALSE())</f>
        <v>Perimetro_Area_Central_sem_o_perimetro_do_Art_16_paragrafo_3º</v>
      </c>
    </row>
    <row r="3671" customFormat="false" ht="12.8" hidden="false" customHeight="false" outlineLevel="0" collapsed="false">
      <c r="A3671" s="7" t="s">
        <v>11743</v>
      </c>
      <c r="B3671" s="7" t="s">
        <v>9487</v>
      </c>
      <c r="C3671" s="7" t="s">
        <v>11520</v>
      </c>
      <c r="D3671" s="8" t="n">
        <v>40819</v>
      </c>
      <c r="E3671" s="5" t="n">
        <f aca="false">YEAR(D3671)</f>
        <v>2011</v>
      </c>
      <c r="F3671" s="5" t="n">
        <f aca="false">MONTH(D3671)</f>
        <v>10</v>
      </c>
      <c r="J3671" s="7" t="s">
        <v>11743</v>
      </c>
      <c r="K3671" s="7" t="str">
        <f aca="false">_xlfn.CONCAT(MID(J3671,5,3),MID(J3671,9,3))</f>
        <v>015003</v>
      </c>
      <c r="L3671" s="7" t="s">
        <v>11744</v>
      </c>
      <c r="O3671" s="0" t="s">
        <v>9439</v>
      </c>
      <c r="P3671" s="0" t="e">
        <f aca="false">VLOOKUP(K3671,SQ!C:D,2,FALSE())</f>
        <v>#N/A</v>
      </c>
    </row>
    <row r="3672" customFormat="false" ht="12.8" hidden="false" customHeight="false" outlineLevel="0" collapsed="false">
      <c r="A3672" s="7" t="s">
        <v>11745</v>
      </c>
      <c r="B3672" s="7" t="s">
        <v>9436</v>
      </c>
      <c r="C3672" s="7" t="s">
        <v>11520</v>
      </c>
      <c r="D3672" s="8" t="n">
        <v>40848</v>
      </c>
      <c r="E3672" s="5" t="n">
        <f aca="false">YEAR(D3672)</f>
        <v>2011</v>
      </c>
      <c r="F3672" s="5" t="n">
        <f aca="false">MONTH(D3672)</f>
        <v>11</v>
      </c>
      <c r="J3672" s="7" t="s">
        <v>11745</v>
      </c>
      <c r="K3672" s="7" t="str">
        <f aca="false">_xlfn.CONCAT(MID(J3672,5,3),MID(J3672,9,3))</f>
        <v>062022</v>
      </c>
      <c r="L3672" s="7" t="s">
        <v>11746</v>
      </c>
      <c r="O3672" s="0" t="s">
        <v>9439</v>
      </c>
      <c r="P3672" s="0" t="e">
        <f aca="false">VLOOKUP(K3672,SQ!C:D,2,FALSE())</f>
        <v>#N/A</v>
      </c>
    </row>
    <row r="3673" customFormat="false" ht="12.8" hidden="false" customHeight="false" outlineLevel="0" collapsed="false">
      <c r="A3673" s="7" t="s">
        <v>11745</v>
      </c>
      <c r="B3673" s="7" t="s">
        <v>9436</v>
      </c>
      <c r="C3673" s="7" t="s">
        <v>11520</v>
      </c>
      <c r="D3673" s="8" t="n">
        <v>40848</v>
      </c>
      <c r="E3673" s="5" t="n">
        <f aca="false">YEAR(D3673)</f>
        <v>2011</v>
      </c>
      <c r="F3673" s="5" t="n">
        <f aca="false">MONTH(D3673)</f>
        <v>11</v>
      </c>
      <c r="J3673" s="7" t="s">
        <v>11745</v>
      </c>
      <c r="K3673" s="7" t="str">
        <f aca="false">_xlfn.CONCAT(MID(J3673,5,3),MID(J3673,9,3))</f>
        <v>062022</v>
      </c>
      <c r="L3673" s="7" t="s">
        <v>11746</v>
      </c>
      <c r="O3673" s="0" t="s">
        <v>9439</v>
      </c>
      <c r="P3673" s="0" t="e">
        <f aca="false">VLOOKUP(K3673,SQ!C:D,2,FALSE())</f>
        <v>#N/A</v>
      </c>
    </row>
    <row r="3674" customFormat="false" ht="12.8" hidden="false" customHeight="false" outlineLevel="0" collapsed="false">
      <c r="A3674" s="7" t="s">
        <v>11747</v>
      </c>
      <c r="B3674" s="7" t="s">
        <v>9436</v>
      </c>
      <c r="C3674" s="7" t="s">
        <v>11520</v>
      </c>
      <c r="D3674" s="8" t="n">
        <v>40898</v>
      </c>
      <c r="E3674" s="5" t="n">
        <f aca="false">YEAR(D3674)</f>
        <v>2011</v>
      </c>
      <c r="F3674" s="5" t="n">
        <f aca="false">MONTH(D3674)</f>
        <v>12</v>
      </c>
      <c r="J3674" s="7" t="s">
        <v>11747</v>
      </c>
      <c r="K3674" s="7" t="str">
        <f aca="false">_xlfn.CONCAT(MID(J3674,5,3),MID(J3674,9,3))</f>
        <v>165148</v>
      </c>
      <c r="L3674" s="7" t="s">
        <v>11748</v>
      </c>
      <c r="O3674" s="0" t="s">
        <v>9439</v>
      </c>
      <c r="P3674" s="0" t="e">
        <f aca="false">VLOOKUP(K3674,SQ!C:D,2,FALSE())</f>
        <v>#N/A</v>
      </c>
    </row>
    <row r="3675" customFormat="false" ht="12.8" hidden="false" customHeight="false" outlineLevel="0" collapsed="false">
      <c r="A3675" s="7" t="s">
        <v>10775</v>
      </c>
      <c r="B3675" s="7" t="s">
        <v>9436</v>
      </c>
      <c r="C3675" s="7" t="s">
        <v>11520</v>
      </c>
      <c r="D3675" s="8" t="n">
        <v>41082</v>
      </c>
      <c r="E3675" s="5" t="n">
        <f aca="false">YEAR(D3675)</f>
        <v>2012</v>
      </c>
      <c r="F3675" s="5" t="n">
        <f aca="false">MONTH(D3675)</f>
        <v>6</v>
      </c>
      <c r="J3675" s="7" t="s">
        <v>10775</v>
      </c>
      <c r="K3675" s="7" t="str">
        <f aca="false">_xlfn.CONCAT(MID(J3675,5,3),MID(J3675,9,3))</f>
        <v>010014</v>
      </c>
      <c r="L3675" s="7" t="s">
        <v>10776</v>
      </c>
      <c r="O3675" s="0" t="s">
        <v>9439</v>
      </c>
      <c r="P3675" s="0" t="e">
        <f aca="false">VLOOKUP(K3675,SQ!C:D,2,FALSE())</f>
        <v>#N/A</v>
      </c>
    </row>
    <row r="3676" customFormat="false" ht="12.8" hidden="false" customHeight="false" outlineLevel="0" collapsed="false">
      <c r="A3676" s="7" t="s">
        <v>11749</v>
      </c>
      <c r="B3676" s="7" t="s">
        <v>9436</v>
      </c>
      <c r="C3676" s="7" t="s">
        <v>11520</v>
      </c>
      <c r="D3676" s="8" t="n">
        <v>41110</v>
      </c>
      <c r="E3676" s="5" t="n">
        <f aca="false">YEAR(D3676)</f>
        <v>2012</v>
      </c>
      <c r="F3676" s="5" t="n">
        <f aca="false">MONTH(D3676)</f>
        <v>7</v>
      </c>
      <c r="J3676" s="7" t="s">
        <v>11749</v>
      </c>
      <c r="K3676" s="7" t="str">
        <f aca="false">_xlfn.CONCAT(MID(J3676,5,3),MID(J3676,9,3))</f>
        <v>008081</v>
      </c>
      <c r="L3676" s="7" t="s">
        <v>11750</v>
      </c>
      <c r="O3676" s="0" t="s">
        <v>9439</v>
      </c>
      <c r="P3676" s="0" t="str">
        <f aca="false">VLOOKUP(K3676,SQ!C:D,2,FALSE())</f>
        <v>Perimetro_Art_16_paragrafo_3º</v>
      </c>
    </row>
    <row r="3677" customFormat="false" ht="12.8" hidden="false" customHeight="false" outlineLevel="0" collapsed="false">
      <c r="A3677" s="7" t="s">
        <v>11749</v>
      </c>
      <c r="B3677" s="7" t="s">
        <v>9436</v>
      </c>
      <c r="C3677" s="7" t="s">
        <v>11520</v>
      </c>
      <c r="D3677" s="8" t="n">
        <v>41110</v>
      </c>
      <c r="E3677" s="5" t="n">
        <f aca="false">YEAR(D3677)</f>
        <v>2012</v>
      </c>
      <c r="F3677" s="5" t="n">
        <f aca="false">MONTH(D3677)</f>
        <v>7</v>
      </c>
      <c r="J3677" s="7" t="s">
        <v>11749</v>
      </c>
      <c r="K3677" s="7" t="str">
        <f aca="false">_xlfn.CONCAT(MID(J3677,5,3),MID(J3677,9,3))</f>
        <v>008081</v>
      </c>
      <c r="L3677" s="7" t="s">
        <v>11750</v>
      </c>
      <c r="O3677" s="0" t="s">
        <v>9439</v>
      </c>
      <c r="P3677" s="0" t="str">
        <f aca="false">VLOOKUP(K3677,SQ!C:D,2,FALSE())</f>
        <v>Perimetro_Art_16_paragrafo_3º</v>
      </c>
    </row>
    <row r="3678" customFormat="false" ht="12.8" hidden="false" customHeight="false" outlineLevel="0" collapsed="false">
      <c r="A3678" s="7" t="s">
        <v>10784</v>
      </c>
      <c r="B3678" s="7" t="s">
        <v>9556</v>
      </c>
      <c r="C3678" s="7" t="s">
        <v>11520</v>
      </c>
      <c r="D3678" s="8" t="n">
        <v>41272</v>
      </c>
      <c r="E3678" s="5" t="n">
        <f aca="false">YEAR(D3678)</f>
        <v>2012</v>
      </c>
      <c r="F3678" s="5" t="n">
        <f aca="false">MONTH(D3678)</f>
        <v>12</v>
      </c>
      <c r="J3678" s="7" t="s">
        <v>10784</v>
      </c>
      <c r="K3678" s="7" t="str">
        <f aca="false">_xlfn.CONCAT(MID(J3678,5,3),MID(J3678,9,3))</f>
        <v>123128</v>
      </c>
      <c r="L3678" s="7" t="s">
        <v>10785</v>
      </c>
      <c r="O3678" s="0" t="s">
        <v>9439</v>
      </c>
      <c r="P3678" s="0" t="e">
        <f aca="false">VLOOKUP(K3678,SQ!C:D,2,FALSE())</f>
        <v>#N/A</v>
      </c>
    </row>
    <row r="3679" customFormat="false" ht="12.8" hidden="false" customHeight="false" outlineLevel="0" collapsed="false">
      <c r="A3679" s="7" t="s">
        <v>10784</v>
      </c>
      <c r="B3679" s="7" t="s">
        <v>9465</v>
      </c>
      <c r="C3679" s="7" t="s">
        <v>11520</v>
      </c>
      <c r="D3679" s="8" t="n">
        <v>41272</v>
      </c>
      <c r="E3679" s="5" t="n">
        <f aca="false">YEAR(D3679)</f>
        <v>2012</v>
      </c>
      <c r="F3679" s="5" t="n">
        <f aca="false">MONTH(D3679)</f>
        <v>12</v>
      </c>
      <c r="J3679" s="7" t="s">
        <v>10784</v>
      </c>
      <c r="K3679" s="7" t="str">
        <f aca="false">_xlfn.CONCAT(MID(J3679,5,3),MID(J3679,9,3))</f>
        <v>123128</v>
      </c>
      <c r="L3679" s="7" t="s">
        <v>10785</v>
      </c>
      <c r="O3679" s="0" t="s">
        <v>9439</v>
      </c>
      <c r="P3679" s="0" t="e">
        <f aca="false">VLOOKUP(K3679,SQ!C:D,2,FALSE())</f>
        <v>#N/A</v>
      </c>
    </row>
    <row r="3680" customFormat="false" ht="12.8" hidden="false" customHeight="false" outlineLevel="0" collapsed="false">
      <c r="A3680" s="7" t="s">
        <v>11751</v>
      </c>
      <c r="B3680" s="7" t="s">
        <v>9436</v>
      </c>
      <c r="C3680" s="7" t="s">
        <v>11520</v>
      </c>
      <c r="D3680" s="8" t="n">
        <v>41445</v>
      </c>
      <c r="E3680" s="5" t="n">
        <f aca="false">YEAR(D3680)</f>
        <v>2013</v>
      </c>
      <c r="F3680" s="5" t="n">
        <f aca="false">MONTH(D3680)</f>
        <v>6</v>
      </c>
      <c r="J3680" s="7" t="s">
        <v>11751</v>
      </c>
      <c r="K3680" s="7" t="str">
        <f aca="false">_xlfn.CONCAT(MID(J3680,5,3),MID(J3680,9,3))</f>
        <v>078321</v>
      </c>
      <c r="L3680" s="7" t="s">
        <v>11752</v>
      </c>
      <c r="O3680" s="0" t="s">
        <v>9439</v>
      </c>
      <c r="P3680" s="0" t="e">
        <f aca="false">VLOOKUP(K3680,SQ!C:D,2,FALSE())</f>
        <v>#N/A</v>
      </c>
    </row>
    <row r="3681" customFormat="false" ht="12.8" hidden="false" customHeight="false" outlineLevel="0" collapsed="false">
      <c r="A3681" s="7" t="s">
        <v>10808</v>
      </c>
      <c r="B3681" s="7" t="s">
        <v>9436</v>
      </c>
      <c r="C3681" s="7" t="s">
        <v>11520</v>
      </c>
      <c r="D3681" s="8" t="n">
        <v>41529</v>
      </c>
      <c r="E3681" s="5" t="n">
        <f aca="false">YEAR(D3681)</f>
        <v>2013</v>
      </c>
      <c r="F3681" s="5" t="n">
        <f aca="false">MONTH(D3681)</f>
        <v>9</v>
      </c>
      <c r="J3681" s="7" t="s">
        <v>10808</v>
      </c>
      <c r="K3681" s="7" t="str">
        <f aca="false">_xlfn.CONCAT(MID(J3681,5,3),MID(J3681,9,3))</f>
        <v>032111</v>
      </c>
      <c r="L3681" s="7" t="s">
        <v>10809</v>
      </c>
      <c r="O3681" s="0" t="s">
        <v>9439</v>
      </c>
      <c r="P3681" s="0" t="e">
        <f aca="false">VLOOKUP(K3681,SQ!C:D,2,FALSE())</f>
        <v>#N/A</v>
      </c>
    </row>
    <row r="3682" customFormat="false" ht="12.8" hidden="false" customHeight="false" outlineLevel="0" collapsed="false">
      <c r="A3682" s="7" t="s">
        <v>10808</v>
      </c>
      <c r="B3682" s="7" t="s">
        <v>9436</v>
      </c>
      <c r="C3682" s="7" t="s">
        <v>11520</v>
      </c>
      <c r="D3682" s="8" t="n">
        <v>41529</v>
      </c>
      <c r="E3682" s="5" t="n">
        <f aca="false">YEAR(D3682)</f>
        <v>2013</v>
      </c>
      <c r="F3682" s="5" t="n">
        <f aca="false">MONTH(D3682)</f>
        <v>9</v>
      </c>
      <c r="J3682" s="7" t="s">
        <v>10808</v>
      </c>
      <c r="K3682" s="7" t="str">
        <f aca="false">_xlfn.CONCAT(MID(J3682,5,3),MID(J3682,9,3))</f>
        <v>032111</v>
      </c>
      <c r="L3682" s="7" t="s">
        <v>10809</v>
      </c>
      <c r="O3682" s="0" t="s">
        <v>9439</v>
      </c>
      <c r="P3682" s="0" t="e">
        <f aca="false">VLOOKUP(K3682,SQ!C:D,2,FALSE())</f>
        <v>#N/A</v>
      </c>
    </row>
    <row r="3683" customFormat="false" ht="12.8" hidden="false" customHeight="false" outlineLevel="0" collapsed="false">
      <c r="A3683" s="7" t="s">
        <v>10808</v>
      </c>
      <c r="B3683" s="7" t="s">
        <v>9436</v>
      </c>
      <c r="C3683" s="7" t="s">
        <v>11520</v>
      </c>
      <c r="D3683" s="8" t="n">
        <v>41529</v>
      </c>
      <c r="E3683" s="5" t="n">
        <f aca="false">YEAR(D3683)</f>
        <v>2013</v>
      </c>
      <c r="F3683" s="5" t="n">
        <f aca="false">MONTH(D3683)</f>
        <v>9</v>
      </c>
      <c r="J3683" s="7" t="s">
        <v>10808</v>
      </c>
      <c r="K3683" s="7" t="str">
        <f aca="false">_xlfn.CONCAT(MID(J3683,5,3),MID(J3683,9,3))</f>
        <v>032111</v>
      </c>
      <c r="L3683" s="7" t="s">
        <v>10809</v>
      </c>
      <c r="O3683" s="0" t="s">
        <v>9439</v>
      </c>
      <c r="P3683" s="0" t="e">
        <f aca="false">VLOOKUP(K3683,SQ!C:D,2,FALSE())</f>
        <v>#N/A</v>
      </c>
    </row>
    <row r="3684" customFormat="false" ht="12.8" hidden="false" customHeight="false" outlineLevel="0" collapsed="false">
      <c r="A3684" s="7" t="s">
        <v>10808</v>
      </c>
      <c r="B3684" s="7" t="s">
        <v>9436</v>
      </c>
      <c r="C3684" s="7" t="s">
        <v>11520</v>
      </c>
      <c r="D3684" s="8" t="n">
        <v>41529</v>
      </c>
      <c r="E3684" s="5" t="n">
        <f aca="false">YEAR(D3684)</f>
        <v>2013</v>
      </c>
      <c r="F3684" s="5" t="n">
        <f aca="false">MONTH(D3684)</f>
        <v>9</v>
      </c>
      <c r="J3684" s="7" t="s">
        <v>10808</v>
      </c>
      <c r="K3684" s="7" t="str">
        <f aca="false">_xlfn.CONCAT(MID(J3684,5,3),MID(J3684,9,3))</f>
        <v>032111</v>
      </c>
      <c r="L3684" s="7" t="s">
        <v>10809</v>
      </c>
      <c r="O3684" s="0" t="s">
        <v>9439</v>
      </c>
      <c r="P3684" s="0" t="e">
        <f aca="false">VLOOKUP(K3684,SQ!C:D,2,FALSE())</f>
        <v>#N/A</v>
      </c>
    </row>
    <row r="3685" customFormat="false" ht="12.8" hidden="false" customHeight="false" outlineLevel="0" collapsed="false">
      <c r="A3685" s="7" t="s">
        <v>10808</v>
      </c>
      <c r="B3685" s="7" t="s">
        <v>9436</v>
      </c>
      <c r="C3685" s="7" t="s">
        <v>11520</v>
      </c>
      <c r="D3685" s="8" t="n">
        <v>41529</v>
      </c>
      <c r="E3685" s="5" t="n">
        <f aca="false">YEAR(D3685)</f>
        <v>2013</v>
      </c>
      <c r="F3685" s="5" t="n">
        <f aca="false">MONTH(D3685)</f>
        <v>9</v>
      </c>
      <c r="J3685" s="7" t="s">
        <v>10808</v>
      </c>
      <c r="K3685" s="7" t="str">
        <f aca="false">_xlfn.CONCAT(MID(J3685,5,3),MID(J3685,9,3))</f>
        <v>032111</v>
      </c>
      <c r="L3685" s="7" t="s">
        <v>10809</v>
      </c>
      <c r="O3685" s="0" t="s">
        <v>9439</v>
      </c>
      <c r="P3685" s="0" t="e">
        <f aca="false">VLOOKUP(K3685,SQ!C:D,2,FALSE())</f>
        <v>#N/A</v>
      </c>
    </row>
    <row r="3686" customFormat="false" ht="12.8" hidden="false" customHeight="false" outlineLevel="0" collapsed="false">
      <c r="A3686" s="7" t="s">
        <v>10808</v>
      </c>
      <c r="B3686" s="7" t="s">
        <v>9436</v>
      </c>
      <c r="C3686" s="7" t="s">
        <v>11520</v>
      </c>
      <c r="D3686" s="8" t="n">
        <v>41529</v>
      </c>
      <c r="E3686" s="5" t="n">
        <f aca="false">YEAR(D3686)</f>
        <v>2013</v>
      </c>
      <c r="F3686" s="5" t="n">
        <f aca="false">MONTH(D3686)</f>
        <v>9</v>
      </c>
      <c r="J3686" s="7" t="s">
        <v>10808</v>
      </c>
      <c r="K3686" s="7" t="str">
        <f aca="false">_xlfn.CONCAT(MID(J3686,5,3),MID(J3686,9,3))</f>
        <v>032111</v>
      </c>
      <c r="L3686" s="7" t="s">
        <v>10809</v>
      </c>
      <c r="O3686" s="0" t="s">
        <v>9439</v>
      </c>
      <c r="P3686" s="0" t="e">
        <f aca="false">VLOOKUP(K3686,SQ!C:D,2,FALSE())</f>
        <v>#N/A</v>
      </c>
    </row>
    <row r="3687" customFormat="false" ht="12.8" hidden="false" customHeight="false" outlineLevel="0" collapsed="false">
      <c r="A3687" s="7" t="s">
        <v>10808</v>
      </c>
      <c r="B3687" s="7" t="s">
        <v>9436</v>
      </c>
      <c r="C3687" s="7" t="s">
        <v>11520</v>
      </c>
      <c r="D3687" s="8" t="n">
        <v>41529</v>
      </c>
      <c r="E3687" s="5" t="n">
        <f aca="false">YEAR(D3687)</f>
        <v>2013</v>
      </c>
      <c r="F3687" s="5" t="n">
        <f aca="false">MONTH(D3687)</f>
        <v>9</v>
      </c>
      <c r="J3687" s="7" t="s">
        <v>10808</v>
      </c>
      <c r="K3687" s="7" t="str">
        <f aca="false">_xlfn.CONCAT(MID(J3687,5,3),MID(J3687,9,3))</f>
        <v>032111</v>
      </c>
      <c r="L3687" s="7" t="s">
        <v>10809</v>
      </c>
      <c r="O3687" s="0" t="s">
        <v>9439</v>
      </c>
      <c r="P3687" s="0" t="e">
        <f aca="false">VLOOKUP(K3687,SQ!C:D,2,FALSE())</f>
        <v>#N/A</v>
      </c>
    </row>
    <row r="3688" customFormat="false" ht="12.8" hidden="false" customHeight="false" outlineLevel="0" collapsed="false">
      <c r="A3688" s="7" t="s">
        <v>10808</v>
      </c>
      <c r="B3688" s="7" t="s">
        <v>9436</v>
      </c>
      <c r="C3688" s="7" t="s">
        <v>11520</v>
      </c>
      <c r="D3688" s="8" t="n">
        <v>41529</v>
      </c>
      <c r="E3688" s="5" t="n">
        <f aca="false">YEAR(D3688)</f>
        <v>2013</v>
      </c>
      <c r="F3688" s="5" t="n">
        <f aca="false">MONTH(D3688)</f>
        <v>9</v>
      </c>
      <c r="J3688" s="7" t="s">
        <v>10808</v>
      </c>
      <c r="K3688" s="7" t="str">
        <f aca="false">_xlfn.CONCAT(MID(J3688,5,3),MID(J3688,9,3))</f>
        <v>032111</v>
      </c>
      <c r="L3688" s="7" t="s">
        <v>10809</v>
      </c>
      <c r="O3688" s="0" t="s">
        <v>9439</v>
      </c>
      <c r="P3688" s="0" t="e">
        <f aca="false">VLOOKUP(K3688,SQ!C:D,2,FALSE())</f>
        <v>#N/A</v>
      </c>
    </row>
    <row r="3689" customFormat="false" ht="12.8" hidden="false" customHeight="false" outlineLevel="0" collapsed="false">
      <c r="A3689" s="7" t="s">
        <v>11753</v>
      </c>
      <c r="B3689" s="7" t="s">
        <v>9465</v>
      </c>
      <c r="C3689" s="7" t="s">
        <v>11520</v>
      </c>
      <c r="D3689" s="8" t="n">
        <v>41573</v>
      </c>
      <c r="E3689" s="5" t="n">
        <f aca="false">YEAR(D3689)</f>
        <v>2013</v>
      </c>
      <c r="F3689" s="5" t="n">
        <f aca="false">MONTH(D3689)</f>
        <v>10</v>
      </c>
      <c r="J3689" s="7" t="s">
        <v>11753</v>
      </c>
      <c r="K3689" s="7" t="str">
        <f aca="false">_xlfn.CONCAT(MID(J3689,5,3),MID(J3689,9,3))</f>
        <v>044019</v>
      </c>
      <c r="L3689" s="7" t="s">
        <v>11754</v>
      </c>
      <c r="O3689" s="0" t="s">
        <v>9439</v>
      </c>
      <c r="P3689" s="0" t="e">
        <f aca="false">VLOOKUP(K3689,SQ!C:D,2,FALSE())</f>
        <v>#N/A</v>
      </c>
    </row>
    <row r="3690" customFormat="false" ht="12.8" hidden="false" customHeight="false" outlineLevel="0" collapsed="false">
      <c r="A3690" s="7" t="s">
        <v>11755</v>
      </c>
      <c r="B3690" s="7" t="s">
        <v>9487</v>
      </c>
      <c r="C3690" s="7" t="s">
        <v>11520</v>
      </c>
      <c r="D3690" s="8" t="n">
        <v>41596</v>
      </c>
      <c r="E3690" s="5" t="n">
        <f aca="false">YEAR(D3690)</f>
        <v>2013</v>
      </c>
      <c r="F3690" s="5" t="n">
        <f aca="false">MONTH(D3690)</f>
        <v>11</v>
      </c>
      <c r="J3690" s="7" t="s">
        <v>11755</v>
      </c>
      <c r="K3690" s="7" t="str">
        <f aca="false">_xlfn.CONCAT(MID(J3690,5,3),MID(J3690,9,3))</f>
        <v>835800</v>
      </c>
      <c r="L3690" s="7" t="s">
        <v>11756</v>
      </c>
      <c r="O3690" s="0" t="s">
        <v>9439</v>
      </c>
      <c r="P3690" s="0" t="e">
        <f aca="false">VLOOKUP(K3690,SQ!C:D,2,FALSE())</f>
        <v>#N/A</v>
      </c>
    </row>
    <row r="3691" customFormat="false" ht="12.8" hidden="false" customHeight="false" outlineLevel="0" collapsed="false">
      <c r="A3691" s="7" t="s">
        <v>11757</v>
      </c>
      <c r="B3691" s="7" t="s">
        <v>9556</v>
      </c>
      <c r="C3691" s="7" t="s">
        <v>11520</v>
      </c>
      <c r="D3691" s="8" t="n">
        <v>41782</v>
      </c>
      <c r="E3691" s="5" t="n">
        <f aca="false">YEAR(D3691)</f>
        <v>2014</v>
      </c>
      <c r="F3691" s="5" t="n">
        <f aca="false">MONTH(D3691)</f>
        <v>5</v>
      </c>
      <c r="J3691" s="7" t="s">
        <v>11757</v>
      </c>
      <c r="K3691" s="7" t="str">
        <f aca="false">_xlfn.CONCAT(MID(J3691,5,3),MID(J3691,9,3))</f>
        <v>003033</v>
      </c>
      <c r="L3691" s="7" t="s">
        <v>11758</v>
      </c>
      <c r="O3691" s="0" t="s">
        <v>9439</v>
      </c>
      <c r="P3691" s="0" t="e">
        <f aca="false">VLOOKUP(K3691,SQ!C:D,2,FALSE())</f>
        <v>#N/A</v>
      </c>
    </row>
    <row r="3692" customFormat="false" ht="12.8" hidden="false" customHeight="false" outlineLevel="0" collapsed="false">
      <c r="A3692" s="7" t="s">
        <v>11757</v>
      </c>
      <c r="B3692" s="7" t="s">
        <v>9556</v>
      </c>
      <c r="C3692" s="7" t="s">
        <v>11520</v>
      </c>
      <c r="D3692" s="8" t="n">
        <v>41782</v>
      </c>
      <c r="E3692" s="5" t="n">
        <f aca="false">YEAR(D3692)</f>
        <v>2014</v>
      </c>
      <c r="F3692" s="5" t="n">
        <f aca="false">MONTH(D3692)</f>
        <v>5</v>
      </c>
      <c r="J3692" s="7" t="s">
        <v>11757</v>
      </c>
      <c r="K3692" s="7" t="str">
        <f aca="false">_xlfn.CONCAT(MID(J3692,5,3),MID(J3692,9,3))</f>
        <v>003033</v>
      </c>
      <c r="L3692" s="7" t="s">
        <v>11758</v>
      </c>
      <c r="O3692" s="0" t="s">
        <v>9439</v>
      </c>
      <c r="P3692" s="0" t="e">
        <f aca="false">VLOOKUP(K3692,SQ!C:D,2,FALSE())</f>
        <v>#N/A</v>
      </c>
    </row>
    <row r="3693" customFormat="false" ht="12.8" hidden="false" customHeight="false" outlineLevel="0" collapsed="false">
      <c r="A3693" s="7" t="s">
        <v>11759</v>
      </c>
      <c r="B3693" s="7" t="s">
        <v>9436</v>
      </c>
      <c r="C3693" s="7" t="s">
        <v>11520</v>
      </c>
      <c r="D3693" s="8" t="n">
        <v>41877</v>
      </c>
      <c r="E3693" s="5" t="n">
        <f aca="false">YEAR(D3693)</f>
        <v>2014</v>
      </c>
      <c r="F3693" s="5" t="n">
        <f aca="false">MONTH(D3693)</f>
        <v>8</v>
      </c>
      <c r="J3693" s="7" t="s">
        <v>11759</v>
      </c>
      <c r="K3693" s="7" t="str">
        <f aca="false">_xlfn.CONCAT(MID(J3693,5,3),MID(J3693,9,3))</f>
        <v>055230</v>
      </c>
      <c r="L3693" s="7" t="s">
        <v>11760</v>
      </c>
      <c r="M3693" s="0" t="n">
        <v>3</v>
      </c>
      <c r="O3693" s="0" t="s">
        <v>9439</v>
      </c>
      <c r="P3693" s="0" t="e">
        <f aca="false">VLOOKUP(K3693,SQ!C:D,2,FALSE())</f>
        <v>#N/A</v>
      </c>
    </row>
    <row r="3694" customFormat="false" ht="12.8" hidden="false" customHeight="false" outlineLevel="0" collapsed="false">
      <c r="A3694" s="7" t="s">
        <v>11759</v>
      </c>
      <c r="B3694" s="7" t="s">
        <v>9436</v>
      </c>
      <c r="C3694" s="7" t="s">
        <v>11520</v>
      </c>
      <c r="D3694" s="8" t="n">
        <v>41877</v>
      </c>
      <c r="E3694" s="5" t="n">
        <f aca="false">YEAR(D3694)</f>
        <v>2014</v>
      </c>
      <c r="F3694" s="5" t="n">
        <f aca="false">MONTH(D3694)</f>
        <v>8</v>
      </c>
      <c r="J3694" s="7" t="s">
        <v>11759</v>
      </c>
      <c r="K3694" s="7" t="str">
        <f aca="false">_xlfn.CONCAT(MID(J3694,5,3),MID(J3694,9,3))</f>
        <v>055230</v>
      </c>
      <c r="L3694" s="7" t="s">
        <v>11760</v>
      </c>
      <c r="M3694" s="0" t="n">
        <v>3</v>
      </c>
      <c r="O3694" s="0" t="s">
        <v>9439</v>
      </c>
      <c r="P3694" s="0" t="e">
        <f aca="false">VLOOKUP(K3694,SQ!C:D,2,FALSE())</f>
        <v>#N/A</v>
      </c>
    </row>
    <row r="3695" customFormat="false" ht="12.8" hidden="false" customHeight="false" outlineLevel="0" collapsed="false">
      <c r="A3695" s="7" t="s">
        <v>11759</v>
      </c>
      <c r="B3695" s="7" t="s">
        <v>9436</v>
      </c>
      <c r="C3695" s="7" t="s">
        <v>11520</v>
      </c>
      <c r="D3695" s="8" t="n">
        <v>41877</v>
      </c>
      <c r="E3695" s="5" t="n">
        <f aca="false">YEAR(D3695)</f>
        <v>2014</v>
      </c>
      <c r="F3695" s="5" t="n">
        <f aca="false">MONTH(D3695)</f>
        <v>8</v>
      </c>
      <c r="J3695" s="7" t="s">
        <v>11759</v>
      </c>
      <c r="K3695" s="7" t="str">
        <f aca="false">_xlfn.CONCAT(MID(J3695,5,3),MID(J3695,9,3))</f>
        <v>055230</v>
      </c>
      <c r="L3695" s="7" t="s">
        <v>11760</v>
      </c>
      <c r="M3695" s="0" t="n">
        <v>3</v>
      </c>
      <c r="O3695" s="0" t="s">
        <v>9439</v>
      </c>
      <c r="P3695" s="0" t="e">
        <f aca="false">VLOOKUP(K3695,SQ!C:D,2,FALSE())</f>
        <v>#N/A</v>
      </c>
    </row>
    <row r="3696" customFormat="false" ht="12.8" hidden="false" customHeight="false" outlineLevel="0" collapsed="false">
      <c r="A3696" s="7" t="s">
        <v>11759</v>
      </c>
      <c r="B3696" s="7" t="s">
        <v>9436</v>
      </c>
      <c r="C3696" s="7" t="s">
        <v>11520</v>
      </c>
      <c r="D3696" s="8" t="n">
        <v>41877</v>
      </c>
      <c r="E3696" s="5" t="n">
        <f aca="false">YEAR(D3696)</f>
        <v>2014</v>
      </c>
      <c r="F3696" s="5" t="n">
        <f aca="false">MONTH(D3696)</f>
        <v>8</v>
      </c>
      <c r="J3696" s="7" t="s">
        <v>11759</v>
      </c>
      <c r="K3696" s="7" t="str">
        <f aca="false">_xlfn.CONCAT(MID(J3696,5,3),MID(J3696,9,3))</f>
        <v>055230</v>
      </c>
      <c r="L3696" s="7" t="s">
        <v>11760</v>
      </c>
      <c r="M3696" s="0" t="n">
        <v>3</v>
      </c>
      <c r="O3696" s="0" t="s">
        <v>9439</v>
      </c>
      <c r="P3696" s="0" t="e">
        <f aca="false">VLOOKUP(K3696,SQ!C:D,2,FALSE())</f>
        <v>#N/A</v>
      </c>
    </row>
    <row r="3697" customFormat="false" ht="12.8" hidden="false" customHeight="false" outlineLevel="0" collapsed="false">
      <c r="A3697" s="7" t="s">
        <v>10855</v>
      </c>
      <c r="B3697" s="7" t="s">
        <v>9436</v>
      </c>
      <c r="C3697" s="7" t="s">
        <v>11520</v>
      </c>
      <c r="D3697" s="8" t="n">
        <v>42086</v>
      </c>
      <c r="E3697" s="5" t="n">
        <f aca="false">YEAR(D3697)</f>
        <v>2015</v>
      </c>
      <c r="F3697" s="5" t="n">
        <f aca="false">MONTH(D3697)</f>
        <v>3</v>
      </c>
      <c r="J3697" s="7" t="s">
        <v>10855</v>
      </c>
      <c r="K3697" s="7" t="str">
        <f aca="false">_xlfn.CONCAT(MID(J3697,5,3),MID(J3697,9,3))</f>
        <v>064057</v>
      </c>
      <c r="L3697" s="7" t="s">
        <v>10856</v>
      </c>
      <c r="M3697" s="0" t="n">
        <v>11</v>
      </c>
      <c r="O3697" s="0" t="s">
        <v>9439</v>
      </c>
      <c r="P3697" s="0" t="e">
        <f aca="false">VLOOKUP(K3697,SQ!C:D,2,FALSE())</f>
        <v>#N/A</v>
      </c>
    </row>
    <row r="3698" customFormat="false" ht="12.8" hidden="false" customHeight="false" outlineLevel="0" collapsed="false">
      <c r="A3698" s="7" t="s">
        <v>10855</v>
      </c>
      <c r="B3698" s="7" t="s">
        <v>9436</v>
      </c>
      <c r="C3698" s="7" t="s">
        <v>11520</v>
      </c>
      <c r="D3698" s="8" t="n">
        <v>42086</v>
      </c>
      <c r="E3698" s="5" t="n">
        <f aca="false">YEAR(D3698)</f>
        <v>2015</v>
      </c>
      <c r="F3698" s="5" t="n">
        <f aca="false">MONTH(D3698)</f>
        <v>3</v>
      </c>
      <c r="J3698" s="7" t="s">
        <v>10855</v>
      </c>
      <c r="K3698" s="7" t="str">
        <f aca="false">_xlfn.CONCAT(MID(J3698,5,3),MID(J3698,9,3))</f>
        <v>064057</v>
      </c>
      <c r="L3698" s="7" t="s">
        <v>10856</v>
      </c>
      <c r="M3698" s="0" t="n">
        <v>11</v>
      </c>
      <c r="O3698" s="0" t="s">
        <v>9439</v>
      </c>
      <c r="P3698" s="0" t="e">
        <f aca="false">VLOOKUP(K3698,SQ!C:D,2,FALSE())</f>
        <v>#N/A</v>
      </c>
    </row>
    <row r="3699" customFormat="false" ht="12.8" hidden="false" customHeight="false" outlineLevel="0" collapsed="false">
      <c r="A3699" s="7" t="s">
        <v>11761</v>
      </c>
      <c r="B3699" s="7" t="s">
        <v>9436</v>
      </c>
      <c r="C3699" s="7" t="s">
        <v>11520</v>
      </c>
      <c r="D3699" s="8" t="n">
        <v>42276</v>
      </c>
      <c r="E3699" s="5" t="n">
        <f aca="false">YEAR(D3699)</f>
        <v>2015</v>
      </c>
      <c r="F3699" s="5" t="n">
        <f aca="false">MONTH(D3699)</f>
        <v>9</v>
      </c>
      <c r="J3699" s="7" t="s">
        <v>11761</v>
      </c>
      <c r="K3699" s="7" t="str">
        <f aca="false">_xlfn.CONCAT(MID(J3699,5,3),MID(J3699,9,3))</f>
        <v>015007</v>
      </c>
      <c r="L3699" s="7" t="s">
        <v>11762</v>
      </c>
      <c r="O3699" s="0" t="s">
        <v>9439</v>
      </c>
      <c r="P3699" s="0" t="e">
        <f aca="false">VLOOKUP(K3699,SQ!C:D,2,FALSE())</f>
        <v>#N/A</v>
      </c>
    </row>
    <row r="3700" customFormat="false" ht="12.8" hidden="false" customHeight="false" outlineLevel="0" collapsed="false">
      <c r="A3700" s="7" t="s">
        <v>11763</v>
      </c>
      <c r="B3700" s="7" t="s">
        <v>9436</v>
      </c>
      <c r="C3700" s="7" t="s">
        <v>11520</v>
      </c>
      <c r="D3700" s="8" t="n">
        <v>42292</v>
      </c>
      <c r="E3700" s="5" t="n">
        <f aca="false">YEAR(D3700)</f>
        <v>2015</v>
      </c>
      <c r="F3700" s="5" t="n">
        <f aca="false">MONTH(D3700)</f>
        <v>10</v>
      </c>
      <c r="J3700" s="7" t="s">
        <v>11763</v>
      </c>
      <c r="K3700" s="7" t="str">
        <f aca="false">_xlfn.CONCAT(MID(J3700,5,3),MID(J3700,9,3))</f>
        <v>068451</v>
      </c>
      <c r="L3700" s="7" t="s">
        <v>11764</v>
      </c>
      <c r="M3700" s="0" t="n">
        <v>1</v>
      </c>
      <c r="O3700" s="0" t="s">
        <v>9439</v>
      </c>
      <c r="P3700" s="0" t="e">
        <f aca="false">VLOOKUP(K3700,SQ!C:D,2,FALSE())</f>
        <v>#N/A</v>
      </c>
    </row>
    <row r="3701" customFormat="false" ht="12.8" hidden="false" customHeight="false" outlineLevel="0" collapsed="false">
      <c r="A3701" s="7" t="s">
        <v>11763</v>
      </c>
      <c r="B3701" s="7" t="s">
        <v>9436</v>
      </c>
      <c r="C3701" s="7" t="s">
        <v>11520</v>
      </c>
      <c r="D3701" s="8" t="n">
        <v>42292</v>
      </c>
      <c r="E3701" s="5" t="n">
        <f aca="false">YEAR(D3701)</f>
        <v>2015</v>
      </c>
      <c r="F3701" s="5" t="n">
        <f aca="false">MONTH(D3701)</f>
        <v>10</v>
      </c>
      <c r="J3701" s="7" t="s">
        <v>11763</v>
      </c>
      <c r="K3701" s="7" t="str">
        <f aca="false">_xlfn.CONCAT(MID(J3701,5,3),MID(J3701,9,3))</f>
        <v>068451</v>
      </c>
      <c r="L3701" s="7" t="s">
        <v>11764</v>
      </c>
      <c r="M3701" s="0" t="n">
        <v>1</v>
      </c>
      <c r="O3701" s="0" t="s">
        <v>9439</v>
      </c>
      <c r="P3701" s="0" t="e">
        <f aca="false">VLOOKUP(K3701,SQ!C:D,2,FALSE())</f>
        <v>#N/A</v>
      </c>
    </row>
    <row r="3702" customFormat="false" ht="12.8" hidden="false" customHeight="false" outlineLevel="0" collapsed="false">
      <c r="A3702" s="7" t="s">
        <v>11765</v>
      </c>
      <c r="B3702" s="7" t="s">
        <v>9436</v>
      </c>
      <c r="C3702" s="7" t="s">
        <v>11520</v>
      </c>
      <c r="D3702" s="8" t="n">
        <v>42355</v>
      </c>
      <c r="E3702" s="5" t="n">
        <f aca="false">YEAR(D3702)</f>
        <v>2015</v>
      </c>
      <c r="F3702" s="5" t="n">
        <f aca="false">MONTH(D3702)</f>
        <v>12</v>
      </c>
      <c r="J3702" s="7" t="s">
        <v>11765</v>
      </c>
      <c r="K3702" s="7" t="str">
        <f aca="false">_xlfn.CONCAT(MID(J3702,5,3),MID(J3702,9,3))</f>
        <v>071073</v>
      </c>
      <c r="L3702" s="7" t="s">
        <v>11766</v>
      </c>
      <c r="O3702" s="0" t="s">
        <v>9439</v>
      </c>
      <c r="P3702" s="0" t="e">
        <f aca="false">VLOOKUP(K3702,SQ!C:D,2,FALSE())</f>
        <v>#N/A</v>
      </c>
    </row>
    <row r="3703" customFormat="false" ht="12.8" hidden="false" customHeight="false" outlineLevel="0" collapsed="false">
      <c r="A3703" s="7" t="s">
        <v>11765</v>
      </c>
      <c r="B3703" s="7" t="s">
        <v>9436</v>
      </c>
      <c r="C3703" s="7" t="s">
        <v>11520</v>
      </c>
      <c r="D3703" s="8" t="n">
        <v>42355</v>
      </c>
      <c r="E3703" s="5" t="n">
        <f aca="false">YEAR(D3703)</f>
        <v>2015</v>
      </c>
      <c r="F3703" s="5" t="n">
        <f aca="false">MONTH(D3703)</f>
        <v>12</v>
      </c>
      <c r="J3703" s="7" t="s">
        <v>11765</v>
      </c>
      <c r="K3703" s="7" t="str">
        <f aca="false">_xlfn.CONCAT(MID(J3703,5,3),MID(J3703,9,3))</f>
        <v>071073</v>
      </c>
      <c r="L3703" s="7" t="s">
        <v>11766</v>
      </c>
      <c r="O3703" s="0" t="s">
        <v>9439</v>
      </c>
      <c r="P3703" s="0" t="e">
        <f aca="false">VLOOKUP(K3703,SQ!C:D,2,FALSE())</f>
        <v>#N/A</v>
      </c>
    </row>
    <row r="3704" customFormat="false" ht="12.8" hidden="false" customHeight="false" outlineLevel="0" collapsed="false">
      <c r="A3704" s="7" t="s">
        <v>11765</v>
      </c>
      <c r="B3704" s="7" t="s">
        <v>9436</v>
      </c>
      <c r="C3704" s="7" t="s">
        <v>11520</v>
      </c>
      <c r="D3704" s="8" t="n">
        <v>42355</v>
      </c>
      <c r="E3704" s="5" t="n">
        <f aca="false">YEAR(D3704)</f>
        <v>2015</v>
      </c>
      <c r="F3704" s="5" t="n">
        <f aca="false">MONTH(D3704)</f>
        <v>12</v>
      </c>
      <c r="J3704" s="7" t="s">
        <v>11765</v>
      </c>
      <c r="K3704" s="7" t="str">
        <f aca="false">_xlfn.CONCAT(MID(J3704,5,3),MID(J3704,9,3))</f>
        <v>071073</v>
      </c>
      <c r="L3704" s="7" t="s">
        <v>11766</v>
      </c>
      <c r="O3704" s="0" t="s">
        <v>9439</v>
      </c>
      <c r="P3704" s="0" t="e">
        <f aca="false">VLOOKUP(K3704,SQ!C:D,2,FALSE())</f>
        <v>#N/A</v>
      </c>
    </row>
    <row r="3705" customFormat="false" ht="12.8" hidden="false" customHeight="false" outlineLevel="0" collapsed="false">
      <c r="A3705" s="7" t="s">
        <v>11767</v>
      </c>
      <c r="B3705" s="7" t="s">
        <v>9436</v>
      </c>
      <c r="C3705" s="7" t="s">
        <v>11520</v>
      </c>
      <c r="D3705" s="8" t="n">
        <v>42367</v>
      </c>
      <c r="E3705" s="5" t="n">
        <f aca="false">YEAR(D3705)</f>
        <v>2015</v>
      </c>
      <c r="F3705" s="5" t="n">
        <f aca="false">MONTH(D3705)</f>
        <v>12</v>
      </c>
      <c r="J3705" s="7" t="s">
        <v>11767</v>
      </c>
      <c r="K3705" s="7" t="str">
        <f aca="false">_xlfn.CONCAT(MID(J3705,5,3),MID(J3705,9,3))</f>
        <v>046247</v>
      </c>
      <c r="L3705" s="7" t="s">
        <v>11768</v>
      </c>
      <c r="M3705" s="0" t="n">
        <v>1</v>
      </c>
      <c r="O3705" s="0" t="s">
        <v>9439</v>
      </c>
      <c r="P3705" s="0" t="e">
        <f aca="false">VLOOKUP(K3705,SQ!C:D,2,FALSE())</f>
        <v>#N/A</v>
      </c>
    </row>
    <row r="3706" customFormat="false" ht="12.8" hidden="false" customHeight="false" outlineLevel="0" collapsed="false">
      <c r="A3706" s="7" t="s">
        <v>11767</v>
      </c>
      <c r="B3706" s="7" t="s">
        <v>9436</v>
      </c>
      <c r="C3706" s="7" t="s">
        <v>11520</v>
      </c>
      <c r="D3706" s="8" t="n">
        <v>42367</v>
      </c>
      <c r="E3706" s="5" t="n">
        <f aca="false">YEAR(D3706)</f>
        <v>2015</v>
      </c>
      <c r="F3706" s="5" t="n">
        <f aca="false">MONTH(D3706)</f>
        <v>12</v>
      </c>
      <c r="J3706" s="7" t="s">
        <v>11767</v>
      </c>
      <c r="K3706" s="7" t="str">
        <f aca="false">_xlfn.CONCAT(MID(J3706,5,3),MID(J3706,9,3))</f>
        <v>046247</v>
      </c>
      <c r="L3706" s="7" t="s">
        <v>11768</v>
      </c>
      <c r="M3706" s="0" t="n">
        <v>1</v>
      </c>
      <c r="O3706" s="0" t="s">
        <v>9439</v>
      </c>
      <c r="P3706" s="0" t="e">
        <f aca="false">VLOOKUP(K3706,SQ!C:D,2,FALSE())</f>
        <v>#N/A</v>
      </c>
    </row>
    <row r="3707" customFormat="false" ht="12.8" hidden="false" customHeight="false" outlineLevel="0" collapsed="false">
      <c r="A3707" s="7" t="s">
        <v>11769</v>
      </c>
      <c r="B3707" s="7" t="s">
        <v>9487</v>
      </c>
      <c r="C3707" s="7" t="s">
        <v>11520</v>
      </c>
      <c r="D3707" s="8" t="n">
        <v>42555</v>
      </c>
      <c r="E3707" s="5" t="n">
        <f aca="false">YEAR(D3707)</f>
        <v>2016</v>
      </c>
      <c r="F3707" s="5" t="n">
        <f aca="false">MONTH(D3707)</f>
        <v>7</v>
      </c>
      <c r="J3707" s="7" t="s">
        <v>11769</v>
      </c>
      <c r="K3707" s="7" t="str">
        <f aca="false">_xlfn.CONCAT(MID(J3707,5,3),MID(J3707,9,3))</f>
        <v>666666</v>
      </c>
      <c r="L3707" s="7" t="s">
        <v>11770</v>
      </c>
      <c r="O3707" s="0" t="s">
        <v>9439</v>
      </c>
      <c r="P3707" s="0" t="e">
        <f aca="false">VLOOKUP(K3707,SQ!C:D,2,FALSE())</f>
        <v>#N/A</v>
      </c>
    </row>
    <row r="3708" customFormat="false" ht="12.8" hidden="false" customHeight="false" outlineLevel="0" collapsed="false">
      <c r="A3708" s="7" t="s">
        <v>11771</v>
      </c>
      <c r="B3708" s="7" t="s">
        <v>9436</v>
      </c>
      <c r="C3708" s="7" t="s">
        <v>11520</v>
      </c>
      <c r="D3708" s="8" t="n">
        <v>42691</v>
      </c>
      <c r="E3708" s="5" t="n">
        <f aca="false">YEAR(D3708)</f>
        <v>2016</v>
      </c>
      <c r="F3708" s="5" t="n">
        <f aca="false">MONTH(D3708)</f>
        <v>11</v>
      </c>
      <c r="J3708" s="7" t="s">
        <v>11771</v>
      </c>
      <c r="K3708" s="7" t="str">
        <f aca="false">_xlfn.CONCAT(MID(J3708,5,3),MID(J3708,9,3))</f>
        <v>240021</v>
      </c>
      <c r="L3708" s="7" t="s">
        <v>11772</v>
      </c>
      <c r="O3708" s="0" t="s">
        <v>9439</v>
      </c>
      <c r="P3708" s="0" t="e">
        <f aca="false">VLOOKUP(K3708,SQ!C:D,2,FALSE())</f>
        <v>#N/A</v>
      </c>
    </row>
    <row r="3709" customFormat="false" ht="12.8" hidden="false" customHeight="false" outlineLevel="0" collapsed="false">
      <c r="A3709" s="7" t="s">
        <v>10933</v>
      </c>
      <c r="B3709" s="7" t="s">
        <v>9436</v>
      </c>
      <c r="C3709" s="7" t="s">
        <v>11520</v>
      </c>
      <c r="D3709" s="8" t="n">
        <v>42775</v>
      </c>
      <c r="E3709" s="5" t="n">
        <f aca="false">YEAR(D3709)</f>
        <v>2017</v>
      </c>
      <c r="F3709" s="5" t="n">
        <f aca="false">MONTH(D3709)</f>
        <v>2</v>
      </c>
      <c r="J3709" s="7" t="s">
        <v>10933</v>
      </c>
      <c r="K3709" s="7" t="str">
        <f aca="false">_xlfn.CONCAT(MID(J3709,5,3),MID(J3709,9,3))</f>
        <v>054204</v>
      </c>
      <c r="L3709" s="7" t="s">
        <v>10934</v>
      </c>
      <c r="O3709" s="0" t="s">
        <v>9439</v>
      </c>
      <c r="P3709" s="0" t="e">
        <f aca="false">VLOOKUP(K3709,SQ!C:D,2,FALSE())</f>
        <v>#N/A</v>
      </c>
    </row>
    <row r="3710" customFormat="false" ht="12.8" hidden="false" customHeight="false" outlineLevel="0" collapsed="false">
      <c r="A3710" s="7" t="s">
        <v>10933</v>
      </c>
      <c r="B3710" s="7" t="s">
        <v>9436</v>
      </c>
      <c r="C3710" s="7" t="s">
        <v>11520</v>
      </c>
      <c r="D3710" s="8" t="n">
        <v>42775</v>
      </c>
      <c r="E3710" s="5" t="n">
        <f aca="false">YEAR(D3710)</f>
        <v>2017</v>
      </c>
      <c r="F3710" s="5" t="n">
        <f aca="false">MONTH(D3710)</f>
        <v>2</v>
      </c>
      <c r="J3710" s="7" t="s">
        <v>10933</v>
      </c>
      <c r="K3710" s="7" t="str">
        <f aca="false">_xlfn.CONCAT(MID(J3710,5,3),MID(J3710,9,3))</f>
        <v>054204</v>
      </c>
      <c r="L3710" s="7" t="s">
        <v>10934</v>
      </c>
      <c r="O3710" s="0" t="s">
        <v>9439</v>
      </c>
      <c r="P3710" s="0" t="e">
        <f aca="false">VLOOKUP(K3710,SQ!C:D,2,FALSE())</f>
        <v>#N/A</v>
      </c>
    </row>
    <row r="3711" customFormat="false" ht="12.8" hidden="false" customHeight="false" outlineLevel="0" collapsed="false">
      <c r="A3711" s="7" t="s">
        <v>10933</v>
      </c>
      <c r="B3711" s="7" t="s">
        <v>9436</v>
      </c>
      <c r="C3711" s="7" t="s">
        <v>11520</v>
      </c>
      <c r="D3711" s="8" t="n">
        <v>42775</v>
      </c>
      <c r="E3711" s="5" t="n">
        <f aca="false">YEAR(D3711)</f>
        <v>2017</v>
      </c>
      <c r="F3711" s="5" t="n">
        <f aca="false">MONTH(D3711)</f>
        <v>2</v>
      </c>
      <c r="J3711" s="7" t="s">
        <v>10933</v>
      </c>
      <c r="K3711" s="7" t="str">
        <f aca="false">_xlfn.CONCAT(MID(J3711,5,3),MID(J3711,9,3))</f>
        <v>054204</v>
      </c>
      <c r="L3711" s="7" t="s">
        <v>10934</v>
      </c>
      <c r="O3711" s="0" t="s">
        <v>9439</v>
      </c>
      <c r="P3711" s="0" t="e">
        <f aca="false">VLOOKUP(K3711,SQ!C:D,2,FALSE())</f>
        <v>#N/A</v>
      </c>
    </row>
    <row r="3712" customFormat="false" ht="12.8" hidden="false" customHeight="false" outlineLevel="0" collapsed="false">
      <c r="A3712" s="7" t="s">
        <v>10933</v>
      </c>
      <c r="B3712" s="7" t="s">
        <v>9436</v>
      </c>
      <c r="C3712" s="7" t="s">
        <v>11520</v>
      </c>
      <c r="D3712" s="8" t="n">
        <v>42775</v>
      </c>
      <c r="E3712" s="5" t="n">
        <f aca="false">YEAR(D3712)</f>
        <v>2017</v>
      </c>
      <c r="F3712" s="5" t="n">
        <f aca="false">MONTH(D3712)</f>
        <v>2</v>
      </c>
      <c r="J3712" s="7" t="s">
        <v>10933</v>
      </c>
      <c r="K3712" s="7" t="str">
        <f aca="false">_xlfn.CONCAT(MID(J3712,5,3),MID(J3712,9,3))</f>
        <v>054204</v>
      </c>
      <c r="L3712" s="7" t="s">
        <v>10934</v>
      </c>
      <c r="O3712" s="0" t="s">
        <v>9439</v>
      </c>
      <c r="P3712" s="0" t="e">
        <f aca="false">VLOOKUP(K3712,SQ!C:D,2,FALSE())</f>
        <v>#N/A</v>
      </c>
    </row>
    <row r="3713" customFormat="false" ht="12.8" hidden="false" customHeight="false" outlineLevel="0" collapsed="false">
      <c r="A3713" s="7" t="s">
        <v>10933</v>
      </c>
      <c r="B3713" s="7" t="s">
        <v>9436</v>
      </c>
      <c r="C3713" s="7" t="s">
        <v>11520</v>
      </c>
      <c r="D3713" s="8" t="n">
        <v>42775</v>
      </c>
      <c r="E3713" s="5" t="n">
        <f aca="false">YEAR(D3713)</f>
        <v>2017</v>
      </c>
      <c r="F3713" s="5" t="n">
        <f aca="false">MONTH(D3713)</f>
        <v>2</v>
      </c>
      <c r="J3713" s="7" t="s">
        <v>10933</v>
      </c>
      <c r="K3713" s="7" t="str">
        <f aca="false">_xlfn.CONCAT(MID(J3713,5,3),MID(J3713,9,3))</f>
        <v>054204</v>
      </c>
      <c r="L3713" s="7" t="s">
        <v>10934</v>
      </c>
      <c r="O3713" s="0" t="s">
        <v>9439</v>
      </c>
      <c r="P3713" s="0" t="e">
        <f aca="false">VLOOKUP(K3713,SQ!C:D,2,FALSE())</f>
        <v>#N/A</v>
      </c>
    </row>
    <row r="3714" customFormat="false" ht="12.8" hidden="false" customHeight="false" outlineLevel="0" collapsed="false">
      <c r="A3714" s="7" t="s">
        <v>10933</v>
      </c>
      <c r="B3714" s="7" t="s">
        <v>9436</v>
      </c>
      <c r="C3714" s="7" t="s">
        <v>11520</v>
      </c>
      <c r="D3714" s="8" t="n">
        <v>42775</v>
      </c>
      <c r="E3714" s="5" t="n">
        <f aca="false">YEAR(D3714)</f>
        <v>2017</v>
      </c>
      <c r="F3714" s="5" t="n">
        <f aca="false">MONTH(D3714)</f>
        <v>2</v>
      </c>
      <c r="J3714" s="7" t="s">
        <v>10933</v>
      </c>
      <c r="K3714" s="7" t="str">
        <f aca="false">_xlfn.CONCAT(MID(J3714,5,3),MID(J3714,9,3))</f>
        <v>054204</v>
      </c>
      <c r="L3714" s="7" t="s">
        <v>10934</v>
      </c>
      <c r="O3714" s="0" t="s">
        <v>9439</v>
      </c>
      <c r="P3714" s="0" t="e">
        <f aca="false">VLOOKUP(K3714,SQ!C:D,2,FALSE())</f>
        <v>#N/A</v>
      </c>
    </row>
    <row r="3715" customFormat="false" ht="12.8" hidden="false" customHeight="false" outlineLevel="0" collapsed="false">
      <c r="A3715" s="7" t="s">
        <v>10933</v>
      </c>
      <c r="B3715" s="7" t="s">
        <v>9436</v>
      </c>
      <c r="C3715" s="7" t="s">
        <v>11520</v>
      </c>
      <c r="D3715" s="8" t="n">
        <v>42775</v>
      </c>
      <c r="E3715" s="5" t="n">
        <f aca="false">YEAR(D3715)</f>
        <v>2017</v>
      </c>
      <c r="F3715" s="5" t="n">
        <f aca="false">MONTH(D3715)</f>
        <v>2</v>
      </c>
      <c r="J3715" s="7" t="s">
        <v>10933</v>
      </c>
      <c r="K3715" s="7" t="str">
        <f aca="false">_xlfn.CONCAT(MID(J3715,5,3),MID(J3715,9,3))</f>
        <v>054204</v>
      </c>
      <c r="L3715" s="7" t="s">
        <v>10934</v>
      </c>
      <c r="O3715" s="0" t="s">
        <v>9439</v>
      </c>
      <c r="P3715" s="0" t="e">
        <f aca="false">VLOOKUP(K3715,SQ!C:D,2,FALSE())</f>
        <v>#N/A</v>
      </c>
    </row>
    <row r="3716" customFormat="false" ht="12.8" hidden="false" customHeight="false" outlineLevel="0" collapsed="false">
      <c r="A3716" s="7" t="s">
        <v>10933</v>
      </c>
      <c r="B3716" s="7" t="s">
        <v>9436</v>
      </c>
      <c r="C3716" s="7" t="s">
        <v>11520</v>
      </c>
      <c r="D3716" s="8" t="n">
        <v>42775</v>
      </c>
      <c r="E3716" s="5" t="n">
        <f aca="false">YEAR(D3716)</f>
        <v>2017</v>
      </c>
      <c r="F3716" s="5" t="n">
        <f aca="false">MONTH(D3716)</f>
        <v>2</v>
      </c>
      <c r="J3716" s="7" t="s">
        <v>10933</v>
      </c>
      <c r="K3716" s="7" t="str">
        <f aca="false">_xlfn.CONCAT(MID(J3716,5,3),MID(J3716,9,3))</f>
        <v>054204</v>
      </c>
      <c r="L3716" s="7" t="s">
        <v>10934</v>
      </c>
      <c r="O3716" s="0" t="s">
        <v>9439</v>
      </c>
      <c r="P3716" s="0" t="e">
        <f aca="false">VLOOKUP(K3716,SQ!C:D,2,FALSE())</f>
        <v>#N/A</v>
      </c>
    </row>
    <row r="3717" customFormat="false" ht="12.8" hidden="false" customHeight="false" outlineLevel="0" collapsed="false">
      <c r="A3717" s="7" t="s">
        <v>10933</v>
      </c>
      <c r="B3717" s="7" t="s">
        <v>9436</v>
      </c>
      <c r="C3717" s="7" t="s">
        <v>11520</v>
      </c>
      <c r="D3717" s="8" t="n">
        <v>42775</v>
      </c>
      <c r="E3717" s="5" t="n">
        <f aca="false">YEAR(D3717)</f>
        <v>2017</v>
      </c>
      <c r="F3717" s="5" t="n">
        <f aca="false">MONTH(D3717)</f>
        <v>2</v>
      </c>
      <c r="J3717" s="7" t="s">
        <v>10933</v>
      </c>
      <c r="K3717" s="7" t="str">
        <f aca="false">_xlfn.CONCAT(MID(J3717,5,3),MID(J3717,9,3))</f>
        <v>054204</v>
      </c>
      <c r="L3717" s="7" t="s">
        <v>10934</v>
      </c>
      <c r="O3717" s="0" t="s">
        <v>9439</v>
      </c>
      <c r="P3717" s="0" t="e">
        <f aca="false">VLOOKUP(K3717,SQ!C:D,2,FALSE())</f>
        <v>#N/A</v>
      </c>
    </row>
    <row r="3718" customFormat="false" ht="12.8" hidden="false" customHeight="false" outlineLevel="0" collapsed="false">
      <c r="A3718" s="7" t="s">
        <v>10933</v>
      </c>
      <c r="B3718" s="7" t="s">
        <v>9436</v>
      </c>
      <c r="C3718" s="7" t="s">
        <v>11520</v>
      </c>
      <c r="D3718" s="8" t="n">
        <v>42775</v>
      </c>
      <c r="E3718" s="5" t="n">
        <f aca="false">YEAR(D3718)</f>
        <v>2017</v>
      </c>
      <c r="F3718" s="5" t="n">
        <f aca="false">MONTH(D3718)</f>
        <v>2</v>
      </c>
      <c r="J3718" s="7" t="s">
        <v>10933</v>
      </c>
      <c r="K3718" s="7" t="str">
        <f aca="false">_xlfn.CONCAT(MID(J3718,5,3),MID(J3718,9,3))</f>
        <v>054204</v>
      </c>
      <c r="L3718" s="7" t="s">
        <v>10934</v>
      </c>
      <c r="O3718" s="0" t="s">
        <v>9439</v>
      </c>
      <c r="P3718" s="0" t="e">
        <f aca="false">VLOOKUP(K3718,SQ!C:D,2,FALSE())</f>
        <v>#N/A</v>
      </c>
    </row>
    <row r="3719" customFormat="false" ht="12.8" hidden="false" customHeight="false" outlineLevel="0" collapsed="false">
      <c r="A3719" s="7" t="s">
        <v>10933</v>
      </c>
      <c r="B3719" s="7" t="s">
        <v>9436</v>
      </c>
      <c r="C3719" s="7" t="s">
        <v>11520</v>
      </c>
      <c r="D3719" s="8" t="n">
        <v>42775</v>
      </c>
      <c r="E3719" s="5" t="n">
        <f aca="false">YEAR(D3719)</f>
        <v>2017</v>
      </c>
      <c r="F3719" s="5" t="n">
        <f aca="false">MONTH(D3719)</f>
        <v>2</v>
      </c>
      <c r="J3719" s="7" t="s">
        <v>10933</v>
      </c>
      <c r="K3719" s="7" t="str">
        <f aca="false">_xlfn.CONCAT(MID(J3719,5,3),MID(J3719,9,3))</f>
        <v>054204</v>
      </c>
      <c r="L3719" s="7" t="s">
        <v>10934</v>
      </c>
      <c r="O3719" s="0" t="s">
        <v>9439</v>
      </c>
      <c r="P3719" s="0" t="e">
        <f aca="false">VLOOKUP(K3719,SQ!C:D,2,FALSE())</f>
        <v>#N/A</v>
      </c>
    </row>
    <row r="3720" customFormat="false" ht="12.8" hidden="false" customHeight="false" outlineLevel="0" collapsed="false">
      <c r="A3720" s="7" t="s">
        <v>10933</v>
      </c>
      <c r="B3720" s="7" t="s">
        <v>9436</v>
      </c>
      <c r="C3720" s="7" t="s">
        <v>11520</v>
      </c>
      <c r="D3720" s="8" t="n">
        <v>42775</v>
      </c>
      <c r="E3720" s="5" t="n">
        <f aca="false">YEAR(D3720)</f>
        <v>2017</v>
      </c>
      <c r="F3720" s="5" t="n">
        <f aca="false">MONTH(D3720)</f>
        <v>2</v>
      </c>
      <c r="J3720" s="7" t="s">
        <v>10933</v>
      </c>
      <c r="K3720" s="7" t="str">
        <f aca="false">_xlfn.CONCAT(MID(J3720,5,3),MID(J3720,9,3))</f>
        <v>054204</v>
      </c>
      <c r="L3720" s="7" t="s">
        <v>10934</v>
      </c>
      <c r="O3720" s="0" t="s">
        <v>9439</v>
      </c>
      <c r="P3720" s="0" t="e">
        <f aca="false">VLOOKUP(K3720,SQ!C:D,2,FALSE())</f>
        <v>#N/A</v>
      </c>
    </row>
    <row r="3721" customFormat="false" ht="12.8" hidden="false" customHeight="false" outlineLevel="0" collapsed="false">
      <c r="A3721" s="7" t="s">
        <v>10933</v>
      </c>
      <c r="B3721" s="7" t="s">
        <v>9436</v>
      </c>
      <c r="C3721" s="7" t="s">
        <v>11520</v>
      </c>
      <c r="D3721" s="8" t="n">
        <v>42775</v>
      </c>
      <c r="E3721" s="5" t="n">
        <f aca="false">YEAR(D3721)</f>
        <v>2017</v>
      </c>
      <c r="F3721" s="5" t="n">
        <f aca="false">MONTH(D3721)</f>
        <v>2</v>
      </c>
      <c r="J3721" s="7" t="s">
        <v>10933</v>
      </c>
      <c r="K3721" s="7" t="str">
        <f aca="false">_xlfn.CONCAT(MID(J3721,5,3),MID(J3721,9,3))</f>
        <v>054204</v>
      </c>
      <c r="L3721" s="7" t="s">
        <v>10934</v>
      </c>
      <c r="O3721" s="0" t="s">
        <v>9439</v>
      </c>
      <c r="P3721" s="0" t="e">
        <f aca="false">VLOOKUP(K3721,SQ!C:D,2,FALSE())</f>
        <v>#N/A</v>
      </c>
    </row>
    <row r="3722" customFormat="false" ht="12.8" hidden="false" customHeight="false" outlineLevel="0" collapsed="false">
      <c r="A3722" s="7" t="s">
        <v>10933</v>
      </c>
      <c r="B3722" s="7" t="s">
        <v>9436</v>
      </c>
      <c r="C3722" s="7" t="s">
        <v>11520</v>
      </c>
      <c r="D3722" s="8" t="n">
        <v>42775</v>
      </c>
      <c r="E3722" s="5" t="n">
        <f aca="false">YEAR(D3722)</f>
        <v>2017</v>
      </c>
      <c r="F3722" s="5" t="n">
        <f aca="false">MONTH(D3722)</f>
        <v>2</v>
      </c>
      <c r="J3722" s="7" t="s">
        <v>10933</v>
      </c>
      <c r="K3722" s="7" t="str">
        <f aca="false">_xlfn.CONCAT(MID(J3722,5,3),MID(J3722,9,3))</f>
        <v>054204</v>
      </c>
      <c r="L3722" s="7" t="s">
        <v>10934</v>
      </c>
      <c r="O3722" s="0" t="s">
        <v>9439</v>
      </c>
      <c r="P3722" s="0" t="e">
        <f aca="false">VLOOKUP(K3722,SQ!C:D,2,FALSE())</f>
        <v>#N/A</v>
      </c>
    </row>
    <row r="3723" customFormat="false" ht="12.8" hidden="false" customHeight="false" outlineLevel="0" collapsed="false">
      <c r="A3723" s="7" t="s">
        <v>10933</v>
      </c>
      <c r="B3723" s="7" t="s">
        <v>9436</v>
      </c>
      <c r="C3723" s="7" t="s">
        <v>11520</v>
      </c>
      <c r="D3723" s="8" t="n">
        <v>42775</v>
      </c>
      <c r="E3723" s="5" t="n">
        <f aca="false">YEAR(D3723)</f>
        <v>2017</v>
      </c>
      <c r="F3723" s="5" t="n">
        <f aca="false">MONTH(D3723)</f>
        <v>2</v>
      </c>
      <c r="J3723" s="7" t="s">
        <v>10933</v>
      </c>
      <c r="K3723" s="7" t="str">
        <f aca="false">_xlfn.CONCAT(MID(J3723,5,3),MID(J3723,9,3))</f>
        <v>054204</v>
      </c>
      <c r="L3723" s="7" t="s">
        <v>10934</v>
      </c>
      <c r="O3723" s="0" t="s">
        <v>9439</v>
      </c>
      <c r="P3723" s="0" t="e">
        <f aca="false">VLOOKUP(K3723,SQ!C:D,2,FALSE())</f>
        <v>#N/A</v>
      </c>
    </row>
    <row r="3724" customFormat="false" ht="12.8" hidden="false" customHeight="false" outlineLevel="0" collapsed="false">
      <c r="A3724" s="7" t="s">
        <v>10933</v>
      </c>
      <c r="B3724" s="7" t="s">
        <v>9436</v>
      </c>
      <c r="C3724" s="7" t="s">
        <v>11520</v>
      </c>
      <c r="D3724" s="8" t="n">
        <v>42775</v>
      </c>
      <c r="E3724" s="5" t="n">
        <f aca="false">YEAR(D3724)</f>
        <v>2017</v>
      </c>
      <c r="F3724" s="5" t="n">
        <f aca="false">MONTH(D3724)</f>
        <v>2</v>
      </c>
      <c r="J3724" s="7" t="s">
        <v>10933</v>
      </c>
      <c r="K3724" s="7" t="str">
        <f aca="false">_xlfn.CONCAT(MID(J3724,5,3),MID(J3724,9,3))</f>
        <v>054204</v>
      </c>
      <c r="L3724" s="7" t="s">
        <v>10934</v>
      </c>
      <c r="O3724" s="0" t="s">
        <v>9439</v>
      </c>
      <c r="P3724" s="0" t="e">
        <f aca="false">VLOOKUP(K3724,SQ!C:D,2,FALSE())</f>
        <v>#N/A</v>
      </c>
    </row>
    <row r="3725" customFormat="false" ht="12.8" hidden="false" customHeight="false" outlineLevel="0" collapsed="false">
      <c r="A3725" s="7" t="s">
        <v>10933</v>
      </c>
      <c r="B3725" s="7" t="s">
        <v>9436</v>
      </c>
      <c r="C3725" s="7" t="s">
        <v>11520</v>
      </c>
      <c r="D3725" s="8" t="n">
        <v>42775</v>
      </c>
      <c r="E3725" s="5" t="n">
        <f aca="false">YEAR(D3725)</f>
        <v>2017</v>
      </c>
      <c r="F3725" s="5" t="n">
        <f aca="false">MONTH(D3725)</f>
        <v>2</v>
      </c>
      <c r="J3725" s="7" t="s">
        <v>10933</v>
      </c>
      <c r="K3725" s="7" t="str">
        <f aca="false">_xlfn.CONCAT(MID(J3725,5,3),MID(J3725,9,3))</f>
        <v>054204</v>
      </c>
      <c r="L3725" s="7" t="s">
        <v>10934</v>
      </c>
      <c r="O3725" s="0" t="s">
        <v>9439</v>
      </c>
      <c r="P3725" s="0" t="e">
        <f aca="false">VLOOKUP(K3725,SQ!C:D,2,FALSE())</f>
        <v>#N/A</v>
      </c>
    </row>
    <row r="3726" customFormat="false" ht="12.8" hidden="false" customHeight="false" outlineLevel="0" collapsed="false">
      <c r="A3726" s="7" t="s">
        <v>10933</v>
      </c>
      <c r="B3726" s="7" t="s">
        <v>9436</v>
      </c>
      <c r="C3726" s="7" t="s">
        <v>11520</v>
      </c>
      <c r="D3726" s="8" t="n">
        <v>42775</v>
      </c>
      <c r="E3726" s="5" t="n">
        <f aca="false">YEAR(D3726)</f>
        <v>2017</v>
      </c>
      <c r="F3726" s="5" t="n">
        <f aca="false">MONTH(D3726)</f>
        <v>2</v>
      </c>
      <c r="J3726" s="7" t="s">
        <v>10933</v>
      </c>
      <c r="K3726" s="7" t="str">
        <f aca="false">_xlfn.CONCAT(MID(J3726,5,3),MID(J3726,9,3))</f>
        <v>054204</v>
      </c>
      <c r="L3726" s="7" t="s">
        <v>10934</v>
      </c>
      <c r="O3726" s="0" t="s">
        <v>9439</v>
      </c>
      <c r="P3726" s="0" t="e">
        <f aca="false">VLOOKUP(K3726,SQ!C:D,2,FALSE())</f>
        <v>#N/A</v>
      </c>
    </row>
    <row r="3727" customFormat="false" ht="12.8" hidden="false" customHeight="false" outlineLevel="0" collapsed="false">
      <c r="A3727" s="7" t="s">
        <v>10933</v>
      </c>
      <c r="B3727" s="7" t="s">
        <v>9436</v>
      </c>
      <c r="C3727" s="7" t="s">
        <v>11520</v>
      </c>
      <c r="D3727" s="8" t="n">
        <v>42775</v>
      </c>
      <c r="E3727" s="5" t="n">
        <f aca="false">YEAR(D3727)</f>
        <v>2017</v>
      </c>
      <c r="F3727" s="5" t="n">
        <f aca="false">MONTH(D3727)</f>
        <v>2</v>
      </c>
      <c r="J3727" s="7" t="s">
        <v>10933</v>
      </c>
      <c r="K3727" s="7" t="str">
        <f aca="false">_xlfn.CONCAT(MID(J3727,5,3),MID(J3727,9,3))</f>
        <v>054204</v>
      </c>
      <c r="L3727" s="7" t="s">
        <v>10934</v>
      </c>
      <c r="O3727" s="0" t="s">
        <v>9439</v>
      </c>
      <c r="P3727" s="0" t="e">
        <f aca="false">VLOOKUP(K3727,SQ!C:D,2,FALSE())</f>
        <v>#N/A</v>
      </c>
    </row>
    <row r="3728" customFormat="false" ht="12.8" hidden="false" customHeight="false" outlineLevel="0" collapsed="false">
      <c r="A3728" s="7" t="s">
        <v>10933</v>
      </c>
      <c r="B3728" s="7" t="s">
        <v>9436</v>
      </c>
      <c r="C3728" s="7" t="s">
        <v>11520</v>
      </c>
      <c r="D3728" s="8" t="n">
        <v>42775</v>
      </c>
      <c r="E3728" s="5" t="n">
        <f aca="false">YEAR(D3728)</f>
        <v>2017</v>
      </c>
      <c r="F3728" s="5" t="n">
        <f aca="false">MONTH(D3728)</f>
        <v>2</v>
      </c>
      <c r="J3728" s="7" t="s">
        <v>10933</v>
      </c>
      <c r="K3728" s="7" t="str">
        <f aca="false">_xlfn.CONCAT(MID(J3728,5,3),MID(J3728,9,3))</f>
        <v>054204</v>
      </c>
      <c r="L3728" s="7" t="s">
        <v>10934</v>
      </c>
      <c r="O3728" s="0" t="s">
        <v>9439</v>
      </c>
      <c r="P3728" s="0" t="e">
        <f aca="false">VLOOKUP(K3728,SQ!C:D,2,FALSE())</f>
        <v>#N/A</v>
      </c>
    </row>
    <row r="3729" customFormat="false" ht="12.8" hidden="false" customHeight="false" outlineLevel="0" collapsed="false">
      <c r="A3729" s="7" t="s">
        <v>11773</v>
      </c>
      <c r="B3729" s="7" t="s">
        <v>9436</v>
      </c>
      <c r="C3729" s="7" t="s">
        <v>11520</v>
      </c>
      <c r="D3729" s="8" t="n">
        <v>42801</v>
      </c>
      <c r="E3729" s="5" t="n">
        <f aca="false">YEAR(D3729)</f>
        <v>2017</v>
      </c>
      <c r="F3729" s="5" t="n">
        <f aca="false">MONTH(D3729)</f>
        <v>3</v>
      </c>
      <c r="J3729" s="7" t="s">
        <v>11773</v>
      </c>
      <c r="K3729" s="7" t="str">
        <f aca="false">_xlfn.CONCAT(MID(J3729,5,3),MID(J3729,9,3))</f>
        <v>196018</v>
      </c>
      <c r="L3729" s="7" t="s">
        <v>11774</v>
      </c>
      <c r="M3729" s="0" t="n">
        <v>1</v>
      </c>
      <c r="O3729" s="0" t="s">
        <v>9439</v>
      </c>
      <c r="P3729" s="0" t="str">
        <f aca="false">VLOOKUP(K3729,SQ!C:D,2,FALSE())</f>
        <v>AIU Setor Central</v>
      </c>
    </row>
    <row r="3730" customFormat="false" ht="12.8" hidden="false" customHeight="false" outlineLevel="0" collapsed="false">
      <c r="A3730" s="7" t="s">
        <v>11773</v>
      </c>
      <c r="B3730" s="7" t="s">
        <v>9436</v>
      </c>
      <c r="C3730" s="7" t="s">
        <v>11520</v>
      </c>
      <c r="D3730" s="8" t="n">
        <v>42801</v>
      </c>
      <c r="E3730" s="5" t="n">
        <f aca="false">YEAR(D3730)</f>
        <v>2017</v>
      </c>
      <c r="F3730" s="5" t="n">
        <f aca="false">MONTH(D3730)</f>
        <v>3</v>
      </c>
      <c r="J3730" s="7" t="s">
        <v>11773</v>
      </c>
      <c r="K3730" s="7" t="str">
        <f aca="false">_xlfn.CONCAT(MID(J3730,5,3),MID(J3730,9,3))</f>
        <v>196018</v>
      </c>
      <c r="L3730" s="7" t="s">
        <v>11774</v>
      </c>
      <c r="M3730" s="0" t="n">
        <v>1</v>
      </c>
      <c r="O3730" s="0" t="s">
        <v>9439</v>
      </c>
      <c r="P3730" s="0" t="str">
        <f aca="false">VLOOKUP(K3730,SQ!C:D,2,FALSE())</f>
        <v>AIU Setor Central</v>
      </c>
    </row>
    <row r="3731" customFormat="false" ht="12.8" hidden="false" customHeight="false" outlineLevel="0" collapsed="false">
      <c r="A3731" s="7" t="s">
        <v>11773</v>
      </c>
      <c r="B3731" s="7" t="s">
        <v>9436</v>
      </c>
      <c r="C3731" s="7" t="s">
        <v>11520</v>
      </c>
      <c r="D3731" s="8" t="n">
        <v>42801</v>
      </c>
      <c r="E3731" s="5" t="n">
        <f aca="false">YEAR(D3731)</f>
        <v>2017</v>
      </c>
      <c r="F3731" s="5" t="n">
        <f aca="false">MONTH(D3731)</f>
        <v>3</v>
      </c>
      <c r="J3731" s="7" t="s">
        <v>11773</v>
      </c>
      <c r="K3731" s="7" t="str">
        <f aca="false">_xlfn.CONCAT(MID(J3731,5,3),MID(J3731,9,3))</f>
        <v>196018</v>
      </c>
      <c r="L3731" s="7" t="s">
        <v>11774</v>
      </c>
      <c r="M3731" s="0" t="n">
        <v>1</v>
      </c>
      <c r="O3731" s="0" t="s">
        <v>9439</v>
      </c>
      <c r="P3731" s="0" t="str">
        <f aca="false">VLOOKUP(K3731,SQ!C:D,2,FALSE())</f>
        <v>AIU Setor Central</v>
      </c>
    </row>
    <row r="3732" customFormat="false" ht="12.8" hidden="false" customHeight="false" outlineLevel="0" collapsed="false">
      <c r="A3732" s="7" t="s">
        <v>11773</v>
      </c>
      <c r="B3732" s="7" t="s">
        <v>9436</v>
      </c>
      <c r="C3732" s="7" t="s">
        <v>11520</v>
      </c>
      <c r="D3732" s="8" t="n">
        <v>42801</v>
      </c>
      <c r="E3732" s="5" t="n">
        <f aca="false">YEAR(D3732)</f>
        <v>2017</v>
      </c>
      <c r="F3732" s="5" t="n">
        <f aca="false">MONTH(D3732)</f>
        <v>3</v>
      </c>
      <c r="J3732" s="7" t="s">
        <v>11773</v>
      </c>
      <c r="K3732" s="7" t="str">
        <f aca="false">_xlfn.CONCAT(MID(J3732,5,3),MID(J3732,9,3))</f>
        <v>196018</v>
      </c>
      <c r="L3732" s="7" t="s">
        <v>11774</v>
      </c>
      <c r="M3732" s="0" t="n">
        <v>1</v>
      </c>
      <c r="O3732" s="0" t="s">
        <v>9439</v>
      </c>
      <c r="P3732" s="0" t="str">
        <f aca="false">VLOOKUP(K3732,SQ!C:D,2,FALSE())</f>
        <v>AIU Setor Central</v>
      </c>
    </row>
    <row r="3733" customFormat="false" ht="12.8" hidden="false" customHeight="false" outlineLevel="0" collapsed="false">
      <c r="A3733" s="7" t="s">
        <v>11773</v>
      </c>
      <c r="B3733" s="7" t="s">
        <v>9436</v>
      </c>
      <c r="C3733" s="7" t="s">
        <v>11520</v>
      </c>
      <c r="D3733" s="8" t="n">
        <v>42801</v>
      </c>
      <c r="E3733" s="5" t="n">
        <f aca="false">YEAR(D3733)</f>
        <v>2017</v>
      </c>
      <c r="F3733" s="5" t="n">
        <f aca="false">MONTH(D3733)</f>
        <v>3</v>
      </c>
      <c r="J3733" s="7" t="s">
        <v>11773</v>
      </c>
      <c r="K3733" s="7" t="str">
        <f aca="false">_xlfn.CONCAT(MID(J3733,5,3),MID(J3733,9,3))</f>
        <v>196018</v>
      </c>
      <c r="L3733" s="7" t="s">
        <v>11774</v>
      </c>
      <c r="M3733" s="0" t="n">
        <v>1</v>
      </c>
      <c r="O3733" s="0" t="s">
        <v>9439</v>
      </c>
      <c r="P3733" s="0" t="str">
        <f aca="false">VLOOKUP(K3733,SQ!C:D,2,FALSE())</f>
        <v>AIU Setor Central</v>
      </c>
    </row>
    <row r="3734" customFormat="false" ht="12.8" hidden="false" customHeight="false" outlineLevel="0" collapsed="false">
      <c r="A3734" s="7" t="s">
        <v>11773</v>
      </c>
      <c r="B3734" s="7" t="s">
        <v>9436</v>
      </c>
      <c r="C3734" s="7" t="s">
        <v>11520</v>
      </c>
      <c r="D3734" s="8" t="n">
        <v>42801</v>
      </c>
      <c r="E3734" s="5" t="n">
        <f aca="false">YEAR(D3734)</f>
        <v>2017</v>
      </c>
      <c r="F3734" s="5" t="n">
        <f aca="false">MONTH(D3734)</f>
        <v>3</v>
      </c>
      <c r="J3734" s="7" t="s">
        <v>11773</v>
      </c>
      <c r="K3734" s="7" t="str">
        <f aca="false">_xlfn.CONCAT(MID(J3734,5,3),MID(J3734,9,3))</f>
        <v>196018</v>
      </c>
      <c r="L3734" s="7" t="s">
        <v>11774</v>
      </c>
      <c r="M3734" s="0" t="n">
        <v>1</v>
      </c>
      <c r="O3734" s="0" t="s">
        <v>9439</v>
      </c>
      <c r="P3734" s="0" t="str">
        <f aca="false">VLOOKUP(K3734,SQ!C:D,2,FALSE())</f>
        <v>AIU Setor Central</v>
      </c>
    </row>
    <row r="3735" customFormat="false" ht="12.8" hidden="false" customHeight="false" outlineLevel="0" collapsed="false">
      <c r="A3735" s="7" t="s">
        <v>11773</v>
      </c>
      <c r="B3735" s="7" t="s">
        <v>9436</v>
      </c>
      <c r="C3735" s="7" t="s">
        <v>11520</v>
      </c>
      <c r="D3735" s="8" t="n">
        <v>42801</v>
      </c>
      <c r="E3735" s="5" t="n">
        <f aca="false">YEAR(D3735)</f>
        <v>2017</v>
      </c>
      <c r="F3735" s="5" t="n">
        <f aca="false">MONTH(D3735)</f>
        <v>3</v>
      </c>
      <c r="J3735" s="7" t="s">
        <v>11773</v>
      </c>
      <c r="K3735" s="7" t="str">
        <f aca="false">_xlfn.CONCAT(MID(J3735,5,3),MID(J3735,9,3))</f>
        <v>196018</v>
      </c>
      <c r="L3735" s="7" t="s">
        <v>11774</v>
      </c>
      <c r="M3735" s="0" t="n">
        <v>1</v>
      </c>
      <c r="O3735" s="0" t="s">
        <v>9439</v>
      </c>
      <c r="P3735" s="0" t="str">
        <f aca="false">VLOOKUP(K3735,SQ!C:D,2,FALSE())</f>
        <v>AIU Setor Central</v>
      </c>
    </row>
    <row r="3736" customFormat="false" ht="12.8" hidden="false" customHeight="false" outlineLevel="0" collapsed="false">
      <c r="A3736" s="7" t="s">
        <v>11775</v>
      </c>
      <c r="B3736" s="7" t="s">
        <v>9436</v>
      </c>
      <c r="C3736" s="7" t="s">
        <v>11520</v>
      </c>
      <c r="D3736" s="8" t="n">
        <v>42837</v>
      </c>
      <c r="E3736" s="5" t="n">
        <f aca="false">YEAR(D3736)</f>
        <v>2017</v>
      </c>
      <c r="F3736" s="5" t="n">
        <f aca="false">MONTH(D3736)</f>
        <v>4</v>
      </c>
      <c r="J3736" s="7" t="s">
        <v>11775</v>
      </c>
      <c r="K3736" s="7" t="str">
        <f aca="false">_xlfn.CONCAT(MID(J3736,5,3),MID(J3736,9,3))</f>
        <v>037005</v>
      </c>
      <c r="L3736" s="7" t="s">
        <v>11776</v>
      </c>
      <c r="M3736" s="0" t="n">
        <v>7</v>
      </c>
      <c r="O3736" s="0" t="s">
        <v>9439</v>
      </c>
      <c r="P3736" s="0" t="e">
        <f aca="false">VLOOKUP(K3736,SQ!C:D,2,FALSE())</f>
        <v>#N/A</v>
      </c>
    </row>
    <row r="3737" customFormat="false" ht="12.8" hidden="false" customHeight="false" outlineLevel="0" collapsed="false">
      <c r="A3737" s="7" t="s">
        <v>11775</v>
      </c>
      <c r="B3737" s="7" t="s">
        <v>9436</v>
      </c>
      <c r="C3737" s="7" t="s">
        <v>11520</v>
      </c>
      <c r="D3737" s="8" t="n">
        <v>42837</v>
      </c>
      <c r="E3737" s="5" t="n">
        <f aca="false">YEAR(D3737)</f>
        <v>2017</v>
      </c>
      <c r="F3737" s="5" t="n">
        <f aca="false">MONTH(D3737)</f>
        <v>4</v>
      </c>
      <c r="J3737" s="7" t="s">
        <v>11775</v>
      </c>
      <c r="K3737" s="7" t="str">
        <f aca="false">_xlfn.CONCAT(MID(J3737,5,3),MID(J3737,9,3))</f>
        <v>037005</v>
      </c>
      <c r="L3737" s="7" t="s">
        <v>11776</v>
      </c>
      <c r="M3737" s="0" t="n">
        <v>7</v>
      </c>
      <c r="O3737" s="0" t="s">
        <v>9439</v>
      </c>
      <c r="P3737" s="0" t="e">
        <f aca="false">VLOOKUP(K3737,SQ!C:D,2,FALSE())</f>
        <v>#N/A</v>
      </c>
    </row>
    <row r="3738" customFormat="false" ht="12.8" hidden="false" customHeight="false" outlineLevel="0" collapsed="false">
      <c r="A3738" s="7" t="s">
        <v>11775</v>
      </c>
      <c r="B3738" s="7" t="s">
        <v>9436</v>
      </c>
      <c r="C3738" s="7" t="s">
        <v>11520</v>
      </c>
      <c r="D3738" s="8" t="n">
        <v>42837</v>
      </c>
      <c r="E3738" s="5" t="n">
        <f aca="false">YEAR(D3738)</f>
        <v>2017</v>
      </c>
      <c r="F3738" s="5" t="n">
        <f aca="false">MONTH(D3738)</f>
        <v>4</v>
      </c>
      <c r="J3738" s="7" t="s">
        <v>11775</v>
      </c>
      <c r="K3738" s="7" t="str">
        <f aca="false">_xlfn.CONCAT(MID(J3738,5,3),MID(J3738,9,3))</f>
        <v>037005</v>
      </c>
      <c r="L3738" s="7" t="s">
        <v>11776</v>
      </c>
      <c r="M3738" s="0" t="n">
        <v>7</v>
      </c>
      <c r="O3738" s="0" t="s">
        <v>9439</v>
      </c>
      <c r="P3738" s="0" t="e">
        <f aca="false">VLOOKUP(K3738,SQ!C:D,2,FALSE())</f>
        <v>#N/A</v>
      </c>
    </row>
    <row r="3739" customFormat="false" ht="12.8" hidden="false" customHeight="false" outlineLevel="0" collapsed="false">
      <c r="A3739" s="7" t="s">
        <v>11775</v>
      </c>
      <c r="B3739" s="7" t="s">
        <v>9436</v>
      </c>
      <c r="C3739" s="7" t="s">
        <v>11520</v>
      </c>
      <c r="D3739" s="8" t="n">
        <v>42837</v>
      </c>
      <c r="E3739" s="5" t="n">
        <f aca="false">YEAR(D3739)</f>
        <v>2017</v>
      </c>
      <c r="F3739" s="5" t="n">
        <f aca="false">MONTH(D3739)</f>
        <v>4</v>
      </c>
      <c r="J3739" s="7" t="s">
        <v>11775</v>
      </c>
      <c r="K3739" s="7" t="str">
        <f aca="false">_xlfn.CONCAT(MID(J3739,5,3),MID(J3739,9,3))</f>
        <v>037005</v>
      </c>
      <c r="L3739" s="7" t="s">
        <v>11776</v>
      </c>
      <c r="M3739" s="0" t="n">
        <v>7</v>
      </c>
      <c r="O3739" s="0" t="s">
        <v>9439</v>
      </c>
      <c r="P3739" s="0" t="e">
        <f aca="false">VLOOKUP(K3739,SQ!C:D,2,FALSE())</f>
        <v>#N/A</v>
      </c>
    </row>
    <row r="3740" customFormat="false" ht="12.8" hidden="false" customHeight="false" outlineLevel="0" collapsed="false">
      <c r="A3740" s="7" t="s">
        <v>11777</v>
      </c>
      <c r="B3740" s="7" t="s">
        <v>9436</v>
      </c>
      <c r="C3740" s="7" t="s">
        <v>11520</v>
      </c>
      <c r="D3740" s="8" t="n">
        <v>42870</v>
      </c>
      <c r="E3740" s="5" t="n">
        <f aca="false">YEAR(D3740)</f>
        <v>2017</v>
      </c>
      <c r="F3740" s="5" t="n">
        <f aca="false">MONTH(D3740)</f>
        <v>5</v>
      </c>
      <c r="J3740" s="7" t="s">
        <v>11777</v>
      </c>
      <c r="K3740" s="7" t="str">
        <f aca="false">_xlfn.CONCAT(MID(J3740,5,3),MID(J3740,9,3))</f>
        <v>112285</v>
      </c>
      <c r="L3740" s="7" t="s">
        <v>11778</v>
      </c>
      <c r="M3740" s="0" t="n">
        <v>1</v>
      </c>
      <c r="O3740" s="0" t="s">
        <v>9439</v>
      </c>
      <c r="P3740" s="0" t="e">
        <f aca="false">VLOOKUP(K3740,SQ!C:D,2,FALSE())</f>
        <v>#N/A</v>
      </c>
    </row>
    <row r="3741" customFormat="false" ht="12.8" hidden="false" customHeight="false" outlineLevel="0" collapsed="false">
      <c r="A3741" s="7" t="s">
        <v>11777</v>
      </c>
      <c r="B3741" s="7" t="s">
        <v>9436</v>
      </c>
      <c r="C3741" s="7" t="s">
        <v>11520</v>
      </c>
      <c r="D3741" s="8" t="n">
        <v>42870</v>
      </c>
      <c r="E3741" s="5" t="n">
        <f aca="false">YEAR(D3741)</f>
        <v>2017</v>
      </c>
      <c r="F3741" s="5" t="n">
        <f aca="false">MONTH(D3741)</f>
        <v>5</v>
      </c>
      <c r="J3741" s="7" t="s">
        <v>11777</v>
      </c>
      <c r="K3741" s="7" t="str">
        <f aca="false">_xlfn.CONCAT(MID(J3741,5,3),MID(J3741,9,3))</f>
        <v>112285</v>
      </c>
      <c r="L3741" s="7" t="s">
        <v>11778</v>
      </c>
      <c r="M3741" s="0" t="n">
        <v>1</v>
      </c>
      <c r="O3741" s="0" t="s">
        <v>9439</v>
      </c>
      <c r="P3741" s="0" t="e">
        <f aca="false">VLOOKUP(K3741,SQ!C:D,2,FALSE())</f>
        <v>#N/A</v>
      </c>
    </row>
    <row r="3742" customFormat="false" ht="12.8" hidden="false" customHeight="false" outlineLevel="0" collapsed="false">
      <c r="A3742" s="7" t="s">
        <v>11012</v>
      </c>
      <c r="B3742" s="7" t="s">
        <v>9465</v>
      </c>
      <c r="C3742" s="7" t="s">
        <v>11520</v>
      </c>
      <c r="D3742" s="8" t="n">
        <v>43067</v>
      </c>
      <c r="E3742" s="5" t="n">
        <f aca="false">YEAR(D3742)</f>
        <v>2017</v>
      </c>
      <c r="F3742" s="5" t="n">
        <f aca="false">MONTH(D3742)</f>
        <v>11</v>
      </c>
      <c r="J3742" s="7" t="s">
        <v>11012</v>
      </c>
      <c r="K3742" s="7" t="str">
        <f aca="false">_xlfn.CONCAT(MID(J3742,5,3),MID(J3742,9,3))</f>
        <v>078418</v>
      </c>
      <c r="L3742" s="7" t="s">
        <v>11013</v>
      </c>
      <c r="O3742" s="0" t="s">
        <v>9439</v>
      </c>
      <c r="P3742" s="0" t="e">
        <f aca="false">VLOOKUP(K3742,SQ!C:D,2,FALSE())</f>
        <v>#N/A</v>
      </c>
    </row>
    <row r="3743" customFormat="false" ht="12.8" hidden="false" customHeight="false" outlineLevel="0" collapsed="false">
      <c r="A3743" s="7" t="s">
        <v>11779</v>
      </c>
      <c r="B3743" s="7" t="s">
        <v>9556</v>
      </c>
      <c r="C3743" s="7" t="s">
        <v>11520</v>
      </c>
      <c r="D3743" s="8" t="n">
        <v>43438</v>
      </c>
      <c r="E3743" s="5" t="n">
        <f aca="false">YEAR(D3743)</f>
        <v>2018</v>
      </c>
      <c r="F3743" s="5" t="n">
        <f aca="false">MONTH(D3743)</f>
        <v>12</v>
      </c>
      <c r="J3743" s="7" t="s">
        <v>11779</v>
      </c>
      <c r="K3743" s="7" t="str">
        <f aca="false">_xlfn.CONCAT(MID(J3743,5,3),MID(J3743,9,3))</f>
        <v>036036</v>
      </c>
      <c r="L3743" s="7" t="s">
        <v>11780</v>
      </c>
      <c r="M3743" s="0" t="n">
        <v>1</v>
      </c>
      <c r="O3743" s="0" t="s">
        <v>9439</v>
      </c>
      <c r="P3743" s="0" t="e">
        <f aca="false">VLOOKUP(K3743,SQ!C:D,2,FALSE())</f>
        <v>#N/A</v>
      </c>
    </row>
    <row r="3744" customFormat="false" ht="12.8" hidden="false" customHeight="false" outlineLevel="0" collapsed="false">
      <c r="A3744" s="7" t="s">
        <v>11132</v>
      </c>
      <c r="B3744" s="7" t="s">
        <v>9436</v>
      </c>
      <c r="C3744" s="7" t="s">
        <v>11520</v>
      </c>
      <c r="D3744" s="8" t="n">
        <v>43444</v>
      </c>
      <c r="E3744" s="5" t="n">
        <f aca="false">YEAR(D3744)</f>
        <v>2018</v>
      </c>
      <c r="F3744" s="5" t="n">
        <f aca="false">MONTH(D3744)</f>
        <v>12</v>
      </c>
      <c r="J3744" s="7" t="s">
        <v>11132</v>
      </c>
      <c r="K3744" s="7" t="str">
        <f aca="false">_xlfn.CONCAT(MID(J3744,5,3),MID(J3744,9,3))</f>
        <v>001046</v>
      </c>
      <c r="L3744" s="7" t="s">
        <v>11133</v>
      </c>
      <c r="M3744" s="0" t="n">
        <v>5</v>
      </c>
      <c r="O3744" s="0" t="s">
        <v>9439</v>
      </c>
      <c r="P3744" s="0" t="str">
        <f aca="false">VLOOKUP(K3744,SQ!C:D,2,FALSE())</f>
        <v>Perimetro_Area_Central_sem_o_perimetro_do_Art_16_paragrafo_3º</v>
      </c>
    </row>
    <row r="3745" customFormat="false" ht="12.8" hidden="false" customHeight="false" outlineLevel="0" collapsed="false">
      <c r="A3745" s="7" t="s">
        <v>11228</v>
      </c>
      <c r="B3745" s="7" t="s">
        <v>9436</v>
      </c>
      <c r="C3745" s="7" t="s">
        <v>11520</v>
      </c>
      <c r="D3745" s="8" t="n">
        <v>43656</v>
      </c>
      <c r="E3745" s="5" t="n">
        <f aca="false">YEAR(D3745)</f>
        <v>2019</v>
      </c>
      <c r="F3745" s="5" t="n">
        <f aca="false">MONTH(D3745)</f>
        <v>7</v>
      </c>
      <c r="J3745" s="7" t="s">
        <v>11228</v>
      </c>
      <c r="K3745" s="7" t="str">
        <f aca="false">_xlfn.CONCAT(MID(J3745,5,3),MID(J3745,9,3))</f>
        <v>113229</v>
      </c>
      <c r="L3745" s="7" t="s">
        <v>11229</v>
      </c>
      <c r="M3745" s="0" t="n">
        <v>8</v>
      </c>
      <c r="O3745" s="0" t="s">
        <v>9439</v>
      </c>
      <c r="P3745" s="0" t="e">
        <f aca="false">VLOOKUP(K3745,SQ!C:D,2,FALSE())</f>
        <v>#N/A</v>
      </c>
    </row>
    <row r="3746" customFormat="false" ht="12.8" hidden="false" customHeight="false" outlineLevel="0" collapsed="false">
      <c r="A3746" s="7" t="s">
        <v>11781</v>
      </c>
      <c r="B3746" s="7" t="s">
        <v>9436</v>
      </c>
      <c r="C3746" s="7" t="s">
        <v>11520</v>
      </c>
      <c r="D3746" s="8" t="n">
        <v>43665</v>
      </c>
      <c r="E3746" s="5" t="n">
        <f aca="false">YEAR(D3746)</f>
        <v>2019</v>
      </c>
      <c r="F3746" s="5" t="n">
        <f aca="false">MONTH(D3746)</f>
        <v>7</v>
      </c>
      <c r="J3746" s="7" t="s">
        <v>11781</v>
      </c>
      <c r="K3746" s="7" t="str">
        <f aca="false">_xlfn.CONCAT(MID(J3746,5,3),MID(J3746,9,3))</f>
        <v>001074</v>
      </c>
      <c r="L3746" s="7" t="s">
        <v>11782</v>
      </c>
      <c r="M3746" s="0" t="n">
        <v>1</v>
      </c>
      <c r="O3746" s="0" t="s">
        <v>9439</v>
      </c>
      <c r="P3746" s="0" t="str">
        <f aca="false">VLOOKUP(K3746,SQ!C:D,2,FALSE())</f>
        <v>Perimetro_Area_Central_sem_o_perimetro_do_Art_16_paragrafo_3º</v>
      </c>
    </row>
    <row r="3747" customFormat="false" ht="12.8" hidden="false" customHeight="false" outlineLevel="0" collapsed="false">
      <c r="A3747" s="7" t="s">
        <v>11781</v>
      </c>
      <c r="B3747" s="7" t="s">
        <v>9436</v>
      </c>
      <c r="C3747" s="7" t="s">
        <v>11520</v>
      </c>
      <c r="D3747" s="8" t="n">
        <v>43665</v>
      </c>
      <c r="E3747" s="5" t="n">
        <f aca="false">YEAR(D3747)</f>
        <v>2019</v>
      </c>
      <c r="F3747" s="5" t="n">
        <f aca="false">MONTH(D3747)</f>
        <v>7</v>
      </c>
      <c r="J3747" s="7" t="s">
        <v>11781</v>
      </c>
      <c r="K3747" s="7" t="str">
        <f aca="false">_xlfn.CONCAT(MID(J3747,5,3),MID(J3747,9,3))</f>
        <v>001074</v>
      </c>
      <c r="L3747" s="7" t="s">
        <v>11782</v>
      </c>
      <c r="M3747" s="0" t="n">
        <v>1</v>
      </c>
      <c r="O3747" s="0" t="s">
        <v>9439</v>
      </c>
      <c r="P3747" s="0" t="str">
        <f aca="false">VLOOKUP(K3747,SQ!C:D,2,FALSE())</f>
        <v>Perimetro_Area_Central_sem_o_perimetro_do_Art_16_paragrafo_3º</v>
      </c>
    </row>
    <row r="3748" customFormat="false" ht="12.8" hidden="false" customHeight="false" outlineLevel="0" collapsed="false">
      <c r="A3748" s="7" t="s">
        <v>11783</v>
      </c>
      <c r="B3748" s="7" t="s">
        <v>9487</v>
      </c>
      <c r="C3748" s="7" t="s">
        <v>11520</v>
      </c>
      <c r="D3748" s="8" t="n">
        <v>43794</v>
      </c>
      <c r="E3748" s="5" t="n">
        <f aca="false">YEAR(D3748)</f>
        <v>2019</v>
      </c>
      <c r="F3748" s="5" t="n">
        <f aca="false">MONTH(D3748)</f>
        <v>11</v>
      </c>
      <c r="J3748" s="7" t="s">
        <v>11783</v>
      </c>
      <c r="K3748" s="7" t="str">
        <f aca="false">_xlfn.CONCAT(MID(J3748,5,3),MID(J3748,9,3))</f>
        <v>059103</v>
      </c>
      <c r="L3748" s="7" t="s">
        <v>11784</v>
      </c>
      <c r="M3748" s="0" t="n">
        <v>12</v>
      </c>
      <c r="O3748" s="0" t="s">
        <v>9439</v>
      </c>
      <c r="P3748" s="0" t="e">
        <f aca="false">VLOOKUP(K3748,SQ!C:D,2,FALSE())</f>
        <v>#N/A</v>
      </c>
    </row>
    <row r="3749" customFormat="false" ht="12.8" hidden="false" customHeight="false" outlineLevel="0" collapsed="false">
      <c r="A3749" s="7" t="s">
        <v>11785</v>
      </c>
      <c r="B3749" s="7" t="s">
        <v>9436</v>
      </c>
      <c r="C3749" s="7" t="s">
        <v>11520</v>
      </c>
      <c r="D3749" s="8" t="n">
        <v>43857</v>
      </c>
      <c r="E3749" s="5" t="n">
        <f aca="false">YEAR(D3749)</f>
        <v>2020</v>
      </c>
      <c r="F3749" s="5" t="n">
        <f aca="false">MONTH(D3749)</f>
        <v>1</v>
      </c>
      <c r="J3749" s="7" t="s">
        <v>11785</v>
      </c>
      <c r="K3749" s="7" t="str">
        <f aca="false">_xlfn.CONCAT(MID(J3749,5,3),MID(J3749,9,3))</f>
        <v>090421</v>
      </c>
      <c r="L3749" s="7" t="s">
        <v>11786</v>
      </c>
      <c r="M3749" s="0" t="n">
        <v>1</v>
      </c>
      <c r="O3749" s="0" t="s">
        <v>9439</v>
      </c>
      <c r="P3749" s="0" t="e">
        <f aca="false">VLOOKUP(K3749,SQ!C:D,2,FALSE())</f>
        <v>#N/A</v>
      </c>
    </row>
    <row r="3750" customFormat="false" ht="12.8" hidden="false" customHeight="false" outlineLevel="0" collapsed="false">
      <c r="A3750" s="7" t="s">
        <v>11785</v>
      </c>
      <c r="B3750" s="7" t="s">
        <v>9436</v>
      </c>
      <c r="C3750" s="7" t="s">
        <v>11520</v>
      </c>
      <c r="D3750" s="8" t="n">
        <v>43857</v>
      </c>
      <c r="E3750" s="5" t="n">
        <f aca="false">YEAR(D3750)</f>
        <v>2020</v>
      </c>
      <c r="F3750" s="5" t="n">
        <f aca="false">MONTH(D3750)</f>
        <v>1</v>
      </c>
      <c r="J3750" s="7" t="s">
        <v>11785</v>
      </c>
      <c r="K3750" s="7" t="str">
        <f aca="false">_xlfn.CONCAT(MID(J3750,5,3),MID(J3750,9,3))</f>
        <v>090421</v>
      </c>
      <c r="L3750" s="7" t="s">
        <v>11786</v>
      </c>
      <c r="M3750" s="0" t="n">
        <v>1</v>
      </c>
      <c r="O3750" s="0" t="s">
        <v>9439</v>
      </c>
      <c r="P3750" s="0" t="e">
        <f aca="false">VLOOKUP(K3750,SQ!C:D,2,FALSE())</f>
        <v>#N/A</v>
      </c>
    </row>
    <row r="3751" customFormat="false" ht="12.8" hidden="false" customHeight="false" outlineLevel="0" collapsed="false">
      <c r="A3751" s="7" t="s">
        <v>11356</v>
      </c>
      <c r="B3751" s="7" t="s">
        <v>9436</v>
      </c>
      <c r="C3751" s="7" t="s">
        <v>11520</v>
      </c>
      <c r="D3751" s="8" t="n">
        <v>43882</v>
      </c>
      <c r="E3751" s="5" t="n">
        <f aca="false">YEAR(D3751)</f>
        <v>2020</v>
      </c>
      <c r="F3751" s="5" t="n">
        <f aca="false">MONTH(D3751)</f>
        <v>2</v>
      </c>
      <c r="J3751" s="7" t="s">
        <v>11356</v>
      </c>
      <c r="K3751" s="7" t="str">
        <f aca="false">_xlfn.CONCAT(MID(J3751,5,3),MID(J3751,9,3))</f>
        <v>197024</v>
      </c>
      <c r="L3751" s="7" t="s">
        <v>11357</v>
      </c>
      <c r="M3751" s="0" t="n">
        <v>5</v>
      </c>
      <c r="O3751" s="0" t="s">
        <v>9439</v>
      </c>
      <c r="P3751" s="0" t="e">
        <f aca="false">VLOOKUP(K3751,SQ!C:D,2,FALSE())</f>
        <v>#N/A</v>
      </c>
    </row>
    <row r="3752" customFormat="false" ht="12.8" hidden="false" customHeight="false" outlineLevel="0" collapsed="false">
      <c r="A3752" s="7" t="s">
        <v>11440</v>
      </c>
      <c r="B3752" s="7" t="s">
        <v>9436</v>
      </c>
      <c r="C3752" s="7" t="s">
        <v>11520</v>
      </c>
      <c r="D3752" s="8" t="n">
        <v>44096</v>
      </c>
      <c r="E3752" s="5" t="n">
        <f aca="false">YEAR(D3752)</f>
        <v>2020</v>
      </c>
      <c r="F3752" s="5" t="n">
        <f aca="false">MONTH(D3752)</f>
        <v>9</v>
      </c>
      <c r="J3752" s="7" t="s">
        <v>11440</v>
      </c>
      <c r="K3752" s="7" t="str">
        <f aca="false">_xlfn.CONCAT(MID(J3752,5,3),MID(J3752,9,3))</f>
        <v>304148</v>
      </c>
      <c r="L3752" s="7" t="s">
        <v>11441</v>
      </c>
      <c r="M3752" s="0" t="n">
        <v>1</v>
      </c>
      <c r="O3752" s="0" t="s">
        <v>9439</v>
      </c>
      <c r="P3752" s="0" t="e">
        <f aca="false">VLOOKUP(K3752,SQ!C:D,2,FALSE())</f>
        <v>#N/A</v>
      </c>
    </row>
    <row r="3753" customFormat="false" ht="12.8" hidden="false" customHeight="false" outlineLevel="0" collapsed="false">
      <c r="A3753" s="7" t="s">
        <v>11787</v>
      </c>
      <c r="B3753" s="7" t="s">
        <v>9500</v>
      </c>
      <c r="C3753" s="7" t="s">
        <v>11520</v>
      </c>
      <c r="D3753" s="8" t="n">
        <v>38908</v>
      </c>
      <c r="E3753" s="5" t="n">
        <f aca="false">YEAR(D3753)</f>
        <v>2006</v>
      </c>
      <c r="F3753" s="5" t="n">
        <f aca="false">MONTH(D3753)</f>
        <v>7</v>
      </c>
      <c r="J3753" s="7" t="s">
        <v>11787</v>
      </c>
      <c r="K3753" s="7" t="str">
        <f aca="false">_xlfn.CONCAT(MID(J3753,5,3),MID(J3753,9,3))</f>
        <v>089465</v>
      </c>
      <c r="L3753" s="7" t="s">
        <v>11788</v>
      </c>
      <c r="O3753" s="0" t="s">
        <v>9439</v>
      </c>
      <c r="P3753" s="0" t="e">
        <f aca="false">VLOOKUP(K3753,SQ!C:D,2,FALSE())</f>
        <v>#N/A</v>
      </c>
    </row>
    <row r="3754" customFormat="false" ht="12.8" hidden="false" customHeight="false" outlineLevel="0" collapsed="false">
      <c r="A3754" s="7" t="s">
        <v>11789</v>
      </c>
      <c r="B3754" s="7" t="s">
        <v>9436</v>
      </c>
      <c r="C3754" s="7" t="s">
        <v>11520</v>
      </c>
      <c r="D3754" s="8" t="n">
        <v>42101</v>
      </c>
      <c r="E3754" s="5" t="n">
        <f aca="false">YEAR(D3754)</f>
        <v>2015</v>
      </c>
      <c r="F3754" s="5" t="n">
        <f aca="false">MONTH(D3754)</f>
        <v>4</v>
      </c>
      <c r="J3754" s="7" t="s">
        <v>11789</v>
      </c>
      <c r="K3754" s="7" t="str">
        <f aca="false">_xlfn.CONCAT(MID(J3754,5,3),MID(J3754,9,3))</f>
        <v>028029</v>
      </c>
      <c r="L3754" s="7" t="s">
        <v>11790</v>
      </c>
      <c r="M3754" s="0" t="n">
        <v>1</v>
      </c>
      <c r="O3754" s="0" t="s">
        <v>9439</v>
      </c>
      <c r="P3754" s="0" t="e">
        <f aca="false">VLOOKUP(K3754,SQ!C:D,2,FALSE())</f>
        <v>#N/A</v>
      </c>
    </row>
    <row r="3755" customFormat="false" ht="12.8" hidden="false" customHeight="false" outlineLevel="0" collapsed="false">
      <c r="A3755" s="7" t="s">
        <v>11791</v>
      </c>
      <c r="B3755" s="7" t="s">
        <v>9436</v>
      </c>
      <c r="C3755" s="7" t="s">
        <v>11520</v>
      </c>
      <c r="D3755" s="8" t="n">
        <v>42353</v>
      </c>
      <c r="E3755" s="5" t="n">
        <f aca="false">YEAR(D3755)</f>
        <v>2015</v>
      </c>
      <c r="F3755" s="5" t="n">
        <f aca="false">MONTH(D3755)</f>
        <v>12</v>
      </c>
      <c r="J3755" s="7" t="s">
        <v>11791</v>
      </c>
      <c r="K3755" s="7" t="str">
        <f aca="false">_xlfn.CONCAT(MID(J3755,5,3),MID(J3755,9,3))</f>
        <v>067510</v>
      </c>
      <c r="L3755" s="7" t="s">
        <v>11792</v>
      </c>
      <c r="O3755" s="0" t="s">
        <v>9439</v>
      </c>
      <c r="P3755" s="0" t="e">
        <f aca="false">VLOOKUP(K3755,SQ!C:D,2,FALSE())</f>
        <v>#N/A</v>
      </c>
    </row>
    <row r="3756" customFormat="false" ht="12.8" hidden="false" customHeight="false" outlineLevel="0" collapsed="false">
      <c r="A3756" s="7" t="s">
        <v>11791</v>
      </c>
      <c r="B3756" s="7" t="s">
        <v>9436</v>
      </c>
      <c r="C3756" s="7" t="s">
        <v>11520</v>
      </c>
      <c r="D3756" s="8" t="n">
        <v>42353</v>
      </c>
      <c r="E3756" s="5" t="n">
        <f aca="false">YEAR(D3756)</f>
        <v>2015</v>
      </c>
      <c r="F3756" s="5" t="n">
        <f aca="false">MONTH(D3756)</f>
        <v>12</v>
      </c>
      <c r="J3756" s="7" t="s">
        <v>11791</v>
      </c>
      <c r="K3756" s="7" t="str">
        <f aca="false">_xlfn.CONCAT(MID(J3756,5,3),MID(J3756,9,3))</f>
        <v>067510</v>
      </c>
      <c r="L3756" s="7" t="s">
        <v>11792</v>
      </c>
      <c r="O3756" s="0" t="s">
        <v>9439</v>
      </c>
      <c r="P3756" s="0" t="e">
        <f aca="false">VLOOKUP(K3756,SQ!C:D,2,FALSE())</f>
        <v>#N/A</v>
      </c>
    </row>
    <row r="3757" customFormat="false" ht="12.8" hidden="false" customHeight="false" outlineLevel="0" collapsed="false">
      <c r="A3757" s="7" t="s">
        <v>11793</v>
      </c>
      <c r="B3757" s="7" t="s">
        <v>9487</v>
      </c>
      <c r="C3757" s="7" t="s">
        <v>11520</v>
      </c>
      <c r="D3757" s="8" t="n">
        <v>43090</v>
      </c>
      <c r="E3757" s="5" t="n">
        <f aca="false">YEAR(D3757)</f>
        <v>2017</v>
      </c>
      <c r="F3757" s="5" t="n">
        <f aca="false">MONTH(D3757)</f>
        <v>12</v>
      </c>
      <c r="J3757" s="7" t="s">
        <v>11793</v>
      </c>
      <c r="K3757" s="7" t="str">
        <f aca="false">_xlfn.CONCAT(MID(J3757,5,3),MID(J3757,9,3))</f>
        <v>082225</v>
      </c>
      <c r="L3757" s="7" t="s">
        <v>11794</v>
      </c>
      <c r="M3757" s="0" t="n">
        <v>8</v>
      </c>
      <c r="O3757" s="0" t="s">
        <v>9439</v>
      </c>
      <c r="P3757" s="0" t="e">
        <f aca="false">VLOOKUP(K3757,SQ!C:D,2,FALSE())</f>
        <v>#N/A</v>
      </c>
    </row>
    <row r="3758" customFormat="false" ht="12.8" hidden="false" customHeight="false" outlineLevel="0" collapsed="false">
      <c r="A3758" s="7" t="s">
        <v>11795</v>
      </c>
      <c r="B3758" s="7" t="s">
        <v>9500</v>
      </c>
      <c r="C3758" s="7" t="s">
        <v>11520</v>
      </c>
      <c r="D3758" s="8" t="n">
        <v>43549</v>
      </c>
      <c r="E3758" s="5" t="n">
        <f aca="false">YEAR(D3758)</f>
        <v>2019</v>
      </c>
      <c r="F3758" s="5" t="n">
        <f aca="false">MONTH(D3758)</f>
        <v>3</v>
      </c>
      <c r="J3758" s="7" t="s">
        <v>11795</v>
      </c>
      <c r="K3758" s="7" t="str">
        <f aca="false">_xlfn.CONCAT(MID(J3758,5,3),MID(J3758,9,3))</f>
        <v>087076</v>
      </c>
      <c r="L3758" s="7" t="s">
        <v>11796</v>
      </c>
      <c r="M3758" s="0" t="n">
        <v>10</v>
      </c>
      <c r="O3758" s="0" t="s">
        <v>9439</v>
      </c>
      <c r="P3758" s="0" t="e">
        <f aca="false">VLOOKUP(K3758,SQ!C:D,2,FALSE())</f>
        <v>#N/A</v>
      </c>
    </row>
    <row r="3759" customFormat="false" ht="12.8" hidden="false" customHeight="false" outlineLevel="0" collapsed="false">
      <c r="A3759" s="7" t="s">
        <v>11797</v>
      </c>
      <c r="B3759" s="7" t="s">
        <v>9487</v>
      </c>
      <c r="C3759" s="7" t="s">
        <v>11520</v>
      </c>
      <c r="D3759" s="8" t="n">
        <v>44018</v>
      </c>
      <c r="E3759" s="5" t="n">
        <f aca="false">YEAR(D3759)</f>
        <v>2020</v>
      </c>
      <c r="F3759" s="5" t="n">
        <f aca="false">MONTH(D3759)</f>
        <v>7</v>
      </c>
      <c r="J3759" s="7" t="s">
        <v>11797</v>
      </c>
      <c r="K3759" s="7" t="str">
        <f aca="false">_xlfn.CONCAT(MID(J3759,5,3),MID(J3759,9,3))</f>
        <v>030103</v>
      </c>
      <c r="L3759" s="7" t="s">
        <v>11798</v>
      </c>
      <c r="M3759" s="0" t="n">
        <v>187</v>
      </c>
      <c r="O3759" s="0" t="s">
        <v>9439</v>
      </c>
      <c r="P3759" s="0" t="e">
        <f aca="false">VLOOKUP(K3759,SQ!C:D,2,FALSE())</f>
        <v>#N/A</v>
      </c>
    </row>
    <row r="3760" customFormat="false" ht="12.8" hidden="false" customHeight="false" outlineLevel="0" collapsed="false">
      <c r="A3760" s="7" t="s">
        <v>11799</v>
      </c>
      <c r="B3760" s="7" t="s">
        <v>9487</v>
      </c>
      <c r="C3760" s="7" t="s">
        <v>11520</v>
      </c>
      <c r="D3760" s="8" t="n">
        <v>44060</v>
      </c>
      <c r="E3760" s="5" t="n">
        <f aca="false">YEAR(D3760)</f>
        <v>2020</v>
      </c>
      <c r="F3760" s="5" t="n">
        <f aca="false">MONTH(D3760)</f>
        <v>8</v>
      </c>
      <c r="J3760" s="7" t="s">
        <v>11799</v>
      </c>
      <c r="K3760" s="7" t="str">
        <f aca="false">_xlfn.CONCAT(MID(J3760,5,3),MID(J3760,9,3))</f>
        <v>299028</v>
      </c>
      <c r="L3760" s="7" t="s">
        <v>11800</v>
      </c>
      <c r="M3760" s="0" t="n">
        <v>2</v>
      </c>
      <c r="O3760" s="0" t="s">
        <v>9439</v>
      </c>
      <c r="P3760" s="0" t="e">
        <f aca="false">VLOOKUP(K3760,SQ!C:D,2,FALSE())</f>
        <v>#N/A</v>
      </c>
    </row>
    <row r="3761" customFormat="false" ht="12.8" hidden="false" customHeight="false" outlineLevel="0" collapsed="false">
      <c r="A3761" s="7" t="s">
        <v>11799</v>
      </c>
      <c r="B3761" s="7" t="s">
        <v>9487</v>
      </c>
      <c r="C3761" s="7" t="s">
        <v>11520</v>
      </c>
      <c r="D3761" s="8" t="n">
        <v>44060</v>
      </c>
      <c r="E3761" s="5" t="n">
        <f aca="false">YEAR(D3761)</f>
        <v>2020</v>
      </c>
      <c r="F3761" s="5" t="n">
        <f aca="false">MONTH(D3761)</f>
        <v>8</v>
      </c>
      <c r="J3761" s="7" t="s">
        <v>11799</v>
      </c>
      <c r="K3761" s="7" t="str">
        <f aca="false">_xlfn.CONCAT(MID(J3761,5,3),MID(J3761,9,3))</f>
        <v>299028</v>
      </c>
      <c r="L3761" s="7" t="s">
        <v>11800</v>
      </c>
      <c r="M3761" s="0" t="n">
        <v>2</v>
      </c>
      <c r="O3761" s="0" t="s">
        <v>9439</v>
      </c>
      <c r="P3761" s="0" t="e">
        <f aca="false">VLOOKUP(K3761,SQ!C:D,2,FALSE())</f>
        <v>#N/A</v>
      </c>
    </row>
    <row r="3762" customFormat="false" ht="12.8" hidden="false" customHeight="false" outlineLevel="0" collapsed="false">
      <c r="A3762" s="7" t="s">
        <v>11801</v>
      </c>
      <c r="B3762" s="7" t="s">
        <v>9436</v>
      </c>
      <c r="C3762" s="7" t="s">
        <v>11520</v>
      </c>
      <c r="D3762" s="8" t="n">
        <v>37435</v>
      </c>
      <c r="E3762" s="5" t="n">
        <f aca="false">YEAR(D3762)</f>
        <v>2002</v>
      </c>
      <c r="F3762" s="5" t="n">
        <f aca="false">MONTH(D3762)</f>
        <v>6</v>
      </c>
      <c r="J3762" s="7" t="s">
        <v>11801</v>
      </c>
      <c r="K3762" s="7" t="str">
        <f aca="false">_xlfn.CONCAT(MID(J3762,5,3),MID(J3762,9,3))</f>
        <v>020094</v>
      </c>
      <c r="L3762" s="7" t="s">
        <v>11802</v>
      </c>
      <c r="O3762" s="0" t="s">
        <v>9439</v>
      </c>
      <c r="P3762" s="0" t="e">
        <f aca="false">VLOOKUP(K3762,SQ!C:D,2,FALSE())</f>
        <v>#N/A</v>
      </c>
    </row>
    <row r="3763" customFormat="false" ht="12.8" hidden="false" customHeight="false" outlineLevel="0" collapsed="false">
      <c r="A3763" s="7" t="s">
        <v>11803</v>
      </c>
      <c r="B3763" s="7" t="s">
        <v>9436</v>
      </c>
      <c r="C3763" s="7" t="s">
        <v>11520</v>
      </c>
      <c r="D3763" s="8" t="n">
        <v>38712</v>
      </c>
      <c r="E3763" s="5" t="n">
        <f aca="false">YEAR(D3763)</f>
        <v>2005</v>
      </c>
      <c r="F3763" s="5" t="n">
        <f aca="false">MONTH(D3763)</f>
        <v>12</v>
      </c>
      <c r="J3763" s="7" t="s">
        <v>11803</v>
      </c>
      <c r="K3763" s="7" t="str">
        <f aca="false">_xlfn.CONCAT(MID(J3763,5,3),MID(J3763,9,3))</f>
        <v>014048</v>
      </c>
      <c r="L3763" s="7" t="s">
        <v>11804</v>
      </c>
      <c r="O3763" s="0" t="s">
        <v>9439</v>
      </c>
      <c r="P3763" s="0" t="e">
        <f aca="false">VLOOKUP(K3763,SQ!C:D,2,FALSE())</f>
        <v>#N/A</v>
      </c>
    </row>
    <row r="3764" customFormat="false" ht="12.8" hidden="false" customHeight="false" outlineLevel="0" collapsed="false">
      <c r="A3764" s="7" t="s">
        <v>11805</v>
      </c>
      <c r="B3764" s="7" t="s">
        <v>9436</v>
      </c>
      <c r="C3764" s="7" t="s">
        <v>11520</v>
      </c>
      <c r="D3764" s="8" t="n">
        <v>39812</v>
      </c>
      <c r="E3764" s="5" t="n">
        <f aca="false">YEAR(D3764)</f>
        <v>2008</v>
      </c>
      <c r="F3764" s="5" t="n">
        <f aca="false">MONTH(D3764)</f>
        <v>12</v>
      </c>
      <c r="J3764" s="7" t="s">
        <v>11805</v>
      </c>
      <c r="K3764" s="7" t="str">
        <f aca="false">_xlfn.CONCAT(MID(J3764,5,3),MID(J3764,9,3))</f>
        <v>169304</v>
      </c>
      <c r="L3764" s="7" t="s">
        <v>11806</v>
      </c>
      <c r="O3764" s="0" t="s">
        <v>9439</v>
      </c>
      <c r="P3764" s="0" t="e">
        <f aca="false">VLOOKUP(K3764,SQ!C:D,2,FALSE())</f>
        <v>#N/A</v>
      </c>
    </row>
    <row r="3765" customFormat="false" ht="12.8" hidden="false" customHeight="false" outlineLevel="0" collapsed="false">
      <c r="A3765" s="7" t="s">
        <v>11807</v>
      </c>
      <c r="B3765" s="7" t="s">
        <v>9436</v>
      </c>
      <c r="C3765" s="7" t="s">
        <v>11520</v>
      </c>
      <c r="D3765" s="8" t="n">
        <v>40590</v>
      </c>
      <c r="E3765" s="5" t="n">
        <f aca="false">YEAR(D3765)</f>
        <v>2011</v>
      </c>
      <c r="F3765" s="5" t="n">
        <f aca="false">MONTH(D3765)</f>
        <v>2</v>
      </c>
      <c r="J3765" s="7" t="s">
        <v>11807</v>
      </c>
      <c r="K3765" s="7" t="str">
        <f aca="false">_xlfn.CONCAT(MID(J3765,5,3),MID(J3765,9,3))</f>
        <v>041012</v>
      </c>
      <c r="L3765" s="7" t="s">
        <v>11808</v>
      </c>
      <c r="O3765" s="0" t="s">
        <v>9439</v>
      </c>
      <c r="P3765" s="0" t="e">
        <f aca="false">VLOOKUP(K3765,SQ!C:D,2,FALSE())</f>
        <v>#N/A</v>
      </c>
    </row>
    <row r="3766" customFormat="false" ht="12.8" hidden="false" customHeight="false" outlineLevel="0" collapsed="false">
      <c r="A3766" s="7" t="s">
        <v>11809</v>
      </c>
      <c r="B3766" s="7" t="s">
        <v>9436</v>
      </c>
      <c r="C3766" s="7" t="s">
        <v>11520</v>
      </c>
      <c r="D3766" s="8" t="n">
        <v>40836</v>
      </c>
      <c r="E3766" s="5" t="n">
        <f aca="false">YEAR(D3766)</f>
        <v>2011</v>
      </c>
      <c r="F3766" s="5" t="n">
        <f aca="false">MONTH(D3766)</f>
        <v>10</v>
      </c>
      <c r="J3766" s="7" t="s">
        <v>11809</v>
      </c>
      <c r="K3766" s="7" t="str">
        <f aca="false">_xlfn.CONCAT(MID(J3766,5,3),MID(J3766,9,3))</f>
        <v>059148</v>
      </c>
      <c r="L3766" s="7" t="s">
        <v>11810</v>
      </c>
      <c r="M3766" s="0" t="n">
        <v>8</v>
      </c>
      <c r="O3766" s="0" t="s">
        <v>9439</v>
      </c>
      <c r="P3766" s="0" t="e">
        <f aca="false">VLOOKUP(K3766,SQ!C:D,2,FALSE())</f>
        <v>#N/A</v>
      </c>
    </row>
    <row r="3767" customFormat="false" ht="12.8" hidden="false" customHeight="false" outlineLevel="0" collapsed="false">
      <c r="A3767" s="7" t="s">
        <v>11811</v>
      </c>
      <c r="B3767" s="7" t="s">
        <v>9611</v>
      </c>
      <c r="C3767" s="7" t="s">
        <v>11520</v>
      </c>
      <c r="D3767" s="8" t="n">
        <v>40863</v>
      </c>
      <c r="E3767" s="5" t="n">
        <f aca="false">YEAR(D3767)</f>
        <v>2011</v>
      </c>
      <c r="F3767" s="5" t="n">
        <f aca="false">MONTH(D3767)</f>
        <v>11</v>
      </c>
      <c r="J3767" s="7" t="s">
        <v>11811</v>
      </c>
      <c r="K3767" s="7" t="str">
        <f aca="false">_xlfn.CONCAT(MID(J3767,5,3),MID(J3767,9,3))</f>
        <v>090423</v>
      </c>
      <c r="L3767" s="7" t="s">
        <v>11812</v>
      </c>
      <c r="O3767" s="0" t="s">
        <v>9439</v>
      </c>
      <c r="P3767" s="0" t="e">
        <f aca="false">VLOOKUP(K3767,SQ!C:D,2,FALSE())</f>
        <v>#N/A</v>
      </c>
    </row>
    <row r="3768" customFormat="false" ht="12.8" hidden="false" customHeight="false" outlineLevel="0" collapsed="false">
      <c r="A3768" s="7" t="s">
        <v>11813</v>
      </c>
      <c r="B3768" s="7" t="s">
        <v>9487</v>
      </c>
      <c r="C3768" s="7" t="s">
        <v>11520</v>
      </c>
      <c r="D3768" s="8" t="n">
        <v>41830</v>
      </c>
      <c r="E3768" s="5" t="n">
        <f aca="false">YEAR(D3768)</f>
        <v>2014</v>
      </c>
      <c r="F3768" s="5" t="n">
        <f aca="false">MONTH(D3768)</f>
        <v>7</v>
      </c>
      <c r="J3768" s="7" t="s">
        <v>11813</v>
      </c>
      <c r="K3768" s="7" t="str">
        <f aca="false">_xlfn.CONCAT(MID(J3768,5,3),MID(J3768,9,3))</f>
        <v>035103</v>
      </c>
      <c r="L3768" s="7" t="s">
        <v>11814</v>
      </c>
      <c r="O3768" s="0" t="s">
        <v>9439</v>
      </c>
      <c r="P3768" s="0" t="e">
        <f aca="false">VLOOKUP(K3768,SQ!C:D,2,FALSE())</f>
        <v>#N/A</v>
      </c>
    </row>
    <row r="3769" customFormat="false" ht="12.8" hidden="false" customHeight="false" outlineLevel="0" collapsed="false">
      <c r="A3769" s="7" t="s">
        <v>11815</v>
      </c>
      <c r="B3769" s="7" t="s">
        <v>9487</v>
      </c>
      <c r="C3769" s="7" t="s">
        <v>11520</v>
      </c>
      <c r="D3769" s="8" t="n">
        <v>41830</v>
      </c>
      <c r="E3769" s="5" t="n">
        <f aca="false">YEAR(D3769)</f>
        <v>2014</v>
      </c>
      <c r="F3769" s="5" t="n">
        <f aca="false">MONTH(D3769)</f>
        <v>7</v>
      </c>
      <c r="J3769" s="7" t="s">
        <v>11815</v>
      </c>
      <c r="K3769" s="7" t="str">
        <f aca="false">_xlfn.CONCAT(MID(J3769,5,3),MID(J3769,9,3))</f>
        <v>036138</v>
      </c>
      <c r="L3769" s="7" t="s">
        <v>11816</v>
      </c>
      <c r="O3769" s="0" t="s">
        <v>9439</v>
      </c>
      <c r="P3769" s="0" t="e">
        <f aca="false">VLOOKUP(K3769,SQ!C:D,2,FALSE())</f>
        <v>#N/A</v>
      </c>
    </row>
    <row r="3770" customFormat="false" ht="12.8" hidden="false" customHeight="false" outlineLevel="0" collapsed="false">
      <c r="A3770" s="7" t="s">
        <v>11817</v>
      </c>
      <c r="B3770" s="7" t="s">
        <v>9436</v>
      </c>
      <c r="C3770" s="7" t="s">
        <v>11520</v>
      </c>
      <c r="D3770" s="8" t="n">
        <v>42215</v>
      </c>
      <c r="E3770" s="5" t="n">
        <f aca="false">YEAR(D3770)</f>
        <v>2015</v>
      </c>
      <c r="F3770" s="5" t="n">
        <f aca="false">MONTH(D3770)</f>
        <v>7</v>
      </c>
      <c r="J3770" s="7" t="s">
        <v>11817</v>
      </c>
      <c r="K3770" s="7" t="str">
        <f aca="false">_xlfn.CONCAT(MID(J3770,5,3),MID(J3770,9,3))</f>
        <v>036008</v>
      </c>
      <c r="L3770" s="7" t="s">
        <v>11818</v>
      </c>
      <c r="M3770" s="0" t="n">
        <v>48</v>
      </c>
      <c r="O3770" s="0" t="s">
        <v>9439</v>
      </c>
      <c r="P3770" s="0" t="e">
        <f aca="false">VLOOKUP(K3770,SQ!C:D,2,FALSE())</f>
        <v>#N/A</v>
      </c>
    </row>
    <row r="3771" customFormat="false" ht="12.8" hidden="false" customHeight="false" outlineLevel="0" collapsed="false">
      <c r="A3771" s="7" t="s">
        <v>11598</v>
      </c>
      <c r="B3771" s="7" t="s">
        <v>9436</v>
      </c>
      <c r="C3771" s="7" t="s">
        <v>11520</v>
      </c>
      <c r="D3771" s="8" t="n">
        <v>42626</v>
      </c>
      <c r="E3771" s="5" t="n">
        <f aca="false">YEAR(D3771)</f>
        <v>2016</v>
      </c>
      <c r="F3771" s="5" t="n">
        <f aca="false">MONTH(D3771)</f>
        <v>9</v>
      </c>
      <c r="J3771" s="7" t="s">
        <v>11598</v>
      </c>
      <c r="K3771" s="7" t="str">
        <f aca="false">_xlfn.CONCAT(MID(J3771,5,3),MID(J3771,9,3))</f>
        <v>010026</v>
      </c>
      <c r="L3771" s="7" t="s">
        <v>11599</v>
      </c>
      <c r="M3771" s="0" t="n">
        <v>40</v>
      </c>
      <c r="O3771" s="0" t="s">
        <v>9439</v>
      </c>
      <c r="P3771" s="0" t="e">
        <f aca="false">VLOOKUP(K3771,SQ!C:D,2,FALSE())</f>
        <v>#N/A</v>
      </c>
    </row>
    <row r="3772" customFormat="false" ht="12.8" hidden="false" customHeight="false" outlineLevel="0" collapsed="false">
      <c r="A3772" s="7" t="s">
        <v>11598</v>
      </c>
      <c r="B3772" s="7" t="s">
        <v>9436</v>
      </c>
      <c r="C3772" s="7" t="s">
        <v>11520</v>
      </c>
      <c r="D3772" s="8" t="n">
        <v>42626</v>
      </c>
      <c r="E3772" s="5" t="n">
        <f aca="false">YEAR(D3772)</f>
        <v>2016</v>
      </c>
      <c r="F3772" s="5" t="n">
        <f aca="false">MONTH(D3772)</f>
        <v>9</v>
      </c>
      <c r="J3772" s="7" t="s">
        <v>11598</v>
      </c>
      <c r="K3772" s="7" t="str">
        <f aca="false">_xlfn.CONCAT(MID(J3772,5,3),MID(J3772,9,3))</f>
        <v>010026</v>
      </c>
      <c r="L3772" s="7" t="s">
        <v>11599</v>
      </c>
      <c r="M3772" s="0" t="n">
        <v>40</v>
      </c>
      <c r="O3772" s="0" t="s">
        <v>9439</v>
      </c>
      <c r="P3772" s="0" t="e">
        <f aca="false">VLOOKUP(K3772,SQ!C:D,2,FALSE())</f>
        <v>#N/A</v>
      </c>
    </row>
    <row r="3773" customFormat="false" ht="12.8" hidden="false" customHeight="false" outlineLevel="0" collapsed="false">
      <c r="A3773" s="7" t="s">
        <v>11819</v>
      </c>
      <c r="B3773" s="7" t="s">
        <v>9436</v>
      </c>
      <c r="C3773" s="7" t="s">
        <v>11520</v>
      </c>
      <c r="D3773" s="8" t="n">
        <v>42669</v>
      </c>
      <c r="E3773" s="5" t="n">
        <f aca="false">YEAR(D3773)</f>
        <v>2016</v>
      </c>
      <c r="F3773" s="5" t="n">
        <f aca="false">MONTH(D3773)</f>
        <v>10</v>
      </c>
      <c r="J3773" s="7" t="s">
        <v>11819</v>
      </c>
      <c r="K3773" s="7" t="str">
        <f aca="false">_xlfn.CONCAT(MID(J3773,5,3),MID(J3773,9,3))</f>
        <v>010055</v>
      </c>
      <c r="L3773" s="7" t="s">
        <v>11820</v>
      </c>
      <c r="M3773" s="0" t="n">
        <v>26</v>
      </c>
      <c r="O3773" s="0" t="s">
        <v>9439</v>
      </c>
      <c r="P3773" s="0" t="e">
        <f aca="false">VLOOKUP(K3773,SQ!C:D,2,FALSE())</f>
        <v>#N/A</v>
      </c>
    </row>
    <row r="3774" customFormat="false" ht="12.8" hidden="false" customHeight="false" outlineLevel="0" collapsed="false">
      <c r="A3774" s="7" t="s">
        <v>11821</v>
      </c>
      <c r="B3774" s="7" t="s">
        <v>9436</v>
      </c>
      <c r="C3774" s="7" t="s">
        <v>11520</v>
      </c>
      <c r="D3774" s="8" t="n">
        <v>42683</v>
      </c>
      <c r="E3774" s="5" t="n">
        <f aca="false">YEAR(D3774)</f>
        <v>2016</v>
      </c>
      <c r="F3774" s="5" t="n">
        <f aca="false">MONTH(D3774)</f>
        <v>11</v>
      </c>
      <c r="J3774" s="7" t="s">
        <v>11821</v>
      </c>
      <c r="K3774" s="7" t="str">
        <f aca="false">_xlfn.CONCAT(MID(J3774,5,3),MID(J3774,9,3))</f>
        <v>020074</v>
      </c>
      <c r="L3774" s="7" t="s">
        <v>11822</v>
      </c>
      <c r="M3774" s="0" t="n">
        <v>30</v>
      </c>
      <c r="O3774" s="0" t="s">
        <v>9439</v>
      </c>
      <c r="P3774" s="0" t="str">
        <f aca="false">VLOOKUP(K3774,SQ!C:D,2,FALSE())</f>
        <v>AIU Setor Central</v>
      </c>
    </row>
    <row r="3775" customFormat="false" ht="12.8" hidden="false" customHeight="false" outlineLevel="0" collapsed="false">
      <c r="A3775" s="7" t="s">
        <v>11823</v>
      </c>
      <c r="B3775" s="7" t="s">
        <v>9436</v>
      </c>
      <c r="C3775" s="7" t="s">
        <v>11520</v>
      </c>
      <c r="D3775" s="8" t="n">
        <v>42711</v>
      </c>
      <c r="E3775" s="5" t="n">
        <f aca="false">YEAR(D3775)</f>
        <v>2016</v>
      </c>
      <c r="F3775" s="5" t="n">
        <f aca="false">MONTH(D3775)</f>
        <v>12</v>
      </c>
      <c r="J3775" s="7" t="s">
        <v>11823</v>
      </c>
      <c r="K3775" s="7" t="str">
        <f aca="false">_xlfn.CONCAT(MID(J3775,5,3),MID(J3775,9,3))</f>
        <v>026052</v>
      </c>
      <c r="L3775" s="7" t="s">
        <v>11824</v>
      </c>
      <c r="M3775" s="0" t="n">
        <v>45</v>
      </c>
      <c r="O3775" s="0" t="s">
        <v>9439</v>
      </c>
      <c r="P3775" s="0" t="e">
        <f aca="false">VLOOKUP(K3775,SQ!C:D,2,FALSE())</f>
        <v>#N/A</v>
      </c>
    </row>
    <row r="3776" customFormat="false" ht="12.8" hidden="false" customHeight="false" outlineLevel="0" collapsed="false">
      <c r="A3776" s="7" t="s">
        <v>11825</v>
      </c>
      <c r="B3776" s="7" t="s">
        <v>9436</v>
      </c>
      <c r="C3776" s="7" t="s">
        <v>11520</v>
      </c>
      <c r="D3776" s="8" t="n">
        <v>42731</v>
      </c>
      <c r="E3776" s="5" t="n">
        <f aca="false">YEAR(D3776)</f>
        <v>2016</v>
      </c>
      <c r="F3776" s="5" t="n">
        <f aca="false">MONTH(D3776)</f>
        <v>12</v>
      </c>
      <c r="J3776" s="7" t="s">
        <v>11825</v>
      </c>
      <c r="K3776" s="7" t="str">
        <f aca="false">_xlfn.CONCAT(MID(J3776,5,3),MID(J3776,9,3))</f>
        <v>085649</v>
      </c>
      <c r="L3776" s="7" t="s">
        <v>11826</v>
      </c>
      <c r="M3776" s="0" t="n">
        <v>400</v>
      </c>
      <c r="O3776" s="0" t="s">
        <v>9439</v>
      </c>
      <c r="P3776" s="0" t="e">
        <f aca="false">VLOOKUP(K3776,SQ!C:D,2,FALSE())</f>
        <v>#N/A</v>
      </c>
    </row>
    <row r="3777" customFormat="false" ht="12.8" hidden="false" customHeight="false" outlineLevel="0" collapsed="false">
      <c r="A3777" s="7" t="s">
        <v>11827</v>
      </c>
      <c r="B3777" s="7" t="s">
        <v>9436</v>
      </c>
      <c r="C3777" s="7" t="s">
        <v>11520</v>
      </c>
      <c r="D3777" s="8" t="n">
        <v>42797</v>
      </c>
      <c r="E3777" s="5" t="n">
        <f aca="false">YEAR(D3777)</f>
        <v>2017</v>
      </c>
      <c r="F3777" s="5" t="n">
        <f aca="false">MONTH(D3777)</f>
        <v>3</v>
      </c>
      <c r="J3777" s="7" t="s">
        <v>11827</v>
      </c>
      <c r="K3777" s="7" t="str">
        <f aca="false">_xlfn.CONCAT(MID(J3777,5,3),MID(J3777,9,3))</f>
        <v>080152</v>
      </c>
      <c r="L3777" s="7" t="s">
        <v>11828</v>
      </c>
      <c r="M3777" s="0" t="n">
        <v>416</v>
      </c>
      <c r="O3777" s="0" t="s">
        <v>9439</v>
      </c>
      <c r="P3777" s="0" t="e">
        <f aca="false">VLOOKUP(K3777,SQ!C:D,2,FALSE())</f>
        <v>#N/A</v>
      </c>
    </row>
    <row r="3778" customFormat="false" ht="12.8" hidden="false" customHeight="false" outlineLevel="0" collapsed="false">
      <c r="A3778" s="7" t="s">
        <v>11829</v>
      </c>
      <c r="B3778" s="7" t="s">
        <v>9436</v>
      </c>
      <c r="C3778" s="7" t="s">
        <v>11520</v>
      </c>
      <c r="D3778" s="8" t="n">
        <v>42807</v>
      </c>
      <c r="E3778" s="5" t="n">
        <f aca="false">YEAR(D3778)</f>
        <v>2017</v>
      </c>
      <c r="F3778" s="5" t="n">
        <f aca="false">MONTH(D3778)</f>
        <v>3</v>
      </c>
      <c r="J3778" s="7" t="s">
        <v>11829</v>
      </c>
      <c r="K3778" s="7" t="str">
        <f aca="false">_xlfn.CONCAT(MID(J3778,5,3),MID(J3778,9,3))</f>
        <v>041228</v>
      </c>
      <c r="L3778" s="7" t="s">
        <v>11830</v>
      </c>
      <c r="M3778" s="0" t="n">
        <v>26</v>
      </c>
      <c r="O3778" s="0" t="s">
        <v>9439</v>
      </c>
      <c r="P3778" s="0" t="e">
        <f aca="false">VLOOKUP(K3778,SQ!C:D,2,FALSE())</f>
        <v>#N/A</v>
      </c>
    </row>
    <row r="3779" customFormat="false" ht="12.8" hidden="false" customHeight="false" outlineLevel="0" collapsed="false">
      <c r="A3779" s="7" t="s">
        <v>11831</v>
      </c>
      <c r="B3779" s="7" t="s">
        <v>9487</v>
      </c>
      <c r="C3779" s="7" t="s">
        <v>11520</v>
      </c>
      <c r="D3779" s="8" t="n">
        <v>42838</v>
      </c>
      <c r="E3779" s="5" t="n">
        <f aca="false">YEAR(D3779)</f>
        <v>2017</v>
      </c>
      <c r="F3779" s="5" t="n">
        <f aca="false">MONTH(D3779)</f>
        <v>4</v>
      </c>
      <c r="J3779" s="7" t="s">
        <v>11831</v>
      </c>
      <c r="K3779" s="7" t="str">
        <f aca="false">_xlfn.CONCAT(MID(J3779,5,3),MID(J3779,9,3))</f>
        <v>041029</v>
      </c>
      <c r="L3779" s="7" t="s">
        <v>11832</v>
      </c>
      <c r="M3779" s="0" t="n">
        <v>56</v>
      </c>
      <c r="O3779" s="0" t="s">
        <v>9439</v>
      </c>
      <c r="P3779" s="0" t="e">
        <f aca="false">VLOOKUP(K3779,SQ!C:D,2,FALSE())</f>
        <v>#N/A</v>
      </c>
    </row>
    <row r="3780" customFormat="false" ht="12.8" hidden="false" customHeight="false" outlineLevel="0" collapsed="false">
      <c r="A3780" s="7" t="s">
        <v>11833</v>
      </c>
      <c r="B3780" s="7" t="s">
        <v>9487</v>
      </c>
      <c r="C3780" s="7" t="s">
        <v>11520</v>
      </c>
      <c r="D3780" s="8" t="n">
        <v>42920</v>
      </c>
      <c r="E3780" s="5" t="n">
        <f aca="false">YEAR(D3780)</f>
        <v>2017</v>
      </c>
      <c r="F3780" s="5" t="n">
        <f aca="false">MONTH(D3780)</f>
        <v>7</v>
      </c>
      <c r="J3780" s="7" t="s">
        <v>11833</v>
      </c>
      <c r="K3780" s="7" t="str">
        <f aca="false">_xlfn.CONCAT(MID(J3780,5,3),MID(J3780,9,3))</f>
        <v>020020</v>
      </c>
      <c r="L3780" s="7" t="s">
        <v>11834</v>
      </c>
      <c r="M3780" s="0" t="n">
        <v>14</v>
      </c>
      <c r="O3780" s="0" t="s">
        <v>9439</v>
      </c>
      <c r="P3780" s="0" t="str">
        <f aca="false">VLOOKUP(K3780,SQ!C:D,2,FALSE())</f>
        <v>AIU Setor Central</v>
      </c>
    </row>
    <row r="3781" customFormat="false" ht="12.8" hidden="false" customHeight="false" outlineLevel="0" collapsed="false">
      <c r="A3781" s="7" t="s">
        <v>11835</v>
      </c>
      <c r="B3781" s="7" t="s">
        <v>9500</v>
      </c>
      <c r="C3781" s="7" t="s">
        <v>11520</v>
      </c>
      <c r="D3781" s="8" t="n">
        <v>43361</v>
      </c>
      <c r="E3781" s="5" t="n">
        <f aca="false">YEAR(D3781)</f>
        <v>2018</v>
      </c>
      <c r="F3781" s="5" t="n">
        <f aca="false">MONTH(D3781)</f>
        <v>9</v>
      </c>
      <c r="J3781" s="7" t="s">
        <v>11835</v>
      </c>
      <c r="K3781" s="7" t="str">
        <f aca="false">_xlfn.CONCAT(MID(J3781,5,3),MID(J3781,9,3))</f>
        <v>087300</v>
      </c>
      <c r="L3781" s="7" t="s">
        <v>11836</v>
      </c>
      <c r="M3781" s="0" t="n">
        <v>12</v>
      </c>
      <c r="O3781" s="0" t="s">
        <v>9439</v>
      </c>
      <c r="P3781" s="0" t="e">
        <f aca="false">VLOOKUP(K3781,SQ!C:D,2,FALSE())</f>
        <v>#N/A</v>
      </c>
    </row>
    <row r="3782" customFormat="false" ht="12.8" hidden="false" customHeight="false" outlineLevel="0" collapsed="false">
      <c r="A3782" s="7" t="s">
        <v>11835</v>
      </c>
      <c r="B3782" s="7" t="s">
        <v>9472</v>
      </c>
      <c r="C3782" s="7" t="s">
        <v>11520</v>
      </c>
      <c r="D3782" s="8" t="n">
        <v>43361</v>
      </c>
      <c r="E3782" s="5" t="n">
        <f aca="false">YEAR(D3782)</f>
        <v>2018</v>
      </c>
      <c r="F3782" s="5" t="n">
        <f aca="false">MONTH(D3782)</f>
        <v>9</v>
      </c>
      <c r="J3782" s="7" t="s">
        <v>11835</v>
      </c>
      <c r="K3782" s="7" t="str">
        <f aca="false">_xlfn.CONCAT(MID(J3782,5,3),MID(J3782,9,3))</f>
        <v>087300</v>
      </c>
      <c r="L3782" s="7" t="s">
        <v>11836</v>
      </c>
      <c r="O3782" s="0" t="s">
        <v>9439</v>
      </c>
      <c r="P3782" s="0" t="e">
        <f aca="false">VLOOKUP(K3782,SQ!C:D,2,FALSE())</f>
        <v>#N/A</v>
      </c>
    </row>
    <row r="3783" customFormat="false" ht="12.8" hidden="false" customHeight="false" outlineLevel="0" collapsed="false">
      <c r="A3783" s="7" t="s">
        <v>11835</v>
      </c>
      <c r="B3783" s="7" t="s">
        <v>9500</v>
      </c>
      <c r="C3783" s="7" t="s">
        <v>11520</v>
      </c>
      <c r="D3783" s="8" t="n">
        <v>43361</v>
      </c>
      <c r="E3783" s="5" t="n">
        <f aca="false">YEAR(D3783)</f>
        <v>2018</v>
      </c>
      <c r="F3783" s="5" t="n">
        <f aca="false">MONTH(D3783)</f>
        <v>9</v>
      </c>
      <c r="J3783" s="7" t="s">
        <v>11835</v>
      </c>
      <c r="K3783" s="7" t="str">
        <f aca="false">_xlfn.CONCAT(MID(J3783,5,3),MID(J3783,9,3))</f>
        <v>087300</v>
      </c>
      <c r="L3783" s="7" t="s">
        <v>11836</v>
      </c>
      <c r="M3783" s="0" t="n">
        <v>8</v>
      </c>
      <c r="O3783" s="0" t="s">
        <v>9439</v>
      </c>
      <c r="P3783" s="0" t="e">
        <f aca="false">VLOOKUP(K3783,SQ!C:D,2,FALSE())</f>
        <v>#N/A</v>
      </c>
    </row>
    <row r="3784" customFormat="false" ht="12.8" hidden="false" customHeight="false" outlineLevel="0" collapsed="false">
      <c r="A3784" s="7" t="s">
        <v>11837</v>
      </c>
      <c r="B3784" s="7" t="s">
        <v>9436</v>
      </c>
      <c r="C3784" s="7" t="s">
        <v>11520</v>
      </c>
      <c r="D3784" s="8" t="n">
        <v>43375</v>
      </c>
      <c r="E3784" s="5" t="n">
        <f aca="false">YEAR(D3784)</f>
        <v>2018</v>
      </c>
      <c r="F3784" s="5" t="n">
        <f aca="false">MONTH(D3784)</f>
        <v>10</v>
      </c>
      <c r="J3784" s="7" t="s">
        <v>11837</v>
      </c>
      <c r="K3784" s="7" t="str">
        <f aca="false">_xlfn.CONCAT(MID(J3784,5,3),MID(J3784,9,3))</f>
        <v>033056</v>
      </c>
      <c r="L3784" s="7" t="s">
        <v>11838</v>
      </c>
      <c r="M3784" s="0" t="n">
        <v>29</v>
      </c>
      <c r="O3784" s="0" t="s">
        <v>9439</v>
      </c>
      <c r="P3784" s="0" t="str">
        <f aca="false">VLOOKUP(K3784,SQ!C:D,2,FALSE())</f>
        <v>AIU Setor Central</v>
      </c>
    </row>
    <row r="3785" customFormat="false" ht="12.8" hidden="false" customHeight="false" outlineLevel="0" collapsed="false">
      <c r="A3785" s="7" t="s">
        <v>11839</v>
      </c>
      <c r="B3785" s="7" t="s">
        <v>9487</v>
      </c>
      <c r="C3785" s="7" t="s">
        <v>11520</v>
      </c>
      <c r="D3785" s="8" t="n">
        <v>43418</v>
      </c>
      <c r="E3785" s="5" t="n">
        <f aca="false">YEAR(D3785)</f>
        <v>2018</v>
      </c>
      <c r="F3785" s="5" t="n">
        <f aca="false">MONTH(D3785)</f>
        <v>11</v>
      </c>
      <c r="J3785" s="7" t="s">
        <v>11839</v>
      </c>
      <c r="K3785" s="7" t="str">
        <f aca="false">_xlfn.CONCAT(MID(J3785,5,3),MID(J3785,9,3))</f>
        <v>096086</v>
      </c>
      <c r="L3785" s="7" t="s">
        <v>11840</v>
      </c>
      <c r="M3785" s="0" t="n">
        <v>40</v>
      </c>
      <c r="O3785" s="0" t="s">
        <v>9439</v>
      </c>
      <c r="P3785" s="0" t="e">
        <f aca="false">VLOOKUP(K3785,SQ!C:D,2,FALSE())</f>
        <v>#N/A</v>
      </c>
    </row>
    <row r="3786" customFormat="false" ht="12.8" hidden="false" customHeight="false" outlineLevel="0" collapsed="false">
      <c r="A3786" s="7" t="s">
        <v>11841</v>
      </c>
      <c r="B3786" s="7" t="s">
        <v>9436</v>
      </c>
      <c r="C3786" s="7" t="s">
        <v>11520</v>
      </c>
      <c r="D3786" s="8" t="n">
        <v>43438</v>
      </c>
      <c r="E3786" s="5" t="n">
        <f aca="false">YEAR(D3786)</f>
        <v>2018</v>
      </c>
      <c r="F3786" s="5" t="n">
        <f aca="false">MONTH(D3786)</f>
        <v>12</v>
      </c>
      <c r="J3786" s="7" t="s">
        <v>11841</v>
      </c>
      <c r="K3786" s="7" t="str">
        <f aca="false">_xlfn.CONCAT(MID(J3786,5,3),MID(J3786,9,3))</f>
        <v>169200</v>
      </c>
      <c r="L3786" s="7" t="s">
        <v>11842</v>
      </c>
      <c r="M3786" s="0" t="n">
        <v>198</v>
      </c>
      <c r="O3786" s="0" t="s">
        <v>9439</v>
      </c>
      <c r="P3786" s="0" t="e">
        <f aca="false">VLOOKUP(K3786,SQ!C:D,2,FALSE())</f>
        <v>#N/A</v>
      </c>
    </row>
    <row r="3787" customFormat="false" ht="12.8" hidden="false" customHeight="false" outlineLevel="0" collapsed="false">
      <c r="A3787" s="7" t="s">
        <v>11843</v>
      </c>
      <c r="B3787" s="7" t="s">
        <v>9611</v>
      </c>
      <c r="C3787" s="7" t="s">
        <v>11520</v>
      </c>
      <c r="D3787" s="8" t="n">
        <v>43551</v>
      </c>
      <c r="E3787" s="5" t="n">
        <f aca="false">YEAR(D3787)</f>
        <v>2019</v>
      </c>
      <c r="F3787" s="5" t="n">
        <f aca="false">MONTH(D3787)</f>
        <v>3</v>
      </c>
      <c r="J3787" s="7" t="s">
        <v>11843</v>
      </c>
      <c r="K3787" s="7" t="str">
        <f aca="false">_xlfn.CONCAT(MID(J3787,5,3),MID(J3787,9,3))</f>
        <v>075305</v>
      </c>
      <c r="L3787" s="7" t="s">
        <v>11844</v>
      </c>
      <c r="M3787" s="0" t="n">
        <v>56</v>
      </c>
      <c r="O3787" s="0" t="s">
        <v>9439</v>
      </c>
      <c r="P3787" s="0" t="e">
        <f aca="false">VLOOKUP(K3787,SQ!C:D,2,FALSE())</f>
        <v>#N/A</v>
      </c>
    </row>
    <row r="3788" customFormat="false" ht="12.8" hidden="false" customHeight="false" outlineLevel="0" collapsed="false">
      <c r="A3788" s="7" t="s">
        <v>11845</v>
      </c>
      <c r="B3788" s="7" t="s">
        <v>9472</v>
      </c>
      <c r="C3788" s="7" t="s">
        <v>11520</v>
      </c>
      <c r="D3788" s="8" t="n">
        <v>43570</v>
      </c>
      <c r="E3788" s="5" t="n">
        <f aca="false">YEAR(D3788)</f>
        <v>2019</v>
      </c>
      <c r="F3788" s="5" t="n">
        <f aca="false">MONTH(D3788)</f>
        <v>4</v>
      </c>
      <c r="J3788" s="7" t="s">
        <v>11845</v>
      </c>
      <c r="K3788" s="7" t="str">
        <f aca="false">_xlfn.CONCAT(MID(J3788,5,3),MID(J3788,9,3))</f>
        <v>016096</v>
      </c>
      <c r="L3788" s="7" t="s">
        <v>11846</v>
      </c>
      <c r="O3788" s="0" t="s">
        <v>9439</v>
      </c>
      <c r="P3788" s="0" t="e">
        <f aca="false">VLOOKUP(K3788,SQ!C:D,2,FALSE())</f>
        <v>#N/A</v>
      </c>
    </row>
    <row r="3789" customFormat="false" ht="12.8" hidden="false" customHeight="false" outlineLevel="0" collapsed="false">
      <c r="A3789" s="7" t="s">
        <v>11845</v>
      </c>
      <c r="B3789" s="7" t="s">
        <v>9500</v>
      </c>
      <c r="C3789" s="7" t="s">
        <v>11520</v>
      </c>
      <c r="D3789" s="8" t="n">
        <v>43570</v>
      </c>
      <c r="E3789" s="5" t="n">
        <f aca="false">YEAR(D3789)</f>
        <v>2019</v>
      </c>
      <c r="F3789" s="5" t="n">
        <f aca="false">MONTH(D3789)</f>
        <v>4</v>
      </c>
      <c r="J3789" s="7" t="s">
        <v>11845</v>
      </c>
      <c r="K3789" s="7" t="str">
        <f aca="false">_xlfn.CONCAT(MID(J3789,5,3),MID(J3789,9,3))</f>
        <v>016096</v>
      </c>
      <c r="L3789" s="7" t="s">
        <v>11846</v>
      </c>
      <c r="M3789" s="0" t="n">
        <v>3</v>
      </c>
      <c r="O3789" s="0" t="s">
        <v>9439</v>
      </c>
      <c r="P3789" s="0" t="e">
        <f aca="false">VLOOKUP(K3789,SQ!C:D,2,FALSE())</f>
        <v>#N/A</v>
      </c>
    </row>
    <row r="3790" customFormat="false" ht="12.8" hidden="false" customHeight="false" outlineLevel="0" collapsed="false">
      <c r="A3790" s="7" t="s">
        <v>11212</v>
      </c>
      <c r="B3790" s="7" t="s">
        <v>9556</v>
      </c>
      <c r="C3790" s="7" t="s">
        <v>11520</v>
      </c>
      <c r="D3790" s="8" t="n">
        <v>43608</v>
      </c>
      <c r="E3790" s="5" t="n">
        <f aca="false">YEAR(D3790)</f>
        <v>2019</v>
      </c>
      <c r="F3790" s="5" t="n">
        <f aca="false">MONTH(D3790)</f>
        <v>5</v>
      </c>
      <c r="J3790" s="7" t="s">
        <v>11212</v>
      </c>
      <c r="K3790" s="7" t="str">
        <f aca="false">_xlfn.CONCAT(MID(J3790,5,3),MID(J3790,9,3))</f>
        <v>007043</v>
      </c>
      <c r="L3790" s="7" t="s">
        <v>11213</v>
      </c>
      <c r="M3790" s="0" t="n">
        <v>112</v>
      </c>
      <c r="O3790" s="0" t="s">
        <v>9439</v>
      </c>
      <c r="P3790" s="0" t="e">
        <f aca="false">VLOOKUP(K3790,SQ!C:D,2,FALSE())</f>
        <v>#N/A</v>
      </c>
    </row>
    <row r="3791" customFormat="false" ht="12.8" hidden="false" customHeight="false" outlineLevel="0" collapsed="false">
      <c r="A3791" s="7" t="s">
        <v>11253</v>
      </c>
      <c r="B3791" s="7" t="s">
        <v>9436</v>
      </c>
      <c r="C3791" s="7" t="s">
        <v>11520</v>
      </c>
      <c r="D3791" s="8" t="n">
        <v>43718</v>
      </c>
      <c r="E3791" s="5" t="n">
        <f aca="false">YEAR(D3791)</f>
        <v>2019</v>
      </c>
      <c r="F3791" s="5" t="n">
        <f aca="false">MONTH(D3791)</f>
        <v>9</v>
      </c>
      <c r="J3791" s="7" t="s">
        <v>11253</v>
      </c>
      <c r="K3791" s="7" t="str">
        <f aca="false">_xlfn.CONCAT(MID(J3791,5,3),MID(J3791,9,3))</f>
        <v>098018</v>
      </c>
      <c r="L3791" s="7" t="s">
        <v>11254</v>
      </c>
      <c r="M3791" s="0" t="n">
        <v>111</v>
      </c>
      <c r="O3791" s="0" t="s">
        <v>9439</v>
      </c>
      <c r="P3791" s="0" t="e">
        <f aca="false">VLOOKUP(K3791,SQ!C:D,2,FALSE())</f>
        <v>#N/A</v>
      </c>
    </row>
    <row r="3792" customFormat="false" ht="12.8" hidden="false" customHeight="false" outlineLevel="0" collapsed="false">
      <c r="A3792" s="7" t="s">
        <v>11847</v>
      </c>
      <c r="B3792" s="7" t="s">
        <v>9556</v>
      </c>
      <c r="C3792" s="7" t="s">
        <v>11520</v>
      </c>
      <c r="D3792" s="8" t="n">
        <v>43776</v>
      </c>
      <c r="E3792" s="5" t="n">
        <f aca="false">YEAR(D3792)</f>
        <v>2019</v>
      </c>
      <c r="F3792" s="5" t="n">
        <f aca="false">MONTH(D3792)</f>
        <v>11</v>
      </c>
      <c r="J3792" s="7" t="s">
        <v>11847</v>
      </c>
      <c r="K3792" s="7" t="str">
        <f aca="false">_xlfn.CONCAT(MID(J3792,5,3),MID(J3792,9,3))</f>
        <v>016079</v>
      </c>
      <c r="L3792" s="7" t="s">
        <v>11848</v>
      </c>
      <c r="M3792" s="0" t="n">
        <v>38</v>
      </c>
      <c r="O3792" s="0" t="s">
        <v>9439</v>
      </c>
      <c r="P3792" s="0" t="e">
        <f aca="false">VLOOKUP(K3792,SQ!C:D,2,FALSE())</f>
        <v>#N/A</v>
      </c>
    </row>
    <row r="3793" customFormat="false" ht="12.8" hidden="false" customHeight="false" outlineLevel="0" collapsed="false">
      <c r="A3793" s="7" t="s">
        <v>11849</v>
      </c>
      <c r="B3793" s="7" t="s">
        <v>9487</v>
      </c>
      <c r="C3793" s="7" t="s">
        <v>11520</v>
      </c>
      <c r="D3793" s="8" t="n">
        <v>43804</v>
      </c>
      <c r="E3793" s="5" t="n">
        <f aca="false">YEAR(D3793)</f>
        <v>2019</v>
      </c>
      <c r="F3793" s="5" t="n">
        <f aca="false">MONTH(D3793)</f>
        <v>12</v>
      </c>
      <c r="J3793" s="7" t="s">
        <v>11849</v>
      </c>
      <c r="K3793" s="7" t="str">
        <f aca="false">_xlfn.CONCAT(MID(J3793,5,3),MID(J3793,9,3))</f>
        <v>310118</v>
      </c>
      <c r="L3793" s="7" t="s">
        <v>11850</v>
      </c>
      <c r="M3793" s="0" t="n">
        <v>240</v>
      </c>
      <c r="O3793" s="0" t="s">
        <v>9439</v>
      </c>
      <c r="P3793" s="0" t="e">
        <f aca="false">VLOOKUP(K3793,SQ!C:D,2,FALSE())</f>
        <v>#N/A</v>
      </c>
    </row>
    <row r="3794" customFormat="false" ht="12.8" hidden="false" customHeight="false" outlineLevel="0" collapsed="false">
      <c r="A3794" s="7" t="s">
        <v>11851</v>
      </c>
      <c r="B3794" s="7" t="s">
        <v>9611</v>
      </c>
      <c r="C3794" s="7" t="s">
        <v>11520</v>
      </c>
      <c r="D3794" s="8" t="n">
        <v>43809</v>
      </c>
      <c r="E3794" s="5" t="n">
        <f aca="false">YEAR(D3794)</f>
        <v>2019</v>
      </c>
      <c r="F3794" s="5" t="n">
        <f aca="false">MONTH(D3794)</f>
        <v>12</v>
      </c>
      <c r="J3794" s="7" t="s">
        <v>11851</v>
      </c>
      <c r="K3794" s="7" t="str">
        <f aca="false">_xlfn.CONCAT(MID(J3794,5,3),MID(J3794,9,3))</f>
        <v>028037</v>
      </c>
      <c r="L3794" s="7" t="s">
        <v>11852</v>
      </c>
      <c r="M3794" s="0" t="n">
        <v>287</v>
      </c>
      <c r="O3794" s="0" t="s">
        <v>9439</v>
      </c>
      <c r="P3794" s="0" t="e">
        <f aca="false">VLOOKUP(K3794,SQ!C:D,2,FALSE())</f>
        <v>#N/A</v>
      </c>
    </row>
    <row r="3795" customFormat="false" ht="12.8" hidden="false" customHeight="false" outlineLevel="0" collapsed="false">
      <c r="A3795" s="7" t="s">
        <v>11853</v>
      </c>
      <c r="B3795" s="7" t="s">
        <v>9487</v>
      </c>
      <c r="C3795" s="7" t="s">
        <v>11520</v>
      </c>
      <c r="D3795" s="8" t="n">
        <v>43851</v>
      </c>
      <c r="E3795" s="5" t="n">
        <f aca="false">YEAR(D3795)</f>
        <v>2020</v>
      </c>
      <c r="F3795" s="5" t="n">
        <f aca="false">MONTH(D3795)</f>
        <v>1</v>
      </c>
      <c r="J3795" s="7" t="s">
        <v>11853</v>
      </c>
      <c r="K3795" s="7" t="str">
        <f aca="false">_xlfn.CONCAT(MID(J3795,5,3),MID(J3795,9,3))</f>
        <v>045072</v>
      </c>
      <c r="L3795" s="7" t="s">
        <v>11854</v>
      </c>
      <c r="M3795" s="0" t="n">
        <v>22</v>
      </c>
      <c r="O3795" s="0" t="s">
        <v>9439</v>
      </c>
      <c r="P3795" s="0" t="e">
        <f aca="false">VLOOKUP(K3795,SQ!C:D,2,FALSE())</f>
        <v>#N/A</v>
      </c>
    </row>
    <row r="3796" customFormat="false" ht="12.8" hidden="false" customHeight="false" outlineLevel="0" collapsed="false">
      <c r="A3796" s="7" t="s">
        <v>11855</v>
      </c>
      <c r="B3796" s="7" t="s">
        <v>9487</v>
      </c>
      <c r="C3796" s="7" t="s">
        <v>11520</v>
      </c>
      <c r="D3796" s="8" t="n">
        <v>43977</v>
      </c>
      <c r="E3796" s="5" t="n">
        <f aca="false">YEAR(D3796)</f>
        <v>2020</v>
      </c>
      <c r="F3796" s="5" t="n">
        <f aca="false">MONTH(D3796)</f>
        <v>5</v>
      </c>
      <c r="J3796" s="7" t="s">
        <v>11855</v>
      </c>
      <c r="K3796" s="7" t="str">
        <f aca="false">_xlfn.CONCAT(MID(J3796,5,3),MID(J3796,9,3))</f>
        <v>091184</v>
      </c>
      <c r="L3796" s="7" t="s">
        <v>11856</v>
      </c>
      <c r="M3796" s="0" t="n">
        <v>82</v>
      </c>
      <c r="O3796" s="0" t="s">
        <v>9439</v>
      </c>
      <c r="P3796" s="0" t="e">
        <f aca="false">VLOOKUP(K3796,SQ!C:D,2,FALSE())</f>
        <v>#N/A</v>
      </c>
    </row>
    <row r="3797" customFormat="false" ht="12.8" hidden="false" customHeight="false" outlineLevel="0" collapsed="false">
      <c r="A3797" s="7" t="s">
        <v>11683</v>
      </c>
      <c r="B3797" s="7" t="s">
        <v>9436</v>
      </c>
      <c r="C3797" s="7" t="s">
        <v>11520</v>
      </c>
      <c r="D3797" s="8" t="n">
        <v>37252</v>
      </c>
      <c r="E3797" s="5" t="n">
        <f aca="false">YEAR(D3797)</f>
        <v>2001</v>
      </c>
      <c r="F3797" s="5" t="n">
        <f aca="false">MONTH(D3797)</f>
        <v>12</v>
      </c>
      <c r="J3797" s="7" t="s">
        <v>11683</v>
      </c>
      <c r="K3797" s="7" t="str">
        <f aca="false">_xlfn.CONCAT(MID(J3797,5,3),MID(J3797,9,3))</f>
        <v>006021</v>
      </c>
      <c r="L3797" s="7" t="s">
        <v>11684</v>
      </c>
      <c r="O3797" s="0" t="s">
        <v>9439</v>
      </c>
      <c r="P3797" s="0" t="str">
        <f aca="false">VLOOKUP(K3797,SQ!C:D,2,FALSE())</f>
        <v>Perimetro_Area_Central_sem_o_perimetro_do_Art_16_paragrafo_3º</v>
      </c>
    </row>
    <row r="3798" customFormat="false" ht="12.8" hidden="false" customHeight="false" outlineLevel="0" collapsed="false">
      <c r="A3798" s="7" t="s">
        <v>11857</v>
      </c>
      <c r="B3798" s="7" t="s">
        <v>9487</v>
      </c>
      <c r="C3798" s="7" t="s">
        <v>11520</v>
      </c>
      <c r="D3798" s="8" t="n">
        <v>37932</v>
      </c>
      <c r="E3798" s="5" t="n">
        <f aca="false">YEAR(D3798)</f>
        <v>2003</v>
      </c>
      <c r="F3798" s="5" t="n">
        <f aca="false">MONTH(D3798)</f>
        <v>11</v>
      </c>
      <c r="J3798" s="7" t="s">
        <v>11857</v>
      </c>
      <c r="K3798" s="7" t="str">
        <f aca="false">_xlfn.CONCAT(MID(J3798,5,3),MID(J3798,9,3))</f>
        <v>304009</v>
      </c>
      <c r="L3798" s="7" t="s">
        <v>11858</v>
      </c>
      <c r="O3798" s="0" t="s">
        <v>9439</v>
      </c>
      <c r="P3798" s="0" t="e">
        <f aca="false">VLOOKUP(K3798,SQ!C:D,2,FALSE())</f>
        <v>#N/A</v>
      </c>
    </row>
    <row r="3799" customFormat="false" ht="12.8" hidden="false" customHeight="false" outlineLevel="0" collapsed="false">
      <c r="A3799" s="7" t="s">
        <v>11859</v>
      </c>
      <c r="B3799" s="7" t="s">
        <v>9436</v>
      </c>
      <c r="C3799" s="7" t="s">
        <v>11520</v>
      </c>
      <c r="D3799" s="8" t="n">
        <v>38264</v>
      </c>
      <c r="E3799" s="5" t="n">
        <f aca="false">YEAR(D3799)</f>
        <v>2004</v>
      </c>
      <c r="F3799" s="5" t="n">
        <f aca="false">MONTH(D3799)</f>
        <v>10</v>
      </c>
      <c r="J3799" s="7" t="s">
        <v>11859</v>
      </c>
      <c r="K3799" s="7" t="str">
        <f aca="false">_xlfn.CONCAT(MID(J3799,5,3),MID(J3799,9,3))</f>
        <v>016102</v>
      </c>
      <c r="L3799" s="7" t="s">
        <v>11860</v>
      </c>
      <c r="O3799" s="0" t="s">
        <v>9439</v>
      </c>
      <c r="P3799" s="0" t="e">
        <f aca="false">VLOOKUP(K3799,SQ!C:D,2,FALSE())</f>
        <v>#N/A</v>
      </c>
    </row>
    <row r="3800" customFormat="false" ht="12.8" hidden="false" customHeight="false" outlineLevel="0" collapsed="false">
      <c r="A3800" s="7" t="s">
        <v>11859</v>
      </c>
      <c r="B3800" s="7" t="s">
        <v>9436</v>
      </c>
      <c r="C3800" s="7" t="s">
        <v>11520</v>
      </c>
      <c r="D3800" s="8" t="n">
        <v>38264</v>
      </c>
      <c r="E3800" s="5" t="n">
        <f aca="false">YEAR(D3800)</f>
        <v>2004</v>
      </c>
      <c r="F3800" s="5" t="n">
        <f aca="false">MONTH(D3800)</f>
        <v>10</v>
      </c>
      <c r="J3800" s="7" t="s">
        <v>11859</v>
      </c>
      <c r="K3800" s="7" t="str">
        <f aca="false">_xlfn.CONCAT(MID(J3800,5,3),MID(J3800,9,3))</f>
        <v>016102</v>
      </c>
      <c r="L3800" s="7" t="s">
        <v>11860</v>
      </c>
      <c r="O3800" s="0" t="s">
        <v>9439</v>
      </c>
      <c r="P3800" s="0" t="e">
        <f aca="false">VLOOKUP(K3800,SQ!C:D,2,FALSE())</f>
        <v>#N/A</v>
      </c>
    </row>
    <row r="3801" customFormat="false" ht="12.8" hidden="false" customHeight="false" outlineLevel="0" collapsed="false">
      <c r="A3801" s="7" t="s">
        <v>11861</v>
      </c>
      <c r="B3801" s="7" t="s">
        <v>9500</v>
      </c>
      <c r="C3801" s="7" t="s">
        <v>11520</v>
      </c>
      <c r="D3801" s="8" t="n">
        <v>38576</v>
      </c>
      <c r="E3801" s="5" t="n">
        <f aca="false">YEAR(D3801)</f>
        <v>2005</v>
      </c>
      <c r="F3801" s="5" t="n">
        <f aca="false">MONTH(D3801)</f>
        <v>8</v>
      </c>
      <c r="J3801" s="7" t="s">
        <v>11861</v>
      </c>
      <c r="K3801" s="7" t="str">
        <f aca="false">_xlfn.CONCAT(MID(J3801,5,3),MID(J3801,9,3))</f>
        <v>073272</v>
      </c>
      <c r="L3801" s="7" t="s">
        <v>11862</v>
      </c>
      <c r="O3801" s="0" t="s">
        <v>9439</v>
      </c>
      <c r="P3801" s="0" t="e">
        <f aca="false">VLOOKUP(K3801,SQ!C:D,2,FALSE())</f>
        <v>#N/A</v>
      </c>
    </row>
    <row r="3802" customFormat="false" ht="12.8" hidden="false" customHeight="false" outlineLevel="0" collapsed="false">
      <c r="A3802" s="7" t="s">
        <v>11861</v>
      </c>
      <c r="B3802" s="7" t="s">
        <v>9487</v>
      </c>
      <c r="C3802" s="7" t="s">
        <v>11520</v>
      </c>
      <c r="D3802" s="8" t="n">
        <v>38827</v>
      </c>
      <c r="E3802" s="5" t="n">
        <f aca="false">YEAR(D3802)</f>
        <v>2006</v>
      </c>
      <c r="F3802" s="5" t="n">
        <f aca="false">MONTH(D3802)</f>
        <v>4</v>
      </c>
      <c r="J3802" s="7" t="s">
        <v>11861</v>
      </c>
      <c r="K3802" s="7" t="str">
        <f aca="false">_xlfn.CONCAT(MID(J3802,5,3),MID(J3802,9,3))</f>
        <v>073272</v>
      </c>
      <c r="L3802" s="7" t="s">
        <v>11862</v>
      </c>
      <c r="O3802" s="0" t="s">
        <v>9439</v>
      </c>
      <c r="P3802" s="0" t="e">
        <f aca="false">VLOOKUP(K3802,SQ!C:D,2,FALSE())</f>
        <v>#N/A</v>
      </c>
    </row>
    <row r="3803" customFormat="false" ht="12.8" hidden="false" customHeight="false" outlineLevel="0" collapsed="false">
      <c r="A3803" s="7" t="s">
        <v>11863</v>
      </c>
      <c r="B3803" s="7" t="s">
        <v>9487</v>
      </c>
      <c r="C3803" s="7" t="s">
        <v>11520</v>
      </c>
      <c r="D3803" s="8" t="n">
        <v>38898</v>
      </c>
      <c r="E3803" s="5" t="n">
        <f aca="false">YEAR(D3803)</f>
        <v>2006</v>
      </c>
      <c r="F3803" s="5" t="n">
        <f aca="false">MONTH(D3803)</f>
        <v>6</v>
      </c>
      <c r="J3803" s="7" t="s">
        <v>11863</v>
      </c>
      <c r="K3803" s="7" t="str">
        <f aca="false">_xlfn.CONCAT(MID(J3803,5,3),MID(J3803,9,3))</f>
        <v>123246</v>
      </c>
      <c r="L3803" s="7" t="s">
        <v>11864</v>
      </c>
      <c r="O3803" s="0" t="s">
        <v>9439</v>
      </c>
      <c r="P3803" s="0" t="e">
        <f aca="false">VLOOKUP(K3803,SQ!C:D,2,FALSE())</f>
        <v>#N/A</v>
      </c>
    </row>
    <row r="3804" customFormat="false" ht="12.8" hidden="false" customHeight="false" outlineLevel="0" collapsed="false">
      <c r="A3804" s="7" t="s">
        <v>11865</v>
      </c>
      <c r="B3804" s="7" t="s">
        <v>9500</v>
      </c>
      <c r="C3804" s="7" t="s">
        <v>11520</v>
      </c>
      <c r="D3804" s="8" t="n">
        <v>38987</v>
      </c>
      <c r="E3804" s="5" t="n">
        <f aca="false">YEAR(D3804)</f>
        <v>2006</v>
      </c>
      <c r="F3804" s="5" t="n">
        <f aca="false">MONTH(D3804)</f>
        <v>9</v>
      </c>
      <c r="J3804" s="7" t="s">
        <v>11865</v>
      </c>
      <c r="K3804" s="7" t="str">
        <f aca="false">_xlfn.CONCAT(MID(J3804,5,3),MID(J3804,9,3))</f>
        <v>304045</v>
      </c>
      <c r="L3804" s="7" t="s">
        <v>11866</v>
      </c>
      <c r="O3804" s="0" t="s">
        <v>9439</v>
      </c>
      <c r="P3804" s="0" t="e">
        <f aca="false">VLOOKUP(K3804,SQ!C:D,2,FALSE())</f>
        <v>#N/A</v>
      </c>
    </row>
    <row r="3805" customFormat="false" ht="12.8" hidden="false" customHeight="false" outlineLevel="0" collapsed="false">
      <c r="A3805" s="7" t="s">
        <v>11865</v>
      </c>
      <c r="B3805" s="7" t="s">
        <v>9500</v>
      </c>
      <c r="C3805" s="7" t="s">
        <v>11520</v>
      </c>
      <c r="D3805" s="8" t="n">
        <v>38987</v>
      </c>
      <c r="E3805" s="5" t="n">
        <f aca="false">YEAR(D3805)</f>
        <v>2006</v>
      </c>
      <c r="F3805" s="5" t="n">
        <f aca="false">MONTH(D3805)</f>
        <v>9</v>
      </c>
      <c r="J3805" s="7" t="s">
        <v>11865</v>
      </c>
      <c r="K3805" s="7" t="str">
        <f aca="false">_xlfn.CONCAT(MID(J3805,5,3),MID(J3805,9,3))</f>
        <v>304045</v>
      </c>
      <c r="L3805" s="7" t="s">
        <v>11866</v>
      </c>
      <c r="O3805" s="0" t="s">
        <v>9439</v>
      </c>
      <c r="P3805" s="0" t="e">
        <f aca="false">VLOOKUP(K3805,SQ!C:D,2,FALSE())</f>
        <v>#N/A</v>
      </c>
    </row>
    <row r="3806" customFormat="false" ht="12.8" hidden="false" customHeight="false" outlineLevel="0" collapsed="false">
      <c r="A3806" s="7" t="s">
        <v>11865</v>
      </c>
      <c r="B3806" s="7" t="s">
        <v>9500</v>
      </c>
      <c r="C3806" s="7" t="s">
        <v>11520</v>
      </c>
      <c r="D3806" s="8" t="n">
        <v>38987</v>
      </c>
      <c r="E3806" s="5" t="n">
        <f aca="false">YEAR(D3806)</f>
        <v>2006</v>
      </c>
      <c r="F3806" s="5" t="n">
        <f aca="false">MONTH(D3806)</f>
        <v>9</v>
      </c>
      <c r="J3806" s="7" t="s">
        <v>11865</v>
      </c>
      <c r="K3806" s="7" t="str">
        <f aca="false">_xlfn.CONCAT(MID(J3806,5,3),MID(J3806,9,3))</f>
        <v>304045</v>
      </c>
      <c r="L3806" s="7" t="s">
        <v>11866</v>
      </c>
      <c r="O3806" s="0" t="s">
        <v>9439</v>
      </c>
      <c r="P3806" s="0" t="e">
        <f aca="false">VLOOKUP(K3806,SQ!C:D,2,FALSE())</f>
        <v>#N/A</v>
      </c>
    </row>
    <row r="3807" customFormat="false" ht="12.8" hidden="false" customHeight="false" outlineLevel="0" collapsed="false">
      <c r="A3807" s="7" t="s">
        <v>11865</v>
      </c>
      <c r="B3807" s="7" t="s">
        <v>9500</v>
      </c>
      <c r="C3807" s="7" t="s">
        <v>11520</v>
      </c>
      <c r="D3807" s="8" t="n">
        <v>38987</v>
      </c>
      <c r="E3807" s="5" t="n">
        <f aca="false">YEAR(D3807)</f>
        <v>2006</v>
      </c>
      <c r="F3807" s="5" t="n">
        <f aca="false">MONTH(D3807)</f>
        <v>9</v>
      </c>
      <c r="J3807" s="7" t="s">
        <v>11865</v>
      </c>
      <c r="K3807" s="7" t="str">
        <f aca="false">_xlfn.CONCAT(MID(J3807,5,3),MID(J3807,9,3))</f>
        <v>304045</v>
      </c>
      <c r="L3807" s="7" t="s">
        <v>11866</v>
      </c>
      <c r="O3807" s="0" t="s">
        <v>9439</v>
      </c>
      <c r="P3807" s="0" t="e">
        <f aca="false">VLOOKUP(K3807,SQ!C:D,2,FALSE())</f>
        <v>#N/A</v>
      </c>
    </row>
    <row r="3808" customFormat="false" ht="12.8" hidden="false" customHeight="false" outlineLevel="0" collapsed="false">
      <c r="A3808" s="7" t="s">
        <v>11865</v>
      </c>
      <c r="B3808" s="7" t="s">
        <v>9500</v>
      </c>
      <c r="C3808" s="7" t="s">
        <v>11520</v>
      </c>
      <c r="D3808" s="8" t="n">
        <v>38987</v>
      </c>
      <c r="E3808" s="5" t="n">
        <f aca="false">YEAR(D3808)</f>
        <v>2006</v>
      </c>
      <c r="F3808" s="5" t="n">
        <f aca="false">MONTH(D3808)</f>
        <v>9</v>
      </c>
      <c r="J3808" s="7" t="s">
        <v>11865</v>
      </c>
      <c r="K3808" s="7" t="str">
        <f aca="false">_xlfn.CONCAT(MID(J3808,5,3),MID(J3808,9,3))</f>
        <v>304045</v>
      </c>
      <c r="L3808" s="7" t="s">
        <v>11866</v>
      </c>
      <c r="O3808" s="0" t="s">
        <v>9439</v>
      </c>
      <c r="P3808" s="0" t="e">
        <f aca="false">VLOOKUP(K3808,SQ!C:D,2,FALSE())</f>
        <v>#N/A</v>
      </c>
    </row>
    <row r="3809" customFormat="false" ht="12.8" hidden="false" customHeight="false" outlineLevel="0" collapsed="false">
      <c r="A3809" s="7" t="s">
        <v>11865</v>
      </c>
      <c r="B3809" s="7" t="s">
        <v>9500</v>
      </c>
      <c r="C3809" s="7" t="s">
        <v>11520</v>
      </c>
      <c r="D3809" s="8" t="n">
        <v>38987</v>
      </c>
      <c r="E3809" s="5" t="n">
        <f aca="false">YEAR(D3809)</f>
        <v>2006</v>
      </c>
      <c r="F3809" s="5" t="n">
        <f aca="false">MONTH(D3809)</f>
        <v>9</v>
      </c>
      <c r="J3809" s="7" t="s">
        <v>11865</v>
      </c>
      <c r="K3809" s="7" t="str">
        <f aca="false">_xlfn.CONCAT(MID(J3809,5,3),MID(J3809,9,3))</f>
        <v>304045</v>
      </c>
      <c r="L3809" s="7" t="s">
        <v>11866</v>
      </c>
      <c r="O3809" s="0" t="s">
        <v>9439</v>
      </c>
      <c r="P3809" s="0" t="e">
        <f aca="false">VLOOKUP(K3809,SQ!C:D,2,FALSE())</f>
        <v>#N/A</v>
      </c>
    </row>
    <row r="3810" customFormat="false" ht="12.8" hidden="false" customHeight="false" outlineLevel="0" collapsed="false">
      <c r="A3810" s="7" t="s">
        <v>11865</v>
      </c>
      <c r="B3810" s="7" t="s">
        <v>9500</v>
      </c>
      <c r="C3810" s="7" t="s">
        <v>11520</v>
      </c>
      <c r="D3810" s="8" t="n">
        <v>38987</v>
      </c>
      <c r="E3810" s="5" t="n">
        <f aca="false">YEAR(D3810)</f>
        <v>2006</v>
      </c>
      <c r="F3810" s="5" t="n">
        <f aca="false">MONTH(D3810)</f>
        <v>9</v>
      </c>
      <c r="J3810" s="7" t="s">
        <v>11865</v>
      </c>
      <c r="K3810" s="7" t="str">
        <f aca="false">_xlfn.CONCAT(MID(J3810,5,3),MID(J3810,9,3))</f>
        <v>304045</v>
      </c>
      <c r="L3810" s="7" t="s">
        <v>11866</v>
      </c>
      <c r="O3810" s="0" t="s">
        <v>9439</v>
      </c>
      <c r="P3810" s="0" t="e">
        <f aca="false">VLOOKUP(K3810,SQ!C:D,2,FALSE())</f>
        <v>#N/A</v>
      </c>
    </row>
    <row r="3811" customFormat="false" ht="12.8" hidden="false" customHeight="false" outlineLevel="0" collapsed="false">
      <c r="A3811" s="7" t="s">
        <v>11865</v>
      </c>
      <c r="B3811" s="7" t="s">
        <v>9500</v>
      </c>
      <c r="C3811" s="7" t="s">
        <v>11520</v>
      </c>
      <c r="D3811" s="8" t="n">
        <v>38987</v>
      </c>
      <c r="E3811" s="5" t="n">
        <f aca="false">YEAR(D3811)</f>
        <v>2006</v>
      </c>
      <c r="F3811" s="5" t="n">
        <f aca="false">MONTH(D3811)</f>
        <v>9</v>
      </c>
      <c r="J3811" s="7" t="s">
        <v>11865</v>
      </c>
      <c r="K3811" s="7" t="str">
        <f aca="false">_xlfn.CONCAT(MID(J3811,5,3),MID(J3811,9,3))</f>
        <v>304045</v>
      </c>
      <c r="L3811" s="7" t="s">
        <v>11866</v>
      </c>
      <c r="O3811" s="0" t="s">
        <v>9439</v>
      </c>
      <c r="P3811" s="0" t="e">
        <f aca="false">VLOOKUP(K3811,SQ!C:D,2,FALSE())</f>
        <v>#N/A</v>
      </c>
    </row>
    <row r="3812" customFormat="false" ht="12.8" hidden="false" customHeight="false" outlineLevel="0" collapsed="false">
      <c r="A3812" s="7" t="s">
        <v>11865</v>
      </c>
      <c r="B3812" s="7" t="s">
        <v>9500</v>
      </c>
      <c r="C3812" s="7" t="s">
        <v>11520</v>
      </c>
      <c r="D3812" s="8" t="n">
        <v>38987</v>
      </c>
      <c r="E3812" s="5" t="n">
        <f aca="false">YEAR(D3812)</f>
        <v>2006</v>
      </c>
      <c r="F3812" s="5" t="n">
        <f aca="false">MONTH(D3812)</f>
        <v>9</v>
      </c>
      <c r="J3812" s="7" t="s">
        <v>11865</v>
      </c>
      <c r="K3812" s="7" t="str">
        <f aca="false">_xlfn.CONCAT(MID(J3812,5,3),MID(J3812,9,3))</f>
        <v>304045</v>
      </c>
      <c r="L3812" s="7" t="s">
        <v>11866</v>
      </c>
      <c r="O3812" s="0" t="s">
        <v>9439</v>
      </c>
      <c r="P3812" s="0" t="e">
        <f aca="false">VLOOKUP(K3812,SQ!C:D,2,FALSE())</f>
        <v>#N/A</v>
      </c>
    </row>
    <row r="3813" customFormat="false" ht="12.8" hidden="false" customHeight="false" outlineLevel="0" collapsed="false">
      <c r="A3813" s="7" t="s">
        <v>11865</v>
      </c>
      <c r="B3813" s="7" t="s">
        <v>9500</v>
      </c>
      <c r="C3813" s="7" t="s">
        <v>11520</v>
      </c>
      <c r="D3813" s="8" t="n">
        <v>38987</v>
      </c>
      <c r="E3813" s="5" t="n">
        <f aca="false">YEAR(D3813)</f>
        <v>2006</v>
      </c>
      <c r="F3813" s="5" t="n">
        <f aca="false">MONTH(D3813)</f>
        <v>9</v>
      </c>
      <c r="J3813" s="7" t="s">
        <v>11865</v>
      </c>
      <c r="K3813" s="7" t="str">
        <f aca="false">_xlfn.CONCAT(MID(J3813,5,3),MID(J3813,9,3))</f>
        <v>304045</v>
      </c>
      <c r="L3813" s="7" t="s">
        <v>11866</v>
      </c>
      <c r="O3813" s="0" t="s">
        <v>9439</v>
      </c>
      <c r="P3813" s="0" t="e">
        <f aca="false">VLOOKUP(K3813,SQ!C:D,2,FALSE())</f>
        <v>#N/A</v>
      </c>
    </row>
    <row r="3814" customFormat="false" ht="12.8" hidden="false" customHeight="false" outlineLevel="0" collapsed="false">
      <c r="A3814" s="7" t="s">
        <v>11865</v>
      </c>
      <c r="B3814" s="7" t="s">
        <v>9500</v>
      </c>
      <c r="C3814" s="7" t="s">
        <v>11520</v>
      </c>
      <c r="D3814" s="8" t="n">
        <v>38987</v>
      </c>
      <c r="E3814" s="5" t="n">
        <f aca="false">YEAR(D3814)</f>
        <v>2006</v>
      </c>
      <c r="F3814" s="5" t="n">
        <f aca="false">MONTH(D3814)</f>
        <v>9</v>
      </c>
      <c r="J3814" s="7" t="s">
        <v>11865</v>
      </c>
      <c r="K3814" s="7" t="str">
        <f aca="false">_xlfn.CONCAT(MID(J3814,5,3),MID(J3814,9,3))</f>
        <v>304045</v>
      </c>
      <c r="L3814" s="7" t="s">
        <v>11866</v>
      </c>
      <c r="O3814" s="0" t="s">
        <v>9439</v>
      </c>
      <c r="P3814" s="0" t="e">
        <f aca="false">VLOOKUP(K3814,SQ!C:D,2,FALSE())</f>
        <v>#N/A</v>
      </c>
    </row>
    <row r="3815" customFormat="false" ht="12.8" hidden="false" customHeight="false" outlineLevel="0" collapsed="false">
      <c r="A3815" s="7" t="s">
        <v>11865</v>
      </c>
      <c r="B3815" s="7" t="s">
        <v>9500</v>
      </c>
      <c r="C3815" s="7" t="s">
        <v>11520</v>
      </c>
      <c r="D3815" s="8" t="n">
        <v>38987</v>
      </c>
      <c r="E3815" s="5" t="n">
        <f aca="false">YEAR(D3815)</f>
        <v>2006</v>
      </c>
      <c r="F3815" s="5" t="n">
        <f aca="false">MONTH(D3815)</f>
        <v>9</v>
      </c>
      <c r="J3815" s="7" t="s">
        <v>11865</v>
      </c>
      <c r="K3815" s="7" t="str">
        <f aca="false">_xlfn.CONCAT(MID(J3815,5,3),MID(J3815,9,3))</f>
        <v>304045</v>
      </c>
      <c r="L3815" s="7" t="s">
        <v>11866</v>
      </c>
      <c r="O3815" s="0" t="s">
        <v>9439</v>
      </c>
      <c r="P3815" s="0" t="e">
        <f aca="false">VLOOKUP(K3815,SQ!C:D,2,FALSE())</f>
        <v>#N/A</v>
      </c>
    </row>
    <row r="3816" customFormat="false" ht="12.8" hidden="false" customHeight="false" outlineLevel="0" collapsed="false">
      <c r="A3816" s="7" t="s">
        <v>11867</v>
      </c>
      <c r="B3816" s="7" t="s">
        <v>9436</v>
      </c>
      <c r="C3816" s="7" t="s">
        <v>11520</v>
      </c>
      <c r="D3816" s="8" t="n">
        <v>39157</v>
      </c>
      <c r="E3816" s="5" t="n">
        <f aca="false">YEAR(D3816)</f>
        <v>2007</v>
      </c>
      <c r="F3816" s="5" t="n">
        <f aca="false">MONTH(D3816)</f>
        <v>3</v>
      </c>
      <c r="J3816" s="7" t="s">
        <v>11867</v>
      </c>
      <c r="K3816" s="7" t="str">
        <f aca="false">_xlfn.CONCAT(MID(J3816,5,3),MID(J3816,9,3))</f>
        <v>010062</v>
      </c>
      <c r="L3816" s="7" t="s">
        <v>11868</v>
      </c>
      <c r="O3816" s="0" t="s">
        <v>9439</v>
      </c>
      <c r="P3816" s="0" t="str">
        <f aca="false">VLOOKUP(K3816,SQ!C:D,2,FALSE())</f>
        <v>AIU Setor Central</v>
      </c>
    </row>
    <row r="3817" customFormat="false" ht="12.8" hidden="false" customHeight="false" outlineLevel="0" collapsed="false">
      <c r="A3817" s="7" t="s">
        <v>11869</v>
      </c>
      <c r="B3817" s="7" t="s">
        <v>9436</v>
      </c>
      <c r="C3817" s="7" t="s">
        <v>11520</v>
      </c>
      <c r="D3817" s="8" t="n">
        <v>39433</v>
      </c>
      <c r="E3817" s="5" t="n">
        <f aca="false">YEAR(D3817)</f>
        <v>2007</v>
      </c>
      <c r="F3817" s="5" t="n">
        <f aca="false">MONTH(D3817)</f>
        <v>12</v>
      </c>
      <c r="J3817" s="7" t="s">
        <v>11869</v>
      </c>
      <c r="K3817" s="7" t="str">
        <f aca="false">_xlfn.CONCAT(MID(J3817,5,3),MID(J3817,9,3))</f>
        <v>087313</v>
      </c>
      <c r="L3817" s="7" t="s">
        <v>11870</v>
      </c>
      <c r="O3817" s="0" t="s">
        <v>9439</v>
      </c>
      <c r="P3817" s="0" t="e">
        <f aca="false">VLOOKUP(K3817,SQ!C:D,2,FALSE())</f>
        <v>#N/A</v>
      </c>
    </row>
    <row r="3818" customFormat="false" ht="12.8" hidden="false" customHeight="false" outlineLevel="0" collapsed="false">
      <c r="A3818" s="7" t="s">
        <v>11871</v>
      </c>
      <c r="B3818" s="7" t="s">
        <v>9556</v>
      </c>
      <c r="C3818" s="7" t="s">
        <v>11520</v>
      </c>
      <c r="D3818" s="8" t="n">
        <v>39436</v>
      </c>
      <c r="E3818" s="5" t="n">
        <f aca="false">YEAR(D3818)</f>
        <v>2007</v>
      </c>
      <c r="F3818" s="5" t="n">
        <f aca="false">MONTH(D3818)</f>
        <v>12</v>
      </c>
      <c r="J3818" s="7" t="s">
        <v>11871</v>
      </c>
      <c r="K3818" s="7" t="str">
        <f aca="false">_xlfn.CONCAT(MID(J3818,5,3),MID(J3818,9,3))</f>
        <v>169269</v>
      </c>
      <c r="L3818" s="7" t="s">
        <v>11872</v>
      </c>
      <c r="O3818" s="0" t="s">
        <v>9439</v>
      </c>
      <c r="P3818" s="0" t="e">
        <f aca="false">VLOOKUP(K3818,SQ!C:D,2,FALSE())</f>
        <v>#N/A</v>
      </c>
    </row>
    <row r="3819" customFormat="false" ht="12.8" hidden="false" customHeight="false" outlineLevel="0" collapsed="false">
      <c r="A3819" s="7" t="s">
        <v>11873</v>
      </c>
      <c r="B3819" s="7" t="s">
        <v>9436</v>
      </c>
      <c r="C3819" s="7" t="s">
        <v>11520</v>
      </c>
      <c r="D3819" s="8" t="n">
        <v>39443</v>
      </c>
      <c r="E3819" s="5" t="n">
        <f aca="false">YEAR(D3819)</f>
        <v>2007</v>
      </c>
      <c r="F3819" s="5" t="n">
        <f aca="false">MONTH(D3819)</f>
        <v>12</v>
      </c>
      <c r="J3819" s="7" t="s">
        <v>11873</v>
      </c>
      <c r="K3819" s="7" t="str">
        <f aca="false">_xlfn.CONCAT(MID(J3819,5,3),MID(J3819,9,3))</f>
        <v>035002</v>
      </c>
      <c r="L3819" s="7" t="s">
        <v>11874</v>
      </c>
      <c r="O3819" s="0" t="s">
        <v>9439</v>
      </c>
      <c r="P3819" s="0" t="e">
        <f aca="false">VLOOKUP(K3819,SQ!C:D,2,FALSE())</f>
        <v>#N/A</v>
      </c>
    </row>
    <row r="3820" customFormat="false" ht="12.8" hidden="false" customHeight="false" outlineLevel="0" collapsed="false">
      <c r="A3820" s="7" t="s">
        <v>11875</v>
      </c>
      <c r="B3820" s="7" t="s">
        <v>9487</v>
      </c>
      <c r="C3820" s="7" t="s">
        <v>11520</v>
      </c>
      <c r="D3820" s="8" t="n">
        <v>39659</v>
      </c>
      <c r="E3820" s="5" t="n">
        <f aca="false">YEAR(D3820)</f>
        <v>2008</v>
      </c>
      <c r="F3820" s="5" t="n">
        <f aca="false">MONTH(D3820)</f>
        <v>7</v>
      </c>
      <c r="J3820" s="7" t="s">
        <v>11875</v>
      </c>
      <c r="K3820" s="7" t="str">
        <f aca="false">_xlfn.CONCAT(MID(J3820,5,3),MID(J3820,9,3))</f>
        <v>089320</v>
      </c>
      <c r="L3820" s="7" t="s">
        <v>11876</v>
      </c>
      <c r="O3820" s="0" t="s">
        <v>9439</v>
      </c>
      <c r="P3820" s="0" t="e">
        <f aca="false">VLOOKUP(K3820,SQ!C:D,2,FALSE())</f>
        <v>#N/A</v>
      </c>
    </row>
    <row r="3821" customFormat="false" ht="12.8" hidden="false" customHeight="false" outlineLevel="0" collapsed="false">
      <c r="A3821" s="7" t="s">
        <v>11877</v>
      </c>
      <c r="B3821" s="7" t="s">
        <v>9436</v>
      </c>
      <c r="C3821" s="7" t="s">
        <v>11520</v>
      </c>
      <c r="D3821" s="8" t="n">
        <v>39917</v>
      </c>
      <c r="E3821" s="5" t="n">
        <f aca="false">YEAR(D3821)</f>
        <v>2009</v>
      </c>
      <c r="F3821" s="5" t="n">
        <f aca="false">MONTH(D3821)</f>
        <v>4</v>
      </c>
      <c r="J3821" s="7" t="s">
        <v>11877</v>
      </c>
      <c r="K3821" s="7" t="str">
        <f aca="false">_xlfn.CONCAT(MID(J3821,5,3),MID(J3821,9,3))</f>
        <v>021064</v>
      </c>
      <c r="L3821" s="7" t="s">
        <v>11878</v>
      </c>
      <c r="O3821" s="0" t="s">
        <v>9439</v>
      </c>
      <c r="P3821" s="0" t="e">
        <f aca="false">VLOOKUP(K3821,SQ!C:D,2,FALSE())</f>
        <v>#N/A</v>
      </c>
    </row>
    <row r="3822" customFormat="false" ht="12.8" hidden="false" customHeight="false" outlineLevel="0" collapsed="false">
      <c r="A3822" s="7" t="s">
        <v>11879</v>
      </c>
      <c r="B3822" s="7" t="s">
        <v>9436</v>
      </c>
      <c r="C3822" s="7" t="s">
        <v>11520</v>
      </c>
      <c r="D3822" s="8" t="n">
        <v>40059</v>
      </c>
      <c r="E3822" s="5" t="n">
        <f aca="false">YEAR(D3822)</f>
        <v>2009</v>
      </c>
      <c r="F3822" s="5" t="n">
        <f aca="false">MONTH(D3822)</f>
        <v>9</v>
      </c>
      <c r="J3822" s="7" t="s">
        <v>11879</v>
      </c>
      <c r="K3822" s="7" t="str">
        <f aca="false">_xlfn.CONCAT(MID(J3822,5,3),MID(J3822,9,3))</f>
        <v>888888</v>
      </c>
      <c r="L3822" s="7" t="s">
        <v>11880</v>
      </c>
      <c r="O3822" s="0" t="s">
        <v>9439</v>
      </c>
      <c r="P3822" s="0" t="e">
        <f aca="false">VLOOKUP(K3822,SQ!C:D,2,FALSE())</f>
        <v>#N/A</v>
      </c>
    </row>
    <row r="3823" customFormat="false" ht="12.8" hidden="false" customHeight="false" outlineLevel="0" collapsed="false">
      <c r="A3823" s="7" t="s">
        <v>11881</v>
      </c>
      <c r="B3823" s="7" t="s">
        <v>9436</v>
      </c>
      <c r="C3823" s="7" t="s">
        <v>11520</v>
      </c>
      <c r="D3823" s="8" t="n">
        <v>40164</v>
      </c>
      <c r="E3823" s="5" t="n">
        <f aca="false">YEAR(D3823)</f>
        <v>2009</v>
      </c>
      <c r="F3823" s="5" t="n">
        <f aca="false">MONTH(D3823)</f>
        <v>12</v>
      </c>
      <c r="J3823" s="7" t="s">
        <v>11881</v>
      </c>
      <c r="K3823" s="7" t="str">
        <f aca="false">_xlfn.CONCAT(MID(J3823,5,3),MID(J3823,9,3))</f>
        <v>103025</v>
      </c>
      <c r="L3823" s="7" t="s">
        <v>11882</v>
      </c>
      <c r="O3823" s="0" t="s">
        <v>9439</v>
      </c>
      <c r="P3823" s="0" t="e">
        <f aca="false">VLOOKUP(K3823,SQ!C:D,2,FALSE())</f>
        <v>#N/A</v>
      </c>
    </row>
    <row r="3824" customFormat="false" ht="12.8" hidden="false" customHeight="false" outlineLevel="0" collapsed="false">
      <c r="A3824" s="7" t="s">
        <v>11883</v>
      </c>
      <c r="B3824" s="7" t="s">
        <v>9436</v>
      </c>
      <c r="C3824" s="7" t="s">
        <v>11520</v>
      </c>
      <c r="D3824" s="8" t="n">
        <v>40220</v>
      </c>
      <c r="E3824" s="5" t="n">
        <f aca="false">YEAR(D3824)</f>
        <v>2010</v>
      </c>
      <c r="F3824" s="5" t="n">
        <f aca="false">MONTH(D3824)</f>
        <v>2</v>
      </c>
      <c r="J3824" s="7" t="s">
        <v>11883</v>
      </c>
      <c r="K3824" s="7" t="str">
        <f aca="false">_xlfn.CONCAT(MID(J3824,5,3),MID(J3824,9,3))</f>
        <v>088093</v>
      </c>
      <c r="L3824" s="7" t="s">
        <v>11884</v>
      </c>
      <c r="O3824" s="0" t="s">
        <v>9439</v>
      </c>
      <c r="P3824" s="0" t="e">
        <f aca="false">VLOOKUP(K3824,SQ!C:D,2,FALSE())</f>
        <v>#N/A</v>
      </c>
    </row>
    <row r="3825" customFormat="false" ht="12.8" hidden="false" customHeight="false" outlineLevel="0" collapsed="false">
      <c r="A3825" s="7" t="s">
        <v>11885</v>
      </c>
      <c r="B3825" s="7" t="s">
        <v>9436</v>
      </c>
      <c r="C3825" s="7" t="s">
        <v>11520</v>
      </c>
      <c r="D3825" s="8" t="n">
        <v>40386</v>
      </c>
      <c r="E3825" s="5" t="n">
        <f aca="false">YEAR(D3825)</f>
        <v>2010</v>
      </c>
      <c r="F3825" s="5" t="n">
        <f aca="false">MONTH(D3825)</f>
        <v>7</v>
      </c>
      <c r="J3825" s="7" t="s">
        <v>11885</v>
      </c>
      <c r="K3825" s="7" t="str">
        <f aca="false">_xlfn.CONCAT(MID(J3825,5,3),MID(J3825,9,3))</f>
        <v>062210</v>
      </c>
      <c r="L3825" s="7" t="s">
        <v>11886</v>
      </c>
      <c r="O3825" s="0" t="s">
        <v>9439</v>
      </c>
      <c r="P3825" s="0" t="e">
        <f aca="false">VLOOKUP(K3825,SQ!C:D,2,FALSE())</f>
        <v>#N/A</v>
      </c>
    </row>
    <row r="3826" customFormat="false" ht="12.8" hidden="false" customHeight="false" outlineLevel="0" collapsed="false">
      <c r="A3826" s="7" t="s">
        <v>11887</v>
      </c>
      <c r="B3826" s="7" t="s">
        <v>9436</v>
      </c>
      <c r="C3826" s="7" t="s">
        <v>11520</v>
      </c>
      <c r="D3826" s="8" t="n">
        <v>40445</v>
      </c>
      <c r="E3826" s="5" t="n">
        <f aca="false">YEAR(D3826)</f>
        <v>2010</v>
      </c>
      <c r="F3826" s="5" t="n">
        <f aca="false">MONTH(D3826)</f>
        <v>9</v>
      </c>
      <c r="J3826" s="7" t="s">
        <v>11887</v>
      </c>
      <c r="K3826" s="7" t="str">
        <f aca="false">_xlfn.CONCAT(MID(J3826,5,3),MID(J3826,9,3))</f>
        <v>062042</v>
      </c>
      <c r="L3826" s="7" t="s">
        <v>11888</v>
      </c>
      <c r="O3826" s="0" t="s">
        <v>9439</v>
      </c>
      <c r="P3826" s="0" t="e">
        <f aca="false">VLOOKUP(K3826,SQ!C:D,2,FALSE())</f>
        <v>#N/A</v>
      </c>
    </row>
    <row r="3827" customFormat="false" ht="12.8" hidden="false" customHeight="false" outlineLevel="0" collapsed="false">
      <c r="A3827" s="7" t="s">
        <v>11889</v>
      </c>
      <c r="B3827" s="7" t="s">
        <v>9611</v>
      </c>
      <c r="C3827" s="7" t="s">
        <v>11520</v>
      </c>
      <c r="D3827" s="8" t="n">
        <v>40464</v>
      </c>
      <c r="E3827" s="5" t="n">
        <f aca="false">YEAR(D3827)</f>
        <v>2010</v>
      </c>
      <c r="F3827" s="5" t="n">
        <f aca="false">MONTH(D3827)</f>
        <v>10</v>
      </c>
      <c r="J3827" s="7" t="s">
        <v>11889</v>
      </c>
      <c r="K3827" s="7" t="str">
        <f aca="false">_xlfn.CONCAT(MID(J3827,5,3),MID(J3827,9,3))</f>
        <v>036078</v>
      </c>
      <c r="L3827" s="7" t="s">
        <v>11890</v>
      </c>
      <c r="O3827" s="0" t="s">
        <v>9439</v>
      </c>
      <c r="P3827" s="0" t="e">
        <f aca="false">VLOOKUP(K3827,SQ!C:D,2,FALSE())</f>
        <v>#N/A</v>
      </c>
    </row>
    <row r="3828" customFormat="false" ht="12.8" hidden="false" customHeight="false" outlineLevel="0" collapsed="false">
      <c r="A3828" s="7" t="s">
        <v>11891</v>
      </c>
      <c r="B3828" s="7" t="s">
        <v>9436</v>
      </c>
      <c r="C3828" s="7" t="s">
        <v>11520</v>
      </c>
      <c r="D3828" s="8" t="n">
        <v>40486</v>
      </c>
      <c r="E3828" s="5" t="n">
        <f aca="false">YEAR(D3828)</f>
        <v>2010</v>
      </c>
      <c r="F3828" s="5" t="n">
        <f aca="false">MONTH(D3828)</f>
        <v>11</v>
      </c>
      <c r="J3828" s="7" t="s">
        <v>11891</v>
      </c>
      <c r="K3828" s="7" t="str">
        <f aca="false">_xlfn.CONCAT(MID(J3828,5,3),MID(J3828,9,3))</f>
        <v>025001</v>
      </c>
      <c r="L3828" s="7" t="s">
        <v>11892</v>
      </c>
      <c r="O3828" s="0" t="s">
        <v>9439</v>
      </c>
      <c r="P3828" s="0" t="str">
        <f aca="false">VLOOKUP(K3828,SQ!C:D,2,FALSE())</f>
        <v>AIU Setor Central</v>
      </c>
    </row>
    <row r="3829" customFormat="false" ht="12.8" hidden="false" customHeight="false" outlineLevel="0" collapsed="false">
      <c r="A3829" s="7" t="s">
        <v>11891</v>
      </c>
      <c r="B3829" s="7" t="s">
        <v>9436</v>
      </c>
      <c r="C3829" s="7" t="s">
        <v>11520</v>
      </c>
      <c r="D3829" s="8" t="n">
        <v>40486</v>
      </c>
      <c r="E3829" s="5" t="n">
        <f aca="false">YEAR(D3829)</f>
        <v>2010</v>
      </c>
      <c r="F3829" s="5" t="n">
        <f aca="false">MONTH(D3829)</f>
        <v>11</v>
      </c>
      <c r="J3829" s="7" t="s">
        <v>11891</v>
      </c>
      <c r="K3829" s="7" t="str">
        <f aca="false">_xlfn.CONCAT(MID(J3829,5,3),MID(J3829,9,3))</f>
        <v>025001</v>
      </c>
      <c r="L3829" s="7" t="s">
        <v>11892</v>
      </c>
      <c r="O3829" s="0" t="s">
        <v>9439</v>
      </c>
      <c r="P3829" s="0" t="str">
        <f aca="false">VLOOKUP(K3829,SQ!C:D,2,FALSE())</f>
        <v>AIU Setor Central</v>
      </c>
    </row>
    <row r="3830" customFormat="false" ht="12.8" hidden="false" customHeight="false" outlineLevel="0" collapsed="false">
      <c r="A3830" s="7" t="s">
        <v>11893</v>
      </c>
      <c r="B3830" s="7" t="s">
        <v>9611</v>
      </c>
      <c r="C3830" s="7" t="s">
        <v>11520</v>
      </c>
      <c r="D3830" s="8" t="n">
        <v>40577</v>
      </c>
      <c r="E3830" s="5" t="n">
        <f aca="false">YEAR(D3830)</f>
        <v>2011</v>
      </c>
      <c r="F3830" s="5" t="n">
        <f aca="false">MONTH(D3830)</f>
        <v>2</v>
      </c>
      <c r="J3830" s="7" t="s">
        <v>11893</v>
      </c>
      <c r="K3830" s="7" t="str">
        <f aca="false">_xlfn.CONCAT(MID(J3830,5,3),MID(J3830,9,3))</f>
        <v>088298</v>
      </c>
      <c r="L3830" s="7" t="s">
        <v>11894</v>
      </c>
      <c r="O3830" s="0" t="s">
        <v>9439</v>
      </c>
      <c r="P3830" s="0" t="e">
        <f aca="false">VLOOKUP(K3830,SQ!C:D,2,FALSE())</f>
        <v>#N/A</v>
      </c>
    </row>
    <row r="3831" customFormat="false" ht="12.8" hidden="false" customHeight="false" outlineLevel="0" collapsed="false">
      <c r="A3831" s="7" t="s">
        <v>11893</v>
      </c>
      <c r="B3831" s="7" t="s">
        <v>9611</v>
      </c>
      <c r="C3831" s="7" t="s">
        <v>11520</v>
      </c>
      <c r="D3831" s="8" t="n">
        <v>40577</v>
      </c>
      <c r="E3831" s="5" t="n">
        <f aca="false">YEAR(D3831)</f>
        <v>2011</v>
      </c>
      <c r="F3831" s="5" t="n">
        <f aca="false">MONTH(D3831)</f>
        <v>2</v>
      </c>
      <c r="J3831" s="7" t="s">
        <v>11893</v>
      </c>
      <c r="K3831" s="7" t="str">
        <f aca="false">_xlfn.CONCAT(MID(J3831,5,3),MID(J3831,9,3))</f>
        <v>088298</v>
      </c>
      <c r="L3831" s="7" t="s">
        <v>11894</v>
      </c>
      <c r="O3831" s="0" t="s">
        <v>9439</v>
      </c>
      <c r="P3831" s="0" t="e">
        <f aca="false">VLOOKUP(K3831,SQ!C:D,2,FALSE())</f>
        <v>#N/A</v>
      </c>
    </row>
    <row r="3832" customFormat="false" ht="12.8" hidden="false" customHeight="false" outlineLevel="0" collapsed="false">
      <c r="A3832" s="7" t="s">
        <v>11895</v>
      </c>
      <c r="B3832" s="7" t="s">
        <v>9611</v>
      </c>
      <c r="C3832" s="7" t="s">
        <v>11520</v>
      </c>
      <c r="D3832" s="8" t="n">
        <v>40589</v>
      </c>
      <c r="E3832" s="5" t="n">
        <f aca="false">YEAR(D3832)</f>
        <v>2011</v>
      </c>
      <c r="F3832" s="5" t="n">
        <f aca="false">MONTH(D3832)</f>
        <v>2</v>
      </c>
      <c r="J3832" s="7" t="s">
        <v>11895</v>
      </c>
      <c r="K3832" s="7" t="str">
        <f aca="false">_xlfn.CONCAT(MID(J3832,5,3),MID(J3832,9,3))</f>
        <v>006027</v>
      </c>
      <c r="L3832" s="7" t="s">
        <v>11896</v>
      </c>
      <c r="O3832" s="0" t="s">
        <v>9439</v>
      </c>
      <c r="P3832" s="0" t="str">
        <f aca="false">VLOOKUP(K3832,SQ!C:D,2,FALSE())</f>
        <v>Perimetro_Area_Central_sem_o_perimetro_do_Art_16_paragrafo_3º</v>
      </c>
    </row>
    <row r="3833" customFormat="false" ht="12.8" hidden="false" customHeight="false" outlineLevel="0" collapsed="false">
      <c r="A3833" s="7" t="s">
        <v>11895</v>
      </c>
      <c r="B3833" s="7" t="s">
        <v>9611</v>
      </c>
      <c r="C3833" s="7" t="s">
        <v>11520</v>
      </c>
      <c r="D3833" s="8" t="n">
        <v>40589</v>
      </c>
      <c r="E3833" s="5" t="n">
        <f aca="false">YEAR(D3833)</f>
        <v>2011</v>
      </c>
      <c r="F3833" s="5" t="n">
        <f aca="false">MONTH(D3833)</f>
        <v>2</v>
      </c>
      <c r="J3833" s="7" t="s">
        <v>11895</v>
      </c>
      <c r="K3833" s="7" t="str">
        <f aca="false">_xlfn.CONCAT(MID(J3833,5,3),MID(J3833,9,3))</f>
        <v>006027</v>
      </c>
      <c r="L3833" s="7" t="s">
        <v>11896</v>
      </c>
      <c r="O3833" s="0" t="s">
        <v>9439</v>
      </c>
      <c r="P3833" s="0" t="str">
        <f aca="false">VLOOKUP(K3833,SQ!C:D,2,FALSE())</f>
        <v>Perimetro_Area_Central_sem_o_perimetro_do_Art_16_paragrafo_3º</v>
      </c>
    </row>
    <row r="3834" customFormat="false" ht="12.8" hidden="false" customHeight="false" outlineLevel="0" collapsed="false">
      <c r="A3834" s="7" t="s">
        <v>11895</v>
      </c>
      <c r="B3834" s="7" t="s">
        <v>9611</v>
      </c>
      <c r="C3834" s="7" t="s">
        <v>11520</v>
      </c>
      <c r="D3834" s="8" t="n">
        <v>40589</v>
      </c>
      <c r="E3834" s="5" t="n">
        <f aca="false">YEAR(D3834)</f>
        <v>2011</v>
      </c>
      <c r="F3834" s="5" t="n">
        <f aca="false">MONTH(D3834)</f>
        <v>2</v>
      </c>
      <c r="J3834" s="7" t="s">
        <v>11895</v>
      </c>
      <c r="K3834" s="7" t="str">
        <f aca="false">_xlfn.CONCAT(MID(J3834,5,3),MID(J3834,9,3))</f>
        <v>006027</v>
      </c>
      <c r="L3834" s="7" t="s">
        <v>11896</v>
      </c>
      <c r="O3834" s="0" t="s">
        <v>9439</v>
      </c>
      <c r="P3834" s="0" t="str">
        <f aca="false">VLOOKUP(K3834,SQ!C:D,2,FALSE())</f>
        <v>Perimetro_Area_Central_sem_o_perimetro_do_Art_16_paragrafo_3º</v>
      </c>
    </row>
    <row r="3835" customFormat="false" ht="12.8" hidden="false" customHeight="false" outlineLevel="0" collapsed="false">
      <c r="A3835" s="7" t="s">
        <v>11897</v>
      </c>
      <c r="B3835" s="7" t="s">
        <v>9436</v>
      </c>
      <c r="C3835" s="7" t="s">
        <v>11520</v>
      </c>
      <c r="D3835" s="8" t="n">
        <v>40742</v>
      </c>
      <c r="E3835" s="5" t="n">
        <f aca="false">YEAR(D3835)</f>
        <v>2011</v>
      </c>
      <c r="F3835" s="5" t="n">
        <f aca="false">MONTH(D3835)</f>
        <v>7</v>
      </c>
      <c r="J3835" s="7" t="s">
        <v>11897</v>
      </c>
      <c r="K3835" s="7" t="str">
        <f aca="false">_xlfn.CONCAT(MID(J3835,5,3),MID(J3835,9,3))</f>
        <v>029049</v>
      </c>
      <c r="L3835" s="7" t="s">
        <v>11898</v>
      </c>
      <c r="O3835" s="0" t="s">
        <v>9439</v>
      </c>
      <c r="P3835" s="0" t="e">
        <f aca="false">VLOOKUP(K3835,SQ!C:D,2,FALSE())</f>
        <v>#N/A</v>
      </c>
    </row>
    <row r="3836" customFormat="false" ht="12.8" hidden="false" customHeight="false" outlineLevel="0" collapsed="false">
      <c r="A3836" s="7" t="s">
        <v>11899</v>
      </c>
      <c r="B3836" s="7" t="s">
        <v>9436</v>
      </c>
      <c r="C3836" s="7" t="s">
        <v>11520</v>
      </c>
      <c r="D3836" s="8" t="n">
        <v>40770</v>
      </c>
      <c r="E3836" s="5" t="n">
        <f aca="false">YEAR(D3836)</f>
        <v>2011</v>
      </c>
      <c r="F3836" s="5" t="n">
        <f aca="false">MONTH(D3836)</f>
        <v>8</v>
      </c>
      <c r="J3836" s="7" t="s">
        <v>11899</v>
      </c>
      <c r="K3836" s="7" t="str">
        <f aca="false">_xlfn.CONCAT(MID(J3836,5,3),MID(J3836,9,3))</f>
        <v>055400</v>
      </c>
      <c r="L3836" s="7" t="s">
        <v>11900</v>
      </c>
      <c r="O3836" s="0" t="s">
        <v>9439</v>
      </c>
      <c r="P3836" s="0" t="e">
        <f aca="false">VLOOKUP(K3836,SQ!C:D,2,FALSE())</f>
        <v>#N/A</v>
      </c>
    </row>
    <row r="3837" customFormat="false" ht="12.8" hidden="false" customHeight="false" outlineLevel="0" collapsed="false">
      <c r="A3837" s="7" t="s">
        <v>11899</v>
      </c>
      <c r="B3837" s="7" t="s">
        <v>9436</v>
      </c>
      <c r="C3837" s="7" t="s">
        <v>11520</v>
      </c>
      <c r="D3837" s="8" t="n">
        <v>40770</v>
      </c>
      <c r="E3837" s="5" t="n">
        <f aca="false">YEAR(D3837)</f>
        <v>2011</v>
      </c>
      <c r="F3837" s="5" t="n">
        <f aca="false">MONTH(D3837)</f>
        <v>8</v>
      </c>
      <c r="J3837" s="7" t="s">
        <v>11899</v>
      </c>
      <c r="K3837" s="7" t="str">
        <f aca="false">_xlfn.CONCAT(MID(J3837,5,3),MID(J3837,9,3))</f>
        <v>055400</v>
      </c>
      <c r="L3837" s="7" t="s">
        <v>11900</v>
      </c>
      <c r="O3837" s="0" t="s">
        <v>9439</v>
      </c>
      <c r="P3837" s="0" t="e">
        <f aca="false">VLOOKUP(K3837,SQ!C:D,2,FALSE())</f>
        <v>#N/A</v>
      </c>
    </row>
    <row r="3838" customFormat="false" ht="12.8" hidden="false" customHeight="false" outlineLevel="0" collapsed="false">
      <c r="A3838" s="7" t="s">
        <v>11901</v>
      </c>
      <c r="B3838" s="7" t="s">
        <v>9436</v>
      </c>
      <c r="C3838" s="7" t="s">
        <v>11520</v>
      </c>
      <c r="D3838" s="8" t="n">
        <v>40816</v>
      </c>
      <c r="E3838" s="5" t="n">
        <f aca="false">YEAR(D3838)</f>
        <v>2011</v>
      </c>
      <c r="F3838" s="5" t="n">
        <f aca="false">MONTH(D3838)</f>
        <v>9</v>
      </c>
      <c r="J3838" s="7" t="s">
        <v>11901</v>
      </c>
      <c r="K3838" s="7" t="str">
        <f aca="false">_xlfn.CONCAT(MID(J3838,5,3),MID(J3838,9,3))</f>
        <v>072074</v>
      </c>
      <c r="L3838" s="7" t="s">
        <v>11902</v>
      </c>
      <c r="O3838" s="0" t="s">
        <v>9439</v>
      </c>
      <c r="P3838" s="0" t="e">
        <f aca="false">VLOOKUP(K3838,SQ!C:D,2,FALSE())</f>
        <v>#N/A</v>
      </c>
    </row>
    <row r="3839" customFormat="false" ht="12.8" hidden="false" customHeight="false" outlineLevel="0" collapsed="false">
      <c r="A3839" s="7" t="s">
        <v>11903</v>
      </c>
      <c r="B3839" s="7" t="s">
        <v>9436</v>
      </c>
      <c r="C3839" s="7" t="s">
        <v>11520</v>
      </c>
      <c r="D3839" s="8" t="n">
        <v>40879</v>
      </c>
      <c r="E3839" s="5" t="n">
        <f aca="false">YEAR(D3839)</f>
        <v>2011</v>
      </c>
      <c r="F3839" s="5" t="n">
        <f aca="false">MONTH(D3839)</f>
        <v>12</v>
      </c>
      <c r="J3839" s="7" t="s">
        <v>11903</v>
      </c>
      <c r="K3839" s="7" t="str">
        <f aca="false">_xlfn.CONCAT(MID(J3839,5,3),MID(J3839,9,3))</f>
        <v>032002</v>
      </c>
      <c r="L3839" s="7" t="s">
        <v>11904</v>
      </c>
      <c r="O3839" s="0" t="s">
        <v>9439</v>
      </c>
      <c r="P3839" s="0" t="e">
        <f aca="false">VLOOKUP(K3839,SQ!C:D,2,FALSE())</f>
        <v>#N/A</v>
      </c>
    </row>
    <row r="3840" customFormat="false" ht="12.8" hidden="false" customHeight="false" outlineLevel="0" collapsed="false">
      <c r="A3840" s="7" t="s">
        <v>11903</v>
      </c>
      <c r="B3840" s="7" t="s">
        <v>9436</v>
      </c>
      <c r="C3840" s="7" t="s">
        <v>11520</v>
      </c>
      <c r="D3840" s="8" t="n">
        <v>40879</v>
      </c>
      <c r="E3840" s="5" t="n">
        <f aca="false">YEAR(D3840)</f>
        <v>2011</v>
      </c>
      <c r="F3840" s="5" t="n">
        <f aca="false">MONTH(D3840)</f>
        <v>12</v>
      </c>
      <c r="J3840" s="7" t="s">
        <v>11903</v>
      </c>
      <c r="K3840" s="7" t="str">
        <f aca="false">_xlfn.CONCAT(MID(J3840,5,3),MID(J3840,9,3))</f>
        <v>032002</v>
      </c>
      <c r="L3840" s="7" t="s">
        <v>11904</v>
      </c>
      <c r="O3840" s="0" t="s">
        <v>9439</v>
      </c>
      <c r="P3840" s="0" t="e">
        <f aca="false">VLOOKUP(K3840,SQ!C:D,2,FALSE())</f>
        <v>#N/A</v>
      </c>
    </row>
    <row r="3841" customFormat="false" ht="12.8" hidden="false" customHeight="false" outlineLevel="0" collapsed="false">
      <c r="A3841" s="7" t="s">
        <v>11905</v>
      </c>
      <c r="B3841" s="7" t="s">
        <v>9487</v>
      </c>
      <c r="C3841" s="7" t="s">
        <v>11520</v>
      </c>
      <c r="D3841" s="8" t="n">
        <v>40917</v>
      </c>
      <c r="E3841" s="5" t="n">
        <f aca="false">YEAR(D3841)</f>
        <v>2012</v>
      </c>
      <c r="F3841" s="5" t="n">
        <f aca="false">MONTH(D3841)</f>
        <v>1</v>
      </c>
      <c r="J3841" s="7" t="s">
        <v>11905</v>
      </c>
      <c r="K3841" s="7" t="str">
        <f aca="false">_xlfn.CONCAT(MID(J3841,5,3),MID(J3841,9,3))</f>
        <v>061143</v>
      </c>
      <c r="L3841" s="7" t="s">
        <v>11906</v>
      </c>
      <c r="O3841" s="0" t="s">
        <v>9439</v>
      </c>
      <c r="P3841" s="0" t="e">
        <f aca="false">VLOOKUP(K3841,SQ!C:D,2,FALSE())</f>
        <v>#N/A</v>
      </c>
    </row>
    <row r="3842" customFormat="false" ht="12.8" hidden="false" customHeight="false" outlineLevel="0" collapsed="false">
      <c r="A3842" s="7" t="s">
        <v>11907</v>
      </c>
      <c r="B3842" s="7" t="s">
        <v>9500</v>
      </c>
      <c r="C3842" s="7" t="s">
        <v>11520</v>
      </c>
      <c r="D3842" s="8" t="n">
        <v>41360</v>
      </c>
      <c r="E3842" s="5" t="n">
        <f aca="false">YEAR(D3842)</f>
        <v>2013</v>
      </c>
      <c r="F3842" s="5" t="n">
        <f aca="false">MONTH(D3842)</f>
        <v>3</v>
      </c>
      <c r="J3842" s="7" t="s">
        <v>11907</v>
      </c>
      <c r="K3842" s="7" t="str">
        <f aca="false">_xlfn.CONCAT(MID(J3842,5,3),MID(J3842,9,3))</f>
        <v>013009</v>
      </c>
      <c r="L3842" s="7" t="s">
        <v>11908</v>
      </c>
      <c r="O3842" s="0" t="s">
        <v>9439</v>
      </c>
      <c r="P3842" s="0" t="e">
        <f aca="false">VLOOKUP(K3842,SQ!C:D,2,FALSE())</f>
        <v>#N/A</v>
      </c>
    </row>
    <row r="3843" customFormat="false" ht="12.8" hidden="false" customHeight="false" outlineLevel="0" collapsed="false">
      <c r="A3843" s="7" t="s">
        <v>11909</v>
      </c>
      <c r="B3843" s="7" t="s">
        <v>9556</v>
      </c>
      <c r="C3843" s="7" t="s">
        <v>11520</v>
      </c>
      <c r="D3843" s="8" t="n">
        <v>41367</v>
      </c>
      <c r="E3843" s="5" t="n">
        <f aca="false">YEAR(D3843)</f>
        <v>2013</v>
      </c>
      <c r="F3843" s="5" t="n">
        <f aca="false">MONTH(D3843)</f>
        <v>4</v>
      </c>
      <c r="J3843" s="7" t="s">
        <v>11909</v>
      </c>
      <c r="K3843" s="7" t="str">
        <f aca="false">_xlfn.CONCAT(MID(J3843,5,3),MID(J3843,9,3))</f>
        <v>004028</v>
      </c>
      <c r="L3843" s="7" t="s">
        <v>11910</v>
      </c>
      <c r="O3843" s="0" t="s">
        <v>9439</v>
      </c>
      <c r="P3843" s="0" t="e">
        <f aca="false">VLOOKUP(K3843,SQ!C:D,2,FALSE())</f>
        <v>#N/A</v>
      </c>
    </row>
    <row r="3844" customFormat="false" ht="12.8" hidden="false" customHeight="false" outlineLevel="0" collapsed="false">
      <c r="A3844" s="7" t="s">
        <v>11909</v>
      </c>
      <c r="B3844" s="7" t="s">
        <v>9472</v>
      </c>
      <c r="C3844" s="7" t="s">
        <v>11520</v>
      </c>
      <c r="D3844" s="8" t="n">
        <v>41367</v>
      </c>
      <c r="E3844" s="5" t="n">
        <f aca="false">YEAR(D3844)</f>
        <v>2013</v>
      </c>
      <c r="F3844" s="5" t="n">
        <f aca="false">MONTH(D3844)</f>
        <v>4</v>
      </c>
      <c r="J3844" s="7" t="s">
        <v>11909</v>
      </c>
      <c r="K3844" s="7" t="str">
        <f aca="false">_xlfn.CONCAT(MID(J3844,5,3),MID(J3844,9,3))</f>
        <v>004028</v>
      </c>
      <c r="L3844" s="7" t="s">
        <v>11910</v>
      </c>
      <c r="O3844" s="0" t="s">
        <v>9439</v>
      </c>
      <c r="P3844" s="0" t="e">
        <f aca="false">VLOOKUP(K3844,SQ!C:D,2,FALSE())</f>
        <v>#N/A</v>
      </c>
    </row>
    <row r="3845" customFormat="false" ht="12.8" hidden="false" customHeight="false" outlineLevel="0" collapsed="false">
      <c r="A3845" s="7" t="s">
        <v>10799</v>
      </c>
      <c r="B3845" s="7" t="s">
        <v>9556</v>
      </c>
      <c r="C3845" s="7" t="s">
        <v>11520</v>
      </c>
      <c r="D3845" s="8" t="n">
        <v>41404</v>
      </c>
      <c r="E3845" s="5" t="n">
        <f aca="false">YEAR(D3845)</f>
        <v>2013</v>
      </c>
      <c r="F3845" s="5" t="n">
        <f aca="false">MONTH(D3845)</f>
        <v>5</v>
      </c>
      <c r="J3845" s="7" t="s">
        <v>10799</v>
      </c>
      <c r="K3845" s="7" t="str">
        <f aca="false">_xlfn.CONCAT(MID(J3845,5,3),MID(J3845,9,3))</f>
        <v>151205</v>
      </c>
      <c r="L3845" s="7" t="s">
        <v>10800</v>
      </c>
      <c r="O3845" s="0" t="s">
        <v>9439</v>
      </c>
      <c r="P3845" s="0" t="e">
        <f aca="false">VLOOKUP(K3845,SQ!C:D,2,FALSE())</f>
        <v>#N/A</v>
      </c>
    </row>
    <row r="3846" customFormat="false" ht="12.8" hidden="false" customHeight="false" outlineLevel="0" collapsed="false">
      <c r="A3846" s="7" t="s">
        <v>10799</v>
      </c>
      <c r="B3846" s="7" t="s">
        <v>9465</v>
      </c>
      <c r="C3846" s="7" t="s">
        <v>11520</v>
      </c>
      <c r="D3846" s="8" t="n">
        <v>41404</v>
      </c>
      <c r="E3846" s="5" t="n">
        <f aca="false">YEAR(D3846)</f>
        <v>2013</v>
      </c>
      <c r="F3846" s="5" t="n">
        <f aca="false">MONTH(D3846)</f>
        <v>5</v>
      </c>
      <c r="J3846" s="7" t="s">
        <v>10799</v>
      </c>
      <c r="K3846" s="7" t="str">
        <f aca="false">_xlfn.CONCAT(MID(J3846,5,3),MID(J3846,9,3))</f>
        <v>151205</v>
      </c>
      <c r="L3846" s="7" t="s">
        <v>10800</v>
      </c>
      <c r="O3846" s="0" t="s">
        <v>9439</v>
      </c>
      <c r="P3846" s="0" t="e">
        <f aca="false">VLOOKUP(K3846,SQ!C:D,2,FALSE())</f>
        <v>#N/A</v>
      </c>
    </row>
    <row r="3847" customFormat="false" ht="12.8" hidden="false" customHeight="false" outlineLevel="0" collapsed="false">
      <c r="A3847" s="7" t="s">
        <v>11907</v>
      </c>
      <c r="B3847" s="7" t="s">
        <v>9500</v>
      </c>
      <c r="C3847" s="7" t="s">
        <v>11520</v>
      </c>
      <c r="D3847" s="8" t="n">
        <v>41445</v>
      </c>
      <c r="E3847" s="5" t="n">
        <f aca="false">YEAR(D3847)</f>
        <v>2013</v>
      </c>
      <c r="F3847" s="5" t="n">
        <f aca="false">MONTH(D3847)</f>
        <v>6</v>
      </c>
      <c r="J3847" s="7" t="s">
        <v>11907</v>
      </c>
      <c r="K3847" s="7" t="str">
        <f aca="false">_xlfn.CONCAT(MID(J3847,5,3),MID(J3847,9,3))</f>
        <v>013009</v>
      </c>
      <c r="L3847" s="7" t="s">
        <v>11908</v>
      </c>
      <c r="O3847" s="0" t="s">
        <v>9439</v>
      </c>
      <c r="P3847" s="0" t="e">
        <f aca="false">VLOOKUP(K3847,SQ!C:D,2,FALSE())</f>
        <v>#N/A</v>
      </c>
    </row>
    <row r="3848" customFormat="false" ht="12.8" hidden="false" customHeight="false" outlineLevel="0" collapsed="false">
      <c r="A3848" s="7" t="s">
        <v>11911</v>
      </c>
      <c r="B3848" s="7" t="s">
        <v>9611</v>
      </c>
      <c r="C3848" s="7" t="s">
        <v>11520</v>
      </c>
      <c r="D3848" s="8" t="n">
        <v>41478</v>
      </c>
      <c r="E3848" s="5" t="n">
        <f aca="false">YEAR(D3848)</f>
        <v>2013</v>
      </c>
      <c r="F3848" s="5" t="n">
        <f aca="false">MONTH(D3848)</f>
        <v>7</v>
      </c>
      <c r="J3848" s="7" t="s">
        <v>11911</v>
      </c>
      <c r="K3848" s="7" t="str">
        <f aca="false">_xlfn.CONCAT(MID(J3848,5,3),MID(J3848,9,3))</f>
        <v>020092</v>
      </c>
      <c r="L3848" s="7" t="s">
        <v>11912</v>
      </c>
      <c r="O3848" s="0" t="s">
        <v>9439</v>
      </c>
      <c r="P3848" s="0" t="e">
        <f aca="false">VLOOKUP(K3848,SQ!C:D,2,FALSE())</f>
        <v>#N/A</v>
      </c>
    </row>
    <row r="3849" customFormat="false" ht="12.8" hidden="false" customHeight="false" outlineLevel="0" collapsed="false">
      <c r="A3849" s="7" t="s">
        <v>11911</v>
      </c>
      <c r="B3849" s="7" t="s">
        <v>9611</v>
      </c>
      <c r="C3849" s="7" t="s">
        <v>11520</v>
      </c>
      <c r="D3849" s="8" t="n">
        <v>41478</v>
      </c>
      <c r="E3849" s="5" t="n">
        <f aca="false">YEAR(D3849)</f>
        <v>2013</v>
      </c>
      <c r="F3849" s="5" t="n">
        <f aca="false">MONTH(D3849)</f>
        <v>7</v>
      </c>
      <c r="J3849" s="7" t="s">
        <v>11911</v>
      </c>
      <c r="K3849" s="7" t="str">
        <f aca="false">_xlfn.CONCAT(MID(J3849,5,3),MID(J3849,9,3))</f>
        <v>020092</v>
      </c>
      <c r="L3849" s="7" t="s">
        <v>11912</v>
      </c>
      <c r="O3849" s="0" t="s">
        <v>9439</v>
      </c>
      <c r="P3849" s="0" t="e">
        <f aca="false">VLOOKUP(K3849,SQ!C:D,2,FALSE())</f>
        <v>#N/A</v>
      </c>
    </row>
    <row r="3850" customFormat="false" ht="12.8" hidden="false" customHeight="false" outlineLevel="0" collapsed="false">
      <c r="A3850" s="7" t="s">
        <v>11907</v>
      </c>
      <c r="B3850" s="7" t="s">
        <v>9487</v>
      </c>
      <c r="C3850" s="7" t="s">
        <v>11520</v>
      </c>
      <c r="D3850" s="8" t="n">
        <v>41478</v>
      </c>
      <c r="E3850" s="5" t="n">
        <f aca="false">YEAR(D3850)</f>
        <v>2013</v>
      </c>
      <c r="F3850" s="5" t="n">
        <f aca="false">MONTH(D3850)</f>
        <v>7</v>
      </c>
      <c r="J3850" s="7" t="s">
        <v>11907</v>
      </c>
      <c r="K3850" s="7" t="str">
        <f aca="false">_xlfn.CONCAT(MID(J3850,5,3),MID(J3850,9,3))</f>
        <v>013009</v>
      </c>
      <c r="L3850" s="7" t="s">
        <v>11908</v>
      </c>
      <c r="O3850" s="0" t="s">
        <v>9439</v>
      </c>
      <c r="P3850" s="0" t="e">
        <f aca="false">VLOOKUP(K3850,SQ!C:D,2,FALSE())</f>
        <v>#N/A</v>
      </c>
    </row>
    <row r="3851" customFormat="false" ht="12.8" hidden="false" customHeight="false" outlineLevel="0" collapsed="false">
      <c r="A3851" s="7" t="s">
        <v>11907</v>
      </c>
      <c r="B3851" s="7" t="s">
        <v>9487</v>
      </c>
      <c r="C3851" s="7" t="s">
        <v>11520</v>
      </c>
      <c r="D3851" s="8" t="n">
        <v>41478</v>
      </c>
      <c r="E3851" s="5" t="n">
        <f aca="false">YEAR(D3851)</f>
        <v>2013</v>
      </c>
      <c r="F3851" s="5" t="n">
        <f aca="false">MONTH(D3851)</f>
        <v>7</v>
      </c>
      <c r="J3851" s="7" t="s">
        <v>11907</v>
      </c>
      <c r="K3851" s="7" t="str">
        <f aca="false">_xlfn.CONCAT(MID(J3851,5,3),MID(J3851,9,3))</f>
        <v>013009</v>
      </c>
      <c r="L3851" s="7" t="s">
        <v>11908</v>
      </c>
      <c r="O3851" s="0" t="s">
        <v>9439</v>
      </c>
      <c r="P3851" s="0" t="e">
        <f aca="false">VLOOKUP(K3851,SQ!C:D,2,FALSE())</f>
        <v>#N/A</v>
      </c>
    </row>
    <row r="3852" customFormat="false" ht="12.8" hidden="false" customHeight="false" outlineLevel="0" collapsed="false">
      <c r="A3852" s="7" t="s">
        <v>11913</v>
      </c>
      <c r="B3852" s="7" t="s">
        <v>9556</v>
      </c>
      <c r="C3852" s="7" t="s">
        <v>11520</v>
      </c>
      <c r="D3852" s="8" t="n">
        <v>41481</v>
      </c>
      <c r="E3852" s="5" t="n">
        <f aca="false">YEAR(D3852)</f>
        <v>2013</v>
      </c>
      <c r="F3852" s="5" t="n">
        <f aca="false">MONTH(D3852)</f>
        <v>7</v>
      </c>
      <c r="J3852" s="7" t="s">
        <v>11913</v>
      </c>
      <c r="K3852" s="7" t="str">
        <f aca="false">_xlfn.CONCAT(MID(J3852,5,3),MID(J3852,9,3))</f>
        <v>025041</v>
      </c>
      <c r="L3852" s="7" t="s">
        <v>11914</v>
      </c>
      <c r="O3852" s="0" t="s">
        <v>9439</v>
      </c>
      <c r="P3852" s="0" t="str">
        <f aca="false">VLOOKUP(K3852,SQ!C:D,2,FALSE())</f>
        <v>AIU Setor Central</v>
      </c>
    </row>
    <row r="3853" customFormat="false" ht="12.8" hidden="false" customHeight="false" outlineLevel="0" collapsed="false">
      <c r="A3853" s="7" t="s">
        <v>11913</v>
      </c>
      <c r="B3853" s="7" t="s">
        <v>9556</v>
      </c>
      <c r="C3853" s="7" t="s">
        <v>11520</v>
      </c>
      <c r="D3853" s="8" t="n">
        <v>41481</v>
      </c>
      <c r="E3853" s="5" t="n">
        <f aca="false">YEAR(D3853)</f>
        <v>2013</v>
      </c>
      <c r="F3853" s="5" t="n">
        <f aca="false">MONTH(D3853)</f>
        <v>7</v>
      </c>
      <c r="J3853" s="7" t="s">
        <v>11913</v>
      </c>
      <c r="K3853" s="7" t="str">
        <f aca="false">_xlfn.CONCAT(MID(J3853,5,3),MID(J3853,9,3))</f>
        <v>025041</v>
      </c>
      <c r="L3853" s="7" t="s">
        <v>11914</v>
      </c>
      <c r="O3853" s="0" t="s">
        <v>9439</v>
      </c>
      <c r="P3853" s="0" t="str">
        <f aca="false">VLOOKUP(K3853,SQ!C:D,2,FALSE())</f>
        <v>AIU Setor Central</v>
      </c>
    </row>
    <row r="3854" customFormat="false" ht="12.8" hidden="false" customHeight="false" outlineLevel="0" collapsed="false">
      <c r="A3854" s="7" t="s">
        <v>11915</v>
      </c>
      <c r="B3854" s="7" t="s">
        <v>9436</v>
      </c>
      <c r="C3854" s="7" t="s">
        <v>11520</v>
      </c>
      <c r="D3854" s="8" t="n">
        <v>41508</v>
      </c>
      <c r="E3854" s="5" t="n">
        <f aca="false">YEAR(D3854)</f>
        <v>2013</v>
      </c>
      <c r="F3854" s="5" t="n">
        <f aca="false">MONTH(D3854)</f>
        <v>8</v>
      </c>
      <c r="J3854" s="7" t="s">
        <v>11915</v>
      </c>
      <c r="K3854" s="7" t="str">
        <f aca="false">_xlfn.CONCAT(MID(J3854,5,3),MID(J3854,9,3))</f>
        <v>040199</v>
      </c>
      <c r="L3854" s="7" t="s">
        <v>11916</v>
      </c>
      <c r="O3854" s="0" t="s">
        <v>9439</v>
      </c>
      <c r="P3854" s="0" t="e">
        <f aca="false">VLOOKUP(K3854,SQ!C:D,2,FALSE())</f>
        <v>#N/A</v>
      </c>
    </row>
    <row r="3855" customFormat="false" ht="12.8" hidden="false" customHeight="false" outlineLevel="0" collapsed="false">
      <c r="A3855" s="7" t="s">
        <v>11915</v>
      </c>
      <c r="B3855" s="7" t="s">
        <v>9436</v>
      </c>
      <c r="C3855" s="7" t="s">
        <v>11520</v>
      </c>
      <c r="D3855" s="8" t="n">
        <v>41508</v>
      </c>
      <c r="E3855" s="5" t="n">
        <f aca="false">YEAR(D3855)</f>
        <v>2013</v>
      </c>
      <c r="F3855" s="5" t="n">
        <f aca="false">MONTH(D3855)</f>
        <v>8</v>
      </c>
      <c r="J3855" s="7" t="s">
        <v>11915</v>
      </c>
      <c r="K3855" s="7" t="str">
        <f aca="false">_xlfn.CONCAT(MID(J3855,5,3),MID(J3855,9,3))</f>
        <v>040199</v>
      </c>
      <c r="L3855" s="7" t="s">
        <v>11916</v>
      </c>
      <c r="O3855" s="0" t="s">
        <v>9439</v>
      </c>
      <c r="P3855" s="0" t="e">
        <f aca="false">VLOOKUP(K3855,SQ!C:D,2,FALSE())</f>
        <v>#N/A</v>
      </c>
    </row>
    <row r="3856" customFormat="false" ht="12.8" hidden="false" customHeight="false" outlineLevel="0" collapsed="false">
      <c r="A3856" s="7" t="s">
        <v>11917</v>
      </c>
      <c r="B3856" s="7" t="s">
        <v>9436</v>
      </c>
      <c r="C3856" s="7" t="s">
        <v>11520</v>
      </c>
      <c r="D3856" s="8" t="n">
        <v>41519</v>
      </c>
      <c r="E3856" s="5" t="n">
        <f aca="false">YEAR(D3856)</f>
        <v>2013</v>
      </c>
      <c r="F3856" s="5" t="n">
        <f aca="false">MONTH(D3856)</f>
        <v>9</v>
      </c>
      <c r="J3856" s="7" t="s">
        <v>11917</v>
      </c>
      <c r="K3856" s="7" t="str">
        <f aca="false">_xlfn.CONCAT(MID(J3856,5,3),MID(J3856,9,3))</f>
        <v>085641</v>
      </c>
      <c r="L3856" s="7" t="s">
        <v>11918</v>
      </c>
      <c r="O3856" s="0" t="s">
        <v>9439</v>
      </c>
      <c r="P3856" s="0" t="e">
        <f aca="false">VLOOKUP(K3856,SQ!C:D,2,FALSE())</f>
        <v>#N/A</v>
      </c>
    </row>
    <row r="3857" customFormat="false" ht="12.8" hidden="false" customHeight="false" outlineLevel="0" collapsed="false">
      <c r="A3857" s="7" t="s">
        <v>11919</v>
      </c>
      <c r="B3857" s="7" t="s">
        <v>9436</v>
      </c>
      <c r="C3857" s="7" t="s">
        <v>11520</v>
      </c>
      <c r="D3857" s="8" t="n">
        <v>41549</v>
      </c>
      <c r="E3857" s="5" t="n">
        <f aca="false">YEAR(D3857)</f>
        <v>2013</v>
      </c>
      <c r="F3857" s="5" t="n">
        <f aca="false">MONTH(D3857)</f>
        <v>10</v>
      </c>
      <c r="J3857" s="7" t="s">
        <v>11919</v>
      </c>
      <c r="K3857" s="7" t="str">
        <f aca="false">_xlfn.CONCAT(MID(J3857,5,3),MID(J3857,9,3))</f>
        <v>045124</v>
      </c>
      <c r="L3857" s="7" t="s">
        <v>11920</v>
      </c>
      <c r="O3857" s="0" t="s">
        <v>9439</v>
      </c>
      <c r="P3857" s="0" t="e">
        <f aca="false">VLOOKUP(K3857,SQ!C:D,2,FALSE())</f>
        <v>#N/A</v>
      </c>
    </row>
    <row r="3858" customFormat="false" ht="12.8" hidden="false" customHeight="false" outlineLevel="0" collapsed="false">
      <c r="A3858" s="7" t="s">
        <v>11921</v>
      </c>
      <c r="B3858" s="7" t="s">
        <v>9436</v>
      </c>
      <c r="C3858" s="7" t="s">
        <v>11520</v>
      </c>
      <c r="D3858" s="8" t="n">
        <v>41561</v>
      </c>
      <c r="E3858" s="5" t="n">
        <f aca="false">YEAR(D3858)</f>
        <v>2013</v>
      </c>
      <c r="F3858" s="5" t="n">
        <f aca="false">MONTH(D3858)</f>
        <v>10</v>
      </c>
      <c r="J3858" s="7" t="s">
        <v>11921</v>
      </c>
      <c r="K3858" s="7" t="str">
        <f aca="false">_xlfn.CONCAT(MID(J3858,5,3),MID(J3858,9,3))</f>
        <v>016104</v>
      </c>
      <c r="L3858" s="7" t="s">
        <v>11922</v>
      </c>
      <c r="O3858" s="0" t="s">
        <v>9439</v>
      </c>
      <c r="P3858" s="0" t="e">
        <f aca="false">VLOOKUP(K3858,SQ!C:D,2,FALSE())</f>
        <v>#N/A</v>
      </c>
    </row>
    <row r="3859" customFormat="false" ht="12.8" hidden="false" customHeight="false" outlineLevel="0" collapsed="false">
      <c r="A3859" s="7" t="s">
        <v>11923</v>
      </c>
      <c r="B3859" s="7" t="s">
        <v>9465</v>
      </c>
      <c r="C3859" s="7" t="s">
        <v>11520</v>
      </c>
      <c r="D3859" s="8" t="n">
        <v>41565</v>
      </c>
      <c r="E3859" s="5" t="n">
        <f aca="false">YEAR(D3859)</f>
        <v>2013</v>
      </c>
      <c r="F3859" s="5" t="n">
        <f aca="false">MONTH(D3859)</f>
        <v>10</v>
      </c>
      <c r="J3859" s="7" t="s">
        <v>11923</v>
      </c>
      <c r="K3859" s="7" t="str">
        <f aca="false">_xlfn.CONCAT(MID(J3859,5,3),MID(J3859,9,3))</f>
        <v>038012</v>
      </c>
      <c r="L3859" s="7" t="s">
        <v>11924</v>
      </c>
      <c r="O3859" s="0" t="s">
        <v>9439</v>
      </c>
      <c r="P3859" s="0" t="str">
        <f aca="false">VLOOKUP(K3859,SQ!C:D,2,FALSE())</f>
        <v>AIU Setor Central</v>
      </c>
    </row>
    <row r="3860" customFormat="false" ht="12.8" hidden="false" customHeight="false" outlineLevel="0" collapsed="false">
      <c r="A3860" s="7" t="s">
        <v>11925</v>
      </c>
      <c r="B3860" s="7" t="s">
        <v>9500</v>
      </c>
      <c r="C3860" s="7" t="s">
        <v>11520</v>
      </c>
      <c r="D3860" s="8" t="n">
        <v>41599</v>
      </c>
      <c r="E3860" s="5" t="n">
        <f aca="false">YEAR(D3860)</f>
        <v>2013</v>
      </c>
      <c r="F3860" s="5" t="n">
        <f aca="false">MONTH(D3860)</f>
        <v>11</v>
      </c>
      <c r="J3860" s="7" t="s">
        <v>11925</v>
      </c>
      <c r="K3860" s="7" t="str">
        <f aca="false">_xlfn.CONCAT(MID(J3860,5,3),MID(J3860,9,3))</f>
        <v>101324</v>
      </c>
      <c r="L3860" s="7" t="s">
        <v>11926</v>
      </c>
      <c r="O3860" s="0" t="s">
        <v>9439</v>
      </c>
      <c r="P3860" s="0" t="e">
        <f aca="false">VLOOKUP(K3860,SQ!C:D,2,FALSE())</f>
        <v>#N/A</v>
      </c>
    </row>
    <row r="3861" customFormat="false" ht="12.8" hidden="false" customHeight="false" outlineLevel="0" collapsed="false">
      <c r="A3861" s="7" t="s">
        <v>11927</v>
      </c>
      <c r="B3861" s="7" t="s">
        <v>9436</v>
      </c>
      <c r="C3861" s="7" t="s">
        <v>11520</v>
      </c>
      <c r="D3861" s="8" t="n">
        <v>41659</v>
      </c>
      <c r="E3861" s="5" t="n">
        <f aca="false">YEAR(D3861)</f>
        <v>2014</v>
      </c>
      <c r="F3861" s="5" t="n">
        <f aca="false">MONTH(D3861)</f>
        <v>1</v>
      </c>
      <c r="J3861" s="7" t="s">
        <v>11927</v>
      </c>
      <c r="K3861" s="7" t="str">
        <f aca="false">_xlfn.CONCAT(MID(J3861,5,3),MID(J3861,9,3))</f>
        <v>046030</v>
      </c>
      <c r="L3861" s="7" t="s">
        <v>11928</v>
      </c>
      <c r="O3861" s="0" t="s">
        <v>9439</v>
      </c>
      <c r="P3861" s="0" t="e">
        <f aca="false">VLOOKUP(K3861,SQ!C:D,2,FALSE())</f>
        <v>#N/A</v>
      </c>
    </row>
    <row r="3862" customFormat="false" ht="12.8" hidden="false" customHeight="false" outlineLevel="0" collapsed="false">
      <c r="A3862" s="7" t="s">
        <v>11927</v>
      </c>
      <c r="B3862" s="7" t="s">
        <v>9436</v>
      </c>
      <c r="C3862" s="7" t="s">
        <v>11520</v>
      </c>
      <c r="D3862" s="8" t="n">
        <v>41659</v>
      </c>
      <c r="E3862" s="5" t="n">
        <f aca="false">YEAR(D3862)</f>
        <v>2014</v>
      </c>
      <c r="F3862" s="5" t="n">
        <f aca="false">MONTH(D3862)</f>
        <v>1</v>
      </c>
      <c r="J3862" s="7" t="s">
        <v>11927</v>
      </c>
      <c r="K3862" s="7" t="str">
        <f aca="false">_xlfn.CONCAT(MID(J3862,5,3),MID(J3862,9,3))</f>
        <v>046030</v>
      </c>
      <c r="L3862" s="7" t="s">
        <v>11928</v>
      </c>
      <c r="O3862" s="0" t="s">
        <v>9439</v>
      </c>
      <c r="P3862" s="0" t="e">
        <f aca="false">VLOOKUP(K3862,SQ!C:D,2,FALSE())</f>
        <v>#N/A</v>
      </c>
    </row>
    <row r="3863" customFormat="false" ht="12.8" hidden="false" customHeight="false" outlineLevel="0" collapsed="false">
      <c r="A3863" s="7" t="s">
        <v>11929</v>
      </c>
      <c r="B3863" s="7" t="s">
        <v>9556</v>
      </c>
      <c r="C3863" s="7" t="s">
        <v>11520</v>
      </c>
      <c r="D3863" s="8" t="n">
        <v>41681</v>
      </c>
      <c r="E3863" s="5" t="n">
        <f aca="false">YEAR(D3863)</f>
        <v>2014</v>
      </c>
      <c r="F3863" s="5" t="n">
        <f aca="false">MONTH(D3863)</f>
        <v>2</v>
      </c>
      <c r="J3863" s="7" t="s">
        <v>11929</v>
      </c>
      <c r="K3863" s="7" t="str">
        <f aca="false">_xlfn.CONCAT(MID(J3863,5,3),MID(J3863,9,3))</f>
        <v>005034</v>
      </c>
      <c r="L3863" s="7" t="s">
        <v>11930</v>
      </c>
      <c r="O3863" s="0" t="s">
        <v>9439</v>
      </c>
      <c r="P3863" s="0" t="str">
        <f aca="false">VLOOKUP(K3863,SQ!C:D,2,FALSE())</f>
        <v>Perimetro_Area_Central_sem_o_perimetro_do_Art_16_paragrafo_3º</v>
      </c>
    </row>
    <row r="3864" customFormat="false" ht="12.8" hidden="false" customHeight="false" outlineLevel="0" collapsed="false">
      <c r="A3864" s="7" t="s">
        <v>11929</v>
      </c>
      <c r="B3864" s="7" t="s">
        <v>9556</v>
      </c>
      <c r="C3864" s="7" t="s">
        <v>11520</v>
      </c>
      <c r="D3864" s="8" t="n">
        <v>41681</v>
      </c>
      <c r="E3864" s="5" t="n">
        <f aca="false">YEAR(D3864)</f>
        <v>2014</v>
      </c>
      <c r="F3864" s="5" t="n">
        <f aca="false">MONTH(D3864)</f>
        <v>2</v>
      </c>
      <c r="J3864" s="7" t="s">
        <v>11929</v>
      </c>
      <c r="K3864" s="7" t="str">
        <f aca="false">_xlfn.CONCAT(MID(J3864,5,3),MID(J3864,9,3))</f>
        <v>005034</v>
      </c>
      <c r="L3864" s="7" t="s">
        <v>11930</v>
      </c>
      <c r="O3864" s="0" t="s">
        <v>9439</v>
      </c>
      <c r="P3864" s="0" t="str">
        <f aca="false">VLOOKUP(K3864,SQ!C:D,2,FALSE())</f>
        <v>Perimetro_Area_Central_sem_o_perimetro_do_Art_16_paragrafo_3º</v>
      </c>
    </row>
    <row r="3865" customFormat="false" ht="12.8" hidden="false" customHeight="false" outlineLevel="0" collapsed="false">
      <c r="A3865" s="7" t="s">
        <v>11931</v>
      </c>
      <c r="B3865" s="7" t="s">
        <v>9487</v>
      </c>
      <c r="C3865" s="7" t="s">
        <v>11520</v>
      </c>
      <c r="D3865" s="8" t="n">
        <v>41696</v>
      </c>
      <c r="E3865" s="5" t="n">
        <f aca="false">YEAR(D3865)</f>
        <v>2014</v>
      </c>
      <c r="F3865" s="5" t="n">
        <f aca="false">MONTH(D3865)</f>
        <v>2</v>
      </c>
      <c r="J3865" s="7" t="s">
        <v>11931</v>
      </c>
      <c r="K3865" s="7" t="str">
        <f aca="false">_xlfn.CONCAT(MID(J3865,5,3),MID(J3865,9,3))</f>
        <v>110106</v>
      </c>
      <c r="L3865" s="7" t="s">
        <v>11932</v>
      </c>
      <c r="O3865" s="0" t="s">
        <v>9439</v>
      </c>
      <c r="P3865" s="0" t="e">
        <f aca="false">VLOOKUP(K3865,SQ!C:D,2,FALSE())</f>
        <v>#N/A</v>
      </c>
    </row>
    <row r="3866" customFormat="false" ht="12.8" hidden="false" customHeight="false" outlineLevel="0" collapsed="false">
      <c r="A3866" s="7" t="s">
        <v>11907</v>
      </c>
      <c r="B3866" s="7" t="s">
        <v>9487</v>
      </c>
      <c r="C3866" s="7" t="s">
        <v>11520</v>
      </c>
      <c r="D3866" s="8" t="n">
        <v>41709</v>
      </c>
      <c r="E3866" s="5" t="n">
        <f aca="false">YEAR(D3866)</f>
        <v>2014</v>
      </c>
      <c r="F3866" s="5" t="n">
        <f aca="false">MONTH(D3866)</f>
        <v>3</v>
      </c>
      <c r="J3866" s="7" t="s">
        <v>11907</v>
      </c>
      <c r="K3866" s="7" t="str">
        <f aca="false">_xlfn.CONCAT(MID(J3866,5,3),MID(J3866,9,3))</f>
        <v>013009</v>
      </c>
      <c r="L3866" s="7" t="s">
        <v>11908</v>
      </c>
      <c r="O3866" s="0" t="s">
        <v>9439</v>
      </c>
      <c r="P3866" s="0" t="e">
        <f aca="false">VLOOKUP(K3866,SQ!C:D,2,FALSE())</f>
        <v>#N/A</v>
      </c>
    </row>
    <row r="3867" customFormat="false" ht="12.8" hidden="false" customHeight="false" outlineLevel="0" collapsed="false">
      <c r="A3867" s="7" t="s">
        <v>11907</v>
      </c>
      <c r="B3867" s="7" t="s">
        <v>9487</v>
      </c>
      <c r="C3867" s="7" t="s">
        <v>11520</v>
      </c>
      <c r="D3867" s="8" t="n">
        <v>41709</v>
      </c>
      <c r="E3867" s="5" t="n">
        <f aca="false">YEAR(D3867)</f>
        <v>2014</v>
      </c>
      <c r="F3867" s="5" t="n">
        <f aca="false">MONTH(D3867)</f>
        <v>3</v>
      </c>
      <c r="J3867" s="7" t="s">
        <v>11907</v>
      </c>
      <c r="K3867" s="7" t="str">
        <f aca="false">_xlfn.CONCAT(MID(J3867,5,3),MID(J3867,9,3))</f>
        <v>013009</v>
      </c>
      <c r="L3867" s="7" t="s">
        <v>11908</v>
      </c>
      <c r="O3867" s="0" t="s">
        <v>9439</v>
      </c>
      <c r="P3867" s="0" t="e">
        <f aca="false">VLOOKUP(K3867,SQ!C:D,2,FALSE())</f>
        <v>#N/A</v>
      </c>
    </row>
    <row r="3868" customFormat="false" ht="12.8" hidden="false" customHeight="false" outlineLevel="0" collapsed="false">
      <c r="A3868" s="7" t="s">
        <v>11933</v>
      </c>
      <c r="B3868" s="7" t="s">
        <v>9487</v>
      </c>
      <c r="C3868" s="7" t="s">
        <v>11520</v>
      </c>
      <c r="D3868" s="8" t="n">
        <v>41717</v>
      </c>
      <c r="E3868" s="5" t="n">
        <f aca="false">YEAR(D3868)</f>
        <v>2014</v>
      </c>
      <c r="F3868" s="5" t="n">
        <f aca="false">MONTH(D3868)</f>
        <v>3</v>
      </c>
      <c r="J3868" s="7" t="s">
        <v>11933</v>
      </c>
      <c r="K3868" s="7" t="str">
        <f aca="false">_xlfn.CONCAT(MID(J3868,5,3),MID(J3868,9,3))</f>
        <v>101601</v>
      </c>
      <c r="L3868" s="7" t="s">
        <v>11934</v>
      </c>
      <c r="O3868" s="0" t="s">
        <v>9439</v>
      </c>
      <c r="P3868" s="0" t="e">
        <f aca="false">VLOOKUP(K3868,SQ!C:D,2,FALSE())</f>
        <v>#N/A</v>
      </c>
    </row>
    <row r="3869" customFormat="false" ht="12.8" hidden="false" customHeight="false" outlineLevel="0" collapsed="false">
      <c r="A3869" s="7" t="s">
        <v>11935</v>
      </c>
      <c r="B3869" s="7" t="s">
        <v>9436</v>
      </c>
      <c r="C3869" s="7" t="s">
        <v>11520</v>
      </c>
      <c r="D3869" s="8" t="n">
        <v>41737</v>
      </c>
      <c r="E3869" s="5" t="n">
        <f aca="false">YEAR(D3869)</f>
        <v>2014</v>
      </c>
      <c r="F3869" s="5" t="n">
        <f aca="false">MONTH(D3869)</f>
        <v>4</v>
      </c>
      <c r="J3869" s="7" t="s">
        <v>11935</v>
      </c>
      <c r="K3869" s="7" t="str">
        <f aca="false">_xlfn.CONCAT(MID(J3869,5,3),MID(J3869,9,3))</f>
        <v>005068</v>
      </c>
      <c r="L3869" s="7" t="s">
        <v>11936</v>
      </c>
      <c r="O3869" s="0" t="s">
        <v>9439</v>
      </c>
      <c r="P3869" s="0" t="str">
        <f aca="false">VLOOKUP(K3869,SQ!C:D,2,FALSE())</f>
        <v>AIU Setor Central</v>
      </c>
    </row>
    <row r="3870" customFormat="false" ht="12.8" hidden="false" customHeight="false" outlineLevel="0" collapsed="false">
      <c r="A3870" s="7" t="s">
        <v>11937</v>
      </c>
      <c r="B3870" s="7" t="s">
        <v>9472</v>
      </c>
      <c r="C3870" s="7" t="s">
        <v>11520</v>
      </c>
      <c r="D3870" s="8" t="n">
        <v>41744</v>
      </c>
      <c r="E3870" s="5" t="n">
        <f aca="false">YEAR(D3870)</f>
        <v>2014</v>
      </c>
      <c r="F3870" s="5" t="n">
        <f aca="false">MONTH(D3870)</f>
        <v>4</v>
      </c>
      <c r="J3870" s="7" t="s">
        <v>11937</v>
      </c>
      <c r="K3870" s="7" t="str">
        <f aca="false">_xlfn.CONCAT(MID(J3870,5,3),MID(J3870,9,3))</f>
        <v>001028</v>
      </c>
      <c r="L3870" s="7" t="s">
        <v>11938</v>
      </c>
      <c r="O3870" s="0" t="s">
        <v>9439</v>
      </c>
      <c r="P3870" s="0" t="str">
        <f aca="false">VLOOKUP(K3870,SQ!C:D,2,FALSE())</f>
        <v>Perimetro_Area_Central_sem_o_perimetro_do_Art_16_paragrafo_3º</v>
      </c>
    </row>
    <row r="3871" customFormat="false" ht="12.8" hidden="false" customHeight="false" outlineLevel="0" collapsed="false">
      <c r="A3871" s="7" t="s">
        <v>11939</v>
      </c>
      <c r="B3871" s="7" t="s">
        <v>9556</v>
      </c>
      <c r="C3871" s="7" t="s">
        <v>11520</v>
      </c>
      <c r="D3871" s="8" t="n">
        <v>41789</v>
      </c>
      <c r="E3871" s="5" t="n">
        <f aca="false">YEAR(D3871)</f>
        <v>2014</v>
      </c>
      <c r="F3871" s="5" t="n">
        <f aca="false">MONTH(D3871)</f>
        <v>5</v>
      </c>
      <c r="J3871" s="7" t="s">
        <v>11939</v>
      </c>
      <c r="K3871" s="7" t="str">
        <f aca="false">_xlfn.CONCAT(MID(J3871,5,3),MID(J3871,9,3))</f>
        <v>001044</v>
      </c>
      <c r="L3871" s="7" t="s">
        <v>11940</v>
      </c>
      <c r="O3871" s="0" t="s">
        <v>9439</v>
      </c>
      <c r="P3871" s="0" t="str">
        <f aca="false">VLOOKUP(K3871,SQ!C:D,2,FALSE())</f>
        <v>Perimetro_Area_Central_sem_o_perimetro_do_Art_16_paragrafo_3º</v>
      </c>
    </row>
    <row r="3872" customFormat="false" ht="12.8" hidden="false" customHeight="false" outlineLevel="0" collapsed="false">
      <c r="A3872" s="7" t="s">
        <v>11939</v>
      </c>
      <c r="B3872" s="7" t="s">
        <v>9465</v>
      </c>
      <c r="C3872" s="7" t="s">
        <v>11520</v>
      </c>
      <c r="D3872" s="8" t="n">
        <v>41801</v>
      </c>
      <c r="E3872" s="5" t="n">
        <f aca="false">YEAR(D3872)</f>
        <v>2014</v>
      </c>
      <c r="F3872" s="5" t="n">
        <f aca="false">MONTH(D3872)</f>
        <v>6</v>
      </c>
      <c r="J3872" s="7" t="s">
        <v>11939</v>
      </c>
      <c r="K3872" s="7" t="str">
        <f aca="false">_xlfn.CONCAT(MID(J3872,5,3),MID(J3872,9,3))</f>
        <v>001044</v>
      </c>
      <c r="L3872" s="7" t="s">
        <v>11940</v>
      </c>
      <c r="O3872" s="0" t="s">
        <v>9439</v>
      </c>
      <c r="P3872" s="0" t="str">
        <f aca="false">VLOOKUP(K3872,SQ!C:D,2,FALSE())</f>
        <v>Perimetro_Area_Central_sem_o_perimetro_do_Art_16_paragrafo_3º</v>
      </c>
    </row>
    <row r="3873" customFormat="false" ht="12.8" hidden="false" customHeight="false" outlineLevel="0" collapsed="false">
      <c r="A3873" s="7" t="s">
        <v>11941</v>
      </c>
      <c r="B3873" s="7" t="s">
        <v>9436</v>
      </c>
      <c r="C3873" s="7" t="s">
        <v>11520</v>
      </c>
      <c r="D3873" s="8" t="n">
        <v>41828</v>
      </c>
      <c r="E3873" s="5" t="n">
        <f aca="false">YEAR(D3873)</f>
        <v>2014</v>
      </c>
      <c r="F3873" s="5" t="n">
        <f aca="false">MONTH(D3873)</f>
        <v>7</v>
      </c>
      <c r="J3873" s="7" t="s">
        <v>11941</v>
      </c>
      <c r="K3873" s="7" t="str">
        <f aca="false">_xlfn.CONCAT(MID(J3873,5,3),MID(J3873,9,3))</f>
        <v>038069</v>
      </c>
      <c r="L3873" s="7" t="s">
        <v>11942</v>
      </c>
      <c r="M3873" s="0" t="n">
        <v>2</v>
      </c>
      <c r="O3873" s="0" t="s">
        <v>9439</v>
      </c>
      <c r="P3873" s="0" t="e">
        <f aca="false">VLOOKUP(K3873,SQ!C:D,2,FALSE())</f>
        <v>#N/A</v>
      </c>
    </row>
    <row r="3874" customFormat="false" ht="12.8" hidden="false" customHeight="false" outlineLevel="0" collapsed="false">
      <c r="A3874" s="7" t="s">
        <v>11943</v>
      </c>
      <c r="B3874" s="7" t="s">
        <v>9436</v>
      </c>
      <c r="C3874" s="7" t="s">
        <v>11520</v>
      </c>
      <c r="D3874" s="8" t="n">
        <v>41843</v>
      </c>
      <c r="E3874" s="5" t="n">
        <f aca="false">YEAR(D3874)</f>
        <v>2014</v>
      </c>
      <c r="F3874" s="5" t="n">
        <f aca="false">MONTH(D3874)</f>
        <v>7</v>
      </c>
      <c r="J3874" s="7" t="s">
        <v>11943</v>
      </c>
      <c r="K3874" s="7" t="str">
        <f aca="false">_xlfn.CONCAT(MID(J3874,5,3),MID(J3874,9,3))</f>
        <v>034009</v>
      </c>
      <c r="L3874" s="7" t="s">
        <v>11944</v>
      </c>
      <c r="M3874" s="0" t="n">
        <v>5</v>
      </c>
      <c r="O3874" s="0" t="s">
        <v>9439</v>
      </c>
      <c r="P3874" s="0" t="str">
        <f aca="false">VLOOKUP(K3874,SQ!C:D,2,FALSE())</f>
        <v>AIU Setor Central</v>
      </c>
    </row>
    <row r="3875" customFormat="false" ht="12.8" hidden="false" customHeight="false" outlineLevel="0" collapsed="false">
      <c r="A3875" s="7" t="s">
        <v>11943</v>
      </c>
      <c r="B3875" s="7" t="s">
        <v>9436</v>
      </c>
      <c r="C3875" s="7" t="s">
        <v>11520</v>
      </c>
      <c r="D3875" s="8" t="n">
        <v>41843</v>
      </c>
      <c r="E3875" s="5" t="n">
        <f aca="false">YEAR(D3875)</f>
        <v>2014</v>
      </c>
      <c r="F3875" s="5" t="n">
        <f aca="false">MONTH(D3875)</f>
        <v>7</v>
      </c>
      <c r="J3875" s="7" t="s">
        <v>11943</v>
      </c>
      <c r="K3875" s="7" t="str">
        <f aca="false">_xlfn.CONCAT(MID(J3875,5,3),MID(J3875,9,3))</f>
        <v>034009</v>
      </c>
      <c r="L3875" s="7" t="s">
        <v>11944</v>
      </c>
      <c r="M3875" s="0" t="n">
        <v>5</v>
      </c>
      <c r="O3875" s="0" t="s">
        <v>9439</v>
      </c>
      <c r="P3875" s="0" t="str">
        <f aca="false">VLOOKUP(K3875,SQ!C:D,2,FALSE())</f>
        <v>AIU Setor Central</v>
      </c>
    </row>
    <row r="3876" customFormat="false" ht="12.8" hidden="false" customHeight="false" outlineLevel="0" collapsed="false">
      <c r="A3876" s="7" t="s">
        <v>11945</v>
      </c>
      <c r="B3876" s="7" t="s">
        <v>9436</v>
      </c>
      <c r="C3876" s="7" t="s">
        <v>11520</v>
      </c>
      <c r="D3876" s="8" t="n">
        <v>41848</v>
      </c>
      <c r="E3876" s="5" t="n">
        <f aca="false">YEAR(D3876)</f>
        <v>2014</v>
      </c>
      <c r="F3876" s="5" t="n">
        <f aca="false">MONTH(D3876)</f>
        <v>7</v>
      </c>
      <c r="J3876" s="7" t="s">
        <v>11945</v>
      </c>
      <c r="K3876" s="7" t="str">
        <f aca="false">_xlfn.CONCAT(MID(J3876,5,3),MID(J3876,9,3))</f>
        <v>083112</v>
      </c>
      <c r="L3876" s="7" t="s">
        <v>11946</v>
      </c>
      <c r="O3876" s="0" t="s">
        <v>9439</v>
      </c>
      <c r="P3876" s="0" t="e">
        <f aca="false">VLOOKUP(K3876,SQ!C:D,2,FALSE())</f>
        <v>#N/A</v>
      </c>
    </row>
    <row r="3877" customFormat="false" ht="12.8" hidden="false" customHeight="false" outlineLevel="0" collapsed="false">
      <c r="A3877" s="7" t="s">
        <v>11947</v>
      </c>
      <c r="B3877" s="7" t="s">
        <v>9436</v>
      </c>
      <c r="C3877" s="7" t="s">
        <v>11520</v>
      </c>
      <c r="D3877" s="8" t="n">
        <v>41871</v>
      </c>
      <c r="E3877" s="5" t="n">
        <f aca="false">YEAR(D3877)</f>
        <v>2014</v>
      </c>
      <c r="F3877" s="5" t="n">
        <f aca="false">MONTH(D3877)</f>
        <v>8</v>
      </c>
      <c r="J3877" s="7" t="s">
        <v>11947</v>
      </c>
      <c r="K3877" s="7" t="str">
        <f aca="false">_xlfn.CONCAT(MID(J3877,5,3),MID(J3877,9,3))</f>
        <v>304093</v>
      </c>
      <c r="L3877" s="7" t="s">
        <v>11948</v>
      </c>
      <c r="O3877" s="0" t="s">
        <v>9439</v>
      </c>
      <c r="P3877" s="0" t="e">
        <f aca="false">VLOOKUP(K3877,SQ!C:D,2,FALSE())</f>
        <v>#N/A</v>
      </c>
    </row>
    <row r="3878" customFormat="false" ht="12.8" hidden="false" customHeight="false" outlineLevel="0" collapsed="false">
      <c r="A3878" s="7" t="s">
        <v>11949</v>
      </c>
      <c r="B3878" s="7" t="s">
        <v>9556</v>
      </c>
      <c r="C3878" s="7" t="s">
        <v>11520</v>
      </c>
      <c r="D3878" s="8" t="n">
        <v>41908</v>
      </c>
      <c r="E3878" s="5" t="n">
        <f aca="false">YEAR(D3878)</f>
        <v>2014</v>
      </c>
      <c r="F3878" s="5" t="n">
        <f aca="false">MONTH(D3878)</f>
        <v>9</v>
      </c>
      <c r="J3878" s="7" t="s">
        <v>11949</v>
      </c>
      <c r="K3878" s="7" t="str">
        <f aca="false">_xlfn.CONCAT(MID(J3878,5,3),MID(J3878,9,3))</f>
        <v>008018</v>
      </c>
      <c r="L3878" s="7" t="s">
        <v>11950</v>
      </c>
      <c r="O3878" s="0" t="s">
        <v>9439</v>
      </c>
      <c r="P3878" s="0" t="str">
        <f aca="false">VLOOKUP(K3878,SQ!C:D,2,FALSE())</f>
        <v>Perimetro_Art_16_paragrafo_3º</v>
      </c>
    </row>
    <row r="3879" customFormat="false" ht="12.8" hidden="false" customHeight="false" outlineLevel="0" collapsed="false">
      <c r="A3879" s="7" t="s">
        <v>11949</v>
      </c>
      <c r="B3879" s="7" t="s">
        <v>9472</v>
      </c>
      <c r="C3879" s="7" t="s">
        <v>11520</v>
      </c>
      <c r="D3879" s="8" t="n">
        <v>41908</v>
      </c>
      <c r="E3879" s="5" t="n">
        <f aca="false">YEAR(D3879)</f>
        <v>2014</v>
      </c>
      <c r="F3879" s="5" t="n">
        <f aca="false">MONTH(D3879)</f>
        <v>9</v>
      </c>
      <c r="J3879" s="7" t="s">
        <v>11949</v>
      </c>
      <c r="K3879" s="7" t="str">
        <f aca="false">_xlfn.CONCAT(MID(J3879,5,3),MID(J3879,9,3))</f>
        <v>008018</v>
      </c>
      <c r="L3879" s="7" t="s">
        <v>11950</v>
      </c>
      <c r="O3879" s="0" t="s">
        <v>9439</v>
      </c>
      <c r="P3879" s="0" t="str">
        <f aca="false">VLOOKUP(K3879,SQ!C:D,2,FALSE())</f>
        <v>Perimetro_Art_16_paragrafo_3º</v>
      </c>
    </row>
    <row r="3880" customFormat="false" ht="12.8" hidden="false" customHeight="false" outlineLevel="0" collapsed="false">
      <c r="A3880" s="7" t="s">
        <v>11951</v>
      </c>
      <c r="B3880" s="7" t="s">
        <v>9472</v>
      </c>
      <c r="C3880" s="7" t="s">
        <v>11520</v>
      </c>
      <c r="D3880" s="8" t="n">
        <v>42024</v>
      </c>
      <c r="E3880" s="5" t="n">
        <f aca="false">YEAR(D3880)</f>
        <v>2015</v>
      </c>
      <c r="F3880" s="5" t="n">
        <f aca="false">MONTH(D3880)</f>
        <v>1</v>
      </c>
      <c r="J3880" s="7" t="s">
        <v>11951</v>
      </c>
      <c r="K3880" s="7" t="str">
        <f aca="false">_xlfn.CONCAT(MID(J3880,5,3),MID(J3880,9,3))</f>
        <v>054285</v>
      </c>
      <c r="L3880" s="7" t="s">
        <v>11952</v>
      </c>
      <c r="O3880" s="0" t="s">
        <v>9439</v>
      </c>
      <c r="P3880" s="0" t="e">
        <f aca="false">VLOOKUP(K3880,SQ!C:D,2,FALSE())</f>
        <v>#N/A</v>
      </c>
    </row>
    <row r="3881" customFormat="false" ht="12.8" hidden="false" customHeight="false" outlineLevel="0" collapsed="false">
      <c r="A3881" s="7" t="s">
        <v>11953</v>
      </c>
      <c r="B3881" s="7" t="s">
        <v>9472</v>
      </c>
      <c r="C3881" s="7" t="s">
        <v>11520</v>
      </c>
      <c r="D3881" s="8" t="n">
        <v>42024</v>
      </c>
      <c r="E3881" s="5" t="n">
        <f aca="false">YEAR(D3881)</f>
        <v>2015</v>
      </c>
      <c r="F3881" s="5" t="n">
        <f aca="false">MONTH(D3881)</f>
        <v>1</v>
      </c>
      <c r="J3881" s="7" t="s">
        <v>11953</v>
      </c>
      <c r="K3881" s="7" t="str">
        <f aca="false">_xlfn.CONCAT(MID(J3881,5,3),MID(J3881,9,3))</f>
        <v>112855</v>
      </c>
      <c r="L3881" s="7" t="s">
        <v>11954</v>
      </c>
      <c r="O3881" s="0" t="s">
        <v>9439</v>
      </c>
      <c r="P3881" s="0" t="e">
        <f aca="false">VLOOKUP(K3881,SQ!C:D,2,FALSE())</f>
        <v>#N/A</v>
      </c>
    </row>
    <row r="3882" customFormat="false" ht="12.8" hidden="false" customHeight="false" outlineLevel="0" collapsed="false">
      <c r="A3882" s="7" t="s">
        <v>11955</v>
      </c>
      <c r="B3882" s="7" t="s">
        <v>9436</v>
      </c>
      <c r="C3882" s="7" t="s">
        <v>11520</v>
      </c>
      <c r="D3882" s="8" t="n">
        <v>42040</v>
      </c>
      <c r="E3882" s="5" t="n">
        <f aca="false">YEAR(D3882)</f>
        <v>2015</v>
      </c>
      <c r="F3882" s="5" t="n">
        <f aca="false">MONTH(D3882)</f>
        <v>2</v>
      </c>
      <c r="J3882" s="7" t="s">
        <v>11955</v>
      </c>
      <c r="K3882" s="7" t="str">
        <f aca="false">_xlfn.CONCAT(MID(J3882,5,3),MID(J3882,9,3))</f>
        <v>015103</v>
      </c>
      <c r="L3882" s="7" t="s">
        <v>11956</v>
      </c>
      <c r="M3882" s="0" t="n">
        <v>30</v>
      </c>
      <c r="O3882" s="0" t="s">
        <v>9439</v>
      </c>
      <c r="P3882" s="0" t="e">
        <f aca="false">VLOOKUP(K3882,SQ!C:D,2,FALSE())</f>
        <v>#N/A</v>
      </c>
    </row>
    <row r="3883" customFormat="false" ht="12.8" hidden="false" customHeight="false" outlineLevel="0" collapsed="false">
      <c r="A3883" s="7" t="s">
        <v>11955</v>
      </c>
      <c r="B3883" s="7" t="s">
        <v>9436</v>
      </c>
      <c r="C3883" s="7" t="s">
        <v>11520</v>
      </c>
      <c r="D3883" s="8" t="n">
        <v>42040</v>
      </c>
      <c r="E3883" s="5" t="n">
        <f aca="false">YEAR(D3883)</f>
        <v>2015</v>
      </c>
      <c r="F3883" s="5" t="n">
        <f aca="false">MONTH(D3883)</f>
        <v>2</v>
      </c>
      <c r="J3883" s="7" t="s">
        <v>11955</v>
      </c>
      <c r="K3883" s="7" t="str">
        <f aca="false">_xlfn.CONCAT(MID(J3883,5,3),MID(J3883,9,3))</f>
        <v>015103</v>
      </c>
      <c r="L3883" s="7" t="s">
        <v>11956</v>
      </c>
      <c r="M3883" s="0" t="n">
        <v>30</v>
      </c>
      <c r="O3883" s="0" t="s">
        <v>9439</v>
      </c>
      <c r="P3883" s="0" t="e">
        <f aca="false">VLOOKUP(K3883,SQ!C:D,2,FALSE())</f>
        <v>#N/A</v>
      </c>
    </row>
    <row r="3884" customFormat="false" ht="12.8" hidden="false" customHeight="false" outlineLevel="0" collapsed="false">
      <c r="A3884" s="7" t="s">
        <v>11957</v>
      </c>
      <c r="B3884" s="7" t="s">
        <v>9436</v>
      </c>
      <c r="C3884" s="7" t="s">
        <v>11520</v>
      </c>
      <c r="D3884" s="8" t="n">
        <v>42041</v>
      </c>
      <c r="E3884" s="5" t="n">
        <f aca="false">YEAR(D3884)</f>
        <v>2015</v>
      </c>
      <c r="F3884" s="5" t="n">
        <f aca="false">MONTH(D3884)</f>
        <v>2</v>
      </c>
      <c r="J3884" s="7" t="s">
        <v>11957</v>
      </c>
      <c r="K3884" s="7" t="str">
        <f aca="false">_xlfn.CONCAT(MID(J3884,5,3),MID(J3884,9,3))</f>
        <v>051325</v>
      </c>
      <c r="L3884" s="7" t="s">
        <v>11958</v>
      </c>
      <c r="M3884" s="0" t="n">
        <v>48</v>
      </c>
      <c r="O3884" s="0" t="s">
        <v>9439</v>
      </c>
      <c r="P3884" s="0" t="e">
        <f aca="false">VLOOKUP(K3884,SQ!C:D,2,FALSE())</f>
        <v>#N/A</v>
      </c>
    </row>
    <row r="3885" customFormat="false" ht="12.8" hidden="false" customHeight="false" outlineLevel="0" collapsed="false">
      <c r="A3885" s="7" t="s">
        <v>11959</v>
      </c>
      <c r="B3885" s="7" t="s">
        <v>9436</v>
      </c>
      <c r="C3885" s="7" t="s">
        <v>11520</v>
      </c>
      <c r="D3885" s="8" t="n">
        <v>42086</v>
      </c>
      <c r="E3885" s="5" t="n">
        <f aca="false">YEAR(D3885)</f>
        <v>2015</v>
      </c>
      <c r="F3885" s="5" t="n">
        <f aca="false">MONTH(D3885)</f>
        <v>3</v>
      </c>
      <c r="J3885" s="7" t="s">
        <v>11959</v>
      </c>
      <c r="K3885" s="7" t="str">
        <f aca="false">_xlfn.CONCAT(MID(J3885,5,3),MID(J3885,9,3))</f>
        <v>083131</v>
      </c>
      <c r="L3885" s="7" t="s">
        <v>11960</v>
      </c>
      <c r="M3885" s="0" t="n">
        <v>7</v>
      </c>
      <c r="O3885" s="0" t="s">
        <v>9439</v>
      </c>
      <c r="P3885" s="0" t="e">
        <f aca="false">VLOOKUP(K3885,SQ!C:D,2,FALSE())</f>
        <v>#N/A</v>
      </c>
    </row>
    <row r="3886" customFormat="false" ht="12.8" hidden="false" customHeight="false" outlineLevel="0" collapsed="false">
      <c r="A3886" s="7" t="s">
        <v>11959</v>
      </c>
      <c r="B3886" s="7" t="s">
        <v>9436</v>
      </c>
      <c r="C3886" s="7" t="s">
        <v>11520</v>
      </c>
      <c r="D3886" s="8" t="n">
        <v>42086</v>
      </c>
      <c r="E3886" s="5" t="n">
        <f aca="false">YEAR(D3886)</f>
        <v>2015</v>
      </c>
      <c r="F3886" s="5" t="n">
        <f aca="false">MONTH(D3886)</f>
        <v>3</v>
      </c>
      <c r="J3886" s="7" t="s">
        <v>11959</v>
      </c>
      <c r="K3886" s="7" t="str">
        <f aca="false">_xlfn.CONCAT(MID(J3886,5,3),MID(J3886,9,3))</f>
        <v>083131</v>
      </c>
      <c r="L3886" s="7" t="s">
        <v>11960</v>
      </c>
      <c r="M3886" s="0" t="n">
        <v>7</v>
      </c>
      <c r="O3886" s="0" t="s">
        <v>9439</v>
      </c>
      <c r="P3886" s="0" t="e">
        <f aca="false">VLOOKUP(K3886,SQ!C:D,2,FALSE())</f>
        <v>#N/A</v>
      </c>
    </row>
    <row r="3887" customFormat="false" ht="12.8" hidden="false" customHeight="false" outlineLevel="0" collapsed="false">
      <c r="A3887" s="7" t="s">
        <v>11961</v>
      </c>
      <c r="B3887" s="7" t="s">
        <v>9487</v>
      </c>
      <c r="C3887" s="7" t="s">
        <v>11520</v>
      </c>
      <c r="D3887" s="8" t="n">
        <v>42087</v>
      </c>
      <c r="E3887" s="5" t="n">
        <f aca="false">YEAR(D3887)</f>
        <v>2015</v>
      </c>
      <c r="F3887" s="5" t="n">
        <f aca="false">MONTH(D3887)</f>
        <v>3</v>
      </c>
      <c r="J3887" s="7" t="s">
        <v>11961</v>
      </c>
      <c r="K3887" s="7" t="str">
        <f aca="false">_xlfn.CONCAT(MID(J3887,5,3),MID(J3887,9,3))</f>
        <v>018080</v>
      </c>
      <c r="L3887" s="7" t="s">
        <v>11962</v>
      </c>
      <c r="M3887" s="0" t="n">
        <v>15</v>
      </c>
      <c r="O3887" s="0" t="s">
        <v>9439</v>
      </c>
      <c r="P3887" s="0" t="str">
        <f aca="false">VLOOKUP(K3887,SQ!C:D,2,FALSE())</f>
        <v>AIU Setor Central</v>
      </c>
    </row>
    <row r="3888" customFormat="false" ht="12.8" hidden="false" customHeight="false" outlineLevel="0" collapsed="false">
      <c r="A3888" s="7" t="s">
        <v>11963</v>
      </c>
      <c r="B3888" s="7" t="s">
        <v>9487</v>
      </c>
      <c r="C3888" s="7" t="s">
        <v>11520</v>
      </c>
      <c r="D3888" s="8" t="n">
        <v>42151</v>
      </c>
      <c r="E3888" s="5" t="n">
        <f aca="false">YEAR(D3888)</f>
        <v>2015</v>
      </c>
      <c r="F3888" s="5" t="n">
        <f aca="false">MONTH(D3888)</f>
        <v>5</v>
      </c>
      <c r="J3888" s="7" t="s">
        <v>11963</v>
      </c>
      <c r="K3888" s="7" t="str">
        <f aca="false">_xlfn.CONCAT(MID(J3888,5,3),MID(J3888,9,3))</f>
        <v>091201</v>
      </c>
      <c r="L3888" s="7" t="s">
        <v>11964</v>
      </c>
      <c r="M3888" s="0" t="n">
        <v>11</v>
      </c>
      <c r="O3888" s="0" t="s">
        <v>9439</v>
      </c>
      <c r="P3888" s="0" t="e">
        <f aca="false">VLOOKUP(K3888,SQ!C:D,2,FALSE())</f>
        <v>#N/A</v>
      </c>
    </row>
    <row r="3889" customFormat="false" ht="12.8" hidden="false" customHeight="false" outlineLevel="0" collapsed="false">
      <c r="A3889" s="7" t="s">
        <v>11963</v>
      </c>
      <c r="B3889" s="7" t="s">
        <v>9487</v>
      </c>
      <c r="C3889" s="7" t="s">
        <v>11520</v>
      </c>
      <c r="D3889" s="8" t="n">
        <v>42151</v>
      </c>
      <c r="E3889" s="5" t="n">
        <f aca="false">YEAR(D3889)</f>
        <v>2015</v>
      </c>
      <c r="F3889" s="5" t="n">
        <f aca="false">MONTH(D3889)</f>
        <v>5</v>
      </c>
      <c r="J3889" s="7" t="s">
        <v>11963</v>
      </c>
      <c r="K3889" s="7" t="str">
        <f aca="false">_xlfn.CONCAT(MID(J3889,5,3),MID(J3889,9,3))</f>
        <v>091201</v>
      </c>
      <c r="L3889" s="7" t="s">
        <v>11964</v>
      </c>
      <c r="M3889" s="0" t="n">
        <v>11</v>
      </c>
      <c r="O3889" s="0" t="s">
        <v>9439</v>
      </c>
      <c r="P3889" s="0" t="e">
        <f aca="false">VLOOKUP(K3889,SQ!C:D,2,FALSE())</f>
        <v>#N/A</v>
      </c>
    </row>
    <row r="3890" customFormat="false" ht="12.8" hidden="false" customHeight="false" outlineLevel="0" collapsed="false">
      <c r="A3890" s="7" t="s">
        <v>11965</v>
      </c>
      <c r="B3890" s="7" t="s">
        <v>9436</v>
      </c>
      <c r="C3890" s="7" t="s">
        <v>11520</v>
      </c>
      <c r="D3890" s="8" t="n">
        <v>42207</v>
      </c>
      <c r="E3890" s="5" t="n">
        <f aca="false">YEAR(D3890)</f>
        <v>2015</v>
      </c>
      <c r="F3890" s="5" t="n">
        <f aca="false">MONTH(D3890)</f>
        <v>7</v>
      </c>
      <c r="J3890" s="7" t="s">
        <v>11965</v>
      </c>
      <c r="K3890" s="7" t="str">
        <f aca="false">_xlfn.CONCAT(MID(J3890,5,3),MID(J3890,9,3))</f>
        <v>007015</v>
      </c>
      <c r="L3890" s="7" t="s">
        <v>11966</v>
      </c>
      <c r="M3890" s="0" t="n">
        <v>1</v>
      </c>
      <c r="O3890" s="0" t="s">
        <v>9439</v>
      </c>
      <c r="P3890" s="0" t="str">
        <f aca="false">VLOOKUP(K3890,SQ!C:D,2,FALSE())</f>
        <v>AIU Setor Central</v>
      </c>
    </row>
    <row r="3891" customFormat="false" ht="12.8" hidden="false" customHeight="false" outlineLevel="0" collapsed="false">
      <c r="A3891" s="7" t="s">
        <v>11965</v>
      </c>
      <c r="B3891" s="7" t="s">
        <v>9436</v>
      </c>
      <c r="C3891" s="7" t="s">
        <v>11520</v>
      </c>
      <c r="D3891" s="8" t="n">
        <v>42207</v>
      </c>
      <c r="E3891" s="5" t="n">
        <f aca="false">YEAR(D3891)</f>
        <v>2015</v>
      </c>
      <c r="F3891" s="5" t="n">
        <f aca="false">MONTH(D3891)</f>
        <v>7</v>
      </c>
      <c r="J3891" s="7" t="s">
        <v>11965</v>
      </c>
      <c r="K3891" s="7" t="str">
        <f aca="false">_xlfn.CONCAT(MID(J3891,5,3),MID(J3891,9,3))</f>
        <v>007015</v>
      </c>
      <c r="L3891" s="7" t="s">
        <v>11966</v>
      </c>
      <c r="M3891" s="0" t="n">
        <v>1</v>
      </c>
      <c r="O3891" s="0" t="s">
        <v>9439</v>
      </c>
      <c r="P3891" s="0" t="str">
        <f aca="false">VLOOKUP(K3891,SQ!C:D,2,FALSE())</f>
        <v>AIU Setor Central</v>
      </c>
    </row>
    <row r="3892" customFormat="false" ht="12.8" hidden="false" customHeight="false" outlineLevel="0" collapsed="false">
      <c r="A3892" s="7" t="s">
        <v>11967</v>
      </c>
      <c r="B3892" s="7" t="s">
        <v>9556</v>
      </c>
      <c r="C3892" s="7" t="s">
        <v>11520</v>
      </c>
      <c r="D3892" s="8" t="n">
        <v>42216</v>
      </c>
      <c r="E3892" s="5" t="n">
        <f aca="false">YEAR(D3892)</f>
        <v>2015</v>
      </c>
      <c r="F3892" s="5" t="n">
        <f aca="false">MONTH(D3892)</f>
        <v>7</v>
      </c>
      <c r="J3892" s="7" t="s">
        <v>11967</v>
      </c>
      <c r="K3892" s="7" t="str">
        <f aca="false">_xlfn.CONCAT(MID(J3892,5,3),MID(J3892,9,3))</f>
        <v>018096</v>
      </c>
      <c r="L3892" s="7" t="s">
        <v>11968</v>
      </c>
      <c r="M3892" s="0" t="n">
        <v>7</v>
      </c>
      <c r="O3892" s="0" t="s">
        <v>9439</v>
      </c>
      <c r="P3892" s="0" t="str">
        <f aca="false">VLOOKUP(K3892,SQ!C:D,2,FALSE())</f>
        <v>AIU Setor Central</v>
      </c>
    </row>
    <row r="3893" customFormat="false" ht="12.8" hidden="false" customHeight="false" outlineLevel="0" collapsed="false">
      <c r="A3893" s="7" t="s">
        <v>11967</v>
      </c>
      <c r="B3893" s="7" t="s">
        <v>9556</v>
      </c>
      <c r="C3893" s="7" t="s">
        <v>11520</v>
      </c>
      <c r="D3893" s="8" t="n">
        <v>42216</v>
      </c>
      <c r="E3893" s="5" t="n">
        <f aca="false">YEAR(D3893)</f>
        <v>2015</v>
      </c>
      <c r="F3893" s="5" t="n">
        <f aca="false">MONTH(D3893)</f>
        <v>7</v>
      </c>
      <c r="J3893" s="7" t="s">
        <v>11967</v>
      </c>
      <c r="K3893" s="7" t="str">
        <f aca="false">_xlfn.CONCAT(MID(J3893,5,3),MID(J3893,9,3))</f>
        <v>018096</v>
      </c>
      <c r="L3893" s="7" t="s">
        <v>11968</v>
      </c>
      <c r="M3893" s="0" t="n">
        <v>7</v>
      </c>
      <c r="O3893" s="0" t="s">
        <v>9439</v>
      </c>
      <c r="P3893" s="0" t="str">
        <f aca="false">VLOOKUP(K3893,SQ!C:D,2,FALSE())</f>
        <v>AIU Setor Central</v>
      </c>
    </row>
    <row r="3894" customFormat="false" ht="12.8" hidden="false" customHeight="false" outlineLevel="0" collapsed="false">
      <c r="A3894" s="7" t="s">
        <v>11969</v>
      </c>
      <c r="B3894" s="7" t="s">
        <v>9487</v>
      </c>
      <c r="C3894" s="7" t="s">
        <v>11520</v>
      </c>
      <c r="D3894" s="8" t="n">
        <v>42223</v>
      </c>
      <c r="E3894" s="5" t="n">
        <f aca="false">YEAR(D3894)</f>
        <v>2015</v>
      </c>
      <c r="F3894" s="5" t="n">
        <f aca="false">MONTH(D3894)</f>
        <v>8</v>
      </c>
      <c r="J3894" s="7" t="s">
        <v>11969</v>
      </c>
      <c r="K3894" s="7" t="str">
        <f aca="false">_xlfn.CONCAT(MID(J3894,5,3),MID(J3894,9,3))</f>
        <v>098019</v>
      </c>
      <c r="L3894" s="7" t="s">
        <v>11970</v>
      </c>
      <c r="O3894" s="0" t="s">
        <v>9439</v>
      </c>
      <c r="P3894" s="0" t="e">
        <f aca="false">VLOOKUP(K3894,SQ!C:D,2,FALSE())</f>
        <v>#N/A</v>
      </c>
    </row>
    <row r="3895" customFormat="false" ht="12.8" hidden="false" customHeight="false" outlineLevel="0" collapsed="false">
      <c r="A3895" s="7" t="s">
        <v>11971</v>
      </c>
      <c r="B3895" s="7" t="s">
        <v>9436</v>
      </c>
      <c r="C3895" s="7" t="s">
        <v>11520</v>
      </c>
      <c r="D3895" s="8" t="n">
        <v>42244</v>
      </c>
      <c r="E3895" s="5" t="n">
        <f aca="false">YEAR(D3895)</f>
        <v>2015</v>
      </c>
      <c r="F3895" s="5" t="n">
        <f aca="false">MONTH(D3895)</f>
        <v>8</v>
      </c>
      <c r="J3895" s="7" t="s">
        <v>11971</v>
      </c>
      <c r="K3895" s="7" t="str">
        <f aca="false">_xlfn.CONCAT(MID(J3895,5,3),MID(J3895,9,3))</f>
        <v>196017</v>
      </c>
      <c r="L3895" s="7" t="s">
        <v>11972</v>
      </c>
      <c r="O3895" s="0" t="s">
        <v>9439</v>
      </c>
      <c r="P3895" s="0" t="str">
        <f aca="false">VLOOKUP(K3895,SQ!C:D,2,FALSE())</f>
        <v>AIU Setor Central</v>
      </c>
    </row>
    <row r="3896" customFormat="false" ht="12.8" hidden="false" customHeight="false" outlineLevel="0" collapsed="false">
      <c r="A3896" s="7" t="s">
        <v>9791</v>
      </c>
      <c r="B3896" s="7" t="s">
        <v>9436</v>
      </c>
      <c r="C3896" s="7" t="s">
        <v>11520</v>
      </c>
      <c r="D3896" s="8" t="n">
        <v>42251</v>
      </c>
      <c r="E3896" s="5" t="n">
        <f aca="false">YEAR(D3896)</f>
        <v>2015</v>
      </c>
      <c r="F3896" s="5" t="n">
        <f aca="false">MONTH(D3896)</f>
        <v>9</v>
      </c>
      <c r="J3896" s="7" t="s">
        <v>9791</v>
      </c>
      <c r="K3896" s="7" t="str">
        <f aca="false">_xlfn.CONCAT(MID(J3896,5,3),MID(J3896,9,3))</f>
        <v>087416</v>
      </c>
      <c r="L3896" s="7" t="s">
        <v>9792</v>
      </c>
      <c r="O3896" s="0" t="s">
        <v>9439</v>
      </c>
      <c r="P3896" s="0" t="e">
        <f aca="false">VLOOKUP(K3896,SQ!C:D,2,FALSE())</f>
        <v>#N/A</v>
      </c>
    </row>
    <row r="3897" customFormat="false" ht="12.8" hidden="false" customHeight="false" outlineLevel="0" collapsed="false">
      <c r="A3897" s="7" t="s">
        <v>9791</v>
      </c>
      <c r="B3897" s="7" t="s">
        <v>9436</v>
      </c>
      <c r="C3897" s="7" t="s">
        <v>11520</v>
      </c>
      <c r="D3897" s="8" t="n">
        <v>42251</v>
      </c>
      <c r="E3897" s="5" t="n">
        <f aca="false">YEAR(D3897)</f>
        <v>2015</v>
      </c>
      <c r="F3897" s="5" t="n">
        <f aca="false">MONTH(D3897)</f>
        <v>9</v>
      </c>
      <c r="J3897" s="7" t="s">
        <v>9791</v>
      </c>
      <c r="K3897" s="7" t="str">
        <f aca="false">_xlfn.CONCAT(MID(J3897,5,3),MID(J3897,9,3))</f>
        <v>087416</v>
      </c>
      <c r="L3897" s="7" t="s">
        <v>9792</v>
      </c>
      <c r="O3897" s="0" t="s">
        <v>9439</v>
      </c>
      <c r="P3897" s="0" t="e">
        <f aca="false">VLOOKUP(K3897,SQ!C:D,2,FALSE())</f>
        <v>#N/A</v>
      </c>
    </row>
    <row r="3898" customFormat="false" ht="12.8" hidden="false" customHeight="false" outlineLevel="0" collapsed="false">
      <c r="A3898" s="7" t="s">
        <v>11973</v>
      </c>
      <c r="B3898" s="7" t="s">
        <v>9500</v>
      </c>
      <c r="C3898" s="7" t="s">
        <v>11520</v>
      </c>
      <c r="D3898" s="8" t="n">
        <v>42286</v>
      </c>
      <c r="E3898" s="5" t="n">
        <f aca="false">YEAR(D3898)</f>
        <v>2015</v>
      </c>
      <c r="F3898" s="5" t="n">
        <f aca="false">MONTH(D3898)</f>
        <v>10</v>
      </c>
      <c r="J3898" s="7" t="s">
        <v>11973</v>
      </c>
      <c r="K3898" s="7" t="str">
        <f aca="false">_xlfn.CONCAT(MID(J3898,5,3),MID(J3898,9,3))</f>
        <v>037036</v>
      </c>
      <c r="L3898" s="7" t="s">
        <v>11974</v>
      </c>
      <c r="O3898" s="0" t="s">
        <v>9439</v>
      </c>
      <c r="P3898" s="0" t="e">
        <f aca="false">VLOOKUP(K3898,SQ!C:D,2,FALSE())</f>
        <v>#N/A</v>
      </c>
    </row>
    <row r="3899" customFormat="false" ht="12.8" hidden="false" customHeight="false" outlineLevel="0" collapsed="false">
      <c r="A3899" s="7" t="s">
        <v>10873</v>
      </c>
      <c r="B3899" s="7" t="s">
        <v>9436</v>
      </c>
      <c r="C3899" s="7" t="s">
        <v>11520</v>
      </c>
      <c r="D3899" s="8" t="n">
        <v>42298</v>
      </c>
      <c r="E3899" s="5" t="n">
        <f aca="false">YEAR(D3899)</f>
        <v>2015</v>
      </c>
      <c r="F3899" s="5" t="n">
        <f aca="false">MONTH(D3899)</f>
        <v>10</v>
      </c>
      <c r="J3899" s="7" t="s">
        <v>10873</v>
      </c>
      <c r="K3899" s="7" t="str">
        <f aca="false">_xlfn.CONCAT(MID(J3899,5,3),MID(J3899,9,3))</f>
        <v>835811</v>
      </c>
      <c r="L3899" s="7" t="s">
        <v>10874</v>
      </c>
      <c r="O3899" s="0" t="s">
        <v>9439</v>
      </c>
      <c r="P3899" s="0" t="e">
        <f aca="false">VLOOKUP(K3899,SQ!C:D,2,FALSE())</f>
        <v>#N/A</v>
      </c>
    </row>
    <row r="3900" customFormat="false" ht="12.8" hidden="false" customHeight="false" outlineLevel="0" collapsed="false">
      <c r="A3900" s="7" t="s">
        <v>11975</v>
      </c>
      <c r="B3900" s="7" t="s">
        <v>9500</v>
      </c>
      <c r="C3900" s="7" t="s">
        <v>11520</v>
      </c>
      <c r="D3900" s="8" t="n">
        <v>42320</v>
      </c>
      <c r="E3900" s="5" t="n">
        <f aca="false">YEAR(D3900)</f>
        <v>2015</v>
      </c>
      <c r="F3900" s="5" t="n">
        <f aca="false">MONTH(D3900)</f>
        <v>11</v>
      </c>
      <c r="J3900" s="7" t="s">
        <v>11975</v>
      </c>
      <c r="K3900" s="7" t="str">
        <f aca="false">_xlfn.CONCAT(MID(J3900,5,3),MID(J3900,9,3))</f>
        <v>050205</v>
      </c>
      <c r="L3900" s="7" t="s">
        <v>11976</v>
      </c>
      <c r="M3900" s="0" t="n">
        <v>2560</v>
      </c>
      <c r="O3900" s="0" t="s">
        <v>9439</v>
      </c>
      <c r="P3900" s="0" t="e">
        <f aca="false">VLOOKUP(K3900,SQ!C:D,2,FALSE())</f>
        <v>#N/A</v>
      </c>
    </row>
    <row r="3901" customFormat="false" ht="12.8" hidden="false" customHeight="false" outlineLevel="0" collapsed="false">
      <c r="A3901" s="7" t="s">
        <v>11975</v>
      </c>
      <c r="B3901" s="7" t="s">
        <v>9500</v>
      </c>
      <c r="C3901" s="7" t="s">
        <v>11520</v>
      </c>
      <c r="D3901" s="8" t="n">
        <v>42320</v>
      </c>
      <c r="E3901" s="5" t="n">
        <f aca="false">YEAR(D3901)</f>
        <v>2015</v>
      </c>
      <c r="F3901" s="5" t="n">
        <f aca="false">MONTH(D3901)</f>
        <v>11</v>
      </c>
      <c r="J3901" s="7" t="s">
        <v>11975</v>
      </c>
      <c r="K3901" s="7" t="str">
        <f aca="false">_xlfn.CONCAT(MID(J3901,5,3),MID(J3901,9,3))</f>
        <v>050205</v>
      </c>
      <c r="L3901" s="7" t="s">
        <v>11976</v>
      </c>
      <c r="M3901" s="0" t="n">
        <v>2560</v>
      </c>
      <c r="O3901" s="0" t="s">
        <v>9439</v>
      </c>
      <c r="P3901" s="0" t="e">
        <f aca="false">VLOOKUP(K3901,SQ!C:D,2,FALSE())</f>
        <v>#N/A</v>
      </c>
    </row>
    <row r="3902" customFormat="false" ht="12.8" hidden="false" customHeight="false" outlineLevel="0" collapsed="false">
      <c r="A3902" s="7" t="s">
        <v>11977</v>
      </c>
      <c r="B3902" s="7" t="s">
        <v>9487</v>
      </c>
      <c r="C3902" s="7" t="s">
        <v>11520</v>
      </c>
      <c r="D3902" s="8" t="n">
        <v>42348</v>
      </c>
      <c r="E3902" s="5" t="n">
        <f aca="false">YEAR(D3902)</f>
        <v>2015</v>
      </c>
      <c r="F3902" s="5" t="n">
        <f aca="false">MONTH(D3902)</f>
        <v>12</v>
      </c>
      <c r="J3902" s="7" t="s">
        <v>11977</v>
      </c>
      <c r="K3902" s="7" t="str">
        <f aca="false">_xlfn.CONCAT(MID(J3902,5,3),MID(J3902,9,3))</f>
        <v>001019</v>
      </c>
      <c r="L3902" s="7" t="s">
        <v>11978</v>
      </c>
      <c r="O3902" s="0" t="s">
        <v>9439</v>
      </c>
      <c r="P3902" s="0" t="str">
        <f aca="false">VLOOKUP(K3902,SQ!C:D,2,FALSE())</f>
        <v>Perimetro_Art_16_paragrafo_3º</v>
      </c>
    </row>
    <row r="3903" customFormat="false" ht="12.8" hidden="false" customHeight="false" outlineLevel="0" collapsed="false">
      <c r="A3903" s="7" t="s">
        <v>11979</v>
      </c>
      <c r="B3903" s="7" t="s">
        <v>9487</v>
      </c>
      <c r="C3903" s="7" t="s">
        <v>11520</v>
      </c>
      <c r="D3903" s="8" t="n">
        <v>42354</v>
      </c>
      <c r="E3903" s="5" t="n">
        <f aca="false">YEAR(D3903)</f>
        <v>2015</v>
      </c>
      <c r="F3903" s="5" t="n">
        <f aca="false">MONTH(D3903)</f>
        <v>12</v>
      </c>
      <c r="J3903" s="7" t="s">
        <v>11979</v>
      </c>
      <c r="K3903" s="7" t="str">
        <f aca="false">_xlfn.CONCAT(MID(J3903,5,3),MID(J3903,9,3))</f>
        <v>087314</v>
      </c>
      <c r="L3903" s="7" t="s">
        <v>11980</v>
      </c>
      <c r="M3903" s="0" t="n">
        <v>4</v>
      </c>
      <c r="O3903" s="0" t="s">
        <v>9439</v>
      </c>
      <c r="P3903" s="0" t="e">
        <f aca="false">VLOOKUP(K3903,SQ!C:D,2,FALSE())</f>
        <v>#N/A</v>
      </c>
    </row>
    <row r="3904" customFormat="false" ht="12.8" hidden="false" customHeight="false" outlineLevel="0" collapsed="false">
      <c r="A3904" s="7" t="s">
        <v>11981</v>
      </c>
      <c r="B3904" s="7" t="s">
        <v>9436</v>
      </c>
      <c r="C3904" s="7" t="s">
        <v>11520</v>
      </c>
      <c r="D3904" s="8" t="n">
        <v>42360</v>
      </c>
      <c r="E3904" s="5" t="n">
        <f aca="false">YEAR(D3904)</f>
        <v>2015</v>
      </c>
      <c r="F3904" s="5" t="n">
        <f aca="false">MONTH(D3904)</f>
        <v>12</v>
      </c>
      <c r="J3904" s="7" t="s">
        <v>11981</v>
      </c>
      <c r="K3904" s="7" t="str">
        <f aca="false">_xlfn.CONCAT(MID(J3904,5,3),MID(J3904,9,3))</f>
        <v>114102</v>
      </c>
      <c r="L3904" s="7" t="s">
        <v>11982</v>
      </c>
      <c r="M3904" s="0" t="n">
        <v>1</v>
      </c>
      <c r="O3904" s="0" t="s">
        <v>9439</v>
      </c>
      <c r="P3904" s="0" t="e">
        <f aca="false">VLOOKUP(K3904,SQ!C:D,2,FALSE())</f>
        <v>#N/A</v>
      </c>
    </row>
    <row r="3905" customFormat="false" ht="12.8" hidden="false" customHeight="false" outlineLevel="0" collapsed="false">
      <c r="A3905" s="7" t="s">
        <v>11981</v>
      </c>
      <c r="B3905" s="7" t="s">
        <v>9436</v>
      </c>
      <c r="C3905" s="7" t="s">
        <v>11520</v>
      </c>
      <c r="D3905" s="8" t="n">
        <v>42360</v>
      </c>
      <c r="E3905" s="5" t="n">
        <f aca="false">YEAR(D3905)</f>
        <v>2015</v>
      </c>
      <c r="F3905" s="5" t="n">
        <f aca="false">MONTH(D3905)</f>
        <v>12</v>
      </c>
      <c r="J3905" s="7" t="s">
        <v>11981</v>
      </c>
      <c r="K3905" s="7" t="str">
        <f aca="false">_xlfn.CONCAT(MID(J3905,5,3),MID(J3905,9,3))</f>
        <v>114102</v>
      </c>
      <c r="L3905" s="7" t="s">
        <v>11982</v>
      </c>
      <c r="M3905" s="0" t="n">
        <v>1</v>
      </c>
      <c r="O3905" s="0" t="s">
        <v>9439</v>
      </c>
      <c r="P3905" s="0" t="e">
        <f aca="false">VLOOKUP(K3905,SQ!C:D,2,FALSE())</f>
        <v>#N/A</v>
      </c>
    </row>
    <row r="3906" customFormat="false" ht="12.8" hidden="false" customHeight="false" outlineLevel="0" collapsed="false">
      <c r="A3906" s="7" t="s">
        <v>11983</v>
      </c>
      <c r="B3906" s="7" t="s">
        <v>9436</v>
      </c>
      <c r="C3906" s="7" t="s">
        <v>11520</v>
      </c>
      <c r="D3906" s="8" t="n">
        <v>42367</v>
      </c>
      <c r="E3906" s="5" t="n">
        <f aca="false">YEAR(D3906)</f>
        <v>2015</v>
      </c>
      <c r="F3906" s="5" t="n">
        <f aca="false">MONTH(D3906)</f>
        <v>12</v>
      </c>
      <c r="J3906" s="7" t="s">
        <v>11983</v>
      </c>
      <c r="K3906" s="7" t="str">
        <f aca="false">_xlfn.CONCAT(MID(J3906,5,3),MID(J3906,9,3))</f>
        <v>048098</v>
      </c>
      <c r="L3906" s="7" t="s">
        <v>11984</v>
      </c>
      <c r="M3906" s="0" t="n">
        <v>6</v>
      </c>
      <c r="O3906" s="0" t="s">
        <v>9439</v>
      </c>
      <c r="P3906" s="0" t="e">
        <f aca="false">VLOOKUP(K3906,SQ!C:D,2,FALSE())</f>
        <v>#N/A</v>
      </c>
    </row>
    <row r="3907" customFormat="false" ht="12.8" hidden="false" customHeight="false" outlineLevel="0" collapsed="false">
      <c r="A3907" s="7" t="s">
        <v>11983</v>
      </c>
      <c r="B3907" s="7" t="s">
        <v>9436</v>
      </c>
      <c r="C3907" s="7" t="s">
        <v>11520</v>
      </c>
      <c r="D3907" s="8" t="n">
        <v>42367</v>
      </c>
      <c r="E3907" s="5" t="n">
        <f aca="false">YEAR(D3907)</f>
        <v>2015</v>
      </c>
      <c r="F3907" s="5" t="n">
        <f aca="false">MONTH(D3907)</f>
        <v>12</v>
      </c>
      <c r="J3907" s="7" t="s">
        <v>11983</v>
      </c>
      <c r="K3907" s="7" t="str">
        <f aca="false">_xlfn.CONCAT(MID(J3907,5,3),MID(J3907,9,3))</f>
        <v>048098</v>
      </c>
      <c r="L3907" s="7" t="s">
        <v>11984</v>
      </c>
      <c r="M3907" s="0" t="n">
        <v>6</v>
      </c>
      <c r="O3907" s="0" t="s">
        <v>9439</v>
      </c>
      <c r="P3907" s="0" t="e">
        <f aca="false">VLOOKUP(K3907,SQ!C:D,2,FALSE())</f>
        <v>#N/A</v>
      </c>
    </row>
    <row r="3908" customFormat="false" ht="12.8" hidden="false" customHeight="false" outlineLevel="0" collapsed="false">
      <c r="A3908" s="7" t="s">
        <v>11985</v>
      </c>
      <c r="B3908" s="7" t="s">
        <v>9436</v>
      </c>
      <c r="C3908" s="7" t="s">
        <v>11520</v>
      </c>
      <c r="D3908" s="8" t="n">
        <v>42387</v>
      </c>
      <c r="E3908" s="5" t="n">
        <f aca="false">YEAR(D3908)</f>
        <v>2016</v>
      </c>
      <c r="F3908" s="5" t="n">
        <f aca="false">MONTH(D3908)</f>
        <v>1</v>
      </c>
      <c r="J3908" s="7" t="s">
        <v>11985</v>
      </c>
      <c r="K3908" s="7" t="str">
        <f aca="false">_xlfn.CONCAT(MID(J3908,5,3),MID(J3908,9,3))</f>
        <v>089115</v>
      </c>
      <c r="L3908" s="7" t="s">
        <v>11986</v>
      </c>
      <c r="M3908" s="0" t="n">
        <v>6</v>
      </c>
      <c r="O3908" s="0" t="s">
        <v>9439</v>
      </c>
      <c r="P3908" s="0" t="e">
        <f aca="false">VLOOKUP(K3908,SQ!C:D,2,FALSE())</f>
        <v>#N/A</v>
      </c>
    </row>
    <row r="3909" customFormat="false" ht="12.8" hidden="false" customHeight="false" outlineLevel="0" collapsed="false">
      <c r="A3909" s="7" t="s">
        <v>11985</v>
      </c>
      <c r="B3909" s="7" t="s">
        <v>9436</v>
      </c>
      <c r="C3909" s="7" t="s">
        <v>11520</v>
      </c>
      <c r="D3909" s="8" t="n">
        <v>42387</v>
      </c>
      <c r="E3909" s="5" t="n">
        <f aca="false">YEAR(D3909)</f>
        <v>2016</v>
      </c>
      <c r="F3909" s="5" t="n">
        <f aca="false">MONTH(D3909)</f>
        <v>1</v>
      </c>
      <c r="J3909" s="7" t="s">
        <v>11985</v>
      </c>
      <c r="K3909" s="7" t="str">
        <f aca="false">_xlfn.CONCAT(MID(J3909,5,3),MID(J3909,9,3))</f>
        <v>089115</v>
      </c>
      <c r="L3909" s="7" t="s">
        <v>11986</v>
      </c>
      <c r="M3909" s="0" t="n">
        <v>6</v>
      </c>
      <c r="O3909" s="0" t="s">
        <v>9439</v>
      </c>
      <c r="P3909" s="0" t="e">
        <f aca="false">VLOOKUP(K3909,SQ!C:D,2,FALSE())</f>
        <v>#N/A</v>
      </c>
    </row>
    <row r="3910" customFormat="false" ht="12.8" hidden="false" customHeight="false" outlineLevel="0" collapsed="false">
      <c r="A3910" s="7" t="s">
        <v>11987</v>
      </c>
      <c r="B3910" s="7" t="s">
        <v>9436</v>
      </c>
      <c r="C3910" s="7" t="s">
        <v>11520</v>
      </c>
      <c r="D3910" s="8" t="n">
        <v>42405</v>
      </c>
      <c r="E3910" s="5" t="n">
        <f aca="false">YEAR(D3910)</f>
        <v>2016</v>
      </c>
      <c r="F3910" s="5" t="n">
        <f aca="false">MONTH(D3910)</f>
        <v>2</v>
      </c>
      <c r="J3910" s="7" t="s">
        <v>11987</v>
      </c>
      <c r="K3910" s="7" t="str">
        <f aca="false">_xlfn.CONCAT(MID(J3910,5,3),MID(J3910,9,3))</f>
        <v>014014</v>
      </c>
      <c r="L3910" s="7" t="s">
        <v>11988</v>
      </c>
      <c r="M3910" s="0" t="n">
        <v>212</v>
      </c>
      <c r="O3910" s="0" t="s">
        <v>9439</v>
      </c>
      <c r="P3910" s="0" t="e">
        <f aca="false">VLOOKUP(K3910,SQ!C:D,2,FALSE())</f>
        <v>#N/A</v>
      </c>
    </row>
    <row r="3911" customFormat="false" ht="12.8" hidden="false" customHeight="false" outlineLevel="0" collapsed="false">
      <c r="A3911" s="7" t="s">
        <v>11989</v>
      </c>
      <c r="B3911" s="7" t="s">
        <v>9487</v>
      </c>
      <c r="C3911" s="7" t="s">
        <v>11520</v>
      </c>
      <c r="D3911" s="8" t="n">
        <v>42417</v>
      </c>
      <c r="E3911" s="5" t="n">
        <f aca="false">YEAR(D3911)</f>
        <v>2016</v>
      </c>
      <c r="F3911" s="5" t="n">
        <f aca="false">MONTH(D3911)</f>
        <v>2</v>
      </c>
      <c r="J3911" s="7" t="s">
        <v>11989</v>
      </c>
      <c r="K3911" s="7" t="str">
        <f aca="false">_xlfn.CONCAT(MID(J3911,5,3),MID(J3911,9,3))</f>
        <v>041165</v>
      </c>
      <c r="L3911" s="7" t="s">
        <v>11990</v>
      </c>
      <c r="M3911" s="0" t="n">
        <v>1</v>
      </c>
      <c r="O3911" s="0" t="s">
        <v>9439</v>
      </c>
      <c r="P3911" s="0" t="e">
        <f aca="false">VLOOKUP(K3911,SQ!C:D,2,FALSE())</f>
        <v>#N/A</v>
      </c>
    </row>
    <row r="3912" customFormat="false" ht="12.8" hidden="false" customHeight="false" outlineLevel="0" collapsed="false">
      <c r="A3912" s="7" t="s">
        <v>11989</v>
      </c>
      <c r="B3912" s="7" t="s">
        <v>9487</v>
      </c>
      <c r="C3912" s="7" t="s">
        <v>11520</v>
      </c>
      <c r="D3912" s="8" t="n">
        <v>42417</v>
      </c>
      <c r="E3912" s="5" t="n">
        <f aca="false">YEAR(D3912)</f>
        <v>2016</v>
      </c>
      <c r="F3912" s="5" t="n">
        <f aca="false">MONTH(D3912)</f>
        <v>2</v>
      </c>
      <c r="J3912" s="7" t="s">
        <v>11989</v>
      </c>
      <c r="K3912" s="7" t="str">
        <f aca="false">_xlfn.CONCAT(MID(J3912,5,3),MID(J3912,9,3))</f>
        <v>041165</v>
      </c>
      <c r="L3912" s="7" t="s">
        <v>11990</v>
      </c>
      <c r="M3912" s="0" t="n">
        <v>1</v>
      </c>
      <c r="O3912" s="0" t="s">
        <v>9439</v>
      </c>
      <c r="P3912" s="0" t="e">
        <f aca="false">VLOOKUP(K3912,SQ!C:D,2,FALSE())</f>
        <v>#N/A</v>
      </c>
    </row>
    <row r="3913" customFormat="false" ht="12.8" hidden="false" customHeight="false" outlineLevel="0" collapsed="false">
      <c r="A3913" s="7" t="s">
        <v>11991</v>
      </c>
      <c r="B3913" s="7" t="s">
        <v>9436</v>
      </c>
      <c r="C3913" s="7" t="s">
        <v>11520</v>
      </c>
      <c r="D3913" s="8" t="n">
        <v>42432</v>
      </c>
      <c r="E3913" s="5" t="n">
        <f aca="false">YEAR(D3913)</f>
        <v>2016</v>
      </c>
      <c r="F3913" s="5" t="n">
        <f aca="false">MONTH(D3913)</f>
        <v>3</v>
      </c>
      <c r="J3913" s="7" t="s">
        <v>11991</v>
      </c>
      <c r="K3913" s="7" t="str">
        <f aca="false">_xlfn.CONCAT(MID(J3913,5,3),MID(J3913,9,3))</f>
        <v>081307</v>
      </c>
      <c r="L3913" s="7" t="s">
        <v>11992</v>
      </c>
      <c r="M3913" s="0" t="n">
        <v>1</v>
      </c>
      <c r="O3913" s="0" t="s">
        <v>9439</v>
      </c>
      <c r="P3913" s="0" t="e">
        <f aca="false">VLOOKUP(K3913,SQ!C:D,2,FALSE())</f>
        <v>#N/A</v>
      </c>
    </row>
    <row r="3914" customFormat="false" ht="12.8" hidden="false" customHeight="false" outlineLevel="0" collapsed="false">
      <c r="A3914" s="7" t="s">
        <v>11991</v>
      </c>
      <c r="B3914" s="7" t="s">
        <v>9436</v>
      </c>
      <c r="C3914" s="7" t="s">
        <v>11520</v>
      </c>
      <c r="D3914" s="8" t="n">
        <v>42432</v>
      </c>
      <c r="E3914" s="5" t="n">
        <f aca="false">YEAR(D3914)</f>
        <v>2016</v>
      </c>
      <c r="F3914" s="5" t="n">
        <f aca="false">MONTH(D3914)</f>
        <v>3</v>
      </c>
      <c r="J3914" s="7" t="s">
        <v>11991</v>
      </c>
      <c r="K3914" s="7" t="str">
        <f aca="false">_xlfn.CONCAT(MID(J3914,5,3),MID(J3914,9,3))</f>
        <v>081307</v>
      </c>
      <c r="L3914" s="7" t="s">
        <v>11992</v>
      </c>
      <c r="M3914" s="0" t="n">
        <v>1</v>
      </c>
      <c r="O3914" s="0" t="s">
        <v>9439</v>
      </c>
      <c r="P3914" s="0" t="e">
        <f aca="false">VLOOKUP(K3914,SQ!C:D,2,FALSE())</f>
        <v>#N/A</v>
      </c>
    </row>
    <row r="3915" customFormat="false" ht="12.8" hidden="false" customHeight="false" outlineLevel="0" collapsed="false">
      <c r="A3915" s="7" t="s">
        <v>10895</v>
      </c>
      <c r="B3915" s="7" t="s">
        <v>9436</v>
      </c>
      <c r="C3915" s="7" t="s">
        <v>11520</v>
      </c>
      <c r="D3915" s="8" t="n">
        <v>42452</v>
      </c>
      <c r="E3915" s="5" t="n">
        <f aca="false">YEAR(D3915)</f>
        <v>2016</v>
      </c>
      <c r="F3915" s="5" t="n">
        <f aca="false">MONTH(D3915)</f>
        <v>3</v>
      </c>
      <c r="J3915" s="7" t="s">
        <v>10895</v>
      </c>
      <c r="K3915" s="7" t="str">
        <f aca="false">_xlfn.CONCAT(MID(J3915,5,3),MID(J3915,9,3))</f>
        <v>041213</v>
      </c>
      <c r="L3915" s="7" t="s">
        <v>10896</v>
      </c>
      <c r="M3915" s="0" t="n">
        <v>1</v>
      </c>
      <c r="O3915" s="0" t="s">
        <v>9439</v>
      </c>
      <c r="P3915" s="0" t="e">
        <f aca="false">VLOOKUP(K3915,SQ!C:D,2,FALSE())</f>
        <v>#N/A</v>
      </c>
    </row>
    <row r="3916" customFormat="false" ht="12.8" hidden="false" customHeight="false" outlineLevel="0" collapsed="false">
      <c r="A3916" s="7" t="s">
        <v>10895</v>
      </c>
      <c r="B3916" s="7" t="s">
        <v>9436</v>
      </c>
      <c r="C3916" s="7" t="s">
        <v>11520</v>
      </c>
      <c r="D3916" s="8" t="n">
        <v>42452</v>
      </c>
      <c r="E3916" s="5" t="n">
        <f aca="false">YEAR(D3916)</f>
        <v>2016</v>
      </c>
      <c r="F3916" s="5" t="n">
        <f aca="false">MONTH(D3916)</f>
        <v>3</v>
      </c>
      <c r="J3916" s="7" t="s">
        <v>10895</v>
      </c>
      <c r="K3916" s="7" t="str">
        <f aca="false">_xlfn.CONCAT(MID(J3916,5,3),MID(J3916,9,3))</f>
        <v>041213</v>
      </c>
      <c r="L3916" s="7" t="s">
        <v>10896</v>
      </c>
      <c r="M3916" s="0" t="n">
        <v>1</v>
      </c>
      <c r="O3916" s="0" t="s">
        <v>9439</v>
      </c>
      <c r="P3916" s="0" t="e">
        <f aca="false">VLOOKUP(K3916,SQ!C:D,2,FALSE())</f>
        <v>#N/A</v>
      </c>
    </row>
    <row r="3917" customFormat="false" ht="12.8" hidden="false" customHeight="false" outlineLevel="0" collapsed="false">
      <c r="A3917" s="7" t="s">
        <v>11993</v>
      </c>
      <c r="B3917" s="7" t="s">
        <v>9487</v>
      </c>
      <c r="C3917" s="7" t="s">
        <v>11520</v>
      </c>
      <c r="D3917" s="8" t="n">
        <v>42555</v>
      </c>
      <c r="E3917" s="5" t="n">
        <f aca="false">YEAR(D3917)</f>
        <v>2016</v>
      </c>
      <c r="F3917" s="5" t="n">
        <f aca="false">MONTH(D3917)</f>
        <v>7</v>
      </c>
      <c r="J3917" s="7" t="s">
        <v>11993</v>
      </c>
      <c r="K3917" s="7" t="str">
        <f aca="false">_xlfn.CONCAT(MID(J3917,5,3),MID(J3917,9,3))</f>
        <v>049438</v>
      </c>
      <c r="L3917" s="7" t="s">
        <v>11994</v>
      </c>
      <c r="O3917" s="0" t="s">
        <v>9439</v>
      </c>
      <c r="P3917" s="0" t="e">
        <f aca="false">VLOOKUP(K3917,SQ!C:D,2,FALSE())</f>
        <v>#N/A</v>
      </c>
    </row>
    <row r="3918" customFormat="false" ht="12.8" hidden="false" customHeight="false" outlineLevel="0" collapsed="false">
      <c r="A3918" s="7" t="s">
        <v>11995</v>
      </c>
      <c r="B3918" s="7" t="s">
        <v>9611</v>
      </c>
      <c r="C3918" s="7" t="s">
        <v>11520</v>
      </c>
      <c r="D3918" s="8" t="n">
        <v>42579</v>
      </c>
      <c r="E3918" s="5" t="n">
        <f aca="false">YEAR(D3918)</f>
        <v>2016</v>
      </c>
      <c r="F3918" s="5" t="n">
        <f aca="false">MONTH(D3918)</f>
        <v>7</v>
      </c>
      <c r="J3918" s="7" t="s">
        <v>11995</v>
      </c>
      <c r="K3918" s="7" t="str">
        <f aca="false">_xlfn.CONCAT(MID(J3918,5,3),MID(J3918,9,3))</f>
        <v>079671</v>
      </c>
      <c r="L3918" s="7" t="s">
        <v>11996</v>
      </c>
      <c r="O3918" s="0" t="s">
        <v>9439</v>
      </c>
      <c r="P3918" s="0" t="e">
        <f aca="false">VLOOKUP(K3918,SQ!C:D,2,FALSE())</f>
        <v>#N/A</v>
      </c>
    </row>
    <row r="3919" customFormat="false" ht="12.8" hidden="false" customHeight="false" outlineLevel="0" collapsed="false">
      <c r="A3919" s="7" t="s">
        <v>11997</v>
      </c>
      <c r="B3919" s="7" t="s">
        <v>9436</v>
      </c>
      <c r="C3919" s="7" t="s">
        <v>11520</v>
      </c>
      <c r="D3919" s="8" t="n">
        <v>42597</v>
      </c>
      <c r="E3919" s="5" t="n">
        <f aca="false">YEAR(D3919)</f>
        <v>2016</v>
      </c>
      <c r="F3919" s="5" t="n">
        <f aca="false">MONTH(D3919)</f>
        <v>8</v>
      </c>
      <c r="J3919" s="7" t="s">
        <v>11997</v>
      </c>
      <c r="K3919" s="7" t="str">
        <f aca="false">_xlfn.CONCAT(MID(J3919,5,3),MID(J3919,9,3))</f>
        <v>039043</v>
      </c>
      <c r="L3919" s="7" t="s">
        <v>11998</v>
      </c>
      <c r="O3919" s="0" t="s">
        <v>9439</v>
      </c>
      <c r="P3919" s="0" t="e">
        <f aca="false">VLOOKUP(K3919,SQ!C:D,2,FALSE())</f>
        <v>#N/A</v>
      </c>
    </row>
    <row r="3920" customFormat="false" ht="12.8" hidden="false" customHeight="false" outlineLevel="0" collapsed="false">
      <c r="A3920" s="7" t="s">
        <v>9501</v>
      </c>
      <c r="B3920" s="7" t="s">
        <v>9472</v>
      </c>
      <c r="C3920" s="7" t="s">
        <v>11520</v>
      </c>
      <c r="D3920" s="8" t="n">
        <v>42601</v>
      </c>
      <c r="E3920" s="5" t="n">
        <f aca="false">YEAR(D3920)</f>
        <v>2016</v>
      </c>
      <c r="F3920" s="5" t="n">
        <f aca="false">MONTH(D3920)</f>
        <v>8</v>
      </c>
      <c r="J3920" s="7" t="s">
        <v>9501</v>
      </c>
      <c r="K3920" s="7" t="str">
        <f aca="false">_xlfn.CONCAT(MID(J3920,5,3),MID(J3920,9,3))</f>
        <v>073015</v>
      </c>
      <c r="L3920" s="7" t="s">
        <v>9502</v>
      </c>
      <c r="O3920" s="0" t="s">
        <v>9439</v>
      </c>
      <c r="P3920" s="0" t="e">
        <f aca="false">VLOOKUP(K3920,SQ!C:D,2,FALSE())</f>
        <v>#N/A</v>
      </c>
    </row>
    <row r="3921" customFormat="false" ht="12.8" hidden="false" customHeight="false" outlineLevel="0" collapsed="false">
      <c r="A3921" s="7" t="s">
        <v>11999</v>
      </c>
      <c r="B3921" s="7" t="s">
        <v>9436</v>
      </c>
      <c r="C3921" s="7" t="s">
        <v>11520</v>
      </c>
      <c r="D3921" s="8" t="n">
        <v>42657</v>
      </c>
      <c r="E3921" s="5" t="n">
        <f aca="false">YEAR(D3921)</f>
        <v>2016</v>
      </c>
      <c r="F3921" s="5" t="n">
        <f aca="false">MONTH(D3921)</f>
        <v>10</v>
      </c>
      <c r="J3921" s="7" t="s">
        <v>11999</v>
      </c>
      <c r="K3921" s="7" t="str">
        <f aca="false">_xlfn.CONCAT(MID(J3921,5,3),MID(J3921,9,3))</f>
        <v>011051</v>
      </c>
      <c r="L3921" s="7" t="s">
        <v>12000</v>
      </c>
      <c r="M3921" s="0" t="n">
        <v>6</v>
      </c>
      <c r="O3921" s="0" t="s">
        <v>9439</v>
      </c>
      <c r="P3921" s="0" t="e">
        <f aca="false">VLOOKUP(K3921,SQ!C:D,2,FALSE())</f>
        <v>#N/A</v>
      </c>
    </row>
    <row r="3922" customFormat="false" ht="12.8" hidden="false" customHeight="false" outlineLevel="0" collapsed="false">
      <c r="A3922" s="7" t="s">
        <v>12001</v>
      </c>
      <c r="B3922" s="7" t="s">
        <v>9436</v>
      </c>
      <c r="C3922" s="7" t="s">
        <v>11520</v>
      </c>
      <c r="D3922" s="8" t="n">
        <v>42657</v>
      </c>
      <c r="E3922" s="5" t="n">
        <f aca="false">YEAR(D3922)</f>
        <v>2016</v>
      </c>
      <c r="F3922" s="5" t="n">
        <f aca="false">MONTH(D3922)</f>
        <v>10</v>
      </c>
      <c r="J3922" s="7" t="s">
        <v>12001</v>
      </c>
      <c r="K3922" s="7" t="str">
        <f aca="false">_xlfn.CONCAT(MID(J3922,5,3),MID(J3922,9,3))</f>
        <v>072193</v>
      </c>
      <c r="L3922" s="7" t="s">
        <v>12002</v>
      </c>
      <c r="M3922" s="0" t="n">
        <v>1</v>
      </c>
      <c r="O3922" s="0" t="s">
        <v>9439</v>
      </c>
      <c r="P3922" s="0" t="e">
        <f aca="false">VLOOKUP(K3922,SQ!C:D,2,FALSE())</f>
        <v>#N/A</v>
      </c>
    </row>
    <row r="3923" customFormat="false" ht="12.8" hidden="false" customHeight="false" outlineLevel="0" collapsed="false">
      <c r="A3923" s="7" t="s">
        <v>10916</v>
      </c>
      <c r="B3923" s="7" t="s">
        <v>9436</v>
      </c>
      <c r="C3923" s="7" t="s">
        <v>11520</v>
      </c>
      <c r="D3923" s="8" t="n">
        <v>42677</v>
      </c>
      <c r="E3923" s="5" t="n">
        <f aca="false">YEAR(D3923)</f>
        <v>2016</v>
      </c>
      <c r="F3923" s="5" t="n">
        <f aca="false">MONTH(D3923)</f>
        <v>11</v>
      </c>
      <c r="J3923" s="7" t="s">
        <v>10916</v>
      </c>
      <c r="K3923" s="7" t="str">
        <f aca="false">_xlfn.CONCAT(MID(J3923,5,3),MID(J3923,9,3))</f>
        <v>010066</v>
      </c>
      <c r="L3923" s="7" t="s">
        <v>10917</v>
      </c>
      <c r="O3923" s="0" t="s">
        <v>9439</v>
      </c>
      <c r="P3923" s="0" t="e">
        <f aca="false">VLOOKUP(K3923,SQ!C:D,2,FALSE())</f>
        <v>#N/A</v>
      </c>
    </row>
    <row r="3924" customFormat="false" ht="12.8" hidden="false" customHeight="false" outlineLevel="0" collapsed="false">
      <c r="A3924" s="7" t="s">
        <v>12003</v>
      </c>
      <c r="B3924" s="7" t="s">
        <v>9487</v>
      </c>
      <c r="C3924" s="7" t="s">
        <v>11520</v>
      </c>
      <c r="D3924" s="8" t="n">
        <v>42720</v>
      </c>
      <c r="E3924" s="5" t="n">
        <f aca="false">YEAR(D3924)</f>
        <v>2016</v>
      </c>
      <c r="F3924" s="5" t="n">
        <f aca="false">MONTH(D3924)</f>
        <v>12</v>
      </c>
      <c r="J3924" s="7" t="s">
        <v>12003</v>
      </c>
      <c r="K3924" s="7" t="str">
        <f aca="false">_xlfn.CONCAT(MID(J3924,5,3),MID(J3924,9,3))</f>
        <v>058036</v>
      </c>
      <c r="L3924" s="7" t="s">
        <v>12004</v>
      </c>
      <c r="M3924" s="0" t="n">
        <v>1</v>
      </c>
      <c r="O3924" s="0" t="s">
        <v>9439</v>
      </c>
      <c r="P3924" s="0" t="e">
        <f aca="false">VLOOKUP(K3924,SQ!C:D,2,FALSE())</f>
        <v>#N/A</v>
      </c>
    </row>
    <row r="3925" customFormat="false" ht="12.8" hidden="false" customHeight="false" outlineLevel="0" collapsed="false">
      <c r="A3925" s="7" t="s">
        <v>12005</v>
      </c>
      <c r="B3925" s="7" t="s">
        <v>9556</v>
      </c>
      <c r="C3925" s="7" t="s">
        <v>11520</v>
      </c>
      <c r="D3925" s="8" t="n">
        <v>42723</v>
      </c>
      <c r="E3925" s="5" t="n">
        <f aca="false">YEAR(D3925)</f>
        <v>2016</v>
      </c>
      <c r="F3925" s="5" t="n">
        <f aca="false">MONTH(D3925)</f>
        <v>12</v>
      </c>
      <c r="J3925" s="7" t="s">
        <v>12005</v>
      </c>
      <c r="K3925" s="7" t="str">
        <f aca="false">_xlfn.CONCAT(MID(J3925,5,3),MID(J3925,9,3))</f>
        <v>042148</v>
      </c>
      <c r="L3925" s="7" t="s">
        <v>12006</v>
      </c>
      <c r="M3925" s="0" t="n">
        <v>8</v>
      </c>
      <c r="O3925" s="0" t="s">
        <v>9439</v>
      </c>
      <c r="P3925" s="0" t="e">
        <f aca="false">VLOOKUP(K3925,SQ!C:D,2,FALSE())</f>
        <v>#N/A</v>
      </c>
    </row>
    <row r="3926" customFormat="false" ht="12.8" hidden="false" customHeight="false" outlineLevel="0" collapsed="false">
      <c r="A3926" s="7" t="s">
        <v>12007</v>
      </c>
      <c r="B3926" s="7" t="s">
        <v>9436</v>
      </c>
      <c r="C3926" s="7" t="s">
        <v>11520</v>
      </c>
      <c r="D3926" s="8" t="n">
        <v>42725</v>
      </c>
      <c r="E3926" s="5" t="n">
        <f aca="false">YEAR(D3926)</f>
        <v>2016</v>
      </c>
      <c r="F3926" s="5" t="n">
        <f aca="false">MONTH(D3926)</f>
        <v>12</v>
      </c>
      <c r="J3926" s="7" t="s">
        <v>12007</v>
      </c>
      <c r="K3926" s="7" t="str">
        <f aca="false">_xlfn.CONCAT(MID(J3926,5,3),MID(J3926,9,3))</f>
        <v>073034</v>
      </c>
      <c r="L3926" s="7" t="s">
        <v>12008</v>
      </c>
      <c r="O3926" s="0" t="s">
        <v>9439</v>
      </c>
      <c r="P3926" s="0" t="e">
        <f aca="false">VLOOKUP(K3926,SQ!C:D,2,FALSE())</f>
        <v>#N/A</v>
      </c>
    </row>
    <row r="3927" customFormat="false" ht="12.8" hidden="false" customHeight="false" outlineLevel="0" collapsed="false">
      <c r="A3927" s="7" t="s">
        <v>12007</v>
      </c>
      <c r="B3927" s="7" t="s">
        <v>9436</v>
      </c>
      <c r="C3927" s="7" t="s">
        <v>11520</v>
      </c>
      <c r="D3927" s="8" t="n">
        <v>42725</v>
      </c>
      <c r="E3927" s="5" t="n">
        <f aca="false">YEAR(D3927)</f>
        <v>2016</v>
      </c>
      <c r="F3927" s="5" t="n">
        <f aca="false">MONTH(D3927)</f>
        <v>12</v>
      </c>
      <c r="J3927" s="7" t="s">
        <v>12007</v>
      </c>
      <c r="K3927" s="7" t="str">
        <f aca="false">_xlfn.CONCAT(MID(J3927,5,3),MID(J3927,9,3))</f>
        <v>073034</v>
      </c>
      <c r="L3927" s="7" t="s">
        <v>12008</v>
      </c>
      <c r="O3927" s="0" t="s">
        <v>9439</v>
      </c>
      <c r="P3927" s="0" t="e">
        <f aca="false">VLOOKUP(K3927,SQ!C:D,2,FALSE())</f>
        <v>#N/A</v>
      </c>
    </row>
    <row r="3928" customFormat="false" ht="12.8" hidden="false" customHeight="false" outlineLevel="0" collapsed="false">
      <c r="A3928" s="7" t="s">
        <v>12009</v>
      </c>
      <c r="B3928" s="7" t="s">
        <v>9436</v>
      </c>
      <c r="C3928" s="7" t="s">
        <v>11520</v>
      </c>
      <c r="D3928" s="8" t="n">
        <v>42726</v>
      </c>
      <c r="E3928" s="5" t="n">
        <f aca="false">YEAR(D3928)</f>
        <v>2016</v>
      </c>
      <c r="F3928" s="5" t="n">
        <f aca="false">MONTH(D3928)</f>
        <v>12</v>
      </c>
      <c r="J3928" s="7" t="s">
        <v>12009</v>
      </c>
      <c r="K3928" s="7" t="str">
        <f aca="false">_xlfn.CONCAT(MID(J3928,5,3),MID(J3928,9,3))</f>
        <v>004011</v>
      </c>
      <c r="L3928" s="7" t="s">
        <v>12010</v>
      </c>
      <c r="M3928" s="0" t="n">
        <v>1</v>
      </c>
      <c r="O3928" s="0" t="s">
        <v>9439</v>
      </c>
      <c r="P3928" s="0" t="str">
        <f aca="false">VLOOKUP(K3928,SQ!C:D,2,FALSE())</f>
        <v>Perimetro_Area_Central_sem_o_perimetro_do_Art_16_paragrafo_3º</v>
      </c>
    </row>
    <row r="3929" customFormat="false" ht="12.8" hidden="false" customHeight="false" outlineLevel="0" collapsed="false">
      <c r="A3929" s="7" t="s">
        <v>12009</v>
      </c>
      <c r="B3929" s="7" t="s">
        <v>9436</v>
      </c>
      <c r="C3929" s="7" t="s">
        <v>11520</v>
      </c>
      <c r="D3929" s="8" t="n">
        <v>42726</v>
      </c>
      <c r="E3929" s="5" t="n">
        <f aca="false">YEAR(D3929)</f>
        <v>2016</v>
      </c>
      <c r="F3929" s="5" t="n">
        <f aca="false">MONTH(D3929)</f>
        <v>12</v>
      </c>
      <c r="J3929" s="7" t="s">
        <v>12009</v>
      </c>
      <c r="K3929" s="7" t="str">
        <f aca="false">_xlfn.CONCAT(MID(J3929,5,3),MID(J3929,9,3))</f>
        <v>004011</v>
      </c>
      <c r="L3929" s="7" t="s">
        <v>12010</v>
      </c>
      <c r="M3929" s="0" t="n">
        <v>1</v>
      </c>
      <c r="O3929" s="0" t="s">
        <v>9439</v>
      </c>
      <c r="P3929" s="0" t="str">
        <f aca="false">VLOOKUP(K3929,SQ!C:D,2,FALSE())</f>
        <v>Perimetro_Area_Central_sem_o_perimetro_do_Art_16_paragrafo_3º</v>
      </c>
    </row>
    <row r="3930" customFormat="false" ht="12.8" hidden="false" customHeight="false" outlineLevel="0" collapsed="false">
      <c r="A3930" s="7" t="s">
        <v>12011</v>
      </c>
      <c r="B3930" s="7" t="s">
        <v>9436</v>
      </c>
      <c r="C3930" s="7" t="s">
        <v>11520</v>
      </c>
      <c r="D3930" s="8" t="n">
        <v>42748</v>
      </c>
      <c r="E3930" s="5" t="n">
        <f aca="false">YEAR(D3930)</f>
        <v>2017</v>
      </c>
      <c r="F3930" s="5" t="n">
        <f aca="false">MONTH(D3930)</f>
        <v>1</v>
      </c>
      <c r="J3930" s="7" t="s">
        <v>12011</v>
      </c>
      <c r="K3930" s="7" t="str">
        <f aca="false">_xlfn.CONCAT(MID(J3930,5,3),MID(J3930,9,3))</f>
        <v>006030</v>
      </c>
      <c r="L3930" s="7" t="s">
        <v>12012</v>
      </c>
      <c r="M3930" s="0" t="n">
        <v>3</v>
      </c>
      <c r="O3930" s="0" t="s">
        <v>9439</v>
      </c>
      <c r="P3930" s="0" t="str">
        <f aca="false">VLOOKUP(K3930,SQ!C:D,2,FALSE())</f>
        <v>Perimetro_Area_Central_sem_o_perimetro_do_Art_16_paragrafo_3º</v>
      </c>
    </row>
    <row r="3931" customFormat="false" ht="12.8" hidden="false" customHeight="false" outlineLevel="0" collapsed="false">
      <c r="A3931" s="7" t="s">
        <v>12011</v>
      </c>
      <c r="B3931" s="7" t="s">
        <v>9436</v>
      </c>
      <c r="C3931" s="7" t="s">
        <v>11520</v>
      </c>
      <c r="D3931" s="8" t="n">
        <v>42748</v>
      </c>
      <c r="E3931" s="5" t="n">
        <f aca="false">YEAR(D3931)</f>
        <v>2017</v>
      </c>
      <c r="F3931" s="5" t="n">
        <f aca="false">MONTH(D3931)</f>
        <v>1</v>
      </c>
      <c r="J3931" s="7" t="s">
        <v>12011</v>
      </c>
      <c r="K3931" s="7" t="str">
        <f aca="false">_xlfn.CONCAT(MID(J3931,5,3),MID(J3931,9,3))</f>
        <v>006030</v>
      </c>
      <c r="L3931" s="7" t="s">
        <v>12012</v>
      </c>
      <c r="M3931" s="0" t="n">
        <v>3</v>
      </c>
      <c r="O3931" s="0" t="s">
        <v>9439</v>
      </c>
      <c r="P3931" s="0" t="str">
        <f aca="false">VLOOKUP(K3931,SQ!C:D,2,FALSE())</f>
        <v>Perimetro_Area_Central_sem_o_perimetro_do_Art_16_paragrafo_3º</v>
      </c>
    </row>
    <row r="3932" customFormat="false" ht="12.8" hidden="false" customHeight="false" outlineLevel="0" collapsed="false">
      <c r="A3932" s="7" t="s">
        <v>12013</v>
      </c>
      <c r="B3932" s="7" t="s">
        <v>9436</v>
      </c>
      <c r="C3932" s="7" t="s">
        <v>11520</v>
      </c>
      <c r="D3932" s="8" t="n">
        <v>42748</v>
      </c>
      <c r="E3932" s="5" t="n">
        <f aca="false">YEAR(D3932)</f>
        <v>2017</v>
      </c>
      <c r="F3932" s="5" t="n">
        <f aca="false">MONTH(D3932)</f>
        <v>1</v>
      </c>
      <c r="J3932" s="7" t="s">
        <v>12013</v>
      </c>
      <c r="K3932" s="7" t="str">
        <f aca="false">_xlfn.CONCAT(MID(J3932,5,3),MID(J3932,9,3))</f>
        <v>165143</v>
      </c>
      <c r="L3932" s="7" t="s">
        <v>12014</v>
      </c>
      <c r="M3932" s="0" t="n">
        <v>5</v>
      </c>
      <c r="O3932" s="0" t="s">
        <v>9439</v>
      </c>
      <c r="P3932" s="0" t="e">
        <f aca="false">VLOOKUP(K3932,SQ!C:D,2,FALSE())</f>
        <v>#N/A</v>
      </c>
    </row>
    <row r="3933" customFormat="false" ht="12.8" hidden="false" customHeight="false" outlineLevel="0" collapsed="false">
      <c r="A3933" s="7" t="s">
        <v>12013</v>
      </c>
      <c r="B3933" s="7" t="s">
        <v>9436</v>
      </c>
      <c r="C3933" s="7" t="s">
        <v>11520</v>
      </c>
      <c r="D3933" s="8" t="n">
        <v>42748</v>
      </c>
      <c r="E3933" s="5" t="n">
        <f aca="false">YEAR(D3933)</f>
        <v>2017</v>
      </c>
      <c r="F3933" s="5" t="n">
        <f aca="false">MONTH(D3933)</f>
        <v>1</v>
      </c>
      <c r="J3933" s="7" t="s">
        <v>12013</v>
      </c>
      <c r="K3933" s="7" t="str">
        <f aca="false">_xlfn.CONCAT(MID(J3933,5,3),MID(J3933,9,3))</f>
        <v>165143</v>
      </c>
      <c r="L3933" s="7" t="s">
        <v>12014</v>
      </c>
      <c r="M3933" s="0" t="n">
        <v>5</v>
      </c>
      <c r="O3933" s="0" t="s">
        <v>9439</v>
      </c>
      <c r="P3933" s="0" t="e">
        <f aca="false">VLOOKUP(K3933,SQ!C:D,2,FALSE())</f>
        <v>#N/A</v>
      </c>
    </row>
    <row r="3934" customFormat="false" ht="12.8" hidden="false" customHeight="false" outlineLevel="0" collapsed="false">
      <c r="A3934" s="7" t="s">
        <v>12015</v>
      </c>
      <c r="B3934" s="7" t="s">
        <v>9556</v>
      </c>
      <c r="C3934" s="7" t="s">
        <v>11520</v>
      </c>
      <c r="D3934" s="8" t="n">
        <v>42772</v>
      </c>
      <c r="E3934" s="5" t="n">
        <f aca="false">YEAR(D3934)</f>
        <v>2017</v>
      </c>
      <c r="F3934" s="5" t="n">
        <f aca="false">MONTH(D3934)</f>
        <v>2</v>
      </c>
      <c r="J3934" s="7" t="s">
        <v>12015</v>
      </c>
      <c r="K3934" s="7" t="str">
        <f aca="false">_xlfn.CONCAT(MID(J3934,5,3),MID(J3934,9,3))</f>
        <v>013020</v>
      </c>
      <c r="L3934" s="7" t="s">
        <v>12016</v>
      </c>
      <c r="M3934" s="0" t="n">
        <v>1</v>
      </c>
      <c r="O3934" s="0" t="s">
        <v>9439</v>
      </c>
      <c r="P3934" s="0" t="e">
        <f aca="false">VLOOKUP(K3934,SQ!C:D,2,FALSE())</f>
        <v>#N/A</v>
      </c>
    </row>
    <row r="3935" customFormat="false" ht="12.8" hidden="false" customHeight="false" outlineLevel="0" collapsed="false">
      <c r="A3935" s="7" t="s">
        <v>12015</v>
      </c>
      <c r="B3935" s="7" t="s">
        <v>9472</v>
      </c>
      <c r="C3935" s="7" t="s">
        <v>11520</v>
      </c>
      <c r="D3935" s="8" t="n">
        <v>42772</v>
      </c>
      <c r="E3935" s="5" t="n">
        <f aca="false">YEAR(D3935)</f>
        <v>2017</v>
      </c>
      <c r="F3935" s="5" t="n">
        <f aca="false">MONTH(D3935)</f>
        <v>2</v>
      </c>
      <c r="J3935" s="7" t="s">
        <v>12015</v>
      </c>
      <c r="K3935" s="7" t="str">
        <f aca="false">_xlfn.CONCAT(MID(J3935,5,3),MID(J3935,9,3))</f>
        <v>013020</v>
      </c>
      <c r="L3935" s="7" t="s">
        <v>12016</v>
      </c>
      <c r="O3935" s="0" t="s">
        <v>9439</v>
      </c>
      <c r="P3935" s="0" t="e">
        <f aca="false">VLOOKUP(K3935,SQ!C:D,2,FALSE())</f>
        <v>#N/A</v>
      </c>
    </row>
    <row r="3936" customFormat="false" ht="12.8" hidden="false" customHeight="false" outlineLevel="0" collapsed="false">
      <c r="A3936" s="7" t="s">
        <v>12015</v>
      </c>
      <c r="B3936" s="7" t="s">
        <v>9556</v>
      </c>
      <c r="C3936" s="7" t="s">
        <v>11520</v>
      </c>
      <c r="D3936" s="8" t="n">
        <v>42772</v>
      </c>
      <c r="E3936" s="5" t="n">
        <f aca="false">YEAR(D3936)</f>
        <v>2017</v>
      </c>
      <c r="F3936" s="5" t="n">
        <f aca="false">MONTH(D3936)</f>
        <v>2</v>
      </c>
      <c r="J3936" s="7" t="s">
        <v>12015</v>
      </c>
      <c r="K3936" s="7" t="str">
        <f aca="false">_xlfn.CONCAT(MID(J3936,5,3),MID(J3936,9,3))</f>
        <v>013020</v>
      </c>
      <c r="L3936" s="7" t="s">
        <v>12016</v>
      </c>
      <c r="M3936" s="0" t="n">
        <v>1</v>
      </c>
      <c r="O3936" s="0" t="s">
        <v>9439</v>
      </c>
      <c r="P3936" s="0" t="e">
        <f aca="false">VLOOKUP(K3936,SQ!C:D,2,FALSE())</f>
        <v>#N/A</v>
      </c>
    </row>
    <row r="3937" customFormat="false" ht="12.8" hidden="false" customHeight="false" outlineLevel="0" collapsed="false">
      <c r="A3937" s="7" t="s">
        <v>12017</v>
      </c>
      <c r="B3937" s="7" t="s">
        <v>9611</v>
      </c>
      <c r="C3937" s="7" t="s">
        <v>11520</v>
      </c>
      <c r="D3937" s="8" t="n">
        <v>42773</v>
      </c>
      <c r="E3937" s="5" t="n">
        <f aca="false">YEAR(D3937)</f>
        <v>2017</v>
      </c>
      <c r="F3937" s="5" t="n">
        <f aca="false">MONTH(D3937)</f>
        <v>2</v>
      </c>
      <c r="J3937" s="7" t="s">
        <v>12017</v>
      </c>
      <c r="K3937" s="7" t="str">
        <f aca="false">_xlfn.CONCAT(MID(J3937,5,3),MID(J3937,9,3))</f>
        <v>011086</v>
      </c>
      <c r="L3937" s="7" t="s">
        <v>12018</v>
      </c>
      <c r="O3937" s="0" t="s">
        <v>9439</v>
      </c>
      <c r="P3937" s="0" t="e">
        <f aca="false">VLOOKUP(K3937,SQ!C:D,2,FALSE())</f>
        <v>#N/A</v>
      </c>
    </row>
    <row r="3938" customFormat="false" ht="12.8" hidden="false" customHeight="false" outlineLevel="0" collapsed="false">
      <c r="A3938" s="7" t="s">
        <v>12017</v>
      </c>
      <c r="B3938" s="7" t="s">
        <v>9611</v>
      </c>
      <c r="C3938" s="7" t="s">
        <v>11520</v>
      </c>
      <c r="D3938" s="8" t="n">
        <v>42773</v>
      </c>
      <c r="E3938" s="5" t="n">
        <f aca="false">YEAR(D3938)</f>
        <v>2017</v>
      </c>
      <c r="F3938" s="5" t="n">
        <f aca="false">MONTH(D3938)</f>
        <v>2</v>
      </c>
      <c r="J3938" s="7" t="s">
        <v>12017</v>
      </c>
      <c r="K3938" s="7" t="str">
        <f aca="false">_xlfn.CONCAT(MID(J3938,5,3),MID(J3938,9,3))</f>
        <v>011086</v>
      </c>
      <c r="L3938" s="7" t="s">
        <v>12018</v>
      </c>
      <c r="O3938" s="0" t="s">
        <v>9439</v>
      </c>
      <c r="P3938" s="0" t="e">
        <f aca="false">VLOOKUP(K3938,SQ!C:D,2,FALSE())</f>
        <v>#N/A</v>
      </c>
    </row>
    <row r="3939" customFormat="false" ht="12.8" hidden="false" customHeight="false" outlineLevel="0" collapsed="false">
      <c r="A3939" s="7" t="s">
        <v>12017</v>
      </c>
      <c r="B3939" s="7" t="s">
        <v>9611</v>
      </c>
      <c r="C3939" s="7" t="s">
        <v>11520</v>
      </c>
      <c r="D3939" s="8" t="n">
        <v>42773</v>
      </c>
      <c r="E3939" s="5" t="n">
        <f aca="false">YEAR(D3939)</f>
        <v>2017</v>
      </c>
      <c r="F3939" s="5" t="n">
        <f aca="false">MONTH(D3939)</f>
        <v>2</v>
      </c>
      <c r="J3939" s="7" t="s">
        <v>12017</v>
      </c>
      <c r="K3939" s="7" t="str">
        <f aca="false">_xlfn.CONCAT(MID(J3939,5,3),MID(J3939,9,3))</f>
        <v>011086</v>
      </c>
      <c r="L3939" s="7" t="s">
        <v>12018</v>
      </c>
      <c r="O3939" s="0" t="s">
        <v>9439</v>
      </c>
      <c r="P3939" s="0" t="e">
        <f aca="false">VLOOKUP(K3939,SQ!C:D,2,FALSE())</f>
        <v>#N/A</v>
      </c>
    </row>
    <row r="3940" customFormat="false" ht="12.8" hidden="false" customHeight="false" outlineLevel="0" collapsed="false">
      <c r="A3940" s="7" t="s">
        <v>12017</v>
      </c>
      <c r="B3940" s="7" t="s">
        <v>9611</v>
      </c>
      <c r="C3940" s="7" t="s">
        <v>11520</v>
      </c>
      <c r="D3940" s="8" t="n">
        <v>42773</v>
      </c>
      <c r="E3940" s="5" t="n">
        <f aca="false">YEAR(D3940)</f>
        <v>2017</v>
      </c>
      <c r="F3940" s="5" t="n">
        <f aca="false">MONTH(D3940)</f>
        <v>2</v>
      </c>
      <c r="J3940" s="7" t="s">
        <v>12017</v>
      </c>
      <c r="K3940" s="7" t="str">
        <f aca="false">_xlfn.CONCAT(MID(J3940,5,3),MID(J3940,9,3))</f>
        <v>011086</v>
      </c>
      <c r="L3940" s="7" t="s">
        <v>12018</v>
      </c>
      <c r="O3940" s="0" t="s">
        <v>9439</v>
      </c>
      <c r="P3940" s="0" t="e">
        <f aca="false">VLOOKUP(K3940,SQ!C:D,2,FALSE())</f>
        <v>#N/A</v>
      </c>
    </row>
    <row r="3941" customFormat="false" ht="12.8" hidden="false" customHeight="false" outlineLevel="0" collapsed="false">
      <c r="A3941" s="7" t="s">
        <v>12017</v>
      </c>
      <c r="B3941" s="7" t="s">
        <v>9611</v>
      </c>
      <c r="C3941" s="7" t="s">
        <v>11520</v>
      </c>
      <c r="D3941" s="8" t="n">
        <v>42773</v>
      </c>
      <c r="E3941" s="5" t="n">
        <f aca="false">YEAR(D3941)</f>
        <v>2017</v>
      </c>
      <c r="F3941" s="5" t="n">
        <f aca="false">MONTH(D3941)</f>
        <v>2</v>
      </c>
      <c r="J3941" s="7" t="s">
        <v>12017</v>
      </c>
      <c r="K3941" s="7" t="str">
        <f aca="false">_xlfn.CONCAT(MID(J3941,5,3),MID(J3941,9,3))</f>
        <v>011086</v>
      </c>
      <c r="L3941" s="7" t="s">
        <v>12018</v>
      </c>
      <c r="O3941" s="0" t="s">
        <v>9439</v>
      </c>
      <c r="P3941" s="0" t="e">
        <f aca="false">VLOOKUP(K3941,SQ!C:D,2,FALSE())</f>
        <v>#N/A</v>
      </c>
    </row>
    <row r="3942" customFormat="false" ht="12.8" hidden="false" customHeight="false" outlineLevel="0" collapsed="false">
      <c r="A3942" s="7" t="s">
        <v>12017</v>
      </c>
      <c r="B3942" s="7" t="s">
        <v>9611</v>
      </c>
      <c r="C3942" s="7" t="s">
        <v>11520</v>
      </c>
      <c r="D3942" s="8" t="n">
        <v>42773</v>
      </c>
      <c r="E3942" s="5" t="n">
        <f aca="false">YEAR(D3942)</f>
        <v>2017</v>
      </c>
      <c r="F3942" s="5" t="n">
        <f aca="false">MONTH(D3942)</f>
        <v>2</v>
      </c>
      <c r="J3942" s="7" t="s">
        <v>12017</v>
      </c>
      <c r="K3942" s="7" t="str">
        <f aca="false">_xlfn.CONCAT(MID(J3942,5,3),MID(J3942,9,3))</f>
        <v>011086</v>
      </c>
      <c r="L3942" s="7" t="s">
        <v>12018</v>
      </c>
      <c r="O3942" s="0" t="s">
        <v>9439</v>
      </c>
      <c r="P3942" s="0" t="e">
        <f aca="false">VLOOKUP(K3942,SQ!C:D,2,FALSE())</f>
        <v>#N/A</v>
      </c>
    </row>
    <row r="3943" customFormat="false" ht="12.8" hidden="false" customHeight="false" outlineLevel="0" collapsed="false">
      <c r="A3943" s="7" t="s">
        <v>12017</v>
      </c>
      <c r="B3943" s="7" t="s">
        <v>9611</v>
      </c>
      <c r="C3943" s="7" t="s">
        <v>11520</v>
      </c>
      <c r="D3943" s="8" t="n">
        <v>42773</v>
      </c>
      <c r="E3943" s="5" t="n">
        <f aca="false">YEAR(D3943)</f>
        <v>2017</v>
      </c>
      <c r="F3943" s="5" t="n">
        <f aca="false">MONTH(D3943)</f>
        <v>2</v>
      </c>
      <c r="J3943" s="7" t="s">
        <v>12017</v>
      </c>
      <c r="K3943" s="7" t="str">
        <f aca="false">_xlfn.CONCAT(MID(J3943,5,3),MID(J3943,9,3))</f>
        <v>011086</v>
      </c>
      <c r="L3943" s="7" t="s">
        <v>12018</v>
      </c>
      <c r="O3943" s="0" t="s">
        <v>9439</v>
      </c>
      <c r="P3943" s="0" t="e">
        <f aca="false">VLOOKUP(K3943,SQ!C:D,2,FALSE())</f>
        <v>#N/A</v>
      </c>
    </row>
    <row r="3944" customFormat="false" ht="12.8" hidden="false" customHeight="false" outlineLevel="0" collapsed="false">
      <c r="A3944" s="7" t="s">
        <v>12017</v>
      </c>
      <c r="B3944" s="7" t="s">
        <v>9611</v>
      </c>
      <c r="C3944" s="7" t="s">
        <v>11520</v>
      </c>
      <c r="D3944" s="8" t="n">
        <v>42773</v>
      </c>
      <c r="E3944" s="5" t="n">
        <f aca="false">YEAR(D3944)</f>
        <v>2017</v>
      </c>
      <c r="F3944" s="5" t="n">
        <f aca="false">MONTH(D3944)</f>
        <v>2</v>
      </c>
      <c r="J3944" s="7" t="s">
        <v>12017</v>
      </c>
      <c r="K3944" s="7" t="str">
        <f aca="false">_xlfn.CONCAT(MID(J3944,5,3),MID(J3944,9,3))</f>
        <v>011086</v>
      </c>
      <c r="L3944" s="7" t="s">
        <v>12018</v>
      </c>
      <c r="O3944" s="0" t="s">
        <v>9439</v>
      </c>
      <c r="P3944" s="0" t="e">
        <f aca="false">VLOOKUP(K3944,SQ!C:D,2,FALSE())</f>
        <v>#N/A</v>
      </c>
    </row>
    <row r="3945" customFormat="false" ht="12.8" hidden="false" customHeight="false" outlineLevel="0" collapsed="false">
      <c r="A3945" s="7" t="s">
        <v>12017</v>
      </c>
      <c r="B3945" s="7" t="s">
        <v>9611</v>
      </c>
      <c r="C3945" s="7" t="s">
        <v>11520</v>
      </c>
      <c r="D3945" s="8" t="n">
        <v>42773</v>
      </c>
      <c r="E3945" s="5" t="n">
        <f aca="false">YEAR(D3945)</f>
        <v>2017</v>
      </c>
      <c r="F3945" s="5" t="n">
        <f aca="false">MONTH(D3945)</f>
        <v>2</v>
      </c>
      <c r="J3945" s="7" t="s">
        <v>12017</v>
      </c>
      <c r="K3945" s="7" t="str">
        <f aca="false">_xlfn.CONCAT(MID(J3945,5,3),MID(J3945,9,3))</f>
        <v>011086</v>
      </c>
      <c r="L3945" s="7" t="s">
        <v>12018</v>
      </c>
      <c r="O3945" s="0" t="s">
        <v>9439</v>
      </c>
      <c r="P3945" s="0" t="e">
        <f aca="false">VLOOKUP(K3945,SQ!C:D,2,FALSE())</f>
        <v>#N/A</v>
      </c>
    </row>
    <row r="3946" customFormat="false" ht="12.8" hidden="false" customHeight="false" outlineLevel="0" collapsed="false">
      <c r="A3946" s="7" t="s">
        <v>12017</v>
      </c>
      <c r="B3946" s="7" t="s">
        <v>9611</v>
      </c>
      <c r="C3946" s="7" t="s">
        <v>11520</v>
      </c>
      <c r="D3946" s="8" t="n">
        <v>42773</v>
      </c>
      <c r="E3946" s="5" t="n">
        <f aca="false">YEAR(D3946)</f>
        <v>2017</v>
      </c>
      <c r="F3946" s="5" t="n">
        <f aca="false">MONTH(D3946)</f>
        <v>2</v>
      </c>
      <c r="J3946" s="7" t="s">
        <v>12017</v>
      </c>
      <c r="K3946" s="7" t="str">
        <f aca="false">_xlfn.CONCAT(MID(J3946,5,3),MID(J3946,9,3))</f>
        <v>011086</v>
      </c>
      <c r="L3946" s="7" t="s">
        <v>12018</v>
      </c>
      <c r="O3946" s="0" t="s">
        <v>9439</v>
      </c>
      <c r="P3946" s="0" t="e">
        <f aca="false">VLOOKUP(K3946,SQ!C:D,2,FALSE())</f>
        <v>#N/A</v>
      </c>
    </row>
    <row r="3947" customFormat="false" ht="12.8" hidden="false" customHeight="false" outlineLevel="0" collapsed="false">
      <c r="A3947" s="7" t="s">
        <v>12019</v>
      </c>
      <c r="B3947" s="7" t="s">
        <v>9436</v>
      </c>
      <c r="C3947" s="7" t="s">
        <v>11520</v>
      </c>
      <c r="D3947" s="8" t="n">
        <v>42786</v>
      </c>
      <c r="E3947" s="5" t="n">
        <f aca="false">YEAR(D3947)</f>
        <v>2017</v>
      </c>
      <c r="F3947" s="5" t="n">
        <f aca="false">MONTH(D3947)</f>
        <v>2</v>
      </c>
      <c r="J3947" s="7" t="s">
        <v>12019</v>
      </c>
      <c r="K3947" s="7" t="str">
        <f aca="false">_xlfn.CONCAT(MID(J3947,5,3),MID(J3947,9,3))</f>
        <v>036009</v>
      </c>
      <c r="L3947" s="7" t="s">
        <v>12020</v>
      </c>
      <c r="M3947" s="0" t="n">
        <v>134</v>
      </c>
      <c r="O3947" s="0" t="s">
        <v>9439</v>
      </c>
      <c r="P3947" s="0" t="e">
        <f aca="false">VLOOKUP(K3947,SQ!C:D,2,FALSE())</f>
        <v>#N/A</v>
      </c>
    </row>
    <row r="3948" customFormat="false" ht="12.8" hidden="false" customHeight="false" outlineLevel="0" collapsed="false">
      <c r="A3948" s="7" t="s">
        <v>10936</v>
      </c>
      <c r="B3948" s="7" t="s">
        <v>9436</v>
      </c>
      <c r="C3948" s="7" t="s">
        <v>11520</v>
      </c>
      <c r="D3948" s="8" t="n">
        <v>42790</v>
      </c>
      <c r="E3948" s="5" t="n">
        <f aca="false">YEAR(D3948)</f>
        <v>2017</v>
      </c>
      <c r="F3948" s="5" t="n">
        <f aca="false">MONTH(D3948)</f>
        <v>2</v>
      </c>
      <c r="J3948" s="7" t="s">
        <v>10936</v>
      </c>
      <c r="K3948" s="7" t="str">
        <f aca="false">_xlfn.CONCAT(MID(J3948,5,3),MID(J3948,9,3))</f>
        <v>058036</v>
      </c>
      <c r="L3948" s="7" t="s">
        <v>10937</v>
      </c>
      <c r="M3948" s="0" t="n">
        <v>2</v>
      </c>
      <c r="O3948" s="0" t="s">
        <v>9439</v>
      </c>
      <c r="P3948" s="0" t="e">
        <f aca="false">VLOOKUP(K3948,SQ!C:D,2,FALSE())</f>
        <v>#N/A</v>
      </c>
    </row>
    <row r="3949" customFormat="false" ht="12.8" hidden="false" customHeight="false" outlineLevel="0" collapsed="false">
      <c r="A3949" s="7" t="s">
        <v>12021</v>
      </c>
      <c r="B3949" s="7" t="s">
        <v>9436</v>
      </c>
      <c r="C3949" s="7" t="s">
        <v>11520</v>
      </c>
      <c r="D3949" s="8" t="n">
        <v>42808</v>
      </c>
      <c r="E3949" s="5" t="n">
        <f aca="false">YEAR(D3949)</f>
        <v>2017</v>
      </c>
      <c r="F3949" s="5" t="n">
        <f aca="false">MONTH(D3949)</f>
        <v>3</v>
      </c>
      <c r="J3949" s="7" t="s">
        <v>12021</v>
      </c>
      <c r="K3949" s="7" t="str">
        <f aca="false">_xlfn.CONCAT(MID(J3949,5,3),MID(J3949,9,3))</f>
        <v>021007</v>
      </c>
      <c r="L3949" s="7" t="s">
        <v>12022</v>
      </c>
      <c r="M3949" s="0" t="n">
        <v>1</v>
      </c>
      <c r="O3949" s="0" t="s">
        <v>9439</v>
      </c>
      <c r="P3949" s="0" t="e">
        <f aca="false">VLOOKUP(K3949,SQ!C:D,2,FALSE())</f>
        <v>#N/A</v>
      </c>
    </row>
    <row r="3950" customFormat="false" ht="12.8" hidden="false" customHeight="false" outlineLevel="0" collapsed="false">
      <c r="A3950" s="7" t="s">
        <v>12023</v>
      </c>
      <c r="B3950" s="7" t="s">
        <v>9556</v>
      </c>
      <c r="C3950" s="7" t="s">
        <v>11520</v>
      </c>
      <c r="D3950" s="8" t="n">
        <v>42828</v>
      </c>
      <c r="E3950" s="5" t="n">
        <f aca="false">YEAR(D3950)</f>
        <v>2017</v>
      </c>
      <c r="F3950" s="5" t="n">
        <f aca="false">MONTH(D3950)</f>
        <v>4</v>
      </c>
      <c r="J3950" s="7" t="s">
        <v>12023</v>
      </c>
      <c r="K3950" s="7" t="str">
        <f aca="false">_xlfn.CONCAT(MID(J3950,5,3),MID(J3950,9,3))</f>
        <v>036010</v>
      </c>
      <c r="L3950" s="7" t="s">
        <v>12024</v>
      </c>
      <c r="M3950" s="0" t="n">
        <v>1</v>
      </c>
      <c r="O3950" s="0" t="s">
        <v>9439</v>
      </c>
      <c r="P3950" s="0" t="e">
        <f aca="false">VLOOKUP(K3950,SQ!C:D,2,FALSE())</f>
        <v>#N/A</v>
      </c>
    </row>
    <row r="3951" customFormat="false" ht="12.8" hidden="false" customHeight="false" outlineLevel="0" collapsed="false">
      <c r="A3951" s="7" t="s">
        <v>12023</v>
      </c>
      <c r="B3951" s="7" t="s">
        <v>9556</v>
      </c>
      <c r="C3951" s="7" t="s">
        <v>11520</v>
      </c>
      <c r="D3951" s="8" t="n">
        <v>42828</v>
      </c>
      <c r="E3951" s="5" t="n">
        <f aca="false">YEAR(D3951)</f>
        <v>2017</v>
      </c>
      <c r="F3951" s="5" t="n">
        <f aca="false">MONTH(D3951)</f>
        <v>4</v>
      </c>
      <c r="J3951" s="7" t="s">
        <v>12023</v>
      </c>
      <c r="K3951" s="7" t="str">
        <f aca="false">_xlfn.CONCAT(MID(J3951,5,3),MID(J3951,9,3))</f>
        <v>036010</v>
      </c>
      <c r="L3951" s="7" t="s">
        <v>12024</v>
      </c>
      <c r="M3951" s="0" t="n">
        <v>1</v>
      </c>
      <c r="O3951" s="0" t="s">
        <v>9439</v>
      </c>
      <c r="P3951" s="0" t="e">
        <f aca="false">VLOOKUP(K3951,SQ!C:D,2,FALSE())</f>
        <v>#N/A</v>
      </c>
    </row>
    <row r="3952" customFormat="false" ht="12.8" hidden="false" customHeight="false" outlineLevel="0" collapsed="false">
      <c r="A3952" s="7" t="s">
        <v>12025</v>
      </c>
      <c r="B3952" s="7" t="s">
        <v>9487</v>
      </c>
      <c r="C3952" s="7" t="s">
        <v>11520</v>
      </c>
      <c r="D3952" s="8" t="n">
        <v>42832</v>
      </c>
      <c r="E3952" s="5" t="n">
        <f aca="false">YEAR(D3952)</f>
        <v>2017</v>
      </c>
      <c r="F3952" s="5" t="n">
        <f aca="false">MONTH(D3952)</f>
        <v>4</v>
      </c>
      <c r="J3952" s="7" t="s">
        <v>12025</v>
      </c>
      <c r="K3952" s="7" t="str">
        <f aca="false">_xlfn.CONCAT(MID(J3952,5,3),MID(J3952,9,3))</f>
        <v>005034</v>
      </c>
      <c r="L3952" s="7" t="s">
        <v>12026</v>
      </c>
      <c r="M3952" s="0" t="n">
        <v>1</v>
      </c>
      <c r="O3952" s="0" t="s">
        <v>9439</v>
      </c>
      <c r="P3952" s="0" t="str">
        <f aca="false">VLOOKUP(K3952,SQ!C:D,2,FALSE())</f>
        <v>Perimetro_Area_Central_sem_o_perimetro_do_Art_16_paragrafo_3º</v>
      </c>
    </row>
    <row r="3953" customFormat="false" ht="12.8" hidden="false" customHeight="false" outlineLevel="0" collapsed="false">
      <c r="A3953" s="7" t="s">
        <v>12025</v>
      </c>
      <c r="B3953" s="7" t="s">
        <v>9487</v>
      </c>
      <c r="C3953" s="7" t="s">
        <v>11520</v>
      </c>
      <c r="D3953" s="8" t="n">
        <v>42832</v>
      </c>
      <c r="E3953" s="5" t="n">
        <f aca="false">YEAR(D3953)</f>
        <v>2017</v>
      </c>
      <c r="F3953" s="5" t="n">
        <f aca="false">MONTH(D3953)</f>
        <v>4</v>
      </c>
      <c r="J3953" s="7" t="s">
        <v>12025</v>
      </c>
      <c r="K3953" s="7" t="str">
        <f aca="false">_xlfn.CONCAT(MID(J3953,5,3),MID(J3953,9,3))</f>
        <v>005034</v>
      </c>
      <c r="L3953" s="7" t="s">
        <v>12026</v>
      </c>
      <c r="M3953" s="0" t="n">
        <v>1</v>
      </c>
      <c r="O3953" s="0" t="s">
        <v>9439</v>
      </c>
      <c r="P3953" s="0" t="str">
        <f aca="false">VLOOKUP(K3953,SQ!C:D,2,FALSE())</f>
        <v>Perimetro_Area_Central_sem_o_perimetro_do_Art_16_paragrafo_3º</v>
      </c>
    </row>
    <row r="3954" customFormat="false" ht="12.8" hidden="false" customHeight="false" outlineLevel="0" collapsed="false">
      <c r="A3954" s="7" t="s">
        <v>12027</v>
      </c>
      <c r="B3954" s="7" t="s">
        <v>9487</v>
      </c>
      <c r="C3954" s="7" t="s">
        <v>11520</v>
      </c>
      <c r="D3954" s="8" t="n">
        <v>42850</v>
      </c>
      <c r="E3954" s="5" t="n">
        <f aca="false">YEAR(D3954)</f>
        <v>2017</v>
      </c>
      <c r="F3954" s="5" t="n">
        <f aca="false">MONTH(D3954)</f>
        <v>4</v>
      </c>
      <c r="J3954" s="7" t="s">
        <v>12027</v>
      </c>
      <c r="K3954" s="7" t="str">
        <f aca="false">_xlfn.CONCAT(MID(J3954,5,3),MID(J3954,9,3))</f>
        <v>006064</v>
      </c>
      <c r="L3954" s="7" t="s">
        <v>12028</v>
      </c>
      <c r="M3954" s="0" t="n">
        <v>49</v>
      </c>
      <c r="O3954" s="0" t="s">
        <v>9439</v>
      </c>
      <c r="P3954" s="0" t="str">
        <f aca="false">VLOOKUP(K3954,SQ!C:D,2,FALSE())</f>
        <v>Perimetro_Area_Central_sem_o_perimetro_do_Art_16_paragrafo_3º</v>
      </c>
    </row>
    <row r="3955" customFormat="false" ht="12.8" hidden="false" customHeight="false" outlineLevel="0" collapsed="false">
      <c r="A3955" s="7" t="s">
        <v>12027</v>
      </c>
      <c r="B3955" s="7" t="s">
        <v>9487</v>
      </c>
      <c r="C3955" s="7" t="s">
        <v>11520</v>
      </c>
      <c r="D3955" s="8" t="n">
        <v>42850</v>
      </c>
      <c r="E3955" s="5" t="n">
        <f aca="false">YEAR(D3955)</f>
        <v>2017</v>
      </c>
      <c r="F3955" s="5" t="n">
        <f aca="false">MONTH(D3955)</f>
        <v>4</v>
      </c>
      <c r="J3955" s="7" t="s">
        <v>12027</v>
      </c>
      <c r="K3955" s="7" t="str">
        <f aca="false">_xlfn.CONCAT(MID(J3955,5,3),MID(J3955,9,3))</f>
        <v>006064</v>
      </c>
      <c r="L3955" s="7" t="s">
        <v>12028</v>
      </c>
      <c r="M3955" s="0" t="n">
        <v>49</v>
      </c>
      <c r="O3955" s="0" t="s">
        <v>9439</v>
      </c>
      <c r="P3955" s="0" t="str">
        <f aca="false">VLOOKUP(K3955,SQ!C:D,2,FALSE())</f>
        <v>Perimetro_Area_Central_sem_o_perimetro_do_Art_16_paragrafo_3º</v>
      </c>
    </row>
    <row r="3956" customFormat="false" ht="12.8" hidden="false" customHeight="false" outlineLevel="0" collapsed="false">
      <c r="A3956" s="7" t="s">
        <v>12029</v>
      </c>
      <c r="B3956" s="7" t="s">
        <v>9556</v>
      </c>
      <c r="C3956" s="7" t="s">
        <v>11520</v>
      </c>
      <c r="D3956" s="8" t="n">
        <v>42865</v>
      </c>
      <c r="E3956" s="5" t="n">
        <f aca="false">YEAR(D3956)</f>
        <v>2017</v>
      </c>
      <c r="F3956" s="5" t="n">
        <f aca="false">MONTH(D3956)</f>
        <v>5</v>
      </c>
      <c r="J3956" s="7" t="s">
        <v>12029</v>
      </c>
      <c r="K3956" s="7" t="str">
        <f aca="false">_xlfn.CONCAT(MID(J3956,5,3),MID(J3956,9,3))</f>
        <v>116541</v>
      </c>
      <c r="L3956" s="7" t="s">
        <v>12030</v>
      </c>
      <c r="O3956" s="0" t="s">
        <v>9439</v>
      </c>
      <c r="P3956" s="0" t="e">
        <f aca="false">VLOOKUP(K3956,SQ!C:D,2,FALSE())</f>
        <v>#N/A</v>
      </c>
    </row>
    <row r="3957" customFormat="false" ht="12.8" hidden="false" customHeight="false" outlineLevel="0" collapsed="false">
      <c r="A3957" s="7" t="s">
        <v>10962</v>
      </c>
      <c r="B3957" s="7" t="s">
        <v>9556</v>
      </c>
      <c r="C3957" s="7" t="s">
        <v>11520</v>
      </c>
      <c r="D3957" s="8" t="n">
        <v>42898</v>
      </c>
      <c r="E3957" s="5" t="n">
        <f aca="false">YEAR(D3957)</f>
        <v>2017</v>
      </c>
      <c r="F3957" s="5" t="n">
        <f aca="false">MONTH(D3957)</f>
        <v>6</v>
      </c>
      <c r="J3957" s="7" t="s">
        <v>10962</v>
      </c>
      <c r="K3957" s="7" t="str">
        <f aca="false">_xlfn.CONCAT(MID(J3957,5,3),MID(J3957,9,3))</f>
        <v>047064</v>
      </c>
      <c r="L3957" s="7" t="s">
        <v>10963</v>
      </c>
      <c r="M3957" s="0" t="n">
        <v>1</v>
      </c>
      <c r="O3957" s="0" t="s">
        <v>9439</v>
      </c>
      <c r="P3957" s="0" t="e">
        <f aca="false">VLOOKUP(K3957,SQ!C:D,2,FALSE())</f>
        <v>#N/A</v>
      </c>
    </row>
    <row r="3958" customFormat="false" ht="12.8" hidden="false" customHeight="false" outlineLevel="0" collapsed="false">
      <c r="A3958" s="7" t="s">
        <v>10962</v>
      </c>
      <c r="B3958" s="7" t="s">
        <v>9556</v>
      </c>
      <c r="C3958" s="7" t="s">
        <v>11520</v>
      </c>
      <c r="D3958" s="8" t="n">
        <v>42898</v>
      </c>
      <c r="E3958" s="5" t="n">
        <f aca="false">YEAR(D3958)</f>
        <v>2017</v>
      </c>
      <c r="F3958" s="5" t="n">
        <f aca="false">MONTH(D3958)</f>
        <v>6</v>
      </c>
      <c r="J3958" s="7" t="s">
        <v>10962</v>
      </c>
      <c r="K3958" s="7" t="str">
        <f aca="false">_xlfn.CONCAT(MID(J3958,5,3),MID(J3958,9,3))</f>
        <v>047064</v>
      </c>
      <c r="L3958" s="7" t="s">
        <v>10963</v>
      </c>
      <c r="M3958" s="0" t="n">
        <v>1</v>
      </c>
      <c r="O3958" s="0" t="s">
        <v>9439</v>
      </c>
      <c r="P3958" s="0" t="e">
        <f aca="false">VLOOKUP(K3958,SQ!C:D,2,FALSE())</f>
        <v>#N/A</v>
      </c>
    </row>
    <row r="3959" customFormat="false" ht="12.8" hidden="false" customHeight="false" outlineLevel="0" collapsed="false">
      <c r="A3959" s="7" t="s">
        <v>10972</v>
      </c>
      <c r="B3959" s="7" t="s">
        <v>9436</v>
      </c>
      <c r="C3959" s="7" t="s">
        <v>11520</v>
      </c>
      <c r="D3959" s="8" t="n">
        <v>42912</v>
      </c>
      <c r="E3959" s="5" t="n">
        <f aca="false">YEAR(D3959)</f>
        <v>2017</v>
      </c>
      <c r="F3959" s="5" t="n">
        <f aca="false">MONTH(D3959)</f>
        <v>6</v>
      </c>
      <c r="J3959" s="7" t="s">
        <v>10972</v>
      </c>
      <c r="K3959" s="7" t="str">
        <f aca="false">_xlfn.CONCAT(MID(J3959,5,3),MID(J3959,9,3))</f>
        <v>016121</v>
      </c>
      <c r="L3959" s="7" t="s">
        <v>10973</v>
      </c>
      <c r="M3959" s="0" t="n">
        <v>1</v>
      </c>
      <c r="O3959" s="0" t="s">
        <v>9439</v>
      </c>
      <c r="P3959" s="0" t="e">
        <f aca="false">VLOOKUP(K3959,SQ!C:D,2,FALSE())</f>
        <v>#N/A</v>
      </c>
    </row>
    <row r="3960" customFormat="false" ht="12.8" hidden="false" customHeight="false" outlineLevel="0" collapsed="false">
      <c r="A3960" s="7" t="s">
        <v>10972</v>
      </c>
      <c r="B3960" s="7" t="s">
        <v>9436</v>
      </c>
      <c r="C3960" s="7" t="s">
        <v>11520</v>
      </c>
      <c r="D3960" s="8" t="n">
        <v>42912</v>
      </c>
      <c r="E3960" s="5" t="n">
        <f aca="false">YEAR(D3960)</f>
        <v>2017</v>
      </c>
      <c r="F3960" s="5" t="n">
        <f aca="false">MONTH(D3960)</f>
        <v>6</v>
      </c>
      <c r="J3960" s="7" t="s">
        <v>10972</v>
      </c>
      <c r="K3960" s="7" t="str">
        <f aca="false">_xlfn.CONCAT(MID(J3960,5,3),MID(J3960,9,3))</f>
        <v>016121</v>
      </c>
      <c r="L3960" s="7" t="s">
        <v>10973</v>
      </c>
      <c r="M3960" s="0" t="n">
        <v>1</v>
      </c>
      <c r="O3960" s="0" t="s">
        <v>9439</v>
      </c>
      <c r="P3960" s="0" t="e">
        <f aca="false">VLOOKUP(K3960,SQ!C:D,2,FALSE())</f>
        <v>#N/A</v>
      </c>
    </row>
    <row r="3961" customFormat="false" ht="12.8" hidden="false" customHeight="false" outlineLevel="0" collapsed="false">
      <c r="A3961" s="7" t="s">
        <v>12031</v>
      </c>
      <c r="B3961" s="7" t="s">
        <v>9611</v>
      </c>
      <c r="C3961" s="7" t="s">
        <v>11520</v>
      </c>
      <c r="D3961" s="8" t="n">
        <v>42916</v>
      </c>
      <c r="E3961" s="5" t="n">
        <f aca="false">YEAR(D3961)</f>
        <v>2017</v>
      </c>
      <c r="F3961" s="5" t="n">
        <f aca="false">MONTH(D3961)</f>
        <v>6</v>
      </c>
      <c r="J3961" s="7" t="s">
        <v>12031</v>
      </c>
      <c r="K3961" s="7" t="str">
        <f aca="false">_xlfn.CONCAT(MID(J3961,5,3),MID(J3961,9,3))</f>
        <v>012041</v>
      </c>
      <c r="L3961" s="7" t="s">
        <v>12032</v>
      </c>
      <c r="M3961" s="0" t="n">
        <v>3</v>
      </c>
      <c r="O3961" s="0" t="s">
        <v>9439</v>
      </c>
      <c r="P3961" s="0" t="e">
        <f aca="false">VLOOKUP(K3961,SQ!C:D,2,FALSE())</f>
        <v>#N/A</v>
      </c>
    </row>
    <row r="3962" customFormat="false" ht="12.8" hidden="false" customHeight="false" outlineLevel="0" collapsed="false">
      <c r="A3962" s="7" t="s">
        <v>12031</v>
      </c>
      <c r="B3962" s="7" t="s">
        <v>9611</v>
      </c>
      <c r="C3962" s="7" t="s">
        <v>11520</v>
      </c>
      <c r="D3962" s="8" t="n">
        <v>42916</v>
      </c>
      <c r="E3962" s="5" t="n">
        <f aca="false">YEAR(D3962)</f>
        <v>2017</v>
      </c>
      <c r="F3962" s="5" t="n">
        <f aca="false">MONTH(D3962)</f>
        <v>6</v>
      </c>
      <c r="J3962" s="7" t="s">
        <v>12031</v>
      </c>
      <c r="K3962" s="7" t="str">
        <f aca="false">_xlfn.CONCAT(MID(J3962,5,3),MID(J3962,9,3))</f>
        <v>012041</v>
      </c>
      <c r="L3962" s="7" t="s">
        <v>12032</v>
      </c>
      <c r="M3962" s="0" t="n">
        <v>3</v>
      </c>
      <c r="O3962" s="0" t="s">
        <v>9439</v>
      </c>
      <c r="P3962" s="0" t="e">
        <f aca="false">VLOOKUP(K3962,SQ!C:D,2,FALSE())</f>
        <v>#N/A</v>
      </c>
    </row>
    <row r="3963" customFormat="false" ht="12.8" hidden="false" customHeight="false" outlineLevel="0" collapsed="false">
      <c r="A3963" s="7" t="s">
        <v>12033</v>
      </c>
      <c r="B3963" s="7" t="s">
        <v>9487</v>
      </c>
      <c r="C3963" s="7" t="s">
        <v>11520</v>
      </c>
      <c r="D3963" s="8" t="n">
        <v>42923</v>
      </c>
      <c r="E3963" s="5" t="n">
        <f aca="false">YEAR(D3963)</f>
        <v>2017</v>
      </c>
      <c r="F3963" s="5" t="n">
        <f aca="false">MONTH(D3963)</f>
        <v>7</v>
      </c>
      <c r="J3963" s="7" t="s">
        <v>12033</v>
      </c>
      <c r="K3963" s="7" t="str">
        <f aca="false">_xlfn.CONCAT(MID(J3963,5,3),MID(J3963,9,3))</f>
        <v>016033</v>
      </c>
      <c r="L3963" s="7" t="s">
        <v>12034</v>
      </c>
      <c r="M3963" s="0" t="n">
        <v>6</v>
      </c>
      <c r="O3963" s="0" t="s">
        <v>9439</v>
      </c>
      <c r="P3963" s="0" t="e">
        <f aca="false">VLOOKUP(K3963,SQ!C:D,2,FALSE())</f>
        <v>#N/A</v>
      </c>
    </row>
    <row r="3964" customFormat="false" ht="12.8" hidden="false" customHeight="false" outlineLevel="0" collapsed="false">
      <c r="A3964" s="7" t="s">
        <v>12035</v>
      </c>
      <c r="B3964" s="7" t="s">
        <v>9487</v>
      </c>
      <c r="C3964" s="7" t="s">
        <v>11520</v>
      </c>
      <c r="D3964" s="8" t="n">
        <v>42935</v>
      </c>
      <c r="E3964" s="5" t="n">
        <f aca="false">YEAR(D3964)</f>
        <v>2017</v>
      </c>
      <c r="F3964" s="5" t="n">
        <f aca="false">MONTH(D3964)</f>
        <v>7</v>
      </c>
      <c r="J3964" s="7" t="s">
        <v>12035</v>
      </c>
      <c r="K3964" s="7" t="str">
        <f aca="false">_xlfn.CONCAT(MID(J3964,5,3),MID(J3964,9,3))</f>
        <v>001080</v>
      </c>
      <c r="L3964" s="7" t="s">
        <v>12036</v>
      </c>
      <c r="O3964" s="0" t="s">
        <v>9439</v>
      </c>
      <c r="P3964" s="0" t="str">
        <f aca="false">VLOOKUP(K3964,SQ!C:D,2,FALSE())</f>
        <v>Perimetro_Area_Central_sem_o_perimetro_do_Art_16_paragrafo_3º</v>
      </c>
    </row>
    <row r="3965" customFormat="false" ht="12.8" hidden="false" customHeight="false" outlineLevel="0" collapsed="false">
      <c r="A3965" s="7" t="s">
        <v>10985</v>
      </c>
      <c r="B3965" s="7" t="s">
        <v>9436</v>
      </c>
      <c r="C3965" s="7" t="s">
        <v>11520</v>
      </c>
      <c r="D3965" s="8" t="n">
        <v>42949</v>
      </c>
      <c r="E3965" s="5" t="n">
        <f aca="false">YEAR(D3965)</f>
        <v>2017</v>
      </c>
      <c r="F3965" s="5" t="n">
        <f aca="false">MONTH(D3965)</f>
        <v>8</v>
      </c>
      <c r="J3965" s="7" t="s">
        <v>10985</v>
      </c>
      <c r="K3965" s="7" t="str">
        <f aca="false">_xlfn.CONCAT(MID(J3965,5,3),MID(J3965,9,3))</f>
        <v>029006</v>
      </c>
      <c r="L3965" s="7" t="s">
        <v>10986</v>
      </c>
      <c r="O3965" s="0" t="s">
        <v>9439</v>
      </c>
      <c r="P3965" s="0" t="e">
        <f aca="false">VLOOKUP(K3965,SQ!C:D,2,FALSE())</f>
        <v>#N/A</v>
      </c>
    </row>
    <row r="3966" customFormat="false" ht="12.8" hidden="false" customHeight="false" outlineLevel="0" collapsed="false">
      <c r="A3966" s="7" t="s">
        <v>12037</v>
      </c>
      <c r="B3966" s="7" t="s">
        <v>9436</v>
      </c>
      <c r="C3966" s="7" t="s">
        <v>11520</v>
      </c>
      <c r="D3966" s="8" t="n">
        <v>42989</v>
      </c>
      <c r="E3966" s="5" t="n">
        <f aca="false">YEAR(D3966)</f>
        <v>2017</v>
      </c>
      <c r="F3966" s="5" t="n">
        <f aca="false">MONTH(D3966)</f>
        <v>9</v>
      </c>
      <c r="J3966" s="7" t="s">
        <v>12037</v>
      </c>
      <c r="K3966" s="7" t="str">
        <f aca="false">_xlfn.CONCAT(MID(J3966,5,3),MID(J3966,9,3))</f>
        <v>088182</v>
      </c>
      <c r="L3966" s="7" t="s">
        <v>12038</v>
      </c>
      <c r="O3966" s="0" t="s">
        <v>9439</v>
      </c>
      <c r="P3966" s="0" t="e">
        <f aca="false">VLOOKUP(K3966,SQ!C:D,2,FALSE())</f>
        <v>#N/A</v>
      </c>
    </row>
    <row r="3967" customFormat="false" ht="12.8" hidden="false" customHeight="false" outlineLevel="0" collapsed="false">
      <c r="A3967" s="7" t="s">
        <v>12039</v>
      </c>
      <c r="B3967" s="7" t="s">
        <v>9556</v>
      </c>
      <c r="C3967" s="7" t="s">
        <v>11520</v>
      </c>
      <c r="D3967" s="8" t="n">
        <v>42999</v>
      </c>
      <c r="E3967" s="5" t="n">
        <f aca="false">YEAR(D3967)</f>
        <v>2017</v>
      </c>
      <c r="F3967" s="5" t="n">
        <f aca="false">MONTH(D3967)</f>
        <v>9</v>
      </c>
      <c r="J3967" s="7" t="s">
        <v>12039</v>
      </c>
      <c r="K3967" s="7" t="str">
        <f aca="false">_xlfn.CONCAT(MID(J3967,5,3),MID(J3967,9,3))</f>
        <v>001081</v>
      </c>
      <c r="L3967" s="7" t="s">
        <v>12040</v>
      </c>
      <c r="M3967" s="0" t="n">
        <v>10</v>
      </c>
      <c r="O3967" s="0" t="s">
        <v>9439</v>
      </c>
      <c r="P3967" s="0" t="str">
        <f aca="false">VLOOKUP(K3967,SQ!C:D,2,FALSE())</f>
        <v>Perimetro_Area_Central_sem_o_perimetro_do_Art_16_paragrafo_3º</v>
      </c>
    </row>
    <row r="3968" customFormat="false" ht="12.8" hidden="false" customHeight="false" outlineLevel="0" collapsed="false">
      <c r="A3968" s="7" t="s">
        <v>12039</v>
      </c>
      <c r="B3968" s="7" t="s">
        <v>9556</v>
      </c>
      <c r="C3968" s="7" t="s">
        <v>11520</v>
      </c>
      <c r="D3968" s="8" t="n">
        <v>42999</v>
      </c>
      <c r="E3968" s="5" t="n">
        <f aca="false">YEAR(D3968)</f>
        <v>2017</v>
      </c>
      <c r="F3968" s="5" t="n">
        <f aca="false">MONTH(D3968)</f>
        <v>9</v>
      </c>
      <c r="J3968" s="7" t="s">
        <v>12039</v>
      </c>
      <c r="K3968" s="7" t="str">
        <f aca="false">_xlfn.CONCAT(MID(J3968,5,3),MID(J3968,9,3))</f>
        <v>001081</v>
      </c>
      <c r="L3968" s="7" t="s">
        <v>12040</v>
      </c>
      <c r="M3968" s="0" t="n">
        <v>10</v>
      </c>
      <c r="O3968" s="0" t="s">
        <v>9439</v>
      </c>
      <c r="P3968" s="0" t="str">
        <f aca="false">VLOOKUP(K3968,SQ!C:D,2,FALSE())</f>
        <v>Perimetro_Area_Central_sem_o_perimetro_do_Art_16_paragrafo_3º</v>
      </c>
    </row>
    <row r="3969" customFormat="false" ht="12.8" hidden="false" customHeight="false" outlineLevel="0" collapsed="false">
      <c r="A3969" s="7" t="s">
        <v>12041</v>
      </c>
      <c r="B3969" s="7" t="s">
        <v>9487</v>
      </c>
      <c r="C3969" s="7" t="s">
        <v>11520</v>
      </c>
      <c r="D3969" s="8" t="n">
        <v>43010</v>
      </c>
      <c r="E3969" s="5" t="n">
        <f aca="false">YEAR(D3969)</f>
        <v>2017</v>
      </c>
      <c r="F3969" s="5" t="n">
        <f aca="false">MONTH(D3969)</f>
        <v>10</v>
      </c>
      <c r="J3969" s="7" t="s">
        <v>12041</v>
      </c>
      <c r="K3969" s="7" t="str">
        <f aca="false">_xlfn.CONCAT(MID(J3969,5,3),MID(J3969,9,3))</f>
        <v>041124</v>
      </c>
      <c r="L3969" s="7" t="s">
        <v>12042</v>
      </c>
      <c r="M3969" s="0" t="n">
        <v>1</v>
      </c>
      <c r="O3969" s="0" t="s">
        <v>9439</v>
      </c>
      <c r="P3969" s="0" t="e">
        <f aca="false">VLOOKUP(K3969,SQ!C:D,2,FALSE())</f>
        <v>#N/A</v>
      </c>
    </row>
    <row r="3970" customFormat="false" ht="12.8" hidden="false" customHeight="false" outlineLevel="0" collapsed="false">
      <c r="A3970" s="7" t="s">
        <v>12043</v>
      </c>
      <c r="B3970" s="7" t="s">
        <v>9436</v>
      </c>
      <c r="C3970" s="7" t="s">
        <v>11520</v>
      </c>
      <c r="D3970" s="8" t="n">
        <v>43040</v>
      </c>
      <c r="E3970" s="5" t="n">
        <f aca="false">YEAR(D3970)</f>
        <v>2017</v>
      </c>
      <c r="F3970" s="5" t="n">
        <f aca="false">MONTH(D3970)</f>
        <v>11</v>
      </c>
      <c r="J3970" s="7" t="s">
        <v>12043</v>
      </c>
      <c r="K3970" s="7" t="str">
        <f aca="false">_xlfn.CONCAT(MID(J3970,5,3),MID(J3970,9,3))</f>
        <v>091012</v>
      </c>
      <c r="L3970" s="7" t="s">
        <v>12044</v>
      </c>
      <c r="M3970" s="0" t="n">
        <v>1</v>
      </c>
      <c r="O3970" s="0" t="s">
        <v>9439</v>
      </c>
      <c r="P3970" s="0" t="e">
        <f aca="false">VLOOKUP(K3970,SQ!C:D,2,FALSE())</f>
        <v>#N/A</v>
      </c>
    </row>
    <row r="3971" customFormat="false" ht="12.8" hidden="false" customHeight="false" outlineLevel="0" collapsed="false">
      <c r="A3971" s="7" t="s">
        <v>12043</v>
      </c>
      <c r="B3971" s="7" t="s">
        <v>9436</v>
      </c>
      <c r="C3971" s="7" t="s">
        <v>11520</v>
      </c>
      <c r="D3971" s="8" t="n">
        <v>43040</v>
      </c>
      <c r="E3971" s="5" t="n">
        <f aca="false">YEAR(D3971)</f>
        <v>2017</v>
      </c>
      <c r="F3971" s="5" t="n">
        <f aca="false">MONTH(D3971)</f>
        <v>11</v>
      </c>
      <c r="J3971" s="7" t="s">
        <v>12043</v>
      </c>
      <c r="K3971" s="7" t="str">
        <f aca="false">_xlfn.CONCAT(MID(J3971,5,3),MID(J3971,9,3))</f>
        <v>091012</v>
      </c>
      <c r="L3971" s="7" t="s">
        <v>12044</v>
      </c>
      <c r="M3971" s="0" t="n">
        <v>1</v>
      </c>
      <c r="O3971" s="0" t="s">
        <v>9439</v>
      </c>
      <c r="P3971" s="0" t="e">
        <f aca="false">VLOOKUP(K3971,SQ!C:D,2,FALSE())</f>
        <v>#N/A</v>
      </c>
    </row>
    <row r="3972" customFormat="false" ht="12.8" hidden="false" customHeight="false" outlineLevel="0" collapsed="false">
      <c r="A3972" s="7" t="s">
        <v>12045</v>
      </c>
      <c r="B3972" s="7" t="s">
        <v>9436</v>
      </c>
      <c r="C3972" s="7" t="s">
        <v>11520</v>
      </c>
      <c r="D3972" s="8" t="n">
        <v>43069</v>
      </c>
      <c r="E3972" s="5" t="n">
        <f aca="false">YEAR(D3972)</f>
        <v>2017</v>
      </c>
      <c r="F3972" s="5" t="n">
        <f aca="false">MONTH(D3972)</f>
        <v>11</v>
      </c>
      <c r="J3972" s="7" t="s">
        <v>12045</v>
      </c>
      <c r="K3972" s="7" t="str">
        <f aca="false">_xlfn.CONCAT(MID(J3972,5,3),MID(J3972,9,3))</f>
        <v>162001</v>
      </c>
      <c r="L3972" s="7" t="s">
        <v>12046</v>
      </c>
      <c r="M3972" s="0" t="n">
        <v>6</v>
      </c>
      <c r="O3972" s="0" t="s">
        <v>9439</v>
      </c>
      <c r="P3972" s="0" t="e">
        <f aca="false">VLOOKUP(K3972,SQ!C:D,2,FALSE())</f>
        <v>#N/A</v>
      </c>
    </row>
    <row r="3973" customFormat="false" ht="12.8" hidden="false" customHeight="false" outlineLevel="0" collapsed="false">
      <c r="A3973" s="7" t="s">
        <v>12047</v>
      </c>
      <c r="B3973" s="7" t="s">
        <v>9487</v>
      </c>
      <c r="C3973" s="7" t="s">
        <v>11520</v>
      </c>
      <c r="D3973" s="8" t="n">
        <v>43097</v>
      </c>
      <c r="E3973" s="5" t="n">
        <f aca="false">YEAR(D3973)</f>
        <v>2017</v>
      </c>
      <c r="F3973" s="5" t="n">
        <f aca="false">MONTH(D3973)</f>
        <v>12</v>
      </c>
      <c r="J3973" s="7" t="s">
        <v>12047</v>
      </c>
      <c r="K3973" s="7" t="str">
        <f aca="false">_xlfn.CONCAT(MID(J3973,5,3),MID(J3973,9,3))</f>
        <v>085154</v>
      </c>
      <c r="L3973" s="7" t="s">
        <v>12048</v>
      </c>
      <c r="M3973" s="0" t="n">
        <v>2</v>
      </c>
      <c r="O3973" s="0" t="s">
        <v>9439</v>
      </c>
      <c r="P3973" s="0" t="e">
        <f aca="false">VLOOKUP(K3973,SQ!C:D,2,FALSE())</f>
        <v>#N/A</v>
      </c>
    </row>
    <row r="3974" customFormat="false" ht="12.8" hidden="false" customHeight="false" outlineLevel="0" collapsed="false">
      <c r="A3974" s="7" t="s">
        <v>12049</v>
      </c>
      <c r="B3974" s="7" t="s">
        <v>9436</v>
      </c>
      <c r="C3974" s="7" t="s">
        <v>11520</v>
      </c>
      <c r="D3974" s="8" t="n">
        <v>43115</v>
      </c>
      <c r="E3974" s="5" t="n">
        <f aca="false">YEAR(D3974)</f>
        <v>2018</v>
      </c>
      <c r="F3974" s="5" t="n">
        <f aca="false">MONTH(D3974)</f>
        <v>1</v>
      </c>
      <c r="J3974" s="7" t="s">
        <v>12049</v>
      </c>
      <c r="K3974" s="7" t="str">
        <f aca="false">_xlfn.CONCAT(MID(J3974,5,3),MID(J3974,9,3))</f>
        <v>085663</v>
      </c>
      <c r="L3974" s="7" t="s">
        <v>12050</v>
      </c>
      <c r="M3974" s="0" t="n">
        <v>22</v>
      </c>
      <c r="O3974" s="0" t="s">
        <v>9439</v>
      </c>
      <c r="P3974" s="0" t="e">
        <f aca="false">VLOOKUP(K3974,SQ!C:D,2,FALSE())</f>
        <v>#N/A</v>
      </c>
    </row>
    <row r="3975" customFormat="false" ht="12.8" hidden="false" customHeight="false" outlineLevel="0" collapsed="false">
      <c r="A3975" s="7" t="s">
        <v>12051</v>
      </c>
      <c r="B3975" s="7" t="s">
        <v>9556</v>
      </c>
      <c r="C3975" s="7" t="s">
        <v>11520</v>
      </c>
      <c r="D3975" s="8" t="n">
        <v>43124</v>
      </c>
      <c r="E3975" s="5" t="n">
        <f aca="false">YEAR(D3975)</f>
        <v>2018</v>
      </c>
      <c r="F3975" s="5" t="n">
        <f aca="false">MONTH(D3975)</f>
        <v>1</v>
      </c>
      <c r="J3975" s="7" t="s">
        <v>12051</v>
      </c>
      <c r="K3975" s="7" t="str">
        <f aca="false">_xlfn.CONCAT(MID(J3975,5,3),MID(J3975,9,3))</f>
        <v>033018</v>
      </c>
      <c r="L3975" s="7" t="s">
        <v>12052</v>
      </c>
      <c r="O3975" s="0" t="s">
        <v>9439</v>
      </c>
      <c r="P3975" s="0" t="str">
        <f aca="false">VLOOKUP(K3975,SQ!C:D,2,FALSE())</f>
        <v>AIU Setor Central</v>
      </c>
    </row>
    <row r="3976" customFormat="false" ht="12.8" hidden="false" customHeight="false" outlineLevel="0" collapsed="false">
      <c r="A3976" s="7" t="s">
        <v>11041</v>
      </c>
      <c r="B3976" s="7" t="s">
        <v>9436</v>
      </c>
      <c r="C3976" s="7" t="s">
        <v>11520</v>
      </c>
      <c r="D3976" s="8" t="n">
        <v>43178</v>
      </c>
      <c r="E3976" s="5" t="n">
        <f aca="false">YEAR(D3976)</f>
        <v>2018</v>
      </c>
      <c r="F3976" s="5" t="n">
        <f aca="false">MONTH(D3976)</f>
        <v>3</v>
      </c>
      <c r="J3976" s="7" t="s">
        <v>11041</v>
      </c>
      <c r="K3976" s="7" t="str">
        <f aca="false">_xlfn.CONCAT(MID(J3976,5,3),MID(J3976,9,3))</f>
        <v>084274</v>
      </c>
      <c r="L3976" s="7" t="s">
        <v>11042</v>
      </c>
      <c r="M3976" s="0" t="n">
        <v>1</v>
      </c>
      <c r="O3976" s="0" t="s">
        <v>9439</v>
      </c>
      <c r="P3976" s="0" t="e">
        <f aca="false">VLOOKUP(K3976,SQ!C:D,2,FALSE())</f>
        <v>#N/A</v>
      </c>
    </row>
    <row r="3977" customFormat="false" ht="12.8" hidden="false" customHeight="false" outlineLevel="0" collapsed="false">
      <c r="A3977" s="7" t="s">
        <v>12053</v>
      </c>
      <c r="B3977" s="7" t="s">
        <v>9436</v>
      </c>
      <c r="C3977" s="7" t="s">
        <v>11520</v>
      </c>
      <c r="D3977" s="8" t="n">
        <v>43179</v>
      </c>
      <c r="E3977" s="5" t="n">
        <f aca="false">YEAR(D3977)</f>
        <v>2018</v>
      </c>
      <c r="F3977" s="5" t="n">
        <f aca="false">MONTH(D3977)</f>
        <v>3</v>
      </c>
      <c r="J3977" s="7" t="s">
        <v>12053</v>
      </c>
      <c r="K3977" s="7" t="str">
        <f aca="false">_xlfn.CONCAT(MID(J3977,5,3),MID(J3977,9,3))</f>
        <v>082442</v>
      </c>
      <c r="L3977" s="7" t="s">
        <v>12054</v>
      </c>
      <c r="M3977" s="0" t="n">
        <v>6</v>
      </c>
      <c r="O3977" s="0" t="s">
        <v>9439</v>
      </c>
      <c r="P3977" s="0" t="e">
        <f aca="false">VLOOKUP(K3977,SQ!C:D,2,FALSE())</f>
        <v>#N/A</v>
      </c>
    </row>
    <row r="3978" customFormat="false" ht="12.8" hidden="false" customHeight="false" outlineLevel="0" collapsed="false">
      <c r="A3978" s="7" t="s">
        <v>12053</v>
      </c>
      <c r="B3978" s="7" t="s">
        <v>9436</v>
      </c>
      <c r="C3978" s="7" t="s">
        <v>11520</v>
      </c>
      <c r="D3978" s="8" t="n">
        <v>43179</v>
      </c>
      <c r="E3978" s="5" t="n">
        <f aca="false">YEAR(D3978)</f>
        <v>2018</v>
      </c>
      <c r="F3978" s="5" t="n">
        <f aca="false">MONTH(D3978)</f>
        <v>3</v>
      </c>
      <c r="J3978" s="7" t="s">
        <v>12053</v>
      </c>
      <c r="K3978" s="7" t="str">
        <f aca="false">_xlfn.CONCAT(MID(J3978,5,3),MID(J3978,9,3))</f>
        <v>082442</v>
      </c>
      <c r="L3978" s="7" t="s">
        <v>12054</v>
      </c>
      <c r="M3978" s="0" t="n">
        <v>6</v>
      </c>
      <c r="O3978" s="0" t="s">
        <v>9439</v>
      </c>
      <c r="P3978" s="0" t="e">
        <f aca="false">VLOOKUP(K3978,SQ!C:D,2,FALSE())</f>
        <v>#N/A</v>
      </c>
    </row>
    <row r="3979" customFormat="false" ht="12.8" hidden="false" customHeight="false" outlineLevel="0" collapsed="false">
      <c r="A3979" s="7" t="s">
        <v>12055</v>
      </c>
      <c r="B3979" s="7" t="s">
        <v>9436</v>
      </c>
      <c r="C3979" s="7" t="s">
        <v>11520</v>
      </c>
      <c r="D3979" s="8" t="n">
        <v>43186</v>
      </c>
      <c r="E3979" s="5" t="n">
        <f aca="false">YEAR(D3979)</f>
        <v>2018</v>
      </c>
      <c r="F3979" s="5" t="n">
        <f aca="false">MONTH(D3979)</f>
        <v>3</v>
      </c>
      <c r="J3979" s="7" t="s">
        <v>12055</v>
      </c>
      <c r="K3979" s="7" t="str">
        <f aca="false">_xlfn.CONCAT(MID(J3979,5,3),MID(J3979,9,3))</f>
        <v>022078</v>
      </c>
      <c r="L3979" s="7" t="s">
        <v>12056</v>
      </c>
      <c r="M3979" s="0" t="n">
        <v>7</v>
      </c>
      <c r="O3979" s="0" t="s">
        <v>9439</v>
      </c>
      <c r="P3979" s="0" t="e">
        <f aca="false">VLOOKUP(K3979,SQ!C:D,2,FALSE())</f>
        <v>#N/A</v>
      </c>
    </row>
    <row r="3980" customFormat="false" ht="12.8" hidden="false" customHeight="false" outlineLevel="0" collapsed="false">
      <c r="A3980" s="7" t="s">
        <v>11056</v>
      </c>
      <c r="B3980" s="7" t="s">
        <v>9436</v>
      </c>
      <c r="C3980" s="7" t="s">
        <v>11520</v>
      </c>
      <c r="D3980" s="8" t="n">
        <v>43206</v>
      </c>
      <c r="E3980" s="5" t="n">
        <f aca="false">YEAR(D3980)</f>
        <v>2018</v>
      </c>
      <c r="F3980" s="5" t="n">
        <f aca="false">MONTH(D3980)</f>
        <v>4</v>
      </c>
      <c r="J3980" s="7" t="s">
        <v>11056</v>
      </c>
      <c r="K3980" s="7" t="str">
        <f aca="false">_xlfn.CONCAT(MID(J3980,5,3),MID(J3980,9,3))</f>
        <v>010066</v>
      </c>
      <c r="L3980" s="7" t="s">
        <v>11057</v>
      </c>
      <c r="O3980" s="0" t="s">
        <v>9439</v>
      </c>
      <c r="P3980" s="0" t="e">
        <f aca="false">VLOOKUP(K3980,SQ!C:D,2,FALSE())</f>
        <v>#N/A</v>
      </c>
    </row>
    <row r="3981" customFormat="false" ht="12.8" hidden="false" customHeight="false" outlineLevel="0" collapsed="false">
      <c r="A3981" s="7" t="s">
        <v>11062</v>
      </c>
      <c r="B3981" s="7" t="s">
        <v>9436</v>
      </c>
      <c r="C3981" s="7" t="s">
        <v>11520</v>
      </c>
      <c r="D3981" s="8" t="n">
        <v>43216</v>
      </c>
      <c r="E3981" s="5" t="n">
        <f aca="false">YEAR(D3981)</f>
        <v>2018</v>
      </c>
      <c r="F3981" s="5" t="n">
        <f aca="false">MONTH(D3981)</f>
        <v>4</v>
      </c>
      <c r="J3981" s="7" t="s">
        <v>11062</v>
      </c>
      <c r="K3981" s="7" t="str">
        <f aca="false">_xlfn.CONCAT(MID(J3981,5,3),MID(J3981,9,3))</f>
        <v>073285</v>
      </c>
      <c r="L3981" s="7" t="s">
        <v>11063</v>
      </c>
      <c r="M3981" s="0" t="n">
        <v>29</v>
      </c>
      <c r="O3981" s="0" t="s">
        <v>9439</v>
      </c>
      <c r="P3981" s="0" t="e">
        <f aca="false">VLOOKUP(K3981,SQ!C:D,2,FALSE())</f>
        <v>#N/A</v>
      </c>
    </row>
    <row r="3982" customFormat="false" ht="12.8" hidden="false" customHeight="false" outlineLevel="0" collapsed="false">
      <c r="A3982" s="7" t="s">
        <v>9557</v>
      </c>
      <c r="B3982" s="7" t="s">
        <v>9472</v>
      </c>
      <c r="C3982" s="7" t="s">
        <v>11520</v>
      </c>
      <c r="D3982" s="8" t="n">
        <v>43231</v>
      </c>
      <c r="E3982" s="5" t="n">
        <f aca="false">YEAR(D3982)</f>
        <v>2018</v>
      </c>
      <c r="F3982" s="5" t="n">
        <f aca="false">MONTH(D3982)</f>
        <v>5</v>
      </c>
      <c r="J3982" s="7" t="s">
        <v>9557</v>
      </c>
      <c r="K3982" s="7" t="str">
        <f aca="false">_xlfn.CONCAT(MID(J3982,5,3),MID(J3982,9,3))</f>
        <v>040096</v>
      </c>
      <c r="L3982" s="7" t="s">
        <v>9558</v>
      </c>
      <c r="O3982" s="0" t="s">
        <v>9439</v>
      </c>
      <c r="P3982" s="0" t="e">
        <f aca="false">VLOOKUP(K3982,SQ!C:D,2,FALSE())</f>
        <v>#N/A</v>
      </c>
    </row>
    <row r="3983" customFormat="false" ht="12.8" hidden="false" customHeight="false" outlineLevel="0" collapsed="false">
      <c r="A3983" s="7" t="s">
        <v>12057</v>
      </c>
      <c r="B3983" s="7" t="s">
        <v>9487</v>
      </c>
      <c r="C3983" s="7" t="s">
        <v>11520</v>
      </c>
      <c r="D3983" s="8" t="n">
        <v>43237</v>
      </c>
      <c r="E3983" s="5" t="n">
        <f aca="false">YEAR(D3983)</f>
        <v>2018</v>
      </c>
      <c r="F3983" s="5" t="n">
        <f aca="false">MONTH(D3983)</f>
        <v>5</v>
      </c>
      <c r="J3983" s="7" t="s">
        <v>12057</v>
      </c>
      <c r="K3983" s="7" t="str">
        <f aca="false">_xlfn.CONCAT(MID(J3983,5,3),MID(J3983,9,3))</f>
        <v>022086</v>
      </c>
      <c r="L3983" s="7" t="s">
        <v>12058</v>
      </c>
      <c r="M3983" s="0" t="n">
        <v>7</v>
      </c>
      <c r="O3983" s="0" t="s">
        <v>9439</v>
      </c>
      <c r="P3983" s="0" t="e">
        <f aca="false">VLOOKUP(K3983,SQ!C:D,2,FALSE())</f>
        <v>#N/A</v>
      </c>
    </row>
    <row r="3984" customFormat="false" ht="12.8" hidden="false" customHeight="false" outlineLevel="0" collapsed="false">
      <c r="A3984" s="7" t="s">
        <v>12059</v>
      </c>
      <c r="B3984" s="7" t="s">
        <v>9487</v>
      </c>
      <c r="C3984" s="7" t="s">
        <v>11520</v>
      </c>
      <c r="D3984" s="8" t="n">
        <v>43242</v>
      </c>
      <c r="E3984" s="5" t="n">
        <f aca="false">YEAR(D3984)</f>
        <v>2018</v>
      </c>
      <c r="F3984" s="5" t="n">
        <f aca="false">MONTH(D3984)</f>
        <v>5</v>
      </c>
      <c r="J3984" s="7" t="s">
        <v>12059</v>
      </c>
      <c r="K3984" s="7" t="str">
        <f aca="false">_xlfn.CONCAT(MID(J3984,5,3),MID(J3984,9,3))</f>
        <v>033021</v>
      </c>
      <c r="L3984" s="7" t="s">
        <v>12060</v>
      </c>
      <c r="M3984" s="0" t="n">
        <v>2</v>
      </c>
      <c r="O3984" s="0" t="s">
        <v>9439</v>
      </c>
      <c r="P3984" s="0" t="str">
        <f aca="false">VLOOKUP(K3984,SQ!C:D,2,FALSE())</f>
        <v>AIU Setor Central</v>
      </c>
    </row>
    <row r="3985" customFormat="false" ht="12.8" hidden="false" customHeight="false" outlineLevel="0" collapsed="false">
      <c r="A3985" s="7" t="s">
        <v>12061</v>
      </c>
      <c r="B3985" s="7" t="s">
        <v>9487</v>
      </c>
      <c r="C3985" s="7" t="s">
        <v>11520</v>
      </c>
      <c r="D3985" s="8" t="n">
        <v>43255</v>
      </c>
      <c r="E3985" s="5" t="n">
        <f aca="false">YEAR(D3985)</f>
        <v>2018</v>
      </c>
      <c r="F3985" s="5" t="n">
        <f aca="false">MONTH(D3985)</f>
        <v>6</v>
      </c>
      <c r="J3985" s="7" t="s">
        <v>12061</v>
      </c>
      <c r="K3985" s="7" t="str">
        <f aca="false">_xlfn.CONCAT(MID(J3985,5,3),MID(J3985,9,3))</f>
        <v>009081</v>
      </c>
      <c r="L3985" s="7" t="s">
        <v>12062</v>
      </c>
      <c r="O3985" s="0" t="s">
        <v>9439</v>
      </c>
      <c r="P3985" s="0" t="str">
        <f aca="false">VLOOKUP(K3985,SQ!C:D,2,FALSE())</f>
        <v>AIU Setor Central</v>
      </c>
    </row>
    <row r="3986" customFormat="false" ht="12.8" hidden="false" customHeight="false" outlineLevel="0" collapsed="false">
      <c r="A3986" s="7" t="s">
        <v>12063</v>
      </c>
      <c r="B3986" s="7" t="s">
        <v>9487</v>
      </c>
      <c r="C3986" s="7" t="s">
        <v>11520</v>
      </c>
      <c r="D3986" s="8" t="n">
        <v>43256</v>
      </c>
      <c r="E3986" s="5" t="n">
        <f aca="false">YEAR(D3986)</f>
        <v>2018</v>
      </c>
      <c r="F3986" s="5" t="n">
        <f aca="false">MONTH(D3986)</f>
        <v>6</v>
      </c>
      <c r="J3986" s="7" t="s">
        <v>12063</v>
      </c>
      <c r="K3986" s="7" t="str">
        <f aca="false">_xlfn.CONCAT(MID(J3986,5,3),MID(J3986,9,3))</f>
        <v>087443</v>
      </c>
      <c r="L3986" s="7" t="s">
        <v>12064</v>
      </c>
      <c r="M3986" s="0" t="n">
        <v>1</v>
      </c>
      <c r="O3986" s="0" t="s">
        <v>9439</v>
      </c>
      <c r="P3986" s="0" t="e">
        <f aca="false">VLOOKUP(K3986,SQ!C:D,2,FALSE())</f>
        <v>#N/A</v>
      </c>
    </row>
    <row r="3987" customFormat="false" ht="12.8" hidden="false" customHeight="false" outlineLevel="0" collapsed="false">
      <c r="A3987" s="7" t="s">
        <v>12065</v>
      </c>
      <c r="B3987" s="7" t="s">
        <v>9436</v>
      </c>
      <c r="C3987" s="7" t="s">
        <v>11520</v>
      </c>
      <c r="D3987" s="8" t="n">
        <v>43258</v>
      </c>
      <c r="E3987" s="5" t="n">
        <f aca="false">YEAR(D3987)</f>
        <v>2018</v>
      </c>
      <c r="F3987" s="5" t="n">
        <f aca="false">MONTH(D3987)</f>
        <v>6</v>
      </c>
      <c r="J3987" s="7" t="s">
        <v>12065</v>
      </c>
      <c r="K3987" s="7" t="str">
        <f aca="false">_xlfn.CONCAT(MID(J3987,5,3),MID(J3987,9,3))</f>
        <v>087480</v>
      </c>
      <c r="L3987" s="7" t="s">
        <v>12066</v>
      </c>
      <c r="M3987" s="0" t="n">
        <v>1</v>
      </c>
      <c r="O3987" s="0" t="s">
        <v>9439</v>
      </c>
      <c r="P3987" s="0" t="e">
        <f aca="false">VLOOKUP(K3987,SQ!C:D,2,FALSE())</f>
        <v>#N/A</v>
      </c>
    </row>
    <row r="3988" customFormat="false" ht="12.8" hidden="false" customHeight="false" outlineLevel="0" collapsed="false">
      <c r="A3988" s="7" t="s">
        <v>12067</v>
      </c>
      <c r="B3988" s="7" t="s">
        <v>9487</v>
      </c>
      <c r="C3988" s="7" t="s">
        <v>11520</v>
      </c>
      <c r="D3988" s="8" t="n">
        <v>43278</v>
      </c>
      <c r="E3988" s="5" t="n">
        <f aca="false">YEAR(D3988)</f>
        <v>2018</v>
      </c>
      <c r="F3988" s="5" t="n">
        <f aca="false">MONTH(D3988)</f>
        <v>6</v>
      </c>
      <c r="J3988" s="7" t="s">
        <v>12067</v>
      </c>
      <c r="K3988" s="7" t="str">
        <f aca="false">_xlfn.CONCAT(MID(J3988,5,3),MID(J3988,9,3))</f>
        <v>112465</v>
      </c>
      <c r="L3988" s="7" t="s">
        <v>12068</v>
      </c>
      <c r="M3988" s="0" t="n">
        <v>2</v>
      </c>
      <c r="O3988" s="0" t="s">
        <v>9439</v>
      </c>
      <c r="P3988" s="0" t="e">
        <f aca="false">VLOOKUP(K3988,SQ!C:D,2,FALSE())</f>
        <v>#N/A</v>
      </c>
    </row>
    <row r="3989" customFormat="false" ht="12.8" hidden="false" customHeight="false" outlineLevel="0" collapsed="false">
      <c r="A3989" s="7" t="s">
        <v>12067</v>
      </c>
      <c r="B3989" s="7" t="s">
        <v>9487</v>
      </c>
      <c r="C3989" s="7" t="s">
        <v>11520</v>
      </c>
      <c r="D3989" s="8" t="n">
        <v>43278</v>
      </c>
      <c r="E3989" s="5" t="n">
        <f aca="false">YEAR(D3989)</f>
        <v>2018</v>
      </c>
      <c r="F3989" s="5" t="n">
        <f aca="false">MONTH(D3989)</f>
        <v>6</v>
      </c>
      <c r="J3989" s="7" t="s">
        <v>12067</v>
      </c>
      <c r="K3989" s="7" t="str">
        <f aca="false">_xlfn.CONCAT(MID(J3989,5,3),MID(J3989,9,3))</f>
        <v>112465</v>
      </c>
      <c r="L3989" s="7" t="s">
        <v>12068</v>
      </c>
      <c r="M3989" s="0" t="n">
        <v>2</v>
      </c>
      <c r="O3989" s="0" t="s">
        <v>9439</v>
      </c>
      <c r="P3989" s="0" t="e">
        <f aca="false">VLOOKUP(K3989,SQ!C:D,2,FALSE())</f>
        <v>#N/A</v>
      </c>
    </row>
    <row r="3990" customFormat="false" ht="12.8" hidden="false" customHeight="false" outlineLevel="0" collapsed="false">
      <c r="A3990" s="7" t="s">
        <v>12069</v>
      </c>
      <c r="B3990" s="7" t="s">
        <v>9436</v>
      </c>
      <c r="C3990" s="7" t="s">
        <v>11520</v>
      </c>
      <c r="D3990" s="8" t="n">
        <v>43292</v>
      </c>
      <c r="E3990" s="5" t="n">
        <f aca="false">YEAR(D3990)</f>
        <v>2018</v>
      </c>
      <c r="F3990" s="5" t="n">
        <f aca="false">MONTH(D3990)</f>
        <v>7</v>
      </c>
      <c r="J3990" s="7" t="s">
        <v>12069</v>
      </c>
      <c r="K3990" s="7" t="str">
        <f aca="false">_xlfn.CONCAT(MID(J3990,5,3),MID(J3990,9,3))</f>
        <v>021091</v>
      </c>
      <c r="L3990" s="7" t="s">
        <v>12070</v>
      </c>
      <c r="M3990" s="0" t="n">
        <v>4</v>
      </c>
      <c r="O3990" s="0" t="s">
        <v>9439</v>
      </c>
      <c r="P3990" s="0" t="e">
        <f aca="false">VLOOKUP(K3990,SQ!C:D,2,FALSE())</f>
        <v>#N/A</v>
      </c>
    </row>
    <row r="3991" customFormat="false" ht="12.8" hidden="false" customHeight="false" outlineLevel="0" collapsed="false">
      <c r="A3991" s="7" t="s">
        <v>12069</v>
      </c>
      <c r="B3991" s="7" t="s">
        <v>9436</v>
      </c>
      <c r="C3991" s="7" t="s">
        <v>11520</v>
      </c>
      <c r="D3991" s="8" t="n">
        <v>43292</v>
      </c>
      <c r="E3991" s="5" t="n">
        <f aca="false">YEAR(D3991)</f>
        <v>2018</v>
      </c>
      <c r="F3991" s="5" t="n">
        <f aca="false">MONTH(D3991)</f>
        <v>7</v>
      </c>
      <c r="J3991" s="7" t="s">
        <v>12069</v>
      </c>
      <c r="K3991" s="7" t="str">
        <f aca="false">_xlfn.CONCAT(MID(J3991,5,3),MID(J3991,9,3))</f>
        <v>021091</v>
      </c>
      <c r="L3991" s="7" t="s">
        <v>12070</v>
      </c>
      <c r="M3991" s="0" t="n">
        <v>4</v>
      </c>
      <c r="O3991" s="0" t="s">
        <v>9439</v>
      </c>
      <c r="P3991" s="0" t="e">
        <f aca="false">VLOOKUP(K3991,SQ!C:D,2,FALSE())</f>
        <v>#N/A</v>
      </c>
    </row>
    <row r="3992" customFormat="false" ht="12.8" hidden="false" customHeight="false" outlineLevel="0" collapsed="false">
      <c r="A3992" s="7" t="s">
        <v>12071</v>
      </c>
      <c r="B3992" s="7" t="s">
        <v>9487</v>
      </c>
      <c r="C3992" s="7" t="s">
        <v>11520</v>
      </c>
      <c r="D3992" s="8" t="n">
        <v>43308</v>
      </c>
      <c r="E3992" s="5" t="n">
        <f aca="false">YEAR(D3992)</f>
        <v>2018</v>
      </c>
      <c r="F3992" s="5" t="n">
        <f aca="false">MONTH(D3992)</f>
        <v>7</v>
      </c>
      <c r="J3992" s="7" t="s">
        <v>12071</v>
      </c>
      <c r="K3992" s="7" t="str">
        <f aca="false">_xlfn.CONCAT(MID(J3992,5,3),MID(J3992,9,3))</f>
        <v>036155</v>
      </c>
      <c r="L3992" s="7" t="s">
        <v>12072</v>
      </c>
      <c r="O3992" s="0" t="s">
        <v>9439</v>
      </c>
      <c r="P3992" s="0" t="e">
        <f aca="false">VLOOKUP(K3992,SQ!C:D,2,FALSE())</f>
        <v>#N/A</v>
      </c>
    </row>
    <row r="3993" customFormat="false" ht="12.8" hidden="false" customHeight="false" outlineLevel="0" collapsed="false">
      <c r="A3993" s="7" t="s">
        <v>12073</v>
      </c>
      <c r="B3993" s="7" t="s">
        <v>9500</v>
      </c>
      <c r="C3993" s="7" t="s">
        <v>11520</v>
      </c>
      <c r="D3993" s="8" t="n">
        <v>43312</v>
      </c>
      <c r="E3993" s="5" t="n">
        <f aca="false">YEAR(D3993)</f>
        <v>2018</v>
      </c>
      <c r="F3993" s="5" t="n">
        <f aca="false">MONTH(D3993)</f>
        <v>7</v>
      </c>
      <c r="J3993" s="7" t="s">
        <v>12073</v>
      </c>
      <c r="K3993" s="7" t="str">
        <f aca="false">_xlfn.CONCAT(MID(J3993,5,3),MID(J3993,9,3))</f>
        <v>835801</v>
      </c>
      <c r="L3993" s="7" t="s">
        <v>12074</v>
      </c>
      <c r="O3993" s="0" t="s">
        <v>9439</v>
      </c>
      <c r="P3993" s="0" t="e">
        <f aca="false">VLOOKUP(K3993,SQ!C:D,2,FALSE())</f>
        <v>#N/A</v>
      </c>
    </row>
    <row r="3994" customFormat="false" ht="12.8" hidden="false" customHeight="false" outlineLevel="0" collapsed="false">
      <c r="A3994" s="7" t="s">
        <v>12075</v>
      </c>
      <c r="B3994" s="7" t="s">
        <v>9487</v>
      </c>
      <c r="C3994" s="7" t="s">
        <v>11520</v>
      </c>
      <c r="D3994" s="8" t="n">
        <v>43332</v>
      </c>
      <c r="E3994" s="5" t="n">
        <f aca="false">YEAR(D3994)</f>
        <v>2018</v>
      </c>
      <c r="F3994" s="5" t="n">
        <f aca="false">MONTH(D3994)</f>
        <v>8</v>
      </c>
      <c r="J3994" s="7" t="s">
        <v>12075</v>
      </c>
      <c r="K3994" s="7" t="str">
        <f aca="false">_xlfn.CONCAT(MID(J3994,5,3),MID(J3994,9,3))</f>
        <v>054081</v>
      </c>
      <c r="L3994" s="7" t="s">
        <v>12076</v>
      </c>
      <c r="O3994" s="0" t="s">
        <v>9439</v>
      </c>
      <c r="P3994" s="0" t="e">
        <f aca="false">VLOOKUP(K3994,SQ!C:D,2,FALSE())</f>
        <v>#N/A</v>
      </c>
    </row>
    <row r="3995" customFormat="false" ht="12.8" hidden="false" customHeight="false" outlineLevel="0" collapsed="false">
      <c r="A3995" s="7" t="s">
        <v>11614</v>
      </c>
      <c r="B3995" s="7" t="s">
        <v>9487</v>
      </c>
      <c r="C3995" s="7" t="s">
        <v>11520</v>
      </c>
      <c r="D3995" s="8" t="n">
        <v>43343</v>
      </c>
      <c r="E3995" s="5" t="n">
        <f aca="false">YEAR(D3995)</f>
        <v>2018</v>
      </c>
      <c r="F3995" s="5" t="n">
        <f aca="false">MONTH(D3995)</f>
        <v>8</v>
      </c>
      <c r="J3995" s="7" t="s">
        <v>11614</v>
      </c>
      <c r="K3995" s="7" t="str">
        <f aca="false">_xlfn.CONCAT(MID(J3995,5,3),MID(J3995,9,3))</f>
        <v>001063</v>
      </c>
      <c r="L3995" s="7" t="s">
        <v>11615</v>
      </c>
      <c r="M3995" s="0" t="n">
        <v>8</v>
      </c>
      <c r="O3995" s="0" t="s">
        <v>9439</v>
      </c>
      <c r="P3995" s="0" t="str">
        <f aca="false">VLOOKUP(K3995,SQ!C:D,2,FALSE())</f>
        <v>Perimetro_Area_Central_sem_o_perimetro_do_Art_16_paragrafo_3º</v>
      </c>
    </row>
    <row r="3996" customFormat="false" ht="12.8" hidden="false" customHeight="false" outlineLevel="0" collapsed="false">
      <c r="A3996" s="7" t="s">
        <v>11614</v>
      </c>
      <c r="B3996" s="7" t="s">
        <v>9487</v>
      </c>
      <c r="C3996" s="7" t="s">
        <v>11520</v>
      </c>
      <c r="D3996" s="8" t="n">
        <v>43343</v>
      </c>
      <c r="E3996" s="5" t="n">
        <f aca="false">YEAR(D3996)</f>
        <v>2018</v>
      </c>
      <c r="F3996" s="5" t="n">
        <f aca="false">MONTH(D3996)</f>
        <v>8</v>
      </c>
      <c r="J3996" s="7" t="s">
        <v>11614</v>
      </c>
      <c r="K3996" s="7" t="str">
        <f aca="false">_xlfn.CONCAT(MID(J3996,5,3),MID(J3996,9,3))</f>
        <v>001063</v>
      </c>
      <c r="L3996" s="7" t="s">
        <v>11615</v>
      </c>
      <c r="M3996" s="0" t="n">
        <v>8</v>
      </c>
      <c r="O3996" s="0" t="s">
        <v>9439</v>
      </c>
      <c r="P3996" s="0" t="str">
        <f aca="false">VLOOKUP(K3996,SQ!C:D,2,FALSE())</f>
        <v>Perimetro_Area_Central_sem_o_perimetro_do_Art_16_paragrafo_3º</v>
      </c>
    </row>
    <row r="3997" customFormat="false" ht="12.8" hidden="false" customHeight="false" outlineLevel="0" collapsed="false">
      <c r="A3997" s="7" t="s">
        <v>11614</v>
      </c>
      <c r="B3997" s="7" t="s">
        <v>9611</v>
      </c>
      <c r="C3997" s="7" t="s">
        <v>11520</v>
      </c>
      <c r="D3997" s="8" t="n">
        <v>43343</v>
      </c>
      <c r="E3997" s="5" t="n">
        <f aca="false">YEAR(D3997)</f>
        <v>2018</v>
      </c>
      <c r="F3997" s="5" t="n">
        <f aca="false">MONTH(D3997)</f>
        <v>8</v>
      </c>
      <c r="J3997" s="7" t="s">
        <v>11614</v>
      </c>
      <c r="K3997" s="7" t="str">
        <f aca="false">_xlfn.CONCAT(MID(J3997,5,3),MID(J3997,9,3))</f>
        <v>001063</v>
      </c>
      <c r="L3997" s="7" t="s">
        <v>11615</v>
      </c>
      <c r="O3997" s="0" t="s">
        <v>9439</v>
      </c>
      <c r="P3997" s="0" t="str">
        <f aca="false">VLOOKUP(K3997,SQ!C:D,2,FALSE())</f>
        <v>Perimetro_Area_Central_sem_o_perimetro_do_Art_16_paragrafo_3º</v>
      </c>
    </row>
    <row r="3998" customFormat="false" ht="12.8" hidden="false" customHeight="false" outlineLevel="0" collapsed="false">
      <c r="A3998" s="7" t="s">
        <v>11110</v>
      </c>
      <c r="B3998" s="7" t="s">
        <v>11100</v>
      </c>
      <c r="C3998" s="7" t="s">
        <v>11520</v>
      </c>
      <c r="D3998" s="8" t="n">
        <v>43361</v>
      </c>
      <c r="E3998" s="5" t="n">
        <f aca="false">YEAR(D3998)</f>
        <v>2018</v>
      </c>
      <c r="F3998" s="5" t="n">
        <f aca="false">MONTH(D3998)</f>
        <v>9</v>
      </c>
      <c r="J3998" s="7" t="s">
        <v>11110</v>
      </c>
      <c r="K3998" s="7" t="str">
        <f aca="false">_xlfn.CONCAT(MID(J3998,5,3),MID(J3998,9,3))</f>
        <v>009045</v>
      </c>
      <c r="L3998" s="7" t="s">
        <v>11111</v>
      </c>
      <c r="M3998" s="0" t="n">
        <v>2</v>
      </c>
      <c r="O3998" s="0" t="s">
        <v>9439</v>
      </c>
      <c r="P3998" s="0" t="e">
        <f aca="false">VLOOKUP(K3998,SQ!C:D,2,FALSE())</f>
        <v>#N/A</v>
      </c>
    </row>
    <row r="3999" customFormat="false" ht="12.8" hidden="false" customHeight="false" outlineLevel="0" collapsed="false">
      <c r="A3999" s="7" t="s">
        <v>11110</v>
      </c>
      <c r="B3999" s="7" t="s">
        <v>11100</v>
      </c>
      <c r="C3999" s="7" t="s">
        <v>11520</v>
      </c>
      <c r="D3999" s="8" t="n">
        <v>43361</v>
      </c>
      <c r="E3999" s="5" t="n">
        <f aca="false">YEAR(D3999)</f>
        <v>2018</v>
      </c>
      <c r="F3999" s="5" t="n">
        <f aca="false">MONTH(D3999)</f>
        <v>9</v>
      </c>
      <c r="J3999" s="7" t="s">
        <v>11110</v>
      </c>
      <c r="K3999" s="7" t="str">
        <f aca="false">_xlfn.CONCAT(MID(J3999,5,3),MID(J3999,9,3))</f>
        <v>009045</v>
      </c>
      <c r="L3999" s="7" t="s">
        <v>11111</v>
      </c>
      <c r="M3999" s="0" t="n">
        <v>2</v>
      </c>
      <c r="O3999" s="0" t="s">
        <v>9439</v>
      </c>
      <c r="P3999" s="0" t="e">
        <f aca="false">VLOOKUP(K3999,SQ!C:D,2,FALSE())</f>
        <v>#N/A</v>
      </c>
    </row>
    <row r="4000" customFormat="false" ht="12.8" hidden="false" customHeight="false" outlineLevel="0" collapsed="false">
      <c r="A4000" s="7" t="s">
        <v>12077</v>
      </c>
      <c r="B4000" s="7" t="s">
        <v>9436</v>
      </c>
      <c r="C4000" s="7" t="s">
        <v>11520</v>
      </c>
      <c r="D4000" s="8" t="n">
        <v>43383</v>
      </c>
      <c r="E4000" s="5" t="n">
        <f aca="false">YEAR(D4000)</f>
        <v>2018</v>
      </c>
      <c r="F4000" s="5" t="n">
        <f aca="false">MONTH(D4000)</f>
        <v>10</v>
      </c>
      <c r="J4000" s="7" t="s">
        <v>12077</v>
      </c>
      <c r="K4000" s="7" t="str">
        <f aca="false">_xlfn.CONCAT(MID(J4000,5,3),MID(J4000,9,3))</f>
        <v>010065</v>
      </c>
      <c r="L4000" s="7" t="s">
        <v>12078</v>
      </c>
      <c r="M4000" s="0" t="n">
        <v>1</v>
      </c>
      <c r="O4000" s="0" t="s">
        <v>9439</v>
      </c>
      <c r="P4000" s="0" t="e">
        <f aca="false">VLOOKUP(K4000,SQ!C:D,2,FALSE())</f>
        <v>#N/A</v>
      </c>
    </row>
    <row r="4001" customFormat="false" ht="12.8" hidden="false" customHeight="false" outlineLevel="0" collapsed="false">
      <c r="A4001" s="7" t="s">
        <v>12079</v>
      </c>
      <c r="B4001" s="7" t="s">
        <v>9487</v>
      </c>
      <c r="C4001" s="7" t="s">
        <v>11520</v>
      </c>
      <c r="D4001" s="8" t="n">
        <v>43383</v>
      </c>
      <c r="E4001" s="5" t="n">
        <f aca="false">YEAR(D4001)</f>
        <v>2018</v>
      </c>
      <c r="F4001" s="5" t="n">
        <f aca="false">MONTH(D4001)</f>
        <v>10</v>
      </c>
      <c r="J4001" s="7" t="s">
        <v>12079</v>
      </c>
      <c r="K4001" s="7" t="str">
        <f aca="false">_xlfn.CONCAT(MID(J4001,5,3),MID(J4001,9,3))</f>
        <v>040121</v>
      </c>
      <c r="L4001" s="7" t="s">
        <v>12080</v>
      </c>
      <c r="M4001" s="0" t="n">
        <v>1</v>
      </c>
      <c r="O4001" s="0" t="s">
        <v>9439</v>
      </c>
      <c r="P4001" s="0" t="e">
        <f aca="false">VLOOKUP(K4001,SQ!C:D,2,FALSE())</f>
        <v>#N/A</v>
      </c>
    </row>
    <row r="4002" customFormat="false" ht="12.8" hidden="false" customHeight="false" outlineLevel="0" collapsed="false">
      <c r="A4002" s="7" t="s">
        <v>12081</v>
      </c>
      <c r="B4002" s="7" t="s">
        <v>9436</v>
      </c>
      <c r="C4002" s="7" t="s">
        <v>11520</v>
      </c>
      <c r="D4002" s="8" t="n">
        <v>43388</v>
      </c>
      <c r="E4002" s="5" t="n">
        <f aca="false">YEAR(D4002)</f>
        <v>2018</v>
      </c>
      <c r="F4002" s="5" t="n">
        <f aca="false">MONTH(D4002)</f>
        <v>10</v>
      </c>
      <c r="J4002" s="7" t="s">
        <v>12081</v>
      </c>
      <c r="K4002" s="7" t="str">
        <f aca="false">_xlfn.CONCAT(MID(J4002,5,3),MID(J4002,9,3))</f>
        <v>019010</v>
      </c>
      <c r="L4002" s="7" t="s">
        <v>12082</v>
      </c>
      <c r="M4002" s="0" t="n">
        <v>7</v>
      </c>
      <c r="O4002" s="0" t="s">
        <v>9439</v>
      </c>
      <c r="P4002" s="0" t="str">
        <f aca="false">VLOOKUP(K4002,SQ!C:D,2,FALSE())</f>
        <v>AIU Setor Central</v>
      </c>
    </row>
    <row r="4003" customFormat="false" ht="12.8" hidden="false" customHeight="false" outlineLevel="0" collapsed="false">
      <c r="A4003" s="7" t="s">
        <v>10760</v>
      </c>
      <c r="B4003" s="7" t="s">
        <v>9487</v>
      </c>
      <c r="C4003" s="7" t="s">
        <v>11520</v>
      </c>
      <c r="D4003" s="8" t="n">
        <v>43390</v>
      </c>
      <c r="E4003" s="5" t="n">
        <f aca="false">YEAR(D4003)</f>
        <v>2018</v>
      </c>
      <c r="F4003" s="5" t="n">
        <f aca="false">MONTH(D4003)</f>
        <v>10</v>
      </c>
      <c r="J4003" s="7" t="s">
        <v>10760</v>
      </c>
      <c r="K4003" s="7" t="str">
        <f aca="false">_xlfn.CONCAT(MID(J4003,5,3),MID(J4003,9,3))</f>
        <v>016096</v>
      </c>
      <c r="L4003" s="7" t="s">
        <v>10761</v>
      </c>
      <c r="O4003" s="0" t="s">
        <v>9439</v>
      </c>
      <c r="P4003" s="0" t="e">
        <f aca="false">VLOOKUP(K4003,SQ!C:D,2,FALSE())</f>
        <v>#N/A</v>
      </c>
    </row>
    <row r="4004" customFormat="false" ht="12.8" hidden="false" customHeight="false" outlineLevel="0" collapsed="false">
      <c r="A4004" s="7" t="s">
        <v>10760</v>
      </c>
      <c r="B4004" s="7" t="s">
        <v>9487</v>
      </c>
      <c r="C4004" s="7" t="s">
        <v>11520</v>
      </c>
      <c r="D4004" s="8" t="n">
        <v>43390</v>
      </c>
      <c r="E4004" s="5" t="n">
        <f aca="false">YEAR(D4004)</f>
        <v>2018</v>
      </c>
      <c r="F4004" s="5" t="n">
        <f aca="false">MONTH(D4004)</f>
        <v>10</v>
      </c>
      <c r="J4004" s="7" t="s">
        <v>10760</v>
      </c>
      <c r="K4004" s="7" t="str">
        <f aca="false">_xlfn.CONCAT(MID(J4004,5,3),MID(J4004,9,3))</f>
        <v>016096</v>
      </c>
      <c r="L4004" s="7" t="s">
        <v>10761</v>
      </c>
      <c r="O4004" s="0" t="s">
        <v>9439</v>
      </c>
      <c r="P4004" s="0" t="e">
        <f aca="false">VLOOKUP(K4004,SQ!C:D,2,FALSE())</f>
        <v>#N/A</v>
      </c>
    </row>
    <row r="4005" customFormat="false" ht="12.8" hidden="false" customHeight="false" outlineLevel="0" collapsed="false">
      <c r="A4005" s="7" t="s">
        <v>10760</v>
      </c>
      <c r="B4005" s="7" t="s">
        <v>9487</v>
      </c>
      <c r="C4005" s="7" t="s">
        <v>11520</v>
      </c>
      <c r="D4005" s="8" t="n">
        <v>43390</v>
      </c>
      <c r="E4005" s="5" t="n">
        <f aca="false">YEAR(D4005)</f>
        <v>2018</v>
      </c>
      <c r="F4005" s="5" t="n">
        <f aca="false">MONTH(D4005)</f>
        <v>10</v>
      </c>
      <c r="J4005" s="7" t="s">
        <v>10760</v>
      </c>
      <c r="K4005" s="7" t="str">
        <f aca="false">_xlfn.CONCAT(MID(J4005,5,3),MID(J4005,9,3))</f>
        <v>016096</v>
      </c>
      <c r="L4005" s="7" t="s">
        <v>10761</v>
      </c>
      <c r="O4005" s="0" t="s">
        <v>9439</v>
      </c>
      <c r="P4005" s="0" t="e">
        <f aca="false">VLOOKUP(K4005,SQ!C:D,2,FALSE())</f>
        <v>#N/A</v>
      </c>
    </row>
    <row r="4006" customFormat="false" ht="12.8" hidden="false" customHeight="false" outlineLevel="0" collapsed="false">
      <c r="A4006" s="7" t="s">
        <v>10760</v>
      </c>
      <c r="B4006" s="7" t="s">
        <v>9487</v>
      </c>
      <c r="C4006" s="7" t="s">
        <v>11520</v>
      </c>
      <c r="D4006" s="8" t="n">
        <v>43390</v>
      </c>
      <c r="E4006" s="5" t="n">
        <f aca="false">YEAR(D4006)</f>
        <v>2018</v>
      </c>
      <c r="F4006" s="5" t="n">
        <f aca="false">MONTH(D4006)</f>
        <v>10</v>
      </c>
      <c r="J4006" s="7" t="s">
        <v>10760</v>
      </c>
      <c r="K4006" s="7" t="str">
        <f aca="false">_xlfn.CONCAT(MID(J4006,5,3),MID(J4006,9,3))</f>
        <v>016096</v>
      </c>
      <c r="L4006" s="7" t="s">
        <v>10761</v>
      </c>
      <c r="O4006" s="0" t="s">
        <v>9439</v>
      </c>
      <c r="P4006" s="0" t="e">
        <f aca="false">VLOOKUP(K4006,SQ!C:D,2,FALSE())</f>
        <v>#N/A</v>
      </c>
    </row>
    <row r="4007" customFormat="false" ht="12.8" hidden="false" customHeight="false" outlineLevel="0" collapsed="false">
      <c r="A4007" s="7" t="s">
        <v>12083</v>
      </c>
      <c r="B4007" s="7" t="s">
        <v>9487</v>
      </c>
      <c r="C4007" s="7" t="s">
        <v>11520</v>
      </c>
      <c r="D4007" s="8" t="n">
        <v>43417</v>
      </c>
      <c r="E4007" s="5" t="n">
        <f aca="false">YEAR(D4007)</f>
        <v>2018</v>
      </c>
      <c r="F4007" s="5" t="n">
        <f aca="false">MONTH(D4007)</f>
        <v>11</v>
      </c>
      <c r="J4007" s="7" t="s">
        <v>12083</v>
      </c>
      <c r="K4007" s="7" t="str">
        <f aca="false">_xlfn.CONCAT(MID(J4007,5,3),MID(J4007,9,3))</f>
        <v>196019</v>
      </c>
      <c r="L4007" s="7" t="s">
        <v>12084</v>
      </c>
      <c r="M4007" s="0" t="n">
        <v>11</v>
      </c>
      <c r="O4007" s="0" t="s">
        <v>9439</v>
      </c>
      <c r="P4007" s="0" t="e">
        <f aca="false">VLOOKUP(K4007,SQ!C:D,2,FALSE())</f>
        <v>#N/A</v>
      </c>
    </row>
    <row r="4008" customFormat="false" ht="12.8" hidden="false" customHeight="false" outlineLevel="0" collapsed="false">
      <c r="A4008" s="7" t="s">
        <v>9590</v>
      </c>
      <c r="B4008" s="7" t="s">
        <v>9472</v>
      </c>
      <c r="C4008" s="7" t="s">
        <v>11520</v>
      </c>
      <c r="D4008" s="8" t="n">
        <v>43434</v>
      </c>
      <c r="E4008" s="5" t="n">
        <f aca="false">YEAR(D4008)</f>
        <v>2018</v>
      </c>
      <c r="F4008" s="5" t="n">
        <f aca="false">MONTH(D4008)</f>
        <v>11</v>
      </c>
      <c r="J4008" s="7" t="s">
        <v>9590</v>
      </c>
      <c r="K4008" s="7" t="str">
        <f aca="false">_xlfn.CONCAT(MID(J4008,5,3),MID(J4008,9,3))</f>
        <v>042070</v>
      </c>
      <c r="L4008" s="7" t="s">
        <v>9591</v>
      </c>
      <c r="O4008" s="0" t="s">
        <v>9439</v>
      </c>
      <c r="P4008" s="0" t="e">
        <f aca="false">VLOOKUP(K4008,SQ!C:D,2,FALSE())</f>
        <v>#N/A</v>
      </c>
    </row>
    <row r="4009" customFormat="false" ht="12.8" hidden="false" customHeight="false" outlineLevel="0" collapsed="false">
      <c r="A4009" s="7" t="s">
        <v>11143</v>
      </c>
      <c r="B4009" s="7" t="s">
        <v>9436</v>
      </c>
      <c r="C4009" s="7" t="s">
        <v>11520</v>
      </c>
      <c r="D4009" s="8" t="n">
        <v>43451</v>
      </c>
      <c r="E4009" s="5" t="n">
        <f aca="false">YEAR(D4009)</f>
        <v>2018</v>
      </c>
      <c r="F4009" s="5" t="n">
        <f aca="false">MONTH(D4009)</f>
        <v>12</v>
      </c>
      <c r="J4009" s="7" t="s">
        <v>11143</v>
      </c>
      <c r="K4009" s="7" t="str">
        <f aca="false">_xlfn.CONCAT(MID(J4009,5,3),MID(J4009,9,3))</f>
        <v>033014</v>
      </c>
      <c r="L4009" s="7" t="s">
        <v>11144</v>
      </c>
      <c r="O4009" s="0" t="s">
        <v>9439</v>
      </c>
      <c r="P4009" s="0" t="str">
        <f aca="false">VLOOKUP(K4009,SQ!C:D,2,FALSE())</f>
        <v>AIU Setor Central</v>
      </c>
    </row>
    <row r="4010" customFormat="false" ht="12.8" hidden="false" customHeight="false" outlineLevel="0" collapsed="false">
      <c r="A4010" s="7" t="s">
        <v>11143</v>
      </c>
      <c r="B4010" s="7" t="s">
        <v>9436</v>
      </c>
      <c r="C4010" s="7" t="s">
        <v>11520</v>
      </c>
      <c r="D4010" s="8" t="n">
        <v>43451</v>
      </c>
      <c r="E4010" s="5" t="n">
        <f aca="false">YEAR(D4010)</f>
        <v>2018</v>
      </c>
      <c r="F4010" s="5" t="n">
        <f aca="false">MONTH(D4010)</f>
        <v>12</v>
      </c>
      <c r="J4010" s="7" t="s">
        <v>11143</v>
      </c>
      <c r="K4010" s="7" t="str">
        <f aca="false">_xlfn.CONCAT(MID(J4010,5,3),MID(J4010,9,3))</f>
        <v>033014</v>
      </c>
      <c r="L4010" s="7" t="s">
        <v>11144</v>
      </c>
      <c r="O4010" s="0" t="s">
        <v>9439</v>
      </c>
      <c r="P4010" s="0" t="str">
        <f aca="false">VLOOKUP(K4010,SQ!C:D,2,FALSE())</f>
        <v>AIU Setor Central</v>
      </c>
    </row>
    <row r="4011" customFormat="false" ht="12.8" hidden="false" customHeight="false" outlineLevel="0" collapsed="false">
      <c r="A4011" s="7" t="s">
        <v>12085</v>
      </c>
      <c r="B4011" s="7" t="s">
        <v>9487</v>
      </c>
      <c r="C4011" s="7" t="s">
        <v>11520</v>
      </c>
      <c r="D4011" s="8" t="n">
        <v>43455</v>
      </c>
      <c r="E4011" s="5" t="n">
        <f aca="false">YEAR(D4011)</f>
        <v>2018</v>
      </c>
      <c r="F4011" s="5" t="n">
        <f aca="false">MONTH(D4011)</f>
        <v>12</v>
      </c>
      <c r="J4011" s="7" t="s">
        <v>12085</v>
      </c>
      <c r="K4011" s="7" t="str">
        <f aca="false">_xlfn.CONCAT(MID(J4011,5,3),MID(J4011,9,3))</f>
        <v>037027</v>
      </c>
      <c r="L4011" s="7" t="s">
        <v>12086</v>
      </c>
      <c r="M4011" s="0" t="n">
        <v>1</v>
      </c>
      <c r="O4011" s="0" t="s">
        <v>9439</v>
      </c>
      <c r="P4011" s="0" t="e">
        <f aca="false">VLOOKUP(K4011,SQ!C:D,2,FALSE())</f>
        <v>#N/A</v>
      </c>
    </row>
    <row r="4012" customFormat="false" ht="12.8" hidden="false" customHeight="false" outlineLevel="0" collapsed="false">
      <c r="A4012" s="7" t="s">
        <v>12085</v>
      </c>
      <c r="B4012" s="7" t="s">
        <v>9487</v>
      </c>
      <c r="C4012" s="7" t="s">
        <v>11520</v>
      </c>
      <c r="D4012" s="8" t="n">
        <v>43455</v>
      </c>
      <c r="E4012" s="5" t="n">
        <f aca="false">YEAR(D4012)</f>
        <v>2018</v>
      </c>
      <c r="F4012" s="5" t="n">
        <f aca="false">MONTH(D4012)</f>
        <v>12</v>
      </c>
      <c r="J4012" s="7" t="s">
        <v>12085</v>
      </c>
      <c r="K4012" s="7" t="str">
        <f aca="false">_xlfn.CONCAT(MID(J4012,5,3),MID(J4012,9,3))</f>
        <v>037027</v>
      </c>
      <c r="L4012" s="7" t="s">
        <v>12086</v>
      </c>
      <c r="M4012" s="0" t="n">
        <v>1</v>
      </c>
      <c r="O4012" s="0" t="s">
        <v>9439</v>
      </c>
      <c r="P4012" s="0" t="e">
        <f aca="false">VLOOKUP(K4012,SQ!C:D,2,FALSE())</f>
        <v>#N/A</v>
      </c>
    </row>
    <row r="4013" customFormat="false" ht="12.8" hidden="false" customHeight="false" outlineLevel="0" collapsed="false">
      <c r="A4013" s="7" t="s">
        <v>12087</v>
      </c>
      <c r="B4013" s="7" t="s">
        <v>9436</v>
      </c>
      <c r="C4013" s="7" t="s">
        <v>11520</v>
      </c>
      <c r="D4013" s="8" t="n">
        <v>43455</v>
      </c>
      <c r="E4013" s="5" t="n">
        <f aca="false">YEAR(D4013)</f>
        <v>2018</v>
      </c>
      <c r="F4013" s="5" t="n">
        <f aca="false">MONTH(D4013)</f>
        <v>12</v>
      </c>
      <c r="J4013" s="7" t="s">
        <v>12087</v>
      </c>
      <c r="K4013" s="7" t="str">
        <f aca="false">_xlfn.CONCAT(MID(J4013,5,3),MID(J4013,9,3))</f>
        <v>088094</v>
      </c>
      <c r="L4013" s="7" t="s">
        <v>12088</v>
      </c>
      <c r="M4013" s="0" t="n">
        <v>1</v>
      </c>
      <c r="O4013" s="0" t="s">
        <v>9439</v>
      </c>
      <c r="P4013" s="0" t="e">
        <f aca="false">VLOOKUP(K4013,SQ!C:D,2,FALSE())</f>
        <v>#N/A</v>
      </c>
    </row>
    <row r="4014" customFormat="false" ht="12.8" hidden="false" customHeight="false" outlineLevel="0" collapsed="false">
      <c r="A4014" s="7" t="s">
        <v>12089</v>
      </c>
      <c r="B4014" s="7" t="s">
        <v>9472</v>
      </c>
      <c r="C4014" s="7" t="s">
        <v>11520</v>
      </c>
      <c r="D4014" s="8" t="n">
        <v>43461</v>
      </c>
      <c r="E4014" s="5" t="n">
        <f aca="false">YEAR(D4014)</f>
        <v>2018</v>
      </c>
      <c r="F4014" s="5" t="n">
        <f aca="false">MONTH(D4014)</f>
        <v>12</v>
      </c>
      <c r="J4014" s="7" t="s">
        <v>12089</v>
      </c>
      <c r="K4014" s="7" t="str">
        <f aca="false">_xlfn.CONCAT(MID(J4014,5,3),MID(J4014,9,3))</f>
        <v>005068</v>
      </c>
      <c r="L4014" s="7" t="s">
        <v>12090</v>
      </c>
      <c r="O4014" s="0" t="s">
        <v>9439</v>
      </c>
      <c r="P4014" s="0" t="str">
        <f aca="false">VLOOKUP(K4014,SQ!C:D,2,FALSE())</f>
        <v>AIU Setor Central</v>
      </c>
    </row>
    <row r="4015" customFormat="false" ht="12.8" hidden="false" customHeight="false" outlineLevel="0" collapsed="false">
      <c r="A4015" s="7" t="s">
        <v>11159</v>
      </c>
      <c r="B4015" s="7" t="s">
        <v>9436</v>
      </c>
      <c r="C4015" s="7" t="s">
        <v>11520</v>
      </c>
      <c r="D4015" s="8" t="n">
        <v>43481</v>
      </c>
      <c r="E4015" s="5" t="n">
        <f aca="false">YEAR(D4015)</f>
        <v>2019</v>
      </c>
      <c r="F4015" s="5" t="n">
        <f aca="false">MONTH(D4015)</f>
        <v>1</v>
      </c>
      <c r="J4015" s="7" t="s">
        <v>11159</v>
      </c>
      <c r="K4015" s="7" t="str">
        <f aca="false">_xlfn.CONCAT(MID(J4015,5,3),MID(J4015,9,3))</f>
        <v>166067</v>
      </c>
      <c r="L4015" s="7" t="s">
        <v>11160</v>
      </c>
      <c r="M4015" s="0" t="n">
        <v>1</v>
      </c>
      <c r="O4015" s="0" t="s">
        <v>9439</v>
      </c>
      <c r="P4015" s="0" t="e">
        <f aca="false">VLOOKUP(K4015,SQ!C:D,2,FALSE())</f>
        <v>#N/A</v>
      </c>
    </row>
    <row r="4016" customFormat="false" ht="12.8" hidden="false" customHeight="false" outlineLevel="0" collapsed="false">
      <c r="A4016" s="7" t="s">
        <v>12091</v>
      </c>
      <c r="B4016" s="7" t="s">
        <v>9487</v>
      </c>
      <c r="C4016" s="7" t="s">
        <v>11520</v>
      </c>
      <c r="D4016" s="8" t="n">
        <v>43487</v>
      </c>
      <c r="E4016" s="5" t="n">
        <f aca="false">YEAR(D4016)</f>
        <v>2019</v>
      </c>
      <c r="F4016" s="5" t="n">
        <f aca="false">MONTH(D4016)</f>
        <v>1</v>
      </c>
      <c r="J4016" s="7" t="s">
        <v>12091</v>
      </c>
      <c r="K4016" s="7" t="str">
        <f aca="false">_xlfn.CONCAT(MID(J4016,5,3),MID(J4016,9,3))</f>
        <v>040104</v>
      </c>
      <c r="L4016" s="7" t="s">
        <v>12092</v>
      </c>
      <c r="M4016" s="0" t="n">
        <v>1</v>
      </c>
      <c r="O4016" s="0" t="s">
        <v>9439</v>
      </c>
      <c r="P4016" s="0" t="e">
        <f aca="false">VLOOKUP(K4016,SQ!C:D,2,FALSE())</f>
        <v>#N/A</v>
      </c>
    </row>
    <row r="4017" customFormat="false" ht="12.8" hidden="false" customHeight="false" outlineLevel="0" collapsed="false">
      <c r="A4017" s="7" t="s">
        <v>12093</v>
      </c>
      <c r="B4017" s="7" t="s">
        <v>9500</v>
      </c>
      <c r="C4017" s="7" t="s">
        <v>11520</v>
      </c>
      <c r="D4017" s="8" t="n">
        <v>43487</v>
      </c>
      <c r="E4017" s="5" t="n">
        <f aca="false">YEAR(D4017)</f>
        <v>2019</v>
      </c>
      <c r="F4017" s="5" t="n">
        <f aca="false">MONTH(D4017)</f>
        <v>1</v>
      </c>
      <c r="J4017" s="7" t="s">
        <v>12093</v>
      </c>
      <c r="K4017" s="7" t="str">
        <f aca="false">_xlfn.CONCAT(MID(J4017,5,3),MID(J4017,9,3))</f>
        <v>013022</v>
      </c>
      <c r="L4017" s="7" t="s">
        <v>12094</v>
      </c>
      <c r="O4017" s="0" t="s">
        <v>9439</v>
      </c>
      <c r="P4017" s="0" t="e">
        <f aca="false">VLOOKUP(K4017,SQ!C:D,2,FALSE())</f>
        <v>#N/A</v>
      </c>
    </row>
    <row r="4018" customFormat="false" ht="12.8" hidden="false" customHeight="false" outlineLevel="0" collapsed="false">
      <c r="A4018" s="7" t="s">
        <v>11162</v>
      </c>
      <c r="B4018" s="7" t="s">
        <v>9436</v>
      </c>
      <c r="C4018" s="7" t="s">
        <v>11520</v>
      </c>
      <c r="D4018" s="8" t="n">
        <v>43504</v>
      </c>
      <c r="E4018" s="5" t="n">
        <f aca="false">YEAR(D4018)</f>
        <v>2019</v>
      </c>
      <c r="F4018" s="5" t="n">
        <f aca="false">MONTH(D4018)</f>
        <v>2</v>
      </c>
      <c r="J4018" s="7" t="s">
        <v>11162</v>
      </c>
      <c r="K4018" s="7" t="str">
        <f aca="false">_xlfn.CONCAT(MID(J4018,5,3),MID(J4018,9,3))</f>
        <v>083229</v>
      </c>
      <c r="L4018" s="7" t="s">
        <v>11163</v>
      </c>
      <c r="M4018" s="0" t="n">
        <v>25</v>
      </c>
      <c r="O4018" s="0" t="s">
        <v>9439</v>
      </c>
      <c r="P4018" s="0" t="e">
        <f aca="false">VLOOKUP(K4018,SQ!C:D,2,FALSE())</f>
        <v>#N/A</v>
      </c>
    </row>
    <row r="4019" customFormat="false" ht="12.8" hidden="false" customHeight="false" outlineLevel="0" collapsed="false">
      <c r="A4019" s="7" t="s">
        <v>12095</v>
      </c>
      <c r="B4019" s="7" t="s">
        <v>9487</v>
      </c>
      <c r="C4019" s="7" t="s">
        <v>11520</v>
      </c>
      <c r="D4019" s="8" t="n">
        <v>43549</v>
      </c>
      <c r="E4019" s="5" t="n">
        <f aca="false">YEAR(D4019)</f>
        <v>2019</v>
      </c>
      <c r="F4019" s="5" t="n">
        <f aca="false">MONTH(D4019)</f>
        <v>3</v>
      </c>
      <c r="J4019" s="7" t="s">
        <v>12095</v>
      </c>
      <c r="K4019" s="7" t="str">
        <f aca="false">_xlfn.CONCAT(MID(J4019,5,3),MID(J4019,9,3))</f>
        <v>042040</v>
      </c>
      <c r="L4019" s="7" t="s">
        <v>12096</v>
      </c>
      <c r="M4019" s="0" t="n">
        <v>2</v>
      </c>
      <c r="O4019" s="0" t="s">
        <v>9439</v>
      </c>
      <c r="P4019" s="0" t="e">
        <f aca="false">VLOOKUP(K4019,SQ!C:D,2,FALSE())</f>
        <v>#N/A</v>
      </c>
    </row>
    <row r="4020" customFormat="false" ht="12.8" hidden="false" customHeight="false" outlineLevel="0" collapsed="false">
      <c r="A4020" s="7" t="s">
        <v>12097</v>
      </c>
      <c r="B4020" s="7" t="s">
        <v>9436</v>
      </c>
      <c r="C4020" s="7" t="s">
        <v>11520</v>
      </c>
      <c r="D4020" s="8" t="n">
        <v>43553</v>
      </c>
      <c r="E4020" s="5" t="n">
        <f aca="false">YEAR(D4020)</f>
        <v>2019</v>
      </c>
      <c r="F4020" s="5" t="n">
        <f aca="false">MONTH(D4020)</f>
        <v>3</v>
      </c>
      <c r="J4020" s="7" t="s">
        <v>12097</v>
      </c>
      <c r="K4020" s="7" t="str">
        <f aca="false">_xlfn.CONCAT(MID(J4020,5,3),MID(J4020,9,3))</f>
        <v>197060</v>
      </c>
      <c r="L4020" s="7" t="s">
        <v>12098</v>
      </c>
      <c r="O4020" s="0" t="s">
        <v>9439</v>
      </c>
      <c r="P4020" s="0" t="e">
        <f aca="false">VLOOKUP(K4020,SQ!C:D,2,FALSE())</f>
        <v>#N/A</v>
      </c>
    </row>
    <row r="4021" customFormat="false" ht="12.8" hidden="false" customHeight="false" outlineLevel="0" collapsed="false">
      <c r="A4021" s="7" t="s">
        <v>12099</v>
      </c>
      <c r="B4021" s="7" t="s">
        <v>9487</v>
      </c>
      <c r="C4021" s="7" t="s">
        <v>11520</v>
      </c>
      <c r="D4021" s="8" t="n">
        <v>43557</v>
      </c>
      <c r="E4021" s="5" t="n">
        <f aca="false">YEAR(D4021)</f>
        <v>2019</v>
      </c>
      <c r="F4021" s="5" t="n">
        <f aca="false">MONTH(D4021)</f>
        <v>4</v>
      </c>
      <c r="J4021" s="7" t="s">
        <v>12099</v>
      </c>
      <c r="K4021" s="7" t="str">
        <f aca="false">_xlfn.CONCAT(MID(J4021,5,3),MID(J4021,9,3))</f>
        <v>262026</v>
      </c>
      <c r="L4021" s="7" t="s">
        <v>12100</v>
      </c>
      <c r="M4021" s="0" t="n">
        <v>52</v>
      </c>
      <c r="O4021" s="0" t="s">
        <v>9439</v>
      </c>
      <c r="P4021" s="0" t="e">
        <f aca="false">VLOOKUP(K4021,SQ!C:D,2,FALSE())</f>
        <v>#N/A</v>
      </c>
    </row>
    <row r="4022" customFormat="false" ht="12.8" hidden="false" customHeight="false" outlineLevel="0" collapsed="false">
      <c r="A4022" s="7" t="s">
        <v>12101</v>
      </c>
      <c r="B4022" s="7" t="s">
        <v>9611</v>
      </c>
      <c r="C4022" s="7" t="s">
        <v>11520</v>
      </c>
      <c r="D4022" s="8" t="n">
        <v>43558</v>
      </c>
      <c r="E4022" s="5" t="n">
        <f aca="false">YEAR(D4022)</f>
        <v>2019</v>
      </c>
      <c r="F4022" s="5" t="n">
        <f aca="false">MONTH(D4022)</f>
        <v>4</v>
      </c>
      <c r="J4022" s="7" t="s">
        <v>12101</v>
      </c>
      <c r="K4022" s="7" t="str">
        <f aca="false">_xlfn.CONCAT(MID(J4022,5,3),MID(J4022,9,3))</f>
        <v>171198</v>
      </c>
      <c r="L4022" s="7" t="s">
        <v>12102</v>
      </c>
      <c r="O4022" s="0" t="s">
        <v>9439</v>
      </c>
      <c r="P4022" s="0" t="e">
        <f aca="false">VLOOKUP(K4022,SQ!C:D,2,FALSE())</f>
        <v>#N/A</v>
      </c>
    </row>
    <row r="4023" customFormat="false" ht="12.8" hidden="false" customHeight="false" outlineLevel="0" collapsed="false">
      <c r="A4023" s="7" t="s">
        <v>12103</v>
      </c>
      <c r="B4023" s="7" t="s">
        <v>9487</v>
      </c>
      <c r="C4023" s="7" t="s">
        <v>11520</v>
      </c>
      <c r="D4023" s="8" t="n">
        <v>43571</v>
      </c>
      <c r="E4023" s="5" t="n">
        <f aca="false">YEAR(D4023)</f>
        <v>2019</v>
      </c>
      <c r="F4023" s="5" t="n">
        <f aca="false">MONTH(D4023)</f>
        <v>4</v>
      </c>
      <c r="J4023" s="7" t="s">
        <v>12103</v>
      </c>
      <c r="K4023" s="7" t="str">
        <f aca="false">_xlfn.CONCAT(MID(J4023,5,3),MID(J4023,9,3))</f>
        <v>197043</v>
      </c>
      <c r="L4023" s="7" t="s">
        <v>12104</v>
      </c>
      <c r="M4023" s="0" t="n">
        <v>1</v>
      </c>
      <c r="O4023" s="0" t="s">
        <v>9439</v>
      </c>
      <c r="P4023" s="0" t="e">
        <f aca="false">VLOOKUP(K4023,SQ!C:D,2,FALSE())</f>
        <v>#N/A</v>
      </c>
    </row>
    <row r="4024" customFormat="false" ht="12.8" hidden="false" customHeight="false" outlineLevel="0" collapsed="false">
      <c r="A4024" s="7" t="s">
        <v>12103</v>
      </c>
      <c r="B4024" s="7" t="s">
        <v>9487</v>
      </c>
      <c r="C4024" s="7" t="s">
        <v>11520</v>
      </c>
      <c r="D4024" s="8" t="n">
        <v>43571</v>
      </c>
      <c r="E4024" s="5" t="n">
        <f aca="false">YEAR(D4024)</f>
        <v>2019</v>
      </c>
      <c r="F4024" s="5" t="n">
        <f aca="false">MONTH(D4024)</f>
        <v>4</v>
      </c>
      <c r="J4024" s="7" t="s">
        <v>12103</v>
      </c>
      <c r="K4024" s="7" t="str">
        <f aca="false">_xlfn.CONCAT(MID(J4024,5,3),MID(J4024,9,3))</f>
        <v>197043</v>
      </c>
      <c r="L4024" s="7" t="s">
        <v>12104</v>
      </c>
      <c r="M4024" s="0" t="n">
        <v>1</v>
      </c>
      <c r="O4024" s="0" t="s">
        <v>9439</v>
      </c>
      <c r="P4024" s="0" t="e">
        <f aca="false">VLOOKUP(K4024,SQ!C:D,2,FALSE())</f>
        <v>#N/A</v>
      </c>
    </row>
    <row r="4025" customFormat="false" ht="12.8" hidden="false" customHeight="false" outlineLevel="0" collapsed="false">
      <c r="A4025" s="7" t="s">
        <v>11189</v>
      </c>
      <c r="B4025" s="7" t="s">
        <v>9556</v>
      </c>
      <c r="C4025" s="7" t="s">
        <v>11520</v>
      </c>
      <c r="D4025" s="8" t="n">
        <v>43580</v>
      </c>
      <c r="E4025" s="5" t="n">
        <f aca="false">YEAR(D4025)</f>
        <v>2019</v>
      </c>
      <c r="F4025" s="5" t="n">
        <f aca="false">MONTH(D4025)</f>
        <v>4</v>
      </c>
      <c r="J4025" s="7" t="s">
        <v>11189</v>
      </c>
      <c r="K4025" s="7" t="str">
        <f aca="false">_xlfn.CONCAT(MID(J4025,5,3),MID(J4025,9,3))</f>
        <v>042011</v>
      </c>
      <c r="L4025" s="7" t="s">
        <v>11190</v>
      </c>
      <c r="M4025" s="0" t="n">
        <v>4</v>
      </c>
      <c r="O4025" s="0" t="s">
        <v>9439</v>
      </c>
      <c r="P4025" s="0" t="e">
        <f aca="false">VLOOKUP(K4025,SQ!C:D,2,FALSE())</f>
        <v>#N/A</v>
      </c>
    </row>
    <row r="4026" customFormat="false" ht="12.8" hidden="false" customHeight="false" outlineLevel="0" collapsed="false">
      <c r="A4026" s="7" t="s">
        <v>11189</v>
      </c>
      <c r="B4026" s="7" t="s">
        <v>9556</v>
      </c>
      <c r="C4026" s="7" t="s">
        <v>11520</v>
      </c>
      <c r="D4026" s="8" t="n">
        <v>43580</v>
      </c>
      <c r="E4026" s="5" t="n">
        <f aca="false">YEAR(D4026)</f>
        <v>2019</v>
      </c>
      <c r="F4026" s="5" t="n">
        <f aca="false">MONTH(D4026)</f>
        <v>4</v>
      </c>
      <c r="J4026" s="7" t="s">
        <v>11189</v>
      </c>
      <c r="K4026" s="7" t="str">
        <f aca="false">_xlfn.CONCAT(MID(J4026,5,3),MID(J4026,9,3))</f>
        <v>042011</v>
      </c>
      <c r="L4026" s="7" t="s">
        <v>11190</v>
      </c>
      <c r="M4026" s="0" t="n">
        <v>4</v>
      </c>
      <c r="O4026" s="0" t="s">
        <v>9439</v>
      </c>
      <c r="P4026" s="0" t="e">
        <f aca="false">VLOOKUP(K4026,SQ!C:D,2,FALSE())</f>
        <v>#N/A</v>
      </c>
    </row>
    <row r="4027" customFormat="false" ht="12.8" hidden="false" customHeight="false" outlineLevel="0" collapsed="false">
      <c r="A4027" s="7" t="s">
        <v>11189</v>
      </c>
      <c r="B4027" s="7" t="s">
        <v>9472</v>
      </c>
      <c r="C4027" s="7" t="s">
        <v>11520</v>
      </c>
      <c r="D4027" s="8" t="n">
        <v>43580</v>
      </c>
      <c r="E4027" s="5" t="n">
        <f aca="false">YEAR(D4027)</f>
        <v>2019</v>
      </c>
      <c r="F4027" s="5" t="n">
        <f aca="false">MONTH(D4027)</f>
        <v>4</v>
      </c>
      <c r="J4027" s="7" t="s">
        <v>11189</v>
      </c>
      <c r="K4027" s="7" t="str">
        <f aca="false">_xlfn.CONCAT(MID(J4027,5,3),MID(J4027,9,3))</f>
        <v>042011</v>
      </c>
      <c r="L4027" s="7" t="s">
        <v>11190</v>
      </c>
      <c r="O4027" s="0" t="s">
        <v>9439</v>
      </c>
      <c r="P4027" s="0" t="e">
        <f aca="false">VLOOKUP(K4027,SQ!C:D,2,FALSE())</f>
        <v>#N/A</v>
      </c>
    </row>
    <row r="4028" customFormat="false" ht="12.8" hidden="false" customHeight="false" outlineLevel="0" collapsed="false">
      <c r="A4028" s="7" t="s">
        <v>12105</v>
      </c>
      <c r="B4028" s="7" t="s">
        <v>9487</v>
      </c>
      <c r="C4028" s="7" t="s">
        <v>11520</v>
      </c>
      <c r="D4028" s="8" t="n">
        <v>43594</v>
      </c>
      <c r="E4028" s="5" t="n">
        <f aca="false">YEAR(D4028)</f>
        <v>2019</v>
      </c>
      <c r="F4028" s="5" t="n">
        <f aca="false">MONTH(D4028)</f>
        <v>5</v>
      </c>
      <c r="J4028" s="7" t="s">
        <v>12105</v>
      </c>
      <c r="K4028" s="7" t="str">
        <f aca="false">_xlfn.CONCAT(MID(J4028,5,3),MID(J4028,9,3))</f>
        <v>029077</v>
      </c>
      <c r="L4028" s="7" t="s">
        <v>12106</v>
      </c>
      <c r="M4028" s="0" t="n">
        <v>2</v>
      </c>
      <c r="O4028" s="0" t="s">
        <v>9439</v>
      </c>
      <c r="P4028" s="0" t="e">
        <f aca="false">VLOOKUP(K4028,SQ!C:D,2,FALSE())</f>
        <v>#N/A</v>
      </c>
    </row>
    <row r="4029" customFormat="false" ht="12.8" hidden="false" customHeight="false" outlineLevel="0" collapsed="false">
      <c r="A4029" s="7" t="s">
        <v>12105</v>
      </c>
      <c r="B4029" s="7" t="s">
        <v>9487</v>
      </c>
      <c r="C4029" s="7" t="s">
        <v>11520</v>
      </c>
      <c r="D4029" s="8" t="n">
        <v>43594</v>
      </c>
      <c r="E4029" s="5" t="n">
        <f aca="false">YEAR(D4029)</f>
        <v>2019</v>
      </c>
      <c r="F4029" s="5" t="n">
        <f aca="false">MONTH(D4029)</f>
        <v>5</v>
      </c>
      <c r="J4029" s="7" t="s">
        <v>12105</v>
      </c>
      <c r="K4029" s="7" t="str">
        <f aca="false">_xlfn.CONCAT(MID(J4029,5,3),MID(J4029,9,3))</f>
        <v>029077</v>
      </c>
      <c r="L4029" s="7" t="s">
        <v>12106</v>
      </c>
      <c r="M4029" s="0" t="n">
        <v>2</v>
      </c>
      <c r="O4029" s="0" t="s">
        <v>9439</v>
      </c>
      <c r="P4029" s="0" t="e">
        <f aca="false">VLOOKUP(K4029,SQ!C:D,2,FALSE())</f>
        <v>#N/A</v>
      </c>
    </row>
    <row r="4030" customFormat="false" ht="12.8" hidden="false" customHeight="false" outlineLevel="0" collapsed="false">
      <c r="A4030" s="7" t="s">
        <v>12107</v>
      </c>
      <c r="B4030" s="7" t="s">
        <v>9487</v>
      </c>
      <c r="C4030" s="7" t="s">
        <v>11520</v>
      </c>
      <c r="D4030" s="8" t="n">
        <v>43598</v>
      </c>
      <c r="E4030" s="5" t="n">
        <f aca="false">YEAR(D4030)</f>
        <v>2019</v>
      </c>
      <c r="F4030" s="5" t="n">
        <f aca="false">MONTH(D4030)</f>
        <v>5</v>
      </c>
      <c r="J4030" s="7" t="s">
        <v>12107</v>
      </c>
      <c r="K4030" s="7" t="str">
        <f aca="false">_xlfn.CONCAT(MID(J4030,5,3),MID(J4030,9,3))</f>
        <v>020069</v>
      </c>
      <c r="L4030" s="7" t="s">
        <v>12108</v>
      </c>
      <c r="M4030" s="0" t="n">
        <v>1</v>
      </c>
      <c r="O4030" s="0" t="s">
        <v>9439</v>
      </c>
      <c r="P4030" s="0" t="e">
        <f aca="false">VLOOKUP(K4030,SQ!C:D,2,FALSE())</f>
        <v>#N/A</v>
      </c>
    </row>
    <row r="4031" customFormat="false" ht="12.8" hidden="false" customHeight="false" outlineLevel="0" collapsed="false">
      <c r="A4031" s="7" t="s">
        <v>12109</v>
      </c>
      <c r="B4031" s="7" t="s">
        <v>9436</v>
      </c>
      <c r="C4031" s="7" t="s">
        <v>11520</v>
      </c>
      <c r="D4031" s="8" t="n">
        <v>43598</v>
      </c>
      <c r="E4031" s="5" t="n">
        <f aca="false">YEAR(D4031)</f>
        <v>2019</v>
      </c>
      <c r="F4031" s="5" t="n">
        <f aca="false">MONTH(D4031)</f>
        <v>5</v>
      </c>
      <c r="J4031" s="7" t="s">
        <v>12109</v>
      </c>
      <c r="K4031" s="7" t="str">
        <f aca="false">_xlfn.CONCAT(MID(J4031,5,3),MID(J4031,9,3))</f>
        <v>011023</v>
      </c>
      <c r="L4031" s="7" t="s">
        <v>12110</v>
      </c>
      <c r="M4031" s="0" t="n">
        <v>1</v>
      </c>
      <c r="O4031" s="0" t="s">
        <v>9439</v>
      </c>
      <c r="P4031" s="0" t="e">
        <f aca="false">VLOOKUP(K4031,SQ!C:D,2,FALSE())</f>
        <v>#N/A</v>
      </c>
    </row>
    <row r="4032" customFormat="false" ht="12.8" hidden="false" customHeight="false" outlineLevel="0" collapsed="false">
      <c r="A4032" s="7" t="s">
        <v>12109</v>
      </c>
      <c r="B4032" s="7" t="s">
        <v>9436</v>
      </c>
      <c r="C4032" s="7" t="s">
        <v>11520</v>
      </c>
      <c r="D4032" s="8" t="n">
        <v>43598</v>
      </c>
      <c r="E4032" s="5" t="n">
        <f aca="false">YEAR(D4032)</f>
        <v>2019</v>
      </c>
      <c r="F4032" s="5" t="n">
        <f aca="false">MONTH(D4032)</f>
        <v>5</v>
      </c>
      <c r="J4032" s="7" t="s">
        <v>12109</v>
      </c>
      <c r="K4032" s="7" t="str">
        <f aca="false">_xlfn.CONCAT(MID(J4032,5,3),MID(J4032,9,3))</f>
        <v>011023</v>
      </c>
      <c r="L4032" s="7" t="s">
        <v>12110</v>
      </c>
      <c r="M4032" s="0" t="n">
        <v>1</v>
      </c>
      <c r="O4032" s="0" t="s">
        <v>9439</v>
      </c>
      <c r="P4032" s="0" t="e">
        <f aca="false">VLOOKUP(K4032,SQ!C:D,2,FALSE())</f>
        <v>#N/A</v>
      </c>
    </row>
    <row r="4033" customFormat="false" ht="12.8" hidden="false" customHeight="false" outlineLevel="0" collapsed="false">
      <c r="A4033" s="7" t="s">
        <v>11205</v>
      </c>
      <c r="B4033" s="7" t="s">
        <v>9436</v>
      </c>
      <c r="C4033" s="7" t="s">
        <v>11520</v>
      </c>
      <c r="D4033" s="8" t="n">
        <v>43608</v>
      </c>
      <c r="E4033" s="5" t="n">
        <f aca="false">YEAR(D4033)</f>
        <v>2019</v>
      </c>
      <c r="F4033" s="5" t="n">
        <f aca="false">MONTH(D4033)</f>
        <v>5</v>
      </c>
      <c r="J4033" s="7" t="s">
        <v>11205</v>
      </c>
      <c r="K4033" s="7" t="str">
        <f aca="false">_xlfn.CONCAT(MID(J4033,5,3),MID(J4033,9,3))</f>
        <v>069163</v>
      </c>
      <c r="L4033" s="7" t="s">
        <v>11206</v>
      </c>
      <c r="M4033" s="0" t="n">
        <v>18</v>
      </c>
      <c r="O4033" s="0" t="s">
        <v>9439</v>
      </c>
      <c r="P4033" s="0" t="e">
        <f aca="false">VLOOKUP(K4033,SQ!C:D,2,FALSE())</f>
        <v>#N/A</v>
      </c>
    </row>
    <row r="4034" customFormat="false" ht="12.8" hidden="false" customHeight="false" outlineLevel="0" collapsed="false">
      <c r="A4034" s="7" t="s">
        <v>12111</v>
      </c>
      <c r="B4034" s="7" t="s">
        <v>9487</v>
      </c>
      <c r="C4034" s="7" t="s">
        <v>11520</v>
      </c>
      <c r="D4034" s="8" t="n">
        <v>43668</v>
      </c>
      <c r="E4034" s="5" t="n">
        <f aca="false">YEAR(D4034)</f>
        <v>2019</v>
      </c>
      <c r="F4034" s="5" t="n">
        <f aca="false">MONTH(D4034)</f>
        <v>7</v>
      </c>
      <c r="J4034" s="7" t="s">
        <v>12111</v>
      </c>
      <c r="K4034" s="7" t="str">
        <f aca="false">_xlfn.CONCAT(MID(J4034,5,3),MID(J4034,9,3))</f>
        <v>037047</v>
      </c>
      <c r="L4034" s="7" t="s">
        <v>12112</v>
      </c>
      <c r="M4034" s="0" t="n">
        <v>1</v>
      </c>
      <c r="O4034" s="0" t="s">
        <v>9439</v>
      </c>
      <c r="P4034" s="0" t="e">
        <f aca="false">VLOOKUP(K4034,SQ!C:D,2,FALSE())</f>
        <v>#N/A</v>
      </c>
    </row>
    <row r="4035" customFormat="false" ht="12.8" hidden="false" customHeight="false" outlineLevel="0" collapsed="false">
      <c r="A4035" s="7" t="s">
        <v>11241</v>
      </c>
      <c r="B4035" s="7" t="s">
        <v>9436</v>
      </c>
      <c r="C4035" s="7" t="s">
        <v>11520</v>
      </c>
      <c r="D4035" s="8" t="n">
        <v>43685</v>
      </c>
      <c r="E4035" s="5" t="n">
        <f aca="false">YEAR(D4035)</f>
        <v>2019</v>
      </c>
      <c r="F4035" s="5" t="n">
        <f aca="false">MONTH(D4035)</f>
        <v>8</v>
      </c>
      <c r="J4035" s="7" t="s">
        <v>11241</v>
      </c>
      <c r="K4035" s="7" t="str">
        <f aca="false">_xlfn.CONCAT(MID(J4035,5,3),MID(J4035,9,3))</f>
        <v>197059</v>
      </c>
      <c r="L4035" s="7" t="s">
        <v>11242</v>
      </c>
      <c r="M4035" s="0" t="n">
        <v>1</v>
      </c>
      <c r="O4035" s="0" t="s">
        <v>9439</v>
      </c>
      <c r="P4035" s="0" t="e">
        <f aca="false">VLOOKUP(K4035,SQ!C:D,2,FALSE())</f>
        <v>#N/A</v>
      </c>
    </row>
    <row r="4036" customFormat="false" ht="12.8" hidden="false" customHeight="false" outlineLevel="0" collapsed="false">
      <c r="A4036" s="7" t="s">
        <v>11241</v>
      </c>
      <c r="B4036" s="7" t="s">
        <v>9436</v>
      </c>
      <c r="C4036" s="7" t="s">
        <v>11520</v>
      </c>
      <c r="D4036" s="8" t="n">
        <v>43685</v>
      </c>
      <c r="E4036" s="5" t="n">
        <f aca="false">YEAR(D4036)</f>
        <v>2019</v>
      </c>
      <c r="F4036" s="5" t="n">
        <f aca="false">MONTH(D4036)</f>
        <v>8</v>
      </c>
      <c r="J4036" s="7" t="s">
        <v>11241</v>
      </c>
      <c r="K4036" s="7" t="str">
        <f aca="false">_xlfn.CONCAT(MID(J4036,5,3),MID(J4036,9,3))</f>
        <v>197059</v>
      </c>
      <c r="L4036" s="7" t="s">
        <v>11242</v>
      </c>
      <c r="M4036" s="0" t="n">
        <v>1</v>
      </c>
      <c r="O4036" s="0" t="s">
        <v>9439</v>
      </c>
      <c r="P4036" s="0" t="e">
        <f aca="false">VLOOKUP(K4036,SQ!C:D,2,FALSE())</f>
        <v>#N/A</v>
      </c>
    </row>
    <row r="4037" customFormat="false" ht="12.8" hidden="false" customHeight="false" outlineLevel="0" collapsed="false">
      <c r="A4037" s="7" t="s">
        <v>11247</v>
      </c>
      <c r="B4037" s="7" t="s">
        <v>9436</v>
      </c>
      <c r="C4037" s="7" t="s">
        <v>11520</v>
      </c>
      <c r="D4037" s="8" t="n">
        <v>43699</v>
      </c>
      <c r="E4037" s="5" t="n">
        <f aca="false">YEAR(D4037)</f>
        <v>2019</v>
      </c>
      <c r="F4037" s="5" t="n">
        <f aca="false">MONTH(D4037)</f>
        <v>8</v>
      </c>
      <c r="J4037" s="7" t="s">
        <v>11247</v>
      </c>
      <c r="K4037" s="7" t="str">
        <f aca="false">_xlfn.CONCAT(MID(J4037,5,3),MID(J4037,9,3))</f>
        <v>033017</v>
      </c>
      <c r="L4037" s="7" t="s">
        <v>11248</v>
      </c>
      <c r="M4037" s="0" t="n">
        <v>8</v>
      </c>
      <c r="O4037" s="0" t="s">
        <v>9439</v>
      </c>
      <c r="P4037" s="0" t="str">
        <f aca="false">VLOOKUP(K4037,SQ!C:D,2,FALSE())</f>
        <v>AIU Setor Central</v>
      </c>
    </row>
    <row r="4038" customFormat="false" ht="12.8" hidden="false" customHeight="false" outlineLevel="0" collapsed="false">
      <c r="A4038" s="7" t="s">
        <v>12113</v>
      </c>
      <c r="B4038" s="7" t="s">
        <v>9436</v>
      </c>
      <c r="C4038" s="7" t="s">
        <v>11520</v>
      </c>
      <c r="D4038" s="8" t="n">
        <v>43706</v>
      </c>
      <c r="E4038" s="5" t="n">
        <f aca="false">YEAR(D4038)</f>
        <v>2019</v>
      </c>
      <c r="F4038" s="5" t="n">
        <f aca="false">MONTH(D4038)</f>
        <v>8</v>
      </c>
      <c r="J4038" s="7" t="s">
        <v>12113</v>
      </c>
      <c r="K4038" s="7" t="str">
        <f aca="false">_xlfn.CONCAT(MID(J4038,5,3),MID(J4038,9,3))</f>
        <v>277040</v>
      </c>
      <c r="L4038" s="7" t="s">
        <v>12114</v>
      </c>
      <c r="O4038" s="0" t="s">
        <v>9439</v>
      </c>
      <c r="P4038" s="0" t="e">
        <f aca="false">VLOOKUP(K4038,SQ!C:D,2,FALSE())</f>
        <v>#N/A</v>
      </c>
    </row>
    <row r="4039" customFormat="false" ht="12.8" hidden="false" customHeight="false" outlineLevel="0" collapsed="false">
      <c r="A4039" s="7" t="s">
        <v>12115</v>
      </c>
      <c r="B4039" s="7" t="s">
        <v>11100</v>
      </c>
      <c r="C4039" s="7" t="s">
        <v>11520</v>
      </c>
      <c r="D4039" s="8" t="n">
        <v>43711</v>
      </c>
      <c r="E4039" s="5" t="n">
        <f aca="false">YEAR(D4039)</f>
        <v>2019</v>
      </c>
      <c r="F4039" s="5" t="n">
        <f aca="false">MONTH(D4039)</f>
        <v>9</v>
      </c>
      <c r="J4039" s="7" t="s">
        <v>12115</v>
      </c>
      <c r="K4039" s="7" t="str">
        <f aca="false">_xlfn.CONCAT(MID(J4039,5,3),MID(J4039,9,3))</f>
        <v>010037</v>
      </c>
      <c r="L4039" s="7" t="s">
        <v>12116</v>
      </c>
      <c r="O4039" s="0" t="s">
        <v>9439</v>
      </c>
      <c r="P4039" s="0" t="e">
        <f aca="false">VLOOKUP(K4039,SQ!C:D,2,FALSE())</f>
        <v>#N/A</v>
      </c>
    </row>
    <row r="4040" customFormat="false" ht="12.8" hidden="false" customHeight="false" outlineLevel="0" collapsed="false">
      <c r="A4040" s="7" t="s">
        <v>12117</v>
      </c>
      <c r="B4040" s="7" t="s">
        <v>9487</v>
      </c>
      <c r="C4040" s="7" t="s">
        <v>11520</v>
      </c>
      <c r="D4040" s="8" t="n">
        <v>43717</v>
      </c>
      <c r="E4040" s="5" t="n">
        <f aca="false">YEAR(D4040)</f>
        <v>2019</v>
      </c>
      <c r="F4040" s="5" t="n">
        <f aca="false">MONTH(D4040)</f>
        <v>9</v>
      </c>
      <c r="J4040" s="7" t="s">
        <v>12117</v>
      </c>
      <c r="K4040" s="7" t="str">
        <f aca="false">_xlfn.CONCAT(MID(J4040,5,3),MID(J4040,9,3))</f>
        <v>089075</v>
      </c>
      <c r="L4040" s="7" t="s">
        <v>12118</v>
      </c>
      <c r="M4040" s="0" t="n">
        <v>1</v>
      </c>
      <c r="O4040" s="0" t="s">
        <v>9439</v>
      </c>
      <c r="P4040" s="0" t="e">
        <f aca="false">VLOOKUP(K4040,SQ!C:D,2,FALSE())</f>
        <v>#N/A</v>
      </c>
    </row>
    <row r="4041" customFormat="false" ht="12.8" hidden="false" customHeight="false" outlineLevel="0" collapsed="false">
      <c r="A4041" s="7" t="s">
        <v>12119</v>
      </c>
      <c r="B4041" s="7" t="s">
        <v>9487</v>
      </c>
      <c r="C4041" s="7" t="s">
        <v>11520</v>
      </c>
      <c r="D4041" s="8" t="n">
        <v>43749</v>
      </c>
      <c r="E4041" s="5" t="n">
        <f aca="false">YEAR(D4041)</f>
        <v>2019</v>
      </c>
      <c r="F4041" s="5" t="n">
        <f aca="false">MONTH(D4041)</f>
        <v>10</v>
      </c>
      <c r="J4041" s="7" t="s">
        <v>12119</v>
      </c>
      <c r="K4041" s="7" t="str">
        <f aca="false">_xlfn.CONCAT(MID(J4041,5,3),MID(J4041,9,3))</f>
        <v>087103</v>
      </c>
      <c r="L4041" s="7" t="s">
        <v>12120</v>
      </c>
      <c r="M4041" s="0" t="n">
        <v>2</v>
      </c>
      <c r="O4041" s="0" t="s">
        <v>9439</v>
      </c>
      <c r="P4041" s="0" t="e">
        <f aca="false">VLOOKUP(K4041,SQ!C:D,2,FALSE())</f>
        <v>#N/A</v>
      </c>
    </row>
    <row r="4042" customFormat="false" ht="12.8" hidden="false" customHeight="false" outlineLevel="0" collapsed="false">
      <c r="A4042" s="7" t="s">
        <v>12121</v>
      </c>
      <c r="B4042" s="7" t="s">
        <v>9487</v>
      </c>
      <c r="C4042" s="7" t="s">
        <v>11520</v>
      </c>
      <c r="D4042" s="8" t="n">
        <v>43755</v>
      </c>
      <c r="E4042" s="5" t="n">
        <f aca="false">YEAR(D4042)</f>
        <v>2019</v>
      </c>
      <c r="F4042" s="5" t="n">
        <f aca="false">MONTH(D4042)</f>
        <v>10</v>
      </c>
      <c r="J4042" s="7" t="s">
        <v>12121</v>
      </c>
      <c r="K4042" s="7" t="str">
        <f aca="false">_xlfn.CONCAT(MID(J4042,5,3),MID(J4042,9,3))</f>
        <v>197039</v>
      </c>
      <c r="L4042" s="7" t="s">
        <v>12122</v>
      </c>
      <c r="M4042" s="0" t="n">
        <v>1</v>
      </c>
      <c r="O4042" s="0" t="s">
        <v>9439</v>
      </c>
      <c r="P4042" s="0" t="e">
        <f aca="false">VLOOKUP(K4042,SQ!C:D,2,FALSE())</f>
        <v>#N/A</v>
      </c>
    </row>
    <row r="4043" customFormat="false" ht="12.8" hidden="false" customHeight="false" outlineLevel="0" collapsed="false">
      <c r="A4043" s="7" t="s">
        <v>12123</v>
      </c>
      <c r="B4043" s="7" t="s">
        <v>9436</v>
      </c>
      <c r="C4043" s="7" t="s">
        <v>11520</v>
      </c>
      <c r="D4043" s="8" t="n">
        <v>43762</v>
      </c>
      <c r="E4043" s="5" t="n">
        <f aca="false">YEAR(D4043)</f>
        <v>2019</v>
      </c>
      <c r="F4043" s="5" t="n">
        <f aca="false">MONTH(D4043)</f>
        <v>10</v>
      </c>
      <c r="J4043" s="7" t="s">
        <v>12123</v>
      </c>
      <c r="K4043" s="7" t="str">
        <f aca="false">_xlfn.CONCAT(MID(J4043,5,3),MID(J4043,9,3))</f>
        <v>299013</v>
      </c>
      <c r="L4043" s="7" t="s">
        <v>12124</v>
      </c>
      <c r="O4043" s="0" t="s">
        <v>9439</v>
      </c>
      <c r="P4043" s="0" t="e">
        <f aca="false">VLOOKUP(K4043,SQ!C:D,2,FALSE())</f>
        <v>#N/A</v>
      </c>
    </row>
    <row r="4044" customFormat="false" ht="12.8" hidden="false" customHeight="false" outlineLevel="0" collapsed="false">
      <c r="A4044" s="7" t="s">
        <v>11289</v>
      </c>
      <c r="B4044" s="7" t="s">
        <v>9436</v>
      </c>
      <c r="C4044" s="7" t="s">
        <v>11520</v>
      </c>
      <c r="D4044" s="8" t="n">
        <v>43768</v>
      </c>
      <c r="E4044" s="5" t="n">
        <f aca="false">YEAR(D4044)</f>
        <v>2019</v>
      </c>
      <c r="F4044" s="5" t="n">
        <f aca="false">MONTH(D4044)</f>
        <v>10</v>
      </c>
      <c r="J4044" s="7" t="s">
        <v>11289</v>
      </c>
      <c r="K4044" s="7" t="str">
        <f aca="false">_xlfn.CONCAT(MID(J4044,5,3),MID(J4044,9,3))</f>
        <v>005068</v>
      </c>
      <c r="L4044" s="7" t="s">
        <v>11290</v>
      </c>
      <c r="M4044" s="0" t="n">
        <v>1</v>
      </c>
      <c r="O4044" s="0" t="s">
        <v>9439</v>
      </c>
      <c r="P4044" s="0" t="str">
        <f aca="false">VLOOKUP(K4044,SQ!C:D,2,FALSE())</f>
        <v>AIU Setor Central</v>
      </c>
    </row>
    <row r="4045" customFormat="false" ht="12.8" hidden="false" customHeight="false" outlineLevel="0" collapsed="false">
      <c r="A4045" s="7" t="s">
        <v>11289</v>
      </c>
      <c r="B4045" s="7" t="s">
        <v>9436</v>
      </c>
      <c r="C4045" s="7" t="s">
        <v>11520</v>
      </c>
      <c r="D4045" s="8" t="n">
        <v>43768</v>
      </c>
      <c r="E4045" s="5" t="n">
        <f aca="false">YEAR(D4045)</f>
        <v>2019</v>
      </c>
      <c r="F4045" s="5" t="n">
        <f aca="false">MONTH(D4045)</f>
        <v>10</v>
      </c>
      <c r="J4045" s="7" t="s">
        <v>11289</v>
      </c>
      <c r="K4045" s="7" t="str">
        <f aca="false">_xlfn.CONCAT(MID(J4045,5,3),MID(J4045,9,3))</f>
        <v>005068</v>
      </c>
      <c r="L4045" s="7" t="s">
        <v>11290</v>
      </c>
      <c r="M4045" s="0" t="n">
        <v>1</v>
      </c>
      <c r="O4045" s="0" t="s">
        <v>9439</v>
      </c>
      <c r="P4045" s="0" t="str">
        <f aca="false">VLOOKUP(K4045,SQ!C:D,2,FALSE())</f>
        <v>AIU Setor Central</v>
      </c>
    </row>
    <row r="4046" customFormat="false" ht="12.8" hidden="false" customHeight="false" outlineLevel="0" collapsed="false">
      <c r="A4046" s="7" t="s">
        <v>12125</v>
      </c>
      <c r="B4046" s="7" t="s">
        <v>9487</v>
      </c>
      <c r="C4046" s="7" t="s">
        <v>11520</v>
      </c>
      <c r="D4046" s="8" t="n">
        <v>43791</v>
      </c>
      <c r="E4046" s="5" t="n">
        <f aca="false">YEAR(D4046)</f>
        <v>2019</v>
      </c>
      <c r="F4046" s="5" t="n">
        <f aca="false">MONTH(D4046)</f>
        <v>11</v>
      </c>
      <c r="J4046" s="7" t="s">
        <v>12125</v>
      </c>
      <c r="K4046" s="7" t="str">
        <f aca="false">_xlfn.CONCAT(MID(J4046,5,3),MID(J4046,9,3))</f>
        <v>042196</v>
      </c>
      <c r="L4046" s="7" t="s">
        <v>12126</v>
      </c>
      <c r="M4046" s="0" t="n">
        <v>1</v>
      </c>
      <c r="O4046" s="0" t="s">
        <v>9439</v>
      </c>
      <c r="P4046" s="0" t="e">
        <f aca="false">VLOOKUP(K4046,SQ!C:D,2,FALSE())</f>
        <v>#N/A</v>
      </c>
    </row>
    <row r="4047" customFormat="false" ht="12.8" hidden="false" customHeight="false" outlineLevel="0" collapsed="false">
      <c r="A4047" s="7" t="s">
        <v>12125</v>
      </c>
      <c r="B4047" s="7" t="s">
        <v>9487</v>
      </c>
      <c r="C4047" s="7" t="s">
        <v>11520</v>
      </c>
      <c r="D4047" s="8" t="n">
        <v>43791</v>
      </c>
      <c r="E4047" s="5" t="n">
        <f aca="false">YEAR(D4047)</f>
        <v>2019</v>
      </c>
      <c r="F4047" s="5" t="n">
        <f aca="false">MONTH(D4047)</f>
        <v>11</v>
      </c>
      <c r="J4047" s="7" t="s">
        <v>12125</v>
      </c>
      <c r="K4047" s="7" t="str">
        <f aca="false">_xlfn.CONCAT(MID(J4047,5,3),MID(J4047,9,3))</f>
        <v>042196</v>
      </c>
      <c r="L4047" s="7" t="s">
        <v>12126</v>
      </c>
      <c r="M4047" s="0" t="n">
        <v>1</v>
      </c>
      <c r="O4047" s="0" t="s">
        <v>9439</v>
      </c>
      <c r="P4047" s="0" t="e">
        <f aca="false">VLOOKUP(K4047,SQ!C:D,2,FALSE())</f>
        <v>#N/A</v>
      </c>
    </row>
    <row r="4048" customFormat="false" ht="12.8" hidden="false" customHeight="false" outlineLevel="0" collapsed="false">
      <c r="A4048" s="7" t="s">
        <v>12127</v>
      </c>
      <c r="B4048" s="7" t="s">
        <v>9487</v>
      </c>
      <c r="C4048" s="7" t="s">
        <v>11520</v>
      </c>
      <c r="D4048" s="8" t="n">
        <v>43791</v>
      </c>
      <c r="E4048" s="5" t="n">
        <f aca="false">YEAR(D4048)</f>
        <v>2019</v>
      </c>
      <c r="F4048" s="5" t="n">
        <f aca="false">MONTH(D4048)</f>
        <v>11</v>
      </c>
      <c r="J4048" s="7" t="s">
        <v>12127</v>
      </c>
      <c r="K4048" s="7" t="str">
        <f aca="false">_xlfn.CONCAT(MID(J4048,5,3),MID(J4048,9,3))</f>
        <v>007091</v>
      </c>
      <c r="L4048" s="7" t="s">
        <v>12128</v>
      </c>
      <c r="M4048" s="0" t="n">
        <v>120</v>
      </c>
      <c r="O4048" s="0" t="s">
        <v>9439</v>
      </c>
      <c r="P4048" s="0" t="str">
        <f aca="false">VLOOKUP(K4048,SQ!C:D,2,FALSE())</f>
        <v>Perimetro_Area_Central_sem_o_perimetro_do_Art_16_paragrafo_3º</v>
      </c>
    </row>
    <row r="4049" customFormat="false" ht="12.8" hidden="false" customHeight="false" outlineLevel="0" collapsed="false">
      <c r="A4049" s="7" t="s">
        <v>11311</v>
      </c>
      <c r="B4049" s="7" t="s">
        <v>9436</v>
      </c>
      <c r="C4049" s="7" t="s">
        <v>11520</v>
      </c>
      <c r="D4049" s="8" t="n">
        <v>43805</v>
      </c>
      <c r="E4049" s="5" t="n">
        <f aca="false">YEAR(D4049)</f>
        <v>2019</v>
      </c>
      <c r="F4049" s="5" t="n">
        <f aca="false">MONTH(D4049)</f>
        <v>12</v>
      </c>
      <c r="J4049" s="7" t="s">
        <v>11311</v>
      </c>
      <c r="K4049" s="7" t="str">
        <f aca="false">_xlfn.CONCAT(MID(J4049,5,3),MID(J4049,9,3))</f>
        <v>068002</v>
      </c>
      <c r="L4049" s="7" t="s">
        <v>11312</v>
      </c>
      <c r="M4049" s="0" t="n">
        <v>1</v>
      </c>
      <c r="O4049" s="0" t="s">
        <v>9439</v>
      </c>
      <c r="P4049" s="0" t="e">
        <f aca="false">VLOOKUP(K4049,SQ!C:D,2,FALSE())</f>
        <v>#N/A</v>
      </c>
    </row>
    <row r="4050" customFormat="false" ht="12.8" hidden="false" customHeight="false" outlineLevel="0" collapsed="false">
      <c r="A4050" s="7" t="s">
        <v>11314</v>
      </c>
      <c r="B4050" s="7" t="s">
        <v>9436</v>
      </c>
      <c r="C4050" s="7" t="s">
        <v>11520</v>
      </c>
      <c r="D4050" s="8" t="n">
        <v>43808</v>
      </c>
      <c r="E4050" s="5" t="n">
        <f aca="false">YEAR(D4050)</f>
        <v>2019</v>
      </c>
      <c r="F4050" s="5" t="n">
        <f aca="false">MONTH(D4050)</f>
        <v>12</v>
      </c>
      <c r="J4050" s="7" t="s">
        <v>11314</v>
      </c>
      <c r="K4050" s="7" t="str">
        <f aca="false">_xlfn.CONCAT(MID(J4050,5,3),MID(J4050,9,3))</f>
        <v>089096</v>
      </c>
      <c r="L4050" s="7" t="s">
        <v>11315</v>
      </c>
      <c r="M4050" s="0" t="n">
        <v>8</v>
      </c>
      <c r="O4050" s="0" t="s">
        <v>9439</v>
      </c>
      <c r="P4050" s="0" t="e">
        <f aca="false">VLOOKUP(K4050,SQ!C:D,2,FALSE())</f>
        <v>#N/A</v>
      </c>
    </row>
    <row r="4051" customFormat="false" ht="12.8" hidden="false" customHeight="false" outlineLevel="0" collapsed="false">
      <c r="A4051" s="7" t="s">
        <v>11314</v>
      </c>
      <c r="B4051" s="7" t="s">
        <v>9436</v>
      </c>
      <c r="C4051" s="7" t="s">
        <v>11520</v>
      </c>
      <c r="D4051" s="8" t="n">
        <v>43808</v>
      </c>
      <c r="E4051" s="5" t="n">
        <f aca="false">YEAR(D4051)</f>
        <v>2019</v>
      </c>
      <c r="F4051" s="5" t="n">
        <f aca="false">MONTH(D4051)</f>
        <v>12</v>
      </c>
      <c r="J4051" s="7" t="s">
        <v>11314</v>
      </c>
      <c r="K4051" s="7" t="str">
        <f aca="false">_xlfn.CONCAT(MID(J4051,5,3),MID(J4051,9,3))</f>
        <v>089096</v>
      </c>
      <c r="L4051" s="7" t="s">
        <v>11315</v>
      </c>
      <c r="M4051" s="0" t="n">
        <v>8</v>
      </c>
      <c r="O4051" s="0" t="s">
        <v>9439</v>
      </c>
      <c r="P4051" s="0" t="e">
        <f aca="false">VLOOKUP(K4051,SQ!C:D,2,FALSE())</f>
        <v>#N/A</v>
      </c>
    </row>
    <row r="4052" customFormat="false" ht="12.8" hidden="false" customHeight="false" outlineLevel="0" collapsed="false">
      <c r="A4052" s="7" t="s">
        <v>11314</v>
      </c>
      <c r="B4052" s="7" t="s">
        <v>9436</v>
      </c>
      <c r="C4052" s="7" t="s">
        <v>11520</v>
      </c>
      <c r="D4052" s="8" t="n">
        <v>43808</v>
      </c>
      <c r="E4052" s="5" t="n">
        <f aca="false">YEAR(D4052)</f>
        <v>2019</v>
      </c>
      <c r="F4052" s="5" t="n">
        <f aca="false">MONTH(D4052)</f>
        <v>12</v>
      </c>
      <c r="J4052" s="7" t="s">
        <v>11314</v>
      </c>
      <c r="K4052" s="7" t="str">
        <f aca="false">_xlfn.CONCAT(MID(J4052,5,3),MID(J4052,9,3))</f>
        <v>089096</v>
      </c>
      <c r="L4052" s="7" t="s">
        <v>11315</v>
      </c>
      <c r="M4052" s="0" t="n">
        <v>8</v>
      </c>
      <c r="O4052" s="0" t="s">
        <v>9439</v>
      </c>
      <c r="P4052" s="0" t="e">
        <f aca="false">VLOOKUP(K4052,SQ!C:D,2,FALSE())</f>
        <v>#N/A</v>
      </c>
    </row>
    <row r="4053" customFormat="false" ht="12.8" hidden="false" customHeight="false" outlineLevel="0" collapsed="false">
      <c r="A4053" s="7" t="s">
        <v>11314</v>
      </c>
      <c r="B4053" s="7" t="s">
        <v>9436</v>
      </c>
      <c r="C4053" s="7" t="s">
        <v>11520</v>
      </c>
      <c r="D4053" s="8" t="n">
        <v>43808</v>
      </c>
      <c r="E4053" s="5" t="n">
        <f aca="false">YEAR(D4053)</f>
        <v>2019</v>
      </c>
      <c r="F4053" s="5" t="n">
        <f aca="false">MONTH(D4053)</f>
        <v>12</v>
      </c>
      <c r="J4053" s="7" t="s">
        <v>11314</v>
      </c>
      <c r="K4053" s="7" t="str">
        <f aca="false">_xlfn.CONCAT(MID(J4053,5,3),MID(J4053,9,3))</f>
        <v>089096</v>
      </c>
      <c r="L4053" s="7" t="s">
        <v>11315</v>
      </c>
      <c r="M4053" s="0" t="n">
        <v>8</v>
      </c>
      <c r="O4053" s="0" t="s">
        <v>9439</v>
      </c>
      <c r="P4053" s="0" t="e">
        <f aca="false">VLOOKUP(K4053,SQ!C:D,2,FALSE())</f>
        <v>#N/A</v>
      </c>
    </row>
    <row r="4054" customFormat="false" ht="12.8" hidden="false" customHeight="false" outlineLevel="0" collapsed="false">
      <c r="A4054" s="7" t="s">
        <v>12129</v>
      </c>
      <c r="B4054" s="7" t="s">
        <v>9611</v>
      </c>
      <c r="C4054" s="7" t="s">
        <v>11520</v>
      </c>
      <c r="D4054" s="8" t="n">
        <v>43809</v>
      </c>
      <c r="E4054" s="5" t="n">
        <f aca="false">YEAR(D4054)</f>
        <v>2019</v>
      </c>
      <c r="F4054" s="5" t="n">
        <f aca="false">MONTH(D4054)</f>
        <v>12</v>
      </c>
      <c r="J4054" s="7" t="s">
        <v>12129</v>
      </c>
      <c r="K4054" s="7" t="str">
        <f aca="false">_xlfn.CONCAT(MID(J4054,5,3),MID(J4054,9,3))</f>
        <v>042008</v>
      </c>
      <c r="L4054" s="7" t="s">
        <v>12130</v>
      </c>
      <c r="M4054" s="0" t="n">
        <v>1</v>
      </c>
      <c r="O4054" s="0" t="s">
        <v>9439</v>
      </c>
      <c r="P4054" s="0" t="e">
        <f aca="false">VLOOKUP(K4054,SQ!C:D,2,FALSE())</f>
        <v>#N/A</v>
      </c>
    </row>
    <row r="4055" customFormat="false" ht="12.8" hidden="false" customHeight="false" outlineLevel="0" collapsed="false">
      <c r="A4055" s="7" t="s">
        <v>12131</v>
      </c>
      <c r="B4055" s="7" t="s">
        <v>9487</v>
      </c>
      <c r="C4055" s="7" t="s">
        <v>11520</v>
      </c>
      <c r="D4055" s="8" t="n">
        <v>43816</v>
      </c>
      <c r="E4055" s="5" t="n">
        <f aca="false">YEAR(D4055)</f>
        <v>2019</v>
      </c>
      <c r="F4055" s="5" t="n">
        <f aca="false">MONTH(D4055)</f>
        <v>12</v>
      </c>
      <c r="J4055" s="7" t="s">
        <v>12131</v>
      </c>
      <c r="K4055" s="7" t="str">
        <f aca="false">_xlfn.CONCAT(MID(J4055,5,3),MID(J4055,9,3))</f>
        <v>078085</v>
      </c>
      <c r="L4055" s="7" t="s">
        <v>12132</v>
      </c>
      <c r="M4055" s="0" t="n">
        <v>2</v>
      </c>
      <c r="O4055" s="0" t="s">
        <v>9439</v>
      </c>
      <c r="P4055" s="0" t="e">
        <f aca="false">VLOOKUP(K4055,SQ!C:D,2,FALSE())</f>
        <v>#N/A</v>
      </c>
    </row>
    <row r="4056" customFormat="false" ht="12.8" hidden="false" customHeight="false" outlineLevel="0" collapsed="false">
      <c r="A4056" s="7" t="s">
        <v>12133</v>
      </c>
      <c r="B4056" s="7" t="s">
        <v>9436</v>
      </c>
      <c r="C4056" s="7" t="s">
        <v>11520</v>
      </c>
      <c r="D4056" s="8" t="n">
        <v>43819</v>
      </c>
      <c r="E4056" s="5" t="n">
        <f aca="false">YEAR(D4056)</f>
        <v>2019</v>
      </c>
      <c r="F4056" s="5" t="n">
        <f aca="false">MONTH(D4056)</f>
        <v>12</v>
      </c>
      <c r="J4056" s="7" t="s">
        <v>12133</v>
      </c>
      <c r="K4056" s="7" t="str">
        <f aca="false">_xlfn.CONCAT(MID(J4056,5,3),MID(J4056,9,3))</f>
        <v>030122</v>
      </c>
      <c r="L4056" s="7" t="s">
        <v>12134</v>
      </c>
      <c r="M4056" s="0" t="n">
        <v>5</v>
      </c>
      <c r="O4056" s="0" t="s">
        <v>9439</v>
      </c>
      <c r="P4056" s="0" t="e">
        <f aca="false">VLOOKUP(K4056,SQ!C:D,2,FALSE())</f>
        <v>#N/A</v>
      </c>
    </row>
    <row r="4057" customFormat="false" ht="12.8" hidden="false" customHeight="false" outlineLevel="0" collapsed="false">
      <c r="A4057" s="7" t="s">
        <v>12133</v>
      </c>
      <c r="B4057" s="7" t="s">
        <v>9436</v>
      </c>
      <c r="C4057" s="7" t="s">
        <v>11520</v>
      </c>
      <c r="D4057" s="8" t="n">
        <v>43819</v>
      </c>
      <c r="E4057" s="5" t="n">
        <f aca="false">YEAR(D4057)</f>
        <v>2019</v>
      </c>
      <c r="F4057" s="5" t="n">
        <f aca="false">MONTH(D4057)</f>
        <v>12</v>
      </c>
      <c r="J4057" s="7" t="s">
        <v>12133</v>
      </c>
      <c r="K4057" s="7" t="str">
        <f aca="false">_xlfn.CONCAT(MID(J4057,5,3),MID(J4057,9,3))</f>
        <v>030122</v>
      </c>
      <c r="L4057" s="7" t="s">
        <v>12134</v>
      </c>
      <c r="M4057" s="0" t="n">
        <v>5</v>
      </c>
      <c r="O4057" s="0" t="s">
        <v>9439</v>
      </c>
      <c r="P4057" s="0" t="e">
        <f aca="false">VLOOKUP(K4057,SQ!C:D,2,FALSE())</f>
        <v>#N/A</v>
      </c>
    </row>
    <row r="4058" customFormat="false" ht="12.8" hidden="false" customHeight="false" outlineLevel="0" collapsed="false">
      <c r="A4058" s="7" t="s">
        <v>12135</v>
      </c>
      <c r="B4058" s="7" t="s">
        <v>9487</v>
      </c>
      <c r="C4058" s="7" t="s">
        <v>11520</v>
      </c>
      <c r="D4058" s="8" t="n">
        <v>43829</v>
      </c>
      <c r="E4058" s="5" t="n">
        <f aca="false">YEAR(D4058)</f>
        <v>2019</v>
      </c>
      <c r="F4058" s="5" t="n">
        <f aca="false">MONTH(D4058)</f>
        <v>12</v>
      </c>
      <c r="J4058" s="7" t="s">
        <v>12135</v>
      </c>
      <c r="K4058" s="7" t="str">
        <f aca="false">_xlfn.CONCAT(MID(J4058,5,3),MID(J4058,9,3))</f>
        <v>083007</v>
      </c>
      <c r="L4058" s="7" t="s">
        <v>12136</v>
      </c>
      <c r="M4058" s="0" t="n">
        <v>9</v>
      </c>
      <c r="O4058" s="0" t="s">
        <v>9439</v>
      </c>
      <c r="P4058" s="0" t="e">
        <f aca="false">VLOOKUP(K4058,SQ!C:D,2,FALSE())</f>
        <v>#N/A</v>
      </c>
    </row>
    <row r="4059" customFormat="false" ht="12.8" hidden="false" customHeight="false" outlineLevel="0" collapsed="false">
      <c r="A4059" s="7" t="s">
        <v>12135</v>
      </c>
      <c r="B4059" s="7" t="s">
        <v>9487</v>
      </c>
      <c r="C4059" s="7" t="s">
        <v>11520</v>
      </c>
      <c r="D4059" s="8" t="n">
        <v>43829</v>
      </c>
      <c r="E4059" s="5" t="n">
        <f aca="false">YEAR(D4059)</f>
        <v>2019</v>
      </c>
      <c r="F4059" s="5" t="n">
        <f aca="false">MONTH(D4059)</f>
        <v>12</v>
      </c>
      <c r="J4059" s="7" t="s">
        <v>12135</v>
      </c>
      <c r="K4059" s="7" t="str">
        <f aca="false">_xlfn.CONCAT(MID(J4059,5,3),MID(J4059,9,3))</f>
        <v>083007</v>
      </c>
      <c r="L4059" s="7" t="s">
        <v>12136</v>
      </c>
      <c r="M4059" s="0" t="n">
        <v>9</v>
      </c>
      <c r="O4059" s="0" t="s">
        <v>9439</v>
      </c>
      <c r="P4059" s="0" t="e">
        <f aca="false">VLOOKUP(K4059,SQ!C:D,2,FALSE())</f>
        <v>#N/A</v>
      </c>
    </row>
    <row r="4060" customFormat="false" ht="12.8" hidden="false" customHeight="false" outlineLevel="0" collapsed="false">
      <c r="A4060" s="7" t="s">
        <v>12137</v>
      </c>
      <c r="B4060" s="7" t="s">
        <v>9500</v>
      </c>
      <c r="C4060" s="7" t="s">
        <v>11520</v>
      </c>
      <c r="D4060" s="8" t="n">
        <v>43847</v>
      </c>
      <c r="E4060" s="5" t="n">
        <f aca="false">YEAR(D4060)</f>
        <v>2020</v>
      </c>
      <c r="F4060" s="5" t="n">
        <f aca="false">MONTH(D4060)</f>
        <v>1</v>
      </c>
      <c r="J4060" s="7" t="s">
        <v>12137</v>
      </c>
      <c r="K4060" s="7" t="str">
        <f aca="false">_xlfn.CONCAT(MID(J4060,5,3),MID(J4060,9,3))</f>
        <v>078192</v>
      </c>
      <c r="L4060" s="7" t="s">
        <v>12138</v>
      </c>
      <c r="M4060" s="0" t="n">
        <v>1</v>
      </c>
      <c r="O4060" s="0" t="s">
        <v>9439</v>
      </c>
      <c r="P4060" s="0" t="e">
        <f aca="false">VLOOKUP(K4060,SQ!C:D,2,FALSE())</f>
        <v>#N/A</v>
      </c>
    </row>
    <row r="4061" customFormat="false" ht="12.8" hidden="false" customHeight="false" outlineLevel="0" collapsed="false">
      <c r="A4061" s="7" t="s">
        <v>12137</v>
      </c>
      <c r="B4061" s="7" t="s">
        <v>9500</v>
      </c>
      <c r="C4061" s="7" t="s">
        <v>11520</v>
      </c>
      <c r="D4061" s="8" t="n">
        <v>43847</v>
      </c>
      <c r="E4061" s="5" t="n">
        <f aca="false">YEAR(D4061)</f>
        <v>2020</v>
      </c>
      <c r="F4061" s="5" t="n">
        <f aca="false">MONTH(D4061)</f>
        <v>1</v>
      </c>
      <c r="J4061" s="7" t="s">
        <v>12137</v>
      </c>
      <c r="K4061" s="7" t="str">
        <f aca="false">_xlfn.CONCAT(MID(J4061,5,3),MID(J4061,9,3))</f>
        <v>078192</v>
      </c>
      <c r="L4061" s="7" t="s">
        <v>12138</v>
      </c>
      <c r="M4061" s="0" t="n">
        <v>1</v>
      </c>
      <c r="O4061" s="0" t="s">
        <v>9439</v>
      </c>
      <c r="P4061" s="0" t="e">
        <f aca="false">VLOOKUP(K4061,SQ!C:D,2,FALSE())</f>
        <v>#N/A</v>
      </c>
    </row>
    <row r="4062" customFormat="false" ht="12.8" hidden="false" customHeight="false" outlineLevel="0" collapsed="false">
      <c r="A4062" s="7" t="s">
        <v>12139</v>
      </c>
      <c r="B4062" s="7" t="s">
        <v>9487</v>
      </c>
      <c r="C4062" s="7" t="s">
        <v>11520</v>
      </c>
      <c r="D4062" s="8" t="n">
        <v>43853</v>
      </c>
      <c r="E4062" s="5" t="n">
        <f aca="false">YEAR(D4062)</f>
        <v>2020</v>
      </c>
      <c r="F4062" s="5" t="n">
        <f aca="false">MONTH(D4062)</f>
        <v>1</v>
      </c>
      <c r="J4062" s="7" t="s">
        <v>12139</v>
      </c>
      <c r="K4062" s="7" t="str">
        <f aca="false">_xlfn.CONCAT(MID(J4062,5,3),MID(J4062,9,3))</f>
        <v>088088</v>
      </c>
      <c r="L4062" s="7" t="s">
        <v>12140</v>
      </c>
      <c r="M4062" s="0" t="n">
        <v>6</v>
      </c>
      <c r="O4062" s="0" t="s">
        <v>9439</v>
      </c>
      <c r="P4062" s="0" t="e">
        <f aca="false">VLOOKUP(K4062,SQ!C:D,2,FALSE())</f>
        <v>#N/A</v>
      </c>
    </row>
    <row r="4063" customFormat="false" ht="12.8" hidden="false" customHeight="false" outlineLevel="0" collapsed="false">
      <c r="A4063" s="7" t="s">
        <v>12141</v>
      </c>
      <c r="B4063" s="7" t="s">
        <v>9487</v>
      </c>
      <c r="C4063" s="7" t="s">
        <v>11520</v>
      </c>
      <c r="D4063" s="8" t="n">
        <v>43868</v>
      </c>
      <c r="E4063" s="5" t="n">
        <f aca="false">YEAR(D4063)</f>
        <v>2020</v>
      </c>
      <c r="F4063" s="5" t="n">
        <f aca="false">MONTH(D4063)</f>
        <v>2</v>
      </c>
      <c r="J4063" s="7" t="s">
        <v>12141</v>
      </c>
      <c r="K4063" s="7" t="str">
        <f aca="false">_xlfn.CONCAT(MID(J4063,5,3),MID(J4063,9,3))</f>
        <v>078033</v>
      </c>
      <c r="L4063" s="7" t="s">
        <v>12142</v>
      </c>
      <c r="M4063" s="0" t="n">
        <v>1</v>
      </c>
      <c r="O4063" s="0" t="s">
        <v>9439</v>
      </c>
      <c r="P4063" s="0" t="e">
        <f aca="false">VLOOKUP(K4063,SQ!C:D,2,FALSE())</f>
        <v>#N/A</v>
      </c>
    </row>
    <row r="4064" customFormat="false" ht="12.8" hidden="false" customHeight="false" outlineLevel="0" collapsed="false">
      <c r="A4064" s="7" t="s">
        <v>12141</v>
      </c>
      <c r="B4064" s="7" t="s">
        <v>9487</v>
      </c>
      <c r="C4064" s="7" t="s">
        <v>11520</v>
      </c>
      <c r="D4064" s="8" t="n">
        <v>43868</v>
      </c>
      <c r="E4064" s="5" t="n">
        <f aca="false">YEAR(D4064)</f>
        <v>2020</v>
      </c>
      <c r="F4064" s="5" t="n">
        <f aca="false">MONTH(D4064)</f>
        <v>2</v>
      </c>
      <c r="J4064" s="7" t="s">
        <v>12141</v>
      </c>
      <c r="K4064" s="7" t="str">
        <f aca="false">_xlfn.CONCAT(MID(J4064,5,3),MID(J4064,9,3))</f>
        <v>078033</v>
      </c>
      <c r="L4064" s="7" t="s">
        <v>12142</v>
      </c>
      <c r="M4064" s="0" t="n">
        <v>1</v>
      </c>
      <c r="O4064" s="0" t="s">
        <v>9439</v>
      </c>
      <c r="P4064" s="0" t="e">
        <f aca="false">VLOOKUP(K4064,SQ!C:D,2,FALSE())</f>
        <v>#N/A</v>
      </c>
    </row>
    <row r="4065" customFormat="false" ht="12.8" hidden="false" customHeight="false" outlineLevel="0" collapsed="false">
      <c r="A4065" s="7" t="s">
        <v>12141</v>
      </c>
      <c r="B4065" s="7" t="s">
        <v>9487</v>
      </c>
      <c r="C4065" s="7" t="s">
        <v>11520</v>
      </c>
      <c r="D4065" s="8" t="n">
        <v>43868</v>
      </c>
      <c r="E4065" s="5" t="n">
        <f aca="false">YEAR(D4065)</f>
        <v>2020</v>
      </c>
      <c r="F4065" s="5" t="n">
        <f aca="false">MONTH(D4065)</f>
        <v>2</v>
      </c>
      <c r="J4065" s="7" t="s">
        <v>12141</v>
      </c>
      <c r="K4065" s="7" t="str">
        <f aca="false">_xlfn.CONCAT(MID(J4065,5,3),MID(J4065,9,3))</f>
        <v>078033</v>
      </c>
      <c r="L4065" s="7" t="s">
        <v>12142</v>
      </c>
      <c r="M4065" s="0" t="n">
        <v>1</v>
      </c>
      <c r="O4065" s="0" t="s">
        <v>9439</v>
      </c>
      <c r="P4065" s="0" t="e">
        <f aca="false">VLOOKUP(K4065,SQ!C:D,2,FALSE())</f>
        <v>#N/A</v>
      </c>
    </row>
    <row r="4066" customFormat="false" ht="12.8" hidden="false" customHeight="false" outlineLevel="0" collapsed="false">
      <c r="A4066" s="7" t="s">
        <v>12141</v>
      </c>
      <c r="B4066" s="7" t="s">
        <v>9487</v>
      </c>
      <c r="C4066" s="7" t="s">
        <v>11520</v>
      </c>
      <c r="D4066" s="8" t="n">
        <v>43868</v>
      </c>
      <c r="E4066" s="5" t="n">
        <f aca="false">YEAR(D4066)</f>
        <v>2020</v>
      </c>
      <c r="F4066" s="5" t="n">
        <f aca="false">MONTH(D4066)</f>
        <v>2</v>
      </c>
      <c r="J4066" s="7" t="s">
        <v>12141</v>
      </c>
      <c r="K4066" s="7" t="str">
        <f aca="false">_xlfn.CONCAT(MID(J4066,5,3),MID(J4066,9,3))</f>
        <v>078033</v>
      </c>
      <c r="L4066" s="7" t="s">
        <v>12142</v>
      </c>
      <c r="M4066" s="0" t="n">
        <v>1</v>
      </c>
      <c r="O4066" s="0" t="s">
        <v>9439</v>
      </c>
      <c r="P4066" s="0" t="e">
        <f aca="false">VLOOKUP(K4066,SQ!C:D,2,FALSE())</f>
        <v>#N/A</v>
      </c>
    </row>
    <row r="4067" customFormat="false" ht="12.8" hidden="false" customHeight="false" outlineLevel="0" collapsed="false">
      <c r="A4067" s="7" t="s">
        <v>12141</v>
      </c>
      <c r="B4067" s="7" t="s">
        <v>9487</v>
      </c>
      <c r="C4067" s="7" t="s">
        <v>11520</v>
      </c>
      <c r="D4067" s="8" t="n">
        <v>43868</v>
      </c>
      <c r="E4067" s="5" t="n">
        <f aca="false">YEAR(D4067)</f>
        <v>2020</v>
      </c>
      <c r="F4067" s="5" t="n">
        <f aca="false">MONTH(D4067)</f>
        <v>2</v>
      </c>
      <c r="J4067" s="7" t="s">
        <v>12141</v>
      </c>
      <c r="K4067" s="7" t="str">
        <f aca="false">_xlfn.CONCAT(MID(J4067,5,3),MID(J4067,9,3))</f>
        <v>078033</v>
      </c>
      <c r="L4067" s="7" t="s">
        <v>12142</v>
      </c>
      <c r="M4067" s="0" t="n">
        <v>1</v>
      </c>
      <c r="O4067" s="0" t="s">
        <v>9439</v>
      </c>
      <c r="P4067" s="0" t="e">
        <f aca="false">VLOOKUP(K4067,SQ!C:D,2,FALSE())</f>
        <v>#N/A</v>
      </c>
    </row>
    <row r="4068" customFormat="false" ht="12.8" hidden="false" customHeight="false" outlineLevel="0" collapsed="false">
      <c r="A4068" s="7" t="s">
        <v>12141</v>
      </c>
      <c r="B4068" s="7" t="s">
        <v>9487</v>
      </c>
      <c r="C4068" s="7" t="s">
        <v>11520</v>
      </c>
      <c r="D4068" s="8" t="n">
        <v>43868</v>
      </c>
      <c r="E4068" s="5" t="n">
        <f aca="false">YEAR(D4068)</f>
        <v>2020</v>
      </c>
      <c r="F4068" s="5" t="n">
        <f aca="false">MONTH(D4068)</f>
        <v>2</v>
      </c>
      <c r="J4068" s="7" t="s">
        <v>12141</v>
      </c>
      <c r="K4068" s="7" t="str">
        <f aca="false">_xlfn.CONCAT(MID(J4068,5,3),MID(J4068,9,3))</f>
        <v>078033</v>
      </c>
      <c r="L4068" s="7" t="s">
        <v>12142</v>
      </c>
      <c r="M4068" s="0" t="n">
        <v>1</v>
      </c>
      <c r="O4068" s="0" t="s">
        <v>9439</v>
      </c>
      <c r="P4068" s="0" t="e">
        <f aca="false">VLOOKUP(K4068,SQ!C:D,2,FALSE())</f>
        <v>#N/A</v>
      </c>
    </row>
    <row r="4069" customFormat="false" ht="12.8" hidden="false" customHeight="false" outlineLevel="0" collapsed="false">
      <c r="A4069" s="7" t="s">
        <v>9709</v>
      </c>
      <c r="B4069" s="7" t="s">
        <v>9472</v>
      </c>
      <c r="C4069" s="7" t="s">
        <v>11520</v>
      </c>
      <c r="D4069" s="8" t="n">
        <v>43878</v>
      </c>
      <c r="E4069" s="5" t="n">
        <f aca="false">YEAR(D4069)</f>
        <v>2020</v>
      </c>
      <c r="F4069" s="5" t="n">
        <f aca="false">MONTH(D4069)</f>
        <v>2</v>
      </c>
      <c r="J4069" s="7" t="s">
        <v>9709</v>
      </c>
      <c r="K4069" s="7" t="str">
        <f aca="false">_xlfn.CONCAT(MID(J4069,5,3),MID(J4069,9,3))</f>
        <v>085076</v>
      </c>
      <c r="L4069" s="7" t="s">
        <v>9710</v>
      </c>
      <c r="O4069" s="0" t="s">
        <v>9439</v>
      </c>
      <c r="P4069" s="0" t="e">
        <f aca="false">VLOOKUP(K4069,SQ!C:D,2,FALSE())</f>
        <v>#N/A</v>
      </c>
    </row>
    <row r="4070" customFormat="false" ht="12.8" hidden="false" customHeight="false" outlineLevel="0" collapsed="false">
      <c r="A4070" s="7" t="s">
        <v>12143</v>
      </c>
      <c r="B4070" s="7" t="s">
        <v>9487</v>
      </c>
      <c r="C4070" s="7" t="s">
        <v>11520</v>
      </c>
      <c r="D4070" s="8" t="n">
        <v>43903</v>
      </c>
      <c r="E4070" s="5" t="n">
        <f aca="false">YEAR(D4070)</f>
        <v>2020</v>
      </c>
      <c r="F4070" s="5" t="n">
        <f aca="false">MONTH(D4070)</f>
        <v>3</v>
      </c>
      <c r="J4070" s="7" t="s">
        <v>12143</v>
      </c>
      <c r="K4070" s="7" t="str">
        <f aca="false">_xlfn.CONCAT(MID(J4070,5,3),MID(J4070,9,3))</f>
        <v>008013</v>
      </c>
      <c r="L4070" s="7" t="s">
        <v>12144</v>
      </c>
      <c r="M4070" s="0" t="n">
        <v>1</v>
      </c>
      <c r="O4070" s="0" t="s">
        <v>9439</v>
      </c>
      <c r="P4070" s="0" t="str">
        <f aca="false">VLOOKUP(K4070,SQ!C:D,2,FALSE())</f>
        <v>AIU Setor Central</v>
      </c>
    </row>
    <row r="4071" customFormat="false" ht="12.8" hidden="false" customHeight="false" outlineLevel="0" collapsed="false">
      <c r="A4071" s="7" t="s">
        <v>12143</v>
      </c>
      <c r="B4071" s="7" t="s">
        <v>9487</v>
      </c>
      <c r="C4071" s="7" t="s">
        <v>11520</v>
      </c>
      <c r="D4071" s="8" t="n">
        <v>43903</v>
      </c>
      <c r="E4071" s="5" t="n">
        <f aca="false">YEAR(D4071)</f>
        <v>2020</v>
      </c>
      <c r="F4071" s="5" t="n">
        <f aca="false">MONTH(D4071)</f>
        <v>3</v>
      </c>
      <c r="J4071" s="7" t="s">
        <v>12143</v>
      </c>
      <c r="K4071" s="7" t="str">
        <f aca="false">_xlfn.CONCAT(MID(J4071,5,3),MID(J4071,9,3))</f>
        <v>008013</v>
      </c>
      <c r="L4071" s="7" t="s">
        <v>12144</v>
      </c>
      <c r="M4071" s="0" t="n">
        <v>1</v>
      </c>
      <c r="O4071" s="0" t="s">
        <v>9439</v>
      </c>
      <c r="P4071" s="0" t="str">
        <f aca="false">VLOOKUP(K4071,SQ!C:D,2,FALSE())</f>
        <v>AIU Setor Central</v>
      </c>
    </row>
    <row r="4072" customFormat="false" ht="12.8" hidden="false" customHeight="false" outlineLevel="0" collapsed="false">
      <c r="A4072" s="7" t="s">
        <v>12145</v>
      </c>
      <c r="B4072" s="7" t="s">
        <v>9487</v>
      </c>
      <c r="C4072" s="7" t="s">
        <v>11520</v>
      </c>
      <c r="D4072" s="8" t="n">
        <v>43907</v>
      </c>
      <c r="E4072" s="5" t="n">
        <f aca="false">YEAR(D4072)</f>
        <v>2020</v>
      </c>
      <c r="F4072" s="5" t="n">
        <f aca="false">MONTH(D4072)</f>
        <v>3</v>
      </c>
      <c r="J4072" s="7" t="s">
        <v>12145</v>
      </c>
      <c r="K4072" s="7" t="str">
        <f aca="false">_xlfn.CONCAT(MID(J4072,5,3),MID(J4072,9,3))</f>
        <v>036094</v>
      </c>
      <c r="L4072" s="7" t="s">
        <v>12146</v>
      </c>
      <c r="M4072" s="0" t="n">
        <v>1</v>
      </c>
      <c r="O4072" s="0" t="s">
        <v>9439</v>
      </c>
      <c r="P4072" s="0" t="e">
        <f aca="false">VLOOKUP(K4072,SQ!C:D,2,FALSE())</f>
        <v>#N/A</v>
      </c>
    </row>
    <row r="4073" customFormat="false" ht="12.8" hidden="false" customHeight="false" outlineLevel="0" collapsed="false">
      <c r="A4073" s="7" t="s">
        <v>12147</v>
      </c>
      <c r="B4073" s="7" t="s">
        <v>9436</v>
      </c>
      <c r="C4073" s="7" t="s">
        <v>11520</v>
      </c>
      <c r="D4073" s="8" t="n">
        <v>43909</v>
      </c>
      <c r="E4073" s="5" t="n">
        <f aca="false">YEAR(D4073)</f>
        <v>2020</v>
      </c>
      <c r="F4073" s="5" t="n">
        <f aca="false">MONTH(D4073)</f>
        <v>3</v>
      </c>
      <c r="J4073" s="7" t="s">
        <v>12147</v>
      </c>
      <c r="K4073" s="7" t="str">
        <f aca="false">_xlfn.CONCAT(MID(J4073,5,3),MID(J4073,9,3))</f>
        <v>013055</v>
      </c>
      <c r="L4073" s="7" t="s">
        <v>12148</v>
      </c>
      <c r="O4073" s="0" t="s">
        <v>9439</v>
      </c>
      <c r="P4073" s="0" t="e">
        <f aca="false">VLOOKUP(K4073,SQ!C:D,2,FALSE())</f>
        <v>#N/A</v>
      </c>
    </row>
    <row r="4074" customFormat="false" ht="12.8" hidden="false" customHeight="false" outlineLevel="0" collapsed="false">
      <c r="A4074" s="7" t="s">
        <v>12147</v>
      </c>
      <c r="B4074" s="7" t="s">
        <v>9436</v>
      </c>
      <c r="C4074" s="7" t="s">
        <v>11520</v>
      </c>
      <c r="D4074" s="8" t="n">
        <v>43909</v>
      </c>
      <c r="E4074" s="5" t="n">
        <f aca="false">YEAR(D4074)</f>
        <v>2020</v>
      </c>
      <c r="F4074" s="5" t="n">
        <f aca="false">MONTH(D4074)</f>
        <v>3</v>
      </c>
      <c r="J4074" s="7" t="s">
        <v>12147</v>
      </c>
      <c r="K4074" s="7" t="str">
        <f aca="false">_xlfn.CONCAT(MID(J4074,5,3),MID(J4074,9,3))</f>
        <v>013055</v>
      </c>
      <c r="L4074" s="7" t="s">
        <v>12148</v>
      </c>
      <c r="O4074" s="0" t="s">
        <v>9439</v>
      </c>
      <c r="P4074" s="0" t="e">
        <f aca="false">VLOOKUP(K4074,SQ!C:D,2,FALSE())</f>
        <v>#N/A</v>
      </c>
    </row>
    <row r="4075" customFormat="false" ht="12.8" hidden="false" customHeight="false" outlineLevel="0" collapsed="false">
      <c r="A4075" s="7" t="s">
        <v>12149</v>
      </c>
      <c r="B4075" s="7" t="s">
        <v>9487</v>
      </c>
      <c r="C4075" s="7" t="s">
        <v>11520</v>
      </c>
      <c r="D4075" s="8" t="n">
        <v>43920</v>
      </c>
      <c r="E4075" s="5" t="n">
        <f aca="false">YEAR(D4075)</f>
        <v>2020</v>
      </c>
      <c r="F4075" s="5" t="n">
        <f aca="false">MONTH(D4075)</f>
        <v>3</v>
      </c>
      <c r="J4075" s="7" t="s">
        <v>12149</v>
      </c>
      <c r="K4075" s="7" t="str">
        <f aca="false">_xlfn.CONCAT(MID(J4075,5,3),MID(J4075,9,3))</f>
        <v>033011</v>
      </c>
      <c r="L4075" s="7" t="s">
        <v>12150</v>
      </c>
      <c r="M4075" s="0" t="n">
        <v>400</v>
      </c>
      <c r="O4075" s="0" t="s">
        <v>9439</v>
      </c>
      <c r="P4075" s="0" t="str">
        <f aca="false">VLOOKUP(K4075,SQ!C:D,2,FALSE())</f>
        <v>AIU Setor Central</v>
      </c>
    </row>
    <row r="4076" customFormat="false" ht="12.8" hidden="false" customHeight="false" outlineLevel="0" collapsed="false">
      <c r="A4076" s="7" t="s">
        <v>12151</v>
      </c>
      <c r="B4076" s="7" t="s">
        <v>9487</v>
      </c>
      <c r="C4076" s="7" t="s">
        <v>11520</v>
      </c>
      <c r="D4076" s="8" t="n">
        <v>43927</v>
      </c>
      <c r="E4076" s="5" t="n">
        <f aca="false">YEAR(D4076)</f>
        <v>2020</v>
      </c>
      <c r="F4076" s="5" t="n">
        <f aca="false">MONTH(D4076)</f>
        <v>4</v>
      </c>
      <c r="J4076" s="7" t="s">
        <v>12151</v>
      </c>
      <c r="K4076" s="7" t="str">
        <f aca="false">_xlfn.CONCAT(MID(J4076,5,3),MID(J4076,9,3))</f>
        <v>042077</v>
      </c>
      <c r="L4076" s="7" t="s">
        <v>12152</v>
      </c>
      <c r="O4076" s="0" t="s">
        <v>9439</v>
      </c>
      <c r="P4076" s="0" t="e">
        <f aca="false">VLOOKUP(K4076,SQ!C:D,2,FALSE())</f>
        <v>#N/A</v>
      </c>
    </row>
    <row r="4077" customFormat="false" ht="12.8" hidden="false" customHeight="false" outlineLevel="0" collapsed="false">
      <c r="A4077" s="7" t="s">
        <v>11367</v>
      </c>
      <c r="B4077" s="7" t="s">
        <v>9556</v>
      </c>
      <c r="C4077" s="7" t="s">
        <v>11520</v>
      </c>
      <c r="D4077" s="8" t="n">
        <v>43934</v>
      </c>
      <c r="E4077" s="5" t="n">
        <f aca="false">YEAR(D4077)</f>
        <v>2020</v>
      </c>
      <c r="F4077" s="5" t="n">
        <f aca="false">MONTH(D4077)</f>
        <v>4</v>
      </c>
      <c r="J4077" s="7" t="s">
        <v>11367</v>
      </c>
      <c r="K4077" s="7" t="str">
        <f aca="false">_xlfn.CONCAT(MID(J4077,5,3),MID(J4077,9,3))</f>
        <v>086231</v>
      </c>
      <c r="L4077" s="7" t="s">
        <v>11368</v>
      </c>
      <c r="M4077" s="0" t="n">
        <v>1</v>
      </c>
      <c r="O4077" s="0" t="s">
        <v>9439</v>
      </c>
      <c r="P4077" s="0" t="e">
        <f aca="false">VLOOKUP(K4077,SQ!C:D,2,FALSE())</f>
        <v>#N/A</v>
      </c>
    </row>
    <row r="4078" customFormat="false" ht="12.8" hidden="false" customHeight="false" outlineLevel="0" collapsed="false">
      <c r="A4078" s="7" t="s">
        <v>11367</v>
      </c>
      <c r="B4078" s="7" t="s">
        <v>9556</v>
      </c>
      <c r="C4078" s="7" t="s">
        <v>11520</v>
      </c>
      <c r="D4078" s="8" t="n">
        <v>43934</v>
      </c>
      <c r="E4078" s="5" t="n">
        <f aca="false">YEAR(D4078)</f>
        <v>2020</v>
      </c>
      <c r="F4078" s="5" t="n">
        <f aca="false">MONTH(D4078)</f>
        <v>4</v>
      </c>
      <c r="J4078" s="7" t="s">
        <v>11367</v>
      </c>
      <c r="K4078" s="7" t="str">
        <f aca="false">_xlfn.CONCAT(MID(J4078,5,3),MID(J4078,9,3))</f>
        <v>086231</v>
      </c>
      <c r="L4078" s="7" t="s">
        <v>11368</v>
      </c>
      <c r="M4078" s="0" t="n">
        <v>1</v>
      </c>
      <c r="O4078" s="0" t="s">
        <v>9439</v>
      </c>
      <c r="P4078" s="0" t="e">
        <f aca="false">VLOOKUP(K4078,SQ!C:D,2,FALSE())</f>
        <v>#N/A</v>
      </c>
    </row>
    <row r="4079" customFormat="false" ht="12.8" hidden="false" customHeight="false" outlineLevel="0" collapsed="false">
      <c r="A4079" s="7" t="s">
        <v>12153</v>
      </c>
      <c r="B4079" s="7" t="s">
        <v>9436</v>
      </c>
      <c r="C4079" s="7" t="s">
        <v>11520</v>
      </c>
      <c r="D4079" s="8" t="n">
        <v>43936</v>
      </c>
      <c r="E4079" s="5" t="n">
        <f aca="false">YEAR(D4079)</f>
        <v>2020</v>
      </c>
      <c r="F4079" s="5" t="n">
        <f aca="false">MONTH(D4079)</f>
        <v>4</v>
      </c>
      <c r="J4079" s="7" t="s">
        <v>12153</v>
      </c>
      <c r="K4079" s="7" t="str">
        <f aca="false">_xlfn.CONCAT(MID(J4079,5,3),MID(J4079,9,3))</f>
        <v>306068</v>
      </c>
      <c r="L4079" s="7" t="s">
        <v>12154</v>
      </c>
      <c r="M4079" s="0" t="n">
        <v>20</v>
      </c>
      <c r="O4079" s="0" t="s">
        <v>9439</v>
      </c>
      <c r="P4079" s="0" t="e">
        <f aca="false">VLOOKUP(K4079,SQ!C:D,2,FALSE())</f>
        <v>#N/A</v>
      </c>
    </row>
    <row r="4080" customFormat="false" ht="12.8" hidden="false" customHeight="false" outlineLevel="0" collapsed="false">
      <c r="A4080" s="7" t="s">
        <v>12155</v>
      </c>
      <c r="B4080" s="7" t="s">
        <v>9487</v>
      </c>
      <c r="C4080" s="7" t="s">
        <v>11520</v>
      </c>
      <c r="D4080" s="8" t="n">
        <v>43969</v>
      </c>
      <c r="E4080" s="5" t="n">
        <f aca="false">YEAR(D4080)</f>
        <v>2020</v>
      </c>
      <c r="F4080" s="5" t="n">
        <f aca="false">MONTH(D4080)</f>
        <v>5</v>
      </c>
      <c r="J4080" s="7" t="s">
        <v>12155</v>
      </c>
      <c r="K4080" s="7" t="str">
        <f aca="false">_xlfn.CONCAT(MID(J4080,5,3),MID(J4080,9,3))</f>
        <v>041050</v>
      </c>
      <c r="L4080" s="7" t="s">
        <v>12156</v>
      </c>
      <c r="M4080" s="0" t="n">
        <v>2</v>
      </c>
      <c r="O4080" s="0" t="s">
        <v>9439</v>
      </c>
      <c r="P4080" s="0" t="e">
        <f aca="false">VLOOKUP(K4080,SQ!C:D,2,FALSE())</f>
        <v>#N/A</v>
      </c>
    </row>
    <row r="4081" customFormat="false" ht="12.8" hidden="false" customHeight="false" outlineLevel="0" collapsed="false">
      <c r="A4081" s="7" t="s">
        <v>12157</v>
      </c>
      <c r="B4081" s="7" t="s">
        <v>9487</v>
      </c>
      <c r="C4081" s="7" t="s">
        <v>11520</v>
      </c>
      <c r="D4081" s="8" t="n">
        <v>43987</v>
      </c>
      <c r="E4081" s="5" t="n">
        <f aca="false">YEAR(D4081)</f>
        <v>2020</v>
      </c>
      <c r="F4081" s="5" t="n">
        <f aca="false">MONTH(D4081)</f>
        <v>6</v>
      </c>
      <c r="J4081" s="7" t="s">
        <v>12157</v>
      </c>
      <c r="K4081" s="7" t="str">
        <f aca="false">_xlfn.CONCAT(MID(J4081,5,3),MID(J4081,9,3))</f>
        <v>099005</v>
      </c>
      <c r="L4081" s="7" t="s">
        <v>12158</v>
      </c>
      <c r="M4081" s="0" t="n">
        <v>1</v>
      </c>
      <c r="O4081" s="0" t="s">
        <v>9439</v>
      </c>
      <c r="P4081" s="0" t="e">
        <f aca="false">VLOOKUP(K4081,SQ!C:D,2,FALSE())</f>
        <v>#N/A</v>
      </c>
    </row>
    <row r="4082" customFormat="false" ht="12.8" hidden="false" customHeight="false" outlineLevel="0" collapsed="false">
      <c r="A4082" s="7" t="s">
        <v>12157</v>
      </c>
      <c r="B4082" s="7" t="s">
        <v>9487</v>
      </c>
      <c r="C4082" s="7" t="s">
        <v>11520</v>
      </c>
      <c r="D4082" s="8" t="n">
        <v>43987</v>
      </c>
      <c r="E4082" s="5" t="n">
        <f aca="false">YEAR(D4082)</f>
        <v>2020</v>
      </c>
      <c r="F4082" s="5" t="n">
        <f aca="false">MONTH(D4082)</f>
        <v>6</v>
      </c>
      <c r="J4082" s="7" t="s">
        <v>12157</v>
      </c>
      <c r="K4082" s="7" t="str">
        <f aca="false">_xlfn.CONCAT(MID(J4082,5,3),MID(J4082,9,3))</f>
        <v>099005</v>
      </c>
      <c r="L4082" s="7" t="s">
        <v>12158</v>
      </c>
      <c r="M4082" s="0" t="n">
        <v>1</v>
      </c>
      <c r="O4082" s="0" t="s">
        <v>9439</v>
      </c>
      <c r="P4082" s="0" t="e">
        <f aca="false">VLOOKUP(K4082,SQ!C:D,2,FALSE())</f>
        <v>#N/A</v>
      </c>
    </row>
    <row r="4083" customFormat="false" ht="12.8" hidden="false" customHeight="false" outlineLevel="0" collapsed="false">
      <c r="A4083" s="7" t="s">
        <v>12159</v>
      </c>
      <c r="B4083" s="7" t="s">
        <v>9487</v>
      </c>
      <c r="C4083" s="7" t="s">
        <v>11520</v>
      </c>
      <c r="D4083" s="8" t="n">
        <v>43990</v>
      </c>
      <c r="E4083" s="5" t="n">
        <f aca="false">YEAR(D4083)</f>
        <v>2020</v>
      </c>
      <c r="F4083" s="5" t="n">
        <f aca="false">MONTH(D4083)</f>
        <v>6</v>
      </c>
      <c r="J4083" s="7" t="s">
        <v>12159</v>
      </c>
      <c r="K4083" s="7" t="str">
        <f aca="false">_xlfn.CONCAT(MID(J4083,5,3),MID(J4083,9,3))</f>
        <v>009066</v>
      </c>
      <c r="L4083" s="7" t="s">
        <v>12160</v>
      </c>
      <c r="M4083" s="0" t="n">
        <v>1</v>
      </c>
      <c r="O4083" s="0" t="s">
        <v>9439</v>
      </c>
      <c r="P4083" s="0" t="str">
        <f aca="false">VLOOKUP(K4083,SQ!C:D,2,FALSE())</f>
        <v>AIU Setor Central</v>
      </c>
    </row>
    <row r="4084" customFormat="false" ht="12.8" hidden="false" customHeight="false" outlineLevel="0" collapsed="false">
      <c r="A4084" s="7" t="s">
        <v>12159</v>
      </c>
      <c r="B4084" s="7" t="s">
        <v>9487</v>
      </c>
      <c r="C4084" s="7" t="s">
        <v>11520</v>
      </c>
      <c r="D4084" s="8" t="n">
        <v>43990</v>
      </c>
      <c r="E4084" s="5" t="n">
        <f aca="false">YEAR(D4084)</f>
        <v>2020</v>
      </c>
      <c r="F4084" s="5" t="n">
        <f aca="false">MONTH(D4084)</f>
        <v>6</v>
      </c>
      <c r="J4084" s="7" t="s">
        <v>12159</v>
      </c>
      <c r="K4084" s="7" t="str">
        <f aca="false">_xlfn.CONCAT(MID(J4084,5,3),MID(J4084,9,3))</f>
        <v>009066</v>
      </c>
      <c r="L4084" s="7" t="s">
        <v>12160</v>
      </c>
      <c r="M4084" s="0" t="n">
        <v>1</v>
      </c>
      <c r="O4084" s="0" t="s">
        <v>9439</v>
      </c>
      <c r="P4084" s="0" t="str">
        <f aca="false">VLOOKUP(K4084,SQ!C:D,2,FALSE())</f>
        <v>AIU Setor Central</v>
      </c>
    </row>
    <row r="4085" customFormat="false" ht="12.8" hidden="false" customHeight="false" outlineLevel="0" collapsed="false">
      <c r="A4085" s="7" t="s">
        <v>12161</v>
      </c>
      <c r="B4085" s="7" t="s">
        <v>9487</v>
      </c>
      <c r="C4085" s="7" t="s">
        <v>11520</v>
      </c>
      <c r="D4085" s="8" t="n">
        <v>44001</v>
      </c>
      <c r="E4085" s="5" t="n">
        <f aca="false">YEAR(D4085)</f>
        <v>2020</v>
      </c>
      <c r="F4085" s="5" t="n">
        <f aca="false">MONTH(D4085)</f>
        <v>6</v>
      </c>
      <c r="J4085" s="7" t="s">
        <v>12161</v>
      </c>
      <c r="K4085" s="7" t="str">
        <f aca="false">_xlfn.CONCAT(MID(J4085,5,3),MID(J4085,9,3))</f>
        <v>241002</v>
      </c>
      <c r="L4085" s="7" t="s">
        <v>12162</v>
      </c>
      <c r="M4085" s="0" t="n">
        <v>1</v>
      </c>
      <c r="O4085" s="0" t="s">
        <v>9439</v>
      </c>
      <c r="P4085" s="0" t="e">
        <f aca="false">VLOOKUP(K4085,SQ!C:D,2,FALSE())</f>
        <v>#N/A</v>
      </c>
    </row>
    <row r="4086" customFormat="false" ht="12.8" hidden="false" customHeight="false" outlineLevel="0" collapsed="false">
      <c r="A4086" s="7" t="s">
        <v>12163</v>
      </c>
      <c r="B4086" s="7" t="s">
        <v>9487</v>
      </c>
      <c r="C4086" s="7" t="s">
        <v>11520</v>
      </c>
      <c r="D4086" s="8" t="n">
        <v>44027</v>
      </c>
      <c r="E4086" s="5" t="n">
        <f aca="false">YEAR(D4086)</f>
        <v>2020</v>
      </c>
      <c r="F4086" s="5" t="n">
        <f aca="false">MONTH(D4086)</f>
        <v>7</v>
      </c>
      <c r="J4086" s="7" t="s">
        <v>12163</v>
      </c>
      <c r="K4086" s="7" t="str">
        <f aca="false">_xlfn.CONCAT(MID(J4086,5,3),MID(J4086,9,3))</f>
        <v>018046</v>
      </c>
      <c r="L4086" s="7" t="s">
        <v>12164</v>
      </c>
      <c r="O4086" s="0" t="s">
        <v>9439</v>
      </c>
      <c r="P4086" s="0" t="str">
        <f aca="false">VLOOKUP(K4086,SQ!C:D,2,FALSE())</f>
        <v>AIU Setor Central</v>
      </c>
    </row>
    <row r="4087" customFormat="false" ht="12.8" hidden="false" customHeight="false" outlineLevel="0" collapsed="false">
      <c r="A4087" s="7" t="s">
        <v>11396</v>
      </c>
      <c r="B4087" s="7" t="s">
        <v>9436</v>
      </c>
      <c r="C4087" s="7" t="s">
        <v>11520</v>
      </c>
      <c r="D4087" s="8" t="n">
        <v>44036</v>
      </c>
      <c r="E4087" s="5" t="n">
        <f aca="false">YEAR(D4087)</f>
        <v>2020</v>
      </c>
      <c r="F4087" s="5" t="n">
        <f aca="false">MONTH(D4087)</f>
        <v>7</v>
      </c>
      <c r="J4087" s="7" t="s">
        <v>11396</v>
      </c>
      <c r="K4087" s="7" t="str">
        <f aca="false">_xlfn.CONCAT(MID(J4087,5,3),MID(J4087,9,3))</f>
        <v>012103</v>
      </c>
      <c r="L4087" s="7" t="s">
        <v>11397</v>
      </c>
      <c r="M4087" s="0" t="n">
        <v>1</v>
      </c>
      <c r="O4087" s="0" t="s">
        <v>9439</v>
      </c>
      <c r="P4087" s="0" t="e">
        <f aca="false">VLOOKUP(K4087,SQ!C:D,2,FALSE())</f>
        <v>#N/A</v>
      </c>
    </row>
    <row r="4088" customFormat="false" ht="12.8" hidden="false" customHeight="false" outlineLevel="0" collapsed="false">
      <c r="A4088" s="7" t="s">
        <v>11396</v>
      </c>
      <c r="B4088" s="7" t="s">
        <v>9436</v>
      </c>
      <c r="C4088" s="7" t="s">
        <v>11520</v>
      </c>
      <c r="D4088" s="8" t="n">
        <v>44036</v>
      </c>
      <c r="E4088" s="5" t="n">
        <f aca="false">YEAR(D4088)</f>
        <v>2020</v>
      </c>
      <c r="F4088" s="5" t="n">
        <f aca="false">MONTH(D4088)</f>
        <v>7</v>
      </c>
      <c r="J4088" s="7" t="s">
        <v>11396</v>
      </c>
      <c r="K4088" s="7" t="str">
        <f aca="false">_xlfn.CONCAT(MID(J4088,5,3),MID(J4088,9,3))</f>
        <v>012103</v>
      </c>
      <c r="L4088" s="7" t="s">
        <v>11397</v>
      </c>
      <c r="M4088" s="0" t="n">
        <v>1</v>
      </c>
      <c r="O4088" s="0" t="s">
        <v>9439</v>
      </c>
      <c r="P4088" s="0" t="e">
        <f aca="false">VLOOKUP(K4088,SQ!C:D,2,FALSE())</f>
        <v>#N/A</v>
      </c>
    </row>
    <row r="4089" customFormat="false" ht="12.8" hidden="false" customHeight="false" outlineLevel="0" collapsed="false">
      <c r="A4089" s="7" t="s">
        <v>9746</v>
      </c>
      <c r="B4089" s="7" t="s">
        <v>9472</v>
      </c>
      <c r="C4089" s="7" t="s">
        <v>11520</v>
      </c>
      <c r="D4089" s="8" t="n">
        <v>44047</v>
      </c>
      <c r="E4089" s="5" t="n">
        <f aca="false">YEAR(D4089)</f>
        <v>2020</v>
      </c>
      <c r="F4089" s="5" t="n">
        <f aca="false">MONTH(D4089)</f>
        <v>8</v>
      </c>
      <c r="J4089" s="7" t="s">
        <v>9746</v>
      </c>
      <c r="K4089" s="7" t="str">
        <f aca="false">_xlfn.CONCAT(MID(J4089,5,3),MID(J4089,9,3))</f>
        <v>037053</v>
      </c>
      <c r="L4089" s="7" t="s">
        <v>9747</v>
      </c>
      <c r="O4089" s="0" t="s">
        <v>9439</v>
      </c>
      <c r="P4089" s="0" t="e">
        <f aca="false">VLOOKUP(K4089,SQ!C:D,2,FALSE())</f>
        <v>#N/A</v>
      </c>
    </row>
    <row r="4090" customFormat="false" ht="12.8" hidden="false" customHeight="false" outlineLevel="0" collapsed="false">
      <c r="A4090" s="7" t="s">
        <v>12165</v>
      </c>
      <c r="B4090" s="7" t="s">
        <v>9500</v>
      </c>
      <c r="C4090" s="7" t="s">
        <v>11520</v>
      </c>
      <c r="D4090" s="8" t="n">
        <v>44062</v>
      </c>
      <c r="E4090" s="5" t="n">
        <f aca="false">YEAR(D4090)</f>
        <v>2020</v>
      </c>
      <c r="F4090" s="5" t="n">
        <f aca="false">MONTH(D4090)</f>
        <v>8</v>
      </c>
      <c r="J4090" s="7" t="s">
        <v>12165</v>
      </c>
      <c r="K4090" s="7" t="str">
        <f aca="false">_xlfn.CONCAT(MID(J4090,5,3),MID(J4090,9,3))</f>
        <v>112186</v>
      </c>
      <c r="L4090" s="7" t="s">
        <v>12166</v>
      </c>
      <c r="M4090" s="0" t="n">
        <v>2</v>
      </c>
      <c r="O4090" s="0" t="s">
        <v>9439</v>
      </c>
      <c r="P4090" s="0" t="e">
        <f aca="false">VLOOKUP(K4090,SQ!C:D,2,FALSE())</f>
        <v>#N/A</v>
      </c>
    </row>
    <row r="4091" customFormat="false" ht="12.8" hidden="false" customHeight="false" outlineLevel="0" collapsed="false">
      <c r="A4091" s="7" t="s">
        <v>11424</v>
      </c>
      <c r="B4091" s="7" t="s">
        <v>9436</v>
      </c>
      <c r="C4091" s="7" t="s">
        <v>11520</v>
      </c>
      <c r="D4091" s="8" t="n">
        <v>44068</v>
      </c>
      <c r="E4091" s="5" t="n">
        <f aca="false">YEAR(D4091)</f>
        <v>2020</v>
      </c>
      <c r="F4091" s="5" t="n">
        <f aca="false">MONTH(D4091)</f>
        <v>8</v>
      </c>
      <c r="J4091" s="7" t="s">
        <v>11424</v>
      </c>
      <c r="K4091" s="7" t="str">
        <f aca="false">_xlfn.CONCAT(MID(J4091,5,3),MID(J4091,9,3))</f>
        <v>013030</v>
      </c>
      <c r="L4091" s="7" t="s">
        <v>11425</v>
      </c>
      <c r="M4091" s="0" t="n">
        <v>80</v>
      </c>
      <c r="O4091" s="0" t="s">
        <v>9439</v>
      </c>
      <c r="P4091" s="0" t="e">
        <f aca="false">VLOOKUP(K4091,SQ!C:D,2,FALSE())</f>
        <v>#N/A</v>
      </c>
    </row>
    <row r="4092" customFormat="false" ht="12.8" hidden="false" customHeight="false" outlineLevel="0" collapsed="false">
      <c r="A4092" s="7" t="s">
        <v>11430</v>
      </c>
      <c r="B4092" s="7" t="s">
        <v>9436</v>
      </c>
      <c r="C4092" s="7" t="s">
        <v>11520</v>
      </c>
      <c r="D4092" s="8" t="n">
        <v>44069</v>
      </c>
      <c r="E4092" s="5" t="n">
        <f aca="false">YEAR(D4092)</f>
        <v>2020</v>
      </c>
      <c r="F4092" s="5" t="n">
        <f aca="false">MONTH(D4092)</f>
        <v>8</v>
      </c>
      <c r="J4092" s="7" t="s">
        <v>11430</v>
      </c>
      <c r="K4092" s="7" t="str">
        <f aca="false">_xlfn.CONCAT(MID(J4092,5,3),MID(J4092,9,3))</f>
        <v>300009</v>
      </c>
      <c r="L4092" s="7" t="s">
        <v>11431</v>
      </c>
      <c r="M4092" s="0" t="n">
        <v>16</v>
      </c>
      <c r="O4092" s="0" t="s">
        <v>9439</v>
      </c>
      <c r="P4092" s="0" t="e">
        <f aca="false">VLOOKUP(K4092,SQ!C:D,2,FALSE())</f>
        <v>#N/A</v>
      </c>
    </row>
    <row r="4093" customFormat="false" ht="12.8" hidden="false" customHeight="false" outlineLevel="0" collapsed="false">
      <c r="A4093" s="7" t="s">
        <v>12167</v>
      </c>
      <c r="B4093" s="7" t="s">
        <v>9487</v>
      </c>
      <c r="C4093" s="7" t="s">
        <v>11520</v>
      </c>
      <c r="D4093" s="8" t="n">
        <v>44084</v>
      </c>
      <c r="E4093" s="5" t="n">
        <f aca="false">YEAR(D4093)</f>
        <v>2020</v>
      </c>
      <c r="F4093" s="5" t="n">
        <f aca="false">MONTH(D4093)</f>
        <v>9</v>
      </c>
      <c r="J4093" s="7" t="s">
        <v>12167</v>
      </c>
      <c r="K4093" s="7" t="str">
        <f aca="false">_xlfn.CONCAT(MID(J4093,5,3),MID(J4093,9,3))</f>
        <v>196019</v>
      </c>
      <c r="L4093" s="7" t="s">
        <v>12168</v>
      </c>
      <c r="M4093" s="0" t="n">
        <v>23</v>
      </c>
      <c r="O4093" s="0" t="s">
        <v>9439</v>
      </c>
      <c r="P4093" s="0" t="e">
        <f aca="false">VLOOKUP(K4093,SQ!C:D,2,FALSE())</f>
        <v>#N/A</v>
      </c>
    </row>
    <row r="4094" customFormat="false" ht="12.8" hidden="false" customHeight="false" outlineLevel="0" collapsed="false">
      <c r="A4094" s="7" t="s">
        <v>12169</v>
      </c>
      <c r="B4094" s="7" t="s">
        <v>9787</v>
      </c>
      <c r="C4094" s="7" t="s">
        <v>11520</v>
      </c>
      <c r="D4094" s="8" t="n">
        <v>44132</v>
      </c>
      <c r="E4094" s="5" t="n">
        <f aca="false">YEAR(D4094)</f>
        <v>2020</v>
      </c>
      <c r="F4094" s="5" t="n">
        <f aca="false">MONTH(D4094)</f>
        <v>10</v>
      </c>
      <c r="J4094" s="7" t="s">
        <v>12169</v>
      </c>
      <c r="K4094" s="7" t="str">
        <f aca="false">_xlfn.CONCAT(MID(J4094,5,3),MID(J4094,9,3))</f>
        <v>014027</v>
      </c>
      <c r="L4094" s="7" t="s">
        <v>12170</v>
      </c>
      <c r="M4094" s="0" t="n">
        <v>18</v>
      </c>
      <c r="O4094" s="0" t="s">
        <v>9439</v>
      </c>
      <c r="P4094" s="0" t="e">
        <f aca="false">VLOOKUP(K4094,SQ!C:D,2,FALSE())</f>
        <v>#N/A</v>
      </c>
    </row>
    <row r="4095" customFormat="false" ht="12.8" hidden="false" customHeight="false" outlineLevel="0" collapsed="false">
      <c r="A4095" s="7" t="s">
        <v>12171</v>
      </c>
      <c r="B4095" s="7" t="s">
        <v>9611</v>
      </c>
      <c r="C4095" s="7" t="s">
        <v>11520</v>
      </c>
      <c r="D4095" s="8" t="n">
        <v>44168</v>
      </c>
      <c r="E4095" s="5" t="n">
        <f aca="false">YEAR(D4095)</f>
        <v>2020</v>
      </c>
      <c r="F4095" s="5" t="n">
        <f aca="false">MONTH(D4095)</f>
        <v>12</v>
      </c>
      <c r="J4095" s="7" t="s">
        <v>12171</v>
      </c>
      <c r="K4095" s="7" t="str">
        <f aca="false">_xlfn.CONCAT(MID(J4095,5,3),MID(J4095,9,3))</f>
        <v>096092</v>
      </c>
      <c r="L4095" s="7" t="s">
        <v>12172</v>
      </c>
      <c r="M4095" s="0" t="n">
        <v>19</v>
      </c>
      <c r="O4095" s="0" t="s">
        <v>9439</v>
      </c>
      <c r="P4095" s="0" t="e">
        <f aca="false">VLOOKUP(K4095,SQ!C:D,2,FALSE())</f>
        <v>#N/A</v>
      </c>
    </row>
    <row r="4096" customFormat="false" ht="12.8" hidden="false" customHeight="false" outlineLevel="0" collapsed="false">
      <c r="A4096" s="7" t="s">
        <v>12173</v>
      </c>
      <c r="B4096" s="7" t="s">
        <v>9611</v>
      </c>
      <c r="C4096" s="7" t="s">
        <v>11520</v>
      </c>
      <c r="D4096" s="8" t="n">
        <v>44218</v>
      </c>
      <c r="E4096" s="5" t="n">
        <f aca="false">YEAR(D4096)</f>
        <v>2021</v>
      </c>
      <c r="F4096" s="5" t="n">
        <f aca="false">MONTH(D4096)</f>
        <v>1</v>
      </c>
      <c r="J4096" s="7" t="s">
        <v>12173</v>
      </c>
      <c r="K4096" s="7" t="str">
        <f aca="false">_xlfn.CONCAT(MID(J4096,5,3),MID(J4096,9,3))</f>
        <v>033027</v>
      </c>
      <c r="L4096" s="7" t="s">
        <v>12174</v>
      </c>
      <c r="O4096" s="0" t="s">
        <v>9439</v>
      </c>
      <c r="P4096" s="0" t="str">
        <f aca="false">VLOOKUP(K4096,SQ!C:D,2,FALSE())</f>
        <v>AIU Setor Central</v>
      </c>
    </row>
    <row r="4097" customFormat="false" ht="12.8" hidden="false" customHeight="false" outlineLevel="0" collapsed="false">
      <c r="A4097" s="7" t="s">
        <v>12175</v>
      </c>
      <c r="B4097" s="7" t="s">
        <v>9436</v>
      </c>
      <c r="C4097" s="7" t="s">
        <v>11520</v>
      </c>
      <c r="D4097" s="8" t="n">
        <v>36958</v>
      </c>
      <c r="E4097" s="5" t="n">
        <f aca="false">YEAR(D4097)</f>
        <v>2001</v>
      </c>
      <c r="F4097" s="5" t="n">
        <f aca="false">MONTH(D4097)</f>
        <v>3</v>
      </c>
      <c r="J4097" s="7" t="s">
        <v>12175</v>
      </c>
      <c r="K4097" s="7" t="str">
        <f aca="false">_xlfn.CONCAT(MID(J4097,5,3),MID(J4097,9,3))</f>
        <v>057007</v>
      </c>
      <c r="L4097" s="7" t="s">
        <v>12176</v>
      </c>
      <c r="O4097" s="0" t="s">
        <v>9439</v>
      </c>
      <c r="P4097" s="0" t="e">
        <f aca="false">VLOOKUP(K4097,SQ!C:D,2,FALSE())</f>
        <v>#N/A</v>
      </c>
    </row>
    <row r="4098" customFormat="false" ht="12.8" hidden="false" customHeight="false" outlineLevel="0" collapsed="false">
      <c r="A4098" s="7" t="s">
        <v>12177</v>
      </c>
      <c r="B4098" s="7" t="s">
        <v>9436</v>
      </c>
      <c r="C4098" s="7" t="s">
        <v>11520</v>
      </c>
      <c r="D4098" s="8" t="n">
        <v>38385</v>
      </c>
      <c r="E4098" s="5" t="n">
        <f aca="false">YEAR(D4098)</f>
        <v>2005</v>
      </c>
      <c r="F4098" s="5" t="n">
        <f aca="false">MONTH(D4098)</f>
        <v>2</v>
      </c>
      <c r="J4098" s="7" t="s">
        <v>12177</v>
      </c>
      <c r="K4098" s="7" t="str">
        <f aca="false">_xlfn.CONCAT(MID(J4098,5,3),MID(J4098,9,3))</f>
        <v>042195</v>
      </c>
      <c r="L4098" s="7" t="s">
        <v>12178</v>
      </c>
      <c r="O4098" s="0" t="s">
        <v>9439</v>
      </c>
      <c r="P4098" s="0" t="e">
        <f aca="false">VLOOKUP(K4098,SQ!C:D,2,FALSE())</f>
        <v>#N/A</v>
      </c>
    </row>
    <row r="4099" customFormat="false" ht="12.8" hidden="false" customHeight="false" outlineLevel="0" collapsed="false">
      <c r="A4099" s="7" t="s">
        <v>12177</v>
      </c>
      <c r="B4099" s="7" t="s">
        <v>9436</v>
      </c>
      <c r="C4099" s="7" t="s">
        <v>11520</v>
      </c>
      <c r="D4099" s="8" t="n">
        <v>38385</v>
      </c>
      <c r="E4099" s="5" t="n">
        <f aca="false">YEAR(D4099)</f>
        <v>2005</v>
      </c>
      <c r="F4099" s="5" t="n">
        <f aca="false">MONTH(D4099)</f>
        <v>2</v>
      </c>
      <c r="J4099" s="7" t="s">
        <v>12177</v>
      </c>
      <c r="K4099" s="7" t="str">
        <f aca="false">_xlfn.CONCAT(MID(J4099,5,3),MID(J4099,9,3))</f>
        <v>042195</v>
      </c>
      <c r="L4099" s="7" t="s">
        <v>12178</v>
      </c>
      <c r="O4099" s="0" t="s">
        <v>9439</v>
      </c>
      <c r="P4099" s="0" t="e">
        <f aca="false">VLOOKUP(K4099,SQ!C:D,2,FALSE())</f>
        <v>#N/A</v>
      </c>
    </row>
    <row r="4100" customFormat="false" ht="12.8" hidden="false" customHeight="false" outlineLevel="0" collapsed="false">
      <c r="A4100" s="7" t="s">
        <v>12179</v>
      </c>
      <c r="B4100" s="7" t="s">
        <v>9436</v>
      </c>
      <c r="C4100" s="7" t="s">
        <v>11520</v>
      </c>
      <c r="D4100" s="8" t="n">
        <v>38870</v>
      </c>
      <c r="E4100" s="5" t="n">
        <f aca="false">YEAR(D4100)</f>
        <v>2006</v>
      </c>
      <c r="F4100" s="5" t="n">
        <f aca="false">MONTH(D4100)</f>
        <v>6</v>
      </c>
      <c r="J4100" s="7" t="s">
        <v>12179</v>
      </c>
      <c r="K4100" s="7" t="str">
        <f aca="false">_xlfn.CONCAT(MID(J4100,5,3),MID(J4100,9,3))</f>
        <v>099008</v>
      </c>
      <c r="L4100" s="7" t="s">
        <v>12180</v>
      </c>
      <c r="O4100" s="0" t="s">
        <v>9439</v>
      </c>
      <c r="P4100" s="0" t="e">
        <f aca="false">VLOOKUP(K4100,SQ!C:D,2,FALSE())</f>
        <v>#N/A</v>
      </c>
    </row>
    <row r="4101" customFormat="false" ht="12.8" hidden="false" customHeight="false" outlineLevel="0" collapsed="false">
      <c r="A4101" s="7" t="s">
        <v>12181</v>
      </c>
      <c r="B4101" s="7" t="s">
        <v>9436</v>
      </c>
      <c r="C4101" s="7" t="s">
        <v>11520</v>
      </c>
      <c r="D4101" s="8" t="n">
        <v>38890</v>
      </c>
      <c r="E4101" s="5" t="n">
        <f aca="false">YEAR(D4101)</f>
        <v>2006</v>
      </c>
      <c r="F4101" s="5" t="n">
        <f aca="false">MONTH(D4101)</f>
        <v>6</v>
      </c>
      <c r="J4101" s="7" t="s">
        <v>12181</v>
      </c>
      <c r="K4101" s="7" t="str">
        <f aca="false">_xlfn.CONCAT(MID(J4101,5,3),MID(J4101,9,3))</f>
        <v>018088</v>
      </c>
      <c r="L4101" s="7" t="s">
        <v>12182</v>
      </c>
      <c r="O4101" s="0" t="s">
        <v>9439</v>
      </c>
      <c r="P4101" s="0" t="str">
        <f aca="false">VLOOKUP(K4101,SQ!C:D,2,FALSE())</f>
        <v>AIU Setor Central</v>
      </c>
    </row>
    <row r="4102" customFormat="false" ht="12.8" hidden="false" customHeight="false" outlineLevel="0" collapsed="false">
      <c r="A4102" s="7" t="s">
        <v>10826</v>
      </c>
      <c r="B4102" s="7" t="s">
        <v>9436</v>
      </c>
      <c r="C4102" s="7" t="s">
        <v>11520</v>
      </c>
      <c r="D4102" s="8" t="n">
        <v>41757</v>
      </c>
      <c r="E4102" s="5" t="n">
        <f aca="false">YEAR(D4102)</f>
        <v>2014</v>
      </c>
      <c r="F4102" s="5" t="n">
        <f aca="false">MONTH(D4102)</f>
        <v>4</v>
      </c>
      <c r="J4102" s="7" t="s">
        <v>10826</v>
      </c>
      <c r="K4102" s="7" t="str">
        <f aca="false">_xlfn.CONCAT(MID(J4102,5,3),MID(J4102,9,3))</f>
        <v>777777</v>
      </c>
      <c r="L4102" s="7" t="s">
        <v>10827</v>
      </c>
      <c r="O4102" s="0" t="s">
        <v>9439</v>
      </c>
      <c r="P4102" s="0" t="e">
        <f aca="false">VLOOKUP(K4102,SQ!C:D,2,FALSE())</f>
        <v>#N/A</v>
      </c>
    </row>
    <row r="4103" customFormat="false" ht="12.8" hidden="false" customHeight="false" outlineLevel="0" collapsed="false">
      <c r="A4103" s="7" t="s">
        <v>10835</v>
      </c>
      <c r="B4103" s="7" t="s">
        <v>9436</v>
      </c>
      <c r="C4103" s="7" t="s">
        <v>11520</v>
      </c>
      <c r="D4103" s="8" t="n">
        <v>41806</v>
      </c>
      <c r="E4103" s="5" t="n">
        <f aca="false">YEAR(D4103)</f>
        <v>2014</v>
      </c>
      <c r="F4103" s="5" t="n">
        <f aca="false">MONTH(D4103)</f>
        <v>6</v>
      </c>
      <c r="J4103" s="7" t="s">
        <v>10835</v>
      </c>
      <c r="K4103" s="7" t="str">
        <f aca="false">_xlfn.CONCAT(MID(J4103,5,3),MID(J4103,9,3))</f>
        <v>028002</v>
      </c>
      <c r="L4103" s="7" t="s">
        <v>10836</v>
      </c>
      <c r="O4103" s="0" t="s">
        <v>9439</v>
      </c>
      <c r="P4103" s="0" t="e">
        <f aca="false">VLOOKUP(K4103,SQ!C:D,2,FALSE())</f>
        <v>#N/A</v>
      </c>
    </row>
    <row r="4104" customFormat="false" ht="12.8" hidden="false" customHeight="false" outlineLevel="0" collapsed="false">
      <c r="A4104" s="7" t="s">
        <v>12183</v>
      </c>
      <c r="B4104" s="7" t="s">
        <v>9436</v>
      </c>
      <c r="C4104" s="7" t="s">
        <v>11520</v>
      </c>
      <c r="D4104" s="8" t="n">
        <v>41807</v>
      </c>
      <c r="E4104" s="5" t="n">
        <f aca="false">YEAR(D4104)</f>
        <v>2014</v>
      </c>
      <c r="F4104" s="5" t="n">
        <f aca="false">MONTH(D4104)</f>
        <v>6</v>
      </c>
      <c r="J4104" s="7" t="s">
        <v>12183</v>
      </c>
      <c r="K4104" s="7" t="str">
        <f aca="false">_xlfn.CONCAT(MID(J4104,5,3),MID(J4104,9,3))</f>
        <v>001039</v>
      </c>
      <c r="L4104" s="7" t="s">
        <v>12184</v>
      </c>
      <c r="O4104" s="0" t="s">
        <v>9439</v>
      </c>
      <c r="P4104" s="0" t="str">
        <f aca="false">VLOOKUP(K4104,SQ!C:D,2,FALSE())</f>
        <v>Perimetro_Area_Central_sem_o_perimetro_do_Art_16_paragrafo_3º</v>
      </c>
    </row>
    <row r="4105" customFormat="false" ht="12.8" hidden="false" customHeight="false" outlineLevel="0" collapsed="false">
      <c r="A4105" s="7" t="s">
        <v>12185</v>
      </c>
      <c r="B4105" s="7" t="s">
        <v>9436</v>
      </c>
      <c r="C4105" s="7" t="s">
        <v>11520</v>
      </c>
      <c r="D4105" s="8" t="n">
        <v>41837</v>
      </c>
      <c r="E4105" s="5" t="n">
        <f aca="false">YEAR(D4105)</f>
        <v>2014</v>
      </c>
      <c r="F4105" s="5" t="n">
        <f aca="false">MONTH(D4105)</f>
        <v>7</v>
      </c>
      <c r="J4105" s="7" t="s">
        <v>12185</v>
      </c>
      <c r="K4105" s="7" t="str">
        <f aca="false">_xlfn.CONCAT(MID(J4105,5,3),MID(J4105,9,3))</f>
        <v>171161</v>
      </c>
      <c r="L4105" s="7" t="s">
        <v>12186</v>
      </c>
      <c r="O4105" s="0" t="s">
        <v>9439</v>
      </c>
      <c r="P4105" s="0" t="e">
        <f aca="false">VLOOKUP(K4105,SQ!C:D,2,FALSE())</f>
        <v>#N/A</v>
      </c>
    </row>
    <row r="4106" customFormat="false" ht="12.8" hidden="false" customHeight="false" outlineLevel="0" collapsed="false">
      <c r="A4106" s="7" t="s">
        <v>12185</v>
      </c>
      <c r="B4106" s="7" t="s">
        <v>9436</v>
      </c>
      <c r="C4106" s="7" t="s">
        <v>11520</v>
      </c>
      <c r="D4106" s="8" t="n">
        <v>41837</v>
      </c>
      <c r="E4106" s="5" t="n">
        <f aca="false">YEAR(D4106)</f>
        <v>2014</v>
      </c>
      <c r="F4106" s="5" t="n">
        <f aca="false">MONTH(D4106)</f>
        <v>7</v>
      </c>
      <c r="J4106" s="7" t="s">
        <v>12185</v>
      </c>
      <c r="K4106" s="7" t="str">
        <f aca="false">_xlfn.CONCAT(MID(J4106,5,3),MID(J4106,9,3))</f>
        <v>171161</v>
      </c>
      <c r="L4106" s="7" t="s">
        <v>12186</v>
      </c>
      <c r="O4106" s="0" t="s">
        <v>9439</v>
      </c>
      <c r="P4106" s="0" t="e">
        <f aca="false">VLOOKUP(K4106,SQ!C:D,2,FALSE())</f>
        <v>#N/A</v>
      </c>
    </row>
    <row r="4107" customFormat="false" ht="12.8" hidden="false" customHeight="false" outlineLevel="0" collapsed="false">
      <c r="A4107" s="7" t="s">
        <v>12185</v>
      </c>
      <c r="B4107" s="7" t="s">
        <v>9436</v>
      </c>
      <c r="C4107" s="7" t="s">
        <v>11520</v>
      </c>
      <c r="D4107" s="8" t="n">
        <v>41837</v>
      </c>
      <c r="E4107" s="5" t="n">
        <f aca="false">YEAR(D4107)</f>
        <v>2014</v>
      </c>
      <c r="F4107" s="5" t="n">
        <f aca="false">MONTH(D4107)</f>
        <v>7</v>
      </c>
      <c r="J4107" s="7" t="s">
        <v>12185</v>
      </c>
      <c r="K4107" s="7" t="str">
        <f aca="false">_xlfn.CONCAT(MID(J4107,5,3),MID(J4107,9,3))</f>
        <v>171161</v>
      </c>
      <c r="L4107" s="7" t="s">
        <v>12186</v>
      </c>
      <c r="O4107" s="0" t="s">
        <v>9439</v>
      </c>
      <c r="P4107" s="0" t="e">
        <f aca="false">VLOOKUP(K4107,SQ!C:D,2,FALSE())</f>
        <v>#N/A</v>
      </c>
    </row>
    <row r="4108" customFormat="false" ht="12.8" hidden="false" customHeight="false" outlineLevel="0" collapsed="false">
      <c r="A4108" s="7" t="s">
        <v>12185</v>
      </c>
      <c r="B4108" s="7" t="s">
        <v>9436</v>
      </c>
      <c r="C4108" s="7" t="s">
        <v>11520</v>
      </c>
      <c r="D4108" s="8" t="n">
        <v>41837</v>
      </c>
      <c r="E4108" s="5" t="n">
        <f aca="false">YEAR(D4108)</f>
        <v>2014</v>
      </c>
      <c r="F4108" s="5" t="n">
        <f aca="false">MONTH(D4108)</f>
        <v>7</v>
      </c>
      <c r="J4108" s="7" t="s">
        <v>12185</v>
      </c>
      <c r="K4108" s="7" t="str">
        <f aca="false">_xlfn.CONCAT(MID(J4108,5,3),MID(J4108,9,3))</f>
        <v>171161</v>
      </c>
      <c r="L4108" s="7" t="s">
        <v>12186</v>
      </c>
      <c r="O4108" s="0" t="s">
        <v>9439</v>
      </c>
      <c r="P4108" s="0" t="e">
        <f aca="false">VLOOKUP(K4108,SQ!C:D,2,FALSE())</f>
        <v>#N/A</v>
      </c>
    </row>
    <row r="4109" customFormat="false" ht="12.8" hidden="false" customHeight="false" outlineLevel="0" collapsed="false">
      <c r="A4109" s="7" t="s">
        <v>12185</v>
      </c>
      <c r="B4109" s="7" t="s">
        <v>9436</v>
      </c>
      <c r="C4109" s="7" t="s">
        <v>11520</v>
      </c>
      <c r="D4109" s="8" t="n">
        <v>41837</v>
      </c>
      <c r="E4109" s="5" t="n">
        <f aca="false">YEAR(D4109)</f>
        <v>2014</v>
      </c>
      <c r="F4109" s="5" t="n">
        <f aca="false">MONTH(D4109)</f>
        <v>7</v>
      </c>
      <c r="J4109" s="7" t="s">
        <v>12185</v>
      </c>
      <c r="K4109" s="7" t="str">
        <f aca="false">_xlfn.CONCAT(MID(J4109,5,3),MID(J4109,9,3))</f>
        <v>171161</v>
      </c>
      <c r="L4109" s="7" t="s">
        <v>12186</v>
      </c>
      <c r="O4109" s="0" t="s">
        <v>9439</v>
      </c>
      <c r="P4109" s="0" t="e">
        <f aca="false">VLOOKUP(K4109,SQ!C:D,2,FALSE())</f>
        <v>#N/A</v>
      </c>
    </row>
    <row r="4110" customFormat="false" ht="12.8" hidden="false" customHeight="false" outlineLevel="0" collapsed="false">
      <c r="A4110" s="7" t="s">
        <v>12185</v>
      </c>
      <c r="B4110" s="7" t="s">
        <v>9436</v>
      </c>
      <c r="C4110" s="7" t="s">
        <v>11520</v>
      </c>
      <c r="D4110" s="8" t="n">
        <v>41837</v>
      </c>
      <c r="E4110" s="5" t="n">
        <f aca="false">YEAR(D4110)</f>
        <v>2014</v>
      </c>
      <c r="F4110" s="5" t="n">
        <f aca="false">MONTH(D4110)</f>
        <v>7</v>
      </c>
      <c r="J4110" s="7" t="s">
        <v>12185</v>
      </c>
      <c r="K4110" s="7" t="str">
        <f aca="false">_xlfn.CONCAT(MID(J4110,5,3),MID(J4110,9,3))</f>
        <v>171161</v>
      </c>
      <c r="L4110" s="7" t="s">
        <v>12186</v>
      </c>
      <c r="O4110" s="0" t="s">
        <v>9439</v>
      </c>
      <c r="P4110" s="0" t="e">
        <f aca="false">VLOOKUP(K4110,SQ!C:D,2,FALSE())</f>
        <v>#N/A</v>
      </c>
    </row>
    <row r="4111" customFormat="false" ht="12.8" hidden="false" customHeight="false" outlineLevel="0" collapsed="false">
      <c r="A4111" s="7" t="s">
        <v>12187</v>
      </c>
      <c r="B4111" s="7" t="s">
        <v>9436</v>
      </c>
      <c r="C4111" s="7" t="s">
        <v>11520</v>
      </c>
      <c r="D4111" s="8" t="n">
        <v>41908</v>
      </c>
      <c r="E4111" s="5" t="n">
        <f aca="false">YEAR(D4111)</f>
        <v>2014</v>
      </c>
      <c r="F4111" s="5" t="n">
        <f aca="false">MONTH(D4111)</f>
        <v>9</v>
      </c>
      <c r="J4111" s="7" t="s">
        <v>12187</v>
      </c>
      <c r="K4111" s="7" t="str">
        <f aca="false">_xlfn.CONCAT(MID(J4111,5,3),MID(J4111,9,3))</f>
        <v>060110</v>
      </c>
      <c r="L4111" s="7" t="s">
        <v>12188</v>
      </c>
      <c r="O4111" s="0" t="s">
        <v>9439</v>
      </c>
      <c r="P4111" s="0" t="e">
        <f aca="false">VLOOKUP(K4111,SQ!C:D,2,FALSE())</f>
        <v>#N/A</v>
      </c>
    </row>
    <row r="4112" customFormat="false" ht="12.8" hidden="false" customHeight="false" outlineLevel="0" collapsed="false">
      <c r="A4112" s="7" t="s">
        <v>12187</v>
      </c>
      <c r="B4112" s="7" t="s">
        <v>9436</v>
      </c>
      <c r="C4112" s="7" t="s">
        <v>11520</v>
      </c>
      <c r="D4112" s="8" t="n">
        <v>41908</v>
      </c>
      <c r="E4112" s="5" t="n">
        <f aca="false">YEAR(D4112)</f>
        <v>2014</v>
      </c>
      <c r="F4112" s="5" t="n">
        <f aca="false">MONTH(D4112)</f>
        <v>9</v>
      </c>
      <c r="J4112" s="7" t="s">
        <v>12187</v>
      </c>
      <c r="K4112" s="7" t="str">
        <f aca="false">_xlfn.CONCAT(MID(J4112,5,3),MID(J4112,9,3))</f>
        <v>060110</v>
      </c>
      <c r="L4112" s="7" t="s">
        <v>12188</v>
      </c>
      <c r="O4112" s="0" t="s">
        <v>9439</v>
      </c>
      <c r="P4112" s="0" t="e">
        <f aca="false">VLOOKUP(K4112,SQ!C:D,2,FALSE())</f>
        <v>#N/A</v>
      </c>
    </row>
    <row r="4113" customFormat="false" ht="12.8" hidden="false" customHeight="false" outlineLevel="0" collapsed="false">
      <c r="A4113" s="7" t="s">
        <v>12189</v>
      </c>
      <c r="B4113" s="7" t="s">
        <v>9436</v>
      </c>
      <c r="C4113" s="7" t="s">
        <v>11520</v>
      </c>
      <c r="D4113" s="8" t="n">
        <v>41974</v>
      </c>
      <c r="E4113" s="5" t="n">
        <f aca="false">YEAR(D4113)</f>
        <v>2014</v>
      </c>
      <c r="F4113" s="5" t="n">
        <f aca="false">MONTH(D4113)</f>
        <v>12</v>
      </c>
      <c r="J4113" s="7" t="s">
        <v>12189</v>
      </c>
      <c r="K4113" s="7" t="str">
        <f aca="false">_xlfn.CONCAT(MID(J4113,5,3),MID(J4113,9,3))</f>
        <v>058153</v>
      </c>
      <c r="L4113" s="7" t="s">
        <v>12190</v>
      </c>
      <c r="O4113" s="0" t="s">
        <v>9439</v>
      </c>
      <c r="P4113" s="0" t="e">
        <f aca="false">VLOOKUP(K4113,SQ!C:D,2,FALSE())</f>
        <v>#N/A</v>
      </c>
    </row>
    <row r="4114" customFormat="false" ht="12.8" hidden="false" customHeight="false" outlineLevel="0" collapsed="false">
      <c r="A4114" s="7" t="s">
        <v>12191</v>
      </c>
      <c r="B4114" s="7" t="s">
        <v>9436</v>
      </c>
      <c r="C4114" s="7" t="s">
        <v>11520</v>
      </c>
      <c r="D4114" s="8" t="n">
        <v>41983</v>
      </c>
      <c r="E4114" s="5" t="n">
        <f aca="false">YEAR(D4114)</f>
        <v>2014</v>
      </c>
      <c r="F4114" s="5" t="n">
        <f aca="false">MONTH(D4114)</f>
        <v>12</v>
      </c>
      <c r="J4114" s="7" t="s">
        <v>12191</v>
      </c>
      <c r="K4114" s="7" t="str">
        <f aca="false">_xlfn.CONCAT(MID(J4114,5,3),MID(J4114,9,3))</f>
        <v>096127</v>
      </c>
      <c r="L4114" s="7" t="s">
        <v>12192</v>
      </c>
      <c r="O4114" s="0" t="s">
        <v>9439</v>
      </c>
      <c r="P4114" s="0" t="e">
        <f aca="false">VLOOKUP(K4114,SQ!C:D,2,FALSE())</f>
        <v>#N/A</v>
      </c>
    </row>
    <row r="4115" customFormat="false" ht="12.8" hidden="false" customHeight="false" outlineLevel="0" collapsed="false">
      <c r="A4115" s="7" t="s">
        <v>12191</v>
      </c>
      <c r="B4115" s="7" t="s">
        <v>9436</v>
      </c>
      <c r="C4115" s="7" t="s">
        <v>11520</v>
      </c>
      <c r="D4115" s="8" t="n">
        <v>41983</v>
      </c>
      <c r="E4115" s="5" t="n">
        <f aca="false">YEAR(D4115)</f>
        <v>2014</v>
      </c>
      <c r="F4115" s="5" t="n">
        <f aca="false">MONTH(D4115)</f>
        <v>12</v>
      </c>
      <c r="J4115" s="7" t="s">
        <v>12191</v>
      </c>
      <c r="K4115" s="7" t="str">
        <f aca="false">_xlfn.CONCAT(MID(J4115,5,3),MID(J4115,9,3))</f>
        <v>096127</v>
      </c>
      <c r="L4115" s="7" t="s">
        <v>12192</v>
      </c>
      <c r="O4115" s="0" t="s">
        <v>9439</v>
      </c>
      <c r="P4115" s="0" t="e">
        <f aca="false">VLOOKUP(K4115,SQ!C:D,2,FALSE())</f>
        <v>#N/A</v>
      </c>
    </row>
    <row r="4116" customFormat="false" ht="12.8" hidden="false" customHeight="false" outlineLevel="0" collapsed="false">
      <c r="A4116" s="7" t="s">
        <v>12193</v>
      </c>
      <c r="B4116" s="7" t="s">
        <v>9436</v>
      </c>
      <c r="C4116" s="7" t="s">
        <v>11520</v>
      </c>
      <c r="D4116" s="8" t="n">
        <v>41995</v>
      </c>
      <c r="E4116" s="5" t="n">
        <f aca="false">YEAR(D4116)</f>
        <v>2014</v>
      </c>
      <c r="F4116" s="5" t="n">
        <f aca="false">MONTH(D4116)</f>
        <v>12</v>
      </c>
      <c r="J4116" s="7" t="s">
        <v>12193</v>
      </c>
      <c r="K4116" s="7" t="str">
        <f aca="false">_xlfn.CONCAT(MID(J4116,5,3),MID(J4116,9,3))</f>
        <v>170201</v>
      </c>
      <c r="L4116" s="7" t="s">
        <v>12194</v>
      </c>
      <c r="O4116" s="0" t="s">
        <v>9439</v>
      </c>
      <c r="P4116" s="0" t="e">
        <f aca="false">VLOOKUP(K4116,SQ!C:D,2,FALSE())</f>
        <v>#N/A</v>
      </c>
    </row>
    <row r="4117" customFormat="false" ht="12.8" hidden="false" customHeight="false" outlineLevel="0" collapsed="false">
      <c r="A4117" s="7" t="s">
        <v>12195</v>
      </c>
      <c r="B4117" s="7" t="s">
        <v>9556</v>
      </c>
      <c r="C4117" s="7" t="s">
        <v>11520</v>
      </c>
      <c r="D4117" s="8" t="n">
        <v>42037</v>
      </c>
      <c r="E4117" s="5" t="n">
        <f aca="false">YEAR(D4117)</f>
        <v>2015</v>
      </c>
      <c r="F4117" s="5" t="n">
        <f aca="false">MONTH(D4117)</f>
        <v>2</v>
      </c>
      <c r="J4117" s="7" t="s">
        <v>12195</v>
      </c>
      <c r="K4117" s="7" t="str">
        <f aca="false">_xlfn.CONCAT(MID(J4117,5,3),MID(J4117,9,3))</f>
        <v>045171</v>
      </c>
      <c r="L4117" s="7" t="s">
        <v>12196</v>
      </c>
      <c r="M4117" s="0" t="n">
        <v>1</v>
      </c>
      <c r="O4117" s="0" t="s">
        <v>9439</v>
      </c>
      <c r="P4117" s="0" t="e">
        <f aca="false">VLOOKUP(K4117,SQ!C:D,2,FALSE())</f>
        <v>#N/A</v>
      </c>
    </row>
    <row r="4118" customFormat="false" ht="12.8" hidden="false" customHeight="false" outlineLevel="0" collapsed="false">
      <c r="A4118" s="7" t="s">
        <v>12195</v>
      </c>
      <c r="B4118" s="7" t="s">
        <v>9556</v>
      </c>
      <c r="C4118" s="7" t="s">
        <v>11520</v>
      </c>
      <c r="D4118" s="8" t="n">
        <v>42037</v>
      </c>
      <c r="E4118" s="5" t="n">
        <f aca="false">YEAR(D4118)</f>
        <v>2015</v>
      </c>
      <c r="F4118" s="5" t="n">
        <f aca="false">MONTH(D4118)</f>
        <v>2</v>
      </c>
      <c r="J4118" s="7" t="s">
        <v>12195</v>
      </c>
      <c r="K4118" s="7" t="str">
        <f aca="false">_xlfn.CONCAT(MID(J4118,5,3),MID(J4118,9,3))</f>
        <v>045171</v>
      </c>
      <c r="L4118" s="7" t="s">
        <v>12196</v>
      </c>
      <c r="M4118" s="0" t="n">
        <v>1</v>
      </c>
      <c r="O4118" s="0" t="s">
        <v>9439</v>
      </c>
      <c r="P4118" s="0" t="e">
        <f aca="false">VLOOKUP(K4118,SQ!C:D,2,FALSE())</f>
        <v>#N/A</v>
      </c>
    </row>
    <row r="4119" customFormat="false" ht="12.8" hidden="false" customHeight="false" outlineLevel="0" collapsed="false">
      <c r="A4119" s="7" t="s">
        <v>12195</v>
      </c>
      <c r="B4119" s="7" t="s">
        <v>9556</v>
      </c>
      <c r="C4119" s="7" t="s">
        <v>11520</v>
      </c>
      <c r="D4119" s="8" t="n">
        <v>42037</v>
      </c>
      <c r="E4119" s="5" t="n">
        <f aca="false">YEAR(D4119)</f>
        <v>2015</v>
      </c>
      <c r="F4119" s="5" t="n">
        <f aca="false">MONTH(D4119)</f>
        <v>2</v>
      </c>
      <c r="J4119" s="7" t="s">
        <v>12195</v>
      </c>
      <c r="K4119" s="7" t="str">
        <f aca="false">_xlfn.CONCAT(MID(J4119,5,3),MID(J4119,9,3))</f>
        <v>045171</v>
      </c>
      <c r="L4119" s="7" t="s">
        <v>12196</v>
      </c>
      <c r="M4119" s="0" t="n">
        <v>1</v>
      </c>
      <c r="O4119" s="0" t="s">
        <v>9439</v>
      </c>
      <c r="P4119" s="0" t="e">
        <f aca="false">VLOOKUP(K4119,SQ!C:D,2,FALSE())</f>
        <v>#N/A</v>
      </c>
    </row>
    <row r="4120" customFormat="false" ht="12.8" hidden="false" customHeight="false" outlineLevel="0" collapsed="false">
      <c r="A4120" s="7" t="s">
        <v>12195</v>
      </c>
      <c r="B4120" s="7" t="s">
        <v>9556</v>
      </c>
      <c r="C4120" s="7" t="s">
        <v>11520</v>
      </c>
      <c r="D4120" s="8" t="n">
        <v>42037</v>
      </c>
      <c r="E4120" s="5" t="n">
        <f aca="false">YEAR(D4120)</f>
        <v>2015</v>
      </c>
      <c r="F4120" s="5" t="n">
        <f aca="false">MONTH(D4120)</f>
        <v>2</v>
      </c>
      <c r="J4120" s="7" t="s">
        <v>12195</v>
      </c>
      <c r="K4120" s="7" t="str">
        <f aca="false">_xlfn.CONCAT(MID(J4120,5,3),MID(J4120,9,3))</f>
        <v>045171</v>
      </c>
      <c r="L4120" s="7" t="s">
        <v>12196</v>
      </c>
      <c r="M4120" s="0" t="n">
        <v>1</v>
      </c>
      <c r="O4120" s="0" t="s">
        <v>9439</v>
      </c>
      <c r="P4120" s="0" t="e">
        <f aca="false">VLOOKUP(K4120,SQ!C:D,2,FALSE())</f>
        <v>#N/A</v>
      </c>
    </row>
    <row r="4121" customFormat="false" ht="12.8" hidden="false" customHeight="false" outlineLevel="0" collapsed="false">
      <c r="A4121" s="7" t="s">
        <v>12197</v>
      </c>
      <c r="B4121" s="7" t="s">
        <v>9436</v>
      </c>
      <c r="C4121" s="7" t="s">
        <v>11520</v>
      </c>
      <c r="D4121" s="8" t="n">
        <v>42319</v>
      </c>
      <c r="E4121" s="5" t="n">
        <f aca="false">YEAR(D4121)</f>
        <v>2015</v>
      </c>
      <c r="F4121" s="5" t="n">
        <f aca="false">MONTH(D4121)</f>
        <v>11</v>
      </c>
      <c r="J4121" s="7" t="s">
        <v>12197</v>
      </c>
      <c r="K4121" s="7" t="str">
        <f aca="false">_xlfn.CONCAT(MID(J4121,5,3),MID(J4121,9,3))</f>
        <v>030166</v>
      </c>
      <c r="L4121" s="7" t="s">
        <v>12198</v>
      </c>
      <c r="M4121" s="0" t="n">
        <v>1</v>
      </c>
      <c r="O4121" s="0" t="s">
        <v>9439</v>
      </c>
      <c r="P4121" s="0" t="e">
        <f aca="false">VLOOKUP(K4121,SQ!C:D,2,FALSE())</f>
        <v>#N/A</v>
      </c>
    </row>
    <row r="4122" customFormat="false" ht="12.8" hidden="false" customHeight="false" outlineLevel="0" collapsed="false">
      <c r="A4122" s="7" t="s">
        <v>12199</v>
      </c>
      <c r="B4122" s="7" t="s">
        <v>9436</v>
      </c>
      <c r="C4122" s="7" t="s">
        <v>11520</v>
      </c>
      <c r="D4122" s="8" t="n">
        <v>42390</v>
      </c>
      <c r="E4122" s="5" t="n">
        <f aca="false">YEAR(D4122)</f>
        <v>2016</v>
      </c>
      <c r="F4122" s="5" t="n">
        <f aca="false">MONTH(D4122)</f>
        <v>1</v>
      </c>
      <c r="J4122" s="7" t="s">
        <v>12199</v>
      </c>
      <c r="K4122" s="7" t="str">
        <f aca="false">_xlfn.CONCAT(MID(J4122,5,3),MID(J4122,9,3))</f>
        <v>063131</v>
      </c>
      <c r="L4122" s="7" t="s">
        <v>12200</v>
      </c>
      <c r="O4122" s="0" t="s">
        <v>9439</v>
      </c>
      <c r="P4122" s="0" t="e">
        <f aca="false">VLOOKUP(K4122,SQ!C:D,2,FALSE())</f>
        <v>#N/A</v>
      </c>
    </row>
    <row r="4123" customFormat="false" ht="12.8" hidden="false" customHeight="false" outlineLevel="0" collapsed="false">
      <c r="A4123" s="7" t="s">
        <v>12199</v>
      </c>
      <c r="B4123" s="7" t="s">
        <v>9436</v>
      </c>
      <c r="C4123" s="7" t="s">
        <v>11520</v>
      </c>
      <c r="D4123" s="8" t="n">
        <v>42390</v>
      </c>
      <c r="E4123" s="5" t="n">
        <f aca="false">YEAR(D4123)</f>
        <v>2016</v>
      </c>
      <c r="F4123" s="5" t="n">
        <f aca="false">MONTH(D4123)</f>
        <v>1</v>
      </c>
      <c r="J4123" s="7" t="s">
        <v>12199</v>
      </c>
      <c r="K4123" s="7" t="str">
        <f aca="false">_xlfn.CONCAT(MID(J4123,5,3),MID(J4123,9,3))</f>
        <v>063131</v>
      </c>
      <c r="L4123" s="7" t="s">
        <v>12200</v>
      </c>
      <c r="O4123" s="0" t="s">
        <v>9439</v>
      </c>
      <c r="P4123" s="0" t="e">
        <f aca="false">VLOOKUP(K4123,SQ!C:D,2,FALSE())</f>
        <v>#N/A</v>
      </c>
    </row>
    <row r="4124" customFormat="false" ht="12.8" hidden="false" customHeight="false" outlineLevel="0" collapsed="false">
      <c r="A4124" s="7" t="s">
        <v>12199</v>
      </c>
      <c r="B4124" s="7" t="s">
        <v>9436</v>
      </c>
      <c r="C4124" s="7" t="s">
        <v>11520</v>
      </c>
      <c r="D4124" s="8" t="n">
        <v>42390</v>
      </c>
      <c r="E4124" s="5" t="n">
        <f aca="false">YEAR(D4124)</f>
        <v>2016</v>
      </c>
      <c r="F4124" s="5" t="n">
        <f aca="false">MONTH(D4124)</f>
        <v>1</v>
      </c>
      <c r="J4124" s="7" t="s">
        <v>12199</v>
      </c>
      <c r="K4124" s="7" t="str">
        <f aca="false">_xlfn.CONCAT(MID(J4124,5,3),MID(J4124,9,3))</f>
        <v>063131</v>
      </c>
      <c r="L4124" s="7" t="s">
        <v>12200</v>
      </c>
      <c r="O4124" s="0" t="s">
        <v>9439</v>
      </c>
      <c r="P4124" s="0" t="e">
        <f aca="false">VLOOKUP(K4124,SQ!C:D,2,FALSE())</f>
        <v>#N/A</v>
      </c>
    </row>
    <row r="4125" customFormat="false" ht="12.8" hidden="false" customHeight="false" outlineLevel="0" collapsed="false">
      <c r="A4125" s="7" t="s">
        <v>12199</v>
      </c>
      <c r="B4125" s="7" t="s">
        <v>9436</v>
      </c>
      <c r="C4125" s="7" t="s">
        <v>11520</v>
      </c>
      <c r="D4125" s="8" t="n">
        <v>42390</v>
      </c>
      <c r="E4125" s="5" t="n">
        <f aca="false">YEAR(D4125)</f>
        <v>2016</v>
      </c>
      <c r="F4125" s="5" t="n">
        <f aca="false">MONTH(D4125)</f>
        <v>1</v>
      </c>
      <c r="J4125" s="7" t="s">
        <v>12199</v>
      </c>
      <c r="K4125" s="7" t="str">
        <f aca="false">_xlfn.CONCAT(MID(J4125,5,3),MID(J4125,9,3))</f>
        <v>063131</v>
      </c>
      <c r="L4125" s="7" t="s">
        <v>12200</v>
      </c>
      <c r="O4125" s="0" t="s">
        <v>9439</v>
      </c>
      <c r="P4125" s="0" t="e">
        <f aca="false">VLOOKUP(K4125,SQ!C:D,2,FALSE())</f>
        <v>#N/A</v>
      </c>
    </row>
    <row r="4126" customFormat="false" ht="12.8" hidden="false" customHeight="false" outlineLevel="0" collapsed="false">
      <c r="A4126" s="7" t="s">
        <v>12201</v>
      </c>
      <c r="B4126" s="7" t="s">
        <v>9556</v>
      </c>
      <c r="C4126" s="7" t="s">
        <v>11520</v>
      </c>
      <c r="D4126" s="8" t="n">
        <v>42614</v>
      </c>
      <c r="E4126" s="5" t="n">
        <f aca="false">YEAR(D4126)</f>
        <v>2016</v>
      </c>
      <c r="F4126" s="5" t="n">
        <f aca="false">MONTH(D4126)</f>
        <v>9</v>
      </c>
      <c r="J4126" s="7" t="s">
        <v>12201</v>
      </c>
      <c r="K4126" s="7" t="str">
        <f aca="false">_xlfn.CONCAT(MID(J4126,5,3),MID(J4126,9,3))</f>
        <v>085653</v>
      </c>
      <c r="L4126" s="7" t="s">
        <v>12202</v>
      </c>
      <c r="M4126" s="0" t="n">
        <v>2</v>
      </c>
      <c r="O4126" s="0" t="s">
        <v>9439</v>
      </c>
      <c r="P4126" s="0" t="e">
        <f aca="false">VLOOKUP(K4126,SQ!C:D,2,FALSE())</f>
        <v>#N/A</v>
      </c>
    </row>
    <row r="4127" customFormat="false" ht="12.8" hidden="false" customHeight="false" outlineLevel="0" collapsed="false">
      <c r="A4127" s="7" t="s">
        <v>12201</v>
      </c>
      <c r="B4127" s="7" t="s">
        <v>9556</v>
      </c>
      <c r="C4127" s="7" t="s">
        <v>11520</v>
      </c>
      <c r="D4127" s="8" t="n">
        <v>42614</v>
      </c>
      <c r="E4127" s="5" t="n">
        <f aca="false">YEAR(D4127)</f>
        <v>2016</v>
      </c>
      <c r="F4127" s="5" t="n">
        <f aca="false">MONTH(D4127)</f>
        <v>9</v>
      </c>
      <c r="J4127" s="7" t="s">
        <v>12201</v>
      </c>
      <c r="K4127" s="7" t="str">
        <f aca="false">_xlfn.CONCAT(MID(J4127,5,3),MID(J4127,9,3))</f>
        <v>085653</v>
      </c>
      <c r="L4127" s="7" t="s">
        <v>12202</v>
      </c>
      <c r="M4127" s="0" t="n">
        <v>2</v>
      </c>
      <c r="O4127" s="0" t="s">
        <v>9439</v>
      </c>
      <c r="P4127" s="0" t="e">
        <f aca="false">VLOOKUP(K4127,SQ!C:D,2,FALSE())</f>
        <v>#N/A</v>
      </c>
    </row>
    <row r="4128" customFormat="false" ht="12.8" hidden="false" customHeight="false" outlineLevel="0" collapsed="false">
      <c r="A4128" s="7" t="s">
        <v>12201</v>
      </c>
      <c r="B4128" s="7" t="s">
        <v>9472</v>
      </c>
      <c r="C4128" s="7" t="s">
        <v>11520</v>
      </c>
      <c r="D4128" s="8" t="n">
        <v>42614</v>
      </c>
      <c r="E4128" s="5" t="n">
        <f aca="false">YEAR(D4128)</f>
        <v>2016</v>
      </c>
      <c r="F4128" s="5" t="n">
        <f aca="false">MONTH(D4128)</f>
        <v>9</v>
      </c>
      <c r="J4128" s="7" t="s">
        <v>12201</v>
      </c>
      <c r="K4128" s="7" t="str">
        <f aca="false">_xlfn.CONCAT(MID(J4128,5,3),MID(J4128,9,3))</f>
        <v>085653</v>
      </c>
      <c r="L4128" s="7" t="s">
        <v>12202</v>
      </c>
      <c r="O4128" s="0" t="s">
        <v>9439</v>
      </c>
      <c r="P4128" s="0" t="e">
        <f aca="false">VLOOKUP(K4128,SQ!C:D,2,FALSE())</f>
        <v>#N/A</v>
      </c>
    </row>
    <row r="4129" customFormat="false" ht="12.8" hidden="false" customHeight="false" outlineLevel="0" collapsed="false">
      <c r="A4129" s="7" t="s">
        <v>12203</v>
      </c>
      <c r="B4129" s="7" t="s">
        <v>9436</v>
      </c>
      <c r="C4129" s="7" t="s">
        <v>11520</v>
      </c>
      <c r="D4129" s="8" t="n">
        <v>42720</v>
      </c>
      <c r="E4129" s="5" t="n">
        <f aca="false">YEAR(D4129)</f>
        <v>2016</v>
      </c>
      <c r="F4129" s="5" t="n">
        <f aca="false">MONTH(D4129)</f>
        <v>12</v>
      </c>
      <c r="J4129" s="7" t="s">
        <v>12203</v>
      </c>
      <c r="K4129" s="7" t="str">
        <f aca="false">_xlfn.CONCAT(MID(J4129,5,3),MID(J4129,9,3))</f>
        <v>086020</v>
      </c>
      <c r="L4129" s="7" t="s">
        <v>12204</v>
      </c>
      <c r="M4129" s="0" t="n">
        <v>1</v>
      </c>
      <c r="O4129" s="0" t="s">
        <v>9439</v>
      </c>
      <c r="P4129" s="0" t="e">
        <f aca="false">VLOOKUP(K4129,SQ!C:D,2,FALSE())</f>
        <v>#N/A</v>
      </c>
    </row>
    <row r="4130" customFormat="false" ht="12.8" hidden="false" customHeight="false" outlineLevel="0" collapsed="false">
      <c r="A4130" s="7" t="s">
        <v>12205</v>
      </c>
      <c r="B4130" s="7" t="s">
        <v>9487</v>
      </c>
      <c r="C4130" s="7" t="s">
        <v>11520</v>
      </c>
      <c r="D4130" s="8" t="n">
        <v>42720</v>
      </c>
      <c r="E4130" s="5" t="n">
        <f aca="false">YEAR(D4130)</f>
        <v>2016</v>
      </c>
      <c r="F4130" s="5" t="n">
        <f aca="false">MONTH(D4130)</f>
        <v>12</v>
      </c>
      <c r="J4130" s="7" t="s">
        <v>12205</v>
      </c>
      <c r="K4130" s="7" t="str">
        <f aca="false">_xlfn.CONCAT(MID(J4130,5,3),MID(J4130,9,3))</f>
        <v>026015</v>
      </c>
      <c r="L4130" s="7" t="s">
        <v>12206</v>
      </c>
      <c r="M4130" s="0" t="n">
        <v>1</v>
      </c>
      <c r="O4130" s="0" t="s">
        <v>9439</v>
      </c>
      <c r="P4130" s="0" t="str">
        <f aca="false">VLOOKUP(K4130,SQ!C:D,2,FALSE())</f>
        <v>AIU Setor Central</v>
      </c>
    </row>
    <row r="4131" customFormat="false" ht="12.8" hidden="false" customHeight="false" outlineLevel="0" collapsed="false">
      <c r="A4131" s="7" t="s">
        <v>12207</v>
      </c>
      <c r="B4131" s="7" t="s">
        <v>9436</v>
      </c>
      <c r="C4131" s="7" t="s">
        <v>11520</v>
      </c>
      <c r="D4131" s="8" t="n">
        <v>42726</v>
      </c>
      <c r="E4131" s="5" t="n">
        <f aca="false">YEAR(D4131)</f>
        <v>2016</v>
      </c>
      <c r="F4131" s="5" t="n">
        <f aca="false">MONTH(D4131)</f>
        <v>12</v>
      </c>
      <c r="J4131" s="7" t="s">
        <v>12207</v>
      </c>
      <c r="K4131" s="7" t="str">
        <f aca="false">_xlfn.CONCAT(MID(J4131,5,3),MID(J4131,9,3))</f>
        <v>093028</v>
      </c>
      <c r="L4131" s="7" t="s">
        <v>12208</v>
      </c>
      <c r="O4131" s="0" t="s">
        <v>9439</v>
      </c>
      <c r="P4131" s="0" t="e">
        <f aca="false">VLOOKUP(K4131,SQ!C:D,2,FALSE())</f>
        <v>#N/A</v>
      </c>
    </row>
    <row r="4132" customFormat="false" ht="12.8" hidden="false" customHeight="false" outlineLevel="0" collapsed="false">
      <c r="A4132" s="7" t="s">
        <v>12209</v>
      </c>
      <c r="B4132" s="7" t="s">
        <v>9436</v>
      </c>
      <c r="C4132" s="7" t="s">
        <v>11520</v>
      </c>
      <c r="D4132" s="8" t="n">
        <v>42774</v>
      </c>
      <c r="E4132" s="5" t="n">
        <f aca="false">YEAR(D4132)</f>
        <v>2017</v>
      </c>
      <c r="F4132" s="5" t="n">
        <f aca="false">MONTH(D4132)</f>
        <v>2</v>
      </c>
      <c r="J4132" s="7" t="s">
        <v>12209</v>
      </c>
      <c r="K4132" s="7" t="str">
        <f aca="false">_xlfn.CONCAT(MID(J4132,5,3),MID(J4132,9,3))</f>
        <v>017076</v>
      </c>
      <c r="L4132" s="7" t="s">
        <v>12210</v>
      </c>
      <c r="O4132" s="0" t="s">
        <v>9439</v>
      </c>
      <c r="P4132" s="0" t="str">
        <f aca="false">VLOOKUP(K4132,SQ!C:D,2,FALSE())</f>
        <v>AIU Setor Central</v>
      </c>
    </row>
    <row r="4133" customFormat="false" ht="12.8" hidden="false" customHeight="false" outlineLevel="0" collapsed="false">
      <c r="A4133" s="7" t="s">
        <v>12209</v>
      </c>
      <c r="B4133" s="7" t="s">
        <v>9436</v>
      </c>
      <c r="C4133" s="7" t="s">
        <v>11520</v>
      </c>
      <c r="D4133" s="8" t="n">
        <v>42774</v>
      </c>
      <c r="E4133" s="5" t="n">
        <f aca="false">YEAR(D4133)</f>
        <v>2017</v>
      </c>
      <c r="F4133" s="5" t="n">
        <f aca="false">MONTH(D4133)</f>
        <v>2</v>
      </c>
      <c r="J4133" s="7" t="s">
        <v>12209</v>
      </c>
      <c r="K4133" s="7" t="str">
        <f aca="false">_xlfn.CONCAT(MID(J4133,5,3),MID(J4133,9,3))</f>
        <v>017076</v>
      </c>
      <c r="L4133" s="7" t="s">
        <v>12210</v>
      </c>
      <c r="O4133" s="0" t="s">
        <v>9439</v>
      </c>
      <c r="P4133" s="0" t="str">
        <f aca="false">VLOOKUP(K4133,SQ!C:D,2,FALSE())</f>
        <v>AIU Setor Central</v>
      </c>
    </row>
    <row r="4134" customFormat="false" ht="12.8" hidden="false" customHeight="false" outlineLevel="0" collapsed="false">
      <c r="A4134" s="7" t="s">
        <v>12211</v>
      </c>
      <c r="B4134" s="7" t="s">
        <v>9436</v>
      </c>
      <c r="C4134" s="7" t="s">
        <v>11520</v>
      </c>
      <c r="D4134" s="8" t="n">
        <v>42804</v>
      </c>
      <c r="E4134" s="5" t="n">
        <f aca="false">YEAR(D4134)</f>
        <v>2017</v>
      </c>
      <c r="F4134" s="5" t="n">
        <f aca="false">MONTH(D4134)</f>
        <v>3</v>
      </c>
      <c r="J4134" s="7" t="s">
        <v>12211</v>
      </c>
      <c r="K4134" s="7" t="str">
        <f aca="false">_xlfn.CONCAT(MID(J4134,5,3),MID(J4134,9,3))</f>
        <v>139078</v>
      </c>
      <c r="L4134" s="7" t="s">
        <v>12212</v>
      </c>
      <c r="M4134" s="0" t="n">
        <v>4</v>
      </c>
      <c r="O4134" s="0" t="s">
        <v>9439</v>
      </c>
      <c r="P4134" s="0" t="e">
        <f aca="false">VLOOKUP(K4134,SQ!C:D,2,FALSE())</f>
        <v>#N/A</v>
      </c>
    </row>
    <row r="4135" customFormat="false" ht="12.8" hidden="false" customHeight="false" outlineLevel="0" collapsed="false">
      <c r="A4135" s="7" t="s">
        <v>12211</v>
      </c>
      <c r="B4135" s="7" t="s">
        <v>9436</v>
      </c>
      <c r="C4135" s="7" t="s">
        <v>11520</v>
      </c>
      <c r="D4135" s="8" t="n">
        <v>42804</v>
      </c>
      <c r="E4135" s="5" t="n">
        <f aca="false">YEAR(D4135)</f>
        <v>2017</v>
      </c>
      <c r="F4135" s="5" t="n">
        <f aca="false">MONTH(D4135)</f>
        <v>3</v>
      </c>
      <c r="J4135" s="7" t="s">
        <v>12211</v>
      </c>
      <c r="K4135" s="7" t="str">
        <f aca="false">_xlfn.CONCAT(MID(J4135,5,3),MID(J4135,9,3))</f>
        <v>139078</v>
      </c>
      <c r="L4135" s="7" t="s">
        <v>12212</v>
      </c>
      <c r="M4135" s="0" t="n">
        <v>4</v>
      </c>
      <c r="O4135" s="0" t="s">
        <v>9439</v>
      </c>
      <c r="P4135" s="0" t="e">
        <f aca="false">VLOOKUP(K4135,SQ!C:D,2,FALSE())</f>
        <v>#N/A</v>
      </c>
    </row>
    <row r="4136" customFormat="false" ht="12.8" hidden="false" customHeight="false" outlineLevel="0" collapsed="false">
      <c r="A4136" s="7" t="s">
        <v>10952</v>
      </c>
      <c r="B4136" s="7" t="s">
        <v>9436</v>
      </c>
      <c r="C4136" s="7" t="s">
        <v>11520</v>
      </c>
      <c r="D4136" s="8" t="n">
        <v>42867</v>
      </c>
      <c r="E4136" s="5" t="n">
        <f aca="false">YEAR(D4136)</f>
        <v>2017</v>
      </c>
      <c r="F4136" s="5" t="n">
        <f aca="false">MONTH(D4136)</f>
        <v>5</v>
      </c>
      <c r="J4136" s="7" t="s">
        <v>10952</v>
      </c>
      <c r="K4136" s="7" t="str">
        <f aca="false">_xlfn.CONCAT(MID(J4136,5,3),MID(J4136,9,3))</f>
        <v>098018</v>
      </c>
      <c r="L4136" s="7" t="s">
        <v>10953</v>
      </c>
      <c r="O4136" s="0" t="s">
        <v>9439</v>
      </c>
      <c r="P4136" s="0" t="e">
        <f aca="false">VLOOKUP(K4136,SQ!C:D,2,FALSE())</f>
        <v>#N/A</v>
      </c>
    </row>
    <row r="4137" customFormat="false" ht="12.8" hidden="false" customHeight="false" outlineLevel="0" collapsed="false">
      <c r="A4137" s="7" t="s">
        <v>12213</v>
      </c>
      <c r="B4137" s="7" t="s">
        <v>9556</v>
      </c>
      <c r="C4137" s="7" t="s">
        <v>11520</v>
      </c>
      <c r="D4137" s="8" t="n">
        <v>42912</v>
      </c>
      <c r="E4137" s="5" t="n">
        <f aca="false">YEAR(D4137)</f>
        <v>2017</v>
      </c>
      <c r="F4137" s="5" t="n">
        <f aca="false">MONTH(D4137)</f>
        <v>6</v>
      </c>
      <c r="J4137" s="7" t="s">
        <v>12213</v>
      </c>
      <c r="K4137" s="7" t="str">
        <f aca="false">_xlfn.CONCAT(MID(J4137,5,3),MID(J4137,9,3))</f>
        <v>099039</v>
      </c>
      <c r="L4137" s="7" t="s">
        <v>12214</v>
      </c>
      <c r="O4137" s="0" t="s">
        <v>9439</v>
      </c>
      <c r="P4137" s="0" t="e">
        <f aca="false">VLOOKUP(K4137,SQ!C:D,2,FALSE())</f>
        <v>#N/A</v>
      </c>
    </row>
    <row r="4138" customFormat="false" ht="12.8" hidden="false" customHeight="false" outlineLevel="0" collapsed="false">
      <c r="A4138" s="7" t="s">
        <v>12215</v>
      </c>
      <c r="B4138" s="7" t="s">
        <v>9487</v>
      </c>
      <c r="C4138" s="7" t="s">
        <v>11520</v>
      </c>
      <c r="D4138" s="8" t="n">
        <v>42915</v>
      </c>
      <c r="E4138" s="5" t="n">
        <f aca="false">YEAR(D4138)</f>
        <v>2017</v>
      </c>
      <c r="F4138" s="5" t="n">
        <f aca="false">MONTH(D4138)</f>
        <v>6</v>
      </c>
      <c r="J4138" s="7" t="s">
        <v>12215</v>
      </c>
      <c r="K4138" s="7" t="str">
        <f aca="false">_xlfn.CONCAT(MID(J4138,5,3),MID(J4138,9,3))</f>
        <v>152050</v>
      </c>
      <c r="L4138" s="7" t="s">
        <v>12216</v>
      </c>
      <c r="M4138" s="0" t="n">
        <v>2</v>
      </c>
      <c r="O4138" s="0" t="s">
        <v>9439</v>
      </c>
      <c r="P4138" s="0" t="e">
        <f aca="false">VLOOKUP(K4138,SQ!C:D,2,FALSE())</f>
        <v>#N/A</v>
      </c>
    </row>
    <row r="4139" customFormat="false" ht="12.8" hidden="false" customHeight="false" outlineLevel="0" collapsed="false">
      <c r="A4139" s="7" t="s">
        <v>12215</v>
      </c>
      <c r="B4139" s="7" t="s">
        <v>9487</v>
      </c>
      <c r="C4139" s="7" t="s">
        <v>11520</v>
      </c>
      <c r="D4139" s="8" t="n">
        <v>42915</v>
      </c>
      <c r="E4139" s="5" t="n">
        <f aca="false">YEAR(D4139)</f>
        <v>2017</v>
      </c>
      <c r="F4139" s="5" t="n">
        <f aca="false">MONTH(D4139)</f>
        <v>6</v>
      </c>
      <c r="J4139" s="7" t="s">
        <v>12215</v>
      </c>
      <c r="K4139" s="7" t="str">
        <f aca="false">_xlfn.CONCAT(MID(J4139,5,3),MID(J4139,9,3))</f>
        <v>152050</v>
      </c>
      <c r="L4139" s="7" t="s">
        <v>12216</v>
      </c>
      <c r="M4139" s="0" t="n">
        <v>2</v>
      </c>
      <c r="O4139" s="0" t="s">
        <v>9439</v>
      </c>
      <c r="P4139" s="0" t="e">
        <f aca="false">VLOOKUP(K4139,SQ!C:D,2,FALSE())</f>
        <v>#N/A</v>
      </c>
    </row>
    <row r="4140" customFormat="false" ht="12.8" hidden="false" customHeight="false" outlineLevel="0" collapsed="false">
      <c r="A4140" s="7" t="s">
        <v>12215</v>
      </c>
      <c r="B4140" s="7" t="s">
        <v>9487</v>
      </c>
      <c r="C4140" s="7" t="s">
        <v>11520</v>
      </c>
      <c r="D4140" s="8" t="n">
        <v>42915</v>
      </c>
      <c r="E4140" s="5" t="n">
        <f aca="false">YEAR(D4140)</f>
        <v>2017</v>
      </c>
      <c r="F4140" s="5" t="n">
        <f aca="false">MONTH(D4140)</f>
        <v>6</v>
      </c>
      <c r="J4140" s="7" t="s">
        <v>12215</v>
      </c>
      <c r="K4140" s="7" t="str">
        <f aca="false">_xlfn.CONCAT(MID(J4140,5,3),MID(J4140,9,3))</f>
        <v>152050</v>
      </c>
      <c r="L4140" s="7" t="s">
        <v>12216</v>
      </c>
      <c r="M4140" s="0" t="n">
        <v>2</v>
      </c>
      <c r="O4140" s="0" t="s">
        <v>9439</v>
      </c>
      <c r="P4140" s="0" t="e">
        <f aca="false">VLOOKUP(K4140,SQ!C:D,2,FALSE())</f>
        <v>#N/A</v>
      </c>
    </row>
    <row r="4141" customFormat="false" ht="12.8" hidden="false" customHeight="false" outlineLevel="0" collapsed="false">
      <c r="A4141" s="7" t="s">
        <v>12215</v>
      </c>
      <c r="B4141" s="7" t="s">
        <v>9487</v>
      </c>
      <c r="C4141" s="7" t="s">
        <v>11520</v>
      </c>
      <c r="D4141" s="8" t="n">
        <v>42915</v>
      </c>
      <c r="E4141" s="5" t="n">
        <f aca="false">YEAR(D4141)</f>
        <v>2017</v>
      </c>
      <c r="F4141" s="5" t="n">
        <f aca="false">MONTH(D4141)</f>
        <v>6</v>
      </c>
      <c r="J4141" s="7" t="s">
        <v>12215</v>
      </c>
      <c r="K4141" s="7" t="str">
        <f aca="false">_xlfn.CONCAT(MID(J4141,5,3),MID(J4141,9,3))</f>
        <v>152050</v>
      </c>
      <c r="L4141" s="7" t="s">
        <v>12216</v>
      </c>
      <c r="M4141" s="0" t="n">
        <v>2</v>
      </c>
      <c r="O4141" s="0" t="s">
        <v>9439</v>
      </c>
      <c r="P4141" s="0" t="e">
        <f aca="false">VLOOKUP(K4141,SQ!C:D,2,FALSE())</f>
        <v>#N/A</v>
      </c>
    </row>
    <row r="4142" customFormat="false" ht="12.8" hidden="false" customHeight="false" outlineLevel="0" collapsed="false">
      <c r="A4142" s="7" t="s">
        <v>12215</v>
      </c>
      <c r="B4142" s="7" t="s">
        <v>9487</v>
      </c>
      <c r="C4142" s="7" t="s">
        <v>11520</v>
      </c>
      <c r="D4142" s="8" t="n">
        <v>42915</v>
      </c>
      <c r="E4142" s="5" t="n">
        <f aca="false">YEAR(D4142)</f>
        <v>2017</v>
      </c>
      <c r="F4142" s="5" t="n">
        <f aca="false">MONTH(D4142)</f>
        <v>6</v>
      </c>
      <c r="J4142" s="7" t="s">
        <v>12215</v>
      </c>
      <c r="K4142" s="7" t="str">
        <f aca="false">_xlfn.CONCAT(MID(J4142,5,3),MID(J4142,9,3))</f>
        <v>152050</v>
      </c>
      <c r="L4142" s="7" t="s">
        <v>12216</v>
      </c>
      <c r="M4142" s="0" t="n">
        <v>2</v>
      </c>
      <c r="O4142" s="0" t="s">
        <v>9439</v>
      </c>
      <c r="P4142" s="0" t="e">
        <f aca="false">VLOOKUP(K4142,SQ!C:D,2,FALSE())</f>
        <v>#N/A</v>
      </c>
    </row>
    <row r="4143" customFormat="false" ht="12.8" hidden="false" customHeight="false" outlineLevel="0" collapsed="false">
      <c r="A4143" s="7" t="s">
        <v>12215</v>
      </c>
      <c r="B4143" s="7" t="s">
        <v>9487</v>
      </c>
      <c r="C4143" s="7" t="s">
        <v>11520</v>
      </c>
      <c r="D4143" s="8" t="n">
        <v>42915</v>
      </c>
      <c r="E4143" s="5" t="n">
        <f aca="false">YEAR(D4143)</f>
        <v>2017</v>
      </c>
      <c r="F4143" s="5" t="n">
        <f aca="false">MONTH(D4143)</f>
        <v>6</v>
      </c>
      <c r="J4143" s="7" t="s">
        <v>12215</v>
      </c>
      <c r="K4143" s="7" t="str">
        <f aca="false">_xlfn.CONCAT(MID(J4143,5,3),MID(J4143,9,3))</f>
        <v>152050</v>
      </c>
      <c r="L4143" s="7" t="s">
        <v>12216</v>
      </c>
      <c r="M4143" s="0" t="n">
        <v>2</v>
      </c>
      <c r="O4143" s="0" t="s">
        <v>9439</v>
      </c>
      <c r="P4143" s="0" t="e">
        <f aca="false">VLOOKUP(K4143,SQ!C:D,2,FALSE())</f>
        <v>#N/A</v>
      </c>
    </row>
    <row r="4144" customFormat="false" ht="12.8" hidden="false" customHeight="false" outlineLevel="0" collapsed="false">
      <c r="A4144" s="7" t="s">
        <v>12215</v>
      </c>
      <c r="B4144" s="7" t="s">
        <v>9487</v>
      </c>
      <c r="C4144" s="7" t="s">
        <v>11520</v>
      </c>
      <c r="D4144" s="8" t="n">
        <v>42915</v>
      </c>
      <c r="E4144" s="5" t="n">
        <f aca="false">YEAR(D4144)</f>
        <v>2017</v>
      </c>
      <c r="F4144" s="5" t="n">
        <f aca="false">MONTH(D4144)</f>
        <v>6</v>
      </c>
      <c r="J4144" s="7" t="s">
        <v>12215</v>
      </c>
      <c r="K4144" s="7" t="str">
        <f aca="false">_xlfn.CONCAT(MID(J4144,5,3),MID(J4144,9,3))</f>
        <v>152050</v>
      </c>
      <c r="L4144" s="7" t="s">
        <v>12216</v>
      </c>
      <c r="M4144" s="0" t="n">
        <v>2</v>
      </c>
      <c r="O4144" s="0" t="s">
        <v>9439</v>
      </c>
      <c r="P4144" s="0" t="e">
        <f aca="false">VLOOKUP(K4144,SQ!C:D,2,FALSE())</f>
        <v>#N/A</v>
      </c>
    </row>
    <row r="4145" customFormat="false" ht="12.8" hidden="false" customHeight="false" outlineLevel="0" collapsed="false">
      <c r="A4145" s="7" t="s">
        <v>12215</v>
      </c>
      <c r="B4145" s="7" t="s">
        <v>9487</v>
      </c>
      <c r="C4145" s="7" t="s">
        <v>11520</v>
      </c>
      <c r="D4145" s="8" t="n">
        <v>42915</v>
      </c>
      <c r="E4145" s="5" t="n">
        <f aca="false">YEAR(D4145)</f>
        <v>2017</v>
      </c>
      <c r="F4145" s="5" t="n">
        <f aca="false">MONTH(D4145)</f>
        <v>6</v>
      </c>
      <c r="J4145" s="7" t="s">
        <v>12215</v>
      </c>
      <c r="K4145" s="7" t="str">
        <f aca="false">_xlfn.CONCAT(MID(J4145,5,3),MID(J4145,9,3))</f>
        <v>152050</v>
      </c>
      <c r="L4145" s="7" t="s">
        <v>12216</v>
      </c>
      <c r="M4145" s="0" t="n">
        <v>2</v>
      </c>
      <c r="O4145" s="0" t="s">
        <v>9439</v>
      </c>
      <c r="P4145" s="0" t="e">
        <f aca="false">VLOOKUP(K4145,SQ!C:D,2,FALSE())</f>
        <v>#N/A</v>
      </c>
    </row>
    <row r="4146" customFormat="false" ht="12.8" hidden="false" customHeight="false" outlineLevel="0" collapsed="false">
      <c r="A4146" s="7" t="s">
        <v>12215</v>
      </c>
      <c r="B4146" s="7" t="s">
        <v>9487</v>
      </c>
      <c r="C4146" s="7" t="s">
        <v>11520</v>
      </c>
      <c r="D4146" s="8" t="n">
        <v>42915</v>
      </c>
      <c r="E4146" s="5" t="n">
        <f aca="false">YEAR(D4146)</f>
        <v>2017</v>
      </c>
      <c r="F4146" s="5" t="n">
        <f aca="false">MONTH(D4146)</f>
        <v>6</v>
      </c>
      <c r="J4146" s="7" t="s">
        <v>12215</v>
      </c>
      <c r="K4146" s="7" t="str">
        <f aca="false">_xlfn.CONCAT(MID(J4146,5,3),MID(J4146,9,3))</f>
        <v>152050</v>
      </c>
      <c r="L4146" s="7" t="s">
        <v>12216</v>
      </c>
      <c r="M4146" s="0" t="n">
        <v>2</v>
      </c>
      <c r="O4146" s="0" t="s">
        <v>9439</v>
      </c>
      <c r="P4146" s="0" t="e">
        <f aca="false">VLOOKUP(K4146,SQ!C:D,2,FALSE())</f>
        <v>#N/A</v>
      </c>
    </row>
    <row r="4147" customFormat="false" ht="12.8" hidden="false" customHeight="false" outlineLevel="0" collapsed="false">
      <c r="A4147" s="7" t="s">
        <v>12215</v>
      </c>
      <c r="B4147" s="7" t="s">
        <v>9487</v>
      </c>
      <c r="C4147" s="7" t="s">
        <v>11520</v>
      </c>
      <c r="D4147" s="8" t="n">
        <v>42915</v>
      </c>
      <c r="E4147" s="5" t="n">
        <f aca="false">YEAR(D4147)</f>
        <v>2017</v>
      </c>
      <c r="F4147" s="5" t="n">
        <f aca="false">MONTH(D4147)</f>
        <v>6</v>
      </c>
      <c r="J4147" s="7" t="s">
        <v>12215</v>
      </c>
      <c r="K4147" s="7" t="str">
        <f aca="false">_xlfn.CONCAT(MID(J4147,5,3),MID(J4147,9,3))</f>
        <v>152050</v>
      </c>
      <c r="L4147" s="7" t="s">
        <v>12216</v>
      </c>
      <c r="M4147" s="0" t="n">
        <v>2</v>
      </c>
      <c r="O4147" s="0" t="s">
        <v>9439</v>
      </c>
      <c r="P4147" s="0" t="e">
        <f aca="false">VLOOKUP(K4147,SQ!C:D,2,FALSE())</f>
        <v>#N/A</v>
      </c>
    </row>
    <row r="4148" customFormat="false" ht="12.8" hidden="false" customHeight="false" outlineLevel="0" collapsed="false">
      <c r="A4148" s="7" t="s">
        <v>10975</v>
      </c>
      <c r="B4148" s="7" t="s">
        <v>9436</v>
      </c>
      <c r="C4148" s="7" t="s">
        <v>11520</v>
      </c>
      <c r="D4148" s="8" t="n">
        <v>42916</v>
      </c>
      <c r="E4148" s="5" t="n">
        <f aca="false">YEAR(D4148)</f>
        <v>2017</v>
      </c>
      <c r="F4148" s="5" t="n">
        <f aca="false">MONTH(D4148)</f>
        <v>6</v>
      </c>
      <c r="J4148" s="7" t="s">
        <v>10975</v>
      </c>
      <c r="K4148" s="7" t="str">
        <f aca="false">_xlfn.CONCAT(MID(J4148,5,3),MID(J4148,9,3))</f>
        <v>054292</v>
      </c>
      <c r="L4148" s="7" t="s">
        <v>12217</v>
      </c>
      <c r="O4148" s="0" t="s">
        <v>9439</v>
      </c>
      <c r="P4148" s="0" t="e">
        <f aca="false">VLOOKUP(K4148,SQ!C:D,2,FALSE())</f>
        <v>#N/A</v>
      </c>
    </row>
    <row r="4149" customFormat="false" ht="12.8" hidden="false" customHeight="false" outlineLevel="0" collapsed="false">
      <c r="A4149" s="7" t="s">
        <v>10975</v>
      </c>
      <c r="B4149" s="7" t="s">
        <v>9436</v>
      </c>
      <c r="C4149" s="7" t="s">
        <v>11520</v>
      </c>
      <c r="D4149" s="8" t="n">
        <v>42916</v>
      </c>
      <c r="E4149" s="5" t="n">
        <f aca="false">YEAR(D4149)</f>
        <v>2017</v>
      </c>
      <c r="F4149" s="5" t="n">
        <f aca="false">MONTH(D4149)</f>
        <v>6</v>
      </c>
      <c r="J4149" s="7" t="s">
        <v>10975</v>
      </c>
      <c r="K4149" s="7" t="str">
        <f aca="false">_xlfn.CONCAT(MID(J4149,5,3),MID(J4149,9,3))</f>
        <v>054292</v>
      </c>
      <c r="L4149" s="7" t="s">
        <v>12217</v>
      </c>
      <c r="O4149" s="0" t="s">
        <v>9439</v>
      </c>
      <c r="P4149" s="0" t="e">
        <f aca="false">VLOOKUP(K4149,SQ!C:D,2,FALSE())</f>
        <v>#N/A</v>
      </c>
    </row>
    <row r="4150" customFormat="false" ht="12.8" hidden="false" customHeight="false" outlineLevel="0" collapsed="false">
      <c r="A4150" s="7" t="s">
        <v>10975</v>
      </c>
      <c r="B4150" s="7" t="s">
        <v>9436</v>
      </c>
      <c r="C4150" s="7" t="s">
        <v>11520</v>
      </c>
      <c r="D4150" s="8" t="n">
        <v>42916</v>
      </c>
      <c r="E4150" s="5" t="n">
        <f aca="false">YEAR(D4150)</f>
        <v>2017</v>
      </c>
      <c r="F4150" s="5" t="n">
        <f aca="false">MONTH(D4150)</f>
        <v>6</v>
      </c>
      <c r="J4150" s="7" t="s">
        <v>10975</v>
      </c>
      <c r="K4150" s="7" t="str">
        <f aca="false">_xlfn.CONCAT(MID(J4150,5,3),MID(J4150,9,3))</f>
        <v>054292</v>
      </c>
      <c r="L4150" s="7" t="s">
        <v>12217</v>
      </c>
      <c r="O4150" s="0" t="s">
        <v>9439</v>
      </c>
      <c r="P4150" s="0" t="e">
        <f aca="false">VLOOKUP(K4150,SQ!C:D,2,FALSE())</f>
        <v>#N/A</v>
      </c>
    </row>
    <row r="4151" customFormat="false" ht="12.8" hidden="false" customHeight="false" outlineLevel="0" collapsed="false">
      <c r="A4151" s="7" t="s">
        <v>10975</v>
      </c>
      <c r="B4151" s="7" t="s">
        <v>9436</v>
      </c>
      <c r="C4151" s="7" t="s">
        <v>11520</v>
      </c>
      <c r="D4151" s="8" t="n">
        <v>42916</v>
      </c>
      <c r="E4151" s="5" t="n">
        <f aca="false">YEAR(D4151)</f>
        <v>2017</v>
      </c>
      <c r="F4151" s="5" t="n">
        <f aca="false">MONTH(D4151)</f>
        <v>6</v>
      </c>
      <c r="J4151" s="7" t="s">
        <v>10975</v>
      </c>
      <c r="K4151" s="7" t="str">
        <f aca="false">_xlfn.CONCAT(MID(J4151,5,3),MID(J4151,9,3))</f>
        <v>054292</v>
      </c>
      <c r="L4151" s="7" t="s">
        <v>12217</v>
      </c>
      <c r="O4151" s="0" t="s">
        <v>9439</v>
      </c>
      <c r="P4151" s="0" t="e">
        <f aca="false">VLOOKUP(K4151,SQ!C:D,2,FALSE())</f>
        <v>#N/A</v>
      </c>
    </row>
    <row r="4152" customFormat="false" ht="12.8" hidden="false" customHeight="false" outlineLevel="0" collapsed="false">
      <c r="A4152" s="7" t="s">
        <v>12218</v>
      </c>
      <c r="B4152" s="7" t="s">
        <v>9436</v>
      </c>
      <c r="C4152" s="7" t="s">
        <v>11520</v>
      </c>
      <c r="D4152" s="8" t="n">
        <v>42920</v>
      </c>
      <c r="E4152" s="5" t="n">
        <f aca="false">YEAR(D4152)</f>
        <v>2017</v>
      </c>
      <c r="F4152" s="5" t="n">
        <f aca="false">MONTH(D4152)</f>
        <v>7</v>
      </c>
      <c r="J4152" s="7" t="s">
        <v>12218</v>
      </c>
      <c r="K4152" s="7" t="str">
        <f aca="false">_xlfn.CONCAT(MID(J4152,5,3),MID(J4152,9,3))</f>
        <v>086375</v>
      </c>
      <c r="L4152" s="7" t="s">
        <v>12219</v>
      </c>
      <c r="M4152" s="0" t="n">
        <v>1</v>
      </c>
      <c r="O4152" s="0" t="s">
        <v>9439</v>
      </c>
      <c r="P4152" s="0" t="e">
        <f aca="false">VLOOKUP(K4152,SQ!C:D,2,FALSE())</f>
        <v>#N/A</v>
      </c>
    </row>
    <row r="4153" customFormat="false" ht="12.8" hidden="false" customHeight="false" outlineLevel="0" collapsed="false">
      <c r="A4153" s="7" t="s">
        <v>12220</v>
      </c>
      <c r="B4153" s="7" t="s">
        <v>9436</v>
      </c>
      <c r="C4153" s="7" t="s">
        <v>11520</v>
      </c>
      <c r="D4153" s="8" t="n">
        <v>42923</v>
      </c>
      <c r="E4153" s="5" t="n">
        <f aca="false">YEAR(D4153)</f>
        <v>2017</v>
      </c>
      <c r="F4153" s="5" t="n">
        <f aca="false">MONTH(D4153)</f>
        <v>7</v>
      </c>
      <c r="J4153" s="7" t="s">
        <v>12220</v>
      </c>
      <c r="K4153" s="7" t="str">
        <f aca="false">_xlfn.CONCAT(MID(J4153,5,3),MID(J4153,9,3))</f>
        <v>047220</v>
      </c>
      <c r="L4153" s="7" t="s">
        <v>12221</v>
      </c>
      <c r="M4153" s="0" t="n">
        <v>1</v>
      </c>
      <c r="O4153" s="0" t="s">
        <v>9439</v>
      </c>
      <c r="P4153" s="0" t="e">
        <f aca="false">VLOOKUP(K4153,SQ!C:D,2,FALSE())</f>
        <v>#N/A</v>
      </c>
    </row>
    <row r="4154" customFormat="false" ht="12.8" hidden="false" customHeight="false" outlineLevel="0" collapsed="false">
      <c r="A4154" s="7" t="s">
        <v>12222</v>
      </c>
      <c r="B4154" s="7" t="s">
        <v>9436</v>
      </c>
      <c r="C4154" s="7" t="s">
        <v>11520</v>
      </c>
      <c r="D4154" s="8" t="n">
        <v>42990</v>
      </c>
      <c r="E4154" s="5" t="n">
        <f aca="false">YEAR(D4154)</f>
        <v>2017</v>
      </c>
      <c r="F4154" s="5" t="n">
        <f aca="false">MONTH(D4154)</f>
        <v>9</v>
      </c>
      <c r="J4154" s="7" t="s">
        <v>12222</v>
      </c>
      <c r="K4154" s="7" t="str">
        <f aca="false">_xlfn.CONCAT(MID(J4154,5,3),MID(J4154,9,3))</f>
        <v>172189</v>
      </c>
      <c r="L4154" s="7" t="s">
        <v>12223</v>
      </c>
      <c r="M4154" s="0" t="n">
        <v>1</v>
      </c>
      <c r="O4154" s="0" t="s">
        <v>9439</v>
      </c>
      <c r="P4154" s="0" t="e">
        <f aca="false">VLOOKUP(K4154,SQ!C:D,2,FALSE())</f>
        <v>#N/A</v>
      </c>
    </row>
    <row r="4155" customFormat="false" ht="12.8" hidden="false" customHeight="false" outlineLevel="0" collapsed="false">
      <c r="A4155" s="7" t="s">
        <v>12222</v>
      </c>
      <c r="B4155" s="7" t="s">
        <v>9436</v>
      </c>
      <c r="C4155" s="7" t="s">
        <v>11520</v>
      </c>
      <c r="D4155" s="8" t="n">
        <v>42990</v>
      </c>
      <c r="E4155" s="5" t="n">
        <f aca="false">YEAR(D4155)</f>
        <v>2017</v>
      </c>
      <c r="F4155" s="5" t="n">
        <f aca="false">MONTH(D4155)</f>
        <v>9</v>
      </c>
      <c r="J4155" s="7" t="s">
        <v>12222</v>
      </c>
      <c r="K4155" s="7" t="str">
        <f aca="false">_xlfn.CONCAT(MID(J4155,5,3),MID(J4155,9,3))</f>
        <v>172189</v>
      </c>
      <c r="L4155" s="7" t="s">
        <v>12223</v>
      </c>
      <c r="M4155" s="0" t="n">
        <v>1</v>
      </c>
      <c r="O4155" s="0" t="s">
        <v>9439</v>
      </c>
      <c r="P4155" s="0" t="e">
        <f aca="false">VLOOKUP(K4155,SQ!C:D,2,FALSE())</f>
        <v>#N/A</v>
      </c>
    </row>
    <row r="4156" customFormat="false" ht="12.8" hidden="false" customHeight="false" outlineLevel="0" collapsed="false">
      <c r="A4156" s="7" t="s">
        <v>12224</v>
      </c>
      <c r="B4156" s="7" t="s">
        <v>9436</v>
      </c>
      <c r="C4156" s="7" t="s">
        <v>11520</v>
      </c>
      <c r="D4156" s="8" t="n">
        <v>43005</v>
      </c>
      <c r="E4156" s="5" t="n">
        <f aca="false">YEAR(D4156)</f>
        <v>2017</v>
      </c>
      <c r="F4156" s="5" t="n">
        <f aca="false">MONTH(D4156)</f>
        <v>9</v>
      </c>
      <c r="J4156" s="7" t="s">
        <v>12224</v>
      </c>
      <c r="K4156" s="7" t="str">
        <f aca="false">_xlfn.CONCAT(MID(J4156,5,3),MID(J4156,9,3))</f>
        <v>097087</v>
      </c>
      <c r="L4156" s="7" t="s">
        <v>12225</v>
      </c>
      <c r="M4156" s="0" t="n">
        <v>1</v>
      </c>
      <c r="O4156" s="0" t="s">
        <v>9439</v>
      </c>
      <c r="P4156" s="0" t="e">
        <f aca="false">VLOOKUP(K4156,SQ!C:D,2,FALSE())</f>
        <v>#N/A</v>
      </c>
    </row>
    <row r="4157" customFormat="false" ht="12.8" hidden="false" customHeight="false" outlineLevel="0" collapsed="false">
      <c r="A4157" s="7" t="s">
        <v>12226</v>
      </c>
      <c r="B4157" s="7" t="s">
        <v>9436</v>
      </c>
      <c r="C4157" s="7" t="s">
        <v>11520</v>
      </c>
      <c r="D4157" s="8" t="n">
        <v>43035</v>
      </c>
      <c r="E4157" s="5" t="n">
        <f aca="false">YEAR(D4157)</f>
        <v>2017</v>
      </c>
      <c r="F4157" s="5" t="n">
        <f aca="false">MONTH(D4157)</f>
        <v>10</v>
      </c>
      <c r="J4157" s="7" t="s">
        <v>12226</v>
      </c>
      <c r="K4157" s="7" t="str">
        <f aca="false">_xlfn.CONCAT(MID(J4157,5,3),MID(J4157,9,3))</f>
        <v>021004</v>
      </c>
      <c r="L4157" s="7" t="s">
        <v>12227</v>
      </c>
      <c r="M4157" s="0" t="n">
        <v>3</v>
      </c>
      <c r="O4157" s="0" t="s">
        <v>9439</v>
      </c>
      <c r="P4157" s="0" t="e">
        <f aca="false">VLOOKUP(K4157,SQ!C:D,2,FALSE())</f>
        <v>#N/A</v>
      </c>
    </row>
    <row r="4158" customFormat="false" ht="12.8" hidden="false" customHeight="false" outlineLevel="0" collapsed="false">
      <c r="A4158" s="7" t="s">
        <v>12226</v>
      </c>
      <c r="B4158" s="7" t="s">
        <v>9436</v>
      </c>
      <c r="C4158" s="7" t="s">
        <v>11520</v>
      </c>
      <c r="D4158" s="8" t="n">
        <v>43035</v>
      </c>
      <c r="E4158" s="5" t="n">
        <f aca="false">YEAR(D4158)</f>
        <v>2017</v>
      </c>
      <c r="F4158" s="5" t="n">
        <f aca="false">MONTH(D4158)</f>
        <v>10</v>
      </c>
      <c r="J4158" s="7" t="s">
        <v>12226</v>
      </c>
      <c r="K4158" s="7" t="str">
        <f aca="false">_xlfn.CONCAT(MID(J4158,5,3),MID(J4158,9,3))</f>
        <v>021004</v>
      </c>
      <c r="L4158" s="7" t="s">
        <v>12227</v>
      </c>
      <c r="M4158" s="0" t="n">
        <v>3</v>
      </c>
      <c r="O4158" s="0" t="s">
        <v>9439</v>
      </c>
      <c r="P4158" s="0" t="e">
        <f aca="false">VLOOKUP(K4158,SQ!C:D,2,FALSE())</f>
        <v>#N/A</v>
      </c>
    </row>
    <row r="4159" customFormat="false" ht="12.8" hidden="false" customHeight="false" outlineLevel="0" collapsed="false">
      <c r="A4159" s="7" t="s">
        <v>11009</v>
      </c>
      <c r="B4159" s="7" t="s">
        <v>11100</v>
      </c>
      <c r="C4159" s="7" t="s">
        <v>11520</v>
      </c>
      <c r="D4159" s="8" t="n">
        <v>43056</v>
      </c>
      <c r="E4159" s="5" t="n">
        <f aca="false">YEAR(D4159)</f>
        <v>2017</v>
      </c>
      <c r="F4159" s="5" t="n">
        <f aca="false">MONTH(D4159)</f>
        <v>11</v>
      </c>
      <c r="J4159" s="7" t="s">
        <v>11009</v>
      </c>
      <c r="K4159" s="7" t="str">
        <f aca="false">_xlfn.CONCAT(MID(J4159,5,3),MID(J4159,9,3))</f>
        <v>032066</v>
      </c>
      <c r="L4159" s="7" t="s">
        <v>11010</v>
      </c>
      <c r="M4159" s="0" t="n">
        <v>1</v>
      </c>
      <c r="O4159" s="0" t="s">
        <v>9439</v>
      </c>
      <c r="P4159" s="0" t="e">
        <f aca="false">VLOOKUP(K4159,SQ!C:D,2,FALSE())</f>
        <v>#N/A</v>
      </c>
    </row>
    <row r="4160" customFormat="false" ht="12.8" hidden="false" customHeight="false" outlineLevel="0" collapsed="false">
      <c r="A4160" s="7" t="s">
        <v>12228</v>
      </c>
      <c r="B4160" s="7" t="s">
        <v>9436</v>
      </c>
      <c r="C4160" s="7" t="s">
        <v>11520</v>
      </c>
      <c r="D4160" s="8" t="n">
        <v>43083</v>
      </c>
      <c r="E4160" s="5" t="n">
        <f aca="false">YEAR(D4160)</f>
        <v>2017</v>
      </c>
      <c r="F4160" s="5" t="n">
        <f aca="false">MONTH(D4160)</f>
        <v>12</v>
      </c>
      <c r="J4160" s="7" t="s">
        <v>12228</v>
      </c>
      <c r="K4160" s="7" t="str">
        <f aca="false">_xlfn.CONCAT(MID(J4160,5,3),MID(J4160,9,3))</f>
        <v>045253</v>
      </c>
      <c r="L4160" s="7" t="s">
        <v>12229</v>
      </c>
      <c r="O4160" s="0" t="s">
        <v>9439</v>
      </c>
      <c r="P4160" s="0" t="e">
        <f aca="false">VLOOKUP(K4160,SQ!C:D,2,FALSE())</f>
        <v>#N/A</v>
      </c>
    </row>
    <row r="4161" customFormat="false" ht="12.8" hidden="false" customHeight="false" outlineLevel="0" collapsed="false">
      <c r="A4161" s="7" t="s">
        <v>12228</v>
      </c>
      <c r="B4161" s="7" t="s">
        <v>9436</v>
      </c>
      <c r="C4161" s="7" t="s">
        <v>11520</v>
      </c>
      <c r="D4161" s="8" t="n">
        <v>43083</v>
      </c>
      <c r="E4161" s="5" t="n">
        <f aca="false">YEAR(D4161)</f>
        <v>2017</v>
      </c>
      <c r="F4161" s="5" t="n">
        <f aca="false">MONTH(D4161)</f>
        <v>12</v>
      </c>
      <c r="J4161" s="7" t="s">
        <v>12228</v>
      </c>
      <c r="K4161" s="7" t="str">
        <f aca="false">_xlfn.CONCAT(MID(J4161,5,3),MID(J4161,9,3))</f>
        <v>045253</v>
      </c>
      <c r="L4161" s="7" t="s">
        <v>12229</v>
      </c>
      <c r="O4161" s="0" t="s">
        <v>9439</v>
      </c>
      <c r="P4161" s="0" t="e">
        <f aca="false">VLOOKUP(K4161,SQ!C:D,2,FALSE())</f>
        <v>#N/A</v>
      </c>
    </row>
    <row r="4162" customFormat="false" ht="12.8" hidden="false" customHeight="false" outlineLevel="0" collapsed="false">
      <c r="A4162" s="7" t="s">
        <v>11025</v>
      </c>
      <c r="B4162" s="7" t="s">
        <v>9436</v>
      </c>
      <c r="C4162" s="7" t="s">
        <v>11520</v>
      </c>
      <c r="D4162" s="8" t="n">
        <v>43091</v>
      </c>
      <c r="E4162" s="5" t="n">
        <f aca="false">YEAR(D4162)</f>
        <v>2017</v>
      </c>
      <c r="F4162" s="5" t="n">
        <f aca="false">MONTH(D4162)</f>
        <v>12</v>
      </c>
      <c r="J4162" s="7" t="s">
        <v>11025</v>
      </c>
      <c r="K4162" s="7" t="str">
        <f aca="false">_xlfn.CONCAT(MID(J4162,5,3),MID(J4162,9,3))</f>
        <v>124159</v>
      </c>
      <c r="L4162" s="7" t="s">
        <v>11026</v>
      </c>
      <c r="M4162" s="0" t="n">
        <v>5</v>
      </c>
      <c r="O4162" s="0" t="s">
        <v>9439</v>
      </c>
      <c r="P4162" s="0" t="e">
        <f aca="false">VLOOKUP(K4162,SQ!C:D,2,FALSE())</f>
        <v>#N/A</v>
      </c>
    </row>
    <row r="4163" customFormat="false" ht="12.8" hidden="false" customHeight="false" outlineLevel="0" collapsed="false">
      <c r="A4163" s="7" t="s">
        <v>11032</v>
      </c>
      <c r="B4163" s="7" t="s">
        <v>9436</v>
      </c>
      <c r="C4163" s="7" t="s">
        <v>11520</v>
      </c>
      <c r="D4163" s="8" t="n">
        <v>43104</v>
      </c>
      <c r="E4163" s="5" t="n">
        <f aca="false">YEAR(D4163)</f>
        <v>2018</v>
      </c>
      <c r="F4163" s="5" t="n">
        <f aca="false">MONTH(D4163)</f>
        <v>1</v>
      </c>
      <c r="J4163" s="7" t="s">
        <v>11032</v>
      </c>
      <c r="K4163" s="7" t="str">
        <f aca="false">_xlfn.CONCAT(MID(J4163,5,3),MID(J4163,9,3))</f>
        <v>003010</v>
      </c>
      <c r="L4163" s="7" t="s">
        <v>11033</v>
      </c>
      <c r="O4163" s="0" t="s">
        <v>9439</v>
      </c>
      <c r="P4163" s="0" t="str">
        <f aca="false">VLOOKUP(K4163,SQ!C:D,2,FALSE())</f>
        <v>Perimetro_Area_Central_sem_o_perimetro_do_Art_16_paragrafo_3º</v>
      </c>
    </row>
    <row r="4164" customFormat="false" ht="12.8" hidden="false" customHeight="false" outlineLevel="0" collapsed="false">
      <c r="A4164" s="7" t="s">
        <v>12230</v>
      </c>
      <c r="B4164" s="7" t="s">
        <v>9436</v>
      </c>
      <c r="C4164" s="7" t="s">
        <v>11520</v>
      </c>
      <c r="D4164" s="8" t="n">
        <v>43109</v>
      </c>
      <c r="E4164" s="5" t="n">
        <f aca="false">YEAR(D4164)</f>
        <v>2018</v>
      </c>
      <c r="F4164" s="5" t="n">
        <f aca="false">MONTH(D4164)</f>
        <v>1</v>
      </c>
      <c r="J4164" s="7" t="s">
        <v>12230</v>
      </c>
      <c r="K4164" s="7" t="str">
        <f aca="false">_xlfn.CONCAT(MID(J4164,5,3),MID(J4164,9,3))</f>
        <v>082530</v>
      </c>
      <c r="L4164" s="7" t="s">
        <v>12231</v>
      </c>
      <c r="O4164" s="0" t="s">
        <v>9439</v>
      </c>
      <c r="P4164" s="0" t="e">
        <f aca="false">VLOOKUP(K4164,SQ!C:D,2,FALSE())</f>
        <v>#N/A</v>
      </c>
    </row>
    <row r="4165" customFormat="false" ht="12.8" hidden="false" customHeight="false" outlineLevel="0" collapsed="false">
      <c r="A4165" s="7" t="s">
        <v>12230</v>
      </c>
      <c r="B4165" s="7" t="s">
        <v>9436</v>
      </c>
      <c r="C4165" s="7" t="s">
        <v>11520</v>
      </c>
      <c r="D4165" s="8" t="n">
        <v>43109</v>
      </c>
      <c r="E4165" s="5" t="n">
        <f aca="false">YEAR(D4165)</f>
        <v>2018</v>
      </c>
      <c r="F4165" s="5" t="n">
        <f aca="false">MONTH(D4165)</f>
        <v>1</v>
      </c>
      <c r="J4165" s="7" t="s">
        <v>12230</v>
      </c>
      <c r="K4165" s="7" t="str">
        <f aca="false">_xlfn.CONCAT(MID(J4165,5,3),MID(J4165,9,3))</f>
        <v>082530</v>
      </c>
      <c r="L4165" s="7" t="s">
        <v>12231</v>
      </c>
      <c r="O4165" s="0" t="s">
        <v>9439</v>
      </c>
      <c r="P4165" s="0" t="e">
        <f aca="false">VLOOKUP(K4165,SQ!C:D,2,FALSE())</f>
        <v>#N/A</v>
      </c>
    </row>
    <row r="4166" customFormat="false" ht="12.8" hidden="false" customHeight="false" outlineLevel="0" collapsed="false">
      <c r="A4166" s="7" t="s">
        <v>12230</v>
      </c>
      <c r="B4166" s="7" t="s">
        <v>9436</v>
      </c>
      <c r="C4166" s="7" t="s">
        <v>11520</v>
      </c>
      <c r="D4166" s="8" t="n">
        <v>43109</v>
      </c>
      <c r="E4166" s="5" t="n">
        <f aca="false">YEAR(D4166)</f>
        <v>2018</v>
      </c>
      <c r="F4166" s="5" t="n">
        <f aca="false">MONTH(D4166)</f>
        <v>1</v>
      </c>
      <c r="J4166" s="7" t="s">
        <v>12230</v>
      </c>
      <c r="K4166" s="7" t="str">
        <f aca="false">_xlfn.CONCAT(MID(J4166,5,3),MID(J4166,9,3))</f>
        <v>082530</v>
      </c>
      <c r="L4166" s="7" t="s">
        <v>12231</v>
      </c>
      <c r="O4166" s="0" t="s">
        <v>9439</v>
      </c>
      <c r="P4166" s="0" t="e">
        <f aca="false">VLOOKUP(K4166,SQ!C:D,2,FALSE())</f>
        <v>#N/A</v>
      </c>
    </row>
    <row r="4167" customFormat="false" ht="12.8" hidden="false" customHeight="false" outlineLevel="0" collapsed="false">
      <c r="A4167" s="7" t="s">
        <v>12230</v>
      </c>
      <c r="B4167" s="7" t="s">
        <v>9436</v>
      </c>
      <c r="C4167" s="7" t="s">
        <v>11520</v>
      </c>
      <c r="D4167" s="8" t="n">
        <v>43109</v>
      </c>
      <c r="E4167" s="5" t="n">
        <f aca="false">YEAR(D4167)</f>
        <v>2018</v>
      </c>
      <c r="F4167" s="5" t="n">
        <f aca="false">MONTH(D4167)</f>
        <v>1</v>
      </c>
      <c r="J4167" s="7" t="s">
        <v>12230</v>
      </c>
      <c r="K4167" s="7" t="str">
        <f aca="false">_xlfn.CONCAT(MID(J4167,5,3),MID(J4167,9,3))</f>
        <v>082530</v>
      </c>
      <c r="L4167" s="7" t="s">
        <v>12231</v>
      </c>
      <c r="O4167" s="0" t="s">
        <v>9439</v>
      </c>
      <c r="P4167" s="0" t="e">
        <f aca="false">VLOOKUP(K4167,SQ!C:D,2,FALSE())</f>
        <v>#N/A</v>
      </c>
    </row>
    <row r="4168" customFormat="false" ht="12.8" hidden="false" customHeight="false" outlineLevel="0" collapsed="false">
      <c r="A4168" s="7" t="s">
        <v>12230</v>
      </c>
      <c r="B4168" s="7" t="s">
        <v>9436</v>
      </c>
      <c r="C4168" s="7" t="s">
        <v>11520</v>
      </c>
      <c r="D4168" s="8" t="n">
        <v>43109</v>
      </c>
      <c r="E4168" s="5" t="n">
        <f aca="false">YEAR(D4168)</f>
        <v>2018</v>
      </c>
      <c r="F4168" s="5" t="n">
        <f aca="false">MONTH(D4168)</f>
        <v>1</v>
      </c>
      <c r="J4168" s="7" t="s">
        <v>12230</v>
      </c>
      <c r="K4168" s="7" t="str">
        <f aca="false">_xlfn.CONCAT(MID(J4168,5,3),MID(J4168,9,3))</f>
        <v>082530</v>
      </c>
      <c r="L4168" s="7" t="s">
        <v>12231</v>
      </c>
      <c r="O4168" s="0" t="s">
        <v>9439</v>
      </c>
      <c r="P4168" s="0" t="e">
        <f aca="false">VLOOKUP(K4168,SQ!C:D,2,FALSE())</f>
        <v>#N/A</v>
      </c>
    </row>
    <row r="4169" customFormat="false" ht="12.8" hidden="false" customHeight="false" outlineLevel="0" collapsed="false">
      <c r="A4169" s="7" t="s">
        <v>12230</v>
      </c>
      <c r="B4169" s="7" t="s">
        <v>9436</v>
      </c>
      <c r="C4169" s="7" t="s">
        <v>11520</v>
      </c>
      <c r="D4169" s="8" t="n">
        <v>43109</v>
      </c>
      <c r="E4169" s="5" t="n">
        <f aca="false">YEAR(D4169)</f>
        <v>2018</v>
      </c>
      <c r="F4169" s="5" t="n">
        <f aca="false">MONTH(D4169)</f>
        <v>1</v>
      </c>
      <c r="J4169" s="7" t="s">
        <v>12230</v>
      </c>
      <c r="K4169" s="7" t="str">
        <f aca="false">_xlfn.CONCAT(MID(J4169,5,3),MID(J4169,9,3))</f>
        <v>082530</v>
      </c>
      <c r="L4169" s="7" t="s">
        <v>12231</v>
      </c>
      <c r="O4169" s="0" t="s">
        <v>9439</v>
      </c>
      <c r="P4169" s="0" t="e">
        <f aca="false">VLOOKUP(K4169,SQ!C:D,2,FALSE())</f>
        <v>#N/A</v>
      </c>
    </row>
    <row r="4170" customFormat="false" ht="12.8" hidden="false" customHeight="false" outlineLevel="0" collapsed="false">
      <c r="A4170" s="7" t="s">
        <v>12230</v>
      </c>
      <c r="B4170" s="7" t="s">
        <v>9436</v>
      </c>
      <c r="C4170" s="7" t="s">
        <v>11520</v>
      </c>
      <c r="D4170" s="8" t="n">
        <v>43109</v>
      </c>
      <c r="E4170" s="5" t="n">
        <f aca="false">YEAR(D4170)</f>
        <v>2018</v>
      </c>
      <c r="F4170" s="5" t="n">
        <f aca="false">MONTH(D4170)</f>
        <v>1</v>
      </c>
      <c r="J4170" s="7" t="s">
        <v>12230</v>
      </c>
      <c r="K4170" s="7" t="str">
        <f aca="false">_xlfn.CONCAT(MID(J4170,5,3),MID(J4170,9,3))</f>
        <v>082530</v>
      </c>
      <c r="L4170" s="7" t="s">
        <v>12231</v>
      </c>
      <c r="O4170" s="0" t="s">
        <v>9439</v>
      </c>
      <c r="P4170" s="0" t="e">
        <f aca="false">VLOOKUP(K4170,SQ!C:D,2,FALSE())</f>
        <v>#N/A</v>
      </c>
    </row>
    <row r="4171" customFormat="false" ht="12.8" hidden="false" customHeight="false" outlineLevel="0" collapsed="false">
      <c r="A4171" s="7" t="s">
        <v>12230</v>
      </c>
      <c r="B4171" s="7" t="s">
        <v>9436</v>
      </c>
      <c r="C4171" s="7" t="s">
        <v>11520</v>
      </c>
      <c r="D4171" s="8" t="n">
        <v>43109</v>
      </c>
      <c r="E4171" s="5" t="n">
        <f aca="false">YEAR(D4171)</f>
        <v>2018</v>
      </c>
      <c r="F4171" s="5" t="n">
        <f aca="false">MONTH(D4171)</f>
        <v>1</v>
      </c>
      <c r="J4171" s="7" t="s">
        <v>12230</v>
      </c>
      <c r="K4171" s="7" t="str">
        <f aca="false">_xlfn.CONCAT(MID(J4171,5,3),MID(J4171,9,3))</f>
        <v>082530</v>
      </c>
      <c r="L4171" s="7" t="s">
        <v>12231</v>
      </c>
      <c r="O4171" s="0" t="s">
        <v>9439</v>
      </c>
      <c r="P4171" s="0" t="e">
        <f aca="false">VLOOKUP(K4171,SQ!C:D,2,FALSE())</f>
        <v>#N/A</v>
      </c>
    </row>
    <row r="4172" customFormat="false" ht="12.8" hidden="false" customHeight="false" outlineLevel="0" collapsed="false">
      <c r="A4172" s="7" t="s">
        <v>12230</v>
      </c>
      <c r="B4172" s="7" t="s">
        <v>9436</v>
      </c>
      <c r="C4172" s="7" t="s">
        <v>11520</v>
      </c>
      <c r="D4172" s="8" t="n">
        <v>43109</v>
      </c>
      <c r="E4172" s="5" t="n">
        <f aca="false">YEAR(D4172)</f>
        <v>2018</v>
      </c>
      <c r="F4172" s="5" t="n">
        <f aca="false">MONTH(D4172)</f>
        <v>1</v>
      </c>
      <c r="J4172" s="7" t="s">
        <v>12230</v>
      </c>
      <c r="K4172" s="7" t="str">
        <f aca="false">_xlfn.CONCAT(MID(J4172,5,3),MID(J4172,9,3))</f>
        <v>082530</v>
      </c>
      <c r="L4172" s="7" t="s">
        <v>12231</v>
      </c>
      <c r="O4172" s="0" t="s">
        <v>9439</v>
      </c>
      <c r="P4172" s="0" t="e">
        <f aca="false">VLOOKUP(K4172,SQ!C:D,2,FALSE())</f>
        <v>#N/A</v>
      </c>
    </row>
    <row r="4173" customFormat="false" ht="12.8" hidden="false" customHeight="false" outlineLevel="0" collapsed="false">
      <c r="A4173" s="7" t="s">
        <v>12230</v>
      </c>
      <c r="B4173" s="7" t="s">
        <v>9436</v>
      </c>
      <c r="C4173" s="7" t="s">
        <v>11520</v>
      </c>
      <c r="D4173" s="8" t="n">
        <v>43109</v>
      </c>
      <c r="E4173" s="5" t="n">
        <f aca="false">YEAR(D4173)</f>
        <v>2018</v>
      </c>
      <c r="F4173" s="5" t="n">
        <f aca="false">MONTH(D4173)</f>
        <v>1</v>
      </c>
      <c r="J4173" s="7" t="s">
        <v>12230</v>
      </c>
      <c r="K4173" s="7" t="str">
        <f aca="false">_xlfn.CONCAT(MID(J4173,5,3),MID(J4173,9,3))</f>
        <v>082530</v>
      </c>
      <c r="L4173" s="7" t="s">
        <v>12231</v>
      </c>
      <c r="O4173" s="0" t="s">
        <v>9439</v>
      </c>
      <c r="P4173" s="0" t="e">
        <f aca="false">VLOOKUP(K4173,SQ!C:D,2,FALSE())</f>
        <v>#N/A</v>
      </c>
    </row>
    <row r="4174" customFormat="false" ht="12.8" hidden="false" customHeight="false" outlineLevel="0" collapsed="false">
      <c r="A4174" s="7" t="s">
        <v>12230</v>
      </c>
      <c r="B4174" s="7" t="s">
        <v>9436</v>
      </c>
      <c r="C4174" s="7" t="s">
        <v>11520</v>
      </c>
      <c r="D4174" s="8" t="n">
        <v>43109</v>
      </c>
      <c r="E4174" s="5" t="n">
        <f aca="false">YEAR(D4174)</f>
        <v>2018</v>
      </c>
      <c r="F4174" s="5" t="n">
        <f aca="false">MONTH(D4174)</f>
        <v>1</v>
      </c>
      <c r="J4174" s="7" t="s">
        <v>12230</v>
      </c>
      <c r="K4174" s="7" t="str">
        <f aca="false">_xlfn.CONCAT(MID(J4174,5,3),MID(J4174,9,3))</f>
        <v>082530</v>
      </c>
      <c r="L4174" s="7" t="s">
        <v>12231</v>
      </c>
      <c r="O4174" s="0" t="s">
        <v>9439</v>
      </c>
      <c r="P4174" s="0" t="e">
        <f aca="false">VLOOKUP(K4174,SQ!C:D,2,FALSE())</f>
        <v>#N/A</v>
      </c>
    </row>
    <row r="4175" customFormat="false" ht="12.8" hidden="false" customHeight="false" outlineLevel="0" collapsed="false">
      <c r="A4175" s="7" t="s">
        <v>12230</v>
      </c>
      <c r="B4175" s="7" t="s">
        <v>9436</v>
      </c>
      <c r="C4175" s="7" t="s">
        <v>11520</v>
      </c>
      <c r="D4175" s="8" t="n">
        <v>43109</v>
      </c>
      <c r="E4175" s="5" t="n">
        <f aca="false">YEAR(D4175)</f>
        <v>2018</v>
      </c>
      <c r="F4175" s="5" t="n">
        <f aca="false">MONTH(D4175)</f>
        <v>1</v>
      </c>
      <c r="J4175" s="7" t="s">
        <v>12230</v>
      </c>
      <c r="K4175" s="7" t="str">
        <f aca="false">_xlfn.CONCAT(MID(J4175,5,3),MID(J4175,9,3))</f>
        <v>082530</v>
      </c>
      <c r="L4175" s="7" t="s">
        <v>12231</v>
      </c>
      <c r="O4175" s="0" t="s">
        <v>9439</v>
      </c>
      <c r="P4175" s="0" t="e">
        <f aca="false">VLOOKUP(K4175,SQ!C:D,2,FALSE())</f>
        <v>#N/A</v>
      </c>
    </row>
    <row r="4176" customFormat="false" ht="12.8" hidden="false" customHeight="false" outlineLevel="0" collapsed="false">
      <c r="A4176" s="7" t="s">
        <v>12230</v>
      </c>
      <c r="B4176" s="7" t="s">
        <v>9436</v>
      </c>
      <c r="C4176" s="7" t="s">
        <v>11520</v>
      </c>
      <c r="D4176" s="8" t="n">
        <v>43109</v>
      </c>
      <c r="E4176" s="5" t="n">
        <f aca="false">YEAR(D4176)</f>
        <v>2018</v>
      </c>
      <c r="F4176" s="5" t="n">
        <f aca="false">MONTH(D4176)</f>
        <v>1</v>
      </c>
      <c r="J4176" s="7" t="s">
        <v>12230</v>
      </c>
      <c r="K4176" s="7" t="str">
        <f aca="false">_xlfn.CONCAT(MID(J4176,5,3),MID(J4176,9,3))</f>
        <v>082530</v>
      </c>
      <c r="L4176" s="7" t="s">
        <v>12231</v>
      </c>
      <c r="O4176" s="0" t="s">
        <v>9439</v>
      </c>
      <c r="P4176" s="0" t="e">
        <f aca="false">VLOOKUP(K4176,SQ!C:D,2,FALSE())</f>
        <v>#N/A</v>
      </c>
    </row>
    <row r="4177" customFormat="false" ht="12.8" hidden="false" customHeight="false" outlineLevel="0" collapsed="false">
      <c r="A4177" s="7" t="s">
        <v>12230</v>
      </c>
      <c r="B4177" s="7" t="s">
        <v>9436</v>
      </c>
      <c r="C4177" s="7" t="s">
        <v>11520</v>
      </c>
      <c r="D4177" s="8" t="n">
        <v>43109</v>
      </c>
      <c r="E4177" s="5" t="n">
        <f aca="false">YEAR(D4177)</f>
        <v>2018</v>
      </c>
      <c r="F4177" s="5" t="n">
        <f aca="false">MONTH(D4177)</f>
        <v>1</v>
      </c>
      <c r="J4177" s="7" t="s">
        <v>12230</v>
      </c>
      <c r="K4177" s="7" t="str">
        <f aca="false">_xlfn.CONCAT(MID(J4177,5,3),MID(J4177,9,3))</f>
        <v>082530</v>
      </c>
      <c r="L4177" s="7" t="s">
        <v>12231</v>
      </c>
      <c r="O4177" s="0" t="s">
        <v>9439</v>
      </c>
      <c r="P4177" s="0" t="e">
        <f aca="false">VLOOKUP(K4177,SQ!C:D,2,FALSE())</f>
        <v>#N/A</v>
      </c>
    </row>
    <row r="4178" customFormat="false" ht="12.8" hidden="false" customHeight="false" outlineLevel="0" collapsed="false">
      <c r="A4178" s="7" t="s">
        <v>12230</v>
      </c>
      <c r="B4178" s="7" t="s">
        <v>9436</v>
      </c>
      <c r="C4178" s="7" t="s">
        <v>11520</v>
      </c>
      <c r="D4178" s="8" t="n">
        <v>43109</v>
      </c>
      <c r="E4178" s="5" t="n">
        <f aca="false">YEAR(D4178)</f>
        <v>2018</v>
      </c>
      <c r="F4178" s="5" t="n">
        <f aca="false">MONTH(D4178)</f>
        <v>1</v>
      </c>
      <c r="J4178" s="7" t="s">
        <v>12230</v>
      </c>
      <c r="K4178" s="7" t="str">
        <f aca="false">_xlfn.CONCAT(MID(J4178,5,3),MID(J4178,9,3))</f>
        <v>082530</v>
      </c>
      <c r="L4178" s="7" t="s">
        <v>12231</v>
      </c>
      <c r="O4178" s="0" t="s">
        <v>9439</v>
      </c>
      <c r="P4178" s="0" t="e">
        <f aca="false">VLOOKUP(K4178,SQ!C:D,2,FALSE())</f>
        <v>#N/A</v>
      </c>
    </row>
    <row r="4179" customFormat="false" ht="12.8" hidden="false" customHeight="false" outlineLevel="0" collapsed="false">
      <c r="A4179" s="7" t="s">
        <v>12230</v>
      </c>
      <c r="B4179" s="7" t="s">
        <v>9436</v>
      </c>
      <c r="C4179" s="7" t="s">
        <v>11520</v>
      </c>
      <c r="D4179" s="8" t="n">
        <v>43109</v>
      </c>
      <c r="E4179" s="5" t="n">
        <f aca="false">YEAR(D4179)</f>
        <v>2018</v>
      </c>
      <c r="F4179" s="5" t="n">
        <f aca="false">MONTH(D4179)</f>
        <v>1</v>
      </c>
      <c r="J4179" s="7" t="s">
        <v>12230</v>
      </c>
      <c r="K4179" s="7" t="str">
        <f aca="false">_xlfn.CONCAT(MID(J4179,5,3),MID(J4179,9,3))</f>
        <v>082530</v>
      </c>
      <c r="L4179" s="7" t="s">
        <v>12231</v>
      </c>
      <c r="O4179" s="0" t="s">
        <v>9439</v>
      </c>
      <c r="P4179" s="0" t="e">
        <f aca="false">VLOOKUP(K4179,SQ!C:D,2,FALSE())</f>
        <v>#N/A</v>
      </c>
    </row>
    <row r="4180" customFormat="false" ht="12.8" hidden="false" customHeight="false" outlineLevel="0" collapsed="false">
      <c r="A4180" s="7" t="s">
        <v>12230</v>
      </c>
      <c r="B4180" s="7" t="s">
        <v>9436</v>
      </c>
      <c r="C4180" s="7" t="s">
        <v>11520</v>
      </c>
      <c r="D4180" s="8" t="n">
        <v>43109</v>
      </c>
      <c r="E4180" s="5" t="n">
        <f aca="false">YEAR(D4180)</f>
        <v>2018</v>
      </c>
      <c r="F4180" s="5" t="n">
        <f aca="false">MONTH(D4180)</f>
        <v>1</v>
      </c>
      <c r="J4180" s="7" t="s">
        <v>12230</v>
      </c>
      <c r="K4180" s="7" t="str">
        <f aca="false">_xlfn.CONCAT(MID(J4180,5,3),MID(J4180,9,3))</f>
        <v>082530</v>
      </c>
      <c r="L4180" s="7" t="s">
        <v>12231</v>
      </c>
      <c r="O4180" s="0" t="s">
        <v>9439</v>
      </c>
      <c r="P4180" s="0" t="e">
        <f aca="false">VLOOKUP(K4180,SQ!C:D,2,FALSE())</f>
        <v>#N/A</v>
      </c>
    </row>
    <row r="4181" customFormat="false" ht="12.8" hidden="false" customHeight="false" outlineLevel="0" collapsed="false">
      <c r="A4181" s="7" t="s">
        <v>12230</v>
      </c>
      <c r="B4181" s="7" t="s">
        <v>9436</v>
      </c>
      <c r="C4181" s="7" t="s">
        <v>11520</v>
      </c>
      <c r="D4181" s="8" t="n">
        <v>43109</v>
      </c>
      <c r="E4181" s="5" t="n">
        <f aca="false">YEAR(D4181)</f>
        <v>2018</v>
      </c>
      <c r="F4181" s="5" t="n">
        <f aca="false">MONTH(D4181)</f>
        <v>1</v>
      </c>
      <c r="J4181" s="7" t="s">
        <v>12230</v>
      </c>
      <c r="K4181" s="7" t="str">
        <f aca="false">_xlfn.CONCAT(MID(J4181,5,3),MID(J4181,9,3))</f>
        <v>082530</v>
      </c>
      <c r="L4181" s="7" t="s">
        <v>12231</v>
      </c>
      <c r="O4181" s="0" t="s">
        <v>9439</v>
      </c>
      <c r="P4181" s="0" t="e">
        <f aca="false">VLOOKUP(K4181,SQ!C:D,2,FALSE())</f>
        <v>#N/A</v>
      </c>
    </row>
    <row r="4182" customFormat="false" ht="12.8" hidden="false" customHeight="false" outlineLevel="0" collapsed="false">
      <c r="A4182" s="7" t="s">
        <v>12230</v>
      </c>
      <c r="B4182" s="7" t="s">
        <v>9436</v>
      </c>
      <c r="C4182" s="7" t="s">
        <v>11520</v>
      </c>
      <c r="D4182" s="8" t="n">
        <v>43109</v>
      </c>
      <c r="E4182" s="5" t="n">
        <f aca="false">YEAR(D4182)</f>
        <v>2018</v>
      </c>
      <c r="F4182" s="5" t="n">
        <f aca="false">MONTH(D4182)</f>
        <v>1</v>
      </c>
      <c r="J4182" s="7" t="s">
        <v>12230</v>
      </c>
      <c r="K4182" s="7" t="str">
        <f aca="false">_xlfn.CONCAT(MID(J4182,5,3),MID(J4182,9,3))</f>
        <v>082530</v>
      </c>
      <c r="L4182" s="7" t="s">
        <v>12231</v>
      </c>
      <c r="O4182" s="0" t="s">
        <v>9439</v>
      </c>
      <c r="P4182" s="0" t="e">
        <f aca="false">VLOOKUP(K4182,SQ!C:D,2,FALSE())</f>
        <v>#N/A</v>
      </c>
    </row>
    <row r="4183" customFormat="false" ht="12.8" hidden="false" customHeight="false" outlineLevel="0" collapsed="false">
      <c r="A4183" s="7" t="s">
        <v>12230</v>
      </c>
      <c r="B4183" s="7" t="s">
        <v>9436</v>
      </c>
      <c r="C4183" s="7" t="s">
        <v>11520</v>
      </c>
      <c r="D4183" s="8" t="n">
        <v>43109</v>
      </c>
      <c r="E4183" s="5" t="n">
        <f aca="false">YEAR(D4183)</f>
        <v>2018</v>
      </c>
      <c r="F4183" s="5" t="n">
        <f aca="false">MONTH(D4183)</f>
        <v>1</v>
      </c>
      <c r="J4183" s="7" t="s">
        <v>12230</v>
      </c>
      <c r="K4183" s="7" t="str">
        <f aca="false">_xlfn.CONCAT(MID(J4183,5,3),MID(J4183,9,3))</f>
        <v>082530</v>
      </c>
      <c r="L4183" s="7" t="s">
        <v>12231</v>
      </c>
      <c r="O4183" s="0" t="s">
        <v>9439</v>
      </c>
      <c r="P4183" s="0" t="e">
        <f aca="false">VLOOKUP(K4183,SQ!C:D,2,FALSE())</f>
        <v>#N/A</v>
      </c>
    </row>
    <row r="4184" customFormat="false" ht="12.8" hidden="false" customHeight="false" outlineLevel="0" collapsed="false">
      <c r="A4184" s="7" t="s">
        <v>12230</v>
      </c>
      <c r="B4184" s="7" t="s">
        <v>9436</v>
      </c>
      <c r="C4184" s="7" t="s">
        <v>11520</v>
      </c>
      <c r="D4184" s="8" t="n">
        <v>43109</v>
      </c>
      <c r="E4184" s="5" t="n">
        <f aca="false">YEAR(D4184)</f>
        <v>2018</v>
      </c>
      <c r="F4184" s="5" t="n">
        <f aca="false">MONTH(D4184)</f>
        <v>1</v>
      </c>
      <c r="J4184" s="7" t="s">
        <v>12230</v>
      </c>
      <c r="K4184" s="7" t="str">
        <f aca="false">_xlfn.CONCAT(MID(J4184,5,3),MID(J4184,9,3))</f>
        <v>082530</v>
      </c>
      <c r="L4184" s="7" t="s">
        <v>12231</v>
      </c>
      <c r="O4184" s="0" t="s">
        <v>9439</v>
      </c>
      <c r="P4184" s="0" t="e">
        <f aca="false">VLOOKUP(K4184,SQ!C:D,2,FALSE())</f>
        <v>#N/A</v>
      </c>
    </row>
    <row r="4185" customFormat="false" ht="12.8" hidden="false" customHeight="false" outlineLevel="0" collapsed="false">
      <c r="A4185" s="7" t="s">
        <v>12230</v>
      </c>
      <c r="B4185" s="7" t="s">
        <v>9436</v>
      </c>
      <c r="C4185" s="7" t="s">
        <v>11520</v>
      </c>
      <c r="D4185" s="8" t="n">
        <v>43109</v>
      </c>
      <c r="E4185" s="5" t="n">
        <f aca="false">YEAR(D4185)</f>
        <v>2018</v>
      </c>
      <c r="F4185" s="5" t="n">
        <f aca="false">MONTH(D4185)</f>
        <v>1</v>
      </c>
      <c r="J4185" s="7" t="s">
        <v>12230</v>
      </c>
      <c r="K4185" s="7" t="str">
        <f aca="false">_xlfn.CONCAT(MID(J4185,5,3),MID(J4185,9,3))</f>
        <v>082530</v>
      </c>
      <c r="L4185" s="7" t="s">
        <v>12231</v>
      </c>
      <c r="O4185" s="0" t="s">
        <v>9439</v>
      </c>
      <c r="P4185" s="0" t="e">
        <f aca="false">VLOOKUP(K4185,SQ!C:D,2,FALSE())</f>
        <v>#N/A</v>
      </c>
    </row>
    <row r="4186" customFormat="false" ht="12.8" hidden="false" customHeight="false" outlineLevel="0" collapsed="false">
      <c r="A4186" s="7" t="s">
        <v>12230</v>
      </c>
      <c r="B4186" s="7" t="s">
        <v>9436</v>
      </c>
      <c r="C4186" s="7" t="s">
        <v>11520</v>
      </c>
      <c r="D4186" s="8" t="n">
        <v>43109</v>
      </c>
      <c r="E4186" s="5" t="n">
        <f aca="false">YEAR(D4186)</f>
        <v>2018</v>
      </c>
      <c r="F4186" s="5" t="n">
        <f aca="false">MONTH(D4186)</f>
        <v>1</v>
      </c>
      <c r="J4186" s="7" t="s">
        <v>12230</v>
      </c>
      <c r="K4186" s="7" t="str">
        <f aca="false">_xlfn.CONCAT(MID(J4186,5,3),MID(J4186,9,3))</f>
        <v>082530</v>
      </c>
      <c r="L4186" s="7" t="s">
        <v>12231</v>
      </c>
      <c r="O4186" s="0" t="s">
        <v>9439</v>
      </c>
      <c r="P4186" s="0" t="e">
        <f aca="false">VLOOKUP(K4186,SQ!C:D,2,FALSE())</f>
        <v>#N/A</v>
      </c>
    </row>
    <row r="4187" customFormat="false" ht="12.8" hidden="false" customHeight="false" outlineLevel="0" collapsed="false">
      <c r="A4187" s="7" t="s">
        <v>12230</v>
      </c>
      <c r="B4187" s="7" t="s">
        <v>9436</v>
      </c>
      <c r="C4187" s="7" t="s">
        <v>11520</v>
      </c>
      <c r="D4187" s="8" t="n">
        <v>43109</v>
      </c>
      <c r="E4187" s="5" t="n">
        <f aca="false">YEAR(D4187)</f>
        <v>2018</v>
      </c>
      <c r="F4187" s="5" t="n">
        <f aca="false">MONTH(D4187)</f>
        <v>1</v>
      </c>
      <c r="J4187" s="7" t="s">
        <v>12230</v>
      </c>
      <c r="K4187" s="7" t="str">
        <f aca="false">_xlfn.CONCAT(MID(J4187,5,3),MID(J4187,9,3))</f>
        <v>082530</v>
      </c>
      <c r="L4187" s="7" t="s">
        <v>12231</v>
      </c>
      <c r="O4187" s="0" t="s">
        <v>9439</v>
      </c>
      <c r="P4187" s="0" t="e">
        <f aca="false">VLOOKUP(K4187,SQ!C:D,2,FALSE())</f>
        <v>#N/A</v>
      </c>
    </row>
    <row r="4188" customFormat="false" ht="12.8" hidden="false" customHeight="false" outlineLevel="0" collapsed="false">
      <c r="A4188" s="7" t="s">
        <v>12230</v>
      </c>
      <c r="B4188" s="7" t="s">
        <v>9436</v>
      </c>
      <c r="C4188" s="7" t="s">
        <v>11520</v>
      </c>
      <c r="D4188" s="8" t="n">
        <v>43109</v>
      </c>
      <c r="E4188" s="5" t="n">
        <f aca="false">YEAR(D4188)</f>
        <v>2018</v>
      </c>
      <c r="F4188" s="5" t="n">
        <f aca="false">MONTH(D4188)</f>
        <v>1</v>
      </c>
      <c r="J4188" s="7" t="s">
        <v>12230</v>
      </c>
      <c r="K4188" s="7" t="str">
        <f aca="false">_xlfn.CONCAT(MID(J4188,5,3),MID(J4188,9,3))</f>
        <v>082530</v>
      </c>
      <c r="L4188" s="7" t="s">
        <v>12231</v>
      </c>
      <c r="O4188" s="0" t="s">
        <v>9439</v>
      </c>
      <c r="P4188" s="0" t="e">
        <f aca="false">VLOOKUP(K4188,SQ!C:D,2,FALSE())</f>
        <v>#N/A</v>
      </c>
    </row>
    <row r="4189" customFormat="false" ht="12.8" hidden="false" customHeight="false" outlineLevel="0" collapsed="false">
      <c r="A4189" s="7" t="s">
        <v>12230</v>
      </c>
      <c r="B4189" s="7" t="s">
        <v>9436</v>
      </c>
      <c r="C4189" s="7" t="s">
        <v>11520</v>
      </c>
      <c r="D4189" s="8" t="n">
        <v>43109</v>
      </c>
      <c r="E4189" s="5" t="n">
        <f aca="false">YEAR(D4189)</f>
        <v>2018</v>
      </c>
      <c r="F4189" s="5" t="n">
        <f aca="false">MONTH(D4189)</f>
        <v>1</v>
      </c>
      <c r="J4189" s="7" t="s">
        <v>12230</v>
      </c>
      <c r="K4189" s="7" t="str">
        <f aca="false">_xlfn.CONCAT(MID(J4189,5,3),MID(J4189,9,3))</f>
        <v>082530</v>
      </c>
      <c r="L4189" s="7" t="s">
        <v>12231</v>
      </c>
      <c r="O4189" s="0" t="s">
        <v>9439</v>
      </c>
      <c r="P4189" s="0" t="e">
        <f aca="false">VLOOKUP(K4189,SQ!C:D,2,FALSE())</f>
        <v>#N/A</v>
      </c>
    </row>
    <row r="4190" customFormat="false" ht="12.8" hidden="false" customHeight="false" outlineLevel="0" collapsed="false">
      <c r="A4190" s="7" t="s">
        <v>12230</v>
      </c>
      <c r="B4190" s="7" t="s">
        <v>9436</v>
      </c>
      <c r="C4190" s="7" t="s">
        <v>11520</v>
      </c>
      <c r="D4190" s="8" t="n">
        <v>43109</v>
      </c>
      <c r="E4190" s="5" t="n">
        <f aca="false">YEAR(D4190)</f>
        <v>2018</v>
      </c>
      <c r="F4190" s="5" t="n">
        <f aca="false">MONTH(D4190)</f>
        <v>1</v>
      </c>
      <c r="J4190" s="7" t="s">
        <v>12230</v>
      </c>
      <c r="K4190" s="7" t="str">
        <f aca="false">_xlfn.CONCAT(MID(J4190,5,3),MID(J4190,9,3))</f>
        <v>082530</v>
      </c>
      <c r="L4190" s="7" t="s">
        <v>12231</v>
      </c>
      <c r="O4190" s="0" t="s">
        <v>9439</v>
      </c>
      <c r="P4190" s="0" t="e">
        <f aca="false">VLOOKUP(K4190,SQ!C:D,2,FALSE())</f>
        <v>#N/A</v>
      </c>
    </row>
    <row r="4191" customFormat="false" ht="12.8" hidden="false" customHeight="false" outlineLevel="0" collapsed="false">
      <c r="A4191" s="7" t="s">
        <v>12230</v>
      </c>
      <c r="B4191" s="7" t="s">
        <v>9436</v>
      </c>
      <c r="C4191" s="7" t="s">
        <v>11520</v>
      </c>
      <c r="D4191" s="8" t="n">
        <v>43109</v>
      </c>
      <c r="E4191" s="5" t="n">
        <f aca="false">YEAR(D4191)</f>
        <v>2018</v>
      </c>
      <c r="F4191" s="5" t="n">
        <f aca="false">MONTH(D4191)</f>
        <v>1</v>
      </c>
      <c r="J4191" s="7" t="s">
        <v>12230</v>
      </c>
      <c r="K4191" s="7" t="str">
        <f aca="false">_xlfn.CONCAT(MID(J4191,5,3),MID(J4191,9,3))</f>
        <v>082530</v>
      </c>
      <c r="L4191" s="7" t="s">
        <v>12231</v>
      </c>
      <c r="O4191" s="0" t="s">
        <v>9439</v>
      </c>
      <c r="P4191" s="0" t="e">
        <f aca="false">VLOOKUP(K4191,SQ!C:D,2,FALSE())</f>
        <v>#N/A</v>
      </c>
    </row>
    <row r="4192" customFormat="false" ht="12.8" hidden="false" customHeight="false" outlineLevel="0" collapsed="false">
      <c r="A4192" s="7" t="s">
        <v>12230</v>
      </c>
      <c r="B4192" s="7" t="s">
        <v>9436</v>
      </c>
      <c r="C4192" s="7" t="s">
        <v>11520</v>
      </c>
      <c r="D4192" s="8" t="n">
        <v>43109</v>
      </c>
      <c r="E4192" s="5" t="n">
        <f aca="false">YEAR(D4192)</f>
        <v>2018</v>
      </c>
      <c r="F4192" s="5" t="n">
        <f aca="false">MONTH(D4192)</f>
        <v>1</v>
      </c>
      <c r="J4192" s="7" t="s">
        <v>12230</v>
      </c>
      <c r="K4192" s="7" t="str">
        <f aca="false">_xlfn.CONCAT(MID(J4192,5,3),MID(J4192,9,3))</f>
        <v>082530</v>
      </c>
      <c r="L4192" s="7" t="s">
        <v>12231</v>
      </c>
      <c r="O4192" s="0" t="s">
        <v>9439</v>
      </c>
      <c r="P4192" s="0" t="e">
        <f aca="false">VLOOKUP(K4192,SQ!C:D,2,FALSE())</f>
        <v>#N/A</v>
      </c>
    </row>
    <row r="4193" customFormat="false" ht="12.8" hidden="false" customHeight="false" outlineLevel="0" collapsed="false">
      <c r="A4193" s="7" t="s">
        <v>12230</v>
      </c>
      <c r="B4193" s="7" t="s">
        <v>9436</v>
      </c>
      <c r="C4193" s="7" t="s">
        <v>11520</v>
      </c>
      <c r="D4193" s="8" t="n">
        <v>43109</v>
      </c>
      <c r="E4193" s="5" t="n">
        <f aca="false">YEAR(D4193)</f>
        <v>2018</v>
      </c>
      <c r="F4193" s="5" t="n">
        <f aca="false">MONTH(D4193)</f>
        <v>1</v>
      </c>
      <c r="J4193" s="7" t="s">
        <v>12230</v>
      </c>
      <c r="K4193" s="7" t="str">
        <f aca="false">_xlfn.CONCAT(MID(J4193,5,3),MID(J4193,9,3))</f>
        <v>082530</v>
      </c>
      <c r="L4193" s="7" t="s">
        <v>12231</v>
      </c>
      <c r="O4193" s="0" t="s">
        <v>9439</v>
      </c>
      <c r="P4193" s="0" t="e">
        <f aca="false">VLOOKUP(K4193,SQ!C:D,2,FALSE())</f>
        <v>#N/A</v>
      </c>
    </row>
    <row r="4194" customFormat="false" ht="12.8" hidden="false" customHeight="false" outlineLevel="0" collapsed="false">
      <c r="A4194" s="7" t="s">
        <v>12230</v>
      </c>
      <c r="B4194" s="7" t="s">
        <v>9436</v>
      </c>
      <c r="C4194" s="7" t="s">
        <v>11520</v>
      </c>
      <c r="D4194" s="8" t="n">
        <v>43109</v>
      </c>
      <c r="E4194" s="5" t="n">
        <f aca="false">YEAR(D4194)</f>
        <v>2018</v>
      </c>
      <c r="F4194" s="5" t="n">
        <f aca="false">MONTH(D4194)</f>
        <v>1</v>
      </c>
      <c r="J4194" s="7" t="s">
        <v>12230</v>
      </c>
      <c r="K4194" s="7" t="str">
        <f aca="false">_xlfn.CONCAT(MID(J4194,5,3),MID(J4194,9,3))</f>
        <v>082530</v>
      </c>
      <c r="L4194" s="7" t="s">
        <v>12231</v>
      </c>
      <c r="O4194" s="0" t="s">
        <v>9439</v>
      </c>
      <c r="P4194" s="0" t="e">
        <f aca="false">VLOOKUP(K4194,SQ!C:D,2,FALSE())</f>
        <v>#N/A</v>
      </c>
    </row>
    <row r="4195" customFormat="false" ht="12.8" hidden="false" customHeight="false" outlineLevel="0" collapsed="false">
      <c r="A4195" s="7" t="s">
        <v>12230</v>
      </c>
      <c r="B4195" s="7" t="s">
        <v>9436</v>
      </c>
      <c r="C4195" s="7" t="s">
        <v>11520</v>
      </c>
      <c r="D4195" s="8" t="n">
        <v>43109</v>
      </c>
      <c r="E4195" s="5" t="n">
        <f aca="false">YEAR(D4195)</f>
        <v>2018</v>
      </c>
      <c r="F4195" s="5" t="n">
        <f aca="false">MONTH(D4195)</f>
        <v>1</v>
      </c>
      <c r="J4195" s="7" t="s">
        <v>12230</v>
      </c>
      <c r="K4195" s="7" t="str">
        <f aca="false">_xlfn.CONCAT(MID(J4195,5,3),MID(J4195,9,3))</f>
        <v>082530</v>
      </c>
      <c r="L4195" s="7" t="s">
        <v>12231</v>
      </c>
      <c r="O4195" s="0" t="s">
        <v>9439</v>
      </c>
      <c r="P4195" s="0" t="e">
        <f aca="false">VLOOKUP(K4195,SQ!C:D,2,FALSE())</f>
        <v>#N/A</v>
      </c>
    </row>
    <row r="4196" customFormat="false" ht="12.8" hidden="false" customHeight="false" outlineLevel="0" collapsed="false">
      <c r="A4196" s="7" t="s">
        <v>12230</v>
      </c>
      <c r="B4196" s="7" t="s">
        <v>9436</v>
      </c>
      <c r="C4196" s="7" t="s">
        <v>11520</v>
      </c>
      <c r="D4196" s="8" t="n">
        <v>43109</v>
      </c>
      <c r="E4196" s="5" t="n">
        <f aca="false">YEAR(D4196)</f>
        <v>2018</v>
      </c>
      <c r="F4196" s="5" t="n">
        <f aca="false">MONTH(D4196)</f>
        <v>1</v>
      </c>
      <c r="J4196" s="7" t="s">
        <v>12230</v>
      </c>
      <c r="K4196" s="7" t="str">
        <f aca="false">_xlfn.CONCAT(MID(J4196,5,3),MID(J4196,9,3))</f>
        <v>082530</v>
      </c>
      <c r="L4196" s="7" t="s">
        <v>12231</v>
      </c>
      <c r="O4196" s="0" t="s">
        <v>9439</v>
      </c>
      <c r="P4196" s="0" t="e">
        <f aca="false">VLOOKUP(K4196,SQ!C:D,2,FALSE())</f>
        <v>#N/A</v>
      </c>
    </row>
    <row r="4197" customFormat="false" ht="12.8" hidden="false" customHeight="false" outlineLevel="0" collapsed="false">
      <c r="A4197" s="7" t="s">
        <v>12230</v>
      </c>
      <c r="B4197" s="7" t="s">
        <v>9436</v>
      </c>
      <c r="C4197" s="7" t="s">
        <v>11520</v>
      </c>
      <c r="D4197" s="8" t="n">
        <v>43109</v>
      </c>
      <c r="E4197" s="5" t="n">
        <f aca="false">YEAR(D4197)</f>
        <v>2018</v>
      </c>
      <c r="F4197" s="5" t="n">
        <f aca="false">MONTH(D4197)</f>
        <v>1</v>
      </c>
      <c r="J4197" s="7" t="s">
        <v>12230</v>
      </c>
      <c r="K4197" s="7" t="str">
        <f aca="false">_xlfn.CONCAT(MID(J4197,5,3),MID(J4197,9,3))</f>
        <v>082530</v>
      </c>
      <c r="L4197" s="7" t="s">
        <v>12231</v>
      </c>
      <c r="O4197" s="0" t="s">
        <v>9439</v>
      </c>
      <c r="P4197" s="0" t="e">
        <f aca="false">VLOOKUP(K4197,SQ!C:D,2,FALSE())</f>
        <v>#N/A</v>
      </c>
    </row>
    <row r="4198" customFormat="false" ht="12.8" hidden="false" customHeight="false" outlineLevel="0" collapsed="false">
      <c r="A4198" s="7" t="s">
        <v>12230</v>
      </c>
      <c r="B4198" s="7" t="s">
        <v>9436</v>
      </c>
      <c r="C4198" s="7" t="s">
        <v>11520</v>
      </c>
      <c r="D4198" s="8" t="n">
        <v>43109</v>
      </c>
      <c r="E4198" s="5" t="n">
        <f aca="false">YEAR(D4198)</f>
        <v>2018</v>
      </c>
      <c r="F4198" s="5" t="n">
        <f aca="false">MONTH(D4198)</f>
        <v>1</v>
      </c>
      <c r="J4198" s="7" t="s">
        <v>12230</v>
      </c>
      <c r="K4198" s="7" t="str">
        <f aca="false">_xlfn.CONCAT(MID(J4198,5,3),MID(J4198,9,3))</f>
        <v>082530</v>
      </c>
      <c r="L4198" s="7" t="s">
        <v>12231</v>
      </c>
      <c r="O4198" s="0" t="s">
        <v>9439</v>
      </c>
      <c r="P4198" s="0" t="e">
        <f aca="false">VLOOKUP(K4198,SQ!C:D,2,FALSE())</f>
        <v>#N/A</v>
      </c>
    </row>
    <row r="4199" customFormat="false" ht="12.8" hidden="false" customHeight="false" outlineLevel="0" collapsed="false">
      <c r="A4199" s="7" t="s">
        <v>12230</v>
      </c>
      <c r="B4199" s="7" t="s">
        <v>9436</v>
      </c>
      <c r="C4199" s="7" t="s">
        <v>11520</v>
      </c>
      <c r="D4199" s="8" t="n">
        <v>43109</v>
      </c>
      <c r="E4199" s="5" t="n">
        <f aca="false">YEAR(D4199)</f>
        <v>2018</v>
      </c>
      <c r="F4199" s="5" t="n">
        <f aca="false">MONTH(D4199)</f>
        <v>1</v>
      </c>
      <c r="J4199" s="7" t="s">
        <v>12230</v>
      </c>
      <c r="K4199" s="7" t="str">
        <f aca="false">_xlfn.CONCAT(MID(J4199,5,3),MID(J4199,9,3))</f>
        <v>082530</v>
      </c>
      <c r="L4199" s="7" t="s">
        <v>12231</v>
      </c>
      <c r="O4199" s="0" t="s">
        <v>9439</v>
      </c>
      <c r="P4199" s="0" t="e">
        <f aca="false">VLOOKUP(K4199,SQ!C:D,2,FALSE())</f>
        <v>#N/A</v>
      </c>
    </row>
    <row r="4200" customFormat="false" ht="12.8" hidden="false" customHeight="false" outlineLevel="0" collapsed="false">
      <c r="A4200" s="7" t="s">
        <v>12230</v>
      </c>
      <c r="B4200" s="7" t="s">
        <v>9436</v>
      </c>
      <c r="C4200" s="7" t="s">
        <v>11520</v>
      </c>
      <c r="D4200" s="8" t="n">
        <v>43109</v>
      </c>
      <c r="E4200" s="5" t="n">
        <f aca="false">YEAR(D4200)</f>
        <v>2018</v>
      </c>
      <c r="F4200" s="5" t="n">
        <f aca="false">MONTH(D4200)</f>
        <v>1</v>
      </c>
      <c r="J4200" s="7" t="s">
        <v>12230</v>
      </c>
      <c r="K4200" s="7" t="str">
        <f aca="false">_xlfn.CONCAT(MID(J4200,5,3),MID(J4200,9,3))</f>
        <v>082530</v>
      </c>
      <c r="L4200" s="7" t="s">
        <v>12231</v>
      </c>
      <c r="O4200" s="0" t="s">
        <v>9439</v>
      </c>
      <c r="P4200" s="0" t="e">
        <f aca="false">VLOOKUP(K4200,SQ!C:D,2,FALSE())</f>
        <v>#N/A</v>
      </c>
    </row>
    <row r="4201" customFormat="false" ht="12.8" hidden="false" customHeight="false" outlineLevel="0" collapsed="false">
      <c r="A4201" s="7" t="s">
        <v>12230</v>
      </c>
      <c r="B4201" s="7" t="s">
        <v>9436</v>
      </c>
      <c r="C4201" s="7" t="s">
        <v>11520</v>
      </c>
      <c r="D4201" s="8" t="n">
        <v>43109</v>
      </c>
      <c r="E4201" s="5" t="n">
        <f aca="false">YEAR(D4201)</f>
        <v>2018</v>
      </c>
      <c r="F4201" s="5" t="n">
        <f aca="false">MONTH(D4201)</f>
        <v>1</v>
      </c>
      <c r="J4201" s="7" t="s">
        <v>12230</v>
      </c>
      <c r="K4201" s="7" t="str">
        <f aca="false">_xlfn.CONCAT(MID(J4201,5,3),MID(J4201,9,3))</f>
        <v>082530</v>
      </c>
      <c r="L4201" s="7" t="s">
        <v>12231</v>
      </c>
      <c r="O4201" s="0" t="s">
        <v>9439</v>
      </c>
      <c r="P4201" s="0" t="e">
        <f aca="false">VLOOKUP(K4201,SQ!C:D,2,FALSE())</f>
        <v>#N/A</v>
      </c>
    </row>
    <row r="4202" customFormat="false" ht="12.8" hidden="false" customHeight="false" outlineLevel="0" collapsed="false">
      <c r="A4202" s="7" t="s">
        <v>12230</v>
      </c>
      <c r="B4202" s="7" t="s">
        <v>9436</v>
      </c>
      <c r="C4202" s="7" t="s">
        <v>11520</v>
      </c>
      <c r="D4202" s="8" t="n">
        <v>43109</v>
      </c>
      <c r="E4202" s="5" t="n">
        <f aca="false">YEAR(D4202)</f>
        <v>2018</v>
      </c>
      <c r="F4202" s="5" t="n">
        <f aca="false">MONTH(D4202)</f>
        <v>1</v>
      </c>
      <c r="J4202" s="7" t="s">
        <v>12230</v>
      </c>
      <c r="K4202" s="7" t="str">
        <f aca="false">_xlfn.CONCAT(MID(J4202,5,3),MID(J4202,9,3))</f>
        <v>082530</v>
      </c>
      <c r="L4202" s="7" t="s">
        <v>12231</v>
      </c>
      <c r="O4202" s="0" t="s">
        <v>9439</v>
      </c>
      <c r="P4202" s="0" t="e">
        <f aca="false">VLOOKUP(K4202,SQ!C:D,2,FALSE())</f>
        <v>#N/A</v>
      </c>
    </row>
    <row r="4203" customFormat="false" ht="12.8" hidden="false" customHeight="false" outlineLevel="0" collapsed="false">
      <c r="A4203" s="7" t="s">
        <v>12230</v>
      </c>
      <c r="B4203" s="7" t="s">
        <v>9436</v>
      </c>
      <c r="C4203" s="7" t="s">
        <v>11520</v>
      </c>
      <c r="D4203" s="8" t="n">
        <v>43109</v>
      </c>
      <c r="E4203" s="5" t="n">
        <f aca="false">YEAR(D4203)</f>
        <v>2018</v>
      </c>
      <c r="F4203" s="5" t="n">
        <f aca="false">MONTH(D4203)</f>
        <v>1</v>
      </c>
      <c r="J4203" s="7" t="s">
        <v>12230</v>
      </c>
      <c r="K4203" s="7" t="str">
        <f aca="false">_xlfn.CONCAT(MID(J4203,5,3),MID(J4203,9,3))</f>
        <v>082530</v>
      </c>
      <c r="L4203" s="7" t="s">
        <v>12231</v>
      </c>
      <c r="O4203" s="0" t="s">
        <v>9439</v>
      </c>
      <c r="P4203" s="0" t="e">
        <f aca="false">VLOOKUP(K4203,SQ!C:D,2,FALSE())</f>
        <v>#N/A</v>
      </c>
    </row>
    <row r="4204" customFormat="false" ht="12.8" hidden="false" customHeight="false" outlineLevel="0" collapsed="false">
      <c r="A4204" s="7" t="s">
        <v>12232</v>
      </c>
      <c r="B4204" s="7" t="s">
        <v>9500</v>
      </c>
      <c r="C4204" s="7" t="s">
        <v>11520</v>
      </c>
      <c r="D4204" s="8" t="n">
        <v>43244</v>
      </c>
      <c r="E4204" s="5" t="n">
        <f aca="false">YEAR(D4204)</f>
        <v>2018</v>
      </c>
      <c r="F4204" s="5" t="n">
        <f aca="false">MONTH(D4204)</f>
        <v>5</v>
      </c>
      <c r="J4204" s="7" t="s">
        <v>12232</v>
      </c>
      <c r="K4204" s="7" t="str">
        <f aca="false">_xlfn.CONCAT(MID(J4204,5,3),MID(J4204,9,3))</f>
        <v>106254</v>
      </c>
      <c r="L4204" s="7" t="s">
        <v>12233</v>
      </c>
      <c r="M4204" s="0" t="n">
        <v>1</v>
      </c>
      <c r="O4204" s="0" t="s">
        <v>9439</v>
      </c>
      <c r="P4204" s="0" t="e">
        <f aca="false">VLOOKUP(K4204,SQ!C:D,2,FALSE())</f>
        <v>#N/A</v>
      </c>
    </row>
    <row r="4205" customFormat="false" ht="12.8" hidden="false" customHeight="false" outlineLevel="0" collapsed="false">
      <c r="A4205" s="7" t="s">
        <v>12234</v>
      </c>
      <c r="B4205" s="7" t="s">
        <v>9556</v>
      </c>
      <c r="C4205" s="7" t="s">
        <v>11520</v>
      </c>
      <c r="D4205" s="8" t="n">
        <v>43256</v>
      </c>
      <c r="E4205" s="5" t="n">
        <f aca="false">YEAR(D4205)</f>
        <v>2018</v>
      </c>
      <c r="F4205" s="5" t="n">
        <f aca="false">MONTH(D4205)</f>
        <v>6</v>
      </c>
      <c r="J4205" s="7" t="s">
        <v>12234</v>
      </c>
      <c r="K4205" s="7" t="str">
        <f aca="false">_xlfn.CONCAT(MID(J4205,5,3),MID(J4205,9,3))</f>
        <v>001032</v>
      </c>
      <c r="L4205" s="7" t="s">
        <v>12235</v>
      </c>
      <c r="M4205" s="0" t="n">
        <v>5</v>
      </c>
      <c r="O4205" s="0" t="s">
        <v>9439</v>
      </c>
      <c r="P4205" s="0" t="str">
        <f aca="false">VLOOKUP(K4205,SQ!C:D,2,FALSE())</f>
        <v>Perimetro_Area_Central_sem_o_perimetro_do_Art_16_paragrafo_3º</v>
      </c>
    </row>
    <row r="4206" customFormat="false" ht="12.8" hidden="false" customHeight="false" outlineLevel="0" collapsed="false">
      <c r="A4206" s="7" t="s">
        <v>12236</v>
      </c>
      <c r="B4206" s="7" t="s">
        <v>9436</v>
      </c>
      <c r="C4206" s="7" t="s">
        <v>11520</v>
      </c>
      <c r="D4206" s="8" t="n">
        <v>43305</v>
      </c>
      <c r="E4206" s="5" t="n">
        <f aca="false">YEAR(D4206)</f>
        <v>2018</v>
      </c>
      <c r="F4206" s="5" t="n">
        <f aca="false">MONTH(D4206)</f>
        <v>7</v>
      </c>
      <c r="J4206" s="7" t="s">
        <v>12236</v>
      </c>
      <c r="K4206" s="7" t="str">
        <f aca="false">_xlfn.CONCAT(MID(J4206,5,3),MID(J4206,9,3))</f>
        <v>099021</v>
      </c>
      <c r="L4206" s="7" t="s">
        <v>12237</v>
      </c>
      <c r="M4206" s="0" t="n">
        <v>1</v>
      </c>
      <c r="O4206" s="0" t="s">
        <v>9439</v>
      </c>
      <c r="P4206" s="0" t="e">
        <f aca="false">VLOOKUP(K4206,SQ!C:D,2,FALSE())</f>
        <v>#N/A</v>
      </c>
    </row>
    <row r="4207" customFormat="false" ht="12.8" hidden="false" customHeight="false" outlineLevel="0" collapsed="false">
      <c r="A4207" s="7" t="s">
        <v>12236</v>
      </c>
      <c r="B4207" s="7" t="s">
        <v>9436</v>
      </c>
      <c r="C4207" s="7" t="s">
        <v>11520</v>
      </c>
      <c r="D4207" s="8" t="n">
        <v>43305</v>
      </c>
      <c r="E4207" s="5" t="n">
        <f aca="false">YEAR(D4207)</f>
        <v>2018</v>
      </c>
      <c r="F4207" s="5" t="n">
        <f aca="false">MONTH(D4207)</f>
        <v>7</v>
      </c>
      <c r="J4207" s="7" t="s">
        <v>12236</v>
      </c>
      <c r="K4207" s="7" t="str">
        <f aca="false">_xlfn.CONCAT(MID(J4207,5,3),MID(J4207,9,3))</f>
        <v>099021</v>
      </c>
      <c r="L4207" s="7" t="s">
        <v>12237</v>
      </c>
      <c r="M4207" s="0" t="n">
        <v>1</v>
      </c>
      <c r="O4207" s="0" t="s">
        <v>9439</v>
      </c>
      <c r="P4207" s="0" t="e">
        <f aca="false">VLOOKUP(K4207,SQ!C:D,2,FALSE())</f>
        <v>#N/A</v>
      </c>
    </row>
    <row r="4208" customFormat="false" ht="12.8" hidden="false" customHeight="false" outlineLevel="0" collapsed="false">
      <c r="A4208" s="7" t="s">
        <v>11088</v>
      </c>
      <c r="B4208" s="7" t="s">
        <v>9436</v>
      </c>
      <c r="C4208" s="7" t="s">
        <v>11520</v>
      </c>
      <c r="D4208" s="8" t="n">
        <v>43325</v>
      </c>
      <c r="E4208" s="5" t="n">
        <f aca="false">YEAR(D4208)</f>
        <v>2018</v>
      </c>
      <c r="F4208" s="5" t="n">
        <f aca="false">MONTH(D4208)</f>
        <v>8</v>
      </c>
      <c r="J4208" s="7" t="s">
        <v>11088</v>
      </c>
      <c r="K4208" s="7" t="str">
        <f aca="false">_xlfn.CONCAT(MID(J4208,5,3),MID(J4208,9,3))</f>
        <v>005062</v>
      </c>
      <c r="L4208" s="7" t="s">
        <v>11089</v>
      </c>
      <c r="M4208" s="0" t="n">
        <v>1</v>
      </c>
      <c r="O4208" s="0" t="s">
        <v>9439</v>
      </c>
      <c r="P4208" s="0" t="str">
        <f aca="false">VLOOKUP(K4208,SQ!C:D,2,FALSE())</f>
        <v>AIU Setor Central</v>
      </c>
    </row>
    <row r="4209" customFormat="false" ht="12.8" hidden="false" customHeight="false" outlineLevel="0" collapsed="false">
      <c r="A4209" s="7" t="s">
        <v>11088</v>
      </c>
      <c r="B4209" s="7" t="s">
        <v>9436</v>
      </c>
      <c r="C4209" s="7" t="s">
        <v>11520</v>
      </c>
      <c r="D4209" s="8" t="n">
        <v>43325</v>
      </c>
      <c r="E4209" s="5" t="n">
        <f aca="false">YEAR(D4209)</f>
        <v>2018</v>
      </c>
      <c r="F4209" s="5" t="n">
        <f aca="false">MONTH(D4209)</f>
        <v>8</v>
      </c>
      <c r="J4209" s="7" t="s">
        <v>11088</v>
      </c>
      <c r="K4209" s="7" t="str">
        <f aca="false">_xlfn.CONCAT(MID(J4209,5,3),MID(J4209,9,3))</f>
        <v>005062</v>
      </c>
      <c r="L4209" s="7" t="s">
        <v>11089</v>
      </c>
      <c r="M4209" s="0" t="n">
        <v>1</v>
      </c>
      <c r="O4209" s="0" t="s">
        <v>9439</v>
      </c>
      <c r="P4209" s="0" t="str">
        <f aca="false">VLOOKUP(K4209,SQ!C:D,2,FALSE())</f>
        <v>AIU Setor Central</v>
      </c>
    </row>
    <row r="4210" customFormat="false" ht="12.8" hidden="false" customHeight="false" outlineLevel="0" collapsed="false">
      <c r="A4210" s="7" t="s">
        <v>12238</v>
      </c>
      <c r="B4210" s="7" t="s">
        <v>9436</v>
      </c>
      <c r="C4210" s="7" t="s">
        <v>11520</v>
      </c>
      <c r="D4210" s="8" t="n">
        <v>43413</v>
      </c>
      <c r="E4210" s="5" t="n">
        <f aca="false">YEAR(D4210)</f>
        <v>2018</v>
      </c>
      <c r="F4210" s="5" t="n">
        <f aca="false">MONTH(D4210)</f>
        <v>11</v>
      </c>
      <c r="J4210" s="7" t="s">
        <v>12238</v>
      </c>
      <c r="K4210" s="7" t="str">
        <f aca="false">_xlfn.CONCAT(MID(J4210,5,3),MID(J4210,9,3))</f>
        <v>112229</v>
      </c>
      <c r="L4210" s="7" t="s">
        <v>12239</v>
      </c>
      <c r="M4210" s="0" t="n">
        <v>1</v>
      </c>
      <c r="O4210" s="0" t="s">
        <v>9439</v>
      </c>
      <c r="P4210" s="0" t="e">
        <f aca="false">VLOOKUP(K4210,SQ!C:D,2,FALSE())</f>
        <v>#N/A</v>
      </c>
    </row>
    <row r="4211" customFormat="false" ht="12.8" hidden="false" customHeight="false" outlineLevel="0" collapsed="false">
      <c r="A4211" s="7" t="s">
        <v>11139</v>
      </c>
      <c r="B4211" s="7" t="s">
        <v>9436</v>
      </c>
      <c r="C4211" s="7" t="s">
        <v>11520</v>
      </c>
      <c r="D4211" s="8" t="n">
        <v>43447</v>
      </c>
      <c r="E4211" s="5" t="n">
        <f aca="false">YEAR(D4211)</f>
        <v>2018</v>
      </c>
      <c r="F4211" s="5" t="n">
        <f aca="false">MONTH(D4211)</f>
        <v>12</v>
      </c>
      <c r="J4211" s="7" t="s">
        <v>11139</v>
      </c>
      <c r="K4211" s="7" t="str">
        <f aca="false">_xlfn.CONCAT(MID(J4211,5,3),MID(J4211,9,3))</f>
        <v>060330</v>
      </c>
      <c r="L4211" s="7" t="s">
        <v>11140</v>
      </c>
      <c r="M4211" s="0" t="n">
        <v>9</v>
      </c>
      <c r="O4211" s="0" t="s">
        <v>9439</v>
      </c>
      <c r="P4211" s="0" t="e">
        <f aca="false">VLOOKUP(K4211,SQ!C:D,2,FALSE())</f>
        <v>#N/A</v>
      </c>
    </row>
    <row r="4212" customFormat="false" ht="12.8" hidden="false" customHeight="false" outlineLevel="0" collapsed="false">
      <c r="A4212" s="7" t="s">
        <v>11139</v>
      </c>
      <c r="B4212" s="7" t="s">
        <v>9436</v>
      </c>
      <c r="C4212" s="7" t="s">
        <v>11520</v>
      </c>
      <c r="D4212" s="8" t="n">
        <v>43447</v>
      </c>
      <c r="E4212" s="5" t="n">
        <f aca="false">YEAR(D4212)</f>
        <v>2018</v>
      </c>
      <c r="F4212" s="5" t="n">
        <f aca="false">MONTH(D4212)</f>
        <v>12</v>
      </c>
      <c r="J4212" s="7" t="s">
        <v>11139</v>
      </c>
      <c r="K4212" s="7" t="str">
        <f aca="false">_xlfn.CONCAT(MID(J4212,5,3),MID(J4212,9,3))</f>
        <v>060330</v>
      </c>
      <c r="L4212" s="7" t="s">
        <v>11140</v>
      </c>
      <c r="M4212" s="0" t="n">
        <v>9</v>
      </c>
      <c r="O4212" s="0" t="s">
        <v>9439</v>
      </c>
      <c r="P4212" s="0" t="e">
        <f aca="false">VLOOKUP(K4212,SQ!C:D,2,FALSE())</f>
        <v>#N/A</v>
      </c>
    </row>
    <row r="4213" customFormat="false" ht="12.8" hidden="false" customHeight="false" outlineLevel="0" collapsed="false">
      <c r="A4213" s="7" t="s">
        <v>11146</v>
      </c>
      <c r="B4213" s="7" t="s">
        <v>9556</v>
      </c>
      <c r="C4213" s="7" t="s">
        <v>11520</v>
      </c>
      <c r="D4213" s="8" t="n">
        <v>43454</v>
      </c>
      <c r="E4213" s="5" t="n">
        <f aca="false">YEAR(D4213)</f>
        <v>2018</v>
      </c>
      <c r="F4213" s="5" t="n">
        <f aca="false">MONTH(D4213)</f>
        <v>12</v>
      </c>
      <c r="J4213" s="7" t="s">
        <v>11146</v>
      </c>
      <c r="K4213" s="7" t="str">
        <f aca="false">_xlfn.CONCAT(MID(J4213,5,3),MID(J4213,9,3))</f>
        <v>196006</v>
      </c>
      <c r="L4213" s="7" t="s">
        <v>11147</v>
      </c>
      <c r="M4213" s="0" t="n">
        <v>4</v>
      </c>
      <c r="O4213" s="0" t="s">
        <v>9439</v>
      </c>
      <c r="P4213" s="0" t="str">
        <f aca="false">VLOOKUP(K4213,SQ!C:D,2,FALSE())</f>
        <v>AIU Setor Central</v>
      </c>
    </row>
    <row r="4214" customFormat="false" ht="12.8" hidden="false" customHeight="false" outlineLevel="0" collapsed="false">
      <c r="A4214" s="7" t="s">
        <v>11146</v>
      </c>
      <c r="B4214" s="7" t="s">
        <v>9556</v>
      </c>
      <c r="C4214" s="7" t="s">
        <v>11520</v>
      </c>
      <c r="D4214" s="8" t="n">
        <v>43454</v>
      </c>
      <c r="E4214" s="5" t="n">
        <f aca="false">YEAR(D4214)</f>
        <v>2018</v>
      </c>
      <c r="F4214" s="5" t="n">
        <f aca="false">MONTH(D4214)</f>
        <v>12</v>
      </c>
      <c r="J4214" s="7" t="s">
        <v>11146</v>
      </c>
      <c r="K4214" s="7" t="str">
        <f aca="false">_xlfn.CONCAT(MID(J4214,5,3),MID(J4214,9,3))</f>
        <v>196006</v>
      </c>
      <c r="L4214" s="7" t="s">
        <v>11147</v>
      </c>
      <c r="M4214" s="0" t="n">
        <v>4</v>
      </c>
      <c r="O4214" s="0" t="s">
        <v>9439</v>
      </c>
      <c r="P4214" s="0" t="str">
        <f aca="false">VLOOKUP(K4214,SQ!C:D,2,FALSE())</f>
        <v>AIU Setor Central</v>
      </c>
    </row>
    <row r="4215" customFormat="false" ht="12.8" hidden="false" customHeight="false" outlineLevel="0" collapsed="false">
      <c r="A4215" s="7" t="s">
        <v>11150</v>
      </c>
      <c r="B4215" s="7" t="s">
        <v>9436</v>
      </c>
      <c r="C4215" s="7" t="s">
        <v>11520</v>
      </c>
      <c r="D4215" s="8" t="n">
        <v>43455</v>
      </c>
      <c r="E4215" s="5" t="n">
        <f aca="false">YEAR(D4215)</f>
        <v>2018</v>
      </c>
      <c r="F4215" s="5" t="n">
        <f aca="false">MONTH(D4215)</f>
        <v>12</v>
      </c>
      <c r="J4215" s="7" t="s">
        <v>11150</v>
      </c>
      <c r="K4215" s="7" t="str">
        <f aca="false">_xlfn.CONCAT(MID(J4215,5,3),MID(J4215,9,3))</f>
        <v>090115</v>
      </c>
      <c r="L4215" s="7" t="s">
        <v>11151</v>
      </c>
      <c r="M4215" s="0" t="n">
        <v>1</v>
      </c>
      <c r="O4215" s="0" t="s">
        <v>9439</v>
      </c>
      <c r="P4215" s="0" t="e">
        <f aca="false">VLOOKUP(K4215,SQ!C:D,2,FALSE())</f>
        <v>#N/A</v>
      </c>
    </row>
    <row r="4216" customFormat="false" ht="12.8" hidden="false" customHeight="false" outlineLevel="0" collapsed="false">
      <c r="A4216" s="7" t="s">
        <v>11150</v>
      </c>
      <c r="B4216" s="7" t="s">
        <v>9436</v>
      </c>
      <c r="C4216" s="7" t="s">
        <v>11520</v>
      </c>
      <c r="D4216" s="8" t="n">
        <v>43455</v>
      </c>
      <c r="E4216" s="5" t="n">
        <f aca="false">YEAR(D4216)</f>
        <v>2018</v>
      </c>
      <c r="F4216" s="5" t="n">
        <f aca="false">MONTH(D4216)</f>
        <v>12</v>
      </c>
      <c r="J4216" s="7" t="s">
        <v>11150</v>
      </c>
      <c r="K4216" s="7" t="str">
        <f aca="false">_xlfn.CONCAT(MID(J4216,5,3),MID(J4216,9,3))</f>
        <v>090115</v>
      </c>
      <c r="L4216" s="7" t="s">
        <v>11151</v>
      </c>
      <c r="M4216" s="0" t="n">
        <v>1</v>
      </c>
      <c r="O4216" s="0" t="s">
        <v>9439</v>
      </c>
      <c r="P4216" s="0" t="e">
        <f aca="false">VLOOKUP(K4216,SQ!C:D,2,FALSE())</f>
        <v>#N/A</v>
      </c>
    </row>
    <row r="4217" customFormat="false" ht="12.8" hidden="false" customHeight="false" outlineLevel="0" collapsed="false">
      <c r="A4217" s="7" t="s">
        <v>12240</v>
      </c>
      <c r="B4217" s="7" t="s">
        <v>9436</v>
      </c>
      <c r="C4217" s="7" t="s">
        <v>11520</v>
      </c>
      <c r="D4217" s="8" t="n">
        <v>43455</v>
      </c>
      <c r="E4217" s="5" t="n">
        <f aca="false">YEAR(D4217)</f>
        <v>2018</v>
      </c>
      <c r="F4217" s="5" t="n">
        <f aca="false">MONTH(D4217)</f>
        <v>12</v>
      </c>
      <c r="J4217" s="7" t="s">
        <v>12240</v>
      </c>
      <c r="K4217" s="7" t="str">
        <f aca="false">_xlfn.CONCAT(MID(J4217,5,3),MID(J4217,9,3))</f>
        <v>009048</v>
      </c>
      <c r="L4217" s="7" t="s">
        <v>12241</v>
      </c>
      <c r="M4217" s="0" t="n">
        <v>1</v>
      </c>
      <c r="O4217" s="0" t="s">
        <v>9439</v>
      </c>
      <c r="P4217" s="0" t="str">
        <f aca="false">VLOOKUP(K4217,SQ!C:D,2,FALSE())</f>
        <v>AIU Setor Central</v>
      </c>
    </row>
    <row r="4218" customFormat="false" ht="12.8" hidden="false" customHeight="false" outlineLevel="0" collapsed="false">
      <c r="A4218" s="7" t="s">
        <v>12240</v>
      </c>
      <c r="B4218" s="7" t="s">
        <v>9436</v>
      </c>
      <c r="C4218" s="7" t="s">
        <v>11520</v>
      </c>
      <c r="D4218" s="8" t="n">
        <v>43455</v>
      </c>
      <c r="E4218" s="5" t="n">
        <f aca="false">YEAR(D4218)</f>
        <v>2018</v>
      </c>
      <c r="F4218" s="5" t="n">
        <f aca="false">MONTH(D4218)</f>
        <v>12</v>
      </c>
      <c r="J4218" s="7" t="s">
        <v>12240</v>
      </c>
      <c r="K4218" s="7" t="str">
        <f aca="false">_xlfn.CONCAT(MID(J4218,5,3),MID(J4218,9,3))</f>
        <v>009048</v>
      </c>
      <c r="L4218" s="7" t="s">
        <v>12241</v>
      </c>
      <c r="M4218" s="0" t="n">
        <v>1</v>
      </c>
      <c r="O4218" s="0" t="s">
        <v>9439</v>
      </c>
      <c r="P4218" s="0" t="str">
        <f aca="false">VLOOKUP(K4218,SQ!C:D,2,FALSE())</f>
        <v>AIU Setor Central</v>
      </c>
    </row>
    <row r="4219" customFormat="false" ht="12.8" hidden="false" customHeight="false" outlineLevel="0" collapsed="false">
      <c r="A4219" s="7" t="s">
        <v>12242</v>
      </c>
      <c r="B4219" s="7" t="s">
        <v>9436</v>
      </c>
      <c r="C4219" s="7" t="s">
        <v>11520</v>
      </c>
      <c r="D4219" s="8" t="n">
        <v>43455</v>
      </c>
      <c r="E4219" s="5" t="n">
        <f aca="false">YEAR(D4219)</f>
        <v>2018</v>
      </c>
      <c r="F4219" s="5" t="n">
        <f aca="false">MONTH(D4219)</f>
        <v>12</v>
      </c>
      <c r="J4219" s="7" t="s">
        <v>12242</v>
      </c>
      <c r="K4219" s="7" t="str">
        <f aca="false">_xlfn.CONCAT(MID(J4219,5,3),MID(J4219,9,3))</f>
        <v>007010</v>
      </c>
      <c r="L4219" s="7" t="s">
        <v>12243</v>
      </c>
      <c r="O4219" s="0" t="s">
        <v>9439</v>
      </c>
      <c r="P4219" s="0" t="str">
        <f aca="false">VLOOKUP(K4219,SQ!C:D,2,FALSE())</f>
        <v>AIU Setor Central</v>
      </c>
    </row>
    <row r="4220" customFormat="false" ht="12.8" hidden="false" customHeight="false" outlineLevel="0" collapsed="false">
      <c r="A4220" s="7" t="s">
        <v>12244</v>
      </c>
      <c r="B4220" s="7" t="s">
        <v>9436</v>
      </c>
      <c r="C4220" s="7" t="s">
        <v>11520</v>
      </c>
      <c r="D4220" s="8" t="n">
        <v>43480</v>
      </c>
      <c r="E4220" s="5" t="n">
        <f aca="false">YEAR(D4220)</f>
        <v>2019</v>
      </c>
      <c r="F4220" s="5" t="n">
        <f aca="false">MONTH(D4220)</f>
        <v>1</v>
      </c>
      <c r="J4220" s="7" t="s">
        <v>12244</v>
      </c>
      <c r="K4220" s="7" t="str">
        <f aca="false">_xlfn.CONCAT(MID(J4220,5,3),MID(J4220,9,3))</f>
        <v>009039</v>
      </c>
      <c r="L4220" s="7" t="s">
        <v>12245</v>
      </c>
      <c r="M4220" s="0" t="n">
        <v>44</v>
      </c>
      <c r="O4220" s="0" t="s">
        <v>9439</v>
      </c>
      <c r="P4220" s="0" t="str">
        <f aca="false">VLOOKUP(K4220,SQ!C:D,2,FALSE())</f>
        <v>AIU Setor Central</v>
      </c>
    </row>
    <row r="4221" customFormat="false" ht="12.8" hidden="false" customHeight="false" outlineLevel="0" collapsed="false">
      <c r="A4221" s="7" t="s">
        <v>12244</v>
      </c>
      <c r="B4221" s="7" t="s">
        <v>9436</v>
      </c>
      <c r="C4221" s="7" t="s">
        <v>11520</v>
      </c>
      <c r="D4221" s="8" t="n">
        <v>43480</v>
      </c>
      <c r="E4221" s="5" t="n">
        <f aca="false">YEAR(D4221)</f>
        <v>2019</v>
      </c>
      <c r="F4221" s="5" t="n">
        <f aca="false">MONTH(D4221)</f>
        <v>1</v>
      </c>
      <c r="J4221" s="7" t="s">
        <v>12244</v>
      </c>
      <c r="K4221" s="7" t="str">
        <f aca="false">_xlfn.CONCAT(MID(J4221,5,3),MID(J4221,9,3))</f>
        <v>009039</v>
      </c>
      <c r="L4221" s="7" t="s">
        <v>12245</v>
      </c>
      <c r="M4221" s="0" t="n">
        <v>44</v>
      </c>
      <c r="O4221" s="0" t="s">
        <v>9439</v>
      </c>
      <c r="P4221" s="0" t="str">
        <f aca="false">VLOOKUP(K4221,SQ!C:D,2,FALSE())</f>
        <v>AIU Setor Central</v>
      </c>
    </row>
    <row r="4222" customFormat="false" ht="12.8" hidden="false" customHeight="false" outlineLevel="0" collapsed="false">
      <c r="A4222" s="7" t="s">
        <v>12244</v>
      </c>
      <c r="B4222" s="7" t="s">
        <v>9436</v>
      </c>
      <c r="C4222" s="7" t="s">
        <v>11520</v>
      </c>
      <c r="D4222" s="8" t="n">
        <v>43480</v>
      </c>
      <c r="E4222" s="5" t="n">
        <f aca="false">YEAR(D4222)</f>
        <v>2019</v>
      </c>
      <c r="F4222" s="5" t="n">
        <f aca="false">MONTH(D4222)</f>
        <v>1</v>
      </c>
      <c r="J4222" s="7" t="s">
        <v>12244</v>
      </c>
      <c r="K4222" s="7" t="str">
        <f aca="false">_xlfn.CONCAT(MID(J4222,5,3),MID(J4222,9,3))</f>
        <v>009039</v>
      </c>
      <c r="L4222" s="7" t="s">
        <v>12245</v>
      </c>
      <c r="M4222" s="0" t="n">
        <v>44</v>
      </c>
      <c r="O4222" s="0" t="s">
        <v>9439</v>
      </c>
      <c r="P4222" s="0" t="str">
        <f aca="false">VLOOKUP(K4222,SQ!C:D,2,FALSE())</f>
        <v>AIU Setor Central</v>
      </c>
    </row>
    <row r="4223" customFormat="false" ht="12.8" hidden="false" customHeight="false" outlineLevel="0" collapsed="false">
      <c r="A4223" s="7" t="s">
        <v>12246</v>
      </c>
      <c r="B4223" s="7" t="s">
        <v>9436</v>
      </c>
      <c r="C4223" s="7" t="s">
        <v>11520</v>
      </c>
      <c r="D4223" s="8" t="n">
        <v>43494</v>
      </c>
      <c r="E4223" s="5" t="n">
        <f aca="false">YEAR(D4223)</f>
        <v>2019</v>
      </c>
      <c r="F4223" s="5" t="n">
        <f aca="false">MONTH(D4223)</f>
        <v>1</v>
      </c>
      <c r="J4223" s="7" t="s">
        <v>12246</v>
      </c>
      <c r="K4223" s="7" t="str">
        <f aca="false">_xlfn.CONCAT(MID(J4223,5,3),MID(J4223,9,3))</f>
        <v>124030</v>
      </c>
      <c r="L4223" s="7" t="s">
        <v>12247</v>
      </c>
      <c r="O4223" s="0" t="s">
        <v>9439</v>
      </c>
      <c r="P4223" s="0" t="e">
        <f aca="false">VLOOKUP(K4223,SQ!C:D,2,FALSE())</f>
        <v>#N/A</v>
      </c>
    </row>
    <row r="4224" customFormat="false" ht="12.8" hidden="false" customHeight="false" outlineLevel="0" collapsed="false">
      <c r="A4224" s="7" t="s">
        <v>12248</v>
      </c>
      <c r="B4224" s="7" t="s">
        <v>9436</v>
      </c>
      <c r="C4224" s="7" t="s">
        <v>11520</v>
      </c>
      <c r="D4224" s="8" t="n">
        <v>43518</v>
      </c>
      <c r="E4224" s="5" t="n">
        <f aca="false">YEAR(D4224)</f>
        <v>2019</v>
      </c>
      <c r="F4224" s="5" t="n">
        <f aca="false">MONTH(D4224)</f>
        <v>2</v>
      </c>
      <c r="J4224" s="7" t="s">
        <v>12248</v>
      </c>
      <c r="K4224" s="7" t="str">
        <f aca="false">_xlfn.CONCAT(MID(J4224,5,3),MID(J4224,9,3))</f>
        <v>087204</v>
      </c>
      <c r="L4224" s="7" t="s">
        <v>12249</v>
      </c>
      <c r="M4224" s="0" t="n">
        <v>1</v>
      </c>
      <c r="O4224" s="0" t="s">
        <v>9439</v>
      </c>
      <c r="P4224" s="0" t="e">
        <f aca="false">VLOOKUP(K4224,SQ!C:D,2,FALSE())</f>
        <v>#N/A</v>
      </c>
    </row>
    <row r="4225" customFormat="false" ht="12.8" hidden="false" customHeight="false" outlineLevel="0" collapsed="false">
      <c r="A4225" s="7" t="s">
        <v>12250</v>
      </c>
      <c r="B4225" s="7" t="s">
        <v>9487</v>
      </c>
      <c r="C4225" s="7" t="s">
        <v>11520</v>
      </c>
      <c r="D4225" s="8" t="n">
        <v>43543</v>
      </c>
      <c r="E4225" s="5" t="n">
        <f aca="false">YEAR(D4225)</f>
        <v>2019</v>
      </c>
      <c r="F4225" s="5" t="n">
        <f aca="false">MONTH(D4225)</f>
        <v>3</v>
      </c>
      <c r="J4225" s="7" t="s">
        <v>12250</v>
      </c>
      <c r="K4225" s="7" t="str">
        <f aca="false">_xlfn.CONCAT(MID(J4225,5,3),MID(J4225,9,3))</f>
        <v>067456</v>
      </c>
      <c r="L4225" s="7" t="s">
        <v>12251</v>
      </c>
      <c r="O4225" s="0" t="s">
        <v>9439</v>
      </c>
      <c r="P4225" s="0" t="e">
        <f aca="false">VLOOKUP(K4225,SQ!C:D,2,FALSE())</f>
        <v>#N/A</v>
      </c>
    </row>
    <row r="4226" customFormat="false" ht="12.8" hidden="false" customHeight="false" outlineLevel="0" collapsed="false">
      <c r="A4226" s="7" t="s">
        <v>12250</v>
      </c>
      <c r="B4226" s="7" t="s">
        <v>9487</v>
      </c>
      <c r="C4226" s="7" t="s">
        <v>11520</v>
      </c>
      <c r="D4226" s="8" t="n">
        <v>43543</v>
      </c>
      <c r="E4226" s="5" t="n">
        <f aca="false">YEAR(D4226)</f>
        <v>2019</v>
      </c>
      <c r="F4226" s="5" t="n">
        <f aca="false">MONTH(D4226)</f>
        <v>3</v>
      </c>
      <c r="J4226" s="7" t="s">
        <v>12250</v>
      </c>
      <c r="K4226" s="7" t="str">
        <f aca="false">_xlfn.CONCAT(MID(J4226,5,3),MID(J4226,9,3))</f>
        <v>067456</v>
      </c>
      <c r="L4226" s="7" t="s">
        <v>12251</v>
      </c>
      <c r="O4226" s="0" t="s">
        <v>9439</v>
      </c>
      <c r="P4226" s="0" t="e">
        <f aca="false">VLOOKUP(K4226,SQ!C:D,2,FALSE())</f>
        <v>#N/A</v>
      </c>
    </row>
    <row r="4227" customFormat="false" ht="12.8" hidden="false" customHeight="false" outlineLevel="0" collapsed="false">
      <c r="A4227" s="7" t="s">
        <v>12252</v>
      </c>
      <c r="B4227" s="7" t="s">
        <v>9436</v>
      </c>
      <c r="C4227" s="7" t="s">
        <v>11520</v>
      </c>
      <c r="D4227" s="8" t="n">
        <v>43553</v>
      </c>
      <c r="E4227" s="5" t="n">
        <f aca="false">YEAR(D4227)</f>
        <v>2019</v>
      </c>
      <c r="F4227" s="5" t="n">
        <f aca="false">MONTH(D4227)</f>
        <v>3</v>
      </c>
      <c r="J4227" s="7" t="s">
        <v>12252</v>
      </c>
      <c r="K4227" s="7" t="str">
        <f aca="false">_xlfn.CONCAT(MID(J4227,5,3),MID(J4227,9,3))</f>
        <v>048073</v>
      </c>
      <c r="L4227" s="7" t="s">
        <v>12253</v>
      </c>
      <c r="O4227" s="0" t="s">
        <v>9439</v>
      </c>
      <c r="P4227" s="0" t="e">
        <f aca="false">VLOOKUP(K4227,SQ!C:D,2,FALSE())</f>
        <v>#N/A</v>
      </c>
    </row>
    <row r="4228" customFormat="false" ht="12.8" hidden="false" customHeight="false" outlineLevel="0" collapsed="false">
      <c r="A4228" s="7" t="s">
        <v>12252</v>
      </c>
      <c r="B4228" s="7" t="s">
        <v>9436</v>
      </c>
      <c r="C4228" s="7" t="s">
        <v>11520</v>
      </c>
      <c r="D4228" s="8" t="n">
        <v>43553</v>
      </c>
      <c r="E4228" s="5" t="n">
        <f aca="false">YEAR(D4228)</f>
        <v>2019</v>
      </c>
      <c r="F4228" s="5" t="n">
        <f aca="false">MONTH(D4228)</f>
        <v>3</v>
      </c>
      <c r="J4228" s="7" t="s">
        <v>12252</v>
      </c>
      <c r="K4228" s="7" t="str">
        <f aca="false">_xlfn.CONCAT(MID(J4228,5,3),MID(J4228,9,3))</f>
        <v>048073</v>
      </c>
      <c r="L4228" s="7" t="s">
        <v>12253</v>
      </c>
      <c r="O4228" s="0" t="s">
        <v>9439</v>
      </c>
      <c r="P4228" s="0" t="e">
        <f aca="false">VLOOKUP(K4228,SQ!C:D,2,FALSE())</f>
        <v>#N/A</v>
      </c>
    </row>
    <row r="4229" customFormat="false" ht="12.8" hidden="false" customHeight="false" outlineLevel="0" collapsed="false">
      <c r="A4229" s="7" t="s">
        <v>12252</v>
      </c>
      <c r="B4229" s="7" t="s">
        <v>9436</v>
      </c>
      <c r="C4229" s="7" t="s">
        <v>11520</v>
      </c>
      <c r="D4229" s="8" t="n">
        <v>43553</v>
      </c>
      <c r="E4229" s="5" t="n">
        <f aca="false">YEAR(D4229)</f>
        <v>2019</v>
      </c>
      <c r="F4229" s="5" t="n">
        <f aca="false">MONTH(D4229)</f>
        <v>3</v>
      </c>
      <c r="J4229" s="7" t="s">
        <v>12252</v>
      </c>
      <c r="K4229" s="7" t="str">
        <f aca="false">_xlfn.CONCAT(MID(J4229,5,3),MID(J4229,9,3))</f>
        <v>048073</v>
      </c>
      <c r="L4229" s="7" t="s">
        <v>12253</v>
      </c>
      <c r="O4229" s="0" t="s">
        <v>9439</v>
      </c>
      <c r="P4229" s="0" t="e">
        <f aca="false">VLOOKUP(K4229,SQ!C:D,2,FALSE())</f>
        <v>#N/A</v>
      </c>
    </row>
    <row r="4230" customFormat="false" ht="12.8" hidden="false" customHeight="false" outlineLevel="0" collapsed="false">
      <c r="A4230" s="7" t="s">
        <v>12252</v>
      </c>
      <c r="B4230" s="7" t="s">
        <v>9436</v>
      </c>
      <c r="C4230" s="7" t="s">
        <v>11520</v>
      </c>
      <c r="D4230" s="8" t="n">
        <v>43553</v>
      </c>
      <c r="E4230" s="5" t="n">
        <f aca="false">YEAR(D4230)</f>
        <v>2019</v>
      </c>
      <c r="F4230" s="5" t="n">
        <f aca="false">MONTH(D4230)</f>
        <v>3</v>
      </c>
      <c r="J4230" s="7" t="s">
        <v>12252</v>
      </c>
      <c r="K4230" s="7" t="str">
        <f aca="false">_xlfn.CONCAT(MID(J4230,5,3),MID(J4230,9,3))</f>
        <v>048073</v>
      </c>
      <c r="L4230" s="7" t="s">
        <v>12253</v>
      </c>
      <c r="O4230" s="0" t="s">
        <v>9439</v>
      </c>
      <c r="P4230" s="0" t="e">
        <f aca="false">VLOOKUP(K4230,SQ!C:D,2,FALSE())</f>
        <v>#N/A</v>
      </c>
    </row>
    <row r="4231" customFormat="false" ht="12.8" hidden="false" customHeight="false" outlineLevel="0" collapsed="false">
      <c r="A4231" s="7" t="s">
        <v>12254</v>
      </c>
      <c r="B4231" s="7" t="s">
        <v>9436</v>
      </c>
      <c r="C4231" s="7" t="s">
        <v>11520</v>
      </c>
      <c r="D4231" s="8" t="n">
        <v>43580</v>
      </c>
      <c r="E4231" s="5" t="n">
        <f aca="false">YEAR(D4231)</f>
        <v>2019</v>
      </c>
      <c r="F4231" s="5" t="n">
        <f aca="false">MONTH(D4231)</f>
        <v>4</v>
      </c>
      <c r="J4231" s="7" t="s">
        <v>12254</v>
      </c>
      <c r="K4231" s="7" t="str">
        <f aca="false">_xlfn.CONCAT(MID(J4231,5,3),MID(J4231,9,3))</f>
        <v>088283</v>
      </c>
      <c r="L4231" s="7" t="s">
        <v>12255</v>
      </c>
      <c r="O4231" s="0" t="s">
        <v>9439</v>
      </c>
      <c r="P4231" s="0" t="e">
        <f aca="false">VLOOKUP(K4231,SQ!C:D,2,FALSE())</f>
        <v>#N/A</v>
      </c>
    </row>
    <row r="4232" customFormat="false" ht="12.8" hidden="false" customHeight="false" outlineLevel="0" collapsed="false">
      <c r="A4232" s="7" t="s">
        <v>12254</v>
      </c>
      <c r="B4232" s="7" t="s">
        <v>9436</v>
      </c>
      <c r="C4232" s="7" t="s">
        <v>11520</v>
      </c>
      <c r="D4232" s="8" t="n">
        <v>43580</v>
      </c>
      <c r="E4232" s="5" t="n">
        <f aca="false">YEAR(D4232)</f>
        <v>2019</v>
      </c>
      <c r="F4232" s="5" t="n">
        <f aca="false">MONTH(D4232)</f>
        <v>4</v>
      </c>
      <c r="J4232" s="7" t="s">
        <v>12254</v>
      </c>
      <c r="K4232" s="7" t="str">
        <f aca="false">_xlfn.CONCAT(MID(J4232,5,3),MID(J4232,9,3))</f>
        <v>088283</v>
      </c>
      <c r="L4232" s="7" t="s">
        <v>12255</v>
      </c>
      <c r="O4232" s="0" t="s">
        <v>9439</v>
      </c>
      <c r="P4232" s="0" t="e">
        <f aca="false">VLOOKUP(K4232,SQ!C:D,2,FALSE())</f>
        <v>#N/A</v>
      </c>
    </row>
    <row r="4233" customFormat="false" ht="12.8" hidden="false" customHeight="false" outlineLevel="0" collapsed="false">
      <c r="A4233" s="7" t="s">
        <v>12254</v>
      </c>
      <c r="B4233" s="7" t="s">
        <v>9436</v>
      </c>
      <c r="C4233" s="7" t="s">
        <v>11520</v>
      </c>
      <c r="D4233" s="8" t="n">
        <v>43580</v>
      </c>
      <c r="E4233" s="5" t="n">
        <f aca="false">YEAR(D4233)</f>
        <v>2019</v>
      </c>
      <c r="F4233" s="5" t="n">
        <f aca="false">MONTH(D4233)</f>
        <v>4</v>
      </c>
      <c r="J4233" s="7" t="s">
        <v>12254</v>
      </c>
      <c r="K4233" s="7" t="str">
        <f aca="false">_xlfn.CONCAT(MID(J4233,5,3),MID(J4233,9,3))</f>
        <v>088283</v>
      </c>
      <c r="L4233" s="7" t="s">
        <v>12255</v>
      </c>
      <c r="O4233" s="0" t="s">
        <v>9439</v>
      </c>
      <c r="P4233" s="0" t="e">
        <f aca="false">VLOOKUP(K4233,SQ!C:D,2,FALSE())</f>
        <v>#N/A</v>
      </c>
    </row>
    <row r="4234" customFormat="false" ht="12.8" hidden="false" customHeight="false" outlineLevel="0" collapsed="false">
      <c r="A4234" s="7" t="s">
        <v>11199</v>
      </c>
      <c r="B4234" s="7" t="s">
        <v>9556</v>
      </c>
      <c r="C4234" s="7" t="s">
        <v>11520</v>
      </c>
      <c r="D4234" s="8" t="n">
        <v>43602</v>
      </c>
      <c r="E4234" s="5" t="n">
        <f aca="false">YEAR(D4234)</f>
        <v>2019</v>
      </c>
      <c r="F4234" s="5" t="n">
        <f aca="false">MONTH(D4234)</f>
        <v>5</v>
      </c>
      <c r="J4234" s="7" t="s">
        <v>11199</v>
      </c>
      <c r="K4234" s="7" t="str">
        <f aca="false">_xlfn.CONCAT(MID(J4234,5,3),MID(J4234,9,3))</f>
        <v>078110</v>
      </c>
      <c r="L4234" s="7" t="s">
        <v>11200</v>
      </c>
      <c r="M4234" s="0" t="n">
        <v>1</v>
      </c>
      <c r="O4234" s="0" t="s">
        <v>9439</v>
      </c>
      <c r="P4234" s="0" t="e">
        <f aca="false">VLOOKUP(K4234,SQ!C:D,2,FALSE())</f>
        <v>#N/A</v>
      </c>
    </row>
    <row r="4235" customFormat="false" ht="12.8" hidden="false" customHeight="false" outlineLevel="0" collapsed="false">
      <c r="A4235" s="7" t="s">
        <v>11199</v>
      </c>
      <c r="B4235" s="7" t="s">
        <v>9556</v>
      </c>
      <c r="C4235" s="7" t="s">
        <v>11520</v>
      </c>
      <c r="D4235" s="8" t="n">
        <v>43602</v>
      </c>
      <c r="E4235" s="5" t="n">
        <f aca="false">YEAR(D4235)</f>
        <v>2019</v>
      </c>
      <c r="F4235" s="5" t="n">
        <f aca="false">MONTH(D4235)</f>
        <v>5</v>
      </c>
      <c r="J4235" s="7" t="s">
        <v>11199</v>
      </c>
      <c r="K4235" s="7" t="str">
        <f aca="false">_xlfn.CONCAT(MID(J4235,5,3),MID(J4235,9,3))</f>
        <v>078110</v>
      </c>
      <c r="L4235" s="7" t="s">
        <v>11200</v>
      </c>
      <c r="M4235" s="0" t="n">
        <v>1</v>
      </c>
      <c r="O4235" s="0" t="s">
        <v>9439</v>
      </c>
      <c r="P4235" s="0" t="e">
        <f aca="false">VLOOKUP(K4235,SQ!C:D,2,FALSE())</f>
        <v>#N/A</v>
      </c>
    </row>
    <row r="4236" customFormat="false" ht="12.8" hidden="false" customHeight="false" outlineLevel="0" collapsed="false">
      <c r="A4236" s="7" t="s">
        <v>11202</v>
      </c>
      <c r="B4236" s="7" t="s">
        <v>9436</v>
      </c>
      <c r="C4236" s="7" t="s">
        <v>11520</v>
      </c>
      <c r="D4236" s="8" t="n">
        <v>43606</v>
      </c>
      <c r="E4236" s="5" t="n">
        <f aca="false">YEAR(D4236)</f>
        <v>2019</v>
      </c>
      <c r="F4236" s="5" t="n">
        <f aca="false">MONTH(D4236)</f>
        <v>5</v>
      </c>
      <c r="J4236" s="7" t="s">
        <v>11202</v>
      </c>
      <c r="K4236" s="7" t="str">
        <f aca="false">_xlfn.CONCAT(MID(J4236,5,3),MID(J4236,9,3))</f>
        <v>124146</v>
      </c>
      <c r="L4236" s="7" t="s">
        <v>11203</v>
      </c>
      <c r="O4236" s="0" t="s">
        <v>9439</v>
      </c>
      <c r="P4236" s="0" t="e">
        <f aca="false">VLOOKUP(K4236,SQ!C:D,2,FALSE())</f>
        <v>#N/A</v>
      </c>
    </row>
    <row r="4237" customFormat="false" ht="12.8" hidden="false" customHeight="false" outlineLevel="0" collapsed="false">
      <c r="A4237" s="7" t="s">
        <v>11202</v>
      </c>
      <c r="B4237" s="7" t="s">
        <v>9436</v>
      </c>
      <c r="C4237" s="7" t="s">
        <v>11520</v>
      </c>
      <c r="D4237" s="8" t="n">
        <v>43606</v>
      </c>
      <c r="E4237" s="5" t="n">
        <f aca="false">YEAR(D4237)</f>
        <v>2019</v>
      </c>
      <c r="F4237" s="5" t="n">
        <f aca="false">MONTH(D4237)</f>
        <v>5</v>
      </c>
      <c r="J4237" s="7" t="s">
        <v>11202</v>
      </c>
      <c r="K4237" s="7" t="str">
        <f aca="false">_xlfn.CONCAT(MID(J4237,5,3),MID(J4237,9,3))</f>
        <v>124146</v>
      </c>
      <c r="L4237" s="7" t="s">
        <v>11203</v>
      </c>
      <c r="O4237" s="0" t="s">
        <v>9439</v>
      </c>
      <c r="P4237" s="0" t="e">
        <f aca="false">VLOOKUP(K4237,SQ!C:D,2,FALSE())</f>
        <v>#N/A</v>
      </c>
    </row>
    <row r="4238" customFormat="false" ht="12.8" hidden="false" customHeight="false" outlineLevel="0" collapsed="false">
      <c r="A4238" s="7" t="s">
        <v>12256</v>
      </c>
      <c r="B4238" s="7" t="s">
        <v>9436</v>
      </c>
      <c r="C4238" s="7" t="s">
        <v>11520</v>
      </c>
      <c r="D4238" s="8" t="n">
        <v>43606</v>
      </c>
      <c r="E4238" s="5" t="n">
        <f aca="false">YEAR(D4238)</f>
        <v>2019</v>
      </c>
      <c r="F4238" s="5" t="n">
        <f aca="false">MONTH(D4238)</f>
        <v>5</v>
      </c>
      <c r="J4238" s="7" t="s">
        <v>12256</v>
      </c>
      <c r="K4238" s="7" t="str">
        <f aca="false">_xlfn.CONCAT(MID(J4238,5,3),MID(J4238,9,3))</f>
        <v>087012</v>
      </c>
      <c r="L4238" s="7" t="s">
        <v>12257</v>
      </c>
      <c r="M4238" s="0" t="n">
        <v>1</v>
      </c>
      <c r="O4238" s="0" t="s">
        <v>9439</v>
      </c>
      <c r="P4238" s="0" t="e">
        <f aca="false">VLOOKUP(K4238,SQ!C:D,2,FALSE())</f>
        <v>#N/A</v>
      </c>
    </row>
    <row r="4239" customFormat="false" ht="12.8" hidden="false" customHeight="false" outlineLevel="0" collapsed="false">
      <c r="A4239" s="7" t="s">
        <v>12258</v>
      </c>
      <c r="B4239" s="7" t="s">
        <v>9436</v>
      </c>
      <c r="C4239" s="7" t="s">
        <v>11520</v>
      </c>
      <c r="D4239" s="8" t="n">
        <v>43614</v>
      </c>
      <c r="E4239" s="5" t="n">
        <f aca="false">YEAR(D4239)</f>
        <v>2019</v>
      </c>
      <c r="F4239" s="5" t="n">
        <f aca="false">MONTH(D4239)</f>
        <v>5</v>
      </c>
      <c r="J4239" s="7" t="s">
        <v>12258</v>
      </c>
      <c r="K4239" s="7" t="str">
        <f aca="false">_xlfn.CONCAT(MID(J4239,5,3),MID(J4239,9,3))</f>
        <v>101526</v>
      </c>
      <c r="L4239" s="7" t="s">
        <v>12259</v>
      </c>
      <c r="M4239" s="0" t="n">
        <v>3</v>
      </c>
      <c r="O4239" s="0" t="s">
        <v>9439</v>
      </c>
      <c r="P4239" s="0" t="e">
        <f aca="false">VLOOKUP(K4239,SQ!C:D,2,FALSE())</f>
        <v>#N/A</v>
      </c>
    </row>
    <row r="4240" customFormat="false" ht="12.8" hidden="false" customHeight="false" outlineLevel="0" collapsed="false">
      <c r="A4240" s="7" t="s">
        <v>12258</v>
      </c>
      <c r="B4240" s="7" t="s">
        <v>9436</v>
      </c>
      <c r="C4240" s="7" t="s">
        <v>11520</v>
      </c>
      <c r="D4240" s="8" t="n">
        <v>43614</v>
      </c>
      <c r="E4240" s="5" t="n">
        <f aca="false">YEAR(D4240)</f>
        <v>2019</v>
      </c>
      <c r="F4240" s="5" t="n">
        <f aca="false">MONTH(D4240)</f>
        <v>5</v>
      </c>
      <c r="J4240" s="7" t="s">
        <v>12258</v>
      </c>
      <c r="K4240" s="7" t="str">
        <f aca="false">_xlfn.CONCAT(MID(J4240,5,3),MID(J4240,9,3))</f>
        <v>101526</v>
      </c>
      <c r="L4240" s="7" t="s">
        <v>12259</v>
      </c>
      <c r="M4240" s="0" t="n">
        <v>3</v>
      </c>
      <c r="O4240" s="0" t="s">
        <v>9439</v>
      </c>
      <c r="P4240" s="0" t="e">
        <f aca="false">VLOOKUP(K4240,SQ!C:D,2,FALSE())</f>
        <v>#N/A</v>
      </c>
    </row>
    <row r="4241" customFormat="false" ht="12.8" hidden="false" customHeight="false" outlineLevel="0" collapsed="false">
      <c r="A4241" s="7" t="s">
        <v>11224</v>
      </c>
      <c r="B4241" s="7" t="s">
        <v>9436</v>
      </c>
      <c r="C4241" s="7" t="s">
        <v>11520</v>
      </c>
      <c r="D4241" s="8" t="n">
        <v>43615</v>
      </c>
      <c r="E4241" s="5" t="n">
        <f aca="false">YEAR(D4241)</f>
        <v>2019</v>
      </c>
      <c r="F4241" s="5" t="n">
        <f aca="false">MONTH(D4241)</f>
        <v>5</v>
      </c>
      <c r="J4241" s="7" t="s">
        <v>11224</v>
      </c>
      <c r="K4241" s="7" t="str">
        <f aca="false">_xlfn.CONCAT(MID(J4241,5,3),MID(J4241,9,3))</f>
        <v>078074</v>
      </c>
      <c r="L4241" s="7" t="s">
        <v>11225</v>
      </c>
      <c r="O4241" s="0" t="s">
        <v>9439</v>
      </c>
      <c r="P4241" s="0" t="e">
        <f aca="false">VLOOKUP(K4241,SQ!C:D,2,FALSE())</f>
        <v>#N/A</v>
      </c>
    </row>
    <row r="4242" customFormat="false" ht="12.8" hidden="false" customHeight="false" outlineLevel="0" collapsed="false">
      <c r="A4242" s="7" t="s">
        <v>11224</v>
      </c>
      <c r="B4242" s="7" t="s">
        <v>9436</v>
      </c>
      <c r="C4242" s="7" t="s">
        <v>11520</v>
      </c>
      <c r="D4242" s="8" t="n">
        <v>43615</v>
      </c>
      <c r="E4242" s="5" t="n">
        <f aca="false">YEAR(D4242)</f>
        <v>2019</v>
      </c>
      <c r="F4242" s="5" t="n">
        <f aca="false">MONTH(D4242)</f>
        <v>5</v>
      </c>
      <c r="J4242" s="7" t="s">
        <v>11224</v>
      </c>
      <c r="K4242" s="7" t="str">
        <f aca="false">_xlfn.CONCAT(MID(J4242,5,3),MID(J4242,9,3))</f>
        <v>078074</v>
      </c>
      <c r="L4242" s="7" t="s">
        <v>11225</v>
      </c>
      <c r="O4242" s="0" t="s">
        <v>9439</v>
      </c>
      <c r="P4242" s="0" t="e">
        <f aca="false">VLOOKUP(K4242,SQ!C:D,2,FALSE())</f>
        <v>#N/A</v>
      </c>
    </row>
    <row r="4243" customFormat="false" ht="12.8" hidden="false" customHeight="false" outlineLevel="0" collapsed="false">
      <c r="A4243" s="7" t="s">
        <v>11224</v>
      </c>
      <c r="B4243" s="7" t="s">
        <v>9436</v>
      </c>
      <c r="C4243" s="7" t="s">
        <v>11520</v>
      </c>
      <c r="D4243" s="8" t="n">
        <v>43615</v>
      </c>
      <c r="E4243" s="5" t="n">
        <f aca="false">YEAR(D4243)</f>
        <v>2019</v>
      </c>
      <c r="F4243" s="5" t="n">
        <f aca="false">MONTH(D4243)</f>
        <v>5</v>
      </c>
      <c r="J4243" s="7" t="s">
        <v>11224</v>
      </c>
      <c r="K4243" s="7" t="str">
        <f aca="false">_xlfn.CONCAT(MID(J4243,5,3),MID(J4243,9,3))</f>
        <v>078074</v>
      </c>
      <c r="L4243" s="7" t="s">
        <v>11225</v>
      </c>
      <c r="O4243" s="0" t="s">
        <v>9439</v>
      </c>
      <c r="P4243" s="0" t="e">
        <f aca="false">VLOOKUP(K4243,SQ!C:D,2,FALSE())</f>
        <v>#N/A</v>
      </c>
    </row>
    <row r="4244" customFormat="false" ht="12.8" hidden="false" customHeight="false" outlineLevel="0" collapsed="false">
      <c r="A4244" s="7" t="s">
        <v>11263</v>
      </c>
      <c r="B4244" s="7" t="s">
        <v>9436</v>
      </c>
      <c r="C4244" s="7" t="s">
        <v>11520</v>
      </c>
      <c r="D4244" s="8" t="n">
        <v>43726</v>
      </c>
      <c r="E4244" s="5" t="n">
        <f aca="false">YEAR(D4244)</f>
        <v>2019</v>
      </c>
      <c r="F4244" s="5" t="n">
        <f aca="false">MONTH(D4244)</f>
        <v>9</v>
      </c>
      <c r="J4244" s="7" t="s">
        <v>11263</v>
      </c>
      <c r="K4244" s="7" t="str">
        <f aca="false">_xlfn.CONCAT(MID(J4244,5,3),MID(J4244,9,3))</f>
        <v>054075</v>
      </c>
      <c r="L4244" s="7" t="s">
        <v>11264</v>
      </c>
      <c r="O4244" s="0" t="s">
        <v>9439</v>
      </c>
      <c r="P4244" s="0" t="e">
        <f aca="false">VLOOKUP(K4244,SQ!C:D,2,FALSE())</f>
        <v>#N/A</v>
      </c>
    </row>
    <row r="4245" customFormat="false" ht="12.8" hidden="false" customHeight="false" outlineLevel="0" collapsed="false">
      <c r="A4245" s="7" t="s">
        <v>11263</v>
      </c>
      <c r="B4245" s="7" t="s">
        <v>9436</v>
      </c>
      <c r="C4245" s="7" t="s">
        <v>11520</v>
      </c>
      <c r="D4245" s="8" t="n">
        <v>43726</v>
      </c>
      <c r="E4245" s="5" t="n">
        <f aca="false">YEAR(D4245)</f>
        <v>2019</v>
      </c>
      <c r="F4245" s="5" t="n">
        <f aca="false">MONTH(D4245)</f>
        <v>9</v>
      </c>
      <c r="J4245" s="7" t="s">
        <v>11263</v>
      </c>
      <c r="K4245" s="7" t="str">
        <f aca="false">_xlfn.CONCAT(MID(J4245,5,3),MID(J4245,9,3))</f>
        <v>054075</v>
      </c>
      <c r="L4245" s="7" t="s">
        <v>11264</v>
      </c>
      <c r="O4245" s="0" t="s">
        <v>9439</v>
      </c>
      <c r="P4245" s="0" t="e">
        <f aca="false">VLOOKUP(K4245,SQ!C:D,2,FALSE())</f>
        <v>#N/A</v>
      </c>
    </row>
    <row r="4246" customFormat="false" ht="12.8" hidden="false" customHeight="false" outlineLevel="0" collapsed="false">
      <c r="A4246" s="7" t="s">
        <v>11263</v>
      </c>
      <c r="B4246" s="7" t="s">
        <v>9436</v>
      </c>
      <c r="C4246" s="7" t="s">
        <v>11520</v>
      </c>
      <c r="D4246" s="8" t="n">
        <v>43726</v>
      </c>
      <c r="E4246" s="5" t="n">
        <f aca="false">YEAR(D4246)</f>
        <v>2019</v>
      </c>
      <c r="F4246" s="5" t="n">
        <f aca="false">MONTH(D4246)</f>
        <v>9</v>
      </c>
      <c r="J4246" s="7" t="s">
        <v>11263</v>
      </c>
      <c r="K4246" s="7" t="str">
        <f aca="false">_xlfn.CONCAT(MID(J4246,5,3),MID(J4246,9,3))</f>
        <v>054075</v>
      </c>
      <c r="L4246" s="7" t="s">
        <v>11264</v>
      </c>
      <c r="O4246" s="0" t="s">
        <v>9439</v>
      </c>
      <c r="P4246" s="0" t="e">
        <f aca="false">VLOOKUP(K4246,SQ!C:D,2,FALSE())</f>
        <v>#N/A</v>
      </c>
    </row>
    <row r="4247" customFormat="false" ht="12.8" hidden="false" customHeight="false" outlineLevel="0" collapsed="false">
      <c r="A4247" s="7" t="s">
        <v>11263</v>
      </c>
      <c r="B4247" s="7" t="s">
        <v>9436</v>
      </c>
      <c r="C4247" s="7" t="s">
        <v>11520</v>
      </c>
      <c r="D4247" s="8" t="n">
        <v>43726</v>
      </c>
      <c r="E4247" s="5" t="n">
        <f aca="false">YEAR(D4247)</f>
        <v>2019</v>
      </c>
      <c r="F4247" s="5" t="n">
        <f aca="false">MONTH(D4247)</f>
        <v>9</v>
      </c>
      <c r="J4247" s="7" t="s">
        <v>11263</v>
      </c>
      <c r="K4247" s="7" t="str">
        <f aca="false">_xlfn.CONCAT(MID(J4247,5,3),MID(J4247,9,3))</f>
        <v>054075</v>
      </c>
      <c r="L4247" s="7" t="s">
        <v>11264</v>
      </c>
      <c r="O4247" s="0" t="s">
        <v>9439</v>
      </c>
      <c r="P4247" s="0" t="e">
        <f aca="false">VLOOKUP(K4247,SQ!C:D,2,FALSE())</f>
        <v>#N/A</v>
      </c>
    </row>
    <row r="4248" customFormat="false" ht="12.8" hidden="false" customHeight="false" outlineLevel="0" collapsed="false">
      <c r="A4248" s="7" t="s">
        <v>11263</v>
      </c>
      <c r="B4248" s="7" t="s">
        <v>9436</v>
      </c>
      <c r="C4248" s="7" t="s">
        <v>11520</v>
      </c>
      <c r="D4248" s="8" t="n">
        <v>43726</v>
      </c>
      <c r="E4248" s="5" t="n">
        <f aca="false">YEAR(D4248)</f>
        <v>2019</v>
      </c>
      <c r="F4248" s="5" t="n">
        <f aca="false">MONTH(D4248)</f>
        <v>9</v>
      </c>
      <c r="J4248" s="7" t="s">
        <v>11263</v>
      </c>
      <c r="K4248" s="7" t="str">
        <f aca="false">_xlfn.CONCAT(MID(J4248,5,3),MID(J4248,9,3))</f>
        <v>054075</v>
      </c>
      <c r="L4248" s="7" t="s">
        <v>11264</v>
      </c>
      <c r="O4248" s="0" t="s">
        <v>9439</v>
      </c>
      <c r="P4248" s="0" t="e">
        <f aca="false">VLOOKUP(K4248,SQ!C:D,2,FALSE())</f>
        <v>#N/A</v>
      </c>
    </row>
    <row r="4249" customFormat="false" ht="12.8" hidden="false" customHeight="false" outlineLevel="0" collapsed="false">
      <c r="A4249" s="7" t="s">
        <v>11263</v>
      </c>
      <c r="B4249" s="7" t="s">
        <v>9436</v>
      </c>
      <c r="C4249" s="7" t="s">
        <v>11520</v>
      </c>
      <c r="D4249" s="8" t="n">
        <v>43726</v>
      </c>
      <c r="E4249" s="5" t="n">
        <f aca="false">YEAR(D4249)</f>
        <v>2019</v>
      </c>
      <c r="F4249" s="5" t="n">
        <f aca="false">MONTH(D4249)</f>
        <v>9</v>
      </c>
      <c r="J4249" s="7" t="s">
        <v>11263</v>
      </c>
      <c r="K4249" s="7" t="str">
        <f aca="false">_xlfn.CONCAT(MID(J4249,5,3),MID(J4249,9,3))</f>
        <v>054075</v>
      </c>
      <c r="L4249" s="7" t="s">
        <v>11264</v>
      </c>
      <c r="O4249" s="0" t="s">
        <v>9439</v>
      </c>
      <c r="P4249" s="0" t="e">
        <f aca="false">VLOOKUP(K4249,SQ!C:D,2,FALSE())</f>
        <v>#N/A</v>
      </c>
    </row>
    <row r="4250" customFormat="false" ht="12.8" hidden="false" customHeight="false" outlineLevel="0" collapsed="false">
      <c r="A4250" s="7" t="s">
        <v>12260</v>
      </c>
      <c r="B4250" s="7" t="s">
        <v>9487</v>
      </c>
      <c r="C4250" s="7" t="s">
        <v>11520</v>
      </c>
      <c r="D4250" s="8" t="n">
        <v>43734</v>
      </c>
      <c r="E4250" s="5" t="n">
        <f aca="false">YEAR(D4250)</f>
        <v>2019</v>
      </c>
      <c r="F4250" s="5" t="n">
        <f aca="false">MONTH(D4250)</f>
        <v>9</v>
      </c>
      <c r="J4250" s="7" t="s">
        <v>12260</v>
      </c>
      <c r="K4250" s="7" t="str">
        <f aca="false">_xlfn.CONCAT(MID(J4250,5,3),MID(J4250,9,3))</f>
        <v>095323</v>
      </c>
      <c r="L4250" s="7" t="s">
        <v>12261</v>
      </c>
      <c r="M4250" s="0" t="n">
        <v>1</v>
      </c>
      <c r="O4250" s="0" t="s">
        <v>9439</v>
      </c>
      <c r="P4250" s="0" t="e">
        <f aca="false">VLOOKUP(K4250,SQ!C:D,2,FALSE())</f>
        <v>#N/A</v>
      </c>
    </row>
    <row r="4251" customFormat="false" ht="12.8" hidden="false" customHeight="false" outlineLevel="0" collapsed="false">
      <c r="A4251" s="7" t="s">
        <v>12260</v>
      </c>
      <c r="B4251" s="7" t="s">
        <v>9487</v>
      </c>
      <c r="C4251" s="7" t="s">
        <v>11520</v>
      </c>
      <c r="D4251" s="8" t="n">
        <v>43734</v>
      </c>
      <c r="E4251" s="5" t="n">
        <f aca="false">YEAR(D4251)</f>
        <v>2019</v>
      </c>
      <c r="F4251" s="5" t="n">
        <f aca="false">MONTH(D4251)</f>
        <v>9</v>
      </c>
      <c r="J4251" s="7" t="s">
        <v>12260</v>
      </c>
      <c r="K4251" s="7" t="str">
        <f aca="false">_xlfn.CONCAT(MID(J4251,5,3),MID(J4251,9,3))</f>
        <v>095323</v>
      </c>
      <c r="L4251" s="7" t="s">
        <v>12261</v>
      </c>
      <c r="M4251" s="0" t="n">
        <v>1</v>
      </c>
      <c r="O4251" s="0" t="s">
        <v>9439</v>
      </c>
      <c r="P4251" s="0" t="e">
        <f aca="false">VLOOKUP(K4251,SQ!C:D,2,FALSE())</f>
        <v>#N/A</v>
      </c>
    </row>
    <row r="4252" customFormat="false" ht="12.8" hidden="false" customHeight="false" outlineLevel="0" collapsed="false">
      <c r="A4252" s="7" t="s">
        <v>12262</v>
      </c>
      <c r="B4252" s="7" t="s">
        <v>9487</v>
      </c>
      <c r="C4252" s="7" t="s">
        <v>11520</v>
      </c>
      <c r="D4252" s="8" t="n">
        <v>43753</v>
      </c>
      <c r="E4252" s="5" t="n">
        <f aca="false">YEAR(D4252)</f>
        <v>2019</v>
      </c>
      <c r="F4252" s="5" t="n">
        <f aca="false">MONTH(D4252)</f>
        <v>10</v>
      </c>
      <c r="J4252" s="7" t="s">
        <v>12262</v>
      </c>
      <c r="K4252" s="7" t="str">
        <f aca="false">_xlfn.CONCAT(MID(J4252,5,3),MID(J4252,9,3))</f>
        <v>045044</v>
      </c>
      <c r="L4252" s="7" t="s">
        <v>12263</v>
      </c>
      <c r="O4252" s="0" t="s">
        <v>9439</v>
      </c>
      <c r="P4252" s="0" t="e">
        <f aca="false">VLOOKUP(K4252,SQ!C:D,2,FALSE())</f>
        <v>#N/A</v>
      </c>
    </row>
    <row r="4253" customFormat="false" ht="12.8" hidden="false" customHeight="false" outlineLevel="0" collapsed="false">
      <c r="A4253" s="7" t="s">
        <v>12262</v>
      </c>
      <c r="B4253" s="7" t="s">
        <v>9487</v>
      </c>
      <c r="C4253" s="7" t="s">
        <v>11520</v>
      </c>
      <c r="D4253" s="8" t="n">
        <v>43753</v>
      </c>
      <c r="E4253" s="5" t="n">
        <f aca="false">YEAR(D4253)</f>
        <v>2019</v>
      </c>
      <c r="F4253" s="5" t="n">
        <f aca="false">MONTH(D4253)</f>
        <v>10</v>
      </c>
      <c r="J4253" s="7" t="s">
        <v>12262</v>
      </c>
      <c r="K4253" s="7" t="str">
        <f aca="false">_xlfn.CONCAT(MID(J4253,5,3),MID(J4253,9,3))</f>
        <v>045044</v>
      </c>
      <c r="L4253" s="7" t="s">
        <v>12263</v>
      </c>
      <c r="O4253" s="0" t="s">
        <v>9439</v>
      </c>
      <c r="P4253" s="0" t="e">
        <f aca="false">VLOOKUP(K4253,SQ!C:D,2,FALSE())</f>
        <v>#N/A</v>
      </c>
    </row>
    <row r="4254" customFormat="false" ht="12.8" hidden="false" customHeight="false" outlineLevel="0" collapsed="false">
      <c r="A4254" s="7" t="s">
        <v>12258</v>
      </c>
      <c r="B4254" s="7" t="s">
        <v>9500</v>
      </c>
      <c r="C4254" s="7" t="s">
        <v>11520</v>
      </c>
      <c r="D4254" s="8" t="n">
        <v>43768</v>
      </c>
      <c r="E4254" s="5" t="n">
        <f aca="false">YEAR(D4254)</f>
        <v>2019</v>
      </c>
      <c r="F4254" s="5" t="n">
        <f aca="false">MONTH(D4254)</f>
        <v>10</v>
      </c>
      <c r="J4254" s="7" t="s">
        <v>12258</v>
      </c>
      <c r="K4254" s="7" t="str">
        <f aca="false">_xlfn.CONCAT(MID(J4254,5,3),MID(J4254,9,3))</f>
        <v>101526</v>
      </c>
      <c r="L4254" s="7" t="s">
        <v>12259</v>
      </c>
      <c r="M4254" s="0" t="n">
        <v>1</v>
      </c>
      <c r="O4254" s="0" t="s">
        <v>9439</v>
      </c>
      <c r="P4254" s="0" t="e">
        <f aca="false">VLOOKUP(K4254,SQ!C:D,2,FALSE())</f>
        <v>#N/A</v>
      </c>
    </row>
    <row r="4255" customFormat="false" ht="12.8" hidden="false" customHeight="false" outlineLevel="0" collapsed="false">
      <c r="A4255" s="7" t="s">
        <v>12264</v>
      </c>
      <c r="B4255" s="7" t="s">
        <v>9487</v>
      </c>
      <c r="C4255" s="7" t="s">
        <v>11520</v>
      </c>
      <c r="D4255" s="8" t="n">
        <v>43775</v>
      </c>
      <c r="E4255" s="5" t="n">
        <f aca="false">YEAR(D4255)</f>
        <v>2019</v>
      </c>
      <c r="F4255" s="5" t="n">
        <f aca="false">MONTH(D4255)</f>
        <v>11</v>
      </c>
      <c r="J4255" s="7" t="s">
        <v>12264</v>
      </c>
      <c r="K4255" s="7" t="str">
        <f aca="false">_xlfn.CONCAT(MID(J4255,5,3),MID(J4255,9,3))</f>
        <v>064023</v>
      </c>
      <c r="L4255" s="7" t="s">
        <v>12265</v>
      </c>
      <c r="M4255" s="0" t="n">
        <v>1</v>
      </c>
      <c r="O4255" s="0" t="s">
        <v>9439</v>
      </c>
      <c r="P4255" s="0" t="e">
        <f aca="false">VLOOKUP(K4255,SQ!C:D,2,FALSE())</f>
        <v>#N/A</v>
      </c>
    </row>
    <row r="4256" customFormat="false" ht="12.8" hidden="false" customHeight="false" outlineLevel="0" collapsed="false">
      <c r="A4256" s="7" t="s">
        <v>12266</v>
      </c>
      <c r="B4256" s="7" t="s">
        <v>9487</v>
      </c>
      <c r="C4256" s="7" t="s">
        <v>11520</v>
      </c>
      <c r="D4256" s="8" t="n">
        <v>43803</v>
      </c>
      <c r="E4256" s="5" t="n">
        <f aca="false">YEAR(D4256)</f>
        <v>2019</v>
      </c>
      <c r="F4256" s="5" t="n">
        <f aca="false">MONTH(D4256)</f>
        <v>12</v>
      </c>
      <c r="J4256" s="7" t="s">
        <v>12266</v>
      </c>
      <c r="K4256" s="7" t="str">
        <f aca="false">_xlfn.CONCAT(MID(J4256,5,3),MID(J4256,9,3))</f>
        <v>013072</v>
      </c>
      <c r="L4256" s="7" t="s">
        <v>12267</v>
      </c>
      <c r="M4256" s="0" t="n">
        <v>1</v>
      </c>
      <c r="O4256" s="0" t="s">
        <v>9439</v>
      </c>
      <c r="P4256" s="0" t="e">
        <f aca="false">VLOOKUP(K4256,SQ!C:D,2,FALSE())</f>
        <v>#N/A</v>
      </c>
    </row>
    <row r="4257" customFormat="false" ht="12.8" hidden="false" customHeight="false" outlineLevel="0" collapsed="false">
      <c r="A4257" s="7" t="s">
        <v>12266</v>
      </c>
      <c r="B4257" s="7" t="s">
        <v>9487</v>
      </c>
      <c r="C4257" s="7" t="s">
        <v>11520</v>
      </c>
      <c r="D4257" s="8" t="n">
        <v>43803</v>
      </c>
      <c r="E4257" s="5" t="n">
        <f aca="false">YEAR(D4257)</f>
        <v>2019</v>
      </c>
      <c r="F4257" s="5" t="n">
        <f aca="false">MONTH(D4257)</f>
        <v>12</v>
      </c>
      <c r="J4257" s="7" t="s">
        <v>12266</v>
      </c>
      <c r="K4257" s="7" t="str">
        <f aca="false">_xlfn.CONCAT(MID(J4257,5,3),MID(J4257,9,3))</f>
        <v>013072</v>
      </c>
      <c r="L4257" s="7" t="s">
        <v>12267</v>
      </c>
      <c r="M4257" s="0" t="n">
        <v>1</v>
      </c>
      <c r="O4257" s="0" t="s">
        <v>9439</v>
      </c>
      <c r="P4257" s="0" t="e">
        <f aca="false">VLOOKUP(K4257,SQ!C:D,2,FALSE())</f>
        <v>#N/A</v>
      </c>
    </row>
    <row r="4258" customFormat="false" ht="12.8" hidden="false" customHeight="false" outlineLevel="0" collapsed="false">
      <c r="A4258" s="7" t="s">
        <v>12268</v>
      </c>
      <c r="B4258" s="7" t="s">
        <v>9436</v>
      </c>
      <c r="C4258" s="7" t="s">
        <v>11520</v>
      </c>
      <c r="D4258" s="8" t="n">
        <v>43819</v>
      </c>
      <c r="E4258" s="5" t="n">
        <f aca="false">YEAR(D4258)</f>
        <v>2019</v>
      </c>
      <c r="F4258" s="5" t="n">
        <f aca="false">MONTH(D4258)</f>
        <v>12</v>
      </c>
      <c r="J4258" s="7" t="s">
        <v>12268</v>
      </c>
      <c r="K4258" s="7" t="str">
        <f aca="false">_xlfn.CONCAT(MID(J4258,5,3),MID(J4258,9,3))</f>
        <v>011137</v>
      </c>
      <c r="L4258" s="7" t="s">
        <v>12269</v>
      </c>
      <c r="M4258" s="0" t="n">
        <v>12</v>
      </c>
      <c r="O4258" s="0" t="s">
        <v>9439</v>
      </c>
      <c r="P4258" s="0" t="e">
        <f aca="false">VLOOKUP(K4258,SQ!C:D,2,FALSE())</f>
        <v>#N/A</v>
      </c>
    </row>
    <row r="4259" customFormat="false" ht="12.8" hidden="false" customHeight="false" outlineLevel="0" collapsed="false">
      <c r="A4259" s="7" t="s">
        <v>12268</v>
      </c>
      <c r="B4259" s="7" t="s">
        <v>9436</v>
      </c>
      <c r="C4259" s="7" t="s">
        <v>11520</v>
      </c>
      <c r="D4259" s="8" t="n">
        <v>43819</v>
      </c>
      <c r="E4259" s="5" t="n">
        <f aca="false">YEAR(D4259)</f>
        <v>2019</v>
      </c>
      <c r="F4259" s="5" t="n">
        <f aca="false">MONTH(D4259)</f>
        <v>12</v>
      </c>
      <c r="J4259" s="7" t="s">
        <v>12268</v>
      </c>
      <c r="K4259" s="7" t="str">
        <f aca="false">_xlfn.CONCAT(MID(J4259,5,3),MID(J4259,9,3))</f>
        <v>011137</v>
      </c>
      <c r="L4259" s="7" t="s">
        <v>12269</v>
      </c>
      <c r="M4259" s="0" t="n">
        <v>12</v>
      </c>
      <c r="O4259" s="0" t="s">
        <v>9439</v>
      </c>
      <c r="P4259" s="0" t="e">
        <f aca="false">VLOOKUP(K4259,SQ!C:D,2,FALSE())</f>
        <v>#N/A</v>
      </c>
    </row>
    <row r="4260" customFormat="false" ht="12.8" hidden="false" customHeight="false" outlineLevel="0" collapsed="false">
      <c r="A4260" s="7" t="s">
        <v>11333</v>
      </c>
      <c r="B4260" s="7" t="s">
        <v>9436</v>
      </c>
      <c r="C4260" s="7" t="s">
        <v>11520</v>
      </c>
      <c r="D4260" s="8" t="n">
        <v>43826</v>
      </c>
      <c r="E4260" s="5" t="n">
        <f aca="false">YEAR(D4260)</f>
        <v>2019</v>
      </c>
      <c r="F4260" s="5" t="n">
        <f aca="false">MONTH(D4260)</f>
        <v>12</v>
      </c>
      <c r="J4260" s="7" t="s">
        <v>11333</v>
      </c>
      <c r="K4260" s="7" t="str">
        <f aca="false">_xlfn.CONCAT(MID(J4260,5,3),MID(J4260,9,3))</f>
        <v>121170</v>
      </c>
      <c r="L4260" s="7" t="s">
        <v>11334</v>
      </c>
      <c r="M4260" s="0" t="n">
        <v>6</v>
      </c>
      <c r="O4260" s="0" t="s">
        <v>9439</v>
      </c>
      <c r="P4260" s="0" t="e">
        <f aca="false">VLOOKUP(K4260,SQ!C:D,2,FALSE())</f>
        <v>#N/A</v>
      </c>
    </row>
    <row r="4261" customFormat="false" ht="12.8" hidden="false" customHeight="false" outlineLevel="0" collapsed="false">
      <c r="A4261" s="7" t="s">
        <v>11333</v>
      </c>
      <c r="B4261" s="7" t="s">
        <v>9436</v>
      </c>
      <c r="C4261" s="7" t="s">
        <v>11520</v>
      </c>
      <c r="D4261" s="8" t="n">
        <v>43826</v>
      </c>
      <c r="E4261" s="5" t="n">
        <f aca="false">YEAR(D4261)</f>
        <v>2019</v>
      </c>
      <c r="F4261" s="5" t="n">
        <f aca="false">MONTH(D4261)</f>
        <v>12</v>
      </c>
      <c r="J4261" s="7" t="s">
        <v>11333</v>
      </c>
      <c r="K4261" s="7" t="str">
        <f aca="false">_xlfn.CONCAT(MID(J4261,5,3),MID(J4261,9,3))</f>
        <v>121170</v>
      </c>
      <c r="L4261" s="7" t="s">
        <v>11334</v>
      </c>
      <c r="M4261" s="0" t="n">
        <v>6</v>
      </c>
      <c r="O4261" s="0" t="s">
        <v>9439</v>
      </c>
      <c r="P4261" s="0" t="e">
        <f aca="false">VLOOKUP(K4261,SQ!C:D,2,FALSE())</f>
        <v>#N/A</v>
      </c>
    </row>
    <row r="4262" customFormat="false" ht="12.8" hidden="false" customHeight="false" outlineLevel="0" collapsed="false">
      <c r="A4262" s="7" t="s">
        <v>11833</v>
      </c>
      <c r="B4262" s="7" t="s">
        <v>9436</v>
      </c>
      <c r="C4262" s="7" t="s">
        <v>11520</v>
      </c>
      <c r="D4262" s="8" t="n">
        <v>43854</v>
      </c>
      <c r="E4262" s="5" t="n">
        <f aca="false">YEAR(D4262)</f>
        <v>2020</v>
      </c>
      <c r="F4262" s="5" t="n">
        <f aca="false">MONTH(D4262)</f>
        <v>1</v>
      </c>
      <c r="J4262" s="7" t="s">
        <v>11833</v>
      </c>
      <c r="K4262" s="7" t="str">
        <f aca="false">_xlfn.CONCAT(MID(J4262,5,3),MID(J4262,9,3))</f>
        <v>020020</v>
      </c>
      <c r="L4262" s="7" t="s">
        <v>11834</v>
      </c>
      <c r="O4262" s="0" t="s">
        <v>9439</v>
      </c>
      <c r="P4262" s="0" t="str">
        <f aca="false">VLOOKUP(K4262,SQ!C:D,2,FALSE())</f>
        <v>AIU Setor Central</v>
      </c>
    </row>
    <row r="4263" customFormat="false" ht="12.8" hidden="false" customHeight="false" outlineLevel="0" collapsed="false">
      <c r="A4263" s="7" t="s">
        <v>12270</v>
      </c>
      <c r="B4263" s="7" t="s">
        <v>9436</v>
      </c>
      <c r="C4263" s="7" t="s">
        <v>11520</v>
      </c>
      <c r="D4263" s="8" t="n">
        <v>43859</v>
      </c>
      <c r="E4263" s="5" t="n">
        <f aca="false">YEAR(D4263)</f>
        <v>2020</v>
      </c>
      <c r="F4263" s="5" t="n">
        <f aca="false">MONTH(D4263)</f>
        <v>1</v>
      </c>
      <c r="J4263" s="7" t="s">
        <v>12270</v>
      </c>
      <c r="K4263" s="7" t="str">
        <f aca="false">_xlfn.CONCAT(MID(J4263,5,3),MID(J4263,9,3))</f>
        <v>090424</v>
      </c>
      <c r="L4263" s="7" t="s">
        <v>12271</v>
      </c>
      <c r="O4263" s="0" t="s">
        <v>9439</v>
      </c>
      <c r="P4263" s="0" t="e">
        <f aca="false">VLOOKUP(K4263,SQ!C:D,2,FALSE())</f>
        <v>#N/A</v>
      </c>
    </row>
    <row r="4264" customFormat="false" ht="12.8" hidden="false" customHeight="false" outlineLevel="0" collapsed="false">
      <c r="A4264" s="7" t="s">
        <v>12272</v>
      </c>
      <c r="B4264" s="7" t="s">
        <v>9436</v>
      </c>
      <c r="C4264" s="7" t="s">
        <v>11520</v>
      </c>
      <c r="D4264" s="8" t="n">
        <v>43875</v>
      </c>
      <c r="E4264" s="5" t="n">
        <f aca="false">YEAR(D4264)</f>
        <v>2020</v>
      </c>
      <c r="F4264" s="5" t="n">
        <f aca="false">MONTH(D4264)</f>
        <v>2</v>
      </c>
      <c r="J4264" s="7" t="s">
        <v>12272</v>
      </c>
      <c r="K4264" s="7" t="str">
        <f aca="false">_xlfn.CONCAT(MID(J4264,5,3),MID(J4264,9,3))</f>
        <v>005069</v>
      </c>
      <c r="L4264" s="7" t="s">
        <v>12273</v>
      </c>
      <c r="M4264" s="0" t="n">
        <v>1</v>
      </c>
      <c r="O4264" s="0" t="s">
        <v>9439</v>
      </c>
      <c r="P4264" s="0" t="str">
        <f aca="false">VLOOKUP(K4264,SQ!C:D,2,FALSE())</f>
        <v>AIU Setor Central</v>
      </c>
    </row>
    <row r="4265" customFormat="false" ht="12.8" hidden="false" customHeight="false" outlineLevel="0" collapsed="false">
      <c r="A4265" s="7" t="s">
        <v>12272</v>
      </c>
      <c r="B4265" s="7" t="s">
        <v>9436</v>
      </c>
      <c r="C4265" s="7" t="s">
        <v>11520</v>
      </c>
      <c r="D4265" s="8" t="n">
        <v>43875</v>
      </c>
      <c r="E4265" s="5" t="n">
        <f aca="false">YEAR(D4265)</f>
        <v>2020</v>
      </c>
      <c r="F4265" s="5" t="n">
        <f aca="false">MONTH(D4265)</f>
        <v>2</v>
      </c>
      <c r="J4265" s="7" t="s">
        <v>12272</v>
      </c>
      <c r="K4265" s="7" t="str">
        <f aca="false">_xlfn.CONCAT(MID(J4265,5,3),MID(J4265,9,3))</f>
        <v>005069</v>
      </c>
      <c r="L4265" s="7" t="s">
        <v>12273</v>
      </c>
      <c r="M4265" s="0" t="n">
        <v>1</v>
      </c>
      <c r="O4265" s="0" t="s">
        <v>9439</v>
      </c>
      <c r="P4265" s="0" t="str">
        <f aca="false">VLOOKUP(K4265,SQ!C:D,2,FALSE())</f>
        <v>AIU Setor Central</v>
      </c>
    </row>
    <row r="4266" customFormat="false" ht="12.8" hidden="false" customHeight="false" outlineLevel="0" collapsed="false">
      <c r="A4266" s="7" t="s">
        <v>12272</v>
      </c>
      <c r="B4266" s="7" t="s">
        <v>9436</v>
      </c>
      <c r="C4266" s="7" t="s">
        <v>11520</v>
      </c>
      <c r="D4266" s="8" t="n">
        <v>43875</v>
      </c>
      <c r="E4266" s="5" t="n">
        <f aca="false">YEAR(D4266)</f>
        <v>2020</v>
      </c>
      <c r="F4266" s="5" t="n">
        <f aca="false">MONTH(D4266)</f>
        <v>2</v>
      </c>
      <c r="J4266" s="7" t="s">
        <v>12272</v>
      </c>
      <c r="K4266" s="7" t="str">
        <f aca="false">_xlfn.CONCAT(MID(J4266,5,3),MID(J4266,9,3))</f>
        <v>005069</v>
      </c>
      <c r="L4266" s="7" t="s">
        <v>12273</v>
      </c>
      <c r="M4266" s="0" t="n">
        <v>1</v>
      </c>
      <c r="O4266" s="0" t="s">
        <v>9439</v>
      </c>
      <c r="P4266" s="0" t="str">
        <f aca="false">VLOOKUP(K4266,SQ!C:D,2,FALSE())</f>
        <v>AIU Setor Central</v>
      </c>
    </row>
    <row r="4267" customFormat="false" ht="12.8" hidden="false" customHeight="false" outlineLevel="0" collapsed="false">
      <c r="A4267" s="7" t="s">
        <v>12272</v>
      </c>
      <c r="B4267" s="7" t="s">
        <v>9436</v>
      </c>
      <c r="C4267" s="7" t="s">
        <v>11520</v>
      </c>
      <c r="D4267" s="8" t="n">
        <v>43875</v>
      </c>
      <c r="E4267" s="5" t="n">
        <f aca="false">YEAR(D4267)</f>
        <v>2020</v>
      </c>
      <c r="F4267" s="5" t="n">
        <f aca="false">MONTH(D4267)</f>
        <v>2</v>
      </c>
      <c r="J4267" s="7" t="s">
        <v>12272</v>
      </c>
      <c r="K4267" s="7" t="str">
        <f aca="false">_xlfn.CONCAT(MID(J4267,5,3),MID(J4267,9,3))</f>
        <v>005069</v>
      </c>
      <c r="L4267" s="7" t="s">
        <v>12273</v>
      </c>
      <c r="M4267" s="0" t="n">
        <v>1</v>
      </c>
      <c r="O4267" s="0" t="s">
        <v>9439</v>
      </c>
      <c r="P4267" s="0" t="str">
        <f aca="false">VLOOKUP(K4267,SQ!C:D,2,FALSE())</f>
        <v>AIU Setor Central</v>
      </c>
    </row>
    <row r="4268" customFormat="false" ht="12.8" hidden="false" customHeight="false" outlineLevel="0" collapsed="false">
      <c r="A4268" s="7" t="s">
        <v>12274</v>
      </c>
      <c r="B4268" s="7" t="s">
        <v>9487</v>
      </c>
      <c r="C4268" s="7" t="s">
        <v>11520</v>
      </c>
      <c r="D4268" s="8" t="n">
        <v>43881</v>
      </c>
      <c r="E4268" s="5" t="n">
        <f aca="false">YEAR(D4268)</f>
        <v>2020</v>
      </c>
      <c r="F4268" s="5" t="n">
        <f aca="false">MONTH(D4268)</f>
        <v>2</v>
      </c>
      <c r="J4268" s="7" t="s">
        <v>12274</v>
      </c>
      <c r="K4268" s="7" t="str">
        <f aca="false">_xlfn.CONCAT(MID(J4268,5,3),MID(J4268,9,3))</f>
        <v>044161</v>
      </c>
      <c r="L4268" s="7" t="s">
        <v>12275</v>
      </c>
      <c r="O4268" s="0" t="s">
        <v>9439</v>
      </c>
      <c r="P4268" s="0" t="e">
        <f aca="false">VLOOKUP(K4268,SQ!C:D,2,FALSE())</f>
        <v>#N/A</v>
      </c>
    </row>
    <row r="4269" customFormat="false" ht="12.8" hidden="false" customHeight="false" outlineLevel="0" collapsed="false">
      <c r="A4269" s="7" t="s">
        <v>12274</v>
      </c>
      <c r="B4269" s="7" t="s">
        <v>9487</v>
      </c>
      <c r="C4269" s="7" t="s">
        <v>11520</v>
      </c>
      <c r="D4269" s="8" t="n">
        <v>43881</v>
      </c>
      <c r="E4269" s="5" t="n">
        <f aca="false">YEAR(D4269)</f>
        <v>2020</v>
      </c>
      <c r="F4269" s="5" t="n">
        <f aca="false">MONTH(D4269)</f>
        <v>2</v>
      </c>
      <c r="J4269" s="7" t="s">
        <v>12274</v>
      </c>
      <c r="K4269" s="7" t="str">
        <f aca="false">_xlfn.CONCAT(MID(J4269,5,3),MID(J4269,9,3))</f>
        <v>044161</v>
      </c>
      <c r="L4269" s="7" t="s">
        <v>12275</v>
      </c>
      <c r="O4269" s="0" t="s">
        <v>9439</v>
      </c>
      <c r="P4269" s="0" t="e">
        <f aca="false">VLOOKUP(K4269,SQ!C:D,2,FALSE())</f>
        <v>#N/A</v>
      </c>
    </row>
    <row r="4270" customFormat="false" ht="12.8" hidden="false" customHeight="false" outlineLevel="0" collapsed="false">
      <c r="A4270" s="7" t="s">
        <v>11359</v>
      </c>
      <c r="B4270" s="7" t="s">
        <v>9436</v>
      </c>
      <c r="C4270" s="7" t="s">
        <v>11520</v>
      </c>
      <c r="D4270" s="8" t="n">
        <v>43894</v>
      </c>
      <c r="E4270" s="5" t="n">
        <f aca="false">YEAR(D4270)</f>
        <v>2020</v>
      </c>
      <c r="F4270" s="5" t="n">
        <f aca="false">MONTH(D4270)</f>
        <v>3</v>
      </c>
      <c r="J4270" s="7" t="s">
        <v>11359</v>
      </c>
      <c r="K4270" s="7" t="str">
        <f aca="false">_xlfn.CONCAT(MID(J4270,5,3),MID(J4270,9,3))</f>
        <v>027022</v>
      </c>
      <c r="L4270" s="7" t="s">
        <v>11360</v>
      </c>
      <c r="O4270" s="0" t="s">
        <v>9439</v>
      </c>
      <c r="P4270" s="0" t="str">
        <f aca="false">VLOOKUP(K4270,SQ!C:D,2,FALSE())</f>
        <v>AIU Setor Central</v>
      </c>
    </row>
    <row r="4271" customFormat="false" ht="12.8" hidden="false" customHeight="false" outlineLevel="0" collapsed="false">
      <c r="A4271" s="7" t="s">
        <v>11359</v>
      </c>
      <c r="B4271" s="7" t="s">
        <v>9436</v>
      </c>
      <c r="C4271" s="7" t="s">
        <v>11520</v>
      </c>
      <c r="D4271" s="8" t="n">
        <v>43894</v>
      </c>
      <c r="E4271" s="5" t="n">
        <f aca="false">YEAR(D4271)</f>
        <v>2020</v>
      </c>
      <c r="F4271" s="5" t="n">
        <f aca="false">MONTH(D4271)</f>
        <v>3</v>
      </c>
      <c r="J4271" s="7" t="s">
        <v>11359</v>
      </c>
      <c r="K4271" s="7" t="str">
        <f aca="false">_xlfn.CONCAT(MID(J4271,5,3),MID(J4271,9,3))</f>
        <v>027022</v>
      </c>
      <c r="L4271" s="7" t="s">
        <v>11360</v>
      </c>
      <c r="O4271" s="0" t="s">
        <v>9439</v>
      </c>
      <c r="P4271" s="0" t="str">
        <f aca="false">VLOOKUP(K4271,SQ!C:D,2,FALSE())</f>
        <v>AIU Setor Central</v>
      </c>
    </row>
    <row r="4272" customFormat="false" ht="12.8" hidden="false" customHeight="false" outlineLevel="0" collapsed="false">
      <c r="A4272" s="7" t="s">
        <v>11374</v>
      </c>
      <c r="B4272" s="7" t="s">
        <v>9436</v>
      </c>
      <c r="C4272" s="7" t="s">
        <v>11520</v>
      </c>
      <c r="D4272" s="8" t="n">
        <v>43938</v>
      </c>
      <c r="E4272" s="5" t="n">
        <f aca="false">YEAR(D4272)</f>
        <v>2020</v>
      </c>
      <c r="F4272" s="5" t="n">
        <f aca="false">MONTH(D4272)</f>
        <v>4</v>
      </c>
      <c r="J4272" s="7" t="s">
        <v>11374</v>
      </c>
      <c r="K4272" s="7" t="str">
        <f aca="false">_xlfn.CONCAT(MID(J4272,5,3),MID(J4272,9,3))</f>
        <v>093126</v>
      </c>
      <c r="L4272" s="7" t="s">
        <v>11375</v>
      </c>
      <c r="M4272" s="0" t="n">
        <v>34</v>
      </c>
      <c r="O4272" s="0" t="s">
        <v>9439</v>
      </c>
      <c r="P4272" s="0" t="e">
        <f aca="false">VLOOKUP(K4272,SQ!C:D,2,FALSE())</f>
        <v>#N/A</v>
      </c>
    </row>
    <row r="4273" customFormat="false" ht="12.8" hidden="false" customHeight="false" outlineLevel="0" collapsed="false">
      <c r="A4273" s="7" t="s">
        <v>12276</v>
      </c>
      <c r="B4273" s="7" t="s">
        <v>9436</v>
      </c>
      <c r="C4273" s="7" t="s">
        <v>11520</v>
      </c>
      <c r="D4273" s="8" t="n">
        <v>43980</v>
      </c>
      <c r="E4273" s="5" t="n">
        <f aca="false">YEAR(D4273)</f>
        <v>2020</v>
      </c>
      <c r="F4273" s="5" t="n">
        <f aca="false">MONTH(D4273)</f>
        <v>5</v>
      </c>
      <c r="J4273" s="7" t="s">
        <v>12276</v>
      </c>
      <c r="K4273" s="7" t="str">
        <f aca="false">_xlfn.CONCAT(MID(J4273,5,3),MID(J4273,9,3))</f>
        <v>007005</v>
      </c>
      <c r="L4273" s="7" t="s">
        <v>12277</v>
      </c>
      <c r="M4273" s="0" t="n">
        <v>1</v>
      </c>
      <c r="O4273" s="0" t="s">
        <v>9439</v>
      </c>
      <c r="P4273" s="0" t="str">
        <f aca="false">VLOOKUP(K4273,SQ!C:D,2,FALSE())</f>
        <v>AIU Setor Central</v>
      </c>
    </row>
    <row r="4274" customFormat="false" ht="12.8" hidden="false" customHeight="false" outlineLevel="0" collapsed="false">
      <c r="A4274" s="7" t="s">
        <v>12276</v>
      </c>
      <c r="B4274" s="7" t="s">
        <v>9436</v>
      </c>
      <c r="C4274" s="7" t="s">
        <v>11520</v>
      </c>
      <c r="D4274" s="8" t="n">
        <v>43980</v>
      </c>
      <c r="E4274" s="5" t="n">
        <f aca="false">YEAR(D4274)</f>
        <v>2020</v>
      </c>
      <c r="F4274" s="5" t="n">
        <f aca="false">MONTH(D4274)</f>
        <v>5</v>
      </c>
      <c r="J4274" s="7" t="s">
        <v>12276</v>
      </c>
      <c r="K4274" s="7" t="str">
        <f aca="false">_xlfn.CONCAT(MID(J4274,5,3),MID(J4274,9,3))</f>
        <v>007005</v>
      </c>
      <c r="L4274" s="7" t="s">
        <v>12277</v>
      </c>
      <c r="M4274" s="0" t="n">
        <v>1</v>
      </c>
      <c r="O4274" s="0" t="s">
        <v>9439</v>
      </c>
      <c r="P4274" s="0" t="str">
        <f aca="false">VLOOKUP(K4274,SQ!C:D,2,FALSE())</f>
        <v>AIU Setor Central</v>
      </c>
    </row>
    <row r="4275" customFormat="false" ht="12.8" hidden="false" customHeight="false" outlineLevel="0" collapsed="false">
      <c r="A4275" s="7" t="s">
        <v>12276</v>
      </c>
      <c r="B4275" s="7" t="s">
        <v>9436</v>
      </c>
      <c r="C4275" s="7" t="s">
        <v>11520</v>
      </c>
      <c r="D4275" s="8" t="n">
        <v>43980</v>
      </c>
      <c r="E4275" s="5" t="n">
        <f aca="false">YEAR(D4275)</f>
        <v>2020</v>
      </c>
      <c r="F4275" s="5" t="n">
        <f aca="false">MONTH(D4275)</f>
        <v>5</v>
      </c>
      <c r="J4275" s="7" t="s">
        <v>12276</v>
      </c>
      <c r="K4275" s="7" t="str">
        <f aca="false">_xlfn.CONCAT(MID(J4275,5,3),MID(J4275,9,3))</f>
        <v>007005</v>
      </c>
      <c r="L4275" s="7" t="s">
        <v>12277</v>
      </c>
      <c r="M4275" s="0" t="n">
        <v>1</v>
      </c>
      <c r="O4275" s="0" t="s">
        <v>9439</v>
      </c>
      <c r="P4275" s="0" t="str">
        <f aca="false">VLOOKUP(K4275,SQ!C:D,2,FALSE())</f>
        <v>AIU Setor Central</v>
      </c>
    </row>
    <row r="4276" customFormat="false" ht="12.8" hidden="false" customHeight="false" outlineLevel="0" collapsed="false">
      <c r="A4276" s="7" t="s">
        <v>12276</v>
      </c>
      <c r="B4276" s="7" t="s">
        <v>9436</v>
      </c>
      <c r="C4276" s="7" t="s">
        <v>11520</v>
      </c>
      <c r="D4276" s="8" t="n">
        <v>43980</v>
      </c>
      <c r="E4276" s="5" t="n">
        <f aca="false">YEAR(D4276)</f>
        <v>2020</v>
      </c>
      <c r="F4276" s="5" t="n">
        <f aca="false">MONTH(D4276)</f>
        <v>5</v>
      </c>
      <c r="J4276" s="7" t="s">
        <v>12276</v>
      </c>
      <c r="K4276" s="7" t="str">
        <f aca="false">_xlfn.CONCAT(MID(J4276,5,3),MID(J4276,9,3))</f>
        <v>007005</v>
      </c>
      <c r="L4276" s="7" t="s">
        <v>12277</v>
      </c>
      <c r="M4276" s="0" t="n">
        <v>1</v>
      </c>
      <c r="O4276" s="0" t="s">
        <v>9439</v>
      </c>
      <c r="P4276" s="0" t="str">
        <f aca="false">VLOOKUP(K4276,SQ!C:D,2,FALSE())</f>
        <v>AIU Setor Central</v>
      </c>
    </row>
    <row r="4277" customFormat="false" ht="12.8" hidden="false" customHeight="false" outlineLevel="0" collapsed="false">
      <c r="A4277" s="7" t="s">
        <v>12278</v>
      </c>
      <c r="B4277" s="7" t="s">
        <v>9436</v>
      </c>
      <c r="C4277" s="7" t="s">
        <v>11520</v>
      </c>
      <c r="D4277" s="8" t="n">
        <v>43986</v>
      </c>
      <c r="E4277" s="5" t="n">
        <f aca="false">YEAR(D4277)</f>
        <v>2020</v>
      </c>
      <c r="F4277" s="5" t="n">
        <f aca="false">MONTH(D4277)</f>
        <v>6</v>
      </c>
      <c r="J4277" s="7" t="s">
        <v>12278</v>
      </c>
      <c r="K4277" s="7" t="str">
        <f aca="false">_xlfn.CONCAT(MID(J4277,5,3),MID(J4277,9,3))</f>
        <v>190046</v>
      </c>
      <c r="L4277" s="7" t="s">
        <v>12279</v>
      </c>
      <c r="M4277" s="0" t="n">
        <v>7</v>
      </c>
      <c r="O4277" s="0" t="s">
        <v>9439</v>
      </c>
      <c r="P4277" s="0" t="e">
        <f aca="false">VLOOKUP(K4277,SQ!C:D,2,FALSE())</f>
        <v>#N/A</v>
      </c>
    </row>
    <row r="4278" customFormat="false" ht="12.8" hidden="false" customHeight="false" outlineLevel="0" collapsed="false">
      <c r="A4278" s="7" t="s">
        <v>11412</v>
      </c>
      <c r="B4278" s="7" t="s">
        <v>9436</v>
      </c>
      <c r="C4278" s="7" t="s">
        <v>11520</v>
      </c>
      <c r="D4278" s="8" t="n">
        <v>44049</v>
      </c>
      <c r="E4278" s="5" t="n">
        <f aca="false">YEAR(D4278)</f>
        <v>2020</v>
      </c>
      <c r="F4278" s="5" t="n">
        <f aca="false">MONTH(D4278)</f>
        <v>8</v>
      </c>
      <c r="J4278" s="7" t="s">
        <v>11412</v>
      </c>
      <c r="K4278" s="7" t="str">
        <f aca="false">_xlfn.CONCAT(MID(J4278,5,3),MID(J4278,9,3))</f>
        <v>300005</v>
      </c>
      <c r="L4278" s="7" t="s">
        <v>11413</v>
      </c>
      <c r="O4278" s="0" t="s">
        <v>9439</v>
      </c>
      <c r="P4278" s="0" t="e">
        <f aca="false">VLOOKUP(K4278,SQ!C:D,2,FALSE())</f>
        <v>#N/A</v>
      </c>
    </row>
    <row r="4279" customFormat="false" ht="12.8" hidden="false" customHeight="false" outlineLevel="0" collapsed="false">
      <c r="A4279" s="7" t="s">
        <v>12280</v>
      </c>
      <c r="B4279" s="7" t="s">
        <v>9487</v>
      </c>
      <c r="C4279" s="7" t="s">
        <v>11520</v>
      </c>
      <c r="D4279" s="8" t="n">
        <v>44061</v>
      </c>
      <c r="E4279" s="5" t="n">
        <f aca="false">YEAR(D4279)</f>
        <v>2020</v>
      </c>
      <c r="F4279" s="5" t="n">
        <f aca="false">MONTH(D4279)</f>
        <v>8</v>
      </c>
      <c r="J4279" s="7" t="s">
        <v>12280</v>
      </c>
      <c r="K4279" s="7" t="str">
        <f aca="false">_xlfn.CONCAT(MID(J4279,5,3),MID(J4279,9,3))</f>
        <v>113369</v>
      </c>
      <c r="L4279" s="7" t="s">
        <v>12281</v>
      </c>
      <c r="M4279" s="0" t="n">
        <v>1</v>
      </c>
      <c r="O4279" s="0" t="s">
        <v>9439</v>
      </c>
      <c r="P4279" s="0" t="e">
        <f aca="false">VLOOKUP(K4279,SQ!C:D,2,FALSE())</f>
        <v>#N/A</v>
      </c>
    </row>
    <row r="4280" customFormat="false" ht="12.8" hidden="false" customHeight="false" outlineLevel="0" collapsed="false">
      <c r="A4280" s="7" t="s">
        <v>12280</v>
      </c>
      <c r="B4280" s="7" t="s">
        <v>9487</v>
      </c>
      <c r="C4280" s="7" t="s">
        <v>11520</v>
      </c>
      <c r="D4280" s="8" t="n">
        <v>44061</v>
      </c>
      <c r="E4280" s="5" t="n">
        <f aca="false">YEAR(D4280)</f>
        <v>2020</v>
      </c>
      <c r="F4280" s="5" t="n">
        <f aca="false">MONTH(D4280)</f>
        <v>8</v>
      </c>
      <c r="J4280" s="7" t="s">
        <v>12280</v>
      </c>
      <c r="K4280" s="7" t="str">
        <f aca="false">_xlfn.CONCAT(MID(J4280,5,3),MID(J4280,9,3))</f>
        <v>113369</v>
      </c>
      <c r="L4280" s="7" t="s">
        <v>12281</v>
      </c>
      <c r="M4280" s="0" t="n">
        <v>1</v>
      </c>
      <c r="O4280" s="0" t="s">
        <v>9439</v>
      </c>
      <c r="P4280" s="0" t="e">
        <f aca="false">VLOOKUP(K4280,SQ!C:D,2,FALSE())</f>
        <v>#N/A</v>
      </c>
    </row>
    <row r="4281" customFormat="false" ht="12.8" hidden="false" customHeight="false" outlineLevel="0" collapsed="false">
      <c r="A4281" s="7" t="s">
        <v>12280</v>
      </c>
      <c r="B4281" s="7" t="s">
        <v>9487</v>
      </c>
      <c r="C4281" s="7" t="s">
        <v>11520</v>
      </c>
      <c r="D4281" s="8" t="n">
        <v>44061</v>
      </c>
      <c r="E4281" s="5" t="n">
        <f aca="false">YEAR(D4281)</f>
        <v>2020</v>
      </c>
      <c r="F4281" s="5" t="n">
        <f aca="false">MONTH(D4281)</f>
        <v>8</v>
      </c>
      <c r="J4281" s="7" t="s">
        <v>12280</v>
      </c>
      <c r="K4281" s="7" t="str">
        <f aca="false">_xlfn.CONCAT(MID(J4281,5,3),MID(J4281,9,3))</f>
        <v>113369</v>
      </c>
      <c r="L4281" s="7" t="s">
        <v>12281</v>
      </c>
      <c r="M4281" s="0" t="n">
        <v>1</v>
      </c>
      <c r="O4281" s="0" t="s">
        <v>9439</v>
      </c>
      <c r="P4281" s="0" t="e">
        <f aca="false">VLOOKUP(K4281,SQ!C:D,2,FALSE())</f>
        <v>#N/A</v>
      </c>
    </row>
    <row r="4282" customFormat="false" ht="12.8" hidden="false" customHeight="false" outlineLevel="0" collapsed="false">
      <c r="A4282" s="7" t="s">
        <v>12280</v>
      </c>
      <c r="B4282" s="7" t="s">
        <v>9487</v>
      </c>
      <c r="C4282" s="7" t="s">
        <v>11520</v>
      </c>
      <c r="D4282" s="8" t="n">
        <v>44061</v>
      </c>
      <c r="E4282" s="5" t="n">
        <f aca="false">YEAR(D4282)</f>
        <v>2020</v>
      </c>
      <c r="F4282" s="5" t="n">
        <f aca="false">MONTH(D4282)</f>
        <v>8</v>
      </c>
      <c r="J4282" s="7" t="s">
        <v>12280</v>
      </c>
      <c r="K4282" s="7" t="str">
        <f aca="false">_xlfn.CONCAT(MID(J4282,5,3),MID(J4282,9,3))</f>
        <v>113369</v>
      </c>
      <c r="L4282" s="7" t="s">
        <v>12281</v>
      </c>
      <c r="M4282" s="0" t="n">
        <v>1</v>
      </c>
      <c r="O4282" s="0" t="s">
        <v>9439</v>
      </c>
      <c r="P4282" s="0" t="e">
        <f aca="false">VLOOKUP(K4282,SQ!C:D,2,FALSE())</f>
        <v>#N/A</v>
      </c>
    </row>
    <row r="4283" customFormat="false" ht="12.8" hidden="false" customHeight="false" outlineLevel="0" collapsed="false">
      <c r="A4283" s="7" t="s">
        <v>11427</v>
      </c>
      <c r="B4283" s="7" t="s">
        <v>9436</v>
      </c>
      <c r="C4283" s="7" t="s">
        <v>11520</v>
      </c>
      <c r="D4283" s="8" t="n">
        <v>44069</v>
      </c>
      <c r="E4283" s="5" t="n">
        <f aca="false">YEAR(D4283)</f>
        <v>2020</v>
      </c>
      <c r="F4283" s="5" t="n">
        <f aca="false">MONTH(D4283)</f>
        <v>8</v>
      </c>
      <c r="J4283" s="7" t="s">
        <v>11427</v>
      </c>
      <c r="K4283" s="7" t="str">
        <f aca="false">_xlfn.CONCAT(MID(J4283,5,3),MID(J4283,9,3))</f>
        <v>234048</v>
      </c>
      <c r="L4283" s="7" t="s">
        <v>11428</v>
      </c>
      <c r="O4283" s="0" t="s">
        <v>9439</v>
      </c>
      <c r="P4283" s="0" t="e">
        <f aca="false">VLOOKUP(K4283,SQ!C:D,2,FALSE())</f>
        <v>#N/A</v>
      </c>
    </row>
    <row r="4284" customFormat="false" ht="12.8" hidden="false" customHeight="false" outlineLevel="0" collapsed="false">
      <c r="A4284" s="7" t="s">
        <v>12282</v>
      </c>
      <c r="B4284" s="7" t="s">
        <v>9487</v>
      </c>
      <c r="C4284" s="7" t="s">
        <v>11520</v>
      </c>
      <c r="D4284" s="8" t="n">
        <v>44085</v>
      </c>
      <c r="E4284" s="5" t="n">
        <f aca="false">YEAR(D4284)</f>
        <v>2020</v>
      </c>
      <c r="F4284" s="5" t="n">
        <f aca="false">MONTH(D4284)</f>
        <v>9</v>
      </c>
      <c r="J4284" s="7" t="s">
        <v>12282</v>
      </c>
      <c r="K4284" s="7" t="str">
        <f aca="false">_xlfn.CONCAT(MID(J4284,5,3),MID(J4284,9,3))</f>
        <v>163092</v>
      </c>
      <c r="L4284" s="7" t="s">
        <v>12283</v>
      </c>
      <c r="M4284" s="0" t="n">
        <v>2</v>
      </c>
      <c r="O4284" s="0" t="s">
        <v>9439</v>
      </c>
      <c r="P4284" s="0" t="e">
        <f aca="false">VLOOKUP(K4284,SQ!C:D,2,FALSE())</f>
        <v>#N/A</v>
      </c>
    </row>
    <row r="4285" customFormat="false" ht="12.8" hidden="false" customHeight="false" outlineLevel="0" collapsed="false">
      <c r="A4285" s="7" t="s">
        <v>12282</v>
      </c>
      <c r="B4285" s="7" t="s">
        <v>9487</v>
      </c>
      <c r="C4285" s="7" t="s">
        <v>11520</v>
      </c>
      <c r="D4285" s="8" t="n">
        <v>44085</v>
      </c>
      <c r="E4285" s="5" t="n">
        <f aca="false">YEAR(D4285)</f>
        <v>2020</v>
      </c>
      <c r="F4285" s="5" t="n">
        <f aca="false">MONTH(D4285)</f>
        <v>9</v>
      </c>
      <c r="J4285" s="7" t="s">
        <v>12282</v>
      </c>
      <c r="K4285" s="7" t="str">
        <f aca="false">_xlfn.CONCAT(MID(J4285,5,3),MID(J4285,9,3))</f>
        <v>163092</v>
      </c>
      <c r="L4285" s="7" t="s">
        <v>12283</v>
      </c>
      <c r="M4285" s="0" t="n">
        <v>2</v>
      </c>
      <c r="O4285" s="0" t="s">
        <v>9439</v>
      </c>
      <c r="P4285" s="0" t="e">
        <f aca="false">VLOOKUP(K4285,SQ!C:D,2,FALSE())</f>
        <v>#N/A</v>
      </c>
    </row>
    <row r="4286" customFormat="false" ht="12.8" hidden="false" customHeight="false" outlineLevel="0" collapsed="false">
      <c r="A4286" s="7" t="s">
        <v>12282</v>
      </c>
      <c r="B4286" s="7" t="s">
        <v>9487</v>
      </c>
      <c r="C4286" s="7" t="s">
        <v>11520</v>
      </c>
      <c r="D4286" s="8" t="n">
        <v>44085</v>
      </c>
      <c r="E4286" s="5" t="n">
        <f aca="false">YEAR(D4286)</f>
        <v>2020</v>
      </c>
      <c r="F4286" s="5" t="n">
        <f aca="false">MONTH(D4286)</f>
        <v>9</v>
      </c>
      <c r="J4286" s="7" t="s">
        <v>12282</v>
      </c>
      <c r="K4286" s="7" t="str">
        <f aca="false">_xlfn.CONCAT(MID(J4286,5,3),MID(J4286,9,3))</f>
        <v>163092</v>
      </c>
      <c r="L4286" s="7" t="s">
        <v>12283</v>
      </c>
      <c r="M4286" s="0" t="n">
        <v>2</v>
      </c>
      <c r="O4286" s="0" t="s">
        <v>9439</v>
      </c>
      <c r="P4286" s="0" t="e">
        <f aca="false">VLOOKUP(K4286,SQ!C:D,2,FALSE())</f>
        <v>#N/A</v>
      </c>
    </row>
    <row r="4287" customFormat="false" ht="12.8" hidden="false" customHeight="false" outlineLevel="0" collapsed="false">
      <c r="A4287" s="7" t="s">
        <v>12284</v>
      </c>
      <c r="B4287" s="7" t="s">
        <v>9487</v>
      </c>
      <c r="C4287" s="7" t="s">
        <v>11520</v>
      </c>
      <c r="D4287" s="8" t="n">
        <v>44095</v>
      </c>
      <c r="E4287" s="5" t="n">
        <f aca="false">YEAR(D4287)</f>
        <v>2020</v>
      </c>
      <c r="F4287" s="5" t="n">
        <f aca="false">MONTH(D4287)</f>
        <v>9</v>
      </c>
      <c r="J4287" s="7" t="s">
        <v>12284</v>
      </c>
      <c r="K4287" s="7" t="str">
        <f aca="false">_xlfn.CONCAT(MID(J4287,5,3),MID(J4287,9,3))</f>
        <v>062212</v>
      </c>
      <c r="L4287" s="7" t="s">
        <v>12285</v>
      </c>
      <c r="M4287" s="0" t="n">
        <v>1</v>
      </c>
      <c r="O4287" s="0" t="s">
        <v>9439</v>
      </c>
      <c r="P4287" s="0" t="e">
        <f aca="false">VLOOKUP(K4287,SQ!C:D,2,FALSE())</f>
        <v>#N/A</v>
      </c>
    </row>
    <row r="4288" customFormat="false" ht="12.8" hidden="false" customHeight="false" outlineLevel="0" collapsed="false">
      <c r="A4288" s="7" t="s">
        <v>12284</v>
      </c>
      <c r="B4288" s="7" t="s">
        <v>9487</v>
      </c>
      <c r="C4288" s="7" t="s">
        <v>11520</v>
      </c>
      <c r="D4288" s="8" t="n">
        <v>44095</v>
      </c>
      <c r="E4288" s="5" t="n">
        <f aca="false">YEAR(D4288)</f>
        <v>2020</v>
      </c>
      <c r="F4288" s="5" t="n">
        <f aca="false">MONTH(D4288)</f>
        <v>9</v>
      </c>
      <c r="J4288" s="7" t="s">
        <v>12284</v>
      </c>
      <c r="K4288" s="7" t="str">
        <f aca="false">_xlfn.CONCAT(MID(J4288,5,3),MID(J4288,9,3))</f>
        <v>062212</v>
      </c>
      <c r="L4288" s="7" t="s">
        <v>12285</v>
      </c>
      <c r="M4288" s="0" t="n">
        <v>1</v>
      </c>
      <c r="O4288" s="0" t="s">
        <v>9439</v>
      </c>
      <c r="P4288" s="0" t="e">
        <f aca="false">VLOOKUP(K4288,SQ!C:D,2,FALSE())</f>
        <v>#N/A</v>
      </c>
    </row>
    <row r="4289" customFormat="false" ht="12.8" hidden="false" customHeight="false" outlineLevel="0" collapsed="false">
      <c r="A4289" s="7" t="s">
        <v>12286</v>
      </c>
      <c r="B4289" s="7" t="s">
        <v>9500</v>
      </c>
      <c r="C4289" s="7" t="s">
        <v>11520</v>
      </c>
      <c r="D4289" s="8" t="n">
        <v>41789</v>
      </c>
      <c r="E4289" s="5" t="n">
        <f aca="false">YEAR(D4289)</f>
        <v>2014</v>
      </c>
      <c r="F4289" s="5" t="n">
        <f aca="false">MONTH(D4289)</f>
        <v>5</v>
      </c>
      <c r="J4289" s="7" t="s">
        <v>12286</v>
      </c>
      <c r="K4289" s="7" t="str">
        <f aca="false">_xlfn.CONCAT(MID(J4289,5,3),MID(J4289,9,3))</f>
        <v>048390</v>
      </c>
      <c r="L4289" s="7" t="s">
        <v>12287</v>
      </c>
      <c r="O4289" s="0" t="s">
        <v>9439</v>
      </c>
      <c r="P4289" s="0" t="e">
        <f aca="false">VLOOKUP(K4289,SQ!C:D,2,FALSE())</f>
        <v>#N/A</v>
      </c>
    </row>
    <row r="4290" customFormat="false" ht="12.8" hidden="false" customHeight="false" outlineLevel="0" collapsed="false">
      <c r="A4290" s="7" t="s">
        <v>12288</v>
      </c>
      <c r="B4290" s="7" t="s">
        <v>9487</v>
      </c>
      <c r="C4290" s="7" t="s">
        <v>11520</v>
      </c>
      <c r="D4290" s="8" t="n">
        <v>42541</v>
      </c>
      <c r="E4290" s="5" t="n">
        <f aca="false">YEAR(D4290)</f>
        <v>2016</v>
      </c>
      <c r="F4290" s="5" t="n">
        <f aca="false">MONTH(D4290)</f>
        <v>6</v>
      </c>
      <c r="J4290" s="7" t="s">
        <v>12288</v>
      </c>
      <c r="K4290" s="7" t="str">
        <f aca="false">_xlfn.CONCAT(MID(J4290,5,3),MID(J4290,9,3))</f>
        <v>197006</v>
      </c>
      <c r="L4290" s="7" t="s">
        <v>12289</v>
      </c>
      <c r="M4290" s="0" t="n">
        <v>1</v>
      </c>
      <c r="O4290" s="0" t="s">
        <v>9439</v>
      </c>
      <c r="P4290" s="0" t="e">
        <f aca="false">VLOOKUP(K4290,SQ!C:D,2,FALSE())</f>
        <v>#N/A</v>
      </c>
    </row>
    <row r="4291" customFormat="false" ht="12.8" hidden="false" customHeight="false" outlineLevel="0" collapsed="false">
      <c r="A4291" s="7" t="s">
        <v>12290</v>
      </c>
      <c r="B4291" s="7" t="s">
        <v>9556</v>
      </c>
      <c r="C4291" s="7" t="s">
        <v>11520</v>
      </c>
      <c r="D4291" s="8" t="n">
        <v>42724</v>
      </c>
      <c r="E4291" s="5" t="n">
        <f aca="false">YEAR(D4291)</f>
        <v>2016</v>
      </c>
      <c r="F4291" s="5" t="n">
        <f aca="false">MONTH(D4291)</f>
        <v>12</v>
      </c>
      <c r="J4291" s="7" t="s">
        <v>12290</v>
      </c>
      <c r="K4291" s="7" t="str">
        <f aca="false">_xlfn.CONCAT(MID(J4291,5,3),MID(J4291,9,3))</f>
        <v>060072</v>
      </c>
      <c r="L4291" s="7" t="s">
        <v>12291</v>
      </c>
      <c r="O4291" s="0" t="s">
        <v>9439</v>
      </c>
      <c r="P4291" s="0" t="e">
        <f aca="false">VLOOKUP(K4291,SQ!C:D,2,FALSE())</f>
        <v>#N/A</v>
      </c>
    </row>
    <row r="4292" customFormat="false" ht="12.8" hidden="false" customHeight="false" outlineLevel="0" collapsed="false">
      <c r="A4292" s="7" t="s">
        <v>12292</v>
      </c>
      <c r="B4292" s="7" t="s">
        <v>9487</v>
      </c>
      <c r="C4292" s="7" t="s">
        <v>11520</v>
      </c>
      <c r="D4292" s="8" t="n">
        <v>42895</v>
      </c>
      <c r="E4292" s="5" t="n">
        <f aca="false">YEAR(D4292)</f>
        <v>2017</v>
      </c>
      <c r="F4292" s="5" t="n">
        <f aca="false">MONTH(D4292)</f>
        <v>6</v>
      </c>
      <c r="J4292" s="7" t="s">
        <v>12292</v>
      </c>
      <c r="K4292" s="7" t="str">
        <f aca="false">_xlfn.CONCAT(MID(J4292,5,3),MID(J4292,9,3))</f>
        <v>304004</v>
      </c>
      <c r="L4292" s="7" t="s">
        <v>12293</v>
      </c>
      <c r="M4292" s="0" t="n">
        <v>8</v>
      </c>
      <c r="O4292" s="0" t="s">
        <v>9439</v>
      </c>
      <c r="P4292" s="0" t="e">
        <f aca="false">VLOOKUP(K4292,SQ!C:D,2,FALSE())</f>
        <v>#N/A</v>
      </c>
    </row>
    <row r="4293" customFormat="false" ht="12.8" hidden="false" customHeight="false" outlineLevel="0" collapsed="false">
      <c r="A4293" s="7" t="s">
        <v>12294</v>
      </c>
      <c r="B4293" s="7" t="s">
        <v>9436</v>
      </c>
      <c r="C4293" s="7" t="s">
        <v>11520</v>
      </c>
      <c r="D4293" s="8" t="n">
        <v>42970</v>
      </c>
      <c r="E4293" s="5" t="n">
        <f aca="false">YEAR(D4293)</f>
        <v>2017</v>
      </c>
      <c r="F4293" s="5" t="n">
        <f aca="false">MONTH(D4293)</f>
        <v>8</v>
      </c>
      <c r="J4293" s="7" t="s">
        <v>12294</v>
      </c>
      <c r="K4293" s="7" t="str">
        <f aca="false">_xlfn.CONCAT(MID(J4293,5,3),MID(J4293,9,3))</f>
        <v>106294</v>
      </c>
      <c r="L4293" s="7" t="s">
        <v>12295</v>
      </c>
      <c r="M4293" s="0" t="n">
        <v>16</v>
      </c>
      <c r="O4293" s="0" t="s">
        <v>9439</v>
      </c>
      <c r="P4293" s="0" t="e">
        <f aca="false">VLOOKUP(K4293,SQ!C:D,2,FALSE())</f>
        <v>#N/A</v>
      </c>
    </row>
    <row r="4294" customFormat="false" ht="12.8" hidden="false" customHeight="false" outlineLevel="0" collapsed="false">
      <c r="A4294" s="7" t="s">
        <v>12296</v>
      </c>
      <c r="B4294" s="7" t="s">
        <v>9436</v>
      </c>
      <c r="C4294" s="7" t="s">
        <v>11520</v>
      </c>
      <c r="D4294" s="8" t="n">
        <v>43039</v>
      </c>
      <c r="E4294" s="5" t="n">
        <f aca="false">YEAR(D4294)</f>
        <v>2017</v>
      </c>
      <c r="F4294" s="5" t="n">
        <f aca="false">MONTH(D4294)</f>
        <v>10</v>
      </c>
      <c r="J4294" s="7" t="s">
        <v>12296</v>
      </c>
      <c r="K4294" s="7" t="str">
        <f aca="false">_xlfn.CONCAT(MID(J4294,5,3),MID(J4294,9,3))</f>
        <v>112612</v>
      </c>
      <c r="L4294" s="7" t="s">
        <v>12297</v>
      </c>
      <c r="O4294" s="0" t="s">
        <v>9439</v>
      </c>
      <c r="P4294" s="0" t="e">
        <f aca="false">VLOOKUP(K4294,SQ!C:D,2,FALSE())</f>
        <v>#N/A</v>
      </c>
    </row>
    <row r="4295" customFormat="false" ht="12.8" hidden="false" customHeight="false" outlineLevel="0" collapsed="false">
      <c r="A4295" s="7" t="s">
        <v>12298</v>
      </c>
      <c r="B4295" s="7" t="s">
        <v>9487</v>
      </c>
      <c r="C4295" s="7" t="s">
        <v>11520</v>
      </c>
      <c r="D4295" s="8" t="n">
        <v>43063</v>
      </c>
      <c r="E4295" s="5" t="n">
        <f aca="false">YEAR(D4295)</f>
        <v>2017</v>
      </c>
      <c r="F4295" s="5" t="n">
        <f aca="false">MONTH(D4295)</f>
        <v>11</v>
      </c>
      <c r="J4295" s="7" t="s">
        <v>12298</v>
      </c>
      <c r="K4295" s="7" t="str">
        <f aca="false">_xlfn.CONCAT(MID(J4295,5,3),MID(J4295,9,3))</f>
        <v>145023</v>
      </c>
      <c r="L4295" s="7" t="s">
        <v>12299</v>
      </c>
      <c r="O4295" s="0" t="s">
        <v>9439</v>
      </c>
      <c r="P4295" s="0" t="e">
        <f aca="false">VLOOKUP(K4295,SQ!C:D,2,FALSE())</f>
        <v>#N/A</v>
      </c>
    </row>
    <row r="4296" customFormat="false" ht="12.8" hidden="false" customHeight="false" outlineLevel="0" collapsed="false">
      <c r="A4296" s="7" t="s">
        <v>12300</v>
      </c>
      <c r="B4296" s="7" t="s">
        <v>9787</v>
      </c>
      <c r="C4296" s="7" t="s">
        <v>11520</v>
      </c>
      <c r="D4296" s="8" t="n">
        <v>43202</v>
      </c>
      <c r="E4296" s="5" t="n">
        <f aca="false">YEAR(D4296)</f>
        <v>2018</v>
      </c>
      <c r="F4296" s="5" t="n">
        <f aca="false">MONTH(D4296)</f>
        <v>4</v>
      </c>
      <c r="J4296" s="7" t="s">
        <v>12300</v>
      </c>
      <c r="K4296" s="7" t="str">
        <f aca="false">_xlfn.CONCAT(MID(J4296,5,3),MID(J4296,9,3))</f>
        <v>006009</v>
      </c>
      <c r="L4296" s="7" t="s">
        <v>12301</v>
      </c>
      <c r="M4296" s="0" t="n">
        <v>65</v>
      </c>
      <c r="O4296" s="0" t="s">
        <v>9439</v>
      </c>
      <c r="P4296" s="0" t="str">
        <f aca="false">VLOOKUP(K4296,SQ!C:D,2,FALSE())</f>
        <v>Perimetro_Area_Central_sem_o_perimetro_do_Art_16_paragrafo_3º</v>
      </c>
    </row>
    <row r="4297" customFormat="false" ht="12.8" hidden="false" customHeight="false" outlineLevel="0" collapsed="false">
      <c r="A4297" s="7" t="s">
        <v>12302</v>
      </c>
      <c r="B4297" s="7" t="s">
        <v>9487</v>
      </c>
      <c r="C4297" s="7" t="s">
        <v>11520</v>
      </c>
      <c r="D4297" s="8" t="n">
        <v>43213</v>
      </c>
      <c r="E4297" s="5" t="n">
        <f aca="false">YEAR(D4297)</f>
        <v>2018</v>
      </c>
      <c r="F4297" s="5" t="n">
        <f aca="false">MONTH(D4297)</f>
        <v>4</v>
      </c>
      <c r="J4297" s="7" t="s">
        <v>12302</v>
      </c>
      <c r="K4297" s="7" t="str">
        <f aca="false">_xlfn.CONCAT(MID(J4297,5,3),MID(J4297,9,3))</f>
        <v>101147</v>
      </c>
      <c r="L4297" s="7" t="s">
        <v>12303</v>
      </c>
      <c r="M4297" s="0" t="n">
        <v>14</v>
      </c>
      <c r="O4297" s="0" t="s">
        <v>9439</v>
      </c>
      <c r="P4297" s="0" t="e">
        <f aca="false">VLOOKUP(K4297,SQ!C:D,2,FALSE())</f>
        <v>#N/A</v>
      </c>
    </row>
    <row r="4298" customFormat="false" ht="12.8" hidden="false" customHeight="false" outlineLevel="0" collapsed="false">
      <c r="A4298" s="7" t="s">
        <v>12304</v>
      </c>
      <c r="B4298" s="7" t="s">
        <v>9436</v>
      </c>
      <c r="C4298" s="7" t="s">
        <v>11520</v>
      </c>
      <c r="D4298" s="8" t="n">
        <v>43320</v>
      </c>
      <c r="E4298" s="5" t="n">
        <f aca="false">YEAR(D4298)</f>
        <v>2018</v>
      </c>
      <c r="F4298" s="5" t="n">
        <f aca="false">MONTH(D4298)</f>
        <v>8</v>
      </c>
      <c r="J4298" s="7" t="s">
        <v>12304</v>
      </c>
      <c r="K4298" s="7" t="str">
        <f aca="false">_xlfn.CONCAT(MID(J4298,5,3),MID(J4298,9,3))</f>
        <v>109171</v>
      </c>
      <c r="L4298" s="7" t="s">
        <v>12305</v>
      </c>
      <c r="M4298" s="0" t="n">
        <v>13</v>
      </c>
      <c r="O4298" s="0" t="s">
        <v>9439</v>
      </c>
      <c r="P4298" s="0" t="e">
        <f aca="false">VLOOKUP(K4298,SQ!C:D,2,FALSE())</f>
        <v>#N/A</v>
      </c>
    </row>
    <row r="4299" customFormat="false" ht="12.8" hidden="false" customHeight="false" outlineLevel="0" collapsed="false">
      <c r="A4299" s="7" t="s">
        <v>11094</v>
      </c>
      <c r="B4299" s="7" t="s">
        <v>9436</v>
      </c>
      <c r="C4299" s="7" t="s">
        <v>11520</v>
      </c>
      <c r="D4299" s="8" t="n">
        <v>43332</v>
      </c>
      <c r="E4299" s="5" t="n">
        <f aca="false">YEAR(D4299)</f>
        <v>2018</v>
      </c>
      <c r="F4299" s="5" t="n">
        <f aca="false">MONTH(D4299)</f>
        <v>8</v>
      </c>
      <c r="J4299" s="7" t="s">
        <v>11094</v>
      </c>
      <c r="K4299" s="7" t="str">
        <f aca="false">_xlfn.CONCAT(MID(J4299,5,3),MID(J4299,9,3))</f>
        <v>162057</v>
      </c>
      <c r="L4299" s="7" t="s">
        <v>11095</v>
      </c>
      <c r="M4299" s="0" t="n">
        <v>6</v>
      </c>
      <c r="O4299" s="0" t="s">
        <v>9439</v>
      </c>
      <c r="P4299" s="0" t="e">
        <f aca="false">VLOOKUP(K4299,SQ!C:D,2,FALSE())</f>
        <v>#N/A</v>
      </c>
    </row>
    <row r="4300" customFormat="false" ht="12.8" hidden="false" customHeight="false" outlineLevel="0" collapsed="false">
      <c r="A4300" s="7" t="s">
        <v>12306</v>
      </c>
      <c r="B4300" s="7" t="s">
        <v>9500</v>
      </c>
      <c r="C4300" s="7" t="s">
        <v>11520</v>
      </c>
      <c r="D4300" s="8" t="n">
        <v>43356</v>
      </c>
      <c r="E4300" s="5" t="n">
        <f aca="false">YEAR(D4300)</f>
        <v>2018</v>
      </c>
      <c r="F4300" s="5" t="n">
        <f aca="false">MONTH(D4300)</f>
        <v>9</v>
      </c>
      <c r="J4300" s="7" t="s">
        <v>12306</v>
      </c>
      <c r="K4300" s="7" t="str">
        <f aca="false">_xlfn.CONCAT(MID(J4300,5,3),MID(J4300,9,3))</f>
        <v>078436</v>
      </c>
      <c r="L4300" s="7" t="s">
        <v>12307</v>
      </c>
      <c r="M4300" s="0" t="n">
        <v>316</v>
      </c>
      <c r="O4300" s="0" t="s">
        <v>9439</v>
      </c>
      <c r="P4300" s="0" t="e">
        <f aca="false">VLOOKUP(K4300,SQ!C:D,2,FALSE())</f>
        <v>#N/A</v>
      </c>
    </row>
    <row r="4301" customFormat="false" ht="12.8" hidden="false" customHeight="false" outlineLevel="0" collapsed="false">
      <c r="A4301" s="7" t="s">
        <v>12308</v>
      </c>
      <c r="B4301" s="7" t="s">
        <v>9487</v>
      </c>
      <c r="C4301" s="7" t="s">
        <v>11520</v>
      </c>
      <c r="D4301" s="8" t="n">
        <v>43362</v>
      </c>
      <c r="E4301" s="5" t="n">
        <f aca="false">YEAR(D4301)</f>
        <v>2018</v>
      </c>
      <c r="F4301" s="5" t="n">
        <f aca="false">MONTH(D4301)</f>
        <v>9</v>
      </c>
      <c r="J4301" s="7" t="s">
        <v>12308</v>
      </c>
      <c r="K4301" s="7" t="str">
        <f aca="false">_xlfn.CONCAT(MID(J4301,5,3),MID(J4301,9,3))</f>
        <v>068353</v>
      </c>
      <c r="L4301" s="7" t="s">
        <v>12309</v>
      </c>
      <c r="M4301" s="0" t="n">
        <v>2</v>
      </c>
      <c r="O4301" s="0" t="s">
        <v>9439</v>
      </c>
      <c r="P4301" s="0" t="e">
        <f aca="false">VLOOKUP(K4301,SQ!C:D,2,FALSE())</f>
        <v>#N/A</v>
      </c>
    </row>
    <row r="4302" customFormat="false" ht="12.8" hidden="false" customHeight="false" outlineLevel="0" collapsed="false">
      <c r="A4302" s="7" t="s">
        <v>12310</v>
      </c>
      <c r="B4302" s="7" t="s">
        <v>9436</v>
      </c>
      <c r="C4302" s="7" t="s">
        <v>11520</v>
      </c>
      <c r="D4302" s="8" t="n">
        <v>43374</v>
      </c>
      <c r="E4302" s="5" t="n">
        <f aca="false">YEAR(D4302)</f>
        <v>2018</v>
      </c>
      <c r="F4302" s="5" t="n">
        <f aca="false">MONTH(D4302)</f>
        <v>10</v>
      </c>
      <c r="J4302" s="7" t="s">
        <v>12310</v>
      </c>
      <c r="K4302" s="7" t="str">
        <f aca="false">_xlfn.CONCAT(MID(J4302,5,3),MID(J4302,9,3))</f>
        <v>193002</v>
      </c>
      <c r="L4302" s="7" t="s">
        <v>12311</v>
      </c>
      <c r="M4302" s="0" t="n">
        <v>36</v>
      </c>
      <c r="O4302" s="0" t="s">
        <v>9439</v>
      </c>
      <c r="P4302" s="0" t="e">
        <f aca="false">VLOOKUP(K4302,SQ!C:D,2,FALSE())</f>
        <v>#N/A</v>
      </c>
    </row>
    <row r="4303" customFormat="false" ht="12.8" hidden="false" customHeight="false" outlineLevel="0" collapsed="false">
      <c r="A4303" s="7" t="s">
        <v>12312</v>
      </c>
      <c r="B4303" s="7" t="s">
        <v>9487</v>
      </c>
      <c r="C4303" s="7" t="s">
        <v>11520</v>
      </c>
      <c r="D4303" s="8" t="n">
        <v>43388</v>
      </c>
      <c r="E4303" s="5" t="n">
        <f aca="false">YEAR(D4303)</f>
        <v>2018</v>
      </c>
      <c r="F4303" s="5" t="n">
        <f aca="false">MONTH(D4303)</f>
        <v>10</v>
      </c>
      <c r="J4303" s="7" t="s">
        <v>12312</v>
      </c>
      <c r="K4303" s="7" t="str">
        <f aca="false">_xlfn.CONCAT(MID(J4303,5,3),MID(J4303,9,3))</f>
        <v>060274</v>
      </c>
      <c r="L4303" s="7" t="s">
        <v>12313</v>
      </c>
      <c r="O4303" s="0" t="s">
        <v>9439</v>
      </c>
      <c r="P4303" s="0" t="e">
        <f aca="false">VLOOKUP(K4303,SQ!C:D,2,FALSE())</f>
        <v>#N/A</v>
      </c>
    </row>
    <row r="4304" customFormat="false" ht="12.8" hidden="false" customHeight="false" outlineLevel="0" collapsed="false">
      <c r="A4304" s="7" t="s">
        <v>12314</v>
      </c>
      <c r="B4304" s="7" t="s">
        <v>9487</v>
      </c>
      <c r="C4304" s="7" t="s">
        <v>11520</v>
      </c>
      <c r="D4304" s="8" t="n">
        <v>43389</v>
      </c>
      <c r="E4304" s="5" t="n">
        <f aca="false">YEAR(D4304)</f>
        <v>2018</v>
      </c>
      <c r="F4304" s="5" t="n">
        <f aca="false">MONTH(D4304)</f>
        <v>10</v>
      </c>
      <c r="J4304" s="7" t="s">
        <v>12314</v>
      </c>
      <c r="K4304" s="7" t="str">
        <f aca="false">_xlfn.CONCAT(MID(J4304,5,3),MID(J4304,9,3))</f>
        <v>043120</v>
      </c>
      <c r="L4304" s="7" t="s">
        <v>12315</v>
      </c>
      <c r="M4304" s="0" t="n">
        <v>5</v>
      </c>
      <c r="O4304" s="0" t="s">
        <v>9439</v>
      </c>
      <c r="P4304" s="0" t="e">
        <f aca="false">VLOOKUP(K4304,SQ!C:D,2,FALSE())</f>
        <v>#N/A</v>
      </c>
    </row>
    <row r="4305" customFormat="false" ht="12.8" hidden="false" customHeight="false" outlineLevel="0" collapsed="false">
      <c r="A4305" s="7" t="s">
        <v>11125</v>
      </c>
      <c r="B4305" s="7" t="s">
        <v>11100</v>
      </c>
      <c r="C4305" s="7" t="s">
        <v>11520</v>
      </c>
      <c r="D4305" s="8" t="n">
        <v>43418</v>
      </c>
      <c r="E4305" s="5" t="n">
        <f aca="false">YEAR(D4305)</f>
        <v>2018</v>
      </c>
      <c r="F4305" s="5" t="n">
        <f aca="false">MONTH(D4305)</f>
        <v>11</v>
      </c>
      <c r="J4305" s="7" t="s">
        <v>11125</v>
      </c>
      <c r="K4305" s="7" t="str">
        <f aca="false">_xlfn.CONCAT(MID(J4305,5,3),MID(J4305,9,3))</f>
        <v>005010</v>
      </c>
      <c r="L4305" s="7" t="s">
        <v>11126</v>
      </c>
      <c r="M4305" s="0" t="n">
        <v>66</v>
      </c>
      <c r="O4305" s="0" t="s">
        <v>9439</v>
      </c>
      <c r="P4305" s="0" t="str">
        <f aca="false">VLOOKUP(K4305,SQ!C:D,2,FALSE())</f>
        <v>Perimetro_Area_Central_sem_o_perimetro_do_Art_16_paragrafo_3º</v>
      </c>
    </row>
    <row r="4306" customFormat="false" ht="12.8" hidden="false" customHeight="false" outlineLevel="0" collapsed="false">
      <c r="A4306" s="7" t="s">
        <v>12316</v>
      </c>
      <c r="B4306" s="7" t="s">
        <v>9787</v>
      </c>
      <c r="C4306" s="7" t="s">
        <v>11520</v>
      </c>
      <c r="D4306" s="8" t="n">
        <v>43495</v>
      </c>
      <c r="E4306" s="5" t="n">
        <f aca="false">YEAR(D4306)</f>
        <v>2019</v>
      </c>
      <c r="F4306" s="5" t="n">
        <f aca="false">MONTH(D4306)</f>
        <v>1</v>
      </c>
      <c r="J4306" s="7" t="s">
        <v>12316</v>
      </c>
      <c r="K4306" s="7" t="str">
        <f aca="false">_xlfn.CONCAT(MID(J4306,5,3),MID(J4306,9,3))</f>
        <v>005006</v>
      </c>
      <c r="L4306" s="7" t="s">
        <v>12317</v>
      </c>
      <c r="M4306" s="0" t="n">
        <v>53</v>
      </c>
      <c r="O4306" s="0" t="s">
        <v>9439</v>
      </c>
      <c r="P4306" s="0" t="str">
        <f aca="false">VLOOKUP(K4306,SQ!C:D,2,FALSE())</f>
        <v>Perimetro_Area_Central_sem_o_perimetro_do_Art_16_paragrafo_3º</v>
      </c>
    </row>
    <row r="4307" customFormat="false" ht="12.8" hidden="false" customHeight="false" outlineLevel="0" collapsed="false">
      <c r="A4307" s="7" t="s">
        <v>12318</v>
      </c>
      <c r="B4307" s="7" t="s">
        <v>9487</v>
      </c>
      <c r="C4307" s="7" t="s">
        <v>11520</v>
      </c>
      <c r="D4307" s="8" t="n">
        <v>43594</v>
      </c>
      <c r="E4307" s="5" t="n">
        <f aca="false">YEAR(D4307)</f>
        <v>2019</v>
      </c>
      <c r="F4307" s="5" t="n">
        <f aca="false">MONTH(D4307)</f>
        <v>5</v>
      </c>
      <c r="J4307" s="7" t="s">
        <v>12318</v>
      </c>
      <c r="K4307" s="7" t="str">
        <f aca="false">_xlfn.CONCAT(MID(J4307,5,3),MID(J4307,9,3))</f>
        <v>068005</v>
      </c>
      <c r="L4307" s="7" t="s">
        <v>12319</v>
      </c>
      <c r="M4307" s="0" t="n">
        <v>40</v>
      </c>
      <c r="O4307" s="0" t="s">
        <v>9439</v>
      </c>
      <c r="P4307" s="0" t="e">
        <f aca="false">VLOOKUP(K4307,SQ!C:D,2,FALSE())</f>
        <v>#N/A</v>
      </c>
    </row>
    <row r="4308" customFormat="false" ht="12.8" hidden="false" customHeight="false" outlineLevel="0" collapsed="false">
      <c r="A4308" s="7" t="s">
        <v>12320</v>
      </c>
      <c r="B4308" s="7" t="s">
        <v>9487</v>
      </c>
      <c r="C4308" s="7" t="s">
        <v>11520</v>
      </c>
      <c r="D4308" s="8" t="n">
        <v>43602</v>
      </c>
      <c r="E4308" s="5" t="n">
        <f aca="false">YEAR(D4308)</f>
        <v>2019</v>
      </c>
      <c r="F4308" s="5" t="n">
        <f aca="false">MONTH(D4308)</f>
        <v>5</v>
      </c>
      <c r="J4308" s="7" t="s">
        <v>12320</v>
      </c>
      <c r="K4308" s="7" t="str">
        <f aca="false">_xlfn.CONCAT(MID(J4308,5,3),MID(J4308,9,3))</f>
        <v>108179</v>
      </c>
      <c r="L4308" s="7" t="s">
        <v>12321</v>
      </c>
      <c r="M4308" s="0" t="n">
        <v>8</v>
      </c>
      <c r="O4308" s="0" t="s">
        <v>9439</v>
      </c>
      <c r="P4308" s="0" t="e">
        <f aca="false">VLOOKUP(K4308,SQ!C:D,2,FALSE())</f>
        <v>#N/A</v>
      </c>
    </row>
    <row r="4309" customFormat="false" ht="12.8" hidden="false" customHeight="false" outlineLevel="0" collapsed="false">
      <c r="A4309" s="7" t="s">
        <v>12322</v>
      </c>
      <c r="B4309" s="7" t="s">
        <v>9487</v>
      </c>
      <c r="C4309" s="7" t="s">
        <v>11520</v>
      </c>
      <c r="D4309" s="8" t="n">
        <v>43606</v>
      </c>
      <c r="E4309" s="5" t="n">
        <f aca="false">YEAR(D4309)</f>
        <v>2019</v>
      </c>
      <c r="F4309" s="5" t="n">
        <f aca="false">MONTH(D4309)</f>
        <v>5</v>
      </c>
      <c r="J4309" s="7" t="s">
        <v>12322</v>
      </c>
      <c r="K4309" s="7" t="str">
        <f aca="false">_xlfn.CONCAT(MID(J4309,5,3),MID(J4309,9,3))</f>
        <v>116391</v>
      </c>
      <c r="L4309" s="7" t="s">
        <v>12323</v>
      </c>
      <c r="M4309" s="0" t="n">
        <v>1</v>
      </c>
      <c r="O4309" s="0" t="s">
        <v>9439</v>
      </c>
      <c r="P4309" s="0" t="e">
        <f aca="false">VLOOKUP(K4309,SQ!C:D,2,FALSE())</f>
        <v>#N/A</v>
      </c>
    </row>
    <row r="4310" customFormat="false" ht="12.8" hidden="false" customHeight="false" outlineLevel="0" collapsed="false">
      <c r="A4310" s="7" t="s">
        <v>12324</v>
      </c>
      <c r="B4310" s="7" t="s">
        <v>9487</v>
      </c>
      <c r="C4310" s="7" t="s">
        <v>11520</v>
      </c>
      <c r="D4310" s="8" t="n">
        <v>43609</v>
      </c>
      <c r="E4310" s="5" t="n">
        <f aca="false">YEAR(D4310)</f>
        <v>2019</v>
      </c>
      <c r="F4310" s="5" t="n">
        <f aca="false">MONTH(D4310)</f>
        <v>5</v>
      </c>
      <c r="J4310" s="7" t="s">
        <v>12324</v>
      </c>
      <c r="K4310" s="7" t="str">
        <f aca="false">_xlfn.CONCAT(MID(J4310,5,3),MID(J4310,9,3))</f>
        <v>050160</v>
      </c>
      <c r="L4310" s="7" t="s">
        <v>12325</v>
      </c>
      <c r="O4310" s="0" t="s">
        <v>9439</v>
      </c>
      <c r="P4310" s="0" t="e">
        <f aca="false">VLOOKUP(K4310,SQ!C:D,2,FALSE())</f>
        <v>#N/A</v>
      </c>
    </row>
    <row r="4311" customFormat="false" ht="12.8" hidden="false" customHeight="false" outlineLevel="0" collapsed="false">
      <c r="A4311" s="7" t="s">
        <v>11218</v>
      </c>
      <c r="B4311" s="7" t="s">
        <v>9436</v>
      </c>
      <c r="C4311" s="7" t="s">
        <v>11520</v>
      </c>
      <c r="D4311" s="8" t="n">
        <v>43614</v>
      </c>
      <c r="E4311" s="5" t="n">
        <f aca="false">YEAR(D4311)</f>
        <v>2019</v>
      </c>
      <c r="F4311" s="5" t="n">
        <f aca="false">MONTH(D4311)</f>
        <v>5</v>
      </c>
      <c r="J4311" s="7" t="s">
        <v>11218</v>
      </c>
      <c r="K4311" s="7" t="str">
        <f aca="false">_xlfn.CONCAT(MID(J4311,5,3),MID(J4311,9,3))</f>
        <v>115192</v>
      </c>
      <c r="L4311" s="7" t="s">
        <v>11219</v>
      </c>
      <c r="M4311" s="0" t="n">
        <v>9</v>
      </c>
      <c r="O4311" s="0" t="s">
        <v>9439</v>
      </c>
      <c r="P4311" s="0" t="e">
        <f aca="false">VLOOKUP(K4311,SQ!C:D,2,FALSE())</f>
        <v>#N/A</v>
      </c>
    </row>
    <row r="4312" customFormat="false" ht="12.8" hidden="false" customHeight="false" outlineLevel="0" collapsed="false">
      <c r="A4312" s="7" t="s">
        <v>12326</v>
      </c>
      <c r="B4312" s="7" t="s">
        <v>9436</v>
      </c>
      <c r="C4312" s="7" t="s">
        <v>11520</v>
      </c>
      <c r="D4312" s="8" t="n">
        <v>43664</v>
      </c>
      <c r="E4312" s="5" t="n">
        <f aca="false">YEAR(D4312)</f>
        <v>2019</v>
      </c>
      <c r="F4312" s="5" t="n">
        <f aca="false">MONTH(D4312)</f>
        <v>7</v>
      </c>
      <c r="J4312" s="7" t="s">
        <v>12326</v>
      </c>
      <c r="K4312" s="7" t="str">
        <f aca="false">_xlfn.CONCAT(MID(J4312,5,3),MID(J4312,9,3))</f>
        <v>106254</v>
      </c>
      <c r="L4312" s="7" t="s">
        <v>12327</v>
      </c>
      <c r="M4312" s="0" t="n">
        <v>15</v>
      </c>
      <c r="O4312" s="0" t="s">
        <v>9439</v>
      </c>
      <c r="P4312" s="0" t="e">
        <f aca="false">VLOOKUP(K4312,SQ!C:D,2,FALSE())</f>
        <v>#N/A</v>
      </c>
    </row>
    <row r="4313" customFormat="false" ht="12.8" hidden="false" customHeight="false" outlineLevel="0" collapsed="false">
      <c r="A4313" s="7" t="s">
        <v>12328</v>
      </c>
      <c r="B4313" s="7" t="s">
        <v>9436</v>
      </c>
      <c r="C4313" s="7" t="s">
        <v>11520</v>
      </c>
      <c r="D4313" s="8" t="n">
        <v>43665</v>
      </c>
      <c r="E4313" s="5" t="n">
        <f aca="false">YEAR(D4313)</f>
        <v>2019</v>
      </c>
      <c r="F4313" s="5" t="n">
        <f aca="false">MONTH(D4313)</f>
        <v>7</v>
      </c>
      <c r="J4313" s="7" t="s">
        <v>12328</v>
      </c>
      <c r="K4313" s="7" t="str">
        <f aca="false">_xlfn.CONCAT(MID(J4313,5,3),MID(J4313,9,3))</f>
        <v>154237</v>
      </c>
      <c r="L4313" s="7" t="s">
        <v>12329</v>
      </c>
      <c r="O4313" s="0" t="s">
        <v>9439</v>
      </c>
      <c r="P4313" s="0" t="e">
        <f aca="false">VLOOKUP(K4313,SQ!C:D,2,FALSE())</f>
        <v>#N/A</v>
      </c>
    </row>
    <row r="4314" customFormat="false" ht="12.8" hidden="false" customHeight="false" outlineLevel="0" collapsed="false">
      <c r="A4314" s="7" t="s">
        <v>12330</v>
      </c>
      <c r="B4314" s="7" t="s">
        <v>9436</v>
      </c>
      <c r="C4314" s="7" t="s">
        <v>11520</v>
      </c>
      <c r="D4314" s="8" t="n">
        <v>43712</v>
      </c>
      <c r="E4314" s="5" t="n">
        <f aca="false">YEAR(D4314)</f>
        <v>2019</v>
      </c>
      <c r="F4314" s="5" t="n">
        <f aca="false">MONTH(D4314)</f>
        <v>9</v>
      </c>
      <c r="J4314" s="7" t="s">
        <v>12330</v>
      </c>
      <c r="K4314" s="7" t="str">
        <f aca="false">_xlfn.CONCAT(MID(J4314,5,3),MID(J4314,9,3))</f>
        <v>183025</v>
      </c>
      <c r="L4314" s="7" t="s">
        <v>12331</v>
      </c>
      <c r="M4314" s="0" t="n">
        <v>64</v>
      </c>
      <c r="O4314" s="0" t="s">
        <v>9439</v>
      </c>
      <c r="P4314" s="0" t="e">
        <f aca="false">VLOOKUP(K4314,SQ!C:D,2,FALSE())</f>
        <v>#N/A</v>
      </c>
    </row>
    <row r="4315" customFormat="false" ht="12.8" hidden="false" customHeight="false" outlineLevel="0" collapsed="false">
      <c r="A4315" s="7" t="s">
        <v>12332</v>
      </c>
      <c r="B4315" s="7" t="s">
        <v>9487</v>
      </c>
      <c r="C4315" s="7" t="s">
        <v>11520</v>
      </c>
      <c r="D4315" s="8" t="n">
        <v>43725</v>
      </c>
      <c r="E4315" s="5" t="n">
        <f aca="false">YEAR(D4315)</f>
        <v>2019</v>
      </c>
      <c r="F4315" s="5" t="n">
        <f aca="false">MONTH(D4315)</f>
        <v>9</v>
      </c>
      <c r="J4315" s="7" t="s">
        <v>12332</v>
      </c>
      <c r="K4315" s="7" t="str">
        <f aca="false">_xlfn.CONCAT(MID(J4315,5,3),MID(J4315,9,3))</f>
        <v>154197</v>
      </c>
      <c r="L4315" s="7" t="s">
        <v>12333</v>
      </c>
      <c r="M4315" s="0" t="n">
        <v>16</v>
      </c>
      <c r="O4315" s="0" t="s">
        <v>9439</v>
      </c>
      <c r="P4315" s="0" t="e">
        <f aca="false">VLOOKUP(K4315,SQ!C:D,2,FALSE())</f>
        <v>#N/A</v>
      </c>
    </row>
    <row r="4316" customFormat="false" ht="12.8" hidden="false" customHeight="false" outlineLevel="0" collapsed="false">
      <c r="A4316" s="7" t="s">
        <v>12334</v>
      </c>
      <c r="B4316" s="7" t="s">
        <v>9500</v>
      </c>
      <c r="C4316" s="7" t="s">
        <v>11520</v>
      </c>
      <c r="D4316" s="8" t="n">
        <v>43899</v>
      </c>
      <c r="E4316" s="5" t="n">
        <f aca="false">YEAR(D4316)</f>
        <v>2020</v>
      </c>
      <c r="F4316" s="5" t="n">
        <f aca="false">MONTH(D4316)</f>
        <v>3</v>
      </c>
      <c r="J4316" s="7" t="s">
        <v>12334</v>
      </c>
      <c r="K4316" s="7" t="str">
        <f aca="false">_xlfn.CONCAT(MID(J4316,5,3),MID(J4316,9,3))</f>
        <v>001004</v>
      </c>
      <c r="L4316" s="7" t="s">
        <v>12335</v>
      </c>
      <c r="M4316" s="0" t="n">
        <v>18</v>
      </c>
      <c r="O4316" s="0" t="s">
        <v>9439</v>
      </c>
      <c r="P4316" s="0" t="str">
        <f aca="false">VLOOKUP(K4316,SQ!C:D,2,FALSE())</f>
        <v>AIU Setor Central</v>
      </c>
    </row>
    <row r="4317" customFormat="false" ht="12.8" hidden="false" customHeight="false" outlineLevel="0" collapsed="false">
      <c r="A4317" s="7" t="s">
        <v>12336</v>
      </c>
      <c r="B4317" s="7" t="s">
        <v>9436</v>
      </c>
      <c r="C4317" s="7" t="s">
        <v>11520</v>
      </c>
      <c r="D4317" s="8" t="n">
        <v>43900</v>
      </c>
      <c r="E4317" s="5" t="n">
        <f aca="false">YEAR(D4317)</f>
        <v>2020</v>
      </c>
      <c r="F4317" s="5" t="n">
        <f aca="false">MONTH(D4317)</f>
        <v>3</v>
      </c>
      <c r="J4317" s="7" t="s">
        <v>12336</v>
      </c>
      <c r="K4317" s="7" t="str">
        <f aca="false">_xlfn.CONCAT(MID(J4317,5,3),MID(J4317,9,3))</f>
        <v>172076</v>
      </c>
      <c r="L4317" s="7" t="s">
        <v>12337</v>
      </c>
      <c r="O4317" s="0" t="s">
        <v>9439</v>
      </c>
      <c r="P4317" s="0" t="e">
        <f aca="false">VLOOKUP(K4317,SQ!C:D,2,FALSE())</f>
        <v>#N/A</v>
      </c>
    </row>
    <row r="4318" customFormat="false" ht="12.8" hidden="false" customHeight="false" outlineLevel="0" collapsed="false">
      <c r="A4318" s="7" t="s">
        <v>12338</v>
      </c>
      <c r="B4318" s="7" t="s">
        <v>9487</v>
      </c>
      <c r="C4318" s="7" t="s">
        <v>11520</v>
      </c>
      <c r="D4318" s="8" t="n">
        <v>44060</v>
      </c>
      <c r="E4318" s="5" t="n">
        <f aca="false">YEAR(D4318)</f>
        <v>2020</v>
      </c>
      <c r="F4318" s="5" t="n">
        <f aca="false">MONTH(D4318)</f>
        <v>8</v>
      </c>
      <c r="J4318" s="7" t="s">
        <v>12338</v>
      </c>
      <c r="K4318" s="7" t="str">
        <f aca="false">_xlfn.CONCAT(MID(J4318,5,3),MID(J4318,9,3))</f>
        <v>060333</v>
      </c>
      <c r="L4318" s="7" t="s">
        <v>12339</v>
      </c>
      <c r="O4318" s="0" t="s">
        <v>9439</v>
      </c>
      <c r="P4318" s="0" t="e">
        <f aca="false">VLOOKUP(K4318,SQ!C:D,2,FALSE())</f>
        <v>#N/A</v>
      </c>
    </row>
    <row r="4319" customFormat="false" ht="12.8" hidden="false" customHeight="false" outlineLevel="0" collapsed="false">
      <c r="A4319" s="7" t="s">
        <v>12340</v>
      </c>
      <c r="B4319" s="7" t="s">
        <v>9487</v>
      </c>
      <c r="C4319" s="7" t="s">
        <v>11520</v>
      </c>
      <c r="D4319" s="8" t="n">
        <v>44203</v>
      </c>
      <c r="E4319" s="5" t="n">
        <f aca="false">YEAR(D4319)</f>
        <v>2021</v>
      </c>
      <c r="F4319" s="5" t="n">
        <f aca="false">MONTH(D4319)</f>
        <v>1</v>
      </c>
      <c r="J4319" s="7" t="s">
        <v>12340</v>
      </c>
      <c r="K4319" s="7" t="str">
        <f aca="false">_xlfn.CONCAT(MID(J4319,5,3),MID(J4319,9,3))</f>
        <v>058170</v>
      </c>
      <c r="L4319" s="7" t="s">
        <v>12341</v>
      </c>
      <c r="O4319" s="0" t="s">
        <v>9439</v>
      </c>
      <c r="P4319" s="0" t="e">
        <f aca="false">VLOOKUP(K4319,SQ!C:D,2,FALSE())</f>
        <v>#N/A</v>
      </c>
    </row>
    <row r="4320" customFormat="false" ht="12.8" hidden="false" customHeight="false" outlineLevel="0" collapsed="false">
      <c r="A4320" s="7" t="s">
        <v>11863</v>
      </c>
      <c r="B4320" s="7" t="s">
        <v>9436</v>
      </c>
      <c r="C4320" s="7" t="s">
        <v>11520</v>
      </c>
      <c r="D4320" s="8" t="n">
        <v>38022</v>
      </c>
      <c r="E4320" s="5" t="n">
        <f aca="false">YEAR(D4320)</f>
        <v>2004</v>
      </c>
      <c r="F4320" s="5" t="n">
        <f aca="false">MONTH(D4320)</f>
        <v>2</v>
      </c>
      <c r="J4320" s="7" t="s">
        <v>11863</v>
      </c>
      <c r="K4320" s="7" t="str">
        <f aca="false">_xlfn.CONCAT(MID(J4320,5,3),MID(J4320,9,3))</f>
        <v>123246</v>
      </c>
      <c r="L4320" s="7" t="s">
        <v>11864</v>
      </c>
      <c r="O4320" s="0" t="s">
        <v>9439</v>
      </c>
      <c r="P4320" s="0" t="e">
        <f aca="false">VLOOKUP(K4320,SQ!C:D,2,FALSE())</f>
        <v>#N/A</v>
      </c>
    </row>
    <row r="4321" customFormat="false" ht="12.8" hidden="false" customHeight="false" outlineLevel="0" collapsed="false">
      <c r="A4321" s="7" t="s">
        <v>12342</v>
      </c>
      <c r="B4321" s="7" t="s">
        <v>9556</v>
      </c>
      <c r="C4321" s="7" t="s">
        <v>11520</v>
      </c>
      <c r="D4321" s="8" t="n">
        <v>41416</v>
      </c>
      <c r="E4321" s="5" t="n">
        <f aca="false">YEAR(D4321)</f>
        <v>2013</v>
      </c>
      <c r="F4321" s="5" t="n">
        <f aca="false">MONTH(D4321)</f>
        <v>5</v>
      </c>
      <c r="J4321" s="7" t="s">
        <v>12342</v>
      </c>
      <c r="K4321" s="7" t="str">
        <f aca="false">_xlfn.CONCAT(MID(J4321,5,3),MID(J4321,9,3))</f>
        <v>058086</v>
      </c>
      <c r="L4321" s="7" t="s">
        <v>12343</v>
      </c>
      <c r="O4321" s="0" t="s">
        <v>9439</v>
      </c>
      <c r="P4321" s="0" t="e">
        <f aca="false">VLOOKUP(K4321,SQ!C:D,2,FALSE())</f>
        <v>#N/A</v>
      </c>
    </row>
    <row r="4322" customFormat="false" ht="12.8" hidden="false" customHeight="false" outlineLevel="0" collapsed="false">
      <c r="A4322" s="7" t="s">
        <v>12342</v>
      </c>
      <c r="B4322" s="7" t="s">
        <v>9465</v>
      </c>
      <c r="C4322" s="7" t="s">
        <v>11520</v>
      </c>
      <c r="D4322" s="8" t="n">
        <v>41416</v>
      </c>
      <c r="E4322" s="5" t="n">
        <f aca="false">YEAR(D4322)</f>
        <v>2013</v>
      </c>
      <c r="F4322" s="5" t="n">
        <f aca="false">MONTH(D4322)</f>
        <v>5</v>
      </c>
      <c r="J4322" s="7" t="s">
        <v>12342</v>
      </c>
      <c r="K4322" s="7" t="str">
        <f aca="false">_xlfn.CONCAT(MID(J4322,5,3),MID(J4322,9,3))</f>
        <v>058086</v>
      </c>
      <c r="L4322" s="7" t="s">
        <v>12343</v>
      </c>
      <c r="O4322" s="0" t="s">
        <v>9439</v>
      </c>
      <c r="P4322" s="0" t="e">
        <f aca="false">VLOOKUP(K4322,SQ!C:D,2,FALSE())</f>
        <v>#N/A</v>
      </c>
    </row>
    <row r="4323" customFormat="false" ht="12.8" hidden="false" customHeight="false" outlineLevel="0" collapsed="false">
      <c r="A4323" s="7" t="s">
        <v>12344</v>
      </c>
      <c r="B4323" s="7" t="s">
        <v>9556</v>
      </c>
      <c r="C4323" s="7" t="s">
        <v>11520</v>
      </c>
      <c r="D4323" s="8" t="n">
        <v>41746</v>
      </c>
      <c r="E4323" s="5" t="n">
        <f aca="false">YEAR(D4323)</f>
        <v>2014</v>
      </c>
      <c r="F4323" s="5" t="n">
        <f aca="false">MONTH(D4323)</f>
        <v>4</v>
      </c>
      <c r="J4323" s="7" t="s">
        <v>12344</v>
      </c>
      <c r="K4323" s="7" t="str">
        <f aca="false">_xlfn.CONCAT(MID(J4323,5,3),MID(J4323,9,3))</f>
        <v>142053</v>
      </c>
      <c r="L4323" s="7" t="s">
        <v>12345</v>
      </c>
      <c r="O4323" s="0" t="s">
        <v>9439</v>
      </c>
      <c r="P4323" s="0" t="e">
        <f aca="false">VLOOKUP(K4323,SQ!C:D,2,FALSE())</f>
        <v>#N/A</v>
      </c>
    </row>
    <row r="4324" customFormat="false" ht="12.8" hidden="false" customHeight="false" outlineLevel="0" collapsed="false">
      <c r="A4324" s="7" t="s">
        <v>12344</v>
      </c>
      <c r="B4324" s="7" t="s">
        <v>9472</v>
      </c>
      <c r="C4324" s="7" t="s">
        <v>11520</v>
      </c>
      <c r="D4324" s="8" t="n">
        <v>41746</v>
      </c>
      <c r="E4324" s="5" t="n">
        <f aca="false">YEAR(D4324)</f>
        <v>2014</v>
      </c>
      <c r="F4324" s="5" t="n">
        <f aca="false">MONTH(D4324)</f>
        <v>4</v>
      </c>
      <c r="J4324" s="7" t="s">
        <v>12344</v>
      </c>
      <c r="K4324" s="7" t="str">
        <f aca="false">_xlfn.CONCAT(MID(J4324,5,3),MID(J4324,9,3))</f>
        <v>142053</v>
      </c>
      <c r="L4324" s="7" t="s">
        <v>12345</v>
      </c>
      <c r="O4324" s="0" t="s">
        <v>9439</v>
      </c>
      <c r="P4324" s="0" t="e">
        <f aca="false">VLOOKUP(K4324,SQ!C:D,2,FALSE())</f>
        <v>#N/A</v>
      </c>
    </row>
    <row r="4325" customFormat="false" ht="12.8" hidden="false" customHeight="false" outlineLevel="0" collapsed="false">
      <c r="A4325" s="7" t="s">
        <v>12346</v>
      </c>
      <c r="B4325" s="7" t="s">
        <v>9500</v>
      </c>
      <c r="C4325" s="7" t="s">
        <v>11520</v>
      </c>
      <c r="D4325" s="8" t="n">
        <v>42020</v>
      </c>
      <c r="E4325" s="5" t="n">
        <f aca="false">YEAR(D4325)</f>
        <v>2015</v>
      </c>
      <c r="F4325" s="5" t="n">
        <f aca="false">MONTH(D4325)</f>
        <v>1</v>
      </c>
      <c r="J4325" s="7" t="s">
        <v>12346</v>
      </c>
      <c r="K4325" s="7" t="str">
        <f aca="false">_xlfn.CONCAT(MID(J4325,5,3),MID(J4325,9,3))</f>
        <v>080003</v>
      </c>
      <c r="L4325" s="7" t="s">
        <v>12347</v>
      </c>
      <c r="M4325" s="0" t="n">
        <v>1</v>
      </c>
      <c r="O4325" s="0" t="s">
        <v>9439</v>
      </c>
      <c r="P4325" s="0" t="e">
        <f aca="false">VLOOKUP(K4325,SQ!C:D,2,FALSE())</f>
        <v>#N/A</v>
      </c>
    </row>
    <row r="4326" customFormat="false" ht="12.8" hidden="false" customHeight="false" outlineLevel="0" collapsed="false">
      <c r="A4326" s="7" t="s">
        <v>12346</v>
      </c>
      <c r="B4326" s="7" t="s">
        <v>9472</v>
      </c>
      <c r="C4326" s="7" t="s">
        <v>11520</v>
      </c>
      <c r="D4326" s="8" t="n">
        <v>42020</v>
      </c>
      <c r="E4326" s="5" t="n">
        <f aca="false">YEAR(D4326)</f>
        <v>2015</v>
      </c>
      <c r="F4326" s="5" t="n">
        <f aca="false">MONTH(D4326)</f>
        <v>1</v>
      </c>
      <c r="J4326" s="7" t="s">
        <v>12346</v>
      </c>
      <c r="K4326" s="7" t="str">
        <f aca="false">_xlfn.CONCAT(MID(J4326,5,3),MID(J4326,9,3))</f>
        <v>080003</v>
      </c>
      <c r="L4326" s="7" t="s">
        <v>12347</v>
      </c>
      <c r="O4326" s="0" t="s">
        <v>9439</v>
      </c>
      <c r="P4326" s="0" t="e">
        <f aca="false">VLOOKUP(K4326,SQ!C:D,2,FALSE())</f>
        <v>#N/A</v>
      </c>
    </row>
    <row r="4327" customFormat="false" ht="12.8" hidden="false" customHeight="false" outlineLevel="0" collapsed="false">
      <c r="A4327" s="7" t="s">
        <v>12348</v>
      </c>
      <c r="B4327" s="7" t="s">
        <v>9787</v>
      </c>
      <c r="C4327" s="7" t="s">
        <v>11520</v>
      </c>
      <c r="D4327" s="8" t="n">
        <v>43069</v>
      </c>
      <c r="E4327" s="5" t="n">
        <f aca="false">YEAR(D4327)</f>
        <v>2017</v>
      </c>
      <c r="F4327" s="5" t="n">
        <f aca="false">MONTH(D4327)</f>
        <v>11</v>
      </c>
      <c r="J4327" s="7" t="s">
        <v>12348</v>
      </c>
      <c r="K4327" s="7" t="str">
        <f aca="false">_xlfn.CONCAT(MID(J4327,5,3),MID(J4327,9,3))</f>
        <v>013035</v>
      </c>
      <c r="L4327" s="7" t="s">
        <v>12349</v>
      </c>
      <c r="O4327" s="0" t="s">
        <v>9439</v>
      </c>
      <c r="P4327" s="0" t="e">
        <f aca="false">VLOOKUP(K4327,SQ!C:D,2,FALSE())</f>
        <v>#N/A</v>
      </c>
    </row>
    <row r="4328" customFormat="false" ht="12.8" hidden="false" customHeight="false" outlineLevel="0" collapsed="false">
      <c r="A4328" s="7" t="s">
        <v>12350</v>
      </c>
      <c r="B4328" s="7" t="s">
        <v>9487</v>
      </c>
      <c r="C4328" s="7" t="s">
        <v>11520</v>
      </c>
      <c r="D4328" s="8" t="n">
        <v>39301</v>
      </c>
      <c r="E4328" s="5" t="n">
        <f aca="false">YEAR(D4328)</f>
        <v>2007</v>
      </c>
      <c r="F4328" s="5" t="n">
        <f aca="false">MONTH(D4328)</f>
        <v>8</v>
      </c>
      <c r="J4328" s="7" t="s">
        <v>12350</v>
      </c>
      <c r="K4328" s="7" t="str">
        <f aca="false">_xlfn.CONCAT(MID(J4328,5,3),MID(J4328,9,3))</f>
        <v>835841</v>
      </c>
      <c r="L4328" s="7" t="s">
        <v>12351</v>
      </c>
      <c r="O4328" s="0" t="s">
        <v>9439</v>
      </c>
      <c r="P4328" s="0" t="e">
        <f aca="false">VLOOKUP(K4328,SQ!C:D,2,FALSE())</f>
        <v>#N/A</v>
      </c>
    </row>
    <row r="4329" customFormat="false" ht="12.8" hidden="false" customHeight="false" outlineLevel="0" collapsed="false">
      <c r="A4329" s="7" t="s">
        <v>12352</v>
      </c>
      <c r="B4329" s="7" t="s">
        <v>9436</v>
      </c>
      <c r="C4329" s="7" t="s">
        <v>11520</v>
      </c>
      <c r="D4329" s="8" t="n">
        <v>40282</v>
      </c>
      <c r="E4329" s="5" t="n">
        <f aca="false">YEAR(D4329)</f>
        <v>2010</v>
      </c>
      <c r="F4329" s="5" t="n">
        <f aca="false">MONTH(D4329)</f>
        <v>4</v>
      </c>
      <c r="J4329" s="7" t="s">
        <v>12352</v>
      </c>
      <c r="K4329" s="7" t="str">
        <f aca="false">_xlfn.CONCAT(MID(J4329,5,3),MID(J4329,9,3))</f>
        <v>111369</v>
      </c>
      <c r="L4329" s="7" t="s">
        <v>12353</v>
      </c>
      <c r="O4329" s="0" t="s">
        <v>9439</v>
      </c>
      <c r="P4329" s="0" t="e">
        <f aca="false">VLOOKUP(K4329,SQ!C:D,2,FALSE())</f>
        <v>#N/A</v>
      </c>
    </row>
    <row r="4330" customFormat="false" ht="12.8" hidden="false" customHeight="false" outlineLevel="0" collapsed="false">
      <c r="A4330" s="7" t="s">
        <v>12352</v>
      </c>
      <c r="B4330" s="7" t="s">
        <v>9436</v>
      </c>
      <c r="C4330" s="7" t="s">
        <v>11520</v>
      </c>
      <c r="D4330" s="8" t="n">
        <v>40282</v>
      </c>
      <c r="E4330" s="5" t="n">
        <f aca="false">YEAR(D4330)</f>
        <v>2010</v>
      </c>
      <c r="F4330" s="5" t="n">
        <f aca="false">MONTH(D4330)</f>
        <v>4</v>
      </c>
      <c r="J4330" s="7" t="s">
        <v>12352</v>
      </c>
      <c r="K4330" s="7" t="str">
        <f aca="false">_xlfn.CONCAT(MID(J4330,5,3),MID(J4330,9,3))</f>
        <v>111369</v>
      </c>
      <c r="L4330" s="7" t="s">
        <v>12353</v>
      </c>
      <c r="O4330" s="0" t="s">
        <v>9439</v>
      </c>
      <c r="P4330" s="0" t="e">
        <f aca="false">VLOOKUP(K4330,SQ!C:D,2,FALSE())</f>
        <v>#N/A</v>
      </c>
    </row>
    <row r="4331" customFormat="false" ht="12.8" hidden="false" customHeight="false" outlineLevel="0" collapsed="false">
      <c r="A4331" s="7" t="s">
        <v>12352</v>
      </c>
      <c r="B4331" s="7" t="s">
        <v>9436</v>
      </c>
      <c r="C4331" s="7" t="s">
        <v>11520</v>
      </c>
      <c r="D4331" s="8" t="n">
        <v>40282</v>
      </c>
      <c r="E4331" s="5" t="n">
        <f aca="false">YEAR(D4331)</f>
        <v>2010</v>
      </c>
      <c r="F4331" s="5" t="n">
        <f aca="false">MONTH(D4331)</f>
        <v>4</v>
      </c>
      <c r="J4331" s="7" t="s">
        <v>12352</v>
      </c>
      <c r="K4331" s="7" t="str">
        <f aca="false">_xlfn.CONCAT(MID(J4331,5,3),MID(J4331,9,3))</f>
        <v>111369</v>
      </c>
      <c r="L4331" s="7" t="s">
        <v>12353</v>
      </c>
      <c r="O4331" s="0" t="s">
        <v>9439</v>
      </c>
      <c r="P4331" s="0" t="e">
        <f aca="false">VLOOKUP(K4331,SQ!C:D,2,FALSE())</f>
        <v>#N/A</v>
      </c>
    </row>
    <row r="4332" customFormat="false" ht="12.8" hidden="false" customHeight="false" outlineLevel="0" collapsed="false">
      <c r="A4332" s="7" t="s">
        <v>12352</v>
      </c>
      <c r="B4332" s="7" t="s">
        <v>9436</v>
      </c>
      <c r="C4332" s="7" t="s">
        <v>11520</v>
      </c>
      <c r="D4332" s="8" t="n">
        <v>40282</v>
      </c>
      <c r="E4332" s="5" t="n">
        <f aca="false">YEAR(D4332)</f>
        <v>2010</v>
      </c>
      <c r="F4332" s="5" t="n">
        <f aca="false">MONTH(D4332)</f>
        <v>4</v>
      </c>
      <c r="J4332" s="7" t="s">
        <v>12352</v>
      </c>
      <c r="K4332" s="7" t="str">
        <f aca="false">_xlfn.CONCAT(MID(J4332,5,3),MID(J4332,9,3))</f>
        <v>111369</v>
      </c>
      <c r="L4332" s="7" t="s">
        <v>12353</v>
      </c>
      <c r="O4332" s="0" t="s">
        <v>9439</v>
      </c>
      <c r="P4332" s="0" t="e">
        <f aca="false">VLOOKUP(K4332,SQ!C:D,2,FALSE())</f>
        <v>#N/A</v>
      </c>
    </row>
    <row r="4333" customFormat="false" ht="12.8" hidden="false" customHeight="false" outlineLevel="0" collapsed="false">
      <c r="A4333" s="7" t="s">
        <v>12352</v>
      </c>
      <c r="B4333" s="7" t="s">
        <v>9436</v>
      </c>
      <c r="C4333" s="7" t="s">
        <v>11520</v>
      </c>
      <c r="D4333" s="8" t="n">
        <v>40282</v>
      </c>
      <c r="E4333" s="5" t="n">
        <f aca="false">YEAR(D4333)</f>
        <v>2010</v>
      </c>
      <c r="F4333" s="5" t="n">
        <f aca="false">MONTH(D4333)</f>
        <v>4</v>
      </c>
      <c r="J4333" s="7" t="s">
        <v>12352</v>
      </c>
      <c r="K4333" s="7" t="str">
        <f aca="false">_xlfn.CONCAT(MID(J4333,5,3),MID(J4333,9,3))</f>
        <v>111369</v>
      </c>
      <c r="L4333" s="7" t="s">
        <v>12353</v>
      </c>
      <c r="O4333" s="0" t="s">
        <v>9439</v>
      </c>
      <c r="P4333" s="0" t="e">
        <f aca="false">VLOOKUP(K4333,SQ!C:D,2,FALSE())</f>
        <v>#N/A</v>
      </c>
    </row>
    <row r="4334" customFormat="false" ht="12.8" hidden="false" customHeight="false" outlineLevel="0" collapsed="false">
      <c r="A4334" s="7" t="s">
        <v>12352</v>
      </c>
      <c r="B4334" s="7" t="s">
        <v>9436</v>
      </c>
      <c r="C4334" s="7" t="s">
        <v>11520</v>
      </c>
      <c r="D4334" s="8" t="n">
        <v>40282</v>
      </c>
      <c r="E4334" s="5" t="n">
        <f aca="false">YEAR(D4334)</f>
        <v>2010</v>
      </c>
      <c r="F4334" s="5" t="n">
        <f aca="false">MONTH(D4334)</f>
        <v>4</v>
      </c>
      <c r="J4334" s="7" t="s">
        <v>12352</v>
      </c>
      <c r="K4334" s="7" t="str">
        <f aca="false">_xlfn.CONCAT(MID(J4334,5,3),MID(J4334,9,3))</f>
        <v>111369</v>
      </c>
      <c r="L4334" s="7" t="s">
        <v>12353</v>
      </c>
      <c r="O4334" s="0" t="s">
        <v>9439</v>
      </c>
      <c r="P4334" s="0" t="e">
        <f aca="false">VLOOKUP(K4334,SQ!C:D,2,FALSE())</f>
        <v>#N/A</v>
      </c>
    </row>
    <row r="4335" customFormat="false" ht="12.8" hidden="false" customHeight="false" outlineLevel="0" collapsed="false">
      <c r="A4335" s="7" t="s">
        <v>12352</v>
      </c>
      <c r="B4335" s="7" t="s">
        <v>9436</v>
      </c>
      <c r="C4335" s="7" t="s">
        <v>11520</v>
      </c>
      <c r="D4335" s="8" t="n">
        <v>40282</v>
      </c>
      <c r="E4335" s="5" t="n">
        <f aca="false">YEAR(D4335)</f>
        <v>2010</v>
      </c>
      <c r="F4335" s="5" t="n">
        <f aca="false">MONTH(D4335)</f>
        <v>4</v>
      </c>
      <c r="J4335" s="7" t="s">
        <v>12352</v>
      </c>
      <c r="K4335" s="7" t="str">
        <f aca="false">_xlfn.CONCAT(MID(J4335,5,3),MID(J4335,9,3))</f>
        <v>111369</v>
      </c>
      <c r="L4335" s="7" t="s">
        <v>12353</v>
      </c>
      <c r="O4335" s="0" t="s">
        <v>9439</v>
      </c>
      <c r="P4335" s="0" t="e">
        <f aca="false">VLOOKUP(K4335,SQ!C:D,2,FALSE())</f>
        <v>#N/A</v>
      </c>
    </row>
    <row r="4336" customFormat="false" ht="12.8" hidden="false" customHeight="false" outlineLevel="0" collapsed="false">
      <c r="A4336" s="7" t="s">
        <v>12352</v>
      </c>
      <c r="B4336" s="7" t="s">
        <v>9436</v>
      </c>
      <c r="C4336" s="7" t="s">
        <v>11520</v>
      </c>
      <c r="D4336" s="8" t="n">
        <v>40282</v>
      </c>
      <c r="E4336" s="5" t="n">
        <f aca="false">YEAR(D4336)</f>
        <v>2010</v>
      </c>
      <c r="F4336" s="5" t="n">
        <f aca="false">MONTH(D4336)</f>
        <v>4</v>
      </c>
      <c r="J4336" s="7" t="s">
        <v>12352</v>
      </c>
      <c r="K4336" s="7" t="str">
        <f aca="false">_xlfn.CONCAT(MID(J4336,5,3),MID(J4336,9,3))</f>
        <v>111369</v>
      </c>
      <c r="L4336" s="7" t="s">
        <v>12353</v>
      </c>
      <c r="O4336" s="0" t="s">
        <v>9439</v>
      </c>
      <c r="P4336" s="0" t="e">
        <f aca="false">VLOOKUP(K4336,SQ!C:D,2,FALSE())</f>
        <v>#N/A</v>
      </c>
    </row>
    <row r="4337" customFormat="false" ht="12.8" hidden="false" customHeight="false" outlineLevel="0" collapsed="false">
      <c r="A4337" s="7" t="s">
        <v>12354</v>
      </c>
      <c r="B4337" s="7" t="s">
        <v>9436</v>
      </c>
      <c r="C4337" s="7" t="s">
        <v>11520</v>
      </c>
      <c r="D4337" s="8" t="n">
        <v>40304</v>
      </c>
      <c r="E4337" s="5" t="n">
        <f aca="false">YEAR(D4337)</f>
        <v>2010</v>
      </c>
      <c r="F4337" s="5" t="n">
        <f aca="false">MONTH(D4337)</f>
        <v>5</v>
      </c>
      <c r="J4337" s="7" t="s">
        <v>12354</v>
      </c>
      <c r="K4337" s="7" t="str">
        <f aca="false">_xlfn.CONCAT(MID(J4337,5,3),MID(J4337,9,3))</f>
        <v>083190</v>
      </c>
      <c r="L4337" s="7" t="s">
        <v>12355</v>
      </c>
      <c r="O4337" s="0" t="s">
        <v>9439</v>
      </c>
      <c r="P4337" s="0" t="e">
        <f aca="false">VLOOKUP(K4337,SQ!C:D,2,FALSE())</f>
        <v>#N/A</v>
      </c>
    </row>
    <row r="4338" customFormat="false" ht="12.8" hidden="false" customHeight="false" outlineLevel="0" collapsed="false">
      <c r="A4338" s="7" t="s">
        <v>12354</v>
      </c>
      <c r="B4338" s="7" t="s">
        <v>9436</v>
      </c>
      <c r="C4338" s="7" t="s">
        <v>11520</v>
      </c>
      <c r="D4338" s="8" t="n">
        <v>40304</v>
      </c>
      <c r="E4338" s="5" t="n">
        <f aca="false">YEAR(D4338)</f>
        <v>2010</v>
      </c>
      <c r="F4338" s="5" t="n">
        <f aca="false">MONTH(D4338)</f>
        <v>5</v>
      </c>
      <c r="J4338" s="7" t="s">
        <v>12354</v>
      </c>
      <c r="K4338" s="7" t="str">
        <f aca="false">_xlfn.CONCAT(MID(J4338,5,3),MID(J4338,9,3))</f>
        <v>083190</v>
      </c>
      <c r="L4338" s="7" t="s">
        <v>12355</v>
      </c>
      <c r="O4338" s="0" t="s">
        <v>9439</v>
      </c>
      <c r="P4338" s="0" t="e">
        <f aca="false">VLOOKUP(K4338,SQ!C:D,2,FALSE())</f>
        <v>#N/A</v>
      </c>
    </row>
    <row r="4339" customFormat="false" ht="12.8" hidden="false" customHeight="false" outlineLevel="0" collapsed="false">
      <c r="A4339" s="7" t="s">
        <v>12354</v>
      </c>
      <c r="B4339" s="7" t="s">
        <v>9436</v>
      </c>
      <c r="C4339" s="7" t="s">
        <v>11520</v>
      </c>
      <c r="D4339" s="8" t="n">
        <v>40304</v>
      </c>
      <c r="E4339" s="5" t="n">
        <f aca="false">YEAR(D4339)</f>
        <v>2010</v>
      </c>
      <c r="F4339" s="5" t="n">
        <f aca="false">MONTH(D4339)</f>
        <v>5</v>
      </c>
      <c r="J4339" s="7" t="s">
        <v>12354</v>
      </c>
      <c r="K4339" s="7" t="str">
        <f aca="false">_xlfn.CONCAT(MID(J4339,5,3),MID(J4339,9,3))</f>
        <v>083190</v>
      </c>
      <c r="L4339" s="7" t="s">
        <v>12355</v>
      </c>
      <c r="O4339" s="0" t="s">
        <v>9439</v>
      </c>
      <c r="P4339" s="0" t="e">
        <f aca="false">VLOOKUP(K4339,SQ!C:D,2,FALSE())</f>
        <v>#N/A</v>
      </c>
    </row>
    <row r="4340" customFormat="false" ht="12.8" hidden="false" customHeight="false" outlineLevel="0" collapsed="false">
      <c r="A4340" s="7" t="s">
        <v>12354</v>
      </c>
      <c r="B4340" s="7" t="s">
        <v>9436</v>
      </c>
      <c r="C4340" s="7" t="s">
        <v>11520</v>
      </c>
      <c r="D4340" s="8" t="n">
        <v>40304</v>
      </c>
      <c r="E4340" s="5" t="n">
        <f aca="false">YEAR(D4340)</f>
        <v>2010</v>
      </c>
      <c r="F4340" s="5" t="n">
        <f aca="false">MONTH(D4340)</f>
        <v>5</v>
      </c>
      <c r="J4340" s="7" t="s">
        <v>12354</v>
      </c>
      <c r="K4340" s="7" t="str">
        <f aca="false">_xlfn.CONCAT(MID(J4340,5,3),MID(J4340,9,3))</f>
        <v>083190</v>
      </c>
      <c r="L4340" s="7" t="s">
        <v>12355</v>
      </c>
      <c r="O4340" s="0" t="s">
        <v>9439</v>
      </c>
      <c r="P4340" s="0" t="e">
        <f aca="false">VLOOKUP(K4340,SQ!C:D,2,FALSE())</f>
        <v>#N/A</v>
      </c>
    </row>
    <row r="4341" customFormat="false" ht="12.8" hidden="false" customHeight="false" outlineLevel="0" collapsed="false">
      <c r="A4341" s="7" t="s">
        <v>12354</v>
      </c>
      <c r="B4341" s="7" t="s">
        <v>9436</v>
      </c>
      <c r="C4341" s="7" t="s">
        <v>11520</v>
      </c>
      <c r="D4341" s="8" t="n">
        <v>40304</v>
      </c>
      <c r="E4341" s="5" t="n">
        <f aca="false">YEAR(D4341)</f>
        <v>2010</v>
      </c>
      <c r="F4341" s="5" t="n">
        <f aca="false">MONTH(D4341)</f>
        <v>5</v>
      </c>
      <c r="J4341" s="7" t="s">
        <v>12354</v>
      </c>
      <c r="K4341" s="7" t="str">
        <f aca="false">_xlfn.CONCAT(MID(J4341,5,3),MID(J4341,9,3))</f>
        <v>083190</v>
      </c>
      <c r="L4341" s="7" t="s">
        <v>12355</v>
      </c>
      <c r="O4341" s="0" t="s">
        <v>9439</v>
      </c>
      <c r="P4341" s="0" t="e">
        <f aca="false">VLOOKUP(K4341,SQ!C:D,2,FALSE())</f>
        <v>#N/A</v>
      </c>
    </row>
    <row r="4342" customFormat="false" ht="12.8" hidden="false" customHeight="false" outlineLevel="0" collapsed="false">
      <c r="A4342" s="7" t="s">
        <v>12354</v>
      </c>
      <c r="B4342" s="7" t="s">
        <v>9436</v>
      </c>
      <c r="C4342" s="7" t="s">
        <v>11520</v>
      </c>
      <c r="D4342" s="8" t="n">
        <v>40304</v>
      </c>
      <c r="E4342" s="5" t="n">
        <f aca="false">YEAR(D4342)</f>
        <v>2010</v>
      </c>
      <c r="F4342" s="5" t="n">
        <f aca="false">MONTH(D4342)</f>
        <v>5</v>
      </c>
      <c r="J4342" s="7" t="s">
        <v>12354</v>
      </c>
      <c r="K4342" s="7" t="str">
        <f aca="false">_xlfn.CONCAT(MID(J4342,5,3),MID(J4342,9,3))</f>
        <v>083190</v>
      </c>
      <c r="L4342" s="7" t="s">
        <v>12355</v>
      </c>
      <c r="O4342" s="0" t="s">
        <v>9439</v>
      </c>
      <c r="P4342" s="0" t="e">
        <f aca="false">VLOOKUP(K4342,SQ!C:D,2,FALSE())</f>
        <v>#N/A</v>
      </c>
    </row>
    <row r="4343" customFormat="false" ht="12.8" hidden="false" customHeight="false" outlineLevel="0" collapsed="false">
      <c r="A4343" s="7" t="s">
        <v>12356</v>
      </c>
      <c r="B4343" s="7" t="s">
        <v>9436</v>
      </c>
      <c r="C4343" s="7" t="s">
        <v>11520</v>
      </c>
      <c r="D4343" s="8" t="n">
        <v>40339</v>
      </c>
      <c r="E4343" s="5" t="n">
        <f aca="false">YEAR(D4343)</f>
        <v>2010</v>
      </c>
      <c r="F4343" s="5" t="n">
        <f aca="false">MONTH(D4343)</f>
        <v>6</v>
      </c>
      <c r="J4343" s="7" t="s">
        <v>12356</v>
      </c>
      <c r="K4343" s="7" t="str">
        <f aca="false">_xlfn.CONCAT(MID(J4343,5,3),MID(J4343,9,3))</f>
        <v>033018</v>
      </c>
      <c r="L4343" s="7" t="s">
        <v>12357</v>
      </c>
      <c r="O4343" s="0" t="s">
        <v>9439</v>
      </c>
      <c r="P4343" s="0" t="str">
        <f aca="false">VLOOKUP(K4343,SQ!C:D,2,FALSE())</f>
        <v>AIU Setor Central</v>
      </c>
    </row>
    <row r="4344" customFormat="false" ht="12.8" hidden="false" customHeight="false" outlineLevel="0" collapsed="false">
      <c r="A4344" s="7" t="s">
        <v>12356</v>
      </c>
      <c r="B4344" s="7" t="s">
        <v>9436</v>
      </c>
      <c r="C4344" s="7" t="s">
        <v>11520</v>
      </c>
      <c r="D4344" s="8" t="n">
        <v>40339</v>
      </c>
      <c r="E4344" s="5" t="n">
        <f aca="false">YEAR(D4344)</f>
        <v>2010</v>
      </c>
      <c r="F4344" s="5" t="n">
        <f aca="false">MONTH(D4344)</f>
        <v>6</v>
      </c>
      <c r="J4344" s="7" t="s">
        <v>12356</v>
      </c>
      <c r="K4344" s="7" t="str">
        <f aca="false">_xlfn.CONCAT(MID(J4344,5,3),MID(J4344,9,3))</f>
        <v>033018</v>
      </c>
      <c r="L4344" s="7" t="s">
        <v>12357</v>
      </c>
      <c r="O4344" s="0" t="s">
        <v>9439</v>
      </c>
      <c r="P4344" s="0" t="str">
        <f aca="false">VLOOKUP(K4344,SQ!C:D,2,FALSE())</f>
        <v>AIU Setor Central</v>
      </c>
    </row>
    <row r="4345" customFormat="false" ht="12.8" hidden="false" customHeight="false" outlineLevel="0" collapsed="false">
      <c r="A4345" s="7" t="s">
        <v>12358</v>
      </c>
      <c r="B4345" s="7" t="s">
        <v>9436</v>
      </c>
      <c r="C4345" s="7" t="s">
        <v>11520</v>
      </c>
      <c r="D4345" s="8" t="n">
        <v>40483</v>
      </c>
      <c r="E4345" s="5" t="n">
        <f aca="false">YEAR(D4345)</f>
        <v>2010</v>
      </c>
      <c r="F4345" s="5" t="n">
        <f aca="false">MONTH(D4345)</f>
        <v>11</v>
      </c>
      <c r="J4345" s="7" t="s">
        <v>12358</v>
      </c>
      <c r="K4345" s="7" t="str">
        <f aca="false">_xlfn.CONCAT(MID(J4345,5,3),MID(J4345,9,3))</f>
        <v>087079</v>
      </c>
      <c r="L4345" s="7" t="s">
        <v>12359</v>
      </c>
      <c r="O4345" s="0" t="s">
        <v>9439</v>
      </c>
      <c r="P4345" s="0" t="e">
        <f aca="false">VLOOKUP(K4345,SQ!C:D,2,FALSE())</f>
        <v>#N/A</v>
      </c>
    </row>
    <row r="4346" customFormat="false" ht="12.8" hidden="false" customHeight="false" outlineLevel="0" collapsed="false">
      <c r="A4346" s="7" t="s">
        <v>12358</v>
      </c>
      <c r="B4346" s="7" t="s">
        <v>9436</v>
      </c>
      <c r="C4346" s="7" t="s">
        <v>11520</v>
      </c>
      <c r="D4346" s="8" t="n">
        <v>40483</v>
      </c>
      <c r="E4346" s="5" t="n">
        <f aca="false">YEAR(D4346)</f>
        <v>2010</v>
      </c>
      <c r="F4346" s="5" t="n">
        <f aca="false">MONTH(D4346)</f>
        <v>11</v>
      </c>
      <c r="J4346" s="7" t="s">
        <v>12358</v>
      </c>
      <c r="K4346" s="7" t="str">
        <f aca="false">_xlfn.CONCAT(MID(J4346,5,3),MID(J4346,9,3))</f>
        <v>087079</v>
      </c>
      <c r="L4346" s="7" t="s">
        <v>12359</v>
      </c>
      <c r="O4346" s="0" t="s">
        <v>9439</v>
      </c>
      <c r="P4346" s="0" t="e">
        <f aca="false">VLOOKUP(K4346,SQ!C:D,2,FALSE())</f>
        <v>#N/A</v>
      </c>
    </row>
    <row r="4347" customFormat="false" ht="12.8" hidden="false" customHeight="false" outlineLevel="0" collapsed="false">
      <c r="A4347" s="7" t="s">
        <v>12360</v>
      </c>
      <c r="B4347" s="7" t="s">
        <v>9487</v>
      </c>
      <c r="C4347" s="7" t="s">
        <v>11520</v>
      </c>
      <c r="D4347" s="8" t="n">
        <v>40683</v>
      </c>
      <c r="E4347" s="5" t="n">
        <f aca="false">YEAR(D4347)</f>
        <v>2011</v>
      </c>
      <c r="F4347" s="5" t="n">
        <f aca="false">MONTH(D4347)</f>
        <v>5</v>
      </c>
      <c r="J4347" s="7" t="s">
        <v>12360</v>
      </c>
      <c r="K4347" s="7" t="str">
        <f aca="false">_xlfn.CONCAT(MID(J4347,5,3),MID(J4347,9,3))</f>
        <v>001055</v>
      </c>
      <c r="L4347" s="7" t="s">
        <v>12361</v>
      </c>
      <c r="O4347" s="0" t="s">
        <v>9439</v>
      </c>
      <c r="P4347" s="0" t="str">
        <f aca="false">VLOOKUP(K4347,SQ!C:D,2,FALSE())</f>
        <v>Perimetro_Area_Central_sem_o_perimetro_do_Art_16_paragrafo_3º</v>
      </c>
    </row>
    <row r="4348" customFormat="false" ht="12.8" hidden="false" customHeight="false" outlineLevel="0" collapsed="false">
      <c r="A4348" s="7" t="s">
        <v>12362</v>
      </c>
      <c r="B4348" s="7" t="s">
        <v>9487</v>
      </c>
      <c r="C4348" s="7" t="s">
        <v>11520</v>
      </c>
      <c r="D4348" s="8" t="n">
        <v>40786</v>
      </c>
      <c r="E4348" s="5" t="n">
        <f aca="false">YEAR(D4348)</f>
        <v>2011</v>
      </c>
      <c r="F4348" s="5" t="n">
        <f aca="false">MONTH(D4348)</f>
        <v>8</v>
      </c>
      <c r="J4348" s="7" t="s">
        <v>12362</v>
      </c>
      <c r="K4348" s="7" t="str">
        <f aca="false">_xlfn.CONCAT(MID(J4348,5,3),MID(J4348,9,3))</f>
        <v>009028</v>
      </c>
      <c r="L4348" s="7" t="s">
        <v>12363</v>
      </c>
      <c r="O4348" s="0" t="s">
        <v>9439</v>
      </c>
      <c r="P4348" s="0" t="str">
        <f aca="false">VLOOKUP(K4348,SQ!C:D,2,FALSE())</f>
        <v>AIU Setor Central</v>
      </c>
    </row>
    <row r="4349" customFormat="false" ht="12.8" hidden="false" customHeight="false" outlineLevel="0" collapsed="false">
      <c r="A4349" s="7" t="s">
        <v>12362</v>
      </c>
      <c r="B4349" s="7" t="s">
        <v>9487</v>
      </c>
      <c r="C4349" s="7" t="s">
        <v>11520</v>
      </c>
      <c r="D4349" s="8" t="n">
        <v>40786</v>
      </c>
      <c r="E4349" s="5" t="n">
        <f aca="false">YEAR(D4349)</f>
        <v>2011</v>
      </c>
      <c r="F4349" s="5" t="n">
        <f aca="false">MONTH(D4349)</f>
        <v>8</v>
      </c>
      <c r="J4349" s="7" t="s">
        <v>12362</v>
      </c>
      <c r="K4349" s="7" t="str">
        <f aca="false">_xlfn.CONCAT(MID(J4349,5,3),MID(J4349,9,3))</f>
        <v>009028</v>
      </c>
      <c r="L4349" s="7" t="s">
        <v>12363</v>
      </c>
      <c r="O4349" s="0" t="s">
        <v>9439</v>
      </c>
      <c r="P4349" s="0" t="str">
        <f aca="false">VLOOKUP(K4349,SQ!C:D,2,FALSE())</f>
        <v>AIU Setor Central</v>
      </c>
    </row>
    <row r="4350" customFormat="false" ht="12.8" hidden="false" customHeight="false" outlineLevel="0" collapsed="false">
      <c r="A4350" s="7" t="s">
        <v>12364</v>
      </c>
      <c r="B4350" s="7" t="s">
        <v>9436</v>
      </c>
      <c r="C4350" s="7" t="s">
        <v>11520</v>
      </c>
      <c r="D4350" s="8" t="n">
        <v>40899</v>
      </c>
      <c r="E4350" s="5" t="n">
        <f aca="false">YEAR(D4350)</f>
        <v>2011</v>
      </c>
      <c r="F4350" s="5" t="n">
        <f aca="false">MONTH(D4350)</f>
        <v>12</v>
      </c>
      <c r="J4350" s="7" t="s">
        <v>12364</v>
      </c>
      <c r="K4350" s="7" t="str">
        <f aca="false">_xlfn.CONCAT(MID(J4350,5,3),MID(J4350,9,3))</f>
        <v>835848</v>
      </c>
      <c r="L4350" s="7" t="s">
        <v>12365</v>
      </c>
      <c r="O4350" s="0" t="s">
        <v>9439</v>
      </c>
      <c r="P4350" s="0" t="e">
        <f aca="false">VLOOKUP(K4350,SQ!C:D,2,FALSE())</f>
        <v>#N/A</v>
      </c>
    </row>
    <row r="4351" customFormat="false" ht="12.8" hidden="false" customHeight="false" outlineLevel="0" collapsed="false">
      <c r="A4351" s="7" t="s">
        <v>12366</v>
      </c>
      <c r="B4351" s="7" t="s">
        <v>9436</v>
      </c>
      <c r="C4351" s="7" t="s">
        <v>11520</v>
      </c>
      <c r="D4351" s="8" t="n">
        <v>41166</v>
      </c>
      <c r="E4351" s="5" t="n">
        <f aca="false">YEAR(D4351)</f>
        <v>2012</v>
      </c>
      <c r="F4351" s="5" t="n">
        <f aca="false">MONTH(D4351)</f>
        <v>9</v>
      </c>
      <c r="J4351" s="7" t="s">
        <v>12366</v>
      </c>
      <c r="K4351" s="7" t="str">
        <f aca="false">_xlfn.CONCAT(MID(J4351,5,3),MID(J4351,9,3))</f>
        <v>159034</v>
      </c>
      <c r="L4351" s="7" t="s">
        <v>12367</v>
      </c>
      <c r="O4351" s="0" t="s">
        <v>9439</v>
      </c>
      <c r="P4351" s="0" t="e">
        <f aca="false">VLOOKUP(K4351,SQ!C:D,2,FALSE())</f>
        <v>#N/A</v>
      </c>
    </row>
    <row r="4352" customFormat="false" ht="12.8" hidden="false" customHeight="false" outlineLevel="0" collapsed="false">
      <c r="A4352" s="7" t="s">
        <v>12366</v>
      </c>
      <c r="B4352" s="7" t="s">
        <v>9436</v>
      </c>
      <c r="C4352" s="7" t="s">
        <v>11520</v>
      </c>
      <c r="D4352" s="8" t="n">
        <v>41166</v>
      </c>
      <c r="E4352" s="5" t="n">
        <f aca="false">YEAR(D4352)</f>
        <v>2012</v>
      </c>
      <c r="F4352" s="5" t="n">
        <f aca="false">MONTH(D4352)</f>
        <v>9</v>
      </c>
      <c r="J4352" s="7" t="s">
        <v>12366</v>
      </c>
      <c r="K4352" s="7" t="str">
        <f aca="false">_xlfn.CONCAT(MID(J4352,5,3),MID(J4352,9,3))</f>
        <v>159034</v>
      </c>
      <c r="L4352" s="7" t="s">
        <v>12367</v>
      </c>
      <c r="O4352" s="0" t="s">
        <v>9439</v>
      </c>
      <c r="P4352" s="0" t="e">
        <f aca="false">VLOOKUP(K4352,SQ!C:D,2,FALSE())</f>
        <v>#N/A</v>
      </c>
    </row>
    <row r="4353" customFormat="false" ht="12.8" hidden="false" customHeight="false" outlineLevel="0" collapsed="false">
      <c r="A4353" s="7" t="s">
        <v>12368</v>
      </c>
      <c r="B4353" s="7" t="s">
        <v>9611</v>
      </c>
      <c r="C4353" s="7" t="s">
        <v>11520</v>
      </c>
      <c r="D4353" s="8" t="n">
        <v>41505</v>
      </c>
      <c r="E4353" s="5" t="n">
        <f aca="false">YEAR(D4353)</f>
        <v>2013</v>
      </c>
      <c r="F4353" s="5" t="n">
        <f aca="false">MONTH(D4353)</f>
        <v>8</v>
      </c>
      <c r="J4353" s="7" t="s">
        <v>12368</v>
      </c>
      <c r="K4353" s="7" t="str">
        <f aca="false">_xlfn.CONCAT(MID(J4353,5,3),MID(J4353,9,3))</f>
        <v>072194</v>
      </c>
      <c r="L4353" s="7" t="s">
        <v>12369</v>
      </c>
      <c r="O4353" s="0" t="s">
        <v>9439</v>
      </c>
      <c r="P4353" s="0" t="e">
        <f aca="false">VLOOKUP(K4353,SQ!C:D,2,FALSE())</f>
        <v>#N/A</v>
      </c>
    </row>
    <row r="4354" customFormat="false" ht="12.8" hidden="false" customHeight="false" outlineLevel="0" collapsed="false">
      <c r="A4354" s="7" t="s">
        <v>12370</v>
      </c>
      <c r="B4354" s="7" t="s">
        <v>9436</v>
      </c>
      <c r="C4354" s="7" t="s">
        <v>11520</v>
      </c>
      <c r="D4354" s="8" t="n">
        <v>41529</v>
      </c>
      <c r="E4354" s="5" t="n">
        <f aca="false">YEAR(D4354)</f>
        <v>2013</v>
      </c>
      <c r="F4354" s="5" t="n">
        <f aca="false">MONTH(D4354)</f>
        <v>9</v>
      </c>
      <c r="J4354" s="7" t="s">
        <v>12370</v>
      </c>
      <c r="K4354" s="7" t="str">
        <f aca="false">_xlfn.CONCAT(MID(J4354,5,3),MID(J4354,9,3))</f>
        <v>007070</v>
      </c>
      <c r="L4354" s="7" t="s">
        <v>12371</v>
      </c>
      <c r="O4354" s="0" t="s">
        <v>9439</v>
      </c>
      <c r="P4354" s="0" t="str">
        <f aca="false">VLOOKUP(K4354,SQ!C:D,2,FALSE())</f>
        <v>Perimetro_Area_Central_sem_o_perimetro_do_Art_16_paragrafo_3º</v>
      </c>
    </row>
    <row r="4355" customFormat="false" ht="12.8" hidden="false" customHeight="false" outlineLevel="0" collapsed="false">
      <c r="A4355" s="7" t="s">
        <v>12372</v>
      </c>
      <c r="B4355" s="7" t="s">
        <v>9487</v>
      </c>
      <c r="C4355" s="7" t="s">
        <v>11520</v>
      </c>
      <c r="D4355" s="8" t="n">
        <v>41690</v>
      </c>
      <c r="E4355" s="5" t="n">
        <f aca="false">YEAR(D4355)</f>
        <v>2014</v>
      </c>
      <c r="F4355" s="5" t="n">
        <f aca="false">MONTH(D4355)</f>
        <v>2</v>
      </c>
      <c r="J4355" s="7" t="s">
        <v>12372</v>
      </c>
      <c r="K4355" s="7" t="str">
        <f aca="false">_xlfn.CONCAT(MID(J4355,5,3),MID(J4355,9,3))</f>
        <v>093001</v>
      </c>
      <c r="L4355" s="7" t="s">
        <v>12373</v>
      </c>
      <c r="O4355" s="0" t="s">
        <v>9439</v>
      </c>
      <c r="P4355" s="0" t="e">
        <f aca="false">VLOOKUP(K4355,SQ!C:D,2,FALSE())</f>
        <v>#N/A</v>
      </c>
    </row>
    <row r="4356" customFormat="false" ht="12.8" hidden="false" customHeight="false" outlineLevel="0" collapsed="false">
      <c r="A4356" s="7" t="s">
        <v>12374</v>
      </c>
      <c r="B4356" s="7" t="s">
        <v>9500</v>
      </c>
      <c r="C4356" s="7" t="s">
        <v>11520</v>
      </c>
      <c r="D4356" s="8" t="n">
        <v>41773</v>
      </c>
      <c r="E4356" s="5" t="n">
        <f aca="false">YEAR(D4356)</f>
        <v>2014</v>
      </c>
      <c r="F4356" s="5" t="n">
        <f aca="false">MONTH(D4356)</f>
        <v>5</v>
      </c>
      <c r="J4356" s="7" t="s">
        <v>12374</v>
      </c>
      <c r="K4356" s="7" t="str">
        <f aca="false">_xlfn.CONCAT(MID(J4356,5,3),MID(J4356,9,3))</f>
        <v>087072</v>
      </c>
      <c r="L4356" s="7" t="s">
        <v>12375</v>
      </c>
      <c r="O4356" s="0" t="s">
        <v>9439</v>
      </c>
      <c r="P4356" s="0" t="e">
        <f aca="false">VLOOKUP(K4356,SQ!C:D,2,FALSE())</f>
        <v>#N/A</v>
      </c>
    </row>
    <row r="4357" customFormat="false" ht="12.8" hidden="false" customHeight="false" outlineLevel="0" collapsed="false">
      <c r="A4357" s="7" t="s">
        <v>12374</v>
      </c>
      <c r="B4357" s="7" t="s">
        <v>9472</v>
      </c>
      <c r="C4357" s="7" t="s">
        <v>11520</v>
      </c>
      <c r="D4357" s="8" t="n">
        <v>41773</v>
      </c>
      <c r="E4357" s="5" t="n">
        <f aca="false">YEAR(D4357)</f>
        <v>2014</v>
      </c>
      <c r="F4357" s="5" t="n">
        <f aca="false">MONTH(D4357)</f>
        <v>5</v>
      </c>
      <c r="J4357" s="7" t="s">
        <v>12374</v>
      </c>
      <c r="K4357" s="7" t="str">
        <f aca="false">_xlfn.CONCAT(MID(J4357,5,3),MID(J4357,9,3))</f>
        <v>087072</v>
      </c>
      <c r="L4357" s="7" t="s">
        <v>12375</v>
      </c>
      <c r="O4357" s="0" t="s">
        <v>9439</v>
      </c>
      <c r="P4357" s="0" t="e">
        <f aca="false">VLOOKUP(K4357,SQ!C:D,2,FALSE())</f>
        <v>#N/A</v>
      </c>
    </row>
    <row r="4358" customFormat="false" ht="12.8" hidden="false" customHeight="false" outlineLevel="0" collapsed="false">
      <c r="A4358" s="7" t="s">
        <v>12376</v>
      </c>
      <c r="B4358" s="7" t="s">
        <v>9436</v>
      </c>
      <c r="C4358" s="7" t="s">
        <v>11520</v>
      </c>
      <c r="D4358" s="8" t="n">
        <v>42011</v>
      </c>
      <c r="E4358" s="5" t="n">
        <f aca="false">YEAR(D4358)</f>
        <v>2015</v>
      </c>
      <c r="F4358" s="5" t="n">
        <f aca="false">MONTH(D4358)</f>
        <v>1</v>
      </c>
      <c r="J4358" s="7" t="s">
        <v>12376</v>
      </c>
      <c r="K4358" s="7" t="str">
        <f aca="false">_xlfn.CONCAT(MID(J4358,5,3),MID(J4358,9,3))</f>
        <v>087480</v>
      </c>
      <c r="L4358" s="7" t="s">
        <v>12377</v>
      </c>
      <c r="M4358" s="0" t="n">
        <v>1</v>
      </c>
      <c r="O4358" s="0" t="s">
        <v>9439</v>
      </c>
      <c r="P4358" s="0" t="e">
        <f aca="false">VLOOKUP(K4358,SQ!C:D,2,FALSE())</f>
        <v>#N/A</v>
      </c>
    </row>
    <row r="4359" customFormat="false" ht="12.8" hidden="false" customHeight="false" outlineLevel="0" collapsed="false">
      <c r="A4359" s="7" t="s">
        <v>12376</v>
      </c>
      <c r="B4359" s="7" t="s">
        <v>9436</v>
      </c>
      <c r="C4359" s="7" t="s">
        <v>11520</v>
      </c>
      <c r="D4359" s="8" t="n">
        <v>42011</v>
      </c>
      <c r="E4359" s="5" t="n">
        <f aca="false">YEAR(D4359)</f>
        <v>2015</v>
      </c>
      <c r="F4359" s="5" t="n">
        <f aca="false">MONTH(D4359)</f>
        <v>1</v>
      </c>
      <c r="J4359" s="7" t="s">
        <v>12376</v>
      </c>
      <c r="K4359" s="7" t="str">
        <f aca="false">_xlfn.CONCAT(MID(J4359,5,3),MID(J4359,9,3))</f>
        <v>087480</v>
      </c>
      <c r="L4359" s="7" t="s">
        <v>12377</v>
      </c>
      <c r="M4359" s="0" t="n">
        <v>1</v>
      </c>
      <c r="O4359" s="0" t="s">
        <v>9439</v>
      </c>
      <c r="P4359" s="0" t="e">
        <f aca="false">VLOOKUP(K4359,SQ!C:D,2,FALSE())</f>
        <v>#N/A</v>
      </c>
    </row>
    <row r="4360" customFormat="false" ht="12.8" hidden="false" customHeight="false" outlineLevel="0" collapsed="false">
      <c r="A4360" s="7" t="s">
        <v>12378</v>
      </c>
      <c r="B4360" s="7" t="s">
        <v>9436</v>
      </c>
      <c r="C4360" s="7" t="s">
        <v>11520</v>
      </c>
      <c r="D4360" s="8" t="n">
        <v>42318</v>
      </c>
      <c r="E4360" s="5" t="n">
        <f aca="false">YEAR(D4360)</f>
        <v>2015</v>
      </c>
      <c r="F4360" s="5" t="n">
        <f aca="false">MONTH(D4360)</f>
        <v>11</v>
      </c>
      <c r="J4360" s="7" t="s">
        <v>12378</v>
      </c>
      <c r="K4360" s="7" t="str">
        <f aca="false">_xlfn.CONCAT(MID(J4360,5,3),MID(J4360,9,3))</f>
        <v>064128</v>
      </c>
      <c r="L4360" s="7" t="s">
        <v>12379</v>
      </c>
      <c r="O4360" s="0" t="s">
        <v>9439</v>
      </c>
      <c r="P4360" s="0" t="e">
        <f aca="false">VLOOKUP(K4360,SQ!C:D,2,FALSE())</f>
        <v>#N/A</v>
      </c>
    </row>
    <row r="4361" customFormat="false" ht="12.8" hidden="false" customHeight="false" outlineLevel="0" collapsed="false">
      <c r="A4361" s="7" t="s">
        <v>12378</v>
      </c>
      <c r="B4361" s="7" t="s">
        <v>9436</v>
      </c>
      <c r="C4361" s="7" t="s">
        <v>11520</v>
      </c>
      <c r="D4361" s="8" t="n">
        <v>42318</v>
      </c>
      <c r="E4361" s="5" t="n">
        <f aca="false">YEAR(D4361)</f>
        <v>2015</v>
      </c>
      <c r="F4361" s="5" t="n">
        <f aca="false">MONTH(D4361)</f>
        <v>11</v>
      </c>
      <c r="J4361" s="7" t="s">
        <v>12378</v>
      </c>
      <c r="K4361" s="7" t="str">
        <f aca="false">_xlfn.CONCAT(MID(J4361,5,3),MID(J4361,9,3))</f>
        <v>064128</v>
      </c>
      <c r="L4361" s="7" t="s">
        <v>12379</v>
      </c>
      <c r="O4361" s="0" t="s">
        <v>9439</v>
      </c>
      <c r="P4361" s="0" t="e">
        <f aca="false">VLOOKUP(K4361,SQ!C:D,2,FALSE())</f>
        <v>#N/A</v>
      </c>
    </row>
    <row r="4362" customFormat="false" ht="12.8" hidden="false" customHeight="false" outlineLevel="0" collapsed="false">
      <c r="A4362" s="7" t="s">
        <v>12378</v>
      </c>
      <c r="B4362" s="7" t="s">
        <v>9436</v>
      </c>
      <c r="C4362" s="7" t="s">
        <v>11520</v>
      </c>
      <c r="D4362" s="8" t="n">
        <v>42318</v>
      </c>
      <c r="E4362" s="5" t="n">
        <f aca="false">YEAR(D4362)</f>
        <v>2015</v>
      </c>
      <c r="F4362" s="5" t="n">
        <f aca="false">MONTH(D4362)</f>
        <v>11</v>
      </c>
      <c r="J4362" s="7" t="s">
        <v>12378</v>
      </c>
      <c r="K4362" s="7" t="str">
        <f aca="false">_xlfn.CONCAT(MID(J4362,5,3),MID(J4362,9,3))</f>
        <v>064128</v>
      </c>
      <c r="L4362" s="7" t="s">
        <v>12379</v>
      </c>
      <c r="O4362" s="0" t="s">
        <v>9439</v>
      </c>
      <c r="P4362" s="0" t="e">
        <f aca="false">VLOOKUP(K4362,SQ!C:D,2,FALSE())</f>
        <v>#N/A</v>
      </c>
    </row>
    <row r="4363" customFormat="false" ht="12.8" hidden="false" customHeight="false" outlineLevel="0" collapsed="false">
      <c r="A4363" s="7" t="s">
        <v>12378</v>
      </c>
      <c r="B4363" s="7" t="s">
        <v>9436</v>
      </c>
      <c r="C4363" s="7" t="s">
        <v>11520</v>
      </c>
      <c r="D4363" s="8" t="n">
        <v>42318</v>
      </c>
      <c r="E4363" s="5" t="n">
        <f aca="false">YEAR(D4363)</f>
        <v>2015</v>
      </c>
      <c r="F4363" s="5" t="n">
        <f aca="false">MONTH(D4363)</f>
        <v>11</v>
      </c>
      <c r="J4363" s="7" t="s">
        <v>12378</v>
      </c>
      <c r="K4363" s="7" t="str">
        <f aca="false">_xlfn.CONCAT(MID(J4363,5,3),MID(J4363,9,3))</f>
        <v>064128</v>
      </c>
      <c r="L4363" s="7" t="s">
        <v>12379</v>
      </c>
      <c r="O4363" s="0" t="s">
        <v>9439</v>
      </c>
      <c r="P4363" s="0" t="e">
        <f aca="false">VLOOKUP(K4363,SQ!C:D,2,FALSE())</f>
        <v>#N/A</v>
      </c>
    </row>
    <row r="4364" customFormat="false" ht="12.8" hidden="false" customHeight="false" outlineLevel="0" collapsed="false">
      <c r="A4364" s="7" t="s">
        <v>12378</v>
      </c>
      <c r="B4364" s="7" t="s">
        <v>9436</v>
      </c>
      <c r="C4364" s="7" t="s">
        <v>11520</v>
      </c>
      <c r="D4364" s="8" t="n">
        <v>42318</v>
      </c>
      <c r="E4364" s="5" t="n">
        <f aca="false">YEAR(D4364)</f>
        <v>2015</v>
      </c>
      <c r="F4364" s="5" t="n">
        <f aca="false">MONTH(D4364)</f>
        <v>11</v>
      </c>
      <c r="J4364" s="7" t="s">
        <v>12378</v>
      </c>
      <c r="K4364" s="7" t="str">
        <f aca="false">_xlfn.CONCAT(MID(J4364,5,3),MID(J4364,9,3))</f>
        <v>064128</v>
      </c>
      <c r="L4364" s="7" t="s">
        <v>12379</v>
      </c>
      <c r="O4364" s="0" t="s">
        <v>9439</v>
      </c>
      <c r="P4364" s="0" t="e">
        <f aca="false">VLOOKUP(K4364,SQ!C:D,2,FALSE())</f>
        <v>#N/A</v>
      </c>
    </row>
    <row r="4365" customFormat="false" ht="12.8" hidden="false" customHeight="false" outlineLevel="0" collapsed="false">
      <c r="A4365" s="7" t="s">
        <v>12378</v>
      </c>
      <c r="B4365" s="7" t="s">
        <v>9436</v>
      </c>
      <c r="C4365" s="7" t="s">
        <v>11520</v>
      </c>
      <c r="D4365" s="8" t="n">
        <v>42318</v>
      </c>
      <c r="E4365" s="5" t="n">
        <f aca="false">YEAR(D4365)</f>
        <v>2015</v>
      </c>
      <c r="F4365" s="5" t="n">
        <f aca="false">MONTH(D4365)</f>
        <v>11</v>
      </c>
      <c r="J4365" s="7" t="s">
        <v>12378</v>
      </c>
      <c r="K4365" s="7" t="str">
        <f aca="false">_xlfn.CONCAT(MID(J4365,5,3),MID(J4365,9,3))</f>
        <v>064128</v>
      </c>
      <c r="L4365" s="7" t="s">
        <v>12379</v>
      </c>
      <c r="O4365" s="0" t="s">
        <v>9439</v>
      </c>
      <c r="P4365" s="0" t="e">
        <f aca="false">VLOOKUP(K4365,SQ!C:D,2,FALSE())</f>
        <v>#N/A</v>
      </c>
    </row>
    <row r="4366" customFormat="false" ht="12.8" hidden="false" customHeight="false" outlineLevel="0" collapsed="false">
      <c r="A4366" s="7" t="s">
        <v>12380</v>
      </c>
      <c r="B4366" s="7" t="s">
        <v>9436</v>
      </c>
      <c r="C4366" s="7" t="s">
        <v>11520</v>
      </c>
      <c r="D4366" s="8" t="n">
        <v>42383</v>
      </c>
      <c r="E4366" s="5" t="n">
        <f aca="false">YEAR(D4366)</f>
        <v>2016</v>
      </c>
      <c r="F4366" s="5" t="n">
        <f aca="false">MONTH(D4366)</f>
        <v>1</v>
      </c>
      <c r="J4366" s="7" t="s">
        <v>12380</v>
      </c>
      <c r="K4366" s="7" t="str">
        <f aca="false">_xlfn.CONCAT(MID(J4366,5,3),MID(J4366,9,3))</f>
        <v>033023</v>
      </c>
      <c r="L4366" s="7" t="s">
        <v>12381</v>
      </c>
      <c r="M4366" s="0" t="n">
        <v>7</v>
      </c>
      <c r="O4366" s="0" t="s">
        <v>9439</v>
      </c>
      <c r="P4366" s="0" t="str">
        <f aca="false">VLOOKUP(K4366,SQ!C:D,2,FALSE())</f>
        <v>AIU Setor Central</v>
      </c>
    </row>
    <row r="4367" customFormat="false" ht="12.8" hidden="false" customHeight="false" outlineLevel="0" collapsed="false">
      <c r="A4367" s="7" t="s">
        <v>12380</v>
      </c>
      <c r="B4367" s="7" t="s">
        <v>9436</v>
      </c>
      <c r="C4367" s="7" t="s">
        <v>11520</v>
      </c>
      <c r="D4367" s="8" t="n">
        <v>42383</v>
      </c>
      <c r="E4367" s="5" t="n">
        <f aca="false">YEAR(D4367)</f>
        <v>2016</v>
      </c>
      <c r="F4367" s="5" t="n">
        <f aca="false">MONTH(D4367)</f>
        <v>1</v>
      </c>
      <c r="J4367" s="7" t="s">
        <v>12380</v>
      </c>
      <c r="K4367" s="7" t="str">
        <f aca="false">_xlfn.CONCAT(MID(J4367,5,3),MID(J4367,9,3))</f>
        <v>033023</v>
      </c>
      <c r="L4367" s="7" t="s">
        <v>12381</v>
      </c>
      <c r="M4367" s="0" t="n">
        <v>7</v>
      </c>
      <c r="O4367" s="0" t="s">
        <v>9439</v>
      </c>
      <c r="P4367" s="0" t="str">
        <f aca="false">VLOOKUP(K4367,SQ!C:D,2,FALSE())</f>
        <v>AIU Setor Central</v>
      </c>
    </row>
    <row r="4368" customFormat="false" ht="12.8" hidden="false" customHeight="false" outlineLevel="0" collapsed="false">
      <c r="A4368" s="7" t="s">
        <v>10832</v>
      </c>
      <c r="B4368" s="7" t="s">
        <v>9436</v>
      </c>
      <c r="C4368" s="7" t="s">
        <v>11520</v>
      </c>
      <c r="D4368" s="8" t="n">
        <v>42585</v>
      </c>
      <c r="E4368" s="5" t="n">
        <f aca="false">YEAR(D4368)</f>
        <v>2016</v>
      </c>
      <c r="F4368" s="5" t="n">
        <f aca="false">MONTH(D4368)</f>
        <v>8</v>
      </c>
      <c r="J4368" s="7" t="s">
        <v>10832</v>
      </c>
      <c r="K4368" s="7" t="str">
        <f aca="false">_xlfn.CONCAT(MID(J4368,5,3),MID(J4368,9,3))</f>
        <v>042068</v>
      </c>
      <c r="L4368" s="7" t="s">
        <v>10833</v>
      </c>
      <c r="M4368" s="0" t="n">
        <v>72</v>
      </c>
      <c r="O4368" s="0" t="s">
        <v>9439</v>
      </c>
      <c r="P4368" s="0" t="e">
        <f aca="false">VLOOKUP(K4368,SQ!C:D,2,FALSE())</f>
        <v>#N/A</v>
      </c>
    </row>
    <row r="4369" customFormat="false" ht="12.8" hidden="false" customHeight="false" outlineLevel="0" collapsed="false">
      <c r="A4369" s="7" t="s">
        <v>10832</v>
      </c>
      <c r="B4369" s="7" t="s">
        <v>9436</v>
      </c>
      <c r="C4369" s="7" t="s">
        <v>11520</v>
      </c>
      <c r="D4369" s="8" t="n">
        <v>42585</v>
      </c>
      <c r="E4369" s="5" t="n">
        <f aca="false">YEAR(D4369)</f>
        <v>2016</v>
      </c>
      <c r="F4369" s="5" t="n">
        <f aca="false">MONTH(D4369)</f>
        <v>8</v>
      </c>
      <c r="J4369" s="7" t="s">
        <v>10832</v>
      </c>
      <c r="K4369" s="7" t="str">
        <f aca="false">_xlfn.CONCAT(MID(J4369,5,3),MID(J4369,9,3))</f>
        <v>042068</v>
      </c>
      <c r="L4369" s="7" t="s">
        <v>10833</v>
      </c>
      <c r="M4369" s="0" t="n">
        <v>72</v>
      </c>
      <c r="O4369" s="0" t="s">
        <v>9439</v>
      </c>
      <c r="P4369" s="0" t="e">
        <f aca="false">VLOOKUP(K4369,SQ!C:D,2,FALSE())</f>
        <v>#N/A</v>
      </c>
    </row>
    <row r="4370" customFormat="false" ht="12.8" hidden="false" customHeight="false" outlineLevel="0" collapsed="false">
      <c r="A4370" s="7" t="s">
        <v>12382</v>
      </c>
      <c r="B4370" s="7" t="s">
        <v>9487</v>
      </c>
      <c r="C4370" s="7" t="s">
        <v>11520</v>
      </c>
      <c r="D4370" s="8" t="n">
        <v>42709</v>
      </c>
      <c r="E4370" s="5" t="n">
        <f aca="false">YEAR(D4370)</f>
        <v>2016</v>
      </c>
      <c r="F4370" s="5" t="n">
        <f aca="false">MONTH(D4370)</f>
        <v>12</v>
      </c>
      <c r="J4370" s="7" t="s">
        <v>12382</v>
      </c>
      <c r="K4370" s="7" t="str">
        <f aca="false">_xlfn.CONCAT(MID(J4370,5,3),MID(J4370,9,3))</f>
        <v>008023</v>
      </c>
      <c r="L4370" s="7" t="s">
        <v>12383</v>
      </c>
      <c r="M4370" s="0" t="n">
        <v>7</v>
      </c>
      <c r="O4370" s="0" t="s">
        <v>9439</v>
      </c>
      <c r="P4370" s="0" t="str">
        <f aca="false">VLOOKUP(K4370,SQ!C:D,2,FALSE())</f>
        <v>AIU Setor Central</v>
      </c>
    </row>
    <row r="4371" customFormat="false" ht="12.8" hidden="false" customHeight="false" outlineLevel="0" collapsed="false">
      <c r="A4371" s="7" t="s">
        <v>12382</v>
      </c>
      <c r="B4371" s="7" t="s">
        <v>9487</v>
      </c>
      <c r="C4371" s="7" t="s">
        <v>11520</v>
      </c>
      <c r="D4371" s="8" t="n">
        <v>42709</v>
      </c>
      <c r="E4371" s="5" t="n">
        <f aca="false">YEAR(D4371)</f>
        <v>2016</v>
      </c>
      <c r="F4371" s="5" t="n">
        <f aca="false">MONTH(D4371)</f>
        <v>12</v>
      </c>
      <c r="J4371" s="7" t="s">
        <v>12382</v>
      </c>
      <c r="K4371" s="7" t="str">
        <f aca="false">_xlfn.CONCAT(MID(J4371,5,3),MID(J4371,9,3))</f>
        <v>008023</v>
      </c>
      <c r="L4371" s="7" t="s">
        <v>12383</v>
      </c>
      <c r="M4371" s="0" t="n">
        <v>7</v>
      </c>
      <c r="O4371" s="0" t="s">
        <v>9439</v>
      </c>
      <c r="P4371" s="0" t="str">
        <f aca="false">VLOOKUP(K4371,SQ!C:D,2,FALSE())</f>
        <v>AIU Setor Central</v>
      </c>
    </row>
    <row r="4372" customFormat="false" ht="12.8" hidden="false" customHeight="false" outlineLevel="0" collapsed="false">
      <c r="A4372" s="7" t="s">
        <v>12384</v>
      </c>
      <c r="B4372" s="7" t="s">
        <v>9487</v>
      </c>
      <c r="C4372" s="7" t="s">
        <v>11520</v>
      </c>
      <c r="D4372" s="8" t="n">
        <v>42866</v>
      </c>
      <c r="E4372" s="5" t="n">
        <f aca="false">YEAR(D4372)</f>
        <v>2017</v>
      </c>
      <c r="F4372" s="5" t="n">
        <f aca="false">MONTH(D4372)</f>
        <v>5</v>
      </c>
      <c r="J4372" s="7" t="s">
        <v>12384</v>
      </c>
      <c r="K4372" s="7" t="str">
        <f aca="false">_xlfn.CONCAT(MID(J4372,5,3),MID(J4372,9,3))</f>
        <v>301020</v>
      </c>
      <c r="L4372" s="7" t="s">
        <v>12385</v>
      </c>
      <c r="M4372" s="0" t="n">
        <v>24</v>
      </c>
      <c r="O4372" s="0" t="s">
        <v>9439</v>
      </c>
      <c r="P4372" s="0" t="e">
        <f aca="false">VLOOKUP(K4372,SQ!C:D,2,FALSE())</f>
        <v>#N/A</v>
      </c>
    </row>
    <row r="4373" customFormat="false" ht="12.8" hidden="false" customHeight="false" outlineLevel="0" collapsed="false">
      <c r="A4373" s="7" t="s">
        <v>11053</v>
      </c>
      <c r="B4373" s="7" t="s">
        <v>9436</v>
      </c>
      <c r="C4373" s="7" t="s">
        <v>11520</v>
      </c>
      <c r="D4373" s="8" t="n">
        <v>43202</v>
      </c>
      <c r="E4373" s="5" t="n">
        <f aca="false">YEAR(D4373)</f>
        <v>2018</v>
      </c>
      <c r="F4373" s="5" t="n">
        <f aca="false">MONTH(D4373)</f>
        <v>4</v>
      </c>
      <c r="J4373" s="7" t="s">
        <v>11053</v>
      </c>
      <c r="K4373" s="7" t="str">
        <f aca="false">_xlfn.CONCAT(MID(J4373,5,3),MID(J4373,9,3))</f>
        <v>309023</v>
      </c>
      <c r="L4373" s="7" t="s">
        <v>11054</v>
      </c>
      <c r="M4373" s="0" t="n">
        <v>2</v>
      </c>
      <c r="O4373" s="0" t="s">
        <v>9439</v>
      </c>
      <c r="P4373" s="0" t="e">
        <f aca="false">VLOOKUP(K4373,SQ!C:D,2,FALSE())</f>
        <v>#N/A</v>
      </c>
    </row>
    <row r="4374" customFormat="false" ht="12.8" hidden="false" customHeight="false" outlineLevel="0" collapsed="false">
      <c r="A4374" s="7" t="s">
        <v>11053</v>
      </c>
      <c r="B4374" s="7" t="s">
        <v>9436</v>
      </c>
      <c r="C4374" s="7" t="s">
        <v>11520</v>
      </c>
      <c r="D4374" s="8" t="n">
        <v>43202</v>
      </c>
      <c r="E4374" s="5" t="n">
        <f aca="false">YEAR(D4374)</f>
        <v>2018</v>
      </c>
      <c r="F4374" s="5" t="n">
        <f aca="false">MONTH(D4374)</f>
        <v>4</v>
      </c>
      <c r="J4374" s="7" t="s">
        <v>11053</v>
      </c>
      <c r="K4374" s="7" t="str">
        <f aca="false">_xlfn.CONCAT(MID(J4374,5,3),MID(J4374,9,3))</f>
        <v>309023</v>
      </c>
      <c r="L4374" s="7" t="s">
        <v>11054</v>
      </c>
      <c r="M4374" s="0" t="n">
        <v>2</v>
      </c>
      <c r="O4374" s="0" t="s">
        <v>9439</v>
      </c>
      <c r="P4374" s="0" t="e">
        <f aca="false">VLOOKUP(K4374,SQ!C:D,2,FALSE())</f>
        <v>#N/A</v>
      </c>
    </row>
    <row r="4375" customFormat="false" ht="12.8" hidden="false" customHeight="false" outlineLevel="0" collapsed="false">
      <c r="A4375" s="7" t="s">
        <v>12386</v>
      </c>
      <c r="B4375" s="7" t="s">
        <v>9436</v>
      </c>
      <c r="C4375" s="7" t="s">
        <v>11520</v>
      </c>
      <c r="D4375" s="8" t="n">
        <v>43255</v>
      </c>
      <c r="E4375" s="5" t="n">
        <f aca="false">YEAR(D4375)</f>
        <v>2018</v>
      </c>
      <c r="F4375" s="5" t="n">
        <f aca="false">MONTH(D4375)</f>
        <v>6</v>
      </c>
      <c r="J4375" s="7" t="s">
        <v>12386</v>
      </c>
      <c r="K4375" s="7" t="str">
        <f aca="false">_xlfn.CONCAT(MID(J4375,5,3),MID(J4375,9,3))</f>
        <v>082609</v>
      </c>
      <c r="L4375" s="7" t="s">
        <v>12387</v>
      </c>
      <c r="M4375" s="0" t="n">
        <v>5</v>
      </c>
      <c r="O4375" s="0" t="s">
        <v>9439</v>
      </c>
      <c r="P4375" s="0" t="e">
        <f aca="false">VLOOKUP(K4375,SQ!C:D,2,FALSE())</f>
        <v>#N/A</v>
      </c>
    </row>
    <row r="4376" customFormat="false" ht="12.8" hidden="false" customHeight="false" outlineLevel="0" collapsed="false">
      <c r="A4376" s="7" t="s">
        <v>12388</v>
      </c>
      <c r="B4376" s="7" t="s">
        <v>9696</v>
      </c>
      <c r="C4376" s="7" t="s">
        <v>11520</v>
      </c>
      <c r="D4376" s="8" t="n">
        <v>43263</v>
      </c>
      <c r="E4376" s="5" t="n">
        <f aca="false">YEAR(D4376)</f>
        <v>2018</v>
      </c>
      <c r="F4376" s="5" t="n">
        <f aca="false">MONTH(D4376)</f>
        <v>6</v>
      </c>
      <c r="J4376" s="7" t="s">
        <v>12388</v>
      </c>
      <c r="K4376" s="7" t="str">
        <f aca="false">_xlfn.CONCAT(MID(J4376,5,3),MID(J4376,9,3))</f>
        <v>003033</v>
      </c>
      <c r="L4376" s="7" t="s">
        <v>12389</v>
      </c>
      <c r="O4376" s="0" t="s">
        <v>9439</v>
      </c>
      <c r="P4376" s="0" t="e">
        <f aca="false">VLOOKUP(K4376,SQ!C:D,2,FALSE())</f>
        <v>#N/A</v>
      </c>
    </row>
    <row r="4377" customFormat="false" ht="12.8" hidden="false" customHeight="false" outlineLevel="0" collapsed="false">
      <c r="A4377" s="7" t="s">
        <v>12390</v>
      </c>
      <c r="B4377" s="7" t="s">
        <v>9436</v>
      </c>
      <c r="C4377" s="7" t="s">
        <v>11520</v>
      </c>
      <c r="D4377" s="8" t="n">
        <v>43320</v>
      </c>
      <c r="E4377" s="5" t="n">
        <f aca="false">YEAR(D4377)</f>
        <v>2018</v>
      </c>
      <c r="F4377" s="5" t="n">
        <f aca="false">MONTH(D4377)</f>
        <v>8</v>
      </c>
      <c r="J4377" s="7" t="s">
        <v>12390</v>
      </c>
      <c r="K4377" s="7" t="str">
        <f aca="false">_xlfn.CONCAT(MID(J4377,5,3),MID(J4377,9,3))</f>
        <v>020078</v>
      </c>
      <c r="L4377" s="7" t="s">
        <v>12391</v>
      </c>
      <c r="M4377" s="0" t="n">
        <v>1</v>
      </c>
      <c r="O4377" s="0" t="s">
        <v>9439</v>
      </c>
      <c r="P4377" s="0" t="str">
        <f aca="false">VLOOKUP(K4377,SQ!C:D,2,FALSE())</f>
        <v>AIU Setor Central</v>
      </c>
    </row>
    <row r="4378" customFormat="false" ht="12.8" hidden="false" customHeight="false" outlineLevel="0" collapsed="false">
      <c r="A4378" s="7" t="s">
        <v>12390</v>
      </c>
      <c r="B4378" s="7" t="s">
        <v>9436</v>
      </c>
      <c r="C4378" s="7" t="s">
        <v>11520</v>
      </c>
      <c r="D4378" s="8" t="n">
        <v>43320</v>
      </c>
      <c r="E4378" s="5" t="n">
        <f aca="false">YEAR(D4378)</f>
        <v>2018</v>
      </c>
      <c r="F4378" s="5" t="n">
        <f aca="false">MONTH(D4378)</f>
        <v>8</v>
      </c>
      <c r="J4378" s="7" t="s">
        <v>12390</v>
      </c>
      <c r="K4378" s="7" t="str">
        <f aca="false">_xlfn.CONCAT(MID(J4378,5,3),MID(J4378,9,3))</f>
        <v>020078</v>
      </c>
      <c r="L4378" s="7" t="s">
        <v>12391</v>
      </c>
      <c r="M4378" s="0" t="n">
        <v>1</v>
      </c>
      <c r="O4378" s="0" t="s">
        <v>9439</v>
      </c>
      <c r="P4378" s="0" t="str">
        <f aca="false">VLOOKUP(K4378,SQ!C:D,2,FALSE())</f>
        <v>AIU Setor Central</v>
      </c>
    </row>
    <row r="4379" customFormat="false" ht="12.8" hidden="false" customHeight="false" outlineLevel="0" collapsed="false">
      <c r="A4379" s="7" t="s">
        <v>11097</v>
      </c>
      <c r="B4379" s="7" t="s">
        <v>9436</v>
      </c>
      <c r="C4379" s="7" t="s">
        <v>11520</v>
      </c>
      <c r="D4379" s="8" t="n">
        <v>43336</v>
      </c>
      <c r="E4379" s="5" t="n">
        <f aca="false">YEAR(D4379)</f>
        <v>2018</v>
      </c>
      <c r="F4379" s="5" t="n">
        <f aca="false">MONTH(D4379)</f>
        <v>8</v>
      </c>
      <c r="J4379" s="7" t="s">
        <v>11097</v>
      </c>
      <c r="K4379" s="7" t="str">
        <f aca="false">_xlfn.CONCAT(MID(J4379,5,3),MID(J4379,9,3))</f>
        <v>086026</v>
      </c>
      <c r="L4379" s="7" t="s">
        <v>11098</v>
      </c>
      <c r="M4379" s="0" t="n">
        <v>1</v>
      </c>
      <c r="O4379" s="0" t="s">
        <v>9439</v>
      </c>
      <c r="P4379" s="0" t="e">
        <f aca="false">VLOOKUP(K4379,SQ!C:D,2,FALSE())</f>
        <v>#N/A</v>
      </c>
    </row>
    <row r="4380" customFormat="false" ht="12.8" hidden="false" customHeight="false" outlineLevel="0" collapsed="false">
      <c r="A4380" s="7" t="s">
        <v>12392</v>
      </c>
      <c r="B4380" s="7" t="s">
        <v>9436</v>
      </c>
      <c r="C4380" s="7" t="s">
        <v>11520</v>
      </c>
      <c r="D4380" s="8" t="n">
        <v>43343</v>
      </c>
      <c r="E4380" s="5" t="n">
        <f aca="false">YEAR(D4380)</f>
        <v>2018</v>
      </c>
      <c r="F4380" s="5" t="n">
        <f aca="false">MONTH(D4380)</f>
        <v>8</v>
      </c>
      <c r="J4380" s="7" t="s">
        <v>12392</v>
      </c>
      <c r="K4380" s="7" t="str">
        <f aca="false">_xlfn.CONCAT(MID(J4380,5,3),MID(J4380,9,3))</f>
        <v>081099</v>
      </c>
      <c r="L4380" s="7" t="s">
        <v>12393</v>
      </c>
      <c r="M4380" s="0" t="n">
        <v>8</v>
      </c>
      <c r="O4380" s="0" t="s">
        <v>9439</v>
      </c>
      <c r="P4380" s="0" t="e">
        <f aca="false">VLOOKUP(K4380,SQ!C:D,2,FALSE())</f>
        <v>#N/A</v>
      </c>
    </row>
    <row r="4381" customFormat="false" ht="12.8" hidden="false" customHeight="false" outlineLevel="0" collapsed="false">
      <c r="A4381" s="7" t="s">
        <v>12394</v>
      </c>
      <c r="B4381" s="7" t="s">
        <v>9436</v>
      </c>
      <c r="C4381" s="7" t="s">
        <v>11520</v>
      </c>
      <c r="D4381" s="8" t="n">
        <v>43361</v>
      </c>
      <c r="E4381" s="5" t="n">
        <f aca="false">YEAR(D4381)</f>
        <v>2018</v>
      </c>
      <c r="F4381" s="5" t="n">
        <f aca="false">MONTH(D4381)</f>
        <v>9</v>
      </c>
      <c r="J4381" s="7" t="s">
        <v>12394</v>
      </c>
      <c r="K4381" s="7" t="str">
        <f aca="false">_xlfn.CONCAT(MID(J4381,5,3),MID(J4381,9,3))</f>
        <v>011112</v>
      </c>
      <c r="L4381" s="7" t="s">
        <v>12395</v>
      </c>
      <c r="M4381" s="0" t="n">
        <v>14</v>
      </c>
      <c r="O4381" s="0" t="s">
        <v>9439</v>
      </c>
      <c r="P4381" s="0" t="e">
        <f aca="false">VLOOKUP(K4381,SQ!C:D,2,FALSE())</f>
        <v>#N/A</v>
      </c>
    </row>
    <row r="4382" customFormat="false" ht="12.8" hidden="false" customHeight="false" outlineLevel="0" collapsed="false">
      <c r="A4382" s="7" t="s">
        <v>12396</v>
      </c>
      <c r="B4382" s="7" t="s">
        <v>9436</v>
      </c>
      <c r="C4382" s="7" t="s">
        <v>11520</v>
      </c>
      <c r="D4382" s="8" t="n">
        <v>43445</v>
      </c>
      <c r="E4382" s="5" t="n">
        <f aca="false">YEAR(D4382)</f>
        <v>2018</v>
      </c>
      <c r="F4382" s="5" t="n">
        <f aca="false">MONTH(D4382)</f>
        <v>12</v>
      </c>
      <c r="J4382" s="7" t="s">
        <v>12396</v>
      </c>
      <c r="K4382" s="7" t="str">
        <f aca="false">_xlfn.CONCAT(MID(J4382,5,3),MID(J4382,9,3))</f>
        <v>076198</v>
      </c>
      <c r="L4382" s="7" t="s">
        <v>12397</v>
      </c>
      <c r="M4382" s="0" t="n">
        <v>4</v>
      </c>
      <c r="O4382" s="0" t="s">
        <v>9439</v>
      </c>
      <c r="P4382" s="0" t="e">
        <f aca="false">VLOOKUP(K4382,SQ!C:D,2,FALSE())</f>
        <v>#N/A</v>
      </c>
    </row>
    <row r="4383" customFormat="false" ht="12.8" hidden="false" customHeight="false" outlineLevel="0" collapsed="false">
      <c r="A4383" s="7" t="s">
        <v>12398</v>
      </c>
      <c r="B4383" s="7" t="s">
        <v>9487</v>
      </c>
      <c r="C4383" s="7" t="s">
        <v>11520</v>
      </c>
      <c r="D4383" s="8" t="n">
        <v>43524</v>
      </c>
      <c r="E4383" s="5" t="n">
        <f aca="false">YEAR(D4383)</f>
        <v>2019</v>
      </c>
      <c r="F4383" s="5" t="n">
        <f aca="false">MONTH(D4383)</f>
        <v>2</v>
      </c>
      <c r="J4383" s="7" t="s">
        <v>12398</v>
      </c>
      <c r="K4383" s="7" t="str">
        <f aca="false">_xlfn.CONCAT(MID(J4383,5,3),MID(J4383,9,3))</f>
        <v>101635</v>
      </c>
      <c r="L4383" s="7" t="s">
        <v>12399</v>
      </c>
      <c r="M4383" s="0" t="n">
        <v>1</v>
      </c>
      <c r="O4383" s="0" t="s">
        <v>9439</v>
      </c>
      <c r="P4383" s="0" t="e">
        <f aca="false">VLOOKUP(K4383,SQ!C:D,2,FALSE())</f>
        <v>#N/A</v>
      </c>
    </row>
    <row r="4384" customFormat="false" ht="12.8" hidden="false" customHeight="false" outlineLevel="0" collapsed="false">
      <c r="A4384" s="7" t="s">
        <v>12400</v>
      </c>
      <c r="B4384" s="7" t="s">
        <v>9436</v>
      </c>
      <c r="C4384" s="7" t="s">
        <v>11520</v>
      </c>
      <c r="D4384" s="8" t="n">
        <v>43550</v>
      </c>
      <c r="E4384" s="5" t="n">
        <f aca="false">YEAR(D4384)</f>
        <v>2019</v>
      </c>
      <c r="F4384" s="5" t="n">
        <f aca="false">MONTH(D4384)</f>
        <v>3</v>
      </c>
      <c r="J4384" s="7" t="s">
        <v>12400</v>
      </c>
      <c r="K4384" s="7" t="str">
        <f aca="false">_xlfn.CONCAT(MID(J4384,5,3),MID(J4384,9,3))</f>
        <v>115310</v>
      </c>
      <c r="L4384" s="7" t="s">
        <v>12401</v>
      </c>
      <c r="M4384" s="0" t="n">
        <v>2</v>
      </c>
      <c r="O4384" s="0" t="s">
        <v>9439</v>
      </c>
      <c r="P4384" s="0" t="e">
        <f aca="false">VLOOKUP(K4384,SQ!C:D,2,FALSE())</f>
        <v>#N/A</v>
      </c>
    </row>
    <row r="4385" customFormat="false" ht="12.8" hidden="false" customHeight="false" outlineLevel="0" collapsed="false">
      <c r="A4385" s="7" t="s">
        <v>11192</v>
      </c>
      <c r="B4385" s="7" t="s">
        <v>9436</v>
      </c>
      <c r="C4385" s="7" t="s">
        <v>11520</v>
      </c>
      <c r="D4385" s="8" t="n">
        <v>43584</v>
      </c>
      <c r="E4385" s="5" t="n">
        <f aca="false">YEAR(D4385)</f>
        <v>2019</v>
      </c>
      <c r="F4385" s="5" t="n">
        <f aca="false">MONTH(D4385)</f>
        <v>4</v>
      </c>
      <c r="J4385" s="7" t="s">
        <v>11192</v>
      </c>
      <c r="K4385" s="7" t="str">
        <f aca="false">_xlfn.CONCAT(MID(J4385,5,3),MID(J4385,9,3))</f>
        <v>095313</v>
      </c>
      <c r="L4385" s="7" t="s">
        <v>11193</v>
      </c>
      <c r="M4385" s="0" t="n">
        <v>2</v>
      </c>
      <c r="O4385" s="0" t="s">
        <v>9439</v>
      </c>
      <c r="P4385" s="0" t="e">
        <f aca="false">VLOOKUP(K4385,SQ!C:D,2,FALSE())</f>
        <v>#N/A</v>
      </c>
    </row>
    <row r="4386" customFormat="false" ht="12.8" hidden="false" customHeight="false" outlineLevel="0" collapsed="false">
      <c r="A4386" s="7" t="s">
        <v>12402</v>
      </c>
      <c r="B4386" s="7" t="s">
        <v>9487</v>
      </c>
      <c r="C4386" s="7" t="s">
        <v>11520</v>
      </c>
      <c r="D4386" s="8" t="n">
        <v>43601</v>
      </c>
      <c r="E4386" s="5" t="n">
        <f aca="false">YEAR(D4386)</f>
        <v>2019</v>
      </c>
      <c r="F4386" s="5" t="n">
        <f aca="false">MONTH(D4386)</f>
        <v>5</v>
      </c>
      <c r="J4386" s="7" t="s">
        <v>12402</v>
      </c>
      <c r="K4386" s="7" t="str">
        <f aca="false">_xlfn.CONCAT(MID(J4386,5,3),MID(J4386,9,3))</f>
        <v>110278</v>
      </c>
      <c r="L4386" s="7" t="s">
        <v>12403</v>
      </c>
      <c r="M4386" s="0" t="n">
        <v>1</v>
      </c>
      <c r="O4386" s="0" t="s">
        <v>9439</v>
      </c>
      <c r="P4386" s="0" t="e">
        <f aca="false">VLOOKUP(K4386,SQ!C:D,2,FALSE())</f>
        <v>#N/A</v>
      </c>
    </row>
    <row r="4387" customFormat="false" ht="12.8" hidden="false" customHeight="false" outlineLevel="0" collapsed="false">
      <c r="A4387" s="7" t="s">
        <v>12402</v>
      </c>
      <c r="B4387" s="7" t="s">
        <v>9487</v>
      </c>
      <c r="C4387" s="7" t="s">
        <v>11520</v>
      </c>
      <c r="D4387" s="8" t="n">
        <v>43601</v>
      </c>
      <c r="E4387" s="5" t="n">
        <f aca="false">YEAR(D4387)</f>
        <v>2019</v>
      </c>
      <c r="F4387" s="5" t="n">
        <f aca="false">MONTH(D4387)</f>
        <v>5</v>
      </c>
      <c r="J4387" s="7" t="s">
        <v>12402</v>
      </c>
      <c r="K4387" s="7" t="str">
        <f aca="false">_xlfn.CONCAT(MID(J4387,5,3),MID(J4387,9,3))</f>
        <v>110278</v>
      </c>
      <c r="L4387" s="7" t="s">
        <v>12403</v>
      </c>
      <c r="M4387" s="0" t="n">
        <v>1</v>
      </c>
      <c r="O4387" s="0" t="s">
        <v>9439</v>
      </c>
      <c r="P4387" s="0" t="e">
        <f aca="false">VLOOKUP(K4387,SQ!C:D,2,FALSE())</f>
        <v>#N/A</v>
      </c>
    </row>
    <row r="4388" customFormat="false" ht="12.8" hidden="false" customHeight="false" outlineLevel="0" collapsed="false">
      <c r="A4388" s="7" t="s">
        <v>11215</v>
      </c>
      <c r="B4388" s="7" t="s">
        <v>9436</v>
      </c>
      <c r="C4388" s="7" t="s">
        <v>11520</v>
      </c>
      <c r="D4388" s="8" t="n">
        <v>43613</v>
      </c>
      <c r="E4388" s="5" t="n">
        <f aca="false">YEAR(D4388)</f>
        <v>2019</v>
      </c>
      <c r="F4388" s="5" t="n">
        <f aca="false">MONTH(D4388)</f>
        <v>5</v>
      </c>
      <c r="J4388" s="7" t="s">
        <v>11215</v>
      </c>
      <c r="K4388" s="7" t="str">
        <f aca="false">_xlfn.CONCAT(MID(J4388,5,3),MID(J4388,9,3))</f>
        <v>010028</v>
      </c>
      <c r="L4388" s="7" t="s">
        <v>11216</v>
      </c>
      <c r="M4388" s="0" t="n">
        <v>25</v>
      </c>
      <c r="O4388" s="0" t="s">
        <v>9439</v>
      </c>
      <c r="P4388" s="0" t="str">
        <f aca="false">VLOOKUP(K4388,SQ!C:D,2,FALSE())</f>
        <v>AIU Setor Central</v>
      </c>
    </row>
    <row r="4389" customFormat="false" ht="12.8" hidden="false" customHeight="false" outlineLevel="0" collapsed="false">
      <c r="A4389" s="7" t="s">
        <v>12404</v>
      </c>
      <c r="B4389" s="7" t="s">
        <v>9487</v>
      </c>
      <c r="C4389" s="7" t="s">
        <v>11520</v>
      </c>
      <c r="D4389" s="8" t="n">
        <v>43679</v>
      </c>
      <c r="E4389" s="5" t="n">
        <f aca="false">YEAR(D4389)</f>
        <v>2019</v>
      </c>
      <c r="F4389" s="5" t="n">
        <f aca="false">MONTH(D4389)</f>
        <v>8</v>
      </c>
      <c r="J4389" s="7" t="s">
        <v>12404</v>
      </c>
      <c r="K4389" s="7" t="str">
        <f aca="false">_xlfn.CONCAT(MID(J4389,5,3),MID(J4389,9,3))</f>
        <v>068141</v>
      </c>
      <c r="L4389" s="7" t="s">
        <v>12405</v>
      </c>
      <c r="O4389" s="0" t="s">
        <v>9439</v>
      </c>
      <c r="P4389" s="0" t="e">
        <f aca="false">VLOOKUP(K4389,SQ!C:D,2,FALSE())</f>
        <v>#N/A</v>
      </c>
    </row>
    <row r="4390" customFormat="false" ht="12.8" hidden="false" customHeight="false" outlineLevel="0" collapsed="false">
      <c r="A4390" s="7" t="s">
        <v>12406</v>
      </c>
      <c r="B4390" s="7" t="s">
        <v>9436</v>
      </c>
      <c r="C4390" s="7" t="s">
        <v>11520</v>
      </c>
      <c r="D4390" s="8" t="n">
        <v>43682</v>
      </c>
      <c r="E4390" s="5" t="n">
        <f aca="false">YEAR(D4390)</f>
        <v>2019</v>
      </c>
      <c r="F4390" s="5" t="n">
        <f aca="false">MONTH(D4390)</f>
        <v>8</v>
      </c>
      <c r="J4390" s="7" t="s">
        <v>12406</v>
      </c>
      <c r="K4390" s="7" t="str">
        <f aca="false">_xlfn.CONCAT(MID(J4390,5,3),MID(J4390,9,3))</f>
        <v>299044</v>
      </c>
      <c r="L4390" s="7" t="s">
        <v>12407</v>
      </c>
      <c r="M4390" s="0" t="n">
        <v>1</v>
      </c>
      <c r="O4390" s="0" t="s">
        <v>9439</v>
      </c>
      <c r="P4390" s="0" t="e">
        <f aca="false">VLOOKUP(K4390,SQ!C:D,2,FALSE())</f>
        <v>#N/A</v>
      </c>
    </row>
    <row r="4391" customFormat="false" ht="12.8" hidden="false" customHeight="false" outlineLevel="0" collapsed="false">
      <c r="A4391" s="7" t="s">
        <v>12406</v>
      </c>
      <c r="B4391" s="7" t="s">
        <v>9436</v>
      </c>
      <c r="C4391" s="7" t="s">
        <v>11520</v>
      </c>
      <c r="D4391" s="8" t="n">
        <v>43682</v>
      </c>
      <c r="E4391" s="5" t="n">
        <f aca="false">YEAR(D4391)</f>
        <v>2019</v>
      </c>
      <c r="F4391" s="5" t="n">
        <f aca="false">MONTH(D4391)</f>
        <v>8</v>
      </c>
      <c r="J4391" s="7" t="s">
        <v>12406</v>
      </c>
      <c r="K4391" s="7" t="str">
        <f aca="false">_xlfn.CONCAT(MID(J4391,5,3),MID(J4391,9,3))</f>
        <v>299044</v>
      </c>
      <c r="L4391" s="7" t="s">
        <v>12407</v>
      </c>
      <c r="M4391" s="0" t="n">
        <v>1</v>
      </c>
      <c r="O4391" s="0" t="s">
        <v>9439</v>
      </c>
      <c r="P4391" s="0" t="e">
        <f aca="false">VLOOKUP(K4391,SQ!C:D,2,FALSE())</f>
        <v>#N/A</v>
      </c>
    </row>
    <row r="4392" customFormat="false" ht="12.8" hidden="false" customHeight="false" outlineLevel="0" collapsed="false">
      <c r="A4392" s="7" t="s">
        <v>12408</v>
      </c>
      <c r="B4392" s="7" t="s">
        <v>9487</v>
      </c>
      <c r="C4392" s="7" t="s">
        <v>11520</v>
      </c>
      <c r="D4392" s="8" t="n">
        <v>43684</v>
      </c>
      <c r="E4392" s="5" t="n">
        <f aca="false">YEAR(D4392)</f>
        <v>2019</v>
      </c>
      <c r="F4392" s="5" t="n">
        <f aca="false">MONTH(D4392)</f>
        <v>8</v>
      </c>
      <c r="J4392" s="7" t="s">
        <v>12408</v>
      </c>
      <c r="K4392" s="7" t="str">
        <f aca="false">_xlfn.CONCAT(MID(J4392,5,3),MID(J4392,9,3))</f>
        <v>001063</v>
      </c>
      <c r="L4392" s="7" t="s">
        <v>12409</v>
      </c>
      <c r="M4392" s="0" t="n">
        <v>8</v>
      </c>
      <c r="O4392" s="0" t="s">
        <v>9439</v>
      </c>
      <c r="P4392" s="0" t="str">
        <f aca="false">VLOOKUP(K4392,SQ!C:D,2,FALSE())</f>
        <v>Perimetro_Area_Central_sem_o_perimetro_do_Art_16_paragrafo_3º</v>
      </c>
    </row>
    <row r="4393" customFormat="false" ht="12.8" hidden="false" customHeight="false" outlineLevel="0" collapsed="false">
      <c r="A4393" s="7" t="s">
        <v>12408</v>
      </c>
      <c r="B4393" s="7" t="s">
        <v>9487</v>
      </c>
      <c r="C4393" s="7" t="s">
        <v>11520</v>
      </c>
      <c r="D4393" s="8" t="n">
        <v>43684</v>
      </c>
      <c r="E4393" s="5" t="n">
        <f aca="false">YEAR(D4393)</f>
        <v>2019</v>
      </c>
      <c r="F4393" s="5" t="n">
        <f aca="false">MONTH(D4393)</f>
        <v>8</v>
      </c>
      <c r="J4393" s="7" t="s">
        <v>12408</v>
      </c>
      <c r="K4393" s="7" t="str">
        <f aca="false">_xlfn.CONCAT(MID(J4393,5,3),MID(J4393,9,3))</f>
        <v>001063</v>
      </c>
      <c r="L4393" s="7" t="s">
        <v>12409</v>
      </c>
      <c r="M4393" s="0" t="n">
        <v>8</v>
      </c>
      <c r="O4393" s="0" t="s">
        <v>9439</v>
      </c>
      <c r="P4393" s="0" t="str">
        <f aca="false">VLOOKUP(K4393,SQ!C:D,2,FALSE())</f>
        <v>Perimetro_Area_Central_sem_o_perimetro_do_Art_16_paragrafo_3º</v>
      </c>
    </row>
    <row r="4394" customFormat="false" ht="12.8" hidden="false" customHeight="false" outlineLevel="0" collapsed="false">
      <c r="A4394" s="7" t="s">
        <v>11280</v>
      </c>
      <c r="B4394" s="7" t="s">
        <v>9436</v>
      </c>
      <c r="C4394" s="7" t="s">
        <v>11520</v>
      </c>
      <c r="D4394" s="8" t="n">
        <v>43741</v>
      </c>
      <c r="E4394" s="5" t="n">
        <f aca="false">YEAR(D4394)</f>
        <v>2019</v>
      </c>
      <c r="F4394" s="5" t="n">
        <f aca="false">MONTH(D4394)</f>
        <v>10</v>
      </c>
      <c r="J4394" s="7" t="s">
        <v>11280</v>
      </c>
      <c r="K4394" s="7" t="str">
        <f aca="false">_xlfn.CONCAT(MID(J4394,5,3),MID(J4394,9,3))</f>
        <v>059064</v>
      </c>
      <c r="L4394" s="7" t="s">
        <v>11281</v>
      </c>
      <c r="M4394" s="0" t="n">
        <v>2</v>
      </c>
      <c r="O4394" s="0" t="s">
        <v>9439</v>
      </c>
      <c r="P4394" s="0" t="e">
        <f aca="false">VLOOKUP(K4394,SQ!C:D,2,FALSE())</f>
        <v>#N/A</v>
      </c>
    </row>
    <row r="4395" customFormat="false" ht="12.8" hidden="false" customHeight="false" outlineLevel="0" collapsed="false">
      <c r="A4395" s="7" t="s">
        <v>11280</v>
      </c>
      <c r="B4395" s="7" t="s">
        <v>9436</v>
      </c>
      <c r="C4395" s="7" t="s">
        <v>11520</v>
      </c>
      <c r="D4395" s="8" t="n">
        <v>43741</v>
      </c>
      <c r="E4395" s="5" t="n">
        <f aca="false">YEAR(D4395)</f>
        <v>2019</v>
      </c>
      <c r="F4395" s="5" t="n">
        <f aca="false">MONTH(D4395)</f>
        <v>10</v>
      </c>
      <c r="J4395" s="7" t="s">
        <v>11280</v>
      </c>
      <c r="K4395" s="7" t="str">
        <f aca="false">_xlfn.CONCAT(MID(J4395,5,3),MID(J4395,9,3))</f>
        <v>059064</v>
      </c>
      <c r="L4395" s="7" t="s">
        <v>11281</v>
      </c>
      <c r="M4395" s="0" t="n">
        <v>2</v>
      </c>
      <c r="O4395" s="0" t="s">
        <v>9439</v>
      </c>
      <c r="P4395" s="0" t="e">
        <f aca="false">VLOOKUP(K4395,SQ!C:D,2,FALSE())</f>
        <v>#N/A</v>
      </c>
    </row>
    <row r="4396" customFormat="false" ht="12.8" hidden="false" customHeight="false" outlineLevel="0" collapsed="false">
      <c r="A4396" s="7" t="s">
        <v>12410</v>
      </c>
      <c r="B4396" s="7" t="s">
        <v>9487</v>
      </c>
      <c r="C4396" s="7" t="s">
        <v>11520</v>
      </c>
      <c r="D4396" s="8" t="n">
        <v>43755</v>
      </c>
      <c r="E4396" s="5" t="n">
        <f aca="false">YEAR(D4396)</f>
        <v>2019</v>
      </c>
      <c r="F4396" s="5" t="n">
        <f aca="false">MONTH(D4396)</f>
        <v>10</v>
      </c>
      <c r="J4396" s="7" t="s">
        <v>12410</v>
      </c>
      <c r="K4396" s="7" t="str">
        <f aca="false">_xlfn.CONCAT(MID(J4396,5,3),MID(J4396,9,3))</f>
        <v>004067</v>
      </c>
      <c r="L4396" s="7" t="s">
        <v>12411</v>
      </c>
      <c r="M4396" s="0" t="n">
        <v>41</v>
      </c>
      <c r="O4396" s="0" t="s">
        <v>9439</v>
      </c>
      <c r="P4396" s="0" t="e">
        <f aca="false">VLOOKUP(K4396,SQ!C:D,2,FALSE())</f>
        <v>#N/A</v>
      </c>
    </row>
    <row r="4397" customFormat="false" ht="12.8" hidden="false" customHeight="false" outlineLevel="0" collapsed="false">
      <c r="A4397" s="7" t="s">
        <v>11339</v>
      </c>
      <c r="B4397" s="7" t="s">
        <v>11100</v>
      </c>
      <c r="C4397" s="7" t="s">
        <v>11520</v>
      </c>
      <c r="D4397" s="8" t="n">
        <v>43854</v>
      </c>
      <c r="E4397" s="5" t="n">
        <f aca="false">YEAR(D4397)</f>
        <v>2020</v>
      </c>
      <c r="F4397" s="5" t="n">
        <f aca="false">MONTH(D4397)</f>
        <v>1</v>
      </c>
      <c r="J4397" s="7" t="s">
        <v>11339</v>
      </c>
      <c r="K4397" s="7" t="str">
        <f aca="false">_xlfn.CONCAT(MID(J4397,5,3),MID(J4397,9,3))</f>
        <v>008044</v>
      </c>
      <c r="L4397" s="7" t="s">
        <v>11340</v>
      </c>
      <c r="M4397" s="0" t="n">
        <v>20</v>
      </c>
      <c r="O4397" s="0" t="s">
        <v>9439</v>
      </c>
      <c r="P4397" s="0" t="str">
        <f aca="false">VLOOKUP(K4397,SQ!C:D,2,FALSE())</f>
        <v>AIU Setor Central</v>
      </c>
    </row>
    <row r="4398" customFormat="false" ht="12.8" hidden="false" customHeight="false" outlineLevel="0" collapsed="false">
      <c r="A4398" s="7" t="s">
        <v>12412</v>
      </c>
      <c r="B4398" s="7" t="s">
        <v>9487</v>
      </c>
      <c r="C4398" s="7" t="s">
        <v>11520</v>
      </c>
      <c r="D4398" s="8" t="n">
        <v>43872</v>
      </c>
      <c r="E4398" s="5" t="n">
        <f aca="false">YEAR(D4398)</f>
        <v>2020</v>
      </c>
      <c r="F4398" s="5" t="n">
        <f aca="false">MONTH(D4398)</f>
        <v>2</v>
      </c>
      <c r="J4398" s="7" t="s">
        <v>12412</v>
      </c>
      <c r="K4398" s="7" t="str">
        <f aca="false">_xlfn.CONCAT(MID(J4398,5,3),MID(J4398,9,3))</f>
        <v>041074</v>
      </c>
      <c r="L4398" s="7" t="s">
        <v>12413</v>
      </c>
      <c r="M4398" s="0" t="n">
        <v>4</v>
      </c>
      <c r="O4398" s="0" t="s">
        <v>9439</v>
      </c>
      <c r="P4398" s="0" t="e">
        <f aca="false">VLOOKUP(K4398,SQ!C:D,2,FALSE())</f>
        <v>#N/A</v>
      </c>
    </row>
    <row r="4399" customFormat="false" ht="12.8" hidden="false" customHeight="false" outlineLevel="0" collapsed="false">
      <c r="A4399" s="7" t="s">
        <v>12414</v>
      </c>
      <c r="B4399" s="7" t="s">
        <v>9436</v>
      </c>
      <c r="C4399" s="7" t="s">
        <v>11520</v>
      </c>
      <c r="D4399" s="8" t="n">
        <v>43902</v>
      </c>
      <c r="E4399" s="5" t="n">
        <f aca="false">YEAR(D4399)</f>
        <v>2020</v>
      </c>
      <c r="F4399" s="5" t="n">
        <f aca="false">MONTH(D4399)</f>
        <v>3</v>
      </c>
      <c r="J4399" s="7" t="s">
        <v>12414</v>
      </c>
      <c r="K4399" s="7" t="str">
        <f aca="false">_xlfn.CONCAT(MID(J4399,5,3),MID(J4399,9,3))</f>
        <v>064145</v>
      </c>
      <c r="L4399" s="7" t="s">
        <v>12415</v>
      </c>
      <c r="M4399" s="0" t="n">
        <v>1</v>
      </c>
      <c r="O4399" s="0" t="s">
        <v>9439</v>
      </c>
      <c r="P4399" s="0" t="e">
        <f aca="false">VLOOKUP(K4399,SQ!C:D,2,FALSE())</f>
        <v>#N/A</v>
      </c>
    </row>
    <row r="4400" customFormat="false" ht="12.8" hidden="false" customHeight="false" outlineLevel="0" collapsed="false">
      <c r="A4400" s="7" t="s">
        <v>12416</v>
      </c>
      <c r="B4400" s="7" t="s">
        <v>9487</v>
      </c>
      <c r="C4400" s="7" t="s">
        <v>11520</v>
      </c>
      <c r="D4400" s="8" t="n">
        <v>43909</v>
      </c>
      <c r="E4400" s="5" t="n">
        <f aca="false">YEAR(D4400)</f>
        <v>2020</v>
      </c>
      <c r="F4400" s="5" t="n">
        <f aca="false">MONTH(D4400)</f>
        <v>3</v>
      </c>
      <c r="J4400" s="7" t="s">
        <v>12416</v>
      </c>
      <c r="K4400" s="7" t="str">
        <f aca="false">_xlfn.CONCAT(MID(J4400,5,3),MID(J4400,9,3))</f>
        <v>183111</v>
      </c>
      <c r="L4400" s="7" t="s">
        <v>12417</v>
      </c>
      <c r="M4400" s="0" t="n">
        <v>39</v>
      </c>
      <c r="O4400" s="0" t="s">
        <v>9439</v>
      </c>
      <c r="P4400" s="0" t="e">
        <f aca="false">VLOOKUP(K4400,SQ!C:D,2,FALSE())</f>
        <v>#N/A</v>
      </c>
    </row>
    <row r="4401" customFormat="false" ht="12.8" hidden="false" customHeight="false" outlineLevel="0" collapsed="false">
      <c r="A4401" s="7" t="s">
        <v>11370</v>
      </c>
      <c r="B4401" s="7" t="s">
        <v>9436</v>
      </c>
      <c r="C4401" s="7" t="s">
        <v>11520</v>
      </c>
      <c r="D4401" s="8" t="n">
        <v>43938</v>
      </c>
      <c r="E4401" s="5" t="n">
        <f aca="false">YEAR(D4401)</f>
        <v>2020</v>
      </c>
      <c r="F4401" s="5" t="n">
        <f aca="false">MONTH(D4401)</f>
        <v>4</v>
      </c>
      <c r="J4401" s="7" t="s">
        <v>11370</v>
      </c>
      <c r="K4401" s="7" t="str">
        <f aca="false">_xlfn.CONCAT(MID(J4401,5,3),MID(J4401,9,3))</f>
        <v>019057</v>
      </c>
      <c r="L4401" s="7" t="s">
        <v>11371</v>
      </c>
      <c r="M4401" s="0" t="n">
        <v>43</v>
      </c>
      <c r="O4401" s="0" t="s">
        <v>9439</v>
      </c>
      <c r="P4401" s="0" t="str">
        <f aca="false">VLOOKUP(K4401,SQ!C:D,2,FALSE())</f>
        <v>AIU Setor Central</v>
      </c>
    </row>
    <row r="4402" customFormat="false" ht="12.8" hidden="false" customHeight="false" outlineLevel="0" collapsed="false">
      <c r="A4402" s="7" t="s">
        <v>12418</v>
      </c>
      <c r="B4402" s="7" t="s">
        <v>9436</v>
      </c>
      <c r="C4402" s="7" t="s">
        <v>11520</v>
      </c>
      <c r="D4402" s="8" t="n">
        <v>43955</v>
      </c>
      <c r="E4402" s="5" t="n">
        <f aca="false">YEAR(D4402)</f>
        <v>2020</v>
      </c>
      <c r="F4402" s="5" t="n">
        <f aca="false">MONTH(D4402)</f>
        <v>5</v>
      </c>
      <c r="J4402" s="7" t="s">
        <v>12418</v>
      </c>
      <c r="K4402" s="7" t="str">
        <f aca="false">_xlfn.CONCAT(MID(J4402,5,3),MID(J4402,9,3))</f>
        <v>009030</v>
      </c>
      <c r="L4402" s="7" t="s">
        <v>12419</v>
      </c>
      <c r="O4402" s="0" t="s">
        <v>9439</v>
      </c>
      <c r="P4402" s="0" t="str">
        <f aca="false">VLOOKUP(K4402,SQ!C:D,2,FALSE())</f>
        <v>AIU Setor Central</v>
      </c>
    </row>
    <row r="4403" customFormat="false" ht="12.8" hidden="false" customHeight="false" outlineLevel="0" collapsed="false">
      <c r="A4403" s="7" t="s">
        <v>12418</v>
      </c>
      <c r="B4403" s="7" t="s">
        <v>9436</v>
      </c>
      <c r="C4403" s="7" t="s">
        <v>11520</v>
      </c>
      <c r="D4403" s="8" t="n">
        <v>43955</v>
      </c>
      <c r="E4403" s="5" t="n">
        <f aca="false">YEAR(D4403)</f>
        <v>2020</v>
      </c>
      <c r="F4403" s="5" t="n">
        <f aca="false">MONTH(D4403)</f>
        <v>5</v>
      </c>
      <c r="J4403" s="7" t="s">
        <v>12418</v>
      </c>
      <c r="K4403" s="7" t="str">
        <f aca="false">_xlfn.CONCAT(MID(J4403,5,3),MID(J4403,9,3))</f>
        <v>009030</v>
      </c>
      <c r="L4403" s="7" t="s">
        <v>12419</v>
      </c>
      <c r="O4403" s="0" t="s">
        <v>9439</v>
      </c>
      <c r="P4403" s="0" t="str">
        <f aca="false">VLOOKUP(K4403,SQ!C:D,2,FALSE())</f>
        <v>AIU Setor Central</v>
      </c>
    </row>
    <row r="4404" customFormat="false" ht="12.8" hidden="false" customHeight="false" outlineLevel="0" collapsed="false">
      <c r="A4404" s="7" t="s">
        <v>12420</v>
      </c>
      <c r="B4404" s="7" t="s">
        <v>9500</v>
      </c>
      <c r="C4404" s="7" t="s">
        <v>11520</v>
      </c>
      <c r="D4404" s="8" t="n">
        <v>44008</v>
      </c>
      <c r="E4404" s="5" t="n">
        <f aca="false">YEAR(D4404)</f>
        <v>2020</v>
      </c>
      <c r="F4404" s="5" t="n">
        <f aca="false">MONTH(D4404)</f>
        <v>6</v>
      </c>
      <c r="J4404" s="7" t="s">
        <v>12420</v>
      </c>
      <c r="K4404" s="7" t="str">
        <f aca="false">_xlfn.CONCAT(MID(J4404,5,3),MID(J4404,9,3))</f>
        <v>028064</v>
      </c>
      <c r="L4404" s="7" t="s">
        <v>12421</v>
      </c>
      <c r="M4404" s="0" t="n">
        <v>1</v>
      </c>
      <c r="O4404" s="0" t="s">
        <v>9439</v>
      </c>
      <c r="P4404" s="0" t="e">
        <f aca="false">VLOOKUP(K4404,SQ!C:D,2,FALSE())</f>
        <v>#N/A</v>
      </c>
    </row>
    <row r="4405" customFormat="false" ht="12.8" hidden="false" customHeight="false" outlineLevel="0" collapsed="false">
      <c r="A4405" s="7" t="s">
        <v>12420</v>
      </c>
      <c r="B4405" s="7" t="s">
        <v>9500</v>
      </c>
      <c r="C4405" s="7" t="s">
        <v>11520</v>
      </c>
      <c r="D4405" s="8" t="n">
        <v>44008</v>
      </c>
      <c r="E4405" s="5" t="n">
        <f aca="false">YEAR(D4405)</f>
        <v>2020</v>
      </c>
      <c r="F4405" s="5" t="n">
        <f aca="false">MONTH(D4405)</f>
        <v>6</v>
      </c>
      <c r="J4405" s="7" t="s">
        <v>12420</v>
      </c>
      <c r="K4405" s="7" t="str">
        <f aca="false">_xlfn.CONCAT(MID(J4405,5,3),MID(J4405,9,3))</f>
        <v>028064</v>
      </c>
      <c r="L4405" s="7" t="s">
        <v>12421</v>
      </c>
      <c r="M4405" s="0" t="n">
        <v>1</v>
      </c>
      <c r="O4405" s="0" t="s">
        <v>9439</v>
      </c>
      <c r="P4405" s="0" t="e">
        <f aca="false">VLOOKUP(K4405,SQ!C:D,2,FALSE())</f>
        <v>#N/A</v>
      </c>
    </row>
    <row r="4406" customFormat="false" ht="12.8" hidden="false" customHeight="false" outlineLevel="0" collapsed="false">
      <c r="A4406" s="7" t="s">
        <v>11409</v>
      </c>
      <c r="B4406" s="7" t="s">
        <v>9436</v>
      </c>
      <c r="C4406" s="7" t="s">
        <v>11520</v>
      </c>
      <c r="D4406" s="8" t="n">
        <v>44042</v>
      </c>
      <c r="E4406" s="5" t="n">
        <f aca="false">YEAR(D4406)</f>
        <v>2020</v>
      </c>
      <c r="F4406" s="5" t="n">
        <f aca="false">MONTH(D4406)</f>
        <v>7</v>
      </c>
      <c r="J4406" s="7" t="s">
        <v>11409</v>
      </c>
      <c r="K4406" s="7" t="str">
        <f aca="false">_xlfn.CONCAT(MID(J4406,5,3),MID(J4406,9,3))</f>
        <v>003057</v>
      </c>
      <c r="L4406" s="7" t="s">
        <v>11410</v>
      </c>
      <c r="O4406" s="0" t="s">
        <v>9439</v>
      </c>
      <c r="P4406" s="0" t="e">
        <f aca="false">VLOOKUP(K4406,SQ!C:D,2,FALSE())</f>
        <v>#N/A</v>
      </c>
    </row>
    <row r="4407" customFormat="false" ht="12.8" hidden="false" customHeight="false" outlineLevel="0" collapsed="false">
      <c r="A4407" s="7" t="s">
        <v>11409</v>
      </c>
      <c r="B4407" s="7" t="s">
        <v>9436</v>
      </c>
      <c r="C4407" s="7" t="s">
        <v>11520</v>
      </c>
      <c r="D4407" s="8" t="n">
        <v>44042</v>
      </c>
      <c r="E4407" s="5" t="n">
        <f aca="false">YEAR(D4407)</f>
        <v>2020</v>
      </c>
      <c r="F4407" s="5" t="n">
        <f aca="false">MONTH(D4407)</f>
        <v>7</v>
      </c>
      <c r="J4407" s="7" t="s">
        <v>11409</v>
      </c>
      <c r="K4407" s="7" t="str">
        <f aca="false">_xlfn.CONCAT(MID(J4407,5,3),MID(J4407,9,3))</f>
        <v>003057</v>
      </c>
      <c r="L4407" s="7" t="s">
        <v>11410</v>
      </c>
      <c r="O4407" s="0" t="s">
        <v>9439</v>
      </c>
      <c r="P4407" s="0" t="e">
        <f aca="false">VLOOKUP(K4407,SQ!C:D,2,FALSE())</f>
        <v>#N/A</v>
      </c>
    </row>
    <row r="4408" customFormat="false" ht="12.8" hidden="false" customHeight="false" outlineLevel="0" collapsed="false">
      <c r="A4408" s="7" t="s">
        <v>12422</v>
      </c>
      <c r="B4408" s="7" t="s">
        <v>9487</v>
      </c>
      <c r="C4408" s="7" t="s">
        <v>11520</v>
      </c>
      <c r="D4408" s="8" t="n">
        <v>44056</v>
      </c>
      <c r="E4408" s="5" t="n">
        <f aca="false">YEAR(D4408)</f>
        <v>2020</v>
      </c>
      <c r="F4408" s="5" t="n">
        <f aca="false">MONTH(D4408)</f>
        <v>8</v>
      </c>
      <c r="J4408" s="7" t="s">
        <v>12422</v>
      </c>
      <c r="K4408" s="7" t="str">
        <f aca="false">_xlfn.CONCAT(MID(J4408,5,3),MID(J4408,9,3))</f>
        <v>085176</v>
      </c>
      <c r="L4408" s="7" t="s">
        <v>12423</v>
      </c>
      <c r="M4408" s="0" t="n">
        <v>62</v>
      </c>
      <c r="O4408" s="0" t="s">
        <v>9439</v>
      </c>
      <c r="P4408" s="0" t="e">
        <f aca="false">VLOOKUP(K4408,SQ!C:D,2,FALSE())</f>
        <v>#N/A</v>
      </c>
    </row>
    <row r="4409" customFormat="false" ht="12.8" hidden="false" customHeight="false" outlineLevel="0" collapsed="false">
      <c r="A4409" s="7" t="s">
        <v>12422</v>
      </c>
      <c r="B4409" s="7" t="s">
        <v>9487</v>
      </c>
      <c r="C4409" s="7" t="s">
        <v>11520</v>
      </c>
      <c r="D4409" s="8" t="n">
        <v>44056</v>
      </c>
      <c r="E4409" s="5" t="n">
        <f aca="false">YEAR(D4409)</f>
        <v>2020</v>
      </c>
      <c r="F4409" s="5" t="n">
        <f aca="false">MONTH(D4409)</f>
        <v>8</v>
      </c>
      <c r="J4409" s="7" t="s">
        <v>12422</v>
      </c>
      <c r="K4409" s="7" t="str">
        <f aca="false">_xlfn.CONCAT(MID(J4409,5,3),MID(J4409,9,3))</f>
        <v>085176</v>
      </c>
      <c r="L4409" s="7" t="s">
        <v>12423</v>
      </c>
      <c r="M4409" s="0" t="n">
        <v>62</v>
      </c>
      <c r="O4409" s="0" t="s">
        <v>9439</v>
      </c>
      <c r="P4409" s="0" t="e">
        <f aca="false">VLOOKUP(K4409,SQ!C:D,2,FALSE())</f>
        <v>#N/A</v>
      </c>
    </row>
    <row r="4410" customFormat="false" ht="12.8" hidden="false" customHeight="false" outlineLevel="0" collapsed="false">
      <c r="A4410" s="7" t="s">
        <v>12424</v>
      </c>
      <c r="B4410" s="7" t="s">
        <v>9487</v>
      </c>
      <c r="C4410" s="7" t="s">
        <v>11520</v>
      </c>
      <c r="D4410" s="8" t="n">
        <v>44097</v>
      </c>
      <c r="E4410" s="5" t="n">
        <f aca="false">YEAR(D4410)</f>
        <v>2020</v>
      </c>
      <c r="F4410" s="5" t="n">
        <f aca="false">MONTH(D4410)</f>
        <v>9</v>
      </c>
      <c r="J4410" s="7" t="s">
        <v>12424</v>
      </c>
      <c r="K4410" s="7" t="str">
        <f aca="false">_xlfn.CONCAT(MID(J4410,5,3),MID(J4410,9,3))</f>
        <v>017103</v>
      </c>
      <c r="L4410" s="7" t="s">
        <v>12425</v>
      </c>
      <c r="M4410" s="0" t="n">
        <v>2</v>
      </c>
      <c r="O4410" s="0" t="s">
        <v>9439</v>
      </c>
      <c r="P4410" s="0" t="str">
        <f aca="false">VLOOKUP(K4410,SQ!C:D,2,FALSE())</f>
        <v>AIU Setor Central</v>
      </c>
    </row>
    <row r="4411" customFormat="false" ht="12.8" hidden="false" customHeight="false" outlineLevel="0" collapsed="false">
      <c r="A4411" s="7" t="s">
        <v>12426</v>
      </c>
      <c r="B4411" s="7" t="s">
        <v>9436</v>
      </c>
      <c r="C4411" s="7" t="s">
        <v>11520</v>
      </c>
      <c r="D4411" s="8" t="n">
        <v>38398</v>
      </c>
      <c r="E4411" s="5" t="n">
        <f aca="false">YEAR(D4411)</f>
        <v>2005</v>
      </c>
      <c r="F4411" s="5" t="n">
        <f aca="false">MONTH(D4411)</f>
        <v>2</v>
      </c>
      <c r="J4411" s="7" t="s">
        <v>12426</v>
      </c>
      <c r="K4411" s="7" t="str">
        <f aca="false">_xlfn.CONCAT(MID(J4411,5,3),MID(J4411,9,3))</f>
        <v>113179</v>
      </c>
      <c r="L4411" s="7" t="s">
        <v>12427</v>
      </c>
      <c r="O4411" s="0" t="s">
        <v>9439</v>
      </c>
      <c r="P4411" s="0" t="e">
        <f aca="false">VLOOKUP(K4411,SQ!C:D,2,FALSE())</f>
        <v>#N/A</v>
      </c>
    </row>
    <row r="4412" customFormat="false" ht="12.8" hidden="false" customHeight="false" outlineLevel="0" collapsed="false">
      <c r="A4412" s="7" t="s">
        <v>12428</v>
      </c>
      <c r="B4412" s="7" t="s">
        <v>9436</v>
      </c>
      <c r="C4412" s="7" t="s">
        <v>11520</v>
      </c>
      <c r="D4412" s="8" t="n">
        <v>40429</v>
      </c>
      <c r="E4412" s="5" t="n">
        <f aca="false">YEAR(D4412)</f>
        <v>2010</v>
      </c>
      <c r="F4412" s="5" t="n">
        <f aca="false">MONTH(D4412)</f>
        <v>9</v>
      </c>
      <c r="J4412" s="7" t="s">
        <v>12428</v>
      </c>
      <c r="K4412" s="7" t="str">
        <f aca="false">_xlfn.CONCAT(MID(J4412,5,3),MID(J4412,9,3))</f>
        <v>052234</v>
      </c>
      <c r="L4412" s="7" t="s">
        <v>12429</v>
      </c>
      <c r="O4412" s="0" t="s">
        <v>9439</v>
      </c>
      <c r="P4412" s="0" t="e">
        <f aca="false">VLOOKUP(K4412,SQ!C:D,2,FALSE())</f>
        <v>#N/A</v>
      </c>
    </row>
    <row r="4413" customFormat="false" ht="12.8" hidden="false" customHeight="false" outlineLevel="0" collapsed="false">
      <c r="A4413" s="7" t="s">
        <v>12430</v>
      </c>
      <c r="B4413" s="7" t="s">
        <v>9436</v>
      </c>
      <c r="C4413" s="7" t="s">
        <v>11520</v>
      </c>
      <c r="D4413" s="8" t="n">
        <v>41572</v>
      </c>
      <c r="E4413" s="5" t="n">
        <f aca="false">YEAR(D4413)</f>
        <v>2013</v>
      </c>
      <c r="F4413" s="5" t="n">
        <f aca="false">MONTH(D4413)</f>
        <v>10</v>
      </c>
      <c r="J4413" s="7" t="s">
        <v>12430</v>
      </c>
      <c r="K4413" s="7" t="str">
        <f aca="false">_xlfn.CONCAT(MID(J4413,5,3),MID(J4413,9,3))</f>
        <v>031008</v>
      </c>
      <c r="L4413" s="7" t="s">
        <v>12431</v>
      </c>
      <c r="O4413" s="0" t="s">
        <v>9439</v>
      </c>
      <c r="P4413" s="0" t="e">
        <f aca="false">VLOOKUP(K4413,SQ!C:D,2,FALSE())</f>
        <v>#N/A</v>
      </c>
    </row>
    <row r="4414" customFormat="false" ht="12.8" hidden="false" customHeight="false" outlineLevel="0" collapsed="false">
      <c r="A4414" s="7" t="s">
        <v>12430</v>
      </c>
      <c r="B4414" s="7" t="s">
        <v>9436</v>
      </c>
      <c r="C4414" s="7" t="s">
        <v>11520</v>
      </c>
      <c r="D4414" s="8" t="n">
        <v>41572</v>
      </c>
      <c r="E4414" s="5" t="n">
        <f aca="false">YEAR(D4414)</f>
        <v>2013</v>
      </c>
      <c r="F4414" s="5" t="n">
        <f aca="false">MONTH(D4414)</f>
        <v>10</v>
      </c>
      <c r="J4414" s="7" t="s">
        <v>12430</v>
      </c>
      <c r="K4414" s="7" t="str">
        <f aca="false">_xlfn.CONCAT(MID(J4414,5,3),MID(J4414,9,3))</f>
        <v>031008</v>
      </c>
      <c r="L4414" s="7" t="s">
        <v>12431</v>
      </c>
      <c r="O4414" s="0" t="s">
        <v>9439</v>
      </c>
      <c r="P4414" s="0" t="e">
        <f aca="false">VLOOKUP(K4414,SQ!C:D,2,FALSE())</f>
        <v>#N/A</v>
      </c>
    </row>
    <row r="4415" customFormat="false" ht="12.8" hidden="false" customHeight="false" outlineLevel="0" collapsed="false">
      <c r="A4415" s="7" t="s">
        <v>12430</v>
      </c>
      <c r="B4415" s="7" t="s">
        <v>9436</v>
      </c>
      <c r="C4415" s="7" t="s">
        <v>11520</v>
      </c>
      <c r="D4415" s="8" t="n">
        <v>41572</v>
      </c>
      <c r="E4415" s="5" t="n">
        <f aca="false">YEAR(D4415)</f>
        <v>2013</v>
      </c>
      <c r="F4415" s="5" t="n">
        <f aca="false">MONTH(D4415)</f>
        <v>10</v>
      </c>
      <c r="J4415" s="7" t="s">
        <v>12430</v>
      </c>
      <c r="K4415" s="7" t="str">
        <f aca="false">_xlfn.CONCAT(MID(J4415,5,3),MID(J4415,9,3))</f>
        <v>031008</v>
      </c>
      <c r="L4415" s="7" t="s">
        <v>12431</v>
      </c>
      <c r="O4415" s="0" t="s">
        <v>9439</v>
      </c>
      <c r="P4415" s="0" t="e">
        <f aca="false">VLOOKUP(K4415,SQ!C:D,2,FALSE())</f>
        <v>#N/A</v>
      </c>
    </row>
    <row r="4416" customFormat="false" ht="12.8" hidden="false" customHeight="false" outlineLevel="0" collapsed="false">
      <c r="A4416" s="7" t="s">
        <v>12430</v>
      </c>
      <c r="B4416" s="7" t="s">
        <v>9436</v>
      </c>
      <c r="C4416" s="7" t="s">
        <v>11520</v>
      </c>
      <c r="D4416" s="8" t="n">
        <v>41572</v>
      </c>
      <c r="E4416" s="5" t="n">
        <f aca="false">YEAR(D4416)</f>
        <v>2013</v>
      </c>
      <c r="F4416" s="5" t="n">
        <f aca="false">MONTH(D4416)</f>
        <v>10</v>
      </c>
      <c r="J4416" s="7" t="s">
        <v>12430</v>
      </c>
      <c r="K4416" s="7" t="str">
        <f aca="false">_xlfn.CONCAT(MID(J4416,5,3),MID(J4416,9,3))</f>
        <v>031008</v>
      </c>
      <c r="L4416" s="7" t="s">
        <v>12431</v>
      </c>
      <c r="O4416" s="0" t="s">
        <v>9439</v>
      </c>
      <c r="P4416" s="0" t="e">
        <f aca="false">VLOOKUP(K4416,SQ!C:D,2,FALSE())</f>
        <v>#N/A</v>
      </c>
    </row>
    <row r="4417" customFormat="false" ht="12.8" hidden="false" customHeight="false" outlineLevel="0" collapsed="false">
      <c r="A4417" s="7" t="s">
        <v>12432</v>
      </c>
      <c r="B4417" s="7" t="s">
        <v>9487</v>
      </c>
      <c r="C4417" s="7" t="s">
        <v>11520</v>
      </c>
      <c r="D4417" s="8" t="n">
        <v>35359</v>
      </c>
      <c r="E4417" s="5" t="n">
        <f aca="false">YEAR(D4417)</f>
        <v>1996</v>
      </c>
      <c r="F4417" s="5" t="n">
        <f aca="false">MONTH(D4417)</f>
        <v>10</v>
      </c>
      <c r="J4417" s="7" t="s">
        <v>12432</v>
      </c>
      <c r="K4417" s="7" t="str">
        <f aca="false">_xlfn.CONCAT(MID(J4417,5,3),MID(J4417,9,3))</f>
        <v>001054</v>
      </c>
      <c r="L4417" s="7" t="s">
        <v>12433</v>
      </c>
      <c r="O4417" s="0" t="s">
        <v>9439</v>
      </c>
      <c r="P4417" s="0" t="str">
        <f aca="false">VLOOKUP(K4417,SQ!C:D,2,FALSE())</f>
        <v>Perimetro_Area_Central_sem_o_perimetro_do_Art_16_paragrafo_3º</v>
      </c>
    </row>
    <row r="4418" customFormat="false" ht="12.8" hidden="false" customHeight="false" outlineLevel="0" collapsed="false">
      <c r="A4418" s="7" t="s">
        <v>12432</v>
      </c>
      <c r="B4418" s="7" t="s">
        <v>9436</v>
      </c>
      <c r="C4418" s="7" t="s">
        <v>11520</v>
      </c>
      <c r="D4418" s="8" t="n">
        <v>35562</v>
      </c>
      <c r="E4418" s="5" t="n">
        <f aca="false">YEAR(D4418)</f>
        <v>1997</v>
      </c>
      <c r="F4418" s="5" t="n">
        <f aca="false">MONTH(D4418)</f>
        <v>5</v>
      </c>
      <c r="J4418" s="7" t="s">
        <v>12432</v>
      </c>
      <c r="K4418" s="7" t="str">
        <f aca="false">_xlfn.CONCAT(MID(J4418,5,3),MID(J4418,9,3))</f>
        <v>001054</v>
      </c>
      <c r="L4418" s="7" t="s">
        <v>12433</v>
      </c>
      <c r="O4418" s="0" t="s">
        <v>9439</v>
      </c>
      <c r="P4418" s="0" t="str">
        <f aca="false">VLOOKUP(K4418,SQ!C:D,2,FALSE())</f>
        <v>Perimetro_Area_Central_sem_o_perimetro_do_Art_16_paragrafo_3º</v>
      </c>
    </row>
    <row r="4419" customFormat="false" ht="12.8" hidden="false" customHeight="false" outlineLevel="0" collapsed="false">
      <c r="A4419" s="7" t="s">
        <v>12432</v>
      </c>
      <c r="B4419" s="7" t="s">
        <v>9556</v>
      </c>
      <c r="C4419" s="7" t="s">
        <v>11520</v>
      </c>
      <c r="D4419" s="8" t="n">
        <v>36733</v>
      </c>
      <c r="E4419" s="5" t="n">
        <f aca="false">YEAR(D4419)</f>
        <v>2000</v>
      </c>
      <c r="F4419" s="5" t="n">
        <f aca="false">MONTH(D4419)</f>
        <v>7</v>
      </c>
      <c r="J4419" s="7" t="s">
        <v>12432</v>
      </c>
      <c r="K4419" s="7" t="str">
        <f aca="false">_xlfn.CONCAT(MID(J4419,5,3),MID(J4419,9,3))</f>
        <v>001054</v>
      </c>
      <c r="L4419" s="7" t="s">
        <v>12433</v>
      </c>
      <c r="O4419" s="0" t="s">
        <v>9439</v>
      </c>
      <c r="P4419" s="0" t="str">
        <f aca="false">VLOOKUP(K4419,SQ!C:D,2,FALSE())</f>
        <v>Perimetro_Area_Central_sem_o_perimetro_do_Art_16_paragrafo_3º</v>
      </c>
    </row>
    <row r="4420" customFormat="false" ht="12.8" hidden="false" customHeight="false" outlineLevel="0" collapsed="false">
      <c r="A4420" s="7" t="s">
        <v>12434</v>
      </c>
      <c r="B4420" s="7" t="s">
        <v>9556</v>
      </c>
      <c r="C4420" s="7" t="s">
        <v>11520</v>
      </c>
      <c r="D4420" s="8" t="n">
        <v>37077</v>
      </c>
      <c r="E4420" s="5" t="n">
        <f aca="false">YEAR(D4420)</f>
        <v>2001</v>
      </c>
      <c r="F4420" s="5" t="n">
        <f aca="false">MONTH(D4420)</f>
        <v>7</v>
      </c>
      <c r="J4420" s="7" t="s">
        <v>12434</v>
      </c>
      <c r="K4420" s="7" t="str">
        <f aca="false">_xlfn.CONCAT(MID(J4420,5,3),MID(J4420,9,3))</f>
        <v>042008</v>
      </c>
      <c r="L4420" s="7" t="s">
        <v>12130</v>
      </c>
      <c r="O4420" s="0" t="s">
        <v>9439</v>
      </c>
      <c r="P4420" s="0" t="e">
        <f aca="false">VLOOKUP(K4420,SQ!C:D,2,FALSE())</f>
        <v>#N/A</v>
      </c>
    </row>
    <row r="4421" customFormat="false" ht="12.8" hidden="false" customHeight="false" outlineLevel="0" collapsed="false">
      <c r="A4421" s="7" t="s">
        <v>12435</v>
      </c>
      <c r="B4421" s="7" t="s">
        <v>9487</v>
      </c>
      <c r="C4421" s="7" t="s">
        <v>11520</v>
      </c>
      <c r="D4421" s="8" t="n">
        <v>40546</v>
      </c>
      <c r="E4421" s="5" t="n">
        <f aca="false">YEAR(D4421)</f>
        <v>2011</v>
      </c>
      <c r="F4421" s="5" t="n">
        <f aca="false">MONTH(D4421)</f>
        <v>1</v>
      </c>
      <c r="J4421" s="7" t="s">
        <v>12435</v>
      </c>
      <c r="K4421" s="7" t="str">
        <f aca="false">_xlfn.CONCAT(MID(J4421,5,3),MID(J4421,9,3))</f>
        <v>018043</v>
      </c>
      <c r="L4421" s="7" t="s">
        <v>12436</v>
      </c>
      <c r="O4421" s="0" t="s">
        <v>9439</v>
      </c>
      <c r="P4421" s="0" t="str">
        <f aca="false">VLOOKUP(K4421,SQ!C:D,2,FALSE())</f>
        <v>AIU Setor Central</v>
      </c>
    </row>
    <row r="4422" customFormat="false" ht="12.8" hidden="false" customHeight="false" outlineLevel="0" collapsed="false">
      <c r="A4422" s="7" t="s">
        <v>12437</v>
      </c>
      <c r="B4422" s="7" t="s">
        <v>9436</v>
      </c>
      <c r="C4422" s="7" t="s">
        <v>11520</v>
      </c>
      <c r="D4422" s="8" t="n">
        <v>40624</v>
      </c>
      <c r="E4422" s="5" t="n">
        <f aca="false">YEAR(D4422)</f>
        <v>2011</v>
      </c>
      <c r="F4422" s="5" t="n">
        <f aca="false">MONTH(D4422)</f>
        <v>3</v>
      </c>
      <c r="J4422" s="7" t="s">
        <v>12437</v>
      </c>
      <c r="K4422" s="7" t="str">
        <f aca="false">_xlfn.CONCAT(MID(J4422,5,3),MID(J4422,9,3))</f>
        <v>030054</v>
      </c>
      <c r="L4422" s="7" t="s">
        <v>12438</v>
      </c>
      <c r="O4422" s="0" t="s">
        <v>9439</v>
      </c>
      <c r="P4422" s="0" t="e">
        <f aca="false">VLOOKUP(K4422,SQ!C:D,2,FALSE())</f>
        <v>#N/A</v>
      </c>
    </row>
    <row r="4423" customFormat="false" ht="12.8" hidden="false" customHeight="false" outlineLevel="0" collapsed="false">
      <c r="A4423" s="7" t="s">
        <v>12439</v>
      </c>
      <c r="B4423" s="7" t="s">
        <v>9556</v>
      </c>
      <c r="C4423" s="7" t="s">
        <v>11520</v>
      </c>
      <c r="D4423" s="8" t="n">
        <v>37251</v>
      </c>
      <c r="E4423" s="5" t="n">
        <f aca="false">YEAR(D4423)</f>
        <v>2001</v>
      </c>
      <c r="F4423" s="5" t="n">
        <f aca="false">MONTH(D4423)</f>
        <v>12</v>
      </c>
      <c r="J4423" s="7" t="s">
        <v>12439</v>
      </c>
      <c r="K4423" s="7" t="str">
        <f aca="false">_xlfn.CONCAT(MID(J4423,5,3),MID(J4423,9,3))</f>
        <v>040199</v>
      </c>
      <c r="L4423" s="7" t="s">
        <v>12440</v>
      </c>
      <c r="O4423" s="0" t="s">
        <v>9439</v>
      </c>
      <c r="P4423" s="0" t="e">
        <f aca="false">VLOOKUP(K4423,SQ!C:D,2,FALSE())</f>
        <v>#N/A</v>
      </c>
    </row>
    <row r="4424" customFormat="false" ht="12.8" hidden="false" customHeight="false" outlineLevel="0" collapsed="false">
      <c r="A4424" s="7" t="s">
        <v>12441</v>
      </c>
      <c r="B4424" s="7" t="s">
        <v>9487</v>
      </c>
      <c r="C4424" s="7" t="s">
        <v>11520</v>
      </c>
      <c r="D4424" s="8" t="n">
        <v>38131</v>
      </c>
      <c r="E4424" s="5" t="n">
        <f aca="false">YEAR(D4424)</f>
        <v>2004</v>
      </c>
      <c r="F4424" s="5" t="n">
        <f aca="false">MONTH(D4424)</f>
        <v>5</v>
      </c>
      <c r="J4424" s="7" t="s">
        <v>12441</v>
      </c>
      <c r="K4424" s="7" t="str">
        <f aca="false">_xlfn.CONCAT(MID(J4424,5,3),MID(J4424,9,3))</f>
        <v>089245</v>
      </c>
      <c r="L4424" s="7" t="s">
        <v>12442</v>
      </c>
      <c r="O4424" s="0" t="s">
        <v>9439</v>
      </c>
      <c r="P4424" s="0" t="e">
        <f aca="false">VLOOKUP(K4424,SQ!C:D,2,FALSE())</f>
        <v>#N/A</v>
      </c>
    </row>
    <row r="4425" customFormat="false" ht="12.8" hidden="false" customHeight="false" outlineLevel="0" collapsed="false">
      <c r="A4425" s="7" t="s">
        <v>12443</v>
      </c>
      <c r="B4425" s="7" t="s">
        <v>9436</v>
      </c>
      <c r="C4425" s="7" t="s">
        <v>11520</v>
      </c>
      <c r="D4425" s="8" t="n">
        <v>40108</v>
      </c>
      <c r="E4425" s="5" t="n">
        <f aca="false">YEAR(D4425)</f>
        <v>2009</v>
      </c>
      <c r="F4425" s="5" t="n">
        <f aca="false">MONTH(D4425)</f>
        <v>10</v>
      </c>
      <c r="J4425" s="7" t="s">
        <v>12443</v>
      </c>
      <c r="K4425" s="7" t="str">
        <f aca="false">_xlfn.CONCAT(MID(J4425,5,3),MID(J4425,9,3))</f>
        <v>002076</v>
      </c>
      <c r="L4425" s="7" t="s">
        <v>12444</v>
      </c>
      <c r="O4425" s="0" t="s">
        <v>9439</v>
      </c>
      <c r="P4425" s="0" t="str">
        <f aca="false">VLOOKUP(K4425,SQ!C:D,2,FALSE())</f>
        <v>Perimetro_Area_Central_sem_o_perimetro_do_Art_16_paragrafo_3º</v>
      </c>
    </row>
    <row r="4426" customFormat="false" ht="12.8" hidden="false" customHeight="false" outlineLevel="0" collapsed="false">
      <c r="A4426" s="7" t="s">
        <v>12445</v>
      </c>
      <c r="B4426" s="7" t="s">
        <v>9487</v>
      </c>
      <c r="C4426" s="7" t="s">
        <v>11520</v>
      </c>
      <c r="D4426" s="8" t="n">
        <v>36586</v>
      </c>
      <c r="E4426" s="5" t="n">
        <f aca="false">YEAR(D4426)</f>
        <v>2000</v>
      </c>
      <c r="F4426" s="5" t="n">
        <f aca="false">MONTH(D4426)</f>
        <v>3</v>
      </c>
      <c r="J4426" s="7" t="s">
        <v>12445</v>
      </c>
      <c r="K4426" s="7" t="str">
        <f aca="false">_xlfn.CONCAT(MID(J4426,5,3),MID(J4426,9,3))</f>
        <v>041068</v>
      </c>
      <c r="L4426" s="7" t="s">
        <v>12446</v>
      </c>
      <c r="O4426" s="0" t="s">
        <v>9439</v>
      </c>
      <c r="P4426" s="0" t="e">
        <f aca="false">VLOOKUP(K4426,SQ!C:D,2,FALSE())</f>
        <v>#N/A</v>
      </c>
    </row>
    <row r="4427" customFormat="false" ht="12.8" hidden="false" customHeight="false" outlineLevel="0" collapsed="false">
      <c r="A4427" s="7" t="s">
        <v>12447</v>
      </c>
      <c r="B4427" s="7" t="s">
        <v>9436</v>
      </c>
      <c r="C4427" s="7" t="s">
        <v>11520</v>
      </c>
      <c r="D4427" s="8" t="n">
        <v>39778</v>
      </c>
      <c r="E4427" s="5" t="n">
        <f aca="false">YEAR(D4427)</f>
        <v>2008</v>
      </c>
      <c r="F4427" s="5" t="n">
        <f aca="false">MONTH(D4427)</f>
        <v>11</v>
      </c>
      <c r="J4427" s="7" t="s">
        <v>12447</v>
      </c>
      <c r="K4427" s="7" t="str">
        <f aca="false">_xlfn.CONCAT(MID(J4427,5,3),MID(J4427,9,3))</f>
        <v>142142</v>
      </c>
      <c r="L4427" s="7" t="s">
        <v>12448</v>
      </c>
      <c r="O4427" s="0" t="s">
        <v>9439</v>
      </c>
      <c r="P4427" s="0" t="e">
        <f aca="false">VLOOKUP(K4427,SQ!C:D,2,FALSE())</f>
        <v>#N/A</v>
      </c>
    </row>
    <row r="4428" customFormat="false" ht="12.8" hidden="false" customHeight="false" outlineLevel="0" collapsed="false">
      <c r="A4428" s="7" t="s">
        <v>9624</v>
      </c>
      <c r="B4428" s="7" t="s">
        <v>9487</v>
      </c>
      <c r="C4428" s="7" t="s">
        <v>11520</v>
      </c>
      <c r="D4428" s="8" t="n">
        <v>39954</v>
      </c>
      <c r="E4428" s="5" t="n">
        <f aca="false">YEAR(D4428)</f>
        <v>2009</v>
      </c>
      <c r="F4428" s="5" t="n">
        <f aca="false">MONTH(D4428)</f>
        <v>5</v>
      </c>
      <c r="J4428" s="7" t="s">
        <v>9624</v>
      </c>
      <c r="K4428" s="7" t="str">
        <f aca="false">_xlfn.CONCAT(MID(J4428,5,3),MID(J4428,9,3))</f>
        <v>072128</v>
      </c>
      <c r="L4428" s="7" t="s">
        <v>9625</v>
      </c>
      <c r="O4428" s="0" t="s">
        <v>9439</v>
      </c>
      <c r="P4428" s="0" t="e">
        <f aca="false">VLOOKUP(K4428,SQ!C:D,2,FALSE())</f>
        <v>#N/A</v>
      </c>
    </row>
    <row r="4429" customFormat="false" ht="12.8" hidden="false" customHeight="false" outlineLevel="0" collapsed="false">
      <c r="A4429" s="7" t="s">
        <v>9624</v>
      </c>
      <c r="B4429" s="7" t="s">
        <v>9487</v>
      </c>
      <c r="C4429" s="7" t="s">
        <v>11520</v>
      </c>
      <c r="D4429" s="8" t="n">
        <v>39954</v>
      </c>
      <c r="E4429" s="5" t="n">
        <f aca="false">YEAR(D4429)</f>
        <v>2009</v>
      </c>
      <c r="F4429" s="5" t="n">
        <f aca="false">MONTH(D4429)</f>
        <v>5</v>
      </c>
      <c r="J4429" s="7" t="s">
        <v>9624</v>
      </c>
      <c r="K4429" s="7" t="str">
        <f aca="false">_xlfn.CONCAT(MID(J4429,5,3),MID(J4429,9,3))</f>
        <v>072128</v>
      </c>
      <c r="L4429" s="7" t="s">
        <v>9625</v>
      </c>
      <c r="O4429" s="0" t="s">
        <v>9439</v>
      </c>
      <c r="P4429" s="0" t="e">
        <f aca="false">VLOOKUP(K4429,SQ!C:D,2,FALSE())</f>
        <v>#N/A</v>
      </c>
    </row>
    <row r="4430" customFormat="false" ht="12.8" hidden="false" customHeight="false" outlineLevel="0" collapsed="false">
      <c r="A4430" s="7" t="s">
        <v>12449</v>
      </c>
      <c r="B4430" s="7" t="s">
        <v>9487</v>
      </c>
      <c r="C4430" s="7" t="s">
        <v>11520</v>
      </c>
      <c r="D4430" s="8" t="n">
        <v>40122</v>
      </c>
      <c r="E4430" s="5" t="n">
        <f aca="false">YEAR(D4430)</f>
        <v>2009</v>
      </c>
      <c r="F4430" s="5" t="n">
        <f aca="false">MONTH(D4430)</f>
        <v>11</v>
      </c>
      <c r="J4430" s="7" t="s">
        <v>12449</v>
      </c>
      <c r="K4430" s="7" t="str">
        <f aca="false">_xlfn.CONCAT(MID(J4430,5,3),MID(J4430,9,3))</f>
        <v>041124</v>
      </c>
      <c r="L4430" s="7" t="s">
        <v>12450</v>
      </c>
      <c r="O4430" s="0" t="s">
        <v>9439</v>
      </c>
      <c r="P4430" s="0" t="e">
        <f aca="false">VLOOKUP(K4430,SQ!C:D,2,FALSE())</f>
        <v>#N/A</v>
      </c>
    </row>
    <row r="4431" customFormat="false" ht="12.8" hidden="false" customHeight="false" outlineLevel="0" collapsed="false">
      <c r="A4431" s="7" t="s">
        <v>12451</v>
      </c>
      <c r="B4431" s="7" t="s">
        <v>9436</v>
      </c>
      <c r="C4431" s="7" t="s">
        <v>11520</v>
      </c>
      <c r="D4431" s="8" t="n">
        <v>40393</v>
      </c>
      <c r="E4431" s="5" t="n">
        <f aca="false">YEAR(D4431)</f>
        <v>2010</v>
      </c>
      <c r="F4431" s="5" t="n">
        <f aca="false">MONTH(D4431)</f>
        <v>8</v>
      </c>
      <c r="J4431" s="7" t="s">
        <v>12451</v>
      </c>
      <c r="K4431" s="7" t="str">
        <f aca="false">_xlfn.CONCAT(MID(J4431,5,3),MID(J4431,9,3))</f>
        <v>055028</v>
      </c>
      <c r="L4431" s="7" t="s">
        <v>12452</v>
      </c>
      <c r="O4431" s="0" t="s">
        <v>9439</v>
      </c>
      <c r="P4431" s="0" t="e">
        <f aca="false">VLOOKUP(K4431,SQ!C:D,2,FALSE())</f>
        <v>#N/A</v>
      </c>
    </row>
    <row r="4432" customFormat="false" ht="12.8" hidden="false" customHeight="false" outlineLevel="0" collapsed="false">
      <c r="A4432" s="7" t="s">
        <v>12451</v>
      </c>
      <c r="B4432" s="7" t="s">
        <v>9436</v>
      </c>
      <c r="C4432" s="7" t="s">
        <v>11520</v>
      </c>
      <c r="D4432" s="8" t="n">
        <v>40393</v>
      </c>
      <c r="E4432" s="5" t="n">
        <f aca="false">YEAR(D4432)</f>
        <v>2010</v>
      </c>
      <c r="F4432" s="5" t="n">
        <f aca="false">MONTH(D4432)</f>
        <v>8</v>
      </c>
      <c r="J4432" s="7" t="s">
        <v>12451</v>
      </c>
      <c r="K4432" s="7" t="str">
        <f aca="false">_xlfn.CONCAT(MID(J4432,5,3),MID(J4432,9,3))</f>
        <v>055028</v>
      </c>
      <c r="L4432" s="7" t="s">
        <v>12452</v>
      </c>
      <c r="O4432" s="0" t="s">
        <v>9439</v>
      </c>
      <c r="P4432" s="0" t="e">
        <f aca="false">VLOOKUP(K4432,SQ!C:D,2,FALSE())</f>
        <v>#N/A</v>
      </c>
    </row>
    <row r="4433" customFormat="false" ht="12.8" hidden="false" customHeight="false" outlineLevel="0" collapsed="false">
      <c r="A4433" s="7" t="s">
        <v>12453</v>
      </c>
      <c r="B4433" s="7" t="s">
        <v>9436</v>
      </c>
      <c r="C4433" s="7" t="s">
        <v>11520</v>
      </c>
      <c r="D4433" s="8" t="n">
        <v>40508</v>
      </c>
      <c r="E4433" s="5" t="n">
        <f aca="false">YEAR(D4433)</f>
        <v>2010</v>
      </c>
      <c r="F4433" s="5" t="n">
        <f aca="false">MONTH(D4433)</f>
        <v>11</v>
      </c>
      <c r="J4433" s="7" t="s">
        <v>12453</v>
      </c>
      <c r="K4433" s="7" t="str">
        <f aca="false">_xlfn.CONCAT(MID(J4433,5,3),MID(J4433,9,3))</f>
        <v>835866</v>
      </c>
      <c r="L4433" s="7" t="s">
        <v>12454</v>
      </c>
      <c r="O4433" s="0" t="s">
        <v>9439</v>
      </c>
      <c r="P4433" s="0" t="e">
        <f aca="false">VLOOKUP(K4433,SQ!C:D,2,FALSE())</f>
        <v>#N/A</v>
      </c>
    </row>
    <row r="4434" customFormat="false" ht="12.8" hidden="false" customHeight="false" outlineLevel="0" collapsed="false">
      <c r="A4434" s="7" t="s">
        <v>12455</v>
      </c>
      <c r="B4434" s="7" t="s">
        <v>9487</v>
      </c>
      <c r="C4434" s="7" t="s">
        <v>11520</v>
      </c>
      <c r="D4434" s="8" t="n">
        <v>40521</v>
      </c>
      <c r="E4434" s="5" t="n">
        <f aca="false">YEAR(D4434)</f>
        <v>2010</v>
      </c>
      <c r="F4434" s="5" t="n">
        <f aca="false">MONTH(D4434)</f>
        <v>12</v>
      </c>
      <c r="J4434" s="7" t="s">
        <v>12455</v>
      </c>
      <c r="K4434" s="7" t="str">
        <f aca="false">_xlfn.CONCAT(MID(J4434,5,3),MID(J4434,9,3))</f>
        <v>013023</v>
      </c>
      <c r="L4434" s="7" t="s">
        <v>12456</v>
      </c>
      <c r="O4434" s="0" t="s">
        <v>9439</v>
      </c>
      <c r="P4434" s="0" t="e">
        <f aca="false">VLOOKUP(K4434,SQ!C:D,2,FALSE())</f>
        <v>#N/A</v>
      </c>
    </row>
    <row r="4435" customFormat="false" ht="12.8" hidden="false" customHeight="false" outlineLevel="0" collapsed="false">
      <c r="A4435" s="7" t="s">
        <v>12457</v>
      </c>
      <c r="B4435" s="7" t="s">
        <v>9436</v>
      </c>
      <c r="C4435" s="7" t="s">
        <v>11520</v>
      </c>
      <c r="D4435" s="8" t="n">
        <v>40772</v>
      </c>
      <c r="E4435" s="5" t="n">
        <f aca="false">YEAR(D4435)</f>
        <v>2011</v>
      </c>
      <c r="F4435" s="5" t="n">
        <f aca="false">MONTH(D4435)</f>
        <v>8</v>
      </c>
      <c r="J4435" s="7" t="s">
        <v>12457</v>
      </c>
      <c r="K4435" s="7" t="str">
        <f aca="false">_xlfn.CONCAT(MID(J4435,5,3),MID(J4435,9,3))</f>
        <v>013004</v>
      </c>
      <c r="L4435" s="7" t="s">
        <v>12458</v>
      </c>
      <c r="O4435" s="0" t="s">
        <v>9439</v>
      </c>
      <c r="P4435" s="0" t="e">
        <f aca="false">VLOOKUP(K4435,SQ!C:D,2,FALSE())</f>
        <v>#N/A</v>
      </c>
    </row>
    <row r="4436" customFormat="false" ht="12.8" hidden="false" customHeight="false" outlineLevel="0" collapsed="false">
      <c r="A4436" s="7" t="s">
        <v>12459</v>
      </c>
      <c r="B4436" s="7" t="s">
        <v>9436</v>
      </c>
      <c r="C4436" s="7" t="s">
        <v>11520</v>
      </c>
      <c r="D4436" s="8" t="n">
        <v>40890</v>
      </c>
      <c r="E4436" s="5" t="n">
        <f aca="false">YEAR(D4436)</f>
        <v>2011</v>
      </c>
      <c r="F4436" s="5" t="n">
        <f aca="false">MONTH(D4436)</f>
        <v>12</v>
      </c>
      <c r="J4436" s="7" t="s">
        <v>12459</v>
      </c>
      <c r="K4436" s="7" t="str">
        <f aca="false">_xlfn.CONCAT(MID(J4436,5,3),MID(J4436,9,3))</f>
        <v>051108</v>
      </c>
      <c r="L4436" s="7" t="s">
        <v>12460</v>
      </c>
      <c r="O4436" s="0" t="s">
        <v>9439</v>
      </c>
      <c r="P4436" s="0" t="e">
        <f aca="false">VLOOKUP(K4436,SQ!C:D,2,FALSE())</f>
        <v>#N/A</v>
      </c>
    </row>
    <row r="4437" customFormat="false" ht="12.8" hidden="false" customHeight="false" outlineLevel="0" collapsed="false">
      <c r="A4437" s="7" t="s">
        <v>12459</v>
      </c>
      <c r="B4437" s="7" t="s">
        <v>9436</v>
      </c>
      <c r="C4437" s="7" t="s">
        <v>11520</v>
      </c>
      <c r="D4437" s="8" t="n">
        <v>40890</v>
      </c>
      <c r="E4437" s="5" t="n">
        <f aca="false">YEAR(D4437)</f>
        <v>2011</v>
      </c>
      <c r="F4437" s="5" t="n">
        <f aca="false">MONTH(D4437)</f>
        <v>12</v>
      </c>
      <c r="J4437" s="7" t="s">
        <v>12459</v>
      </c>
      <c r="K4437" s="7" t="str">
        <f aca="false">_xlfn.CONCAT(MID(J4437,5,3),MID(J4437,9,3))</f>
        <v>051108</v>
      </c>
      <c r="L4437" s="7" t="s">
        <v>12460</v>
      </c>
      <c r="O4437" s="0" t="s">
        <v>9439</v>
      </c>
      <c r="P4437" s="0" t="e">
        <f aca="false">VLOOKUP(K4437,SQ!C:D,2,FALSE())</f>
        <v>#N/A</v>
      </c>
    </row>
    <row r="4438" customFormat="false" ht="12.8" hidden="false" customHeight="false" outlineLevel="0" collapsed="false">
      <c r="A4438" s="7" t="s">
        <v>12461</v>
      </c>
      <c r="B4438" s="7" t="s">
        <v>9556</v>
      </c>
      <c r="C4438" s="7" t="s">
        <v>11520</v>
      </c>
      <c r="D4438" s="8" t="n">
        <v>40975</v>
      </c>
      <c r="E4438" s="5" t="n">
        <f aca="false">YEAR(D4438)</f>
        <v>2012</v>
      </c>
      <c r="F4438" s="5" t="n">
        <f aca="false">MONTH(D4438)</f>
        <v>3</v>
      </c>
      <c r="J4438" s="7" t="s">
        <v>12461</v>
      </c>
      <c r="K4438" s="7" t="str">
        <f aca="false">_xlfn.CONCAT(MID(J4438,5,3),MID(J4438,9,3))</f>
        <v>142119</v>
      </c>
      <c r="L4438" s="7" t="s">
        <v>12462</v>
      </c>
      <c r="O4438" s="0" t="s">
        <v>9439</v>
      </c>
      <c r="P4438" s="0" t="e">
        <f aca="false">VLOOKUP(K4438,SQ!C:D,2,FALSE())</f>
        <v>#N/A</v>
      </c>
    </row>
    <row r="4439" customFormat="false" ht="12.8" hidden="false" customHeight="false" outlineLevel="0" collapsed="false">
      <c r="A4439" s="7" t="s">
        <v>12463</v>
      </c>
      <c r="B4439" s="7" t="s">
        <v>9436</v>
      </c>
      <c r="C4439" s="7" t="s">
        <v>11520</v>
      </c>
      <c r="D4439" s="8" t="n">
        <v>41857</v>
      </c>
      <c r="E4439" s="5" t="n">
        <f aca="false">YEAR(D4439)</f>
        <v>2014</v>
      </c>
      <c r="F4439" s="5" t="n">
        <f aca="false">MONTH(D4439)</f>
        <v>8</v>
      </c>
      <c r="J4439" s="7" t="s">
        <v>12463</v>
      </c>
      <c r="K4439" s="7" t="str">
        <f aca="false">_xlfn.CONCAT(MID(J4439,5,3),MID(J4439,9,3))</f>
        <v>158011</v>
      </c>
      <c r="L4439" s="7" t="s">
        <v>12464</v>
      </c>
      <c r="M4439" s="0" t="n">
        <v>1</v>
      </c>
      <c r="O4439" s="0" t="s">
        <v>9439</v>
      </c>
      <c r="P4439" s="0" t="e">
        <f aca="false">VLOOKUP(K4439,SQ!C:D,2,FALSE())</f>
        <v>#N/A</v>
      </c>
    </row>
    <row r="4440" customFormat="false" ht="12.8" hidden="false" customHeight="false" outlineLevel="0" collapsed="false">
      <c r="A4440" s="7" t="s">
        <v>12463</v>
      </c>
      <c r="B4440" s="7" t="s">
        <v>9436</v>
      </c>
      <c r="C4440" s="7" t="s">
        <v>11520</v>
      </c>
      <c r="D4440" s="8" t="n">
        <v>41857</v>
      </c>
      <c r="E4440" s="5" t="n">
        <f aca="false">YEAR(D4440)</f>
        <v>2014</v>
      </c>
      <c r="F4440" s="5" t="n">
        <f aca="false">MONTH(D4440)</f>
        <v>8</v>
      </c>
      <c r="J4440" s="7" t="s">
        <v>12463</v>
      </c>
      <c r="K4440" s="7" t="str">
        <f aca="false">_xlfn.CONCAT(MID(J4440,5,3),MID(J4440,9,3))</f>
        <v>158011</v>
      </c>
      <c r="L4440" s="7" t="s">
        <v>12464</v>
      </c>
      <c r="M4440" s="0" t="n">
        <v>1</v>
      </c>
      <c r="O4440" s="0" t="s">
        <v>9439</v>
      </c>
      <c r="P4440" s="0" t="e">
        <f aca="false">VLOOKUP(K4440,SQ!C:D,2,FALSE())</f>
        <v>#N/A</v>
      </c>
    </row>
    <row r="4441" customFormat="false" ht="12.8" hidden="false" customHeight="false" outlineLevel="0" collapsed="false">
      <c r="A4441" s="7" t="s">
        <v>12463</v>
      </c>
      <c r="B4441" s="7" t="s">
        <v>9436</v>
      </c>
      <c r="C4441" s="7" t="s">
        <v>11520</v>
      </c>
      <c r="D4441" s="8" t="n">
        <v>41857</v>
      </c>
      <c r="E4441" s="5" t="n">
        <f aca="false">YEAR(D4441)</f>
        <v>2014</v>
      </c>
      <c r="F4441" s="5" t="n">
        <f aca="false">MONTH(D4441)</f>
        <v>8</v>
      </c>
      <c r="J4441" s="7" t="s">
        <v>12463</v>
      </c>
      <c r="K4441" s="7" t="str">
        <f aca="false">_xlfn.CONCAT(MID(J4441,5,3),MID(J4441,9,3))</f>
        <v>158011</v>
      </c>
      <c r="L4441" s="7" t="s">
        <v>12464</v>
      </c>
      <c r="M4441" s="0" t="n">
        <v>1</v>
      </c>
      <c r="O4441" s="0" t="s">
        <v>9439</v>
      </c>
      <c r="P4441" s="0" t="e">
        <f aca="false">VLOOKUP(K4441,SQ!C:D,2,FALSE())</f>
        <v>#N/A</v>
      </c>
    </row>
    <row r="4442" customFormat="false" ht="12.8" hidden="false" customHeight="false" outlineLevel="0" collapsed="false">
      <c r="A4442" s="7" t="s">
        <v>12463</v>
      </c>
      <c r="B4442" s="7" t="s">
        <v>9436</v>
      </c>
      <c r="C4442" s="7" t="s">
        <v>11520</v>
      </c>
      <c r="D4442" s="8" t="n">
        <v>41857</v>
      </c>
      <c r="E4442" s="5" t="n">
        <f aca="false">YEAR(D4442)</f>
        <v>2014</v>
      </c>
      <c r="F4442" s="5" t="n">
        <f aca="false">MONTH(D4442)</f>
        <v>8</v>
      </c>
      <c r="J4442" s="7" t="s">
        <v>12463</v>
      </c>
      <c r="K4442" s="7" t="str">
        <f aca="false">_xlfn.CONCAT(MID(J4442,5,3),MID(J4442,9,3))</f>
        <v>158011</v>
      </c>
      <c r="L4442" s="7" t="s">
        <v>12464</v>
      </c>
      <c r="M4442" s="0" t="n">
        <v>1</v>
      </c>
      <c r="O4442" s="0" t="s">
        <v>9439</v>
      </c>
      <c r="P4442" s="0" t="e">
        <f aca="false">VLOOKUP(K4442,SQ!C:D,2,FALSE())</f>
        <v>#N/A</v>
      </c>
    </row>
    <row r="4443" customFormat="false" ht="12.8" hidden="false" customHeight="false" outlineLevel="0" collapsed="false">
      <c r="A4443" s="7" t="s">
        <v>12465</v>
      </c>
      <c r="B4443" s="7" t="s">
        <v>9487</v>
      </c>
      <c r="C4443" s="7" t="s">
        <v>11520</v>
      </c>
      <c r="D4443" s="8" t="n">
        <v>42332</v>
      </c>
      <c r="E4443" s="5" t="n">
        <f aca="false">YEAR(D4443)</f>
        <v>2015</v>
      </c>
      <c r="F4443" s="5" t="n">
        <f aca="false">MONTH(D4443)</f>
        <v>11</v>
      </c>
      <c r="J4443" s="7" t="s">
        <v>12465</v>
      </c>
      <c r="K4443" s="7" t="str">
        <f aca="false">_xlfn.CONCAT(MID(J4443,5,3),MID(J4443,9,3))</f>
        <v>085553</v>
      </c>
      <c r="L4443" s="7" t="s">
        <v>12466</v>
      </c>
      <c r="M4443" s="0" t="n">
        <v>52</v>
      </c>
      <c r="O4443" s="0" t="s">
        <v>9439</v>
      </c>
      <c r="P4443" s="0" t="e">
        <f aca="false">VLOOKUP(K4443,SQ!C:D,2,FALSE())</f>
        <v>#N/A</v>
      </c>
    </row>
    <row r="4444" customFormat="false" ht="12.8" hidden="false" customHeight="false" outlineLevel="0" collapsed="false">
      <c r="A4444" s="7" t="s">
        <v>12465</v>
      </c>
      <c r="B4444" s="7" t="s">
        <v>9487</v>
      </c>
      <c r="C4444" s="7" t="s">
        <v>11520</v>
      </c>
      <c r="D4444" s="8" t="n">
        <v>42332</v>
      </c>
      <c r="E4444" s="5" t="n">
        <f aca="false">YEAR(D4444)</f>
        <v>2015</v>
      </c>
      <c r="F4444" s="5" t="n">
        <f aca="false">MONTH(D4444)</f>
        <v>11</v>
      </c>
      <c r="J4444" s="7" t="s">
        <v>12465</v>
      </c>
      <c r="K4444" s="7" t="str">
        <f aca="false">_xlfn.CONCAT(MID(J4444,5,3),MID(J4444,9,3))</f>
        <v>085553</v>
      </c>
      <c r="L4444" s="7" t="s">
        <v>12466</v>
      </c>
      <c r="M4444" s="0" t="n">
        <v>52</v>
      </c>
      <c r="O4444" s="0" t="s">
        <v>9439</v>
      </c>
      <c r="P4444" s="0" t="e">
        <f aca="false">VLOOKUP(K4444,SQ!C:D,2,FALSE())</f>
        <v>#N/A</v>
      </c>
    </row>
    <row r="4445" customFormat="false" ht="12.8" hidden="false" customHeight="false" outlineLevel="0" collapsed="false">
      <c r="A4445" s="7" t="s">
        <v>12467</v>
      </c>
      <c r="B4445" s="7" t="s">
        <v>9465</v>
      </c>
      <c r="C4445" s="7" t="s">
        <v>11520</v>
      </c>
      <c r="D4445" s="8" t="n">
        <v>41218</v>
      </c>
      <c r="E4445" s="5" t="n">
        <f aca="false">YEAR(D4445)</f>
        <v>2012</v>
      </c>
      <c r="F4445" s="5" t="n">
        <f aca="false">MONTH(D4445)</f>
        <v>11</v>
      </c>
      <c r="J4445" s="7" t="s">
        <v>12467</v>
      </c>
      <c r="K4445" s="7" t="str">
        <f aca="false">_xlfn.CONCAT(MID(J4445,5,3),MID(J4445,9,3))</f>
        <v>010007</v>
      </c>
      <c r="L4445" s="7" t="s">
        <v>12468</v>
      </c>
      <c r="O4445" s="0" t="s">
        <v>9439</v>
      </c>
      <c r="P4445" s="0" t="str">
        <f aca="false">VLOOKUP(K4445,SQ!C:D,2,FALSE())</f>
        <v>AIU Setor Central</v>
      </c>
    </row>
    <row r="4446" customFormat="false" ht="12.8" hidden="false" customHeight="false" outlineLevel="0" collapsed="false">
      <c r="A4446" s="7" t="s">
        <v>12467</v>
      </c>
      <c r="B4446" s="7" t="s">
        <v>9556</v>
      </c>
      <c r="C4446" s="7" t="s">
        <v>11520</v>
      </c>
      <c r="D4446" s="8" t="n">
        <v>41218</v>
      </c>
      <c r="E4446" s="5" t="n">
        <f aca="false">YEAR(D4446)</f>
        <v>2012</v>
      </c>
      <c r="F4446" s="5" t="n">
        <f aca="false">MONTH(D4446)</f>
        <v>11</v>
      </c>
      <c r="J4446" s="7" t="s">
        <v>12467</v>
      </c>
      <c r="K4446" s="7" t="str">
        <f aca="false">_xlfn.CONCAT(MID(J4446,5,3),MID(J4446,9,3))</f>
        <v>010007</v>
      </c>
      <c r="L4446" s="7" t="s">
        <v>12468</v>
      </c>
      <c r="O4446" s="0" t="s">
        <v>9439</v>
      </c>
      <c r="P4446" s="0" t="str">
        <f aca="false">VLOOKUP(K4446,SQ!C:D,2,FALSE())</f>
        <v>AIU Setor Central</v>
      </c>
    </row>
    <row r="4447" customFormat="false" ht="12.8" hidden="false" customHeight="false" outlineLevel="0" collapsed="false">
      <c r="A4447" s="7" t="s">
        <v>12469</v>
      </c>
      <c r="B4447" s="7" t="s">
        <v>9487</v>
      </c>
      <c r="C4447" s="7" t="s">
        <v>11520</v>
      </c>
      <c r="D4447" s="8" t="n">
        <v>34877</v>
      </c>
      <c r="E4447" s="5" t="n">
        <f aca="false">YEAR(D4447)</f>
        <v>1995</v>
      </c>
      <c r="F4447" s="5" t="n">
        <f aca="false">MONTH(D4447)</f>
        <v>6</v>
      </c>
      <c r="J4447" s="7" t="s">
        <v>12469</v>
      </c>
      <c r="K4447" s="7" t="str">
        <f aca="false">_xlfn.CONCAT(MID(J4447,5,3),MID(J4447,9,3))</f>
        <v>079179</v>
      </c>
      <c r="L4447" s="7" t="s">
        <v>12470</v>
      </c>
      <c r="O4447" s="0" t="s">
        <v>9439</v>
      </c>
      <c r="P4447" s="0" t="e">
        <f aca="false">VLOOKUP(K4447,SQ!C:D,2,FALSE())</f>
        <v>#N/A</v>
      </c>
    </row>
    <row r="4448" customFormat="false" ht="12.8" hidden="false" customHeight="false" outlineLevel="0" collapsed="false">
      <c r="A4448" s="7" t="s">
        <v>10739</v>
      </c>
      <c r="B4448" s="7" t="s">
        <v>9556</v>
      </c>
      <c r="C4448" s="7" t="s">
        <v>11520</v>
      </c>
      <c r="D4448" s="8" t="n">
        <v>37455</v>
      </c>
      <c r="E4448" s="5" t="n">
        <f aca="false">YEAR(D4448)</f>
        <v>2002</v>
      </c>
      <c r="F4448" s="5" t="n">
        <f aca="false">MONTH(D4448)</f>
        <v>7</v>
      </c>
      <c r="J4448" s="7" t="s">
        <v>10739</v>
      </c>
      <c r="K4448" s="7" t="str">
        <f aca="false">_xlfn.CONCAT(MID(J4448,5,3),MID(J4448,9,3))</f>
        <v>081208</v>
      </c>
      <c r="L4448" s="7" t="s">
        <v>10740</v>
      </c>
      <c r="O4448" s="0" t="s">
        <v>9439</v>
      </c>
      <c r="P4448" s="0" t="e">
        <f aca="false">VLOOKUP(K4448,SQ!C:D,2,FALSE())</f>
        <v>#N/A</v>
      </c>
    </row>
    <row r="4449" customFormat="false" ht="12.8" hidden="false" customHeight="false" outlineLevel="0" collapsed="false">
      <c r="A4449" s="7" t="s">
        <v>12471</v>
      </c>
      <c r="B4449" s="7" t="s">
        <v>9487</v>
      </c>
      <c r="C4449" s="7" t="s">
        <v>11520</v>
      </c>
      <c r="D4449" s="8" t="n">
        <v>39150</v>
      </c>
      <c r="E4449" s="5" t="n">
        <f aca="false">YEAR(D4449)</f>
        <v>2007</v>
      </c>
      <c r="F4449" s="5" t="n">
        <f aca="false">MONTH(D4449)</f>
        <v>3</v>
      </c>
      <c r="J4449" s="7" t="s">
        <v>12471</v>
      </c>
      <c r="K4449" s="7" t="str">
        <f aca="false">_xlfn.CONCAT(MID(J4449,5,3),MID(J4449,9,3))</f>
        <v>098018</v>
      </c>
      <c r="L4449" s="7" t="s">
        <v>12472</v>
      </c>
      <c r="O4449" s="0" t="s">
        <v>9439</v>
      </c>
      <c r="P4449" s="0" t="e">
        <f aca="false">VLOOKUP(K4449,SQ!C:D,2,FALSE())</f>
        <v>#N/A</v>
      </c>
    </row>
    <row r="4450" customFormat="false" ht="12.8" hidden="false" customHeight="false" outlineLevel="0" collapsed="false">
      <c r="A4450" s="7" t="s">
        <v>12473</v>
      </c>
      <c r="B4450" s="7" t="s">
        <v>9487</v>
      </c>
      <c r="C4450" s="7" t="s">
        <v>11520</v>
      </c>
      <c r="D4450" s="8" t="n">
        <v>39303</v>
      </c>
      <c r="E4450" s="5" t="n">
        <f aca="false">YEAR(D4450)</f>
        <v>2007</v>
      </c>
      <c r="F4450" s="5" t="n">
        <f aca="false">MONTH(D4450)</f>
        <v>8</v>
      </c>
      <c r="J4450" s="7" t="s">
        <v>12473</v>
      </c>
      <c r="K4450" s="7" t="str">
        <f aca="false">_xlfn.CONCAT(MID(J4450,5,3),MID(J4450,9,3))</f>
        <v>018043</v>
      </c>
      <c r="L4450" s="7" t="s">
        <v>12474</v>
      </c>
      <c r="O4450" s="0" t="s">
        <v>9439</v>
      </c>
      <c r="P4450" s="0" t="str">
        <f aca="false">VLOOKUP(K4450,SQ!C:D,2,FALSE())</f>
        <v>AIU Setor Central</v>
      </c>
    </row>
    <row r="4451" customFormat="false" ht="12.8" hidden="false" customHeight="false" outlineLevel="0" collapsed="false">
      <c r="A4451" s="7" t="s">
        <v>12475</v>
      </c>
      <c r="B4451" s="7" t="s">
        <v>9436</v>
      </c>
      <c r="C4451" s="7" t="s">
        <v>11520</v>
      </c>
      <c r="D4451" s="8" t="n">
        <v>40520</v>
      </c>
      <c r="E4451" s="5" t="n">
        <f aca="false">YEAR(D4451)</f>
        <v>2010</v>
      </c>
      <c r="F4451" s="5" t="n">
        <f aca="false">MONTH(D4451)</f>
        <v>12</v>
      </c>
      <c r="J4451" s="7" t="s">
        <v>12475</v>
      </c>
      <c r="K4451" s="7" t="str">
        <f aca="false">_xlfn.CONCAT(MID(J4451,5,3),MID(J4451,9,3))</f>
        <v>055192</v>
      </c>
      <c r="L4451" s="7" t="s">
        <v>12476</v>
      </c>
      <c r="O4451" s="0" t="s">
        <v>9439</v>
      </c>
      <c r="P4451" s="0" t="e">
        <f aca="false">VLOOKUP(K4451,SQ!C:D,2,FALSE())</f>
        <v>#N/A</v>
      </c>
    </row>
    <row r="4452" customFormat="false" ht="12.8" hidden="false" customHeight="false" outlineLevel="0" collapsed="false">
      <c r="A4452" s="7" t="s">
        <v>12477</v>
      </c>
      <c r="B4452" s="7" t="s">
        <v>9436</v>
      </c>
      <c r="C4452" s="7" t="s">
        <v>11520</v>
      </c>
      <c r="D4452" s="8" t="n">
        <v>40555</v>
      </c>
      <c r="E4452" s="5" t="n">
        <f aca="false">YEAR(D4452)</f>
        <v>2011</v>
      </c>
      <c r="F4452" s="5" t="n">
        <f aca="false">MONTH(D4452)</f>
        <v>1</v>
      </c>
      <c r="J4452" s="7" t="s">
        <v>12477</v>
      </c>
      <c r="K4452" s="7" t="str">
        <f aca="false">_xlfn.CONCAT(MID(J4452,5,3),MID(J4452,9,3))</f>
        <v>026017</v>
      </c>
      <c r="L4452" s="7" t="s">
        <v>12478</v>
      </c>
      <c r="O4452" s="0" t="s">
        <v>9439</v>
      </c>
      <c r="P4452" s="0" t="str">
        <f aca="false">VLOOKUP(K4452,SQ!C:D,2,FALSE())</f>
        <v>AIU Setor Central</v>
      </c>
    </row>
    <row r="4453" customFormat="false" ht="12.8" hidden="false" customHeight="false" outlineLevel="0" collapsed="false">
      <c r="A4453" s="7" t="s">
        <v>12479</v>
      </c>
      <c r="B4453" s="7" t="s">
        <v>9487</v>
      </c>
      <c r="C4453" s="7" t="s">
        <v>11520</v>
      </c>
      <c r="D4453" s="8" t="n">
        <v>43262</v>
      </c>
      <c r="E4453" s="5" t="n">
        <f aca="false">YEAR(D4453)</f>
        <v>2018</v>
      </c>
      <c r="F4453" s="5" t="n">
        <f aca="false">MONTH(D4453)</f>
        <v>6</v>
      </c>
      <c r="J4453" s="7" t="s">
        <v>12479</v>
      </c>
      <c r="K4453" s="7" t="str">
        <f aca="false">_xlfn.CONCAT(MID(J4453,5,3),MID(J4453,9,3))</f>
        <v>082401</v>
      </c>
      <c r="L4453" s="7" t="s">
        <v>12480</v>
      </c>
      <c r="M4453" s="0" t="n">
        <v>2</v>
      </c>
      <c r="O4453" s="0" t="s">
        <v>9439</v>
      </c>
      <c r="P4453" s="0" t="e">
        <f aca="false">VLOOKUP(K4453,SQ!C:D,2,FALSE())</f>
        <v>#N/A</v>
      </c>
    </row>
    <row r="4454" customFormat="false" ht="12.8" hidden="false" customHeight="false" outlineLevel="0" collapsed="false">
      <c r="A4454" s="7" t="s">
        <v>12481</v>
      </c>
      <c r="B4454" s="7" t="s">
        <v>9436</v>
      </c>
      <c r="C4454" s="7" t="s">
        <v>11520</v>
      </c>
      <c r="D4454" s="8" t="n">
        <v>44111</v>
      </c>
      <c r="E4454" s="5" t="n">
        <f aca="false">YEAR(D4454)</f>
        <v>2020</v>
      </c>
      <c r="F4454" s="5" t="n">
        <f aca="false">MONTH(D4454)</f>
        <v>10</v>
      </c>
      <c r="J4454" s="7" t="s">
        <v>12481</v>
      </c>
      <c r="K4454" s="7" t="str">
        <f aca="false">_xlfn.CONCAT(MID(J4454,5,3),MID(J4454,9,3))</f>
        <v>095089</v>
      </c>
      <c r="L4454" s="7" t="s">
        <v>12482</v>
      </c>
      <c r="O4454" s="0" t="s">
        <v>9439</v>
      </c>
      <c r="P4454" s="0" t="e">
        <f aca="false">VLOOKUP(K4454,SQ!C:D,2,FALSE())</f>
        <v>#N/A</v>
      </c>
    </row>
    <row r="4455" customFormat="false" ht="12.8" hidden="false" customHeight="false" outlineLevel="0" collapsed="false">
      <c r="A4455" s="7" t="s">
        <v>12483</v>
      </c>
      <c r="B4455" s="7" t="s">
        <v>9436</v>
      </c>
      <c r="C4455" s="7" t="s">
        <v>11520</v>
      </c>
      <c r="D4455" s="8" t="n">
        <v>39980</v>
      </c>
      <c r="E4455" s="5" t="n">
        <f aca="false">YEAR(D4455)</f>
        <v>2009</v>
      </c>
      <c r="F4455" s="5" t="n">
        <f aca="false">MONTH(D4455)</f>
        <v>6</v>
      </c>
      <c r="J4455" s="7" t="s">
        <v>12483</v>
      </c>
      <c r="K4455" s="7" t="str">
        <f aca="false">_xlfn.CONCAT(MID(J4455,5,3),MID(J4455,9,3))</f>
        <v>119111</v>
      </c>
      <c r="L4455" s="7" t="s">
        <v>12484</v>
      </c>
      <c r="O4455" s="0" t="s">
        <v>9439</v>
      </c>
      <c r="P4455" s="0" t="e">
        <f aca="false">VLOOKUP(K4455,SQ!C:D,2,FALSE())</f>
        <v>#N/A</v>
      </c>
    </row>
    <row r="4456" customFormat="false" ht="12.8" hidden="false" customHeight="false" outlineLevel="0" collapsed="false">
      <c r="A4456" s="7" t="s">
        <v>12485</v>
      </c>
      <c r="B4456" s="7" t="s">
        <v>9436</v>
      </c>
      <c r="C4456" s="7" t="s">
        <v>11520</v>
      </c>
      <c r="D4456" s="8" t="n">
        <v>37972</v>
      </c>
      <c r="E4456" s="5" t="n">
        <f aca="false">YEAR(D4456)</f>
        <v>2003</v>
      </c>
      <c r="F4456" s="5" t="n">
        <f aca="false">MONTH(D4456)</f>
        <v>12</v>
      </c>
      <c r="J4456" s="7" t="s">
        <v>12485</v>
      </c>
      <c r="K4456" s="7" t="str">
        <f aca="false">_xlfn.CONCAT(MID(J4456,5,3),MID(J4456,9,3))</f>
        <v>033023</v>
      </c>
      <c r="L4456" s="7" t="s">
        <v>12486</v>
      </c>
      <c r="O4456" s="0" t="s">
        <v>9439</v>
      </c>
      <c r="P4456" s="0" t="str">
        <f aca="false">VLOOKUP(K4456,SQ!C:D,2,FALSE())</f>
        <v>AIU Setor Central</v>
      </c>
    </row>
    <row r="4457" customFormat="false" ht="12.8" hidden="false" customHeight="false" outlineLevel="0" collapsed="false">
      <c r="A4457" s="7" t="s">
        <v>12487</v>
      </c>
      <c r="B4457" s="7" t="s">
        <v>9487</v>
      </c>
      <c r="C4457" s="7" t="s">
        <v>11520</v>
      </c>
      <c r="D4457" s="8" t="n">
        <v>39959</v>
      </c>
      <c r="E4457" s="5" t="n">
        <f aca="false">YEAR(D4457)</f>
        <v>2009</v>
      </c>
      <c r="F4457" s="5" t="n">
        <f aca="false">MONTH(D4457)</f>
        <v>5</v>
      </c>
      <c r="J4457" s="7" t="s">
        <v>12487</v>
      </c>
      <c r="K4457" s="7" t="str">
        <f aca="false">_xlfn.CONCAT(MID(J4457,5,3),MID(J4457,9,3))</f>
        <v>118473</v>
      </c>
      <c r="L4457" s="7" t="s">
        <v>12488</v>
      </c>
      <c r="O4457" s="0" t="s">
        <v>9439</v>
      </c>
      <c r="P4457" s="0" t="e">
        <f aca="false">VLOOKUP(K4457,SQ!C:D,2,FALSE())</f>
        <v>#N/A</v>
      </c>
    </row>
    <row r="4458" customFormat="false" ht="12.8" hidden="false" customHeight="false" outlineLevel="0" collapsed="false">
      <c r="A4458" s="7" t="s">
        <v>12489</v>
      </c>
      <c r="B4458" s="7" t="s">
        <v>9487</v>
      </c>
      <c r="C4458" s="7" t="s">
        <v>11520</v>
      </c>
      <c r="D4458" s="8" t="n">
        <v>42059</v>
      </c>
      <c r="E4458" s="5" t="n">
        <f aca="false">YEAR(D4458)</f>
        <v>2015</v>
      </c>
      <c r="F4458" s="5" t="n">
        <f aca="false">MONTH(D4458)</f>
        <v>2</v>
      </c>
      <c r="J4458" s="7" t="s">
        <v>12489</v>
      </c>
      <c r="K4458" s="7" t="str">
        <f aca="false">_xlfn.CONCAT(MID(J4458,5,3),MID(J4458,9,3))</f>
        <v>169230</v>
      </c>
      <c r="L4458" s="7" t="s">
        <v>12490</v>
      </c>
      <c r="M4458" s="0" t="n">
        <v>1</v>
      </c>
      <c r="O4458" s="0" t="s">
        <v>9439</v>
      </c>
      <c r="P4458" s="0" t="e">
        <f aca="false">VLOOKUP(K4458,SQ!C:D,2,FALSE())</f>
        <v>#N/A</v>
      </c>
    </row>
    <row r="4459" customFormat="false" ht="12.8" hidden="false" customHeight="false" outlineLevel="0" collapsed="false">
      <c r="A4459" s="7" t="s">
        <v>12489</v>
      </c>
      <c r="B4459" s="7" t="s">
        <v>9487</v>
      </c>
      <c r="C4459" s="7" t="s">
        <v>11520</v>
      </c>
      <c r="D4459" s="8" t="n">
        <v>42059</v>
      </c>
      <c r="E4459" s="5" t="n">
        <f aca="false">YEAR(D4459)</f>
        <v>2015</v>
      </c>
      <c r="F4459" s="5" t="n">
        <f aca="false">MONTH(D4459)</f>
        <v>2</v>
      </c>
      <c r="J4459" s="7" t="s">
        <v>12489</v>
      </c>
      <c r="K4459" s="7" t="str">
        <f aca="false">_xlfn.CONCAT(MID(J4459,5,3),MID(J4459,9,3))</f>
        <v>169230</v>
      </c>
      <c r="L4459" s="7" t="s">
        <v>12490</v>
      </c>
      <c r="M4459" s="0" t="n">
        <v>1</v>
      </c>
      <c r="O4459" s="0" t="s">
        <v>9439</v>
      </c>
      <c r="P4459" s="0" t="e">
        <f aca="false">VLOOKUP(K4459,SQ!C:D,2,FALSE())</f>
        <v>#N/A</v>
      </c>
    </row>
    <row r="4460" customFormat="false" ht="12.8" hidden="false" customHeight="false" outlineLevel="0" collapsed="false">
      <c r="A4460" s="7" t="s">
        <v>12491</v>
      </c>
      <c r="B4460" s="7" t="s">
        <v>9436</v>
      </c>
      <c r="C4460" s="7" t="s">
        <v>11520</v>
      </c>
      <c r="D4460" s="8" t="n">
        <v>42662</v>
      </c>
      <c r="E4460" s="5" t="n">
        <f aca="false">YEAR(D4460)</f>
        <v>2016</v>
      </c>
      <c r="F4460" s="5" t="n">
        <f aca="false">MONTH(D4460)</f>
        <v>10</v>
      </c>
      <c r="J4460" s="7" t="s">
        <v>12491</v>
      </c>
      <c r="K4460" s="7" t="str">
        <f aca="false">_xlfn.CONCAT(MID(J4460,5,3),MID(J4460,9,3))</f>
        <v>114156</v>
      </c>
      <c r="L4460" s="7" t="s">
        <v>12492</v>
      </c>
      <c r="O4460" s="0" t="s">
        <v>9439</v>
      </c>
      <c r="P4460" s="0" t="e">
        <f aca="false">VLOOKUP(K4460,SQ!C:D,2,FALSE())</f>
        <v>#N/A</v>
      </c>
    </row>
    <row r="4461" customFormat="false" ht="12.8" hidden="false" customHeight="false" outlineLevel="0" collapsed="false">
      <c r="A4461" s="7" t="s">
        <v>12493</v>
      </c>
      <c r="B4461" s="7" t="s">
        <v>9556</v>
      </c>
      <c r="C4461" s="7" t="s">
        <v>11520</v>
      </c>
      <c r="D4461" s="8" t="n">
        <v>36931</v>
      </c>
      <c r="E4461" s="5" t="n">
        <f aca="false">YEAR(D4461)</f>
        <v>2001</v>
      </c>
      <c r="F4461" s="5" t="n">
        <f aca="false">MONTH(D4461)</f>
        <v>2</v>
      </c>
      <c r="J4461" s="7" t="s">
        <v>12493</v>
      </c>
      <c r="K4461" s="7" t="str">
        <f aca="false">_xlfn.CONCAT(MID(J4461,5,3),MID(J4461,9,3))</f>
        <v>016006</v>
      </c>
      <c r="L4461" s="7" t="s">
        <v>12494</v>
      </c>
      <c r="O4461" s="0" t="s">
        <v>9439</v>
      </c>
      <c r="P4461" s="0" t="e">
        <f aca="false">VLOOKUP(K4461,SQ!C:D,2,FALSE())</f>
        <v>#N/A</v>
      </c>
    </row>
    <row r="4462" customFormat="false" ht="12.8" hidden="false" customHeight="false" outlineLevel="0" collapsed="false">
      <c r="A4462" s="7" t="s">
        <v>12495</v>
      </c>
      <c r="B4462" s="7" t="s">
        <v>9436</v>
      </c>
      <c r="C4462" s="7" t="s">
        <v>11520</v>
      </c>
      <c r="D4462" s="8" t="n">
        <v>39507</v>
      </c>
      <c r="E4462" s="5" t="n">
        <f aca="false">YEAR(D4462)</f>
        <v>2008</v>
      </c>
      <c r="F4462" s="5" t="n">
        <f aca="false">MONTH(D4462)</f>
        <v>2</v>
      </c>
      <c r="J4462" s="7" t="s">
        <v>12495</v>
      </c>
      <c r="K4462" s="7" t="str">
        <f aca="false">_xlfn.CONCAT(MID(J4462,5,3),MID(J4462,9,3))</f>
        <v>072054</v>
      </c>
      <c r="L4462" s="7" t="s">
        <v>12496</v>
      </c>
      <c r="O4462" s="0" t="s">
        <v>9439</v>
      </c>
      <c r="P4462" s="0" t="e">
        <f aca="false">VLOOKUP(K4462,SQ!C:D,2,FALSE())</f>
        <v>#N/A</v>
      </c>
    </row>
    <row r="4463" customFormat="false" ht="12.8" hidden="false" customHeight="false" outlineLevel="0" collapsed="false">
      <c r="A4463" s="7" t="s">
        <v>12497</v>
      </c>
      <c r="B4463" s="7" t="s">
        <v>9556</v>
      </c>
      <c r="C4463" s="7" t="s">
        <v>11520</v>
      </c>
      <c r="D4463" s="8" t="n">
        <v>39526</v>
      </c>
      <c r="E4463" s="5" t="n">
        <f aca="false">YEAR(D4463)</f>
        <v>2008</v>
      </c>
      <c r="F4463" s="5" t="n">
        <f aca="false">MONTH(D4463)</f>
        <v>3</v>
      </c>
      <c r="J4463" s="7" t="s">
        <v>12497</v>
      </c>
      <c r="K4463" s="7" t="str">
        <f aca="false">_xlfn.CONCAT(MID(J4463,5,3),MID(J4463,9,3))</f>
        <v>070412</v>
      </c>
      <c r="L4463" s="7" t="s">
        <v>12498</v>
      </c>
      <c r="O4463" s="0" t="s">
        <v>9439</v>
      </c>
      <c r="P4463" s="0" t="e">
        <f aca="false">VLOOKUP(K4463,SQ!C:D,2,FALSE())</f>
        <v>#N/A</v>
      </c>
    </row>
    <row r="4464" customFormat="false" ht="12.8" hidden="false" customHeight="false" outlineLevel="0" collapsed="false">
      <c r="A4464" s="7" t="s">
        <v>12499</v>
      </c>
      <c r="B4464" s="7" t="s">
        <v>9487</v>
      </c>
      <c r="C4464" s="7" t="s">
        <v>11520</v>
      </c>
      <c r="D4464" s="8" t="n">
        <v>40879</v>
      </c>
      <c r="E4464" s="5" t="n">
        <f aca="false">YEAR(D4464)</f>
        <v>2011</v>
      </c>
      <c r="F4464" s="5" t="n">
        <f aca="false">MONTH(D4464)</f>
        <v>12</v>
      </c>
      <c r="J4464" s="7" t="s">
        <v>12499</v>
      </c>
      <c r="K4464" s="7" t="str">
        <f aca="false">_xlfn.CONCAT(MID(J4464,5,3),MID(J4464,9,3))</f>
        <v>015080</v>
      </c>
      <c r="L4464" s="7" t="s">
        <v>12500</v>
      </c>
      <c r="O4464" s="0" t="s">
        <v>9439</v>
      </c>
      <c r="P4464" s="0" t="e">
        <f aca="false">VLOOKUP(K4464,SQ!C:D,2,FALSE())</f>
        <v>#N/A</v>
      </c>
    </row>
    <row r="4465" customFormat="false" ht="12.8" hidden="false" customHeight="false" outlineLevel="0" collapsed="false">
      <c r="A4465" s="7" t="s">
        <v>12501</v>
      </c>
      <c r="B4465" s="7" t="s">
        <v>9436</v>
      </c>
      <c r="C4465" s="7" t="s">
        <v>11520</v>
      </c>
      <c r="D4465" s="8" t="n">
        <v>43263</v>
      </c>
      <c r="E4465" s="5" t="n">
        <f aca="false">YEAR(D4465)</f>
        <v>2018</v>
      </c>
      <c r="F4465" s="5" t="n">
        <f aca="false">MONTH(D4465)</f>
        <v>6</v>
      </c>
      <c r="J4465" s="7" t="s">
        <v>12501</v>
      </c>
      <c r="K4465" s="7" t="str">
        <f aca="false">_xlfn.CONCAT(MID(J4465,5,3),MID(J4465,9,3))</f>
        <v>087053</v>
      </c>
      <c r="L4465" s="7" t="s">
        <v>12502</v>
      </c>
      <c r="M4465" s="0" t="n">
        <v>1</v>
      </c>
      <c r="O4465" s="0" t="s">
        <v>9439</v>
      </c>
      <c r="P4465" s="0" t="e">
        <f aca="false">VLOOKUP(K4465,SQ!C:D,2,FALSE())</f>
        <v>#N/A</v>
      </c>
    </row>
    <row r="4466" customFormat="false" ht="12.8" hidden="false" customHeight="false" outlineLevel="0" collapsed="false">
      <c r="A4466" s="7" t="s">
        <v>12501</v>
      </c>
      <c r="B4466" s="7" t="s">
        <v>9436</v>
      </c>
      <c r="C4466" s="7" t="s">
        <v>11520</v>
      </c>
      <c r="D4466" s="8" t="n">
        <v>43263</v>
      </c>
      <c r="E4466" s="5" t="n">
        <f aca="false">YEAR(D4466)</f>
        <v>2018</v>
      </c>
      <c r="F4466" s="5" t="n">
        <f aca="false">MONTH(D4466)</f>
        <v>6</v>
      </c>
      <c r="J4466" s="7" t="s">
        <v>12501</v>
      </c>
      <c r="K4466" s="7" t="str">
        <f aca="false">_xlfn.CONCAT(MID(J4466,5,3),MID(J4466,9,3))</f>
        <v>087053</v>
      </c>
      <c r="L4466" s="7" t="s">
        <v>12502</v>
      </c>
      <c r="M4466" s="0" t="n">
        <v>1</v>
      </c>
      <c r="O4466" s="0" t="s">
        <v>9439</v>
      </c>
      <c r="P4466" s="0" t="e">
        <f aca="false">VLOOKUP(K4466,SQ!C:D,2,FALSE())</f>
        <v>#N/A</v>
      </c>
    </row>
    <row r="4467" customFormat="false" ht="12.8" hidden="false" customHeight="false" outlineLevel="0" collapsed="false">
      <c r="A4467" s="7" t="s">
        <v>12503</v>
      </c>
      <c r="B4467" s="7" t="s">
        <v>9487</v>
      </c>
      <c r="C4467" s="7" t="s">
        <v>11520</v>
      </c>
      <c r="D4467" s="8" t="n">
        <v>39799</v>
      </c>
      <c r="E4467" s="5" t="n">
        <f aca="false">YEAR(D4467)</f>
        <v>2008</v>
      </c>
      <c r="F4467" s="5" t="n">
        <f aca="false">MONTH(D4467)</f>
        <v>12</v>
      </c>
      <c r="J4467" s="7" t="s">
        <v>12503</v>
      </c>
      <c r="K4467" s="7" t="str">
        <f aca="false">_xlfn.CONCAT(MID(J4467,5,3),MID(J4467,9,3))</f>
        <v>048032</v>
      </c>
      <c r="L4467" s="7" t="s">
        <v>12504</v>
      </c>
      <c r="O4467" s="0" t="s">
        <v>9439</v>
      </c>
      <c r="P4467" s="0" t="e">
        <f aca="false">VLOOKUP(K4467,SQ!C:D,2,FALSE())</f>
        <v>#N/A</v>
      </c>
    </row>
    <row r="4468" customFormat="false" ht="12.8" hidden="false" customHeight="false" outlineLevel="0" collapsed="false">
      <c r="A4468" s="7" t="s">
        <v>12505</v>
      </c>
      <c r="B4468" s="7" t="s">
        <v>9487</v>
      </c>
      <c r="C4468" s="7" t="s">
        <v>11520</v>
      </c>
      <c r="D4468" s="8" t="n">
        <v>39997</v>
      </c>
      <c r="E4468" s="5" t="n">
        <f aca="false">YEAR(D4468)</f>
        <v>2009</v>
      </c>
      <c r="F4468" s="5" t="n">
        <f aca="false">MONTH(D4468)</f>
        <v>7</v>
      </c>
      <c r="J4468" s="7" t="s">
        <v>12505</v>
      </c>
      <c r="K4468" s="7" t="str">
        <f aca="false">_xlfn.CONCAT(MID(J4468,5,3),MID(J4468,9,3))</f>
        <v>004029</v>
      </c>
      <c r="L4468" s="7" t="s">
        <v>12506</v>
      </c>
      <c r="O4468" s="0" t="s">
        <v>9439</v>
      </c>
      <c r="P4468" s="0" t="str">
        <f aca="false">VLOOKUP(K4468,SQ!C:D,2,FALSE())</f>
        <v>AIU Setor Central</v>
      </c>
    </row>
    <row r="4469" customFormat="false" ht="12.8" hidden="false" customHeight="false" outlineLevel="0" collapsed="false">
      <c r="A4469" s="7" t="s">
        <v>12507</v>
      </c>
      <c r="B4469" s="7" t="s">
        <v>9436</v>
      </c>
      <c r="C4469" s="7" t="s">
        <v>11520</v>
      </c>
      <c r="D4469" s="8" t="n">
        <v>40746</v>
      </c>
      <c r="E4469" s="5" t="n">
        <f aca="false">YEAR(D4469)</f>
        <v>2011</v>
      </c>
      <c r="F4469" s="5" t="n">
        <f aca="false">MONTH(D4469)</f>
        <v>7</v>
      </c>
      <c r="J4469" s="7" t="s">
        <v>12507</v>
      </c>
      <c r="K4469" s="7" t="str">
        <f aca="false">_xlfn.CONCAT(MID(J4469,5,3),MID(J4469,9,3))</f>
        <v>151195</v>
      </c>
      <c r="L4469" s="7" t="s">
        <v>12508</v>
      </c>
      <c r="O4469" s="0" t="s">
        <v>9439</v>
      </c>
      <c r="P4469" s="0" t="e">
        <f aca="false">VLOOKUP(K4469,SQ!C:D,2,FALSE())</f>
        <v>#N/A</v>
      </c>
    </row>
    <row r="4470" customFormat="false" ht="12.8" hidden="false" customHeight="false" outlineLevel="0" collapsed="false">
      <c r="A4470" s="7" t="s">
        <v>12509</v>
      </c>
      <c r="B4470" s="7" t="s">
        <v>9556</v>
      </c>
      <c r="C4470" s="7" t="s">
        <v>11520</v>
      </c>
      <c r="D4470" s="8" t="n">
        <v>40870</v>
      </c>
      <c r="E4470" s="5" t="n">
        <f aca="false">YEAR(D4470)</f>
        <v>2011</v>
      </c>
      <c r="F4470" s="5" t="n">
        <f aca="false">MONTH(D4470)</f>
        <v>11</v>
      </c>
      <c r="J4470" s="7" t="s">
        <v>12509</v>
      </c>
      <c r="K4470" s="7" t="str">
        <f aca="false">_xlfn.CONCAT(MID(J4470,5,3),MID(J4470,9,3))</f>
        <v>070078</v>
      </c>
      <c r="L4470" s="7" t="s">
        <v>12510</v>
      </c>
      <c r="O4470" s="0" t="s">
        <v>9439</v>
      </c>
      <c r="P4470" s="0" t="e">
        <f aca="false">VLOOKUP(K4470,SQ!C:D,2,FALSE())</f>
        <v>#N/A</v>
      </c>
    </row>
    <row r="4471" customFormat="false" ht="12.8" hidden="false" customHeight="false" outlineLevel="0" collapsed="false">
      <c r="A4471" s="7" t="s">
        <v>12511</v>
      </c>
      <c r="B4471" s="7" t="s">
        <v>9436</v>
      </c>
      <c r="C4471" s="7" t="s">
        <v>11520</v>
      </c>
      <c r="D4471" s="8" t="n">
        <v>41150</v>
      </c>
      <c r="E4471" s="5" t="n">
        <f aca="false">YEAR(D4471)</f>
        <v>2012</v>
      </c>
      <c r="F4471" s="5" t="n">
        <f aca="false">MONTH(D4471)</f>
        <v>8</v>
      </c>
      <c r="J4471" s="7" t="s">
        <v>12511</v>
      </c>
      <c r="K4471" s="7" t="str">
        <f aca="false">_xlfn.CONCAT(MID(J4471,5,3),MID(J4471,9,3))</f>
        <v>065147</v>
      </c>
      <c r="L4471" s="7" t="s">
        <v>12512</v>
      </c>
      <c r="O4471" s="0" t="s">
        <v>9439</v>
      </c>
      <c r="P4471" s="0" t="e">
        <f aca="false">VLOOKUP(K4471,SQ!C:D,2,FALSE())</f>
        <v>#N/A</v>
      </c>
    </row>
    <row r="4472" customFormat="false" ht="12.8" hidden="false" customHeight="false" outlineLevel="0" collapsed="false">
      <c r="A4472" s="7" t="s">
        <v>12513</v>
      </c>
      <c r="B4472" s="7" t="s">
        <v>9436</v>
      </c>
      <c r="C4472" s="7" t="s">
        <v>11520</v>
      </c>
      <c r="D4472" s="8" t="n">
        <v>43717</v>
      </c>
      <c r="E4472" s="5" t="n">
        <f aca="false">YEAR(D4472)</f>
        <v>2019</v>
      </c>
      <c r="F4472" s="5" t="n">
        <f aca="false">MONTH(D4472)</f>
        <v>9</v>
      </c>
      <c r="J4472" s="7" t="s">
        <v>12513</v>
      </c>
      <c r="K4472" s="7" t="str">
        <f aca="false">_xlfn.CONCAT(MID(J4472,5,3),MID(J4472,9,3))</f>
        <v>079133</v>
      </c>
      <c r="L4472" s="7" t="s">
        <v>12514</v>
      </c>
      <c r="O4472" s="0" t="s">
        <v>9439</v>
      </c>
      <c r="P4472" s="0" t="e">
        <f aca="false">VLOOKUP(K4472,SQ!C:D,2,FALSE())</f>
        <v>#N/A</v>
      </c>
    </row>
    <row r="4473" customFormat="false" ht="12.8" hidden="false" customHeight="false" outlineLevel="0" collapsed="false">
      <c r="A4473" s="7" t="s">
        <v>12515</v>
      </c>
      <c r="B4473" s="7" t="s">
        <v>9436</v>
      </c>
      <c r="C4473" s="7" t="s">
        <v>11520</v>
      </c>
      <c r="D4473" s="8" t="n">
        <v>40151</v>
      </c>
      <c r="E4473" s="5" t="n">
        <f aca="false">YEAR(D4473)</f>
        <v>2009</v>
      </c>
      <c r="F4473" s="5" t="n">
        <f aca="false">MONTH(D4473)</f>
        <v>12</v>
      </c>
      <c r="J4473" s="7" t="s">
        <v>12515</v>
      </c>
      <c r="K4473" s="7" t="str">
        <f aca="false">_xlfn.CONCAT(MID(J4473,5,3),MID(J4473,9,3))</f>
        <v>110235</v>
      </c>
      <c r="L4473" s="7" t="s">
        <v>12516</v>
      </c>
      <c r="O4473" s="0" t="s">
        <v>9439</v>
      </c>
      <c r="P4473" s="0" t="e">
        <f aca="false">VLOOKUP(K4473,SQ!C:D,2,FALSE())</f>
        <v>#N/A</v>
      </c>
    </row>
  </sheetData>
  <autoFilter ref="A1:P4473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false"/>
  </sheetPr>
  <dimension ref="A1:N7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133" activeCellId="0" sqref="N133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6" t="s">
        <v>131</v>
      </c>
      <c r="B1" s="6" t="s">
        <v>132</v>
      </c>
      <c r="C1" s="6" t="s">
        <v>133</v>
      </c>
      <c r="D1" s="6" t="s">
        <v>134</v>
      </c>
      <c r="E1" s="6" t="s">
        <v>137</v>
      </c>
      <c r="F1" s="6" t="s">
        <v>138</v>
      </c>
      <c r="G1" s="6" t="s">
        <v>139</v>
      </c>
      <c r="H1" s="6" t="s">
        <v>140</v>
      </c>
      <c r="I1" s="6" t="s">
        <v>2</v>
      </c>
      <c r="J1" s="6" t="s">
        <v>141</v>
      </c>
      <c r="K1" s="6" t="s">
        <v>142</v>
      </c>
      <c r="L1" s="6" t="s">
        <v>143</v>
      </c>
      <c r="M1" s="6" t="s">
        <v>144</v>
      </c>
      <c r="N1" s="6" t="s">
        <v>145</v>
      </c>
    </row>
    <row r="2" customFormat="false" ht="12.8" hidden="true" customHeight="false" outlineLevel="0" collapsed="false">
      <c r="A2" s="5" t="s">
        <v>146</v>
      </c>
      <c r="B2" s="5" t="s">
        <v>147</v>
      </c>
      <c r="C2" s="5" t="s">
        <v>148</v>
      </c>
      <c r="D2" s="5" t="s">
        <v>149</v>
      </c>
      <c r="E2" s="5" t="s">
        <v>150</v>
      </c>
      <c r="F2" s="5" t="n">
        <f aca="false">YEAR(E2)</f>
        <v>2021</v>
      </c>
      <c r="G2" s="5" t="n">
        <f aca="false">MONTH(E2)</f>
        <v>7</v>
      </c>
      <c r="H2" s="5" t="s">
        <v>151</v>
      </c>
      <c r="I2" s="5" t="str">
        <f aca="false">LEFT(H2,6)</f>
        <v>042201</v>
      </c>
      <c r="J2" s="5" t="s">
        <v>152</v>
      </c>
      <c r="K2" s="5" t="n">
        <v>25</v>
      </c>
      <c r="L2" s="5" t="n">
        <v>25</v>
      </c>
      <c r="M2" s="0" t="s">
        <v>153</v>
      </c>
      <c r="N2" s="0" t="e">
        <f aca="false">VLOOKUP(I2,SQ!C:D,2,FALSE())</f>
        <v>#N/A</v>
      </c>
    </row>
    <row r="3" customFormat="false" ht="12.8" hidden="true" customHeight="false" outlineLevel="0" collapsed="false">
      <c r="A3" s="5" t="s">
        <v>154</v>
      </c>
      <c r="B3" s="5" t="s">
        <v>147</v>
      </c>
      <c r="C3" s="5" t="s">
        <v>148</v>
      </c>
      <c r="D3" s="5" t="s">
        <v>155</v>
      </c>
      <c r="E3" s="5" t="s">
        <v>156</v>
      </c>
      <c r="F3" s="5" t="n">
        <f aca="false">YEAR(E3)</f>
        <v>2022</v>
      </c>
      <c r="G3" s="5" t="n">
        <f aca="false">MONTH(E3)</f>
        <v>1</v>
      </c>
      <c r="H3" s="5" t="s">
        <v>157</v>
      </c>
      <c r="I3" s="5" t="str">
        <f aca="false">LEFT(H3,6)</f>
        <v>097045</v>
      </c>
      <c r="J3" s="5" t="s">
        <v>158</v>
      </c>
      <c r="K3" s="5" t="n">
        <v>0</v>
      </c>
      <c r="L3" s="5" t="n">
        <v>0</v>
      </c>
      <c r="M3" s="0" t="s">
        <v>153</v>
      </c>
      <c r="N3" s="0" t="e">
        <f aca="false">VLOOKUP(I3,SQ!C:D,2,FALSE())</f>
        <v>#N/A</v>
      </c>
    </row>
    <row r="4" customFormat="false" ht="12.8" hidden="true" customHeight="false" outlineLevel="0" collapsed="false">
      <c r="A4" s="5" t="s">
        <v>159</v>
      </c>
      <c r="B4" s="5" t="s">
        <v>147</v>
      </c>
      <c r="C4" s="5" t="s">
        <v>148</v>
      </c>
      <c r="D4" s="5" t="s">
        <v>160</v>
      </c>
      <c r="E4" s="5" t="s">
        <v>161</v>
      </c>
      <c r="F4" s="5" t="n">
        <f aca="false">YEAR(E4)</f>
        <v>2022</v>
      </c>
      <c r="G4" s="5" t="n">
        <f aca="false">MONTH(E4)</f>
        <v>1</v>
      </c>
      <c r="H4" s="5" t="s">
        <v>162</v>
      </c>
      <c r="I4" s="5" t="str">
        <f aca="false">LEFT(H4,6)</f>
        <v>299090</v>
      </c>
      <c r="J4" s="5" t="s">
        <v>163</v>
      </c>
      <c r="K4" s="5" t="n">
        <v>0</v>
      </c>
      <c r="L4" s="5" t="n">
        <v>0</v>
      </c>
      <c r="M4" s="0" t="s">
        <v>153</v>
      </c>
      <c r="N4" s="0" t="e">
        <f aca="false">VLOOKUP(I4,SQ!C:D,2,FALSE())</f>
        <v>#N/A</v>
      </c>
    </row>
    <row r="5" customFormat="false" ht="12.8" hidden="true" customHeight="false" outlineLevel="0" collapsed="false">
      <c r="A5" s="5" t="s">
        <v>164</v>
      </c>
      <c r="B5" s="5" t="s">
        <v>147</v>
      </c>
      <c r="C5" s="5" t="s">
        <v>148</v>
      </c>
      <c r="D5" s="5" t="s">
        <v>165</v>
      </c>
      <c r="E5" s="5" t="s">
        <v>166</v>
      </c>
      <c r="F5" s="5" t="n">
        <f aca="false">YEAR(E5)</f>
        <v>2022</v>
      </c>
      <c r="G5" s="5" t="n">
        <f aca="false">MONTH(E5)</f>
        <v>5</v>
      </c>
      <c r="H5" s="5" t="s">
        <v>167</v>
      </c>
      <c r="I5" s="5" t="str">
        <f aca="false">LEFT(H5,6)</f>
        <v>089320</v>
      </c>
      <c r="J5" s="5" t="s">
        <v>168</v>
      </c>
      <c r="K5" s="5" t="n">
        <v>0</v>
      </c>
      <c r="L5" s="5" t="n">
        <v>0</v>
      </c>
      <c r="M5" s="0" t="s">
        <v>153</v>
      </c>
      <c r="N5" s="0" t="e">
        <f aca="false">VLOOKUP(I5,SQ!C:D,2,FALSE())</f>
        <v>#N/A</v>
      </c>
    </row>
    <row r="6" customFormat="false" ht="12.8" hidden="false" customHeight="false" outlineLevel="0" collapsed="false">
      <c r="A6" s="5" t="s">
        <v>180</v>
      </c>
      <c r="B6" s="5" t="s">
        <v>147</v>
      </c>
      <c r="C6" s="5" t="s">
        <v>148</v>
      </c>
      <c r="D6" s="5" t="s">
        <v>181</v>
      </c>
      <c r="E6" s="5" t="s">
        <v>182</v>
      </c>
      <c r="F6" s="5" t="n">
        <f aca="false">YEAR(E6)</f>
        <v>2022</v>
      </c>
      <c r="G6" s="5" t="n">
        <f aca="false">MONTH(E6)</f>
        <v>4</v>
      </c>
      <c r="H6" s="5" t="s">
        <v>183</v>
      </c>
      <c r="I6" s="5" t="str">
        <f aca="false">LEFT(H6,6)</f>
        <v>001081</v>
      </c>
      <c r="J6" s="5" t="s">
        <v>184</v>
      </c>
      <c r="K6" s="5" t="n">
        <v>0</v>
      </c>
      <c r="L6" s="5" t="n">
        <v>0</v>
      </c>
      <c r="M6" s="0" t="s">
        <v>153</v>
      </c>
      <c r="N6" s="0" t="str">
        <f aca="false">VLOOKUP(I6,SQ!C:D,2,FALSE())</f>
        <v>Perimetro_Area_Central_sem_o_perimetro_do_Art_16_paragrafo_3º</v>
      </c>
    </row>
    <row r="7" customFormat="false" ht="12.8" hidden="false" customHeight="false" outlineLevel="0" collapsed="false">
      <c r="A7" s="5" t="s">
        <v>185</v>
      </c>
      <c r="B7" s="5" t="s">
        <v>147</v>
      </c>
      <c r="C7" s="5" t="s">
        <v>148</v>
      </c>
      <c r="D7" s="5" t="s">
        <v>186</v>
      </c>
      <c r="E7" s="5" t="s">
        <v>187</v>
      </c>
      <c r="F7" s="5" t="n">
        <f aca="false">YEAR(E7)</f>
        <v>2021</v>
      </c>
      <c r="G7" s="5" t="n">
        <f aca="false">MONTH(E7)</f>
        <v>12</v>
      </c>
      <c r="H7" s="5" t="s">
        <v>188</v>
      </c>
      <c r="I7" s="5" t="str">
        <f aca="false">LEFT(H7,6)</f>
        <v>007081</v>
      </c>
      <c r="J7" s="5" t="s">
        <v>189</v>
      </c>
      <c r="K7" s="5" t="n">
        <v>51</v>
      </c>
      <c r="L7" s="5" t="n">
        <v>51</v>
      </c>
      <c r="M7" s="0" t="s">
        <v>153</v>
      </c>
      <c r="N7" s="0" t="str">
        <f aca="false">VLOOKUP(I7,SQ!C:D,2,FALSE())</f>
        <v>Perimetro_Area_Central_sem_o_perimetro_do_Art_16_paragrafo_3º</v>
      </c>
    </row>
    <row r="8" customFormat="false" ht="12.8" hidden="true" customHeight="false" outlineLevel="0" collapsed="false">
      <c r="A8" s="5" t="s">
        <v>190</v>
      </c>
      <c r="B8" s="5" t="s">
        <v>147</v>
      </c>
      <c r="C8" s="5" t="s">
        <v>148</v>
      </c>
      <c r="D8" s="5" t="s">
        <v>191</v>
      </c>
      <c r="E8" s="5" t="s">
        <v>192</v>
      </c>
      <c r="F8" s="5" t="n">
        <f aca="false">YEAR(E8)</f>
        <v>2023</v>
      </c>
      <c r="G8" s="5" t="n">
        <f aca="false">MONTH(E8)</f>
        <v>1</v>
      </c>
      <c r="H8" s="5" t="s">
        <v>193</v>
      </c>
      <c r="I8" s="5" t="str">
        <f aca="false">LEFT(H8,6)</f>
        <v>090210</v>
      </c>
      <c r="J8" s="5" t="s">
        <v>194</v>
      </c>
      <c r="K8" s="5" t="n">
        <v>0</v>
      </c>
      <c r="L8" s="5" t="n">
        <v>0</v>
      </c>
      <c r="M8" s="0" t="s">
        <v>153</v>
      </c>
      <c r="N8" s="0" t="e">
        <f aca="false">VLOOKUP(I8,SQ!C:D,2,FALSE())</f>
        <v>#N/A</v>
      </c>
    </row>
    <row r="9" customFormat="false" ht="12.8" hidden="false" customHeight="false" outlineLevel="0" collapsed="false">
      <c r="A9" s="5" t="s">
        <v>195</v>
      </c>
      <c r="B9" s="5" t="s">
        <v>147</v>
      </c>
      <c r="C9" s="5" t="s">
        <v>148</v>
      </c>
      <c r="D9" s="5" t="s">
        <v>196</v>
      </c>
      <c r="E9" s="5" t="s">
        <v>197</v>
      </c>
      <c r="F9" s="5" t="n">
        <f aca="false">YEAR(E9)</f>
        <v>2022</v>
      </c>
      <c r="G9" s="5" t="n">
        <f aca="false">MONTH(E9)</f>
        <v>12</v>
      </c>
      <c r="H9" s="5" t="s">
        <v>198</v>
      </c>
      <c r="I9" s="5" t="str">
        <f aca="false">LEFT(H9,6)</f>
        <v>001083</v>
      </c>
      <c r="J9" s="5" t="s">
        <v>199</v>
      </c>
      <c r="K9" s="5" t="n">
        <v>0</v>
      </c>
      <c r="L9" s="5" t="n">
        <v>0</v>
      </c>
      <c r="M9" s="0" t="s">
        <v>153</v>
      </c>
      <c r="N9" s="0" t="str">
        <f aca="false">VLOOKUP(I9,SQ!C:D,2,FALSE())</f>
        <v>Perimetro_Area_Central_sem_o_perimetro_do_Art_16_paragrafo_3º</v>
      </c>
    </row>
    <row r="10" customFormat="false" ht="12.8" hidden="true" customHeight="false" outlineLevel="0" collapsed="false">
      <c r="A10" s="5" t="s">
        <v>200</v>
      </c>
      <c r="B10" s="5" t="s">
        <v>147</v>
      </c>
      <c r="C10" s="5" t="s">
        <v>148</v>
      </c>
      <c r="D10" s="5" t="s">
        <v>201</v>
      </c>
      <c r="E10" s="5" t="s">
        <v>202</v>
      </c>
      <c r="F10" s="5" t="n">
        <f aca="false">YEAR(E10)</f>
        <v>2022</v>
      </c>
      <c r="G10" s="5" t="n">
        <f aca="false">MONTH(E10)</f>
        <v>2</v>
      </c>
      <c r="H10" s="5" t="s">
        <v>203</v>
      </c>
      <c r="I10" s="5" t="str">
        <f aca="false">LEFT(H10,6)</f>
        <v>010067</v>
      </c>
      <c r="J10" s="5" t="s">
        <v>204</v>
      </c>
      <c r="K10" s="5" t="n">
        <v>0</v>
      </c>
      <c r="L10" s="5" t="n">
        <v>0</v>
      </c>
      <c r="M10" s="0" t="s">
        <v>153</v>
      </c>
      <c r="N10" s="0" t="e">
        <f aca="false">VLOOKUP(I10,SQ!C:D,2,FALSE())</f>
        <v>#N/A</v>
      </c>
    </row>
    <row r="11" customFormat="false" ht="12.8" hidden="true" customHeight="false" outlineLevel="0" collapsed="false">
      <c r="A11" s="5" t="s">
        <v>209</v>
      </c>
      <c r="B11" s="5" t="s">
        <v>147</v>
      </c>
      <c r="C11" s="5" t="s">
        <v>148</v>
      </c>
      <c r="D11" s="5" t="s">
        <v>210</v>
      </c>
      <c r="E11" s="5" t="s">
        <v>211</v>
      </c>
      <c r="F11" s="5" t="n">
        <f aca="false">YEAR(E11)</f>
        <v>2023</v>
      </c>
      <c r="G11" s="5" t="n">
        <f aca="false">MONTH(E11)</f>
        <v>7</v>
      </c>
      <c r="H11" s="5" t="s">
        <v>212</v>
      </c>
      <c r="I11" s="5" t="str">
        <f aca="false">LEFT(H11,6)</f>
        <v>083045</v>
      </c>
      <c r="J11" s="5" t="s">
        <v>213</v>
      </c>
      <c r="K11" s="5" t="n">
        <v>0</v>
      </c>
      <c r="L11" s="5" t="n">
        <v>0</v>
      </c>
      <c r="M11" s="0" t="s">
        <v>153</v>
      </c>
      <c r="N11" s="0" t="e">
        <f aca="false">VLOOKUP(I11,SQ!C:D,2,FALSE())</f>
        <v>#N/A</v>
      </c>
    </row>
    <row r="12" customFormat="false" ht="12.8" hidden="true" customHeight="false" outlineLevel="0" collapsed="false">
      <c r="A12" s="5" t="s">
        <v>262</v>
      </c>
      <c r="B12" s="5" t="s">
        <v>250</v>
      </c>
      <c r="C12" s="5" t="s">
        <v>148</v>
      </c>
      <c r="D12" s="5" t="s">
        <v>263</v>
      </c>
      <c r="E12" s="5" t="s">
        <v>264</v>
      </c>
      <c r="F12" s="5" t="n">
        <f aca="false">YEAR(E12)</f>
        <v>2021</v>
      </c>
      <c r="G12" s="5" t="n">
        <f aca="false">MONTH(E12)</f>
        <v>3</v>
      </c>
      <c r="H12" s="5" t="s">
        <v>265</v>
      </c>
      <c r="I12" s="5" t="str">
        <f aca="false">LEFT(H12,6)</f>
        <v>059258</v>
      </c>
      <c r="J12" s="5" t="s">
        <v>266</v>
      </c>
      <c r="K12" s="5" t="n">
        <v>13</v>
      </c>
      <c r="L12" s="5" t="n">
        <v>13</v>
      </c>
      <c r="M12" s="0" t="s">
        <v>153</v>
      </c>
      <c r="N12" s="0" t="e">
        <f aca="false">VLOOKUP(I12,SQ!C:D,2,FALSE())</f>
        <v>#N/A</v>
      </c>
    </row>
    <row r="13" customFormat="false" ht="12.8" hidden="true" customHeight="false" outlineLevel="0" collapsed="false">
      <c r="A13" s="5" t="s">
        <v>287</v>
      </c>
      <c r="B13" s="5" t="s">
        <v>147</v>
      </c>
      <c r="C13" s="5" t="s">
        <v>148</v>
      </c>
      <c r="D13" s="5" t="s">
        <v>288</v>
      </c>
      <c r="E13" s="5" t="s">
        <v>289</v>
      </c>
      <c r="F13" s="5" t="n">
        <f aca="false">YEAR(E13)</f>
        <v>2022</v>
      </c>
      <c r="G13" s="5" t="n">
        <f aca="false">MONTH(E13)</f>
        <v>7</v>
      </c>
      <c r="H13" s="5" t="s">
        <v>290</v>
      </c>
      <c r="I13" s="5" t="str">
        <f aca="false">LEFT(H13,6)</f>
        <v>051323</v>
      </c>
      <c r="J13" s="5" t="s">
        <v>291</v>
      </c>
      <c r="K13" s="5" t="n">
        <v>0</v>
      </c>
      <c r="L13" s="5" t="n">
        <v>0</v>
      </c>
      <c r="M13" s="0" t="s">
        <v>153</v>
      </c>
      <c r="N13" s="0" t="e">
        <f aca="false">VLOOKUP(I13,SQ!C:D,2,FALSE())</f>
        <v>#N/A</v>
      </c>
    </row>
    <row r="14" customFormat="false" ht="12.8" hidden="true" customHeight="false" outlineLevel="0" collapsed="false">
      <c r="A14" s="5" t="s">
        <v>292</v>
      </c>
      <c r="B14" s="5" t="s">
        <v>293</v>
      </c>
      <c r="C14" s="5" t="s">
        <v>148</v>
      </c>
      <c r="D14" s="5" t="s">
        <v>294</v>
      </c>
      <c r="E14" s="5" t="s">
        <v>295</v>
      </c>
      <c r="F14" s="5" t="n">
        <f aca="false">YEAR(E14)</f>
        <v>2021</v>
      </c>
      <c r="G14" s="5" t="n">
        <f aca="false">MONTH(E14)</f>
        <v>1</v>
      </c>
      <c r="H14" s="5" t="s">
        <v>296</v>
      </c>
      <c r="I14" s="5" t="str">
        <f aca="false">LEFT(H14,6)</f>
        <v>010037</v>
      </c>
      <c r="J14" s="5" t="s">
        <v>297</v>
      </c>
      <c r="K14" s="5" t="n">
        <v>216</v>
      </c>
      <c r="L14" s="5" t="n">
        <v>216</v>
      </c>
      <c r="M14" s="0" t="s">
        <v>153</v>
      </c>
      <c r="N14" s="0" t="e">
        <f aca="false">VLOOKUP(I14,SQ!C:D,2,FALSE())</f>
        <v>#N/A</v>
      </c>
    </row>
    <row r="15" customFormat="false" ht="12.8" hidden="true" customHeight="false" outlineLevel="0" collapsed="false">
      <c r="A15" s="5" t="s">
        <v>298</v>
      </c>
      <c r="B15" s="5" t="s">
        <v>299</v>
      </c>
      <c r="C15" s="5" t="s">
        <v>148</v>
      </c>
      <c r="D15" s="5" t="s">
        <v>300</v>
      </c>
      <c r="E15" s="5" t="s">
        <v>301</v>
      </c>
      <c r="F15" s="5" t="n">
        <f aca="false">YEAR(E15)</f>
        <v>2021</v>
      </c>
      <c r="G15" s="5" t="n">
        <f aca="false">MONTH(E15)</f>
        <v>3</v>
      </c>
      <c r="H15" s="5" t="s">
        <v>302</v>
      </c>
      <c r="I15" s="5" t="str">
        <f aca="false">LEFT(H15,6)</f>
        <v>037095</v>
      </c>
      <c r="J15" s="5" t="s">
        <v>303</v>
      </c>
      <c r="K15" s="5" t="n">
        <v>0</v>
      </c>
      <c r="L15" s="5" t="n">
        <v>0</v>
      </c>
      <c r="M15" s="0" t="s">
        <v>153</v>
      </c>
      <c r="N15" s="0" t="e">
        <f aca="false">VLOOKUP(I15,SQ!C:D,2,FALSE())</f>
        <v>#N/A</v>
      </c>
    </row>
    <row r="16" customFormat="false" ht="12.8" hidden="false" customHeight="false" outlineLevel="0" collapsed="false">
      <c r="A16" s="5" t="s">
        <v>304</v>
      </c>
      <c r="B16" s="5" t="s">
        <v>147</v>
      </c>
      <c r="C16" s="5" t="s">
        <v>148</v>
      </c>
      <c r="D16" s="5" t="s">
        <v>305</v>
      </c>
      <c r="E16" s="5" t="s">
        <v>306</v>
      </c>
      <c r="F16" s="5" t="n">
        <f aca="false">YEAR(E16)</f>
        <v>2021</v>
      </c>
      <c r="G16" s="5" t="n">
        <f aca="false">MONTH(E16)</f>
        <v>8</v>
      </c>
      <c r="H16" s="5" t="s">
        <v>307</v>
      </c>
      <c r="I16" s="5" t="str">
        <f aca="false">LEFT(H16,6)</f>
        <v>002058</v>
      </c>
      <c r="J16" s="5" t="s">
        <v>308</v>
      </c>
      <c r="K16" s="5" t="n">
        <v>0</v>
      </c>
      <c r="L16" s="5" t="n">
        <v>0</v>
      </c>
      <c r="M16" s="0" t="s">
        <v>153</v>
      </c>
      <c r="N16" s="0" t="str">
        <f aca="false">VLOOKUP(I16,SQ!C:D,2,FALSE())</f>
        <v>Perimetro_Area_Central_sem_o_perimetro_do_Art_16_paragrafo_3º</v>
      </c>
    </row>
    <row r="17" customFormat="false" ht="12.8" hidden="true" customHeight="false" outlineLevel="0" collapsed="false">
      <c r="A17" s="5" t="s">
        <v>330</v>
      </c>
      <c r="B17" s="5" t="s">
        <v>232</v>
      </c>
      <c r="C17" s="5" t="s">
        <v>148</v>
      </c>
      <c r="D17" s="5" t="s">
        <v>331</v>
      </c>
      <c r="E17" s="5" t="s">
        <v>332</v>
      </c>
      <c r="F17" s="5" t="n">
        <f aca="false">YEAR(E17)</f>
        <v>2022</v>
      </c>
      <c r="G17" s="5" t="n">
        <f aca="false">MONTH(E17)</f>
        <v>5</v>
      </c>
      <c r="H17" s="5" t="s">
        <v>333</v>
      </c>
      <c r="I17" s="5" t="str">
        <f aca="false">LEFT(H17,6)</f>
        <v>074076</v>
      </c>
      <c r="J17" s="5" t="s">
        <v>334</v>
      </c>
      <c r="K17" s="5" t="n">
        <v>264</v>
      </c>
      <c r="L17" s="5" t="n">
        <v>264</v>
      </c>
      <c r="M17" s="0" t="s">
        <v>153</v>
      </c>
      <c r="N17" s="0" t="e">
        <f aca="false">VLOOKUP(I17,SQ!C:D,2,FALSE())</f>
        <v>#N/A</v>
      </c>
    </row>
    <row r="18" customFormat="false" ht="12.8" hidden="true" customHeight="false" outlineLevel="0" collapsed="false">
      <c r="A18" s="5" t="s">
        <v>363</v>
      </c>
      <c r="B18" s="5" t="s">
        <v>147</v>
      </c>
      <c r="C18" s="5" t="s">
        <v>148</v>
      </c>
      <c r="D18" s="5" t="s">
        <v>364</v>
      </c>
      <c r="E18" s="5" t="s">
        <v>365</v>
      </c>
      <c r="F18" s="5" t="n">
        <f aca="false">YEAR(E18)</f>
        <v>2021</v>
      </c>
      <c r="G18" s="5" t="n">
        <f aca="false">MONTH(E18)</f>
        <v>11</v>
      </c>
      <c r="H18" s="5" t="s">
        <v>366</v>
      </c>
      <c r="I18" s="5" t="str">
        <f aca="false">LEFT(H18,6)</f>
        <v>039183</v>
      </c>
      <c r="J18" s="5" t="s">
        <v>367</v>
      </c>
      <c r="K18" s="5" t="n">
        <v>12</v>
      </c>
      <c r="L18" s="5" t="n">
        <v>12</v>
      </c>
      <c r="M18" s="0" t="s">
        <v>153</v>
      </c>
      <c r="N18" s="0" t="e">
        <f aca="false">VLOOKUP(I18,SQ!C:D,2,FALSE())</f>
        <v>#N/A</v>
      </c>
    </row>
    <row r="19" customFormat="false" ht="12.8" hidden="true" customHeight="false" outlineLevel="0" collapsed="false">
      <c r="A19" s="5" t="s">
        <v>432</v>
      </c>
      <c r="B19" s="5" t="s">
        <v>147</v>
      </c>
      <c r="C19" s="5" t="s">
        <v>148</v>
      </c>
      <c r="D19" s="5" t="s">
        <v>433</v>
      </c>
      <c r="E19" s="5" t="s">
        <v>434</v>
      </c>
      <c r="F19" s="5" t="n">
        <f aca="false">YEAR(E19)</f>
        <v>2021</v>
      </c>
      <c r="G19" s="5" t="n">
        <f aca="false">MONTH(E19)</f>
        <v>7</v>
      </c>
      <c r="H19" s="5" t="s">
        <v>435</v>
      </c>
      <c r="I19" s="5" t="str">
        <f aca="false">LEFT(H19,6)</f>
        <v>088144</v>
      </c>
      <c r="J19" s="5" t="s">
        <v>436</v>
      </c>
      <c r="K19" s="5" t="n">
        <v>12</v>
      </c>
      <c r="L19" s="5" t="n">
        <v>12</v>
      </c>
      <c r="M19" s="0" t="s">
        <v>153</v>
      </c>
      <c r="N19" s="0" t="e">
        <f aca="false">VLOOKUP(I19,SQ!C:D,2,FALSE())</f>
        <v>#N/A</v>
      </c>
    </row>
    <row r="20" customFormat="false" ht="12.8" hidden="true" customHeight="false" outlineLevel="0" collapsed="false">
      <c r="A20" s="5" t="s">
        <v>437</v>
      </c>
      <c r="B20" s="5" t="s">
        <v>147</v>
      </c>
      <c r="C20" s="5" t="s">
        <v>148</v>
      </c>
      <c r="D20" s="5" t="s">
        <v>438</v>
      </c>
      <c r="E20" s="5" t="s">
        <v>439</v>
      </c>
      <c r="F20" s="5" t="n">
        <f aca="false">YEAR(E20)</f>
        <v>2021</v>
      </c>
      <c r="G20" s="5" t="n">
        <f aca="false">MONTH(E20)</f>
        <v>8</v>
      </c>
      <c r="H20" s="5" t="s">
        <v>440</v>
      </c>
      <c r="I20" s="5" t="str">
        <f aca="false">LEFT(H20,6)</f>
        <v>089104</v>
      </c>
      <c r="J20" s="5" t="s">
        <v>441</v>
      </c>
      <c r="K20" s="5" t="n">
        <v>0</v>
      </c>
      <c r="L20" s="5" t="n">
        <v>0</v>
      </c>
      <c r="M20" s="0" t="s">
        <v>153</v>
      </c>
      <c r="N20" s="0" t="e">
        <f aca="false">VLOOKUP(I20,SQ!C:D,2,FALSE())</f>
        <v>#N/A</v>
      </c>
    </row>
    <row r="21" customFormat="false" ht="12.8" hidden="true" customHeight="false" outlineLevel="0" collapsed="false">
      <c r="A21" s="5" t="s">
        <v>450</v>
      </c>
      <c r="B21" s="5" t="s">
        <v>147</v>
      </c>
      <c r="C21" s="5" t="s">
        <v>148</v>
      </c>
      <c r="D21" s="5" t="s">
        <v>451</v>
      </c>
      <c r="E21" s="5" t="s">
        <v>452</v>
      </c>
      <c r="F21" s="5" t="n">
        <f aca="false">YEAR(E21)</f>
        <v>2021</v>
      </c>
      <c r="G21" s="5" t="n">
        <f aca="false">MONTH(E21)</f>
        <v>8</v>
      </c>
      <c r="H21" s="5" t="s">
        <v>453</v>
      </c>
      <c r="I21" s="5" t="str">
        <f aca="false">LEFT(H21,6)</f>
        <v>041132</v>
      </c>
      <c r="J21" s="5" t="s">
        <v>454</v>
      </c>
      <c r="K21" s="5" t="n">
        <v>0</v>
      </c>
      <c r="L21" s="5" t="n">
        <v>0</v>
      </c>
      <c r="M21" s="0" t="s">
        <v>153</v>
      </c>
      <c r="N21" s="0" t="e">
        <f aca="false">VLOOKUP(I21,SQ!C:D,2,FALSE())</f>
        <v>#N/A</v>
      </c>
    </row>
    <row r="22" customFormat="false" ht="12.8" hidden="true" customHeight="false" outlineLevel="0" collapsed="false">
      <c r="A22" s="5" t="s">
        <v>463</v>
      </c>
      <c r="B22" s="5" t="s">
        <v>147</v>
      </c>
      <c r="C22" s="5" t="s">
        <v>148</v>
      </c>
      <c r="D22" s="5" t="s">
        <v>464</v>
      </c>
      <c r="E22" s="5" t="s">
        <v>465</v>
      </c>
      <c r="F22" s="5" t="n">
        <f aca="false">YEAR(E22)</f>
        <v>2021</v>
      </c>
      <c r="G22" s="5" t="n">
        <f aca="false">MONTH(E22)</f>
        <v>7</v>
      </c>
      <c r="H22" s="5" t="s">
        <v>466</v>
      </c>
      <c r="I22" s="5" t="str">
        <f aca="false">LEFT(H22,6)</f>
        <v>079094</v>
      </c>
      <c r="J22" s="5" t="s">
        <v>467</v>
      </c>
      <c r="K22" s="5" t="n">
        <v>0</v>
      </c>
      <c r="L22" s="5" t="n">
        <v>0</v>
      </c>
      <c r="M22" s="0" t="s">
        <v>153</v>
      </c>
      <c r="N22" s="0" t="e">
        <f aca="false">VLOOKUP(I22,SQ!C:D,2,FALSE())</f>
        <v>#N/A</v>
      </c>
    </row>
    <row r="23" customFormat="false" ht="12.8" hidden="true" customHeight="false" outlineLevel="0" collapsed="false">
      <c r="A23" s="5" t="s">
        <v>468</v>
      </c>
      <c r="B23" s="5" t="s">
        <v>147</v>
      </c>
      <c r="C23" s="5" t="s">
        <v>148</v>
      </c>
      <c r="D23" s="5" t="s">
        <v>469</v>
      </c>
      <c r="E23" s="5" t="s">
        <v>470</v>
      </c>
      <c r="F23" s="5" t="n">
        <f aca="false">YEAR(E23)</f>
        <v>2023</v>
      </c>
      <c r="G23" s="5" t="n">
        <f aca="false">MONTH(E23)</f>
        <v>1</v>
      </c>
      <c r="H23" s="5" t="s">
        <v>471</v>
      </c>
      <c r="I23" s="5" t="str">
        <f aca="false">LEFT(H23,6)</f>
        <v>090238</v>
      </c>
      <c r="J23" s="5" t="s">
        <v>472</v>
      </c>
      <c r="K23" s="5" t="n">
        <v>0</v>
      </c>
      <c r="L23" s="5" t="n">
        <v>0</v>
      </c>
      <c r="M23" s="0" t="s">
        <v>153</v>
      </c>
      <c r="N23" s="0" t="e">
        <f aca="false">VLOOKUP(I23,SQ!C:D,2,FALSE())</f>
        <v>#N/A</v>
      </c>
    </row>
    <row r="24" customFormat="false" ht="12.8" hidden="true" customHeight="false" outlineLevel="0" collapsed="false">
      <c r="A24" s="5" t="s">
        <v>473</v>
      </c>
      <c r="B24" s="5" t="s">
        <v>147</v>
      </c>
      <c r="C24" s="5" t="s">
        <v>148</v>
      </c>
      <c r="D24" s="5" t="s">
        <v>474</v>
      </c>
      <c r="E24" s="5" t="s">
        <v>475</v>
      </c>
      <c r="F24" s="5" t="n">
        <f aca="false">YEAR(E24)</f>
        <v>2021</v>
      </c>
      <c r="G24" s="5" t="n">
        <f aca="false">MONTH(E24)</f>
        <v>9</v>
      </c>
      <c r="H24" s="5" t="s">
        <v>476</v>
      </c>
      <c r="I24" s="5" t="str">
        <f aca="false">LEFT(H24,6)</f>
        <v>016158</v>
      </c>
      <c r="J24" s="5" t="s">
        <v>477</v>
      </c>
      <c r="K24" s="5" t="n">
        <v>52</v>
      </c>
      <c r="L24" s="5" t="n">
        <v>0</v>
      </c>
      <c r="M24" s="0" t="s">
        <v>153</v>
      </c>
      <c r="N24" s="0" t="e">
        <f aca="false">VLOOKUP(I24,SQ!C:D,2,FALSE())</f>
        <v>#N/A</v>
      </c>
    </row>
    <row r="25" customFormat="false" ht="12.8" hidden="true" customHeight="false" outlineLevel="0" collapsed="false">
      <c r="A25" s="5" t="s">
        <v>478</v>
      </c>
      <c r="B25" s="5" t="s">
        <v>147</v>
      </c>
      <c r="C25" s="5" t="s">
        <v>148</v>
      </c>
      <c r="D25" s="5" t="s">
        <v>479</v>
      </c>
      <c r="E25" s="5" t="s">
        <v>480</v>
      </c>
      <c r="F25" s="5" t="n">
        <f aca="false">YEAR(E25)</f>
        <v>2022</v>
      </c>
      <c r="G25" s="5" t="n">
        <f aca="false">MONTH(E25)</f>
        <v>1</v>
      </c>
      <c r="H25" s="5" t="s">
        <v>481</v>
      </c>
      <c r="I25" s="5" t="str">
        <f aca="false">LEFT(H25,6)</f>
        <v>085315</v>
      </c>
      <c r="J25" s="5" t="s">
        <v>482</v>
      </c>
      <c r="K25" s="5" t="n">
        <v>0</v>
      </c>
      <c r="L25" s="5" t="n">
        <v>0</v>
      </c>
      <c r="M25" s="0" t="s">
        <v>153</v>
      </c>
      <c r="N25" s="0" t="e">
        <f aca="false">VLOOKUP(I25,SQ!C:D,2,FALSE())</f>
        <v>#N/A</v>
      </c>
    </row>
    <row r="26" customFormat="false" ht="12.8" hidden="false" customHeight="false" outlineLevel="0" collapsed="false">
      <c r="A26" s="5" t="s">
        <v>483</v>
      </c>
      <c r="B26" s="5" t="s">
        <v>147</v>
      </c>
      <c r="C26" s="5" t="s">
        <v>148</v>
      </c>
      <c r="D26" s="5" t="s">
        <v>484</v>
      </c>
      <c r="E26" s="5" t="s">
        <v>485</v>
      </c>
      <c r="F26" s="5" t="n">
        <f aca="false">YEAR(E26)</f>
        <v>2022</v>
      </c>
      <c r="G26" s="5" t="n">
        <f aca="false">MONTH(E26)</f>
        <v>12</v>
      </c>
      <c r="H26" s="5" t="s">
        <v>486</v>
      </c>
      <c r="I26" s="5" t="str">
        <f aca="false">LEFT(H26,6)</f>
        <v>033074</v>
      </c>
      <c r="J26" s="5" t="s">
        <v>487</v>
      </c>
      <c r="K26" s="5" t="n">
        <v>0</v>
      </c>
      <c r="L26" s="5" t="n">
        <v>0</v>
      </c>
      <c r="M26" s="0" t="s">
        <v>153</v>
      </c>
      <c r="N26" s="0" t="str">
        <f aca="false">VLOOKUP(I26,SQ!C:D,2,FALSE())</f>
        <v>AIU Setor Central</v>
      </c>
    </row>
    <row r="27" customFormat="false" ht="12.8" hidden="true" customHeight="false" outlineLevel="0" collapsed="false">
      <c r="A27" s="5" t="s">
        <v>503</v>
      </c>
      <c r="B27" s="5" t="s">
        <v>250</v>
      </c>
      <c r="C27" s="5" t="s">
        <v>148</v>
      </c>
      <c r="D27" s="5" t="s">
        <v>504</v>
      </c>
      <c r="E27" s="5" t="s">
        <v>505</v>
      </c>
      <c r="F27" s="5" t="n">
        <f aca="false">YEAR(E27)</f>
        <v>2022</v>
      </c>
      <c r="G27" s="5" t="n">
        <f aca="false">MONTH(E27)</f>
        <v>9</v>
      </c>
      <c r="H27" s="5" t="s">
        <v>506</v>
      </c>
      <c r="I27" s="5" t="str">
        <f aca="false">LEFT(H27,6)</f>
        <v>053140</v>
      </c>
      <c r="J27" s="5" t="s">
        <v>507</v>
      </c>
      <c r="K27" s="5" t="n">
        <v>11</v>
      </c>
      <c r="L27" s="5" t="n">
        <v>11</v>
      </c>
      <c r="M27" s="0" t="s">
        <v>153</v>
      </c>
      <c r="N27" s="0" t="e">
        <f aca="false">VLOOKUP(I27,SQ!C:D,2,FALSE())</f>
        <v>#N/A</v>
      </c>
    </row>
    <row r="28" customFormat="false" ht="12.8" hidden="true" customHeight="false" outlineLevel="0" collapsed="false">
      <c r="A28" s="5" t="s">
        <v>536</v>
      </c>
      <c r="B28" s="5" t="s">
        <v>299</v>
      </c>
      <c r="C28" s="5" t="s">
        <v>148</v>
      </c>
      <c r="D28" s="5" t="s">
        <v>537</v>
      </c>
      <c r="E28" s="5" t="s">
        <v>538</v>
      </c>
      <c r="F28" s="5" t="n">
        <f aca="false">YEAR(E28)</f>
        <v>2021</v>
      </c>
      <c r="G28" s="5" t="n">
        <f aca="false">MONTH(E28)</f>
        <v>8</v>
      </c>
      <c r="H28" s="5" t="s">
        <v>539</v>
      </c>
      <c r="I28" s="5" t="str">
        <f aca="false">LEFT(H28,6)</f>
        <v>004072</v>
      </c>
      <c r="J28" s="5" t="s">
        <v>540</v>
      </c>
      <c r="K28" s="5" t="n">
        <v>0</v>
      </c>
      <c r="L28" s="5" t="n">
        <v>0</v>
      </c>
      <c r="M28" s="0" t="s">
        <v>153</v>
      </c>
      <c r="N28" s="0" t="e">
        <f aca="false">VLOOKUP(I28,SQ!C:D,2,FALSE())</f>
        <v>#N/A</v>
      </c>
    </row>
    <row r="29" customFormat="false" ht="12.8" hidden="true" customHeight="false" outlineLevel="0" collapsed="false">
      <c r="A29" s="5" t="s">
        <v>594</v>
      </c>
      <c r="B29" s="5" t="s">
        <v>147</v>
      </c>
      <c r="C29" s="5" t="s">
        <v>148</v>
      </c>
      <c r="D29" s="5" t="s">
        <v>595</v>
      </c>
      <c r="E29" s="5" t="s">
        <v>596</v>
      </c>
      <c r="F29" s="5" t="n">
        <f aca="false">YEAR(E29)</f>
        <v>2023</v>
      </c>
      <c r="G29" s="5" t="n">
        <f aca="false">MONTH(E29)</f>
        <v>3</v>
      </c>
      <c r="H29" s="5" t="s">
        <v>597</v>
      </c>
      <c r="I29" s="5" t="str">
        <f aca="false">LEFT(H29,6)</f>
        <v>012114</v>
      </c>
      <c r="J29" s="5" t="s">
        <v>598</v>
      </c>
      <c r="K29" s="5" t="n">
        <v>0</v>
      </c>
      <c r="L29" s="5" t="n">
        <v>0</v>
      </c>
      <c r="M29" s="0" t="s">
        <v>153</v>
      </c>
      <c r="N29" s="0" t="e">
        <f aca="false">VLOOKUP(I29,SQ!C:D,2,FALSE())</f>
        <v>#N/A</v>
      </c>
    </row>
    <row r="30" customFormat="false" ht="12.8" hidden="true" customHeight="false" outlineLevel="0" collapsed="false">
      <c r="A30" s="5" t="s">
        <v>623</v>
      </c>
      <c r="B30" s="5" t="s">
        <v>250</v>
      </c>
      <c r="C30" s="5" t="s">
        <v>148</v>
      </c>
      <c r="D30" s="5" t="s">
        <v>624</v>
      </c>
      <c r="E30" s="5" t="s">
        <v>625</v>
      </c>
      <c r="F30" s="5" t="n">
        <f aca="false">YEAR(E30)</f>
        <v>2022</v>
      </c>
      <c r="G30" s="5" t="n">
        <f aca="false">MONTH(E30)</f>
        <v>7</v>
      </c>
      <c r="H30" s="5" t="s">
        <v>626</v>
      </c>
      <c r="I30" s="5" t="str">
        <f aca="false">LEFT(H30,6)</f>
        <v>110329</v>
      </c>
      <c r="J30" s="5" t="s">
        <v>627</v>
      </c>
      <c r="K30" s="5" t="n">
        <v>8</v>
      </c>
      <c r="L30" s="5" t="n">
        <v>8</v>
      </c>
      <c r="M30" s="0" t="s">
        <v>153</v>
      </c>
      <c r="N30" s="0" t="e">
        <f aca="false">VLOOKUP(I30,SQ!C:D,2,FALSE())</f>
        <v>#N/A</v>
      </c>
    </row>
    <row r="31" customFormat="false" ht="12.8" hidden="true" customHeight="false" outlineLevel="0" collapsed="false">
      <c r="A31" s="5" t="s">
        <v>640</v>
      </c>
      <c r="B31" s="5" t="s">
        <v>250</v>
      </c>
      <c r="C31" s="5" t="s">
        <v>148</v>
      </c>
      <c r="D31" s="5" t="s">
        <v>641</v>
      </c>
      <c r="E31" s="5" t="s">
        <v>642</v>
      </c>
      <c r="F31" s="5" t="n">
        <f aca="false">YEAR(E31)</f>
        <v>2023</v>
      </c>
      <c r="G31" s="5" t="n">
        <f aca="false">MONTH(E31)</f>
        <v>3</v>
      </c>
      <c r="H31" s="5" t="s">
        <v>643</v>
      </c>
      <c r="I31" s="5" t="str">
        <f aca="false">LEFT(H31,6)</f>
        <v>115134</v>
      </c>
      <c r="J31" s="5" t="s">
        <v>644</v>
      </c>
      <c r="K31" s="5" t="n">
        <v>5</v>
      </c>
      <c r="L31" s="5" t="n">
        <v>5</v>
      </c>
      <c r="M31" s="0" t="s">
        <v>153</v>
      </c>
      <c r="N31" s="0" t="e">
        <f aca="false">VLOOKUP(I31,SQ!C:D,2,FALSE())</f>
        <v>#N/A</v>
      </c>
    </row>
    <row r="32" customFormat="false" ht="12.8" hidden="true" customHeight="false" outlineLevel="0" collapsed="false">
      <c r="A32" s="5" t="s">
        <v>649</v>
      </c>
      <c r="B32" s="5" t="s">
        <v>299</v>
      </c>
      <c r="C32" s="5" t="s">
        <v>148</v>
      </c>
      <c r="D32" s="5" t="s">
        <v>650</v>
      </c>
      <c r="E32" s="5" t="s">
        <v>651</v>
      </c>
      <c r="F32" s="5" t="n">
        <f aca="false">YEAR(E32)</f>
        <v>2021</v>
      </c>
      <c r="G32" s="5" t="n">
        <f aca="false">MONTH(E32)</f>
        <v>5</v>
      </c>
      <c r="H32" s="5" t="s">
        <v>652</v>
      </c>
      <c r="I32" s="5" t="str">
        <f aca="false">LEFT(H32,6)</f>
        <v>010090</v>
      </c>
      <c r="J32" s="5" t="s">
        <v>653</v>
      </c>
      <c r="K32" s="5" t="n">
        <v>0</v>
      </c>
      <c r="L32" s="5" t="n">
        <v>0</v>
      </c>
      <c r="M32" s="0" t="s">
        <v>153</v>
      </c>
      <c r="N32" s="0" t="e">
        <f aca="false">VLOOKUP(I32,SQ!C:D,2,FALSE())</f>
        <v>#N/A</v>
      </c>
    </row>
    <row r="33" customFormat="false" ht="12.8" hidden="true" customHeight="false" outlineLevel="0" collapsed="false">
      <c r="A33" s="5" t="s">
        <v>654</v>
      </c>
      <c r="B33" s="5" t="s">
        <v>147</v>
      </c>
      <c r="C33" s="5" t="s">
        <v>148</v>
      </c>
      <c r="D33" s="5" t="s">
        <v>655</v>
      </c>
      <c r="E33" s="5" t="s">
        <v>656</v>
      </c>
      <c r="F33" s="5" t="n">
        <f aca="false">YEAR(E33)</f>
        <v>2023</v>
      </c>
      <c r="G33" s="5" t="n">
        <f aca="false">MONTH(E33)</f>
        <v>8</v>
      </c>
      <c r="H33" s="5" t="s">
        <v>657</v>
      </c>
      <c r="I33" s="5" t="str">
        <f aca="false">LEFT(H33,6)</f>
        <v>045132</v>
      </c>
      <c r="J33" s="5" t="s">
        <v>658</v>
      </c>
      <c r="K33" s="5" t="n">
        <v>0</v>
      </c>
      <c r="L33" s="5" t="n">
        <v>0</v>
      </c>
      <c r="M33" s="0" t="s">
        <v>153</v>
      </c>
      <c r="N33" s="0" t="e">
        <f aca="false">VLOOKUP(I33,SQ!C:D,2,FALSE())</f>
        <v>#N/A</v>
      </c>
    </row>
    <row r="34" customFormat="false" ht="12.8" hidden="true" customHeight="false" outlineLevel="0" collapsed="false">
      <c r="A34" s="5" t="s">
        <v>691</v>
      </c>
      <c r="B34" s="5" t="s">
        <v>147</v>
      </c>
      <c r="C34" s="5" t="s">
        <v>148</v>
      </c>
      <c r="D34" s="5" t="s">
        <v>692</v>
      </c>
      <c r="E34" s="5" t="s">
        <v>693</v>
      </c>
      <c r="F34" s="5" t="n">
        <f aca="false">YEAR(E34)</f>
        <v>2021</v>
      </c>
      <c r="G34" s="5" t="n">
        <f aca="false">MONTH(E34)</f>
        <v>10</v>
      </c>
      <c r="H34" s="5" t="s">
        <v>694</v>
      </c>
      <c r="I34" s="5" t="str">
        <f aca="false">LEFT(H34,6)</f>
        <v>083095</v>
      </c>
      <c r="J34" s="5" t="s">
        <v>695</v>
      </c>
      <c r="K34" s="5" t="n">
        <v>0</v>
      </c>
      <c r="L34" s="5" t="n">
        <v>0</v>
      </c>
      <c r="M34" s="0" t="s">
        <v>153</v>
      </c>
      <c r="N34" s="0" t="e">
        <f aca="false">VLOOKUP(I34,SQ!C:D,2,FALSE())</f>
        <v>#N/A</v>
      </c>
    </row>
    <row r="35" customFormat="false" ht="12.8" hidden="false" customHeight="false" outlineLevel="0" collapsed="false">
      <c r="A35" s="5" t="s">
        <v>720</v>
      </c>
      <c r="B35" s="5" t="s">
        <v>147</v>
      </c>
      <c r="C35" s="5" t="s">
        <v>148</v>
      </c>
      <c r="D35" s="5" t="s">
        <v>721</v>
      </c>
      <c r="E35" s="5" t="s">
        <v>722</v>
      </c>
      <c r="F35" s="5" t="n">
        <f aca="false">YEAR(E35)</f>
        <v>2021</v>
      </c>
      <c r="G35" s="5" t="n">
        <f aca="false">MONTH(E35)</f>
        <v>12</v>
      </c>
      <c r="H35" s="5" t="s">
        <v>723</v>
      </c>
      <c r="I35" s="5" t="str">
        <f aca="false">LEFT(H35,6)</f>
        <v>007068</v>
      </c>
      <c r="J35" s="5" t="s">
        <v>724</v>
      </c>
      <c r="K35" s="5" t="n">
        <v>41</v>
      </c>
      <c r="L35" s="5" t="n">
        <v>41</v>
      </c>
      <c r="M35" s="0" t="s">
        <v>153</v>
      </c>
      <c r="N35" s="0" t="str">
        <f aca="false">VLOOKUP(I35,SQ!C:D,2,FALSE())</f>
        <v>Perimetro_Area_Central_sem_o_perimetro_do_Art_16_paragrafo_3º</v>
      </c>
    </row>
    <row r="36" customFormat="false" ht="12.8" hidden="true" customHeight="false" outlineLevel="0" collapsed="false">
      <c r="A36" s="5" t="s">
        <v>729</v>
      </c>
      <c r="B36" s="5" t="s">
        <v>147</v>
      </c>
      <c r="C36" s="5" t="s">
        <v>148</v>
      </c>
      <c r="D36" s="5" t="s">
        <v>730</v>
      </c>
      <c r="E36" s="5" t="s">
        <v>731</v>
      </c>
      <c r="F36" s="5" t="n">
        <f aca="false">YEAR(E36)</f>
        <v>2021</v>
      </c>
      <c r="G36" s="5" t="n">
        <f aca="false">MONTH(E36)</f>
        <v>7</v>
      </c>
      <c r="H36" s="5" t="s">
        <v>732</v>
      </c>
      <c r="I36" s="5" t="str">
        <f aca="false">LEFT(H36,6)</f>
        <v>064234</v>
      </c>
      <c r="J36" s="5" t="s">
        <v>733</v>
      </c>
      <c r="K36" s="5" t="n">
        <v>0</v>
      </c>
      <c r="L36" s="5" t="n">
        <v>0</v>
      </c>
      <c r="M36" s="0" t="s">
        <v>153</v>
      </c>
      <c r="N36" s="0" t="e">
        <f aca="false">VLOOKUP(I36,SQ!C:D,2,FALSE())</f>
        <v>#N/A</v>
      </c>
    </row>
    <row r="37" customFormat="false" ht="12.8" hidden="false" customHeight="false" outlineLevel="0" collapsed="false">
      <c r="A37" s="5" t="s">
        <v>758</v>
      </c>
      <c r="B37" s="5" t="s">
        <v>147</v>
      </c>
      <c r="C37" s="5" t="s">
        <v>148</v>
      </c>
      <c r="D37" s="5" t="s">
        <v>759</v>
      </c>
      <c r="E37" s="5" t="s">
        <v>760</v>
      </c>
      <c r="F37" s="5" t="n">
        <f aca="false">YEAR(E37)</f>
        <v>2022</v>
      </c>
      <c r="G37" s="5" t="n">
        <f aca="false">MONTH(E37)</f>
        <v>3</v>
      </c>
      <c r="H37" s="5" t="s">
        <v>761</v>
      </c>
      <c r="I37" s="5" t="str">
        <f aca="false">LEFT(H37,6)</f>
        <v>017088</v>
      </c>
      <c r="J37" s="5" t="s">
        <v>762</v>
      </c>
      <c r="K37" s="5" t="n">
        <v>0</v>
      </c>
      <c r="L37" s="5" t="n">
        <v>0</v>
      </c>
      <c r="M37" s="0" t="s">
        <v>153</v>
      </c>
      <c r="N37" s="0" t="str">
        <f aca="false">VLOOKUP(I37,SQ!C:D,2,FALSE())</f>
        <v>AIU Setor Central</v>
      </c>
    </row>
    <row r="38" customFormat="false" ht="12.8" hidden="true" customHeight="false" outlineLevel="0" collapsed="false">
      <c r="A38" s="5" t="s">
        <v>799</v>
      </c>
      <c r="B38" s="5" t="s">
        <v>147</v>
      </c>
      <c r="C38" s="5" t="s">
        <v>148</v>
      </c>
      <c r="D38" s="5" t="s">
        <v>800</v>
      </c>
      <c r="E38" s="5" t="s">
        <v>801</v>
      </c>
      <c r="F38" s="5" t="n">
        <f aca="false">YEAR(E38)</f>
        <v>2021</v>
      </c>
      <c r="G38" s="5" t="n">
        <f aca="false">MONTH(E38)</f>
        <v>12</v>
      </c>
      <c r="H38" s="5" t="s">
        <v>802</v>
      </c>
      <c r="I38" s="5" t="str">
        <f aca="false">LEFT(H38,6)</f>
        <v>041168</v>
      </c>
      <c r="J38" s="5" t="s">
        <v>803</v>
      </c>
      <c r="K38" s="5" t="n">
        <v>0</v>
      </c>
      <c r="L38" s="5" t="n">
        <v>0</v>
      </c>
      <c r="M38" s="0" t="s">
        <v>153</v>
      </c>
      <c r="N38" s="0" t="e">
        <f aca="false">VLOOKUP(I38,SQ!C:D,2,FALSE())</f>
        <v>#N/A</v>
      </c>
    </row>
    <row r="39" customFormat="false" ht="12.8" hidden="true" customHeight="false" outlineLevel="0" collapsed="false">
      <c r="A39" s="5" t="s">
        <v>808</v>
      </c>
      <c r="B39" s="5" t="s">
        <v>147</v>
      </c>
      <c r="C39" s="5" t="s">
        <v>148</v>
      </c>
      <c r="D39" s="5" t="s">
        <v>809</v>
      </c>
      <c r="E39" s="5" t="s">
        <v>810</v>
      </c>
      <c r="F39" s="5" t="n">
        <f aca="false">YEAR(E39)</f>
        <v>2021</v>
      </c>
      <c r="G39" s="5" t="n">
        <f aca="false">MONTH(E39)</f>
        <v>9</v>
      </c>
      <c r="H39" s="5" t="s">
        <v>811</v>
      </c>
      <c r="I39" s="5" t="str">
        <f aca="false">LEFT(H39,6)</f>
        <v>054204</v>
      </c>
      <c r="J39" s="5" t="s">
        <v>812</v>
      </c>
      <c r="K39" s="5" t="n">
        <v>0</v>
      </c>
      <c r="L39" s="5" t="n">
        <v>0</v>
      </c>
      <c r="M39" s="0" t="s">
        <v>153</v>
      </c>
      <c r="N39" s="0" t="e">
        <f aca="false">VLOOKUP(I39,SQ!C:D,2,FALSE())</f>
        <v>#N/A</v>
      </c>
    </row>
    <row r="40" customFormat="false" ht="12.8" hidden="true" customHeight="false" outlineLevel="0" collapsed="false">
      <c r="A40" s="5" t="s">
        <v>845</v>
      </c>
      <c r="B40" s="5" t="s">
        <v>147</v>
      </c>
      <c r="C40" s="5" t="s">
        <v>148</v>
      </c>
      <c r="D40" s="5" t="s">
        <v>846</v>
      </c>
      <c r="E40" s="5" t="s">
        <v>847</v>
      </c>
      <c r="F40" s="5" t="n">
        <f aca="false">YEAR(E40)</f>
        <v>2021</v>
      </c>
      <c r="G40" s="5" t="n">
        <f aca="false">MONTH(E40)</f>
        <v>12</v>
      </c>
      <c r="H40" s="5" t="s">
        <v>848</v>
      </c>
      <c r="I40" s="5" t="str">
        <f aca="false">LEFT(H40,6)</f>
        <v>299142</v>
      </c>
      <c r="J40" s="5" t="s">
        <v>849</v>
      </c>
      <c r="K40" s="5" t="n">
        <v>0</v>
      </c>
      <c r="L40" s="5" t="n">
        <v>0</v>
      </c>
      <c r="M40" s="0" t="s">
        <v>153</v>
      </c>
      <c r="N40" s="0" t="e">
        <f aca="false">VLOOKUP(I40,SQ!C:D,2,FALSE())</f>
        <v>#N/A</v>
      </c>
    </row>
    <row r="41" customFormat="false" ht="12.8" hidden="true" customHeight="false" outlineLevel="0" collapsed="false">
      <c r="A41" s="5" t="s">
        <v>878</v>
      </c>
      <c r="B41" s="5" t="s">
        <v>147</v>
      </c>
      <c r="C41" s="5" t="s">
        <v>148</v>
      </c>
      <c r="D41" s="5" t="s">
        <v>879</v>
      </c>
      <c r="E41" s="5" t="s">
        <v>880</v>
      </c>
      <c r="F41" s="5" t="n">
        <f aca="false">YEAR(E41)</f>
        <v>2023</v>
      </c>
      <c r="G41" s="5" t="n">
        <f aca="false">MONTH(E41)</f>
        <v>5</v>
      </c>
      <c r="H41" s="5" t="s">
        <v>881</v>
      </c>
      <c r="I41" s="5" t="str">
        <f aca="false">LEFT(H41,6)</f>
        <v>036020</v>
      </c>
      <c r="J41" s="5" t="s">
        <v>882</v>
      </c>
      <c r="K41" s="5" t="n">
        <v>0</v>
      </c>
      <c r="L41" s="5" t="n">
        <v>0</v>
      </c>
      <c r="M41" s="0" t="s">
        <v>153</v>
      </c>
      <c r="N41" s="0" t="e">
        <f aca="false">VLOOKUP(I41,SQ!C:D,2,FALSE())</f>
        <v>#N/A</v>
      </c>
    </row>
    <row r="42" customFormat="false" ht="12.8" hidden="false" customHeight="false" outlineLevel="0" collapsed="false">
      <c r="A42" s="5" t="s">
        <v>891</v>
      </c>
      <c r="B42" s="5" t="s">
        <v>147</v>
      </c>
      <c r="C42" s="5" t="s">
        <v>148</v>
      </c>
      <c r="D42" s="5" t="s">
        <v>892</v>
      </c>
      <c r="E42" s="5" t="s">
        <v>893</v>
      </c>
      <c r="F42" s="5" t="n">
        <f aca="false">YEAR(E42)</f>
        <v>2021</v>
      </c>
      <c r="G42" s="5" t="n">
        <f aca="false">MONTH(E42)</f>
        <v>8</v>
      </c>
      <c r="H42" s="5" t="s">
        <v>894</v>
      </c>
      <c r="I42" s="5" t="str">
        <f aca="false">LEFT(H42,6)</f>
        <v>017072</v>
      </c>
      <c r="J42" s="5" t="s">
        <v>895</v>
      </c>
      <c r="K42" s="5" t="n">
        <v>0</v>
      </c>
      <c r="L42" s="5" t="n">
        <v>0</v>
      </c>
      <c r="M42" s="0" t="s">
        <v>153</v>
      </c>
      <c r="N42" s="0" t="str">
        <f aca="false">VLOOKUP(I42,SQ!C:D,2,FALSE())</f>
        <v>AIU Setor Central</v>
      </c>
    </row>
    <row r="43" customFormat="false" ht="12.8" hidden="true" customHeight="false" outlineLevel="0" collapsed="false">
      <c r="A43" s="5" t="s">
        <v>940</v>
      </c>
      <c r="B43" s="5" t="s">
        <v>299</v>
      </c>
      <c r="C43" s="5" t="s">
        <v>148</v>
      </c>
      <c r="D43" s="5" t="s">
        <v>941</v>
      </c>
      <c r="E43" s="5" t="s">
        <v>942</v>
      </c>
      <c r="F43" s="5" t="n">
        <f aca="false">YEAR(E43)</f>
        <v>2021</v>
      </c>
      <c r="G43" s="5" t="n">
        <f aca="false">MONTH(E43)</f>
        <v>10</v>
      </c>
      <c r="H43" s="5" t="s">
        <v>943</v>
      </c>
      <c r="I43" s="5" t="str">
        <f aca="false">LEFT(H43,6)</f>
        <v>299005</v>
      </c>
      <c r="J43" s="5" t="s">
        <v>944</v>
      </c>
      <c r="K43" s="5" t="n">
        <v>20</v>
      </c>
      <c r="L43" s="5" t="n">
        <v>20</v>
      </c>
      <c r="M43" s="0" t="s">
        <v>153</v>
      </c>
      <c r="N43" s="0" t="e">
        <f aca="false">VLOOKUP(I43,SQ!C:D,2,FALSE())</f>
        <v>#N/A</v>
      </c>
    </row>
    <row r="44" customFormat="false" ht="12.8" hidden="true" customHeight="false" outlineLevel="0" collapsed="false">
      <c r="A44" s="5" t="s">
        <v>961</v>
      </c>
      <c r="B44" s="5" t="s">
        <v>147</v>
      </c>
      <c r="C44" s="5" t="s">
        <v>148</v>
      </c>
      <c r="D44" s="5" t="s">
        <v>962</v>
      </c>
      <c r="E44" s="5" t="s">
        <v>963</v>
      </c>
      <c r="F44" s="5" t="n">
        <f aca="false">YEAR(E44)</f>
        <v>2022</v>
      </c>
      <c r="G44" s="5" t="n">
        <f aca="false">MONTH(E44)</f>
        <v>3</v>
      </c>
      <c r="H44" s="5" t="s">
        <v>964</v>
      </c>
      <c r="I44" s="5" t="str">
        <f aca="false">LEFT(H44,6)</f>
        <v>299066</v>
      </c>
      <c r="J44" s="5" t="s">
        <v>965</v>
      </c>
      <c r="K44" s="5" t="n">
        <v>0</v>
      </c>
      <c r="L44" s="5" t="n">
        <v>0</v>
      </c>
      <c r="M44" s="0" t="s">
        <v>153</v>
      </c>
      <c r="N44" s="0" t="e">
        <f aca="false">VLOOKUP(I44,SQ!C:D,2,FALSE())</f>
        <v>#N/A</v>
      </c>
    </row>
    <row r="45" customFormat="false" ht="12.8" hidden="true" customHeight="false" outlineLevel="0" collapsed="false">
      <c r="A45" s="5" t="s">
        <v>970</v>
      </c>
      <c r="B45" s="5" t="s">
        <v>232</v>
      </c>
      <c r="C45" s="5" t="s">
        <v>148</v>
      </c>
      <c r="D45" s="5" t="s">
        <v>971</v>
      </c>
      <c r="E45" s="5" t="s">
        <v>972</v>
      </c>
      <c r="F45" s="5" t="n">
        <f aca="false">YEAR(E45)</f>
        <v>2023</v>
      </c>
      <c r="G45" s="5" t="n">
        <f aca="false">MONTH(E45)</f>
        <v>9</v>
      </c>
      <c r="H45" s="5" t="s">
        <v>973</v>
      </c>
      <c r="I45" s="5" t="str">
        <f aca="false">LEFT(H45,6)</f>
        <v>039082</v>
      </c>
      <c r="J45" s="5" t="s">
        <v>974</v>
      </c>
      <c r="K45" s="5" t="n">
        <v>0</v>
      </c>
      <c r="L45" s="5" t="n">
        <v>0</v>
      </c>
      <c r="M45" s="0" t="s">
        <v>153</v>
      </c>
      <c r="N45" s="0" t="e">
        <f aca="false">VLOOKUP(I45,SQ!C:D,2,FALSE())</f>
        <v>#N/A</v>
      </c>
    </row>
    <row r="46" customFormat="false" ht="12.8" hidden="true" customHeight="false" outlineLevel="0" collapsed="false">
      <c r="A46" s="5" t="s">
        <v>995</v>
      </c>
      <c r="B46" s="5" t="s">
        <v>147</v>
      </c>
      <c r="C46" s="5" t="s">
        <v>148</v>
      </c>
      <c r="D46" s="5" t="s">
        <v>996</v>
      </c>
      <c r="E46" s="5" t="s">
        <v>997</v>
      </c>
      <c r="F46" s="5" t="n">
        <f aca="false">YEAR(E46)</f>
        <v>2022</v>
      </c>
      <c r="G46" s="5" t="n">
        <f aca="false">MONTH(E46)</f>
        <v>2</v>
      </c>
      <c r="H46" s="5" t="s">
        <v>998</v>
      </c>
      <c r="I46" s="5" t="str">
        <f aca="false">LEFT(H46,6)</f>
        <v>031110</v>
      </c>
      <c r="J46" s="5" t="s">
        <v>999</v>
      </c>
      <c r="K46" s="5" t="n">
        <v>0</v>
      </c>
      <c r="L46" s="5" t="n">
        <v>0</v>
      </c>
      <c r="M46" s="0" t="s">
        <v>153</v>
      </c>
      <c r="N46" s="0" t="e">
        <f aca="false">VLOOKUP(I46,SQ!C:D,2,FALSE())</f>
        <v>#N/A</v>
      </c>
    </row>
    <row r="47" customFormat="false" ht="12.8" hidden="false" customHeight="false" outlineLevel="0" collapsed="false">
      <c r="A47" s="5" t="s">
        <v>1004</v>
      </c>
      <c r="B47" s="5" t="s">
        <v>232</v>
      </c>
      <c r="C47" s="5" t="s">
        <v>148</v>
      </c>
      <c r="D47" s="5" t="s">
        <v>1005</v>
      </c>
      <c r="E47" s="5" t="s">
        <v>1006</v>
      </c>
      <c r="F47" s="5" t="n">
        <f aca="false">YEAR(E47)</f>
        <v>2022</v>
      </c>
      <c r="G47" s="5" t="n">
        <f aca="false">MONTH(E47)</f>
        <v>12</v>
      </c>
      <c r="H47" s="5" t="s">
        <v>1007</v>
      </c>
      <c r="I47" s="5" t="str">
        <f aca="false">LEFT(H47,6)</f>
        <v>026074</v>
      </c>
      <c r="J47" s="5" t="s">
        <v>1008</v>
      </c>
      <c r="K47" s="5" t="n">
        <v>7</v>
      </c>
      <c r="L47" s="5" t="n">
        <v>7</v>
      </c>
      <c r="M47" s="0" t="s">
        <v>153</v>
      </c>
      <c r="N47" s="0" t="str">
        <f aca="false">VLOOKUP(I47,SQ!C:D,2,FALSE())</f>
        <v>AIU Setor Central</v>
      </c>
    </row>
    <row r="48" customFormat="false" ht="12.8" hidden="true" customHeight="false" outlineLevel="0" collapsed="false">
      <c r="A48" s="5" t="s">
        <v>1069</v>
      </c>
      <c r="B48" s="5" t="s">
        <v>147</v>
      </c>
      <c r="C48" s="5" t="s">
        <v>148</v>
      </c>
      <c r="D48" s="5" t="s">
        <v>1070</v>
      </c>
      <c r="E48" s="5" t="s">
        <v>1071</v>
      </c>
      <c r="F48" s="5" t="n">
        <f aca="false">YEAR(E48)</f>
        <v>2022</v>
      </c>
      <c r="G48" s="5" t="n">
        <f aca="false">MONTH(E48)</f>
        <v>5</v>
      </c>
      <c r="H48" s="5" t="s">
        <v>1072</v>
      </c>
      <c r="I48" s="5" t="str">
        <f aca="false">LEFT(H48,6)</f>
        <v>036060</v>
      </c>
      <c r="J48" s="5" t="s">
        <v>1073</v>
      </c>
      <c r="K48" s="5" t="n">
        <v>0</v>
      </c>
      <c r="L48" s="5" t="n">
        <v>0</v>
      </c>
      <c r="M48" s="0" t="s">
        <v>153</v>
      </c>
      <c r="N48" s="0" t="e">
        <f aca="false">VLOOKUP(I48,SQ!C:D,2,FALSE())</f>
        <v>#N/A</v>
      </c>
    </row>
    <row r="49" customFormat="false" ht="12.8" hidden="true" customHeight="false" outlineLevel="0" collapsed="false">
      <c r="A49" s="5" t="s">
        <v>1086</v>
      </c>
      <c r="B49" s="5" t="s">
        <v>147</v>
      </c>
      <c r="C49" s="5" t="s">
        <v>148</v>
      </c>
      <c r="D49" s="5" t="s">
        <v>1087</v>
      </c>
      <c r="E49" s="5" t="s">
        <v>1088</v>
      </c>
      <c r="F49" s="5" t="n">
        <f aca="false">YEAR(E49)</f>
        <v>2021</v>
      </c>
      <c r="G49" s="5" t="n">
        <f aca="false">MONTH(E49)</f>
        <v>10</v>
      </c>
      <c r="H49" s="5" t="s">
        <v>1089</v>
      </c>
      <c r="I49" s="5" t="str">
        <f aca="false">LEFT(H49,6)</f>
        <v>036022</v>
      </c>
      <c r="J49" s="5" t="s">
        <v>1090</v>
      </c>
      <c r="K49" s="5" t="n">
        <v>0</v>
      </c>
      <c r="L49" s="5" t="n">
        <v>0</v>
      </c>
      <c r="M49" s="0" t="s">
        <v>153</v>
      </c>
      <c r="N49" s="0" t="e">
        <f aca="false">VLOOKUP(I49,SQ!C:D,2,FALSE())</f>
        <v>#N/A</v>
      </c>
    </row>
    <row r="50" customFormat="false" ht="12.8" hidden="true" customHeight="false" outlineLevel="0" collapsed="false">
      <c r="A50" s="5" t="s">
        <v>1091</v>
      </c>
      <c r="B50" s="5" t="s">
        <v>147</v>
      </c>
      <c r="C50" s="5" t="s">
        <v>148</v>
      </c>
      <c r="D50" s="5" t="s">
        <v>1092</v>
      </c>
      <c r="E50" s="5" t="s">
        <v>1093</v>
      </c>
      <c r="F50" s="5" t="n">
        <f aca="false">YEAR(E50)</f>
        <v>2021</v>
      </c>
      <c r="G50" s="5" t="n">
        <f aca="false">MONTH(E50)</f>
        <v>7</v>
      </c>
      <c r="H50" s="5" t="s">
        <v>1094</v>
      </c>
      <c r="I50" s="5" t="str">
        <f aca="false">LEFT(H50,6)</f>
        <v>049025</v>
      </c>
      <c r="J50" s="5" t="s">
        <v>1095</v>
      </c>
      <c r="K50" s="5" t="n">
        <v>2</v>
      </c>
      <c r="L50" s="5" t="n">
        <v>0</v>
      </c>
      <c r="M50" s="0" t="s">
        <v>153</v>
      </c>
      <c r="N50" s="0" t="e">
        <f aca="false">VLOOKUP(I50,SQ!C:D,2,FALSE())</f>
        <v>#N/A</v>
      </c>
    </row>
    <row r="51" customFormat="false" ht="12.8" hidden="true" customHeight="false" outlineLevel="0" collapsed="false">
      <c r="A51" s="5" t="s">
        <v>1096</v>
      </c>
      <c r="B51" s="5" t="s">
        <v>147</v>
      </c>
      <c r="C51" s="5" t="s">
        <v>148</v>
      </c>
      <c r="D51" s="5" t="s">
        <v>1097</v>
      </c>
      <c r="E51" s="5" t="s">
        <v>1098</v>
      </c>
      <c r="F51" s="5" t="n">
        <f aca="false">YEAR(E51)</f>
        <v>2023</v>
      </c>
      <c r="G51" s="5" t="n">
        <f aca="false">MONTH(E51)</f>
        <v>7</v>
      </c>
      <c r="H51" s="5" t="s">
        <v>1099</v>
      </c>
      <c r="I51" s="5" t="str">
        <f aca="false">LEFT(H51,6)</f>
        <v>013035</v>
      </c>
      <c r="J51" s="5" t="s">
        <v>1100</v>
      </c>
      <c r="K51" s="5" t="n">
        <v>0</v>
      </c>
      <c r="L51" s="5" t="n">
        <v>0</v>
      </c>
      <c r="M51" s="0" t="s">
        <v>153</v>
      </c>
      <c r="N51" s="0" t="e">
        <f aca="false">VLOOKUP(I51,SQ!C:D,2,FALSE())</f>
        <v>#N/A</v>
      </c>
    </row>
    <row r="52" customFormat="false" ht="12.8" hidden="true" customHeight="false" outlineLevel="0" collapsed="false">
      <c r="A52" s="5" t="s">
        <v>1141</v>
      </c>
      <c r="B52" s="5" t="s">
        <v>147</v>
      </c>
      <c r="C52" s="5" t="s">
        <v>148</v>
      </c>
      <c r="D52" s="5" t="s">
        <v>1142</v>
      </c>
      <c r="E52" s="5" t="s">
        <v>1143</v>
      </c>
      <c r="F52" s="5" t="n">
        <f aca="false">YEAR(E52)</f>
        <v>2023</v>
      </c>
      <c r="G52" s="5" t="n">
        <f aca="false">MONTH(E52)</f>
        <v>6</v>
      </c>
      <c r="H52" s="5" t="s">
        <v>1144</v>
      </c>
      <c r="I52" s="5" t="str">
        <f aca="false">LEFT(H52,6)</f>
        <v>090414</v>
      </c>
      <c r="J52" s="5" t="s">
        <v>1145</v>
      </c>
      <c r="K52" s="5" t="n">
        <v>3</v>
      </c>
      <c r="L52" s="5" t="n">
        <v>3</v>
      </c>
      <c r="M52" s="0" t="s">
        <v>153</v>
      </c>
      <c r="N52" s="0" t="e">
        <f aca="false">VLOOKUP(I52,SQ!C:D,2,FALSE())</f>
        <v>#N/A</v>
      </c>
    </row>
    <row r="53" customFormat="false" ht="12.8" hidden="true" customHeight="false" outlineLevel="0" collapsed="false">
      <c r="A53" s="5" t="s">
        <v>1154</v>
      </c>
      <c r="B53" s="5" t="s">
        <v>232</v>
      </c>
      <c r="C53" s="5" t="s">
        <v>148</v>
      </c>
      <c r="D53" s="5" t="s">
        <v>1155</v>
      </c>
      <c r="E53" s="5" t="s">
        <v>1156</v>
      </c>
      <c r="F53" s="5" t="n">
        <f aca="false">YEAR(E53)</f>
        <v>2021</v>
      </c>
      <c r="G53" s="5" t="n">
        <f aca="false">MONTH(E53)</f>
        <v>11</v>
      </c>
      <c r="H53" s="5" t="s">
        <v>1157</v>
      </c>
      <c r="I53" s="5" t="str">
        <f aca="false">LEFT(H53,6)</f>
        <v>149034</v>
      </c>
      <c r="J53" s="5" t="s">
        <v>1158</v>
      </c>
      <c r="K53" s="5" t="n">
        <v>0</v>
      </c>
      <c r="L53" s="5" t="n">
        <v>0</v>
      </c>
      <c r="M53" s="0" t="s">
        <v>153</v>
      </c>
      <c r="N53" s="0" t="e">
        <f aca="false">VLOOKUP(I53,SQ!C:D,2,FALSE())</f>
        <v>#N/A</v>
      </c>
    </row>
    <row r="54" customFormat="false" ht="12.8" hidden="false" customHeight="false" outlineLevel="0" collapsed="false">
      <c r="A54" s="5" t="s">
        <v>1167</v>
      </c>
      <c r="B54" s="5" t="s">
        <v>147</v>
      </c>
      <c r="C54" s="5" t="s">
        <v>148</v>
      </c>
      <c r="D54" s="5" t="s">
        <v>1168</v>
      </c>
      <c r="E54" s="5" t="s">
        <v>1169</v>
      </c>
      <c r="F54" s="5" t="n">
        <f aca="false">YEAR(E54)</f>
        <v>2022</v>
      </c>
      <c r="G54" s="5" t="n">
        <f aca="false">MONTH(E54)</f>
        <v>2</v>
      </c>
      <c r="H54" s="5" t="s">
        <v>1170</v>
      </c>
      <c r="I54" s="5" t="str">
        <f aca="false">LEFT(H54,6)</f>
        <v>001087</v>
      </c>
      <c r="J54" s="5" t="s">
        <v>1171</v>
      </c>
      <c r="K54" s="5" t="n">
        <v>0</v>
      </c>
      <c r="L54" s="5" t="n">
        <v>0</v>
      </c>
      <c r="M54" s="0" t="s">
        <v>153</v>
      </c>
      <c r="N54" s="0" t="str">
        <f aca="false">VLOOKUP(I54,SQ!C:D,2,FALSE())</f>
        <v>AIU Setor Central</v>
      </c>
    </row>
    <row r="55" customFormat="false" ht="12.8" hidden="false" customHeight="false" outlineLevel="0" collapsed="false">
      <c r="A55" s="5" t="s">
        <v>1180</v>
      </c>
      <c r="B55" s="5" t="s">
        <v>232</v>
      </c>
      <c r="C55" s="5" t="s">
        <v>148</v>
      </c>
      <c r="D55" s="5" t="s">
        <v>1181</v>
      </c>
      <c r="E55" s="5" t="s">
        <v>1182</v>
      </c>
      <c r="F55" s="5" t="n">
        <f aca="false">YEAR(E55)</f>
        <v>2022</v>
      </c>
      <c r="G55" s="5" t="n">
        <f aca="false">MONTH(E55)</f>
        <v>12</v>
      </c>
      <c r="H55" s="5" t="s">
        <v>1183</v>
      </c>
      <c r="I55" s="5" t="str">
        <f aca="false">LEFT(H55,6)</f>
        <v>007026</v>
      </c>
      <c r="J55" s="5" t="s">
        <v>1184</v>
      </c>
      <c r="K55" s="5" t="n">
        <v>0</v>
      </c>
      <c r="L55" s="5" t="n">
        <v>0</v>
      </c>
      <c r="M55" s="0" t="s">
        <v>153</v>
      </c>
      <c r="N55" s="0" t="str">
        <f aca="false">VLOOKUP(I55,SQ!C:D,2,FALSE())</f>
        <v>AIU Setor Central</v>
      </c>
    </row>
    <row r="56" customFormat="false" ht="12.8" hidden="true" customHeight="false" outlineLevel="0" collapsed="false">
      <c r="A56" s="5" t="s">
        <v>1236</v>
      </c>
      <c r="B56" s="5" t="s">
        <v>232</v>
      </c>
      <c r="C56" s="5" t="s">
        <v>148</v>
      </c>
      <c r="D56" s="5" t="s">
        <v>1237</v>
      </c>
      <c r="E56" s="5" t="s">
        <v>1238</v>
      </c>
      <c r="F56" s="5" t="n">
        <f aca="false">YEAR(E56)</f>
        <v>2023</v>
      </c>
      <c r="G56" s="5" t="n">
        <f aca="false">MONTH(E56)</f>
        <v>2</v>
      </c>
      <c r="H56" s="5" t="s">
        <v>1239</v>
      </c>
      <c r="I56" s="5" t="str">
        <f aca="false">LEFT(H56,6)</f>
        <v>085324</v>
      </c>
      <c r="J56" s="5" t="s">
        <v>1240</v>
      </c>
      <c r="K56" s="5" t="n">
        <v>1</v>
      </c>
      <c r="L56" s="5" t="n">
        <v>0</v>
      </c>
      <c r="M56" s="0" t="s">
        <v>153</v>
      </c>
      <c r="N56" s="0" t="e">
        <f aca="false">VLOOKUP(I56,SQ!C:D,2,FALSE())</f>
        <v>#N/A</v>
      </c>
    </row>
    <row r="57" customFormat="false" ht="12.8" hidden="true" customHeight="false" outlineLevel="0" collapsed="false">
      <c r="A57" s="5" t="s">
        <v>1245</v>
      </c>
      <c r="B57" s="5" t="s">
        <v>147</v>
      </c>
      <c r="C57" s="5" t="s">
        <v>148</v>
      </c>
      <c r="D57" s="5" t="s">
        <v>1246</v>
      </c>
      <c r="E57" s="5" t="s">
        <v>1247</v>
      </c>
      <c r="F57" s="5" t="n">
        <f aca="false">YEAR(E57)</f>
        <v>2022</v>
      </c>
      <c r="G57" s="5" t="n">
        <f aca="false">MONTH(E57)</f>
        <v>11</v>
      </c>
      <c r="H57" s="5" t="s">
        <v>1248</v>
      </c>
      <c r="I57" s="5" t="str">
        <f aca="false">LEFT(H57,6)</f>
        <v>041011</v>
      </c>
      <c r="J57" s="5" t="s">
        <v>1249</v>
      </c>
      <c r="K57" s="5" t="n">
        <v>0</v>
      </c>
      <c r="L57" s="5" t="n">
        <v>0</v>
      </c>
      <c r="M57" s="0" t="s">
        <v>153</v>
      </c>
      <c r="N57" s="0" t="e">
        <f aca="false">VLOOKUP(I57,SQ!C:D,2,FALSE())</f>
        <v>#N/A</v>
      </c>
    </row>
    <row r="58" customFormat="false" ht="12.8" hidden="true" customHeight="false" outlineLevel="0" collapsed="false">
      <c r="A58" s="5" t="s">
        <v>1278</v>
      </c>
      <c r="B58" s="5" t="s">
        <v>147</v>
      </c>
      <c r="C58" s="5" t="s">
        <v>148</v>
      </c>
      <c r="D58" s="5" t="s">
        <v>1279</v>
      </c>
      <c r="E58" s="5" t="s">
        <v>1280</v>
      </c>
      <c r="F58" s="5" t="n">
        <f aca="false">YEAR(E58)</f>
        <v>2022</v>
      </c>
      <c r="G58" s="5" t="n">
        <f aca="false">MONTH(E58)</f>
        <v>12</v>
      </c>
      <c r="H58" s="5" t="s">
        <v>1281</v>
      </c>
      <c r="I58" s="5" t="str">
        <f aca="false">LEFT(H58,6)</f>
        <v>014017</v>
      </c>
      <c r="J58" s="5" t="s">
        <v>1282</v>
      </c>
      <c r="K58" s="5" t="n">
        <v>0</v>
      </c>
      <c r="L58" s="5" t="n">
        <v>0</v>
      </c>
      <c r="M58" s="0" t="s">
        <v>153</v>
      </c>
      <c r="N58" s="0" t="e">
        <f aca="false">VLOOKUP(I58,SQ!C:D,2,FALSE())</f>
        <v>#N/A</v>
      </c>
    </row>
    <row r="59" customFormat="false" ht="12.8" hidden="true" customHeight="false" outlineLevel="0" collapsed="false">
      <c r="A59" s="5" t="s">
        <v>1330</v>
      </c>
      <c r="B59" s="5" t="s">
        <v>147</v>
      </c>
      <c r="C59" s="5" t="s">
        <v>148</v>
      </c>
      <c r="D59" s="5" t="s">
        <v>1331</v>
      </c>
      <c r="E59" s="5" t="s">
        <v>1332</v>
      </c>
      <c r="F59" s="5" t="n">
        <f aca="false">YEAR(E59)</f>
        <v>2023</v>
      </c>
      <c r="G59" s="5" t="n">
        <f aca="false">MONTH(E59)</f>
        <v>8</v>
      </c>
      <c r="H59" s="5" t="s">
        <v>1333</v>
      </c>
      <c r="I59" s="5" t="str">
        <f aca="false">LEFT(H59,6)</f>
        <v>041059</v>
      </c>
      <c r="J59" s="5" t="s">
        <v>1334</v>
      </c>
      <c r="K59" s="5" t="n">
        <v>0</v>
      </c>
      <c r="L59" s="5" t="n">
        <v>0</v>
      </c>
      <c r="M59" s="0" t="s">
        <v>153</v>
      </c>
      <c r="N59" s="0" t="e">
        <f aca="false">VLOOKUP(I59,SQ!C:D,2,FALSE())</f>
        <v>#N/A</v>
      </c>
    </row>
    <row r="60" customFormat="false" ht="12.8" hidden="false" customHeight="false" outlineLevel="0" collapsed="false">
      <c r="A60" s="5" t="s">
        <v>1377</v>
      </c>
      <c r="B60" s="5" t="s">
        <v>299</v>
      </c>
      <c r="C60" s="5" t="s">
        <v>148</v>
      </c>
      <c r="D60" s="5" t="s">
        <v>1378</v>
      </c>
      <c r="E60" s="5" t="s">
        <v>1379</v>
      </c>
      <c r="F60" s="5" t="n">
        <f aca="false">YEAR(E60)</f>
        <v>2023</v>
      </c>
      <c r="G60" s="5" t="n">
        <f aca="false">MONTH(E60)</f>
        <v>9</v>
      </c>
      <c r="H60" s="5" t="s">
        <v>1183</v>
      </c>
      <c r="I60" s="5" t="str">
        <f aca="false">LEFT(H60,6)</f>
        <v>007026</v>
      </c>
      <c r="J60" s="5" t="s">
        <v>1380</v>
      </c>
      <c r="K60" s="5" t="n">
        <v>0</v>
      </c>
      <c r="L60" s="5" t="n">
        <v>0</v>
      </c>
      <c r="M60" s="0" t="s">
        <v>153</v>
      </c>
      <c r="N60" s="0" t="str">
        <f aca="false">VLOOKUP(I60,SQ!C:D,2,FALSE())</f>
        <v>AIU Setor Central</v>
      </c>
    </row>
    <row r="61" customFormat="false" ht="12.8" hidden="true" customHeight="false" outlineLevel="0" collapsed="false">
      <c r="A61" s="5" t="s">
        <v>1397</v>
      </c>
      <c r="B61" s="5" t="s">
        <v>147</v>
      </c>
      <c r="C61" s="5" t="s">
        <v>148</v>
      </c>
      <c r="D61" s="5" t="s">
        <v>1398</v>
      </c>
      <c r="E61" s="5" t="s">
        <v>1399</v>
      </c>
      <c r="F61" s="5" t="n">
        <f aca="false">YEAR(E61)</f>
        <v>2022</v>
      </c>
      <c r="G61" s="5" t="n">
        <f aca="false">MONTH(E61)</f>
        <v>12</v>
      </c>
      <c r="H61" s="5" t="s">
        <v>1400</v>
      </c>
      <c r="I61" s="5" t="str">
        <f aca="false">LEFT(H61,6)</f>
        <v>023043</v>
      </c>
      <c r="J61" s="5" t="s">
        <v>1401</v>
      </c>
      <c r="K61" s="5" t="n">
        <v>0</v>
      </c>
      <c r="L61" s="5" t="n">
        <v>0</v>
      </c>
      <c r="M61" s="0" t="s">
        <v>153</v>
      </c>
      <c r="N61" s="0" t="e">
        <f aca="false">VLOOKUP(I61,SQ!C:D,2,FALSE())</f>
        <v>#N/A</v>
      </c>
    </row>
    <row r="62" customFormat="false" ht="12.8" hidden="true" customHeight="false" outlineLevel="0" collapsed="false">
      <c r="A62" s="5" t="s">
        <v>1436</v>
      </c>
      <c r="B62" s="5" t="s">
        <v>147</v>
      </c>
      <c r="C62" s="5" t="s">
        <v>148</v>
      </c>
      <c r="D62" s="5" t="s">
        <v>1437</v>
      </c>
      <c r="E62" s="5" t="s">
        <v>1438</v>
      </c>
      <c r="F62" s="5" t="n">
        <f aca="false">YEAR(E62)</f>
        <v>2022</v>
      </c>
      <c r="G62" s="5" t="n">
        <f aca="false">MONTH(E62)</f>
        <v>7</v>
      </c>
      <c r="H62" s="5" t="s">
        <v>1439</v>
      </c>
      <c r="I62" s="5" t="str">
        <f aca="false">LEFT(H62,6)</f>
        <v>054030</v>
      </c>
      <c r="J62" s="5" t="s">
        <v>1440</v>
      </c>
      <c r="K62" s="5" t="n">
        <v>0</v>
      </c>
      <c r="L62" s="5" t="n">
        <v>0</v>
      </c>
      <c r="M62" s="0" t="s">
        <v>153</v>
      </c>
      <c r="N62" s="0" t="e">
        <f aca="false">VLOOKUP(I62,SQ!C:D,2,FALSE())</f>
        <v>#N/A</v>
      </c>
    </row>
    <row r="63" customFormat="false" ht="12.8" hidden="true" customHeight="false" outlineLevel="0" collapsed="false">
      <c r="A63" s="5" t="s">
        <v>1468</v>
      </c>
      <c r="B63" s="5" t="s">
        <v>299</v>
      </c>
      <c r="C63" s="5" t="s">
        <v>148</v>
      </c>
      <c r="D63" s="5" t="s">
        <v>1469</v>
      </c>
      <c r="E63" s="5" t="s">
        <v>1470</v>
      </c>
      <c r="F63" s="5" t="n">
        <f aca="false">YEAR(E63)</f>
        <v>2021</v>
      </c>
      <c r="G63" s="5" t="n">
        <f aca="false">MONTH(E63)</f>
        <v>7</v>
      </c>
      <c r="H63" s="5" t="s">
        <v>1471</v>
      </c>
      <c r="I63" s="5" t="str">
        <f aca="false">LEFT(H63,6)</f>
        <v>037098</v>
      </c>
      <c r="J63" s="5" t="s">
        <v>1472</v>
      </c>
      <c r="K63" s="5" t="n">
        <v>88</v>
      </c>
      <c r="L63" s="5" t="n">
        <v>88</v>
      </c>
      <c r="M63" s="0" t="s">
        <v>153</v>
      </c>
      <c r="N63" s="0" t="e">
        <f aca="false">VLOOKUP(I63,SQ!C:D,2,FALSE())</f>
        <v>#N/A</v>
      </c>
    </row>
    <row r="64" customFormat="false" ht="12.8" hidden="true" customHeight="false" outlineLevel="0" collapsed="false">
      <c r="A64" s="5" t="s">
        <v>1473</v>
      </c>
      <c r="B64" s="5" t="s">
        <v>147</v>
      </c>
      <c r="C64" s="5" t="s">
        <v>148</v>
      </c>
      <c r="D64" s="5" t="s">
        <v>1474</v>
      </c>
      <c r="E64" s="5" t="s">
        <v>1475</v>
      </c>
      <c r="F64" s="5" t="n">
        <f aca="false">YEAR(E64)</f>
        <v>2022</v>
      </c>
      <c r="G64" s="5" t="n">
        <f aca="false">MONTH(E64)</f>
        <v>12</v>
      </c>
      <c r="H64" s="5" t="s">
        <v>1476</v>
      </c>
      <c r="I64" s="5" t="str">
        <f aca="false">LEFT(H64,6)</f>
        <v>011050</v>
      </c>
      <c r="J64" s="5" t="s">
        <v>1477</v>
      </c>
      <c r="K64" s="5" t="n">
        <v>0</v>
      </c>
      <c r="L64" s="5" t="n">
        <v>0</v>
      </c>
      <c r="M64" s="0" t="s">
        <v>153</v>
      </c>
      <c r="N64" s="0" t="e">
        <f aca="false">VLOOKUP(I64,SQ!C:D,2,FALSE())</f>
        <v>#N/A</v>
      </c>
    </row>
    <row r="65" customFormat="false" ht="12.8" hidden="true" customHeight="false" outlineLevel="0" collapsed="false">
      <c r="A65" s="5" t="s">
        <v>1526</v>
      </c>
      <c r="B65" s="5" t="s">
        <v>147</v>
      </c>
      <c r="C65" s="5" t="s">
        <v>148</v>
      </c>
      <c r="D65" s="5" t="s">
        <v>1527</v>
      </c>
      <c r="E65" s="5" t="s">
        <v>1528</v>
      </c>
      <c r="F65" s="5" t="n">
        <f aca="false">YEAR(E65)</f>
        <v>2022</v>
      </c>
      <c r="G65" s="5" t="n">
        <f aca="false">MONTH(E65)</f>
        <v>1</v>
      </c>
      <c r="H65" s="5" t="s">
        <v>1529</v>
      </c>
      <c r="I65" s="5" t="str">
        <f aca="false">LEFT(H65,6)</f>
        <v>099007</v>
      </c>
      <c r="J65" s="5" t="s">
        <v>1530</v>
      </c>
      <c r="K65" s="5" t="n">
        <v>0</v>
      </c>
      <c r="L65" s="5" t="n">
        <v>0</v>
      </c>
      <c r="M65" s="0" t="s">
        <v>153</v>
      </c>
      <c r="N65" s="0" t="e">
        <f aca="false">VLOOKUP(I65,SQ!C:D,2,FALSE())</f>
        <v>#N/A</v>
      </c>
    </row>
    <row r="66" customFormat="false" ht="12.8" hidden="true" customHeight="false" outlineLevel="0" collapsed="false">
      <c r="A66" s="5" t="s">
        <v>1531</v>
      </c>
      <c r="B66" s="5" t="s">
        <v>147</v>
      </c>
      <c r="C66" s="5" t="s">
        <v>148</v>
      </c>
      <c r="D66" s="5" t="s">
        <v>1532</v>
      </c>
      <c r="E66" s="5" t="s">
        <v>1533</v>
      </c>
      <c r="F66" s="5" t="n">
        <f aca="false">YEAR(E66)</f>
        <v>2022</v>
      </c>
      <c r="G66" s="5" t="n">
        <f aca="false">MONTH(E66)</f>
        <v>6</v>
      </c>
      <c r="H66" s="5" t="s">
        <v>1534</v>
      </c>
      <c r="I66" s="5" t="str">
        <f aca="false">LEFT(H66,6)</f>
        <v>083228</v>
      </c>
      <c r="J66" s="5" t="s">
        <v>1535</v>
      </c>
      <c r="K66" s="5" t="n">
        <v>0</v>
      </c>
      <c r="L66" s="5" t="n">
        <v>0</v>
      </c>
      <c r="M66" s="0" t="s">
        <v>153</v>
      </c>
      <c r="N66" s="0" t="e">
        <f aca="false">VLOOKUP(I66,SQ!C:D,2,FALSE())</f>
        <v>#N/A</v>
      </c>
    </row>
    <row r="67" customFormat="false" ht="12.8" hidden="true" customHeight="false" outlineLevel="0" collapsed="false">
      <c r="A67" s="5" t="s">
        <v>1600</v>
      </c>
      <c r="B67" s="5" t="s">
        <v>147</v>
      </c>
      <c r="C67" s="5" t="s">
        <v>148</v>
      </c>
      <c r="D67" s="5" t="s">
        <v>1601</v>
      </c>
      <c r="E67" s="5" t="s">
        <v>1602</v>
      </c>
      <c r="F67" s="5" t="n">
        <f aca="false">YEAR(E67)</f>
        <v>2021</v>
      </c>
      <c r="G67" s="5" t="n">
        <f aca="false">MONTH(E67)</f>
        <v>9</v>
      </c>
      <c r="H67" s="5" t="s">
        <v>1603</v>
      </c>
      <c r="I67" s="5" t="str">
        <f aca="false">LEFT(H67,6)</f>
        <v>048391</v>
      </c>
      <c r="J67" s="5" t="s">
        <v>1604</v>
      </c>
      <c r="K67" s="5" t="n">
        <v>0</v>
      </c>
      <c r="L67" s="5" t="n">
        <v>0</v>
      </c>
      <c r="M67" s="0" t="s">
        <v>153</v>
      </c>
      <c r="N67" s="0" t="e">
        <f aca="false">VLOOKUP(I67,SQ!C:D,2,FALSE())</f>
        <v>#N/A</v>
      </c>
    </row>
    <row r="68" customFormat="false" ht="12.8" hidden="true" customHeight="false" outlineLevel="0" collapsed="false">
      <c r="A68" s="5" t="s">
        <v>1617</v>
      </c>
      <c r="B68" s="5" t="s">
        <v>147</v>
      </c>
      <c r="C68" s="5" t="s">
        <v>148</v>
      </c>
      <c r="D68" s="5" t="s">
        <v>1618</v>
      </c>
      <c r="E68" s="5" t="s">
        <v>1619</v>
      </c>
      <c r="F68" s="5" t="n">
        <f aca="false">YEAR(E68)</f>
        <v>2023</v>
      </c>
      <c r="G68" s="5" t="n">
        <f aca="false">MONTH(E68)</f>
        <v>3</v>
      </c>
      <c r="H68" s="5" t="s">
        <v>1620</v>
      </c>
      <c r="I68" s="5" t="str">
        <f aca="false">LEFT(H68,6)</f>
        <v>016170</v>
      </c>
      <c r="J68" s="5" t="s">
        <v>1621</v>
      </c>
      <c r="K68" s="5" t="n">
        <v>0</v>
      </c>
      <c r="L68" s="5" t="n">
        <v>0</v>
      </c>
      <c r="M68" s="0" t="s">
        <v>153</v>
      </c>
      <c r="N68" s="0" t="e">
        <f aca="false">VLOOKUP(I68,SQ!C:D,2,FALSE())</f>
        <v>#N/A</v>
      </c>
    </row>
    <row r="69" customFormat="false" ht="12.8" hidden="true" customHeight="false" outlineLevel="0" collapsed="false">
      <c r="A69" s="5" t="s">
        <v>1626</v>
      </c>
      <c r="B69" s="5" t="s">
        <v>147</v>
      </c>
      <c r="C69" s="5" t="s">
        <v>148</v>
      </c>
      <c r="D69" s="5" t="s">
        <v>1627</v>
      </c>
      <c r="E69" s="5" t="s">
        <v>1628</v>
      </c>
      <c r="F69" s="5" t="n">
        <f aca="false">YEAR(E69)</f>
        <v>2021</v>
      </c>
      <c r="G69" s="5" t="n">
        <f aca="false">MONTH(E69)</f>
        <v>11</v>
      </c>
      <c r="H69" s="5" t="s">
        <v>1629</v>
      </c>
      <c r="I69" s="5" t="str">
        <f aca="false">LEFT(H69,6)</f>
        <v>041157</v>
      </c>
      <c r="J69" s="5" t="s">
        <v>1630</v>
      </c>
      <c r="K69" s="5" t="n">
        <v>0</v>
      </c>
      <c r="L69" s="5" t="n">
        <v>0</v>
      </c>
      <c r="M69" s="0" t="s">
        <v>153</v>
      </c>
      <c r="N69" s="0" t="e">
        <f aca="false">VLOOKUP(I69,SQ!C:D,2,FALSE())</f>
        <v>#N/A</v>
      </c>
    </row>
    <row r="70" customFormat="false" ht="12.8" hidden="true" customHeight="false" outlineLevel="0" collapsed="false">
      <c r="A70" s="5" t="s">
        <v>1738</v>
      </c>
      <c r="B70" s="5" t="s">
        <v>147</v>
      </c>
      <c r="C70" s="5" t="s">
        <v>148</v>
      </c>
      <c r="D70" s="5" t="s">
        <v>1739</v>
      </c>
      <c r="E70" s="5" t="s">
        <v>1740</v>
      </c>
      <c r="F70" s="5" t="n">
        <f aca="false">YEAR(E70)</f>
        <v>2022</v>
      </c>
      <c r="G70" s="5" t="n">
        <f aca="false">MONTH(E70)</f>
        <v>7</v>
      </c>
      <c r="H70" s="5" t="s">
        <v>1741</v>
      </c>
      <c r="I70" s="5" t="str">
        <f aca="false">LEFT(H70,6)</f>
        <v>097006</v>
      </c>
      <c r="J70" s="5" t="s">
        <v>1742</v>
      </c>
      <c r="K70" s="5" t="n">
        <v>0</v>
      </c>
      <c r="L70" s="5" t="n">
        <v>0</v>
      </c>
      <c r="M70" s="0" t="s">
        <v>153</v>
      </c>
      <c r="N70" s="0" t="e">
        <f aca="false">VLOOKUP(I70,SQ!C:D,2,FALSE())</f>
        <v>#N/A</v>
      </c>
    </row>
    <row r="71" customFormat="false" ht="12.8" hidden="true" customHeight="false" outlineLevel="0" collapsed="false">
      <c r="A71" s="5" t="s">
        <v>1759</v>
      </c>
      <c r="B71" s="5" t="s">
        <v>147</v>
      </c>
      <c r="C71" s="5" t="s">
        <v>148</v>
      </c>
      <c r="D71" s="5" t="s">
        <v>1760</v>
      </c>
      <c r="E71" s="5" t="s">
        <v>1761</v>
      </c>
      <c r="F71" s="5" t="n">
        <f aca="false">YEAR(E71)</f>
        <v>2022</v>
      </c>
      <c r="G71" s="5" t="n">
        <f aca="false">MONTH(E71)</f>
        <v>8</v>
      </c>
      <c r="H71" s="5" t="s">
        <v>1762</v>
      </c>
      <c r="I71" s="5" t="str">
        <f aca="false">LEFT(H71,6)</f>
        <v>036062</v>
      </c>
      <c r="J71" s="5" t="s">
        <v>1763</v>
      </c>
      <c r="K71" s="5" t="n">
        <v>21</v>
      </c>
      <c r="L71" s="5" t="n">
        <v>21</v>
      </c>
      <c r="M71" s="0" t="s">
        <v>153</v>
      </c>
      <c r="N71" s="0" t="e">
        <f aca="false">VLOOKUP(I71,SQ!C:D,2,FALSE())</f>
        <v>#N/A</v>
      </c>
    </row>
    <row r="72" customFormat="false" ht="12.8" hidden="true" customHeight="false" outlineLevel="0" collapsed="false">
      <c r="A72" s="5" t="s">
        <v>1764</v>
      </c>
      <c r="B72" s="5" t="s">
        <v>250</v>
      </c>
      <c r="C72" s="5" t="s">
        <v>148</v>
      </c>
      <c r="D72" s="5" t="s">
        <v>1765</v>
      </c>
      <c r="E72" s="5" t="s">
        <v>1766</v>
      </c>
      <c r="F72" s="5" t="n">
        <f aca="false">YEAR(E72)</f>
        <v>2022</v>
      </c>
      <c r="G72" s="5" t="n">
        <f aca="false">MONTH(E72)</f>
        <v>9</v>
      </c>
      <c r="H72" s="5" t="s">
        <v>1767</v>
      </c>
      <c r="I72" s="5" t="str">
        <f aca="false">LEFT(H72,6)</f>
        <v>059227</v>
      </c>
      <c r="J72" s="5" t="s">
        <v>1768</v>
      </c>
      <c r="K72" s="5" t="n">
        <v>17</v>
      </c>
      <c r="L72" s="5" t="n">
        <v>17</v>
      </c>
      <c r="M72" s="0" t="s">
        <v>153</v>
      </c>
      <c r="N72" s="0" t="e">
        <f aca="false">VLOOKUP(I72,SQ!C:D,2,FALSE())</f>
        <v>#N/A</v>
      </c>
    </row>
    <row r="73" customFormat="false" ht="12.8" hidden="true" customHeight="false" outlineLevel="0" collapsed="false">
      <c r="A73" s="5" t="s">
        <v>1769</v>
      </c>
      <c r="B73" s="5" t="s">
        <v>147</v>
      </c>
      <c r="C73" s="5" t="s">
        <v>148</v>
      </c>
      <c r="D73" s="5" t="s">
        <v>1770</v>
      </c>
      <c r="E73" s="5" t="s">
        <v>1771</v>
      </c>
      <c r="F73" s="5" t="n">
        <f aca="false">YEAR(E73)</f>
        <v>2023</v>
      </c>
      <c r="G73" s="5" t="n">
        <f aca="false">MONTH(E73)</f>
        <v>4</v>
      </c>
      <c r="H73" s="5" t="s">
        <v>1772</v>
      </c>
      <c r="I73" s="5" t="str">
        <f aca="false">LEFT(H73,6)</f>
        <v>096104</v>
      </c>
      <c r="J73" s="5" t="s">
        <v>1773</v>
      </c>
      <c r="K73" s="5" t="n">
        <v>0</v>
      </c>
      <c r="L73" s="5" t="n">
        <v>0</v>
      </c>
      <c r="M73" s="0" t="s">
        <v>153</v>
      </c>
      <c r="N73" s="0" t="e">
        <f aca="false">VLOOKUP(I73,SQ!C:D,2,FALSE())</f>
        <v>#N/A</v>
      </c>
    </row>
    <row r="74" customFormat="false" ht="12.8" hidden="false" customHeight="false" outlineLevel="0" collapsed="false">
      <c r="A74" s="5" t="s">
        <v>1786</v>
      </c>
      <c r="B74" s="5" t="s">
        <v>299</v>
      </c>
      <c r="C74" s="5" t="s">
        <v>148</v>
      </c>
      <c r="D74" s="5" t="s">
        <v>1787</v>
      </c>
      <c r="E74" s="5" t="s">
        <v>1788</v>
      </c>
      <c r="F74" s="5" t="n">
        <f aca="false">YEAR(E74)</f>
        <v>2022</v>
      </c>
      <c r="G74" s="5" t="n">
        <f aca="false">MONTH(E74)</f>
        <v>12</v>
      </c>
      <c r="H74" s="5" t="s">
        <v>1007</v>
      </c>
      <c r="I74" s="5" t="str">
        <f aca="false">LEFT(H74,6)</f>
        <v>026074</v>
      </c>
      <c r="J74" s="5" t="s">
        <v>1789</v>
      </c>
      <c r="K74" s="5" t="n">
        <v>7</v>
      </c>
      <c r="L74" s="5" t="n">
        <v>7</v>
      </c>
      <c r="M74" s="0" t="s">
        <v>153</v>
      </c>
      <c r="N74" s="0" t="str">
        <f aca="false">VLOOKUP(I74,SQ!C:D,2,FALSE())</f>
        <v>AIU Setor Central</v>
      </c>
    </row>
    <row r="75" customFormat="false" ht="12.8" hidden="true" customHeight="false" outlineLevel="0" collapsed="false">
      <c r="A75" s="5" t="s">
        <v>1810</v>
      </c>
      <c r="B75" s="5" t="s">
        <v>232</v>
      </c>
      <c r="C75" s="5" t="s">
        <v>148</v>
      </c>
      <c r="D75" s="5" t="s">
        <v>1811</v>
      </c>
      <c r="E75" s="5" t="s">
        <v>1812</v>
      </c>
      <c r="F75" s="5" t="n">
        <f aca="false">YEAR(E75)</f>
        <v>2023</v>
      </c>
      <c r="G75" s="5" t="n">
        <f aca="false">MONTH(E75)</f>
        <v>9</v>
      </c>
      <c r="H75" s="5" t="s">
        <v>1813</v>
      </c>
      <c r="I75" s="5" t="str">
        <f aca="false">LEFT(H75,6)</f>
        <v>304050</v>
      </c>
      <c r="J75" s="5" t="s">
        <v>1814</v>
      </c>
      <c r="K75" s="5" t="n">
        <v>0</v>
      </c>
      <c r="L75" s="5" t="n">
        <v>0</v>
      </c>
      <c r="M75" s="0" t="s">
        <v>153</v>
      </c>
      <c r="N75" s="0" t="e">
        <f aca="false">VLOOKUP(I75,SQ!C:D,2,FALSE())</f>
        <v>#N/A</v>
      </c>
    </row>
    <row r="76" customFormat="false" ht="12.8" hidden="true" customHeight="false" outlineLevel="0" collapsed="false">
      <c r="A76" s="5" t="s">
        <v>1846</v>
      </c>
      <c r="B76" s="5" t="s">
        <v>232</v>
      </c>
      <c r="C76" s="5" t="s">
        <v>148</v>
      </c>
      <c r="D76" s="5" t="s">
        <v>1847</v>
      </c>
      <c r="E76" s="5" t="s">
        <v>1848</v>
      </c>
      <c r="F76" s="5" t="n">
        <f aca="false">YEAR(E76)</f>
        <v>2022</v>
      </c>
      <c r="G76" s="5" t="n">
        <f aca="false">MONTH(E76)</f>
        <v>12</v>
      </c>
      <c r="H76" s="5" t="s">
        <v>1849</v>
      </c>
      <c r="I76" s="5" t="str">
        <f aca="false">LEFT(H76,6)</f>
        <v>083227</v>
      </c>
      <c r="J76" s="5" t="s">
        <v>1850</v>
      </c>
      <c r="K76" s="5" t="n">
        <v>21</v>
      </c>
      <c r="L76" s="5" t="n">
        <v>21</v>
      </c>
      <c r="M76" s="0" t="s">
        <v>153</v>
      </c>
      <c r="N76" s="0" t="e">
        <f aca="false">VLOOKUP(I76,SQ!C:D,2,FALSE())</f>
        <v>#N/A</v>
      </c>
    </row>
    <row r="77" customFormat="false" ht="12.8" hidden="true" customHeight="false" outlineLevel="0" collapsed="false">
      <c r="A77" s="5" t="s">
        <v>1931</v>
      </c>
      <c r="B77" s="5" t="s">
        <v>147</v>
      </c>
      <c r="C77" s="5" t="s">
        <v>148</v>
      </c>
      <c r="D77" s="5" t="s">
        <v>1932</v>
      </c>
      <c r="E77" s="5" t="s">
        <v>1933</v>
      </c>
      <c r="F77" s="5" t="n">
        <f aca="false">YEAR(E77)</f>
        <v>2022</v>
      </c>
      <c r="G77" s="5" t="n">
        <f aca="false">MONTH(E77)</f>
        <v>5</v>
      </c>
      <c r="H77" s="5" t="s">
        <v>1934</v>
      </c>
      <c r="I77" s="5" t="str">
        <f aca="false">LEFT(H77,6)</f>
        <v>130311</v>
      </c>
      <c r="J77" s="5" t="s">
        <v>1935</v>
      </c>
      <c r="K77" s="5" t="n">
        <v>1</v>
      </c>
      <c r="L77" s="5" t="n">
        <v>0</v>
      </c>
      <c r="M77" s="0" t="s">
        <v>153</v>
      </c>
      <c r="N77" s="0" t="e">
        <f aca="false">VLOOKUP(I77,SQ!C:D,2,FALSE())</f>
        <v>#N/A</v>
      </c>
    </row>
    <row r="78" customFormat="false" ht="12.8" hidden="false" customHeight="false" outlineLevel="0" collapsed="false">
      <c r="A78" s="5" t="s">
        <v>2046</v>
      </c>
      <c r="B78" s="5" t="s">
        <v>147</v>
      </c>
      <c r="C78" s="5" t="s">
        <v>148</v>
      </c>
      <c r="D78" s="5" t="s">
        <v>2047</v>
      </c>
      <c r="E78" s="5" t="s">
        <v>2048</v>
      </c>
      <c r="F78" s="5" t="n">
        <f aca="false">YEAR(E78)</f>
        <v>2022</v>
      </c>
      <c r="G78" s="5" t="n">
        <f aca="false">MONTH(E78)</f>
        <v>10</v>
      </c>
      <c r="H78" s="5" t="s">
        <v>2049</v>
      </c>
      <c r="I78" s="5" t="str">
        <f aca="false">LEFT(H78,6)</f>
        <v>038037</v>
      </c>
      <c r="J78" s="5" t="s">
        <v>2050</v>
      </c>
      <c r="K78" s="5" t="n">
        <v>1</v>
      </c>
      <c r="L78" s="5" t="n">
        <v>0</v>
      </c>
      <c r="M78" s="0" t="s">
        <v>153</v>
      </c>
      <c r="N78" s="0" t="str">
        <f aca="false">VLOOKUP(I78,SQ!C:D,2,FALSE())</f>
        <v>AIU Setor Central</v>
      </c>
    </row>
    <row r="79" customFormat="false" ht="12.8" hidden="false" customHeight="false" outlineLevel="0" collapsed="false">
      <c r="A79" s="5" t="s">
        <v>2061</v>
      </c>
      <c r="B79" s="5" t="s">
        <v>232</v>
      </c>
      <c r="C79" s="5" t="s">
        <v>148</v>
      </c>
      <c r="D79" s="5" t="s">
        <v>2062</v>
      </c>
      <c r="E79" s="5" t="s">
        <v>2063</v>
      </c>
      <c r="F79" s="5" t="n">
        <f aca="false">YEAR(E79)</f>
        <v>2022</v>
      </c>
      <c r="G79" s="5" t="n">
        <f aca="false">MONTH(E79)</f>
        <v>6</v>
      </c>
      <c r="H79" s="5" t="s">
        <v>2064</v>
      </c>
      <c r="I79" s="5" t="str">
        <f aca="false">LEFT(H79,6)</f>
        <v>007062</v>
      </c>
      <c r="J79" s="5" t="s">
        <v>2065</v>
      </c>
      <c r="K79" s="5" t="n">
        <v>148</v>
      </c>
      <c r="L79" s="5" t="n">
        <v>148</v>
      </c>
      <c r="M79" s="0" t="s">
        <v>153</v>
      </c>
      <c r="N79" s="0" t="str">
        <f aca="false">VLOOKUP(I79,SQ!C:D,2,FALSE())</f>
        <v>Perimetro_Area_Central_sem_o_perimetro_do_Art_16_paragrafo_3º</v>
      </c>
    </row>
    <row r="80" customFormat="false" ht="12.8" hidden="true" customHeight="false" outlineLevel="0" collapsed="false">
      <c r="A80" s="5" t="s">
        <v>2105</v>
      </c>
      <c r="B80" s="5" t="s">
        <v>147</v>
      </c>
      <c r="C80" s="5" t="s">
        <v>148</v>
      </c>
      <c r="D80" s="5" t="s">
        <v>2106</v>
      </c>
      <c r="E80" s="5" t="s">
        <v>2107</v>
      </c>
      <c r="F80" s="5" t="n">
        <f aca="false">YEAR(E80)</f>
        <v>2023</v>
      </c>
      <c r="G80" s="5" t="n">
        <f aca="false">MONTH(E80)</f>
        <v>5</v>
      </c>
      <c r="H80" s="5" t="s">
        <v>2108</v>
      </c>
      <c r="I80" s="5" t="str">
        <f aca="false">LEFT(H80,6)</f>
        <v>176164</v>
      </c>
      <c r="J80" s="5" t="s">
        <v>2109</v>
      </c>
      <c r="K80" s="5" t="n">
        <v>0</v>
      </c>
      <c r="L80" s="5" t="n">
        <v>0</v>
      </c>
      <c r="M80" s="0" t="s">
        <v>153</v>
      </c>
      <c r="N80" s="0" t="e">
        <f aca="false">VLOOKUP(I80,SQ!C:D,2,FALSE())</f>
        <v>#N/A</v>
      </c>
    </row>
    <row r="81" customFormat="false" ht="12.8" hidden="true" customHeight="false" outlineLevel="0" collapsed="false">
      <c r="A81" s="5" t="s">
        <v>2201</v>
      </c>
      <c r="B81" s="5" t="s">
        <v>147</v>
      </c>
      <c r="C81" s="5" t="s">
        <v>148</v>
      </c>
      <c r="D81" s="5" t="s">
        <v>2202</v>
      </c>
      <c r="E81" s="5" t="s">
        <v>2203</v>
      </c>
      <c r="F81" s="5" t="n">
        <f aca="false">YEAR(E81)</f>
        <v>2021</v>
      </c>
      <c r="G81" s="5" t="n">
        <f aca="false">MONTH(E81)</f>
        <v>11</v>
      </c>
      <c r="H81" s="5" t="s">
        <v>2204</v>
      </c>
      <c r="I81" s="5" t="str">
        <f aca="false">LEFT(H81,6)</f>
        <v>040082</v>
      </c>
      <c r="J81" s="5" t="s">
        <v>2205</v>
      </c>
      <c r="K81" s="5" t="n">
        <v>68</v>
      </c>
      <c r="L81" s="5" t="n">
        <v>68</v>
      </c>
      <c r="M81" s="0" t="s">
        <v>153</v>
      </c>
      <c r="N81" s="0" t="e">
        <f aca="false">VLOOKUP(I81,SQ!C:D,2,FALSE())</f>
        <v>#N/A</v>
      </c>
    </row>
    <row r="82" customFormat="false" ht="12.8" hidden="true" customHeight="false" outlineLevel="0" collapsed="false">
      <c r="A82" s="5" t="s">
        <v>2234</v>
      </c>
      <c r="B82" s="5" t="s">
        <v>299</v>
      </c>
      <c r="C82" s="5" t="s">
        <v>148</v>
      </c>
      <c r="D82" s="5" t="s">
        <v>2235</v>
      </c>
      <c r="E82" s="5" t="s">
        <v>2236</v>
      </c>
      <c r="F82" s="5" t="n">
        <f aca="false">YEAR(E82)</f>
        <v>2022</v>
      </c>
      <c r="G82" s="5" t="n">
        <f aca="false">MONTH(E82)</f>
        <v>1</v>
      </c>
      <c r="H82" s="5" t="s">
        <v>2237</v>
      </c>
      <c r="I82" s="5" t="str">
        <f aca="false">LEFT(H82,6)</f>
        <v>078418</v>
      </c>
      <c r="J82" s="5" t="s">
        <v>2238</v>
      </c>
      <c r="K82" s="5" t="n">
        <v>0</v>
      </c>
      <c r="L82" s="5" t="n">
        <v>0</v>
      </c>
      <c r="M82" s="0" t="s">
        <v>153</v>
      </c>
      <c r="N82" s="0" t="e">
        <f aca="false">VLOOKUP(I82,SQ!C:D,2,FALSE())</f>
        <v>#N/A</v>
      </c>
    </row>
    <row r="83" customFormat="false" ht="12.8" hidden="true" customHeight="false" outlineLevel="0" collapsed="false">
      <c r="A83" s="5" t="s">
        <v>2243</v>
      </c>
      <c r="B83" s="5" t="s">
        <v>147</v>
      </c>
      <c r="C83" s="5" t="s">
        <v>148</v>
      </c>
      <c r="D83" s="5" t="s">
        <v>2244</v>
      </c>
      <c r="E83" s="5" t="s">
        <v>2245</v>
      </c>
      <c r="F83" s="5" t="n">
        <f aca="false">YEAR(E83)</f>
        <v>2023</v>
      </c>
      <c r="G83" s="5" t="n">
        <f aca="false">MONTH(E83)</f>
        <v>4</v>
      </c>
      <c r="H83" s="5" t="s">
        <v>2246</v>
      </c>
      <c r="I83" s="5" t="str">
        <f aca="false">LEFT(H83,6)</f>
        <v>030051</v>
      </c>
      <c r="J83" s="5" t="s">
        <v>2247</v>
      </c>
      <c r="K83" s="5" t="n">
        <v>0</v>
      </c>
      <c r="L83" s="5" t="n">
        <v>0</v>
      </c>
      <c r="M83" s="0" t="s">
        <v>153</v>
      </c>
      <c r="N83" s="0" t="e">
        <f aca="false">VLOOKUP(I83,SQ!C:D,2,FALSE())</f>
        <v>#N/A</v>
      </c>
    </row>
    <row r="84" customFormat="false" ht="12.8" hidden="true" customHeight="false" outlineLevel="0" collapsed="false">
      <c r="A84" s="5" t="s">
        <v>2248</v>
      </c>
      <c r="B84" s="5" t="s">
        <v>147</v>
      </c>
      <c r="C84" s="5" t="s">
        <v>148</v>
      </c>
      <c r="D84" s="5" t="s">
        <v>2249</v>
      </c>
      <c r="E84" s="5" t="s">
        <v>2250</v>
      </c>
      <c r="F84" s="5" t="n">
        <f aca="false">YEAR(E84)</f>
        <v>2023</v>
      </c>
      <c r="G84" s="5" t="n">
        <f aca="false">MONTH(E84)</f>
        <v>6</v>
      </c>
      <c r="H84" s="5" t="s">
        <v>2251</v>
      </c>
      <c r="I84" s="5" t="str">
        <f aca="false">LEFT(H84,6)</f>
        <v>150149</v>
      </c>
      <c r="J84" s="5" t="s">
        <v>2252</v>
      </c>
      <c r="K84" s="5" t="n">
        <v>0</v>
      </c>
      <c r="L84" s="5" t="n">
        <v>0</v>
      </c>
      <c r="M84" s="0" t="s">
        <v>153</v>
      </c>
      <c r="N84" s="0" t="e">
        <f aca="false">VLOOKUP(I84,SQ!C:D,2,FALSE())</f>
        <v>#N/A</v>
      </c>
    </row>
    <row r="85" customFormat="false" ht="12.8" hidden="false" customHeight="false" outlineLevel="0" collapsed="false">
      <c r="A85" s="5" t="s">
        <v>2261</v>
      </c>
      <c r="B85" s="5" t="s">
        <v>147</v>
      </c>
      <c r="C85" s="5" t="s">
        <v>148</v>
      </c>
      <c r="D85" s="5" t="s">
        <v>2262</v>
      </c>
      <c r="E85" s="5" t="s">
        <v>2263</v>
      </c>
      <c r="F85" s="5" t="n">
        <f aca="false">YEAR(E85)</f>
        <v>2022</v>
      </c>
      <c r="G85" s="5" t="n">
        <f aca="false">MONTH(E85)</f>
        <v>4</v>
      </c>
      <c r="H85" s="5" t="s">
        <v>2264</v>
      </c>
      <c r="I85" s="5" t="str">
        <f aca="false">LEFT(H85,6)</f>
        <v>006020</v>
      </c>
      <c r="J85" s="5" t="s">
        <v>2265</v>
      </c>
      <c r="K85" s="5" t="n">
        <v>0</v>
      </c>
      <c r="L85" s="5" t="n">
        <v>0</v>
      </c>
      <c r="M85" s="0" t="s">
        <v>153</v>
      </c>
      <c r="N85" s="0" t="str">
        <f aca="false">VLOOKUP(I85,SQ!C:D,2,FALSE())</f>
        <v>Perimetro_Area_Central_sem_o_perimetro_do_Art_16_paragrafo_3º</v>
      </c>
    </row>
    <row r="86" customFormat="false" ht="12.8" hidden="true" customHeight="false" outlineLevel="0" collapsed="false">
      <c r="A86" s="5" t="s">
        <v>2292</v>
      </c>
      <c r="B86" s="5" t="s">
        <v>147</v>
      </c>
      <c r="C86" s="5" t="s">
        <v>148</v>
      </c>
      <c r="D86" s="5" t="s">
        <v>2293</v>
      </c>
      <c r="E86" s="5" t="s">
        <v>2294</v>
      </c>
      <c r="F86" s="5" t="n">
        <f aca="false">YEAR(E86)</f>
        <v>2022</v>
      </c>
      <c r="G86" s="5" t="n">
        <f aca="false">MONTH(E86)</f>
        <v>7</v>
      </c>
      <c r="H86" s="5" t="s">
        <v>2295</v>
      </c>
      <c r="I86" s="5" t="str">
        <f aca="false">LEFT(H86,6)</f>
        <v>009089</v>
      </c>
      <c r="J86" s="5" t="s">
        <v>2296</v>
      </c>
      <c r="K86" s="5" t="n">
        <v>12</v>
      </c>
      <c r="L86" s="5" t="n">
        <v>12</v>
      </c>
      <c r="M86" s="0" t="s">
        <v>153</v>
      </c>
      <c r="N86" s="0" t="e">
        <f aca="false">VLOOKUP(I86,SQ!C:D,2,FALSE())</f>
        <v>#N/A</v>
      </c>
    </row>
    <row r="87" customFormat="false" ht="12.8" hidden="false" customHeight="false" outlineLevel="0" collapsed="false">
      <c r="A87" s="5" t="s">
        <v>2416</v>
      </c>
      <c r="B87" s="5" t="s">
        <v>147</v>
      </c>
      <c r="C87" s="5" t="s">
        <v>148</v>
      </c>
      <c r="D87" s="5" t="s">
        <v>2417</v>
      </c>
      <c r="E87" s="5" t="s">
        <v>2418</v>
      </c>
      <c r="F87" s="5" t="n">
        <f aca="false">YEAR(E87)</f>
        <v>2022</v>
      </c>
      <c r="G87" s="5" t="n">
        <f aca="false">MONTH(E87)</f>
        <v>9</v>
      </c>
      <c r="H87" s="5" t="s">
        <v>2419</v>
      </c>
      <c r="I87" s="5" t="str">
        <f aca="false">LEFT(H87,6)</f>
        <v>025052</v>
      </c>
      <c r="J87" s="5" t="s">
        <v>2420</v>
      </c>
      <c r="K87" s="5" t="n">
        <v>0</v>
      </c>
      <c r="L87" s="5" t="n">
        <v>0</v>
      </c>
      <c r="M87" s="0" t="s">
        <v>153</v>
      </c>
      <c r="N87" s="0" t="str">
        <f aca="false">VLOOKUP(I87,SQ!C:D,2,FALSE())</f>
        <v>AIU Setor Central</v>
      </c>
    </row>
    <row r="88" customFormat="false" ht="12.8" hidden="true" customHeight="false" outlineLevel="0" collapsed="false">
      <c r="A88" s="5" t="s">
        <v>2441</v>
      </c>
      <c r="B88" s="5" t="s">
        <v>299</v>
      </c>
      <c r="C88" s="5" t="s">
        <v>148</v>
      </c>
      <c r="D88" s="5" t="s">
        <v>2442</v>
      </c>
      <c r="E88" s="5" t="s">
        <v>2443</v>
      </c>
      <c r="F88" s="5" t="n">
        <f aca="false">YEAR(E88)</f>
        <v>2021</v>
      </c>
      <c r="G88" s="5" t="n">
        <f aca="false">MONTH(E88)</f>
        <v>10</v>
      </c>
      <c r="H88" s="5" t="s">
        <v>2444</v>
      </c>
      <c r="I88" s="5" t="str">
        <f aca="false">LEFT(H88,6)</f>
        <v>037047</v>
      </c>
      <c r="J88" s="5" t="s">
        <v>2445</v>
      </c>
      <c r="K88" s="5" t="n">
        <v>0</v>
      </c>
      <c r="L88" s="5" t="n">
        <v>0</v>
      </c>
      <c r="M88" s="0" t="s">
        <v>153</v>
      </c>
      <c r="N88" s="0" t="e">
        <f aca="false">VLOOKUP(I88,SQ!C:D,2,FALSE())</f>
        <v>#N/A</v>
      </c>
    </row>
    <row r="89" customFormat="false" ht="12.8" hidden="true" customHeight="false" outlineLevel="0" collapsed="false">
      <c r="A89" s="5" t="s">
        <v>2543</v>
      </c>
      <c r="B89" s="5" t="s">
        <v>232</v>
      </c>
      <c r="C89" s="5" t="s">
        <v>148</v>
      </c>
      <c r="D89" s="5" t="s">
        <v>2544</v>
      </c>
      <c r="E89" s="5" t="s">
        <v>2545</v>
      </c>
      <c r="F89" s="5" t="n">
        <f aca="false">YEAR(E89)</f>
        <v>2023</v>
      </c>
      <c r="G89" s="5" t="n">
        <f aca="false">MONTH(E89)</f>
        <v>7</v>
      </c>
      <c r="H89" s="5" t="s">
        <v>2546</v>
      </c>
      <c r="I89" s="5" t="str">
        <f aca="false">LEFT(H89,6)</f>
        <v>056204</v>
      </c>
      <c r="J89" s="5" t="s">
        <v>2547</v>
      </c>
      <c r="K89" s="5" t="n">
        <v>3</v>
      </c>
      <c r="L89" s="5" t="n">
        <v>3</v>
      </c>
      <c r="M89" s="0" t="s">
        <v>153</v>
      </c>
      <c r="N89" s="0" t="e">
        <f aca="false">VLOOKUP(I89,SQ!C:D,2,FALSE())</f>
        <v>#N/A</v>
      </c>
    </row>
    <row r="90" customFormat="false" ht="12.8" hidden="true" customHeight="false" outlineLevel="0" collapsed="false">
      <c r="A90" s="5" t="s">
        <v>2584</v>
      </c>
      <c r="B90" s="5" t="s">
        <v>147</v>
      </c>
      <c r="C90" s="5" t="s">
        <v>148</v>
      </c>
      <c r="D90" s="5" t="s">
        <v>2585</v>
      </c>
      <c r="E90" s="5" t="s">
        <v>2586</v>
      </c>
      <c r="F90" s="5" t="n">
        <f aca="false">YEAR(E90)</f>
        <v>2022</v>
      </c>
      <c r="G90" s="5" t="n">
        <f aca="false">MONTH(E90)</f>
        <v>1</v>
      </c>
      <c r="H90" s="5" t="s">
        <v>2587</v>
      </c>
      <c r="I90" s="5" t="str">
        <f aca="false">LEFT(H90,6)</f>
        <v>169225</v>
      </c>
      <c r="J90" s="5" t="s">
        <v>2588</v>
      </c>
      <c r="K90" s="5" t="n">
        <v>0</v>
      </c>
      <c r="L90" s="5" t="n">
        <v>0</v>
      </c>
      <c r="M90" s="0" t="s">
        <v>153</v>
      </c>
      <c r="N90" s="0" t="e">
        <f aca="false">VLOOKUP(I90,SQ!C:D,2,FALSE())</f>
        <v>#N/A</v>
      </c>
    </row>
    <row r="91" customFormat="false" ht="12.8" hidden="true" customHeight="false" outlineLevel="0" collapsed="false">
      <c r="A91" s="5" t="s">
        <v>2597</v>
      </c>
      <c r="B91" s="5" t="s">
        <v>147</v>
      </c>
      <c r="C91" s="5" t="s">
        <v>148</v>
      </c>
      <c r="D91" s="5" t="s">
        <v>2598</v>
      </c>
      <c r="E91" s="5" t="s">
        <v>2599</v>
      </c>
      <c r="F91" s="5" t="n">
        <f aca="false">YEAR(E91)</f>
        <v>2022</v>
      </c>
      <c r="G91" s="5" t="n">
        <f aca="false">MONTH(E91)</f>
        <v>7</v>
      </c>
      <c r="H91" s="5" t="s">
        <v>2600</v>
      </c>
      <c r="I91" s="5" t="str">
        <f aca="false">LEFT(H91,6)</f>
        <v>007064</v>
      </c>
      <c r="J91" s="5" t="s">
        <v>2601</v>
      </c>
      <c r="K91" s="5" t="n">
        <v>105</v>
      </c>
      <c r="L91" s="5" t="n">
        <v>105</v>
      </c>
      <c r="M91" s="0" t="s">
        <v>153</v>
      </c>
      <c r="N91" s="0" t="e">
        <f aca="false">VLOOKUP(I91,SQ!C:D,2,FALSE())</f>
        <v>#N/A</v>
      </c>
    </row>
    <row r="92" customFormat="false" ht="12.8" hidden="true" customHeight="false" outlineLevel="0" collapsed="false">
      <c r="A92" s="5" t="s">
        <v>2612</v>
      </c>
      <c r="B92" s="5" t="s">
        <v>147</v>
      </c>
      <c r="C92" s="5" t="s">
        <v>148</v>
      </c>
      <c r="D92" s="5" t="s">
        <v>2613</v>
      </c>
      <c r="E92" s="5" t="s">
        <v>2614</v>
      </c>
      <c r="F92" s="5" t="n">
        <f aca="false">YEAR(E92)</f>
        <v>2022</v>
      </c>
      <c r="G92" s="5" t="n">
        <f aca="false">MONTH(E92)</f>
        <v>9</v>
      </c>
      <c r="H92" s="5" t="s">
        <v>2615</v>
      </c>
      <c r="I92" s="5" t="str">
        <f aca="false">LEFT(H92,6)</f>
        <v>089514</v>
      </c>
      <c r="J92" s="5" t="s">
        <v>2616</v>
      </c>
      <c r="K92" s="5" t="n">
        <v>8</v>
      </c>
      <c r="L92" s="5" t="n">
        <v>0</v>
      </c>
      <c r="M92" s="0" t="s">
        <v>153</v>
      </c>
      <c r="N92" s="0" t="e">
        <f aca="false">VLOOKUP(I92,SQ!C:D,2,FALSE())</f>
        <v>#N/A</v>
      </c>
    </row>
    <row r="93" customFormat="false" ht="12.8" hidden="true" customHeight="false" outlineLevel="0" collapsed="false">
      <c r="A93" s="5" t="s">
        <v>2667</v>
      </c>
      <c r="B93" s="5" t="s">
        <v>147</v>
      </c>
      <c r="C93" s="5" t="s">
        <v>148</v>
      </c>
      <c r="D93" s="5" t="s">
        <v>2668</v>
      </c>
      <c r="E93" s="5" t="s">
        <v>2669</v>
      </c>
      <c r="F93" s="5" t="n">
        <f aca="false">YEAR(E93)</f>
        <v>2021</v>
      </c>
      <c r="G93" s="5" t="n">
        <f aca="false">MONTH(E93)</f>
        <v>12</v>
      </c>
      <c r="H93" s="5" t="s">
        <v>2670</v>
      </c>
      <c r="I93" s="5" t="str">
        <f aca="false">LEFT(H93,6)</f>
        <v>172199</v>
      </c>
      <c r="J93" s="5" t="s">
        <v>2671</v>
      </c>
      <c r="K93" s="5" t="n">
        <v>0</v>
      </c>
      <c r="L93" s="5" t="n">
        <v>0</v>
      </c>
      <c r="M93" s="0" t="s">
        <v>153</v>
      </c>
      <c r="N93" s="0" t="e">
        <f aca="false">VLOOKUP(I93,SQ!C:D,2,FALSE())</f>
        <v>#N/A</v>
      </c>
    </row>
    <row r="94" customFormat="false" ht="12.8" hidden="true" customHeight="false" outlineLevel="0" collapsed="false">
      <c r="A94" s="5" t="s">
        <v>2723</v>
      </c>
      <c r="B94" s="5" t="s">
        <v>147</v>
      </c>
      <c r="C94" s="5" t="s">
        <v>148</v>
      </c>
      <c r="D94" s="5" t="s">
        <v>2724</v>
      </c>
      <c r="E94" s="5" t="s">
        <v>2725</v>
      </c>
      <c r="F94" s="5" t="n">
        <f aca="false">YEAR(E94)</f>
        <v>2022</v>
      </c>
      <c r="G94" s="5" t="n">
        <f aca="false">MONTH(E94)</f>
        <v>3</v>
      </c>
      <c r="H94" s="5" t="s">
        <v>2726</v>
      </c>
      <c r="I94" s="5" t="str">
        <f aca="false">LEFT(H94,6)</f>
        <v>009063</v>
      </c>
      <c r="J94" s="5" t="s">
        <v>2727</v>
      </c>
      <c r="K94" s="5" t="n">
        <v>0</v>
      </c>
      <c r="L94" s="5" t="n">
        <v>0</v>
      </c>
      <c r="M94" s="0" t="s">
        <v>153</v>
      </c>
      <c r="N94" s="0" t="e">
        <f aca="false">VLOOKUP(I94,SQ!C:D,2,FALSE())</f>
        <v>#N/A</v>
      </c>
    </row>
    <row r="95" customFormat="false" ht="12.8" hidden="true" customHeight="false" outlineLevel="0" collapsed="false">
      <c r="A95" s="5" t="s">
        <v>2728</v>
      </c>
      <c r="B95" s="5" t="s">
        <v>232</v>
      </c>
      <c r="C95" s="5" t="s">
        <v>148</v>
      </c>
      <c r="D95" s="5" t="s">
        <v>2729</v>
      </c>
      <c r="E95" s="5" t="s">
        <v>2730</v>
      </c>
      <c r="F95" s="5" t="n">
        <f aca="false">YEAR(E95)</f>
        <v>2022</v>
      </c>
      <c r="G95" s="5" t="n">
        <f aca="false">MONTH(E95)</f>
        <v>9</v>
      </c>
      <c r="H95" s="5" t="s">
        <v>2731</v>
      </c>
      <c r="I95" s="5" t="str">
        <f aca="false">LEFT(H95,6)</f>
        <v>052258</v>
      </c>
      <c r="J95" s="5" t="s">
        <v>2732</v>
      </c>
      <c r="K95" s="5" t="n">
        <v>2</v>
      </c>
      <c r="L95" s="5" t="n">
        <v>2</v>
      </c>
      <c r="M95" s="0" t="s">
        <v>153</v>
      </c>
      <c r="N95" s="0" t="e">
        <f aca="false">VLOOKUP(I95,SQ!C:D,2,FALSE())</f>
        <v>#N/A</v>
      </c>
    </row>
    <row r="96" customFormat="false" ht="12.8" hidden="true" customHeight="false" outlineLevel="0" collapsed="false">
      <c r="A96" s="5" t="s">
        <v>2776</v>
      </c>
      <c r="B96" s="5" t="s">
        <v>147</v>
      </c>
      <c r="C96" s="5" t="s">
        <v>148</v>
      </c>
      <c r="D96" s="5" t="s">
        <v>2777</v>
      </c>
      <c r="E96" s="5" t="s">
        <v>2778</v>
      </c>
      <c r="F96" s="5" t="n">
        <f aca="false">YEAR(E96)</f>
        <v>2022</v>
      </c>
      <c r="G96" s="5" t="n">
        <f aca="false">MONTH(E96)</f>
        <v>10</v>
      </c>
      <c r="H96" s="5" t="s">
        <v>2779</v>
      </c>
      <c r="I96" s="5" t="str">
        <f aca="false">LEFT(H96,6)</f>
        <v>011134</v>
      </c>
      <c r="J96" s="5" t="s">
        <v>2780</v>
      </c>
      <c r="K96" s="5" t="n">
        <v>0</v>
      </c>
      <c r="L96" s="5" t="n">
        <v>0</v>
      </c>
      <c r="M96" s="0" t="s">
        <v>153</v>
      </c>
      <c r="N96" s="0" t="e">
        <f aca="false">VLOOKUP(I96,SQ!C:D,2,FALSE())</f>
        <v>#N/A</v>
      </c>
    </row>
    <row r="97" customFormat="false" ht="12.8" hidden="true" customHeight="false" outlineLevel="0" collapsed="false">
      <c r="A97" s="5" t="s">
        <v>2781</v>
      </c>
      <c r="B97" s="5" t="s">
        <v>147</v>
      </c>
      <c r="C97" s="5" t="s">
        <v>148</v>
      </c>
      <c r="D97" s="5" t="s">
        <v>2782</v>
      </c>
      <c r="E97" s="5" t="s">
        <v>2783</v>
      </c>
      <c r="F97" s="5" t="n">
        <f aca="false">YEAR(E97)</f>
        <v>2023</v>
      </c>
      <c r="G97" s="5" t="n">
        <f aca="false">MONTH(E97)</f>
        <v>9</v>
      </c>
      <c r="H97" s="5" t="s">
        <v>2784</v>
      </c>
      <c r="I97" s="5" t="str">
        <f aca="false">LEFT(H97,6)</f>
        <v>083016</v>
      </c>
      <c r="J97" s="5" t="s">
        <v>2785</v>
      </c>
      <c r="K97" s="5" t="n">
        <v>0</v>
      </c>
      <c r="L97" s="5" t="n">
        <v>0</v>
      </c>
      <c r="M97" s="0" t="s">
        <v>153</v>
      </c>
      <c r="N97" s="0" t="e">
        <f aca="false">VLOOKUP(I97,SQ!C:D,2,FALSE())</f>
        <v>#N/A</v>
      </c>
    </row>
    <row r="98" customFormat="false" ht="12.8" hidden="true" customHeight="false" outlineLevel="0" collapsed="false">
      <c r="A98" s="5" t="s">
        <v>2786</v>
      </c>
      <c r="B98" s="5" t="s">
        <v>2176</v>
      </c>
      <c r="C98" s="5" t="s">
        <v>148</v>
      </c>
      <c r="D98" s="5" t="s">
        <v>2787</v>
      </c>
      <c r="E98" s="5" t="s">
        <v>2788</v>
      </c>
      <c r="F98" s="5" t="n">
        <f aca="false">YEAR(E98)</f>
        <v>2023</v>
      </c>
      <c r="G98" s="5" t="n">
        <f aca="false">MONTH(E98)</f>
        <v>8</v>
      </c>
      <c r="H98" s="5" t="s">
        <v>2789</v>
      </c>
      <c r="I98" s="5" t="str">
        <f aca="false">LEFT(H98,6)</f>
        <v>160084</v>
      </c>
      <c r="J98" s="5" t="s">
        <v>2790</v>
      </c>
      <c r="K98" s="5" t="n">
        <v>60</v>
      </c>
      <c r="L98" s="5" t="n">
        <v>60</v>
      </c>
      <c r="M98" s="0" t="s">
        <v>153</v>
      </c>
      <c r="N98" s="0" t="e">
        <f aca="false">VLOOKUP(I98,SQ!C:D,2,FALSE())</f>
        <v>#N/A</v>
      </c>
    </row>
    <row r="99" customFormat="false" ht="12.8" hidden="true" customHeight="false" outlineLevel="0" collapsed="false">
      <c r="A99" s="5" t="s">
        <v>2835</v>
      </c>
      <c r="B99" s="5" t="s">
        <v>147</v>
      </c>
      <c r="C99" s="5" t="s">
        <v>148</v>
      </c>
      <c r="D99" s="5" t="s">
        <v>2836</v>
      </c>
      <c r="E99" s="5" t="s">
        <v>2837</v>
      </c>
      <c r="F99" s="5" t="n">
        <f aca="false">YEAR(E99)</f>
        <v>2022</v>
      </c>
      <c r="G99" s="5" t="n">
        <f aca="false">MONTH(E99)</f>
        <v>3</v>
      </c>
      <c r="H99" s="5" t="s">
        <v>2838</v>
      </c>
      <c r="I99" s="5" t="str">
        <f aca="false">LEFT(H99,6)</f>
        <v>045070</v>
      </c>
      <c r="J99" s="5" t="s">
        <v>2839</v>
      </c>
      <c r="K99" s="5" t="n">
        <v>0</v>
      </c>
      <c r="L99" s="5" t="n">
        <v>0</v>
      </c>
      <c r="M99" s="0" t="s">
        <v>153</v>
      </c>
      <c r="N99" s="0" t="e">
        <f aca="false">VLOOKUP(I99,SQ!C:D,2,FALSE())</f>
        <v>#N/A</v>
      </c>
    </row>
    <row r="100" customFormat="false" ht="12.8" hidden="true" customHeight="false" outlineLevel="0" collapsed="false">
      <c r="A100" s="5" t="s">
        <v>2840</v>
      </c>
      <c r="B100" s="5" t="s">
        <v>147</v>
      </c>
      <c r="C100" s="5" t="s">
        <v>148</v>
      </c>
      <c r="D100" s="5" t="s">
        <v>2841</v>
      </c>
      <c r="E100" s="5" t="s">
        <v>2842</v>
      </c>
      <c r="F100" s="5" t="n">
        <f aca="false">YEAR(E100)</f>
        <v>2023</v>
      </c>
      <c r="G100" s="5" t="n">
        <f aca="false">MONTH(E100)</f>
        <v>1</v>
      </c>
      <c r="H100" s="5" t="s">
        <v>2843</v>
      </c>
      <c r="I100" s="5" t="str">
        <f aca="false">LEFT(H100,6)</f>
        <v>047116</v>
      </c>
      <c r="J100" s="5" t="s">
        <v>2844</v>
      </c>
      <c r="K100" s="5" t="n">
        <v>0</v>
      </c>
      <c r="L100" s="5" t="n">
        <v>0</v>
      </c>
      <c r="M100" s="0" t="s">
        <v>153</v>
      </c>
      <c r="N100" s="0" t="e">
        <f aca="false">VLOOKUP(I100,SQ!C:D,2,FALSE())</f>
        <v>#N/A</v>
      </c>
    </row>
    <row r="101" customFormat="false" ht="12.8" hidden="true" customHeight="false" outlineLevel="0" collapsed="false">
      <c r="A101" s="5" t="s">
        <v>2849</v>
      </c>
      <c r="B101" s="5" t="s">
        <v>147</v>
      </c>
      <c r="C101" s="5" t="s">
        <v>148</v>
      </c>
      <c r="D101" s="5" t="s">
        <v>2850</v>
      </c>
      <c r="E101" s="5" t="s">
        <v>2851</v>
      </c>
      <c r="F101" s="5" t="n">
        <f aca="false">YEAR(E101)</f>
        <v>2023</v>
      </c>
      <c r="G101" s="5" t="n">
        <f aca="false">MONTH(E101)</f>
        <v>8</v>
      </c>
      <c r="H101" s="5" t="s">
        <v>2852</v>
      </c>
      <c r="I101" s="5" t="str">
        <f aca="false">LEFT(H101,6)</f>
        <v>010077</v>
      </c>
      <c r="J101" s="5" t="s">
        <v>2853</v>
      </c>
      <c r="K101" s="5" t="n">
        <v>59</v>
      </c>
      <c r="L101" s="5" t="n">
        <v>54</v>
      </c>
      <c r="M101" s="0" t="s">
        <v>153</v>
      </c>
      <c r="N101" s="0" t="e">
        <f aca="false">VLOOKUP(I101,SQ!C:D,2,FALSE())</f>
        <v>#N/A</v>
      </c>
    </row>
    <row r="102" customFormat="false" ht="12.8" hidden="false" customHeight="false" outlineLevel="0" collapsed="false">
      <c r="A102" s="5" t="s">
        <v>2904</v>
      </c>
      <c r="B102" s="5" t="s">
        <v>147</v>
      </c>
      <c r="C102" s="5" t="s">
        <v>148</v>
      </c>
      <c r="D102" s="5" t="s">
        <v>2905</v>
      </c>
      <c r="E102" s="5" t="s">
        <v>2906</v>
      </c>
      <c r="F102" s="5" t="n">
        <f aca="false">YEAR(E102)</f>
        <v>2023</v>
      </c>
      <c r="G102" s="5" t="n">
        <f aca="false">MONTH(E102)</f>
        <v>8</v>
      </c>
      <c r="H102" s="5" t="s">
        <v>2907</v>
      </c>
      <c r="I102" s="5" t="str">
        <f aca="false">LEFT(H102,6)</f>
        <v>009047</v>
      </c>
      <c r="J102" s="5" t="s">
        <v>2908</v>
      </c>
      <c r="K102" s="5" t="n">
        <v>0</v>
      </c>
      <c r="L102" s="5" t="n">
        <v>0</v>
      </c>
      <c r="M102" s="0" t="s">
        <v>153</v>
      </c>
      <c r="N102" s="0" t="str">
        <f aca="false">VLOOKUP(I102,SQ!C:D,2,FALSE())</f>
        <v>AIU Setor Central</v>
      </c>
    </row>
    <row r="103" customFormat="false" ht="12.8" hidden="true" customHeight="false" outlineLevel="0" collapsed="false">
      <c r="A103" s="5" t="s">
        <v>2917</v>
      </c>
      <c r="B103" s="5" t="s">
        <v>232</v>
      </c>
      <c r="C103" s="5" t="s">
        <v>148</v>
      </c>
      <c r="D103" s="5" t="s">
        <v>2918</v>
      </c>
      <c r="E103" s="5" t="s">
        <v>2919</v>
      </c>
      <c r="F103" s="5" t="n">
        <f aca="false">YEAR(E103)</f>
        <v>2023</v>
      </c>
      <c r="G103" s="5" t="n">
        <f aca="false">MONTH(E103)</f>
        <v>6</v>
      </c>
      <c r="H103" s="5" t="s">
        <v>2920</v>
      </c>
      <c r="I103" s="5" t="str">
        <f aca="false">LEFT(H103,6)</f>
        <v>020067</v>
      </c>
      <c r="J103" s="5" t="s">
        <v>2921</v>
      </c>
      <c r="K103" s="5" t="n">
        <v>0</v>
      </c>
      <c r="L103" s="5" t="n">
        <v>0</v>
      </c>
      <c r="M103" s="0" t="s">
        <v>153</v>
      </c>
      <c r="N103" s="0" t="e">
        <f aca="false">VLOOKUP(I103,SQ!C:D,2,FALSE())</f>
        <v>#N/A</v>
      </c>
    </row>
    <row r="104" customFormat="false" ht="12.8" hidden="true" customHeight="false" outlineLevel="0" collapsed="false">
      <c r="A104" s="5" t="s">
        <v>2922</v>
      </c>
      <c r="B104" s="5" t="s">
        <v>147</v>
      </c>
      <c r="C104" s="5" t="s">
        <v>148</v>
      </c>
      <c r="D104" s="5" t="s">
        <v>2923</v>
      </c>
      <c r="E104" s="5" t="s">
        <v>2924</v>
      </c>
      <c r="F104" s="5" t="n">
        <f aca="false">YEAR(E104)</f>
        <v>2022</v>
      </c>
      <c r="G104" s="5" t="n">
        <f aca="false">MONTH(E104)</f>
        <v>6</v>
      </c>
      <c r="H104" s="5" t="s">
        <v>2925</v>
      </c>
      <c r="I104" s="5" t="str">
        <f aca="false">LEFT(H104,6)</f>
        <v>086011</v>
      </c>
      <c r="J104" s="5" t="s">
        <v>2926</v>
      </c>
      <c r="K104" s="5" t="n">
        <v>6</v>
      </c>
      <c r="L104" s="5" t="n">
        <v>6</v>
      </c>
      <c r="M104" s="0" t="s">
        <v>153</v>
      </c>
      <c r="N104" s="0" t="e">
        <f aca="false">VLOOKUP(I104,SQ!C:D,2,FALSE())</f>
        <v>#N/A</v>
      </c>
    </row>
    <row r="105" customFormat="false" ht="12.8" hidden="true" customHeight="false" outlineLevel="0" collapsed="false">
      <c r="A105" s="5" t="s">
        <v>2939</v>
      </c>
      <c r="B105" s="5" t="s">
        <v>147</v>
      </c>
      <c r="C105" s="5" t="s">
        <v>148</v>
      </c>
      <c r="D105" s="5" t="s">
        <v>2940</v>
      </c>
      <c r="E105" s="5" t="s">
        <v>2941</v>
      </c>
      <c r="F105" s="5" t="n">
        <f aca="false">YEAR(E105)</f>
        <v>2022</v>
      </c>
      <c r="G105" s="5" t="n">
        <f aca="false">MONTH(E105)</f>
        <v>1</v>
      </c>
      <c r="H105" s="5" t="s">
        <v>2942</v>
      </c>
      <c r="I105" s="5" t="str">
        <f aca="false">LEFT(H105,6)</f>
        <v>041035</v>
      </c>
      <c r="J105" s="5" t="s">
        <v>2943</v>
      </c>
      <c r="K105" s="5" t="n">
        <v>1</v>
      </c>
      <c r="L105" s="5" t="n">
        <v>0</v>
      </c>
      <c r="M105" s="0" t="s">
        <v>153</v>
      </c>
      <c r="N105" s="0" t="e">
        <f aca="false">VLOOKUP(I105,SQ!C:D,2,FALSE())</f>
        <v>#N/A</v>
      </c>
    </row>
    <row r="106" customFormat="false" ht="12.8" hidden="true" customHeight="false" outlineLevel="0" collapsed="false">
      <c r="A106" s="5" t="s">
        <v>3010</v>
      </c>
      <c r="B106" s="5" t="s">
        <v>147</v>
      </c>
      <c r="C106" s="5" t="s">
        <v>148</v>
      </c>
      <c r="D106" s="5" t="s">
        <v>3011</v>
      </c>
      <c r="E106" s="5" t="s">
        <v>3012</v>
      </c>
      <c r="F106" s="5" t="n">
        <f aca="false">YEAR(E106)</f>
        <v>2022</v>
      </c>
      <c r="G106" s="5" t="n">
        <f aca="false">MONTH(E106)</f>
        <v>6</v>
      </c>
      <c r="H106" s="5" t="s">
        <v>3013</v>
      </c>
      <c r="I106" s="5" t="str">
        <f aca="false">LEFT(H106,6)</f>
        <v>020043</v>
      </c>
      <c r="J106" s="5" t="s">
        <v>3014</v>
      </c>
      <c r="K106" s="5" t="n">
        <v>2</v>
      </c>
      <c r="L106" s="5" t="n">
        <v>1</v>
      </c>
      <c r="M106" s="0" t="s">
        <v>153</v>
      </c>
      <c r="N106" s="0" t="e">
        <f aca="false">VLOOKUP(I106,SQ!C:D,2,FALSE())</f>
        <v>#N/A</v>
      </c>
    </row>
    <row r="107" customFormat="false" ht="12.8" hidden="true" customHeight="false" outlineLevel="0" collapsed="false">
      <c r="A107" s="5" t="s">
        <v>3031</v>
      </c>
      <c r="B107" s="5" t="s">
        <v>147</v>
      </c>
      <c r="C107" s="5" t="s">
        <v>148</v>
      </c>
      <c r="D107" s="5" t="s">
        <v>3032</v>
      </c>
      <c r="E107" s="5" t="s">
        <v>3033</v>
      </c>
      <c r="F107" s="5" t="n">
        <f aca="false">YEAR(E107)</f>
        <v>2023</v>
      </c>
      <c r="G107" s="5" t="n">
        <f aca="false">MONTH(E107)</f>
        <v>5</v>
      </c>
      <c r="H107" s="5" t="s">
        <v>3034</v>
      </c>
      <c r="I107" s="5" t="str">
        <f aca="false">LEFT(H107,6)</f>
        <v>299124</v>
      </c>
      <c r="J107" s="5" t="s">
        <v>3035</v>
      </c>
      <c r="K107" s="5" t="n">
        <v>0</v>
      </c>
      <c r="L107" s="5" t="n">
        <v>0</v>
      </c>
      <c r="M107" s="0" t="s">
        <v>153</v>
      </c>
      <c r="N107" s="0" t="e">
        <f aca="false">VLOOKUP(I107,SQ!C:D,2,FALSE())</f>
        <v>#N/A</v>
      </c>
    </row>
    <row r="108" customFormat="false" ht="12.8" hidden="true" customHeight="false" outlineLevel="0" collapsed="false">
      <c r="A108" s="5" t="s">
        <v>3036</v>
      </c>
      <c r="B108" s="5" t="s">
        <v>147</v>
      </c>
      <c r="C108" s="5" t="s">
        <v>148</v>
      </c>
      <c r="D108" s="5" t="s">
        <v>3037</v>
      </c>
      <c r="E108" s="5" t="s">
        <v>3038</v>
      </c>
      <c r="F108" s="5" t="n">
        <f aca="false">YEAR(E108)</f>
        <v>2023</v>
      </c>
      <c r="G108" s="5" t="n">
        <f aca="false">MONTH(E108)</f>
        <v>4</v>
      </c>
      <c r="H108" s="5" t="s">
        <v>3039</v>
      </c>
      <c r="I108" s="5" t="str">
        <f aca="false">LEFT(H108,6)</f>
        <v>007076</v>
      </c>
      <c r="J108" s="5" t="s">
        <v>3040</v>
      </c>
      <c r="K108" s="5" t="n">
        <v>0</v>
      </c>
      <c r="L108" s="5" t="n">
        <v>0</v>
      </c>
      <c r="M108" s="0" t="s">
        <v>153</v>
      </c>
      <c r="N108" s="0" t="e">
        <f aca="false">VLOOKUP(I108,SQ!C:D,2,FALSE())</f>
        <v>#N/A</v>
      </c>
    </row>
    <row r="109" customFormat="false" ht="12.8" hidden="true" customHeight="false" outlineLevel="0" collapsed="false">
      <c r="A109" s="5" t="s">
        <v>3041</v>
      </c>
      <c r="B109" s="5" t="s">
        <v>147</v>
      </c>
      <c r="C109" s="5" t="s">
        <v>148</v>
      </c>
      <c r="D109" s="5" t="s">
        <v>3042</v>
      </c>
      <c r="E109" s="5" t="s">
        <v>3043</v>
      </c>
      <c r="F109" s="5" t="n">
        <f aca="false">YEAR(E109)</f>
        <v>2023</v>
      </c>
      <c r="G109" s="5" t="n">
        <f aca="false">MONTH(E109)</f>
        <v>3</v>
      </c>
      <c r="H109" s="5" t="s">
        <v>3044</v>
      </c>
      <c r="I109" s="5" t="str">
        <f aca="false">LEFT(H109,6)</f>
        <v>087359</v>
      </c>
      <c r="J109" s="5" t="s">
        <v>3045</v>
      </c>
      <c r="K109" s="5" t="n">
        <v>1</v>
      </c>
      <c r="L109" s="5" t="n">
        <v>1</v>
      </c>
      <c r="M109" s="0" t="s">
        <v>153</v>
      </c>
      <c r="N109" s="0" t="e">
        <f aca="false">VLOOKUP(I109,SQ!C:D,2,FALSE())</f>
        <v>#N/A</v>
      </c>
    </row>
    <row r="110" customFormat="false" ht="12.8" hidden="true" customHeight="false" outlineLevel="0" collapsed="false">
      <c r="A110" s="5" t="s">
        <v>3124</v>
      </c>
      <c r="B110" s="5" t="s">
        <v>147</v>
      </c>
      <c r="C110" s="5" t="s">
        <v>148</v>
      </c>
      <c r="D110" s="5" t="s">
        <v>3125</v>
      </c>
      <c r="E110" s="5" t="s">
        <v>3126</v>
      </c>
      <c r="F110" s="5" t="n">
        <f aca="false">YEAR(E110)</f>
        <v>2023</v>
      </c>
      <c r="G110" s="5" t="n">
        <f aca="false">MONTH(E110)</f>
        <v>4</v>
      </c>
      <c r="H110" s="5" t="s">
        <v>3127</v>
      </c>
      <c r="I110" s="5" t="str">
        <f aca="false">LEFT(H110,6)</f>
        <v>036094</v>
      </c>
      <c r="J110" s="5" t="s">
        <v>3128</v>
      </c>
      <c r="K110" s="5" t="n">
        <v>0</v>
      </c>
      <c r="L110" s="5" t="n">
        <v>0</v>
      </c>
      <c r="M110" s="0" t="s">
        <v>153</v>
      </c>
      <c r="N110" s="0" t="e">
        <f aca="false">VLOOKUP(I110,SQ!C:D,2,FALSE())</f>
        <v>#N/A</v>
      </c>
    </row>
    <row r="111" customFormat="false" ht="12.8" hidden="false" customHeight="false" outlineLevel="0" collapsed="false">
      <c r="A111" s="5" t="s">
        <v>3129</v>
      </c>
      <c r="B111" s="5" t="s">
        <v>147</v>
      </c>
      <c r="C111" s="5" t="s">
        <v>148</v>
      </c>
      <c r="D111" s="5" t="s">
        <v>3130</v>
      </c>
      <c r="E111" s="5" t="s">
        <v>3131</v>
      </c>
      <c r="F111" s="5" t="n">
        <f aca="false">YEAR(E111)</f>
        <v>2023</v>
      </c>
      <c r="G111" s="5" t="n">
        <f aca="false">MONTH(E111)</f>
        <v>4</v>
      </c>
      <c r="H111" s="5" t="s">
        <v>3132</v>
      </c>
      <c r="I111" s="5" t="str">
        <f aca="false">LEFT(H111,6)</f>
        <v>007084</v>
      </c>
      <c r="J111" s="5" t="s">
        <v>3133</v>
      </c>
      <c r="K111" s="5" t="n">
        <v>32</v>
      </c>
      <c r="L111" s="5" t="n">
        <v>32</v>
      </c>
      <c r="M111" s="0" t="s">
        <v>153</v>
      </c>
      <c r="N111" s="0" t="str">
        <f aca="false">VLOOKUP(I111,SQ!C:D,2,FALSE())</f>
        <v>Perimetro_Area_Central_sem_o_perimetro_do_Art_16_paragrafo_3º</v>
      </c>
    </row>
    <row r="112" customFormat="false" ht="12.8" hidden="true" customHeight="false" outlineLevel="0" collapsed="false">
      <c r="A112" s="5" t="s">
        <v>3150</v>
      </c>
      <c r="B112" s="5" t="s">
        <v>147</v>
      </c>
      <c r="C112" s="5" t="s">
        <v>148</v>
      </c>
      <c r="D112" s="5" t="s">
        <v>3151</v>
      </c>
      <c r="E112" s="5" t="s">
        <v>3152</v>
      </c>
      <c r="F112" s="5" t="n">
        <f aca="false">YEAR(E112)</f>
        <v>2023</v>
      </c>
      <c r="G112" s="5" t="n">
        <f aca="false">MONTH(E112)</f>
        <v>9</v>
      </c>
      <c r="H112" s="5" t="s">
        <v>3153</v>
      </c>
      <c r="I112" s="5" t="str">
        <f aca="false">LEFT(H112,6)</f>
        <v>029051</v>
      </c>
      <c r="J112" s="5" t="s">
        <v>3154</v>
      </c>
      <c r="K112" s="5" t="n">
        <v>0</v>
      </c>
      <c r="L112" s="5" t="n">
        <v>0</v>
      </c>
      <c r="M112" s="0" t="s">
        <v>153</v>
      </c>
      <c r="N112" s="0" t="e">
        <f aca="false">VLOOKUP(I112,SQ!C:D,2,FALSE())</f>
        <v>#N/A</v>
      </c>
    </row>
    <row r="113" customFormat="false" ht="12.8" hidden="true" customHeight="false" outlineLevel="0" collapsed="false">
      <c r="A113" s="5" t="s">
        <v>3210</v>
      </c>
      <c r="B113" s="5" t="s">
        <v>147</v>
      </c>
      <c r="C113" s="5" t="s">
        <v>148</v>
      </c>
      <c r="D113" s="5" t="s">
        <v>3211</v>
      </c>
      <c r="E113" s="5" t="s">
        <v>3212</v>
      </c>
      <c r="F113" s="5" t="n">
        <f aca="false">YEAR(E113)</f>
        <v>2023</v>
      </c>
      <c r="G113" s="5" t="n">
        <f aca="false">MONTH(E113)</f>
        <v>7</v>
      </c>
      <c r="H113" s="5" t="s">
        <v>3213</v>
      </c>
      <c r="I113" s="5" t="str">
        <f aca="false">LEFT(H113,6)</f>
        <v>049130</v>
      </c>
      <c r="J113" s="5" t="s">
        <v>3214</v>
      </c>
      <c r="K113" s="5" t="n">
        <v>1</v>
      </c>
      <c r="L113" s="5" t="n">
        <v>0</v>
      </c>
      <c r="M113" s="0" t="s">
        <v>153</v>
      </c>
      <c r="N113" s="0" t="e">
        <f aca="false">VLOOKUP(I113,SQ!C:D,2,FALSE())</f>
        <v>#N/A</v>
      </c>
    </row>
    <row r="114" customFormat="false" ht="12.8" hidden="false" customHeight="false" outlineLevel="0" collapsed="false">
      <c r="A114" s="5" t="s">
        <v>3227</v>
      </c>
      <c r="B114" s="5" t="s">
        <v>147</v>
      </c>
      <c r="C114" s="5" t="s">
        <v>148</v>
      </c>
      <c r="D114" s="5" t="s">
        <v>3228</v>
      </c>
      <c r="E114" s="5" t="s">
        <v>3229</v>
      </c>
      <c r="F114" s="5" t="n">
        <f aca="false">YEAR(E114)</f>
        <v>2022</v>
      </c>
      <c r="G114" s="5" t="n">
        <f aca="false">MONTH(E114)</f>
        <v>10</v>
      </c>
      <c r="H114" s="5" t="s">
        <v>3230</v>
      </c>
      <c r="I114" s="5" t="str">
        <f aca="false">LEFT(H114,6)</f>
        <v>033025</v>
      </c>
      <c r="J114" s="5" t="s">
        <v>3231</v>
      </c>
      <c r="K114" s="5" t="n">
        <v>27</v>
      </c>
      <c r="L114" s="5" t="n">
        <v>27</v>
      </c>
      <c r="M114" s="0" t="s">
        <v>153</v>
      </c>
      <c r="N114" s="0" t="str">
        <f aca="false">VLOOKUP(I114,SQ!C:D,2,FALSE())</f>
        <v>AIU Setor Central</v>
      </c>
    </row>
    <row r="115" customFormat="false" ht="12.8" hidden="true" customHeight="false" outlineLevel="0" collapsed="false">
      <c r="A115" s="5" t="s">
        <v>3232</v>
      </c>
      <c r="B115" s="5" t="s">
        <v>147</v>
      </c>
      <c r="C115" s="5" t="s">
        <v>148</v>
      </c>
      <c r="D115" s="5" t="s">
        <v>3233</v>
      </c>
      <c r="E115" s="5" t="s">
        <v>3234</v>
      </c>
      <c r="F115" s="5" t="n">
        <f aca="false">YEAR(E115)</f>
        <v>2023</v>
      </c>
      <c r="G115" s="5" t="n">
        <f aca="false">MONTH(E115)</f>
        <v>5</v>
      </c>
      <c r="H115" s="5" t="s">
        <v>3235</v>
      </c>
      <c r="I115" s="5" t="str">
        <f aca="false">LEFT(H115,6)</f>
        <v>088068</v>
      </c>
      <c r="J115" s="5" t="s">
        <v>3236</v>
      </c>
      <c r="K115" s="5" t="n">
        <v>8</v>
      </c>
      <c r="L115" s="5" t="n">
        <v>8</v>
      </c>
      <c r="M115" s="0" t="s">
        <v>153</v>
      </c>
      <c r="N115" s="0" t="e">
        <f aca="false">VLOOKUP(I115,SQ!C:D,2,FALSE())</f>
        <v>#N/A</v>
      </c>
    </row>
    <row r="116" customFormat="false" ht="12.8" hidden="true" customHeight="false" outlineLevel="0" collapsed="false">
      <c r="A116" s="5" t="s">
        <v>3245</v>
      </c>
      <c r="B116" s="5" t="s">
        <v>147</v>
      </c>
      <c r="C116" s="5" t="s">
        <v>148</v>
      </c>
      <c r="D116" s="5" t="s">
        <v>3246</v>
      </c>
      <c r="E116" s="5" t="s">
        <v>3247</v>
      </c>
      <c r="F116" s="5" t="n">
        <f aca="false">YEAR(E116)</f>
        <v>2023</v>
      </c>
      <c r="G116" s="5" t="n">
        <f aca="false">MONTH(E116)</f>
        <v>2</v>
      </c>
      <c r="H116" s="5" t="s">
        <v>3248</v>
      </c>
      <c r="I116" s="5" t="str">
        <f aca="false">LEFT(H116,6)</f>
        <v>013054</v>
      </c>
      <c r="J116" s="5" t="s">
        <v>3249</v>
      </c>
      <c r="K116" s="5" t="n">
        <v>0</v>
      </c>
      <c r="L116" s="5" t="n">
        <v>0</v>
      </c>
      <c r="M116" s="0" t="s">
        <v>153</v>
      </c>
      <c r="N116" s="0" t="e">
        <f aca="false">VLOOKUP(I116,SQ!C:D,2,FALSE())</f>
        <v>#N/A</v>
      </c>
    </row>
    <row r="117" customFormat="false" ht="12.8" hidden="true" customHeight="false" outlineLevel="0" collapsed="false">
      <c r="A117" s="5" t="s">
        <v>3250</v>
      </c>
      <c r="B117" s="5" t="s">
        <v>147</v>
      </c>
      <c r="C117" s="5" t="s">
        <v>148</v>
      </c>
      <c r="D117" s="5" t="s">
        <v>3251</v>
      </c>
      <c r="E117" s="5" t="s">
        <v>3252</v>
      </c>
      <c r="F117" s="5" t="n">
        <f aca="false">YEAR(E117)</f>
        <v>2023</v>
      </c>
      <c r="G117" s="5" t="n">
        <f aca="false">MONTH(E117)</f>
        <v>5</v>
      </c>
      <c r="H117" s="5" t="s">
        <v>3253</v>
      </c>
      <c r="I117" s="5" t="str">
        <f aca="false">LEFT(H117,6)</f>
        <v>016118</v>
      </c>
      <c r="J117" s="5" t="s">
        <v>3254</v>
      </c>
      <c r="K117" s="5" t="n">
        <v>0</v>
      </c>
      <c r="L117" s="5" t="n">
        <v>0</v>
      </c>
      <c r="M117" s="0" t="s">
        <v>153</v>
      </c>
      <c r="N117" s="0" t="e">
        <f aca="false">VLOOKUP(I117,SQ!C:D,2,FALSE())</f>
        <v>#N/A</v>
      </c>
    </row>
    <row r="118" customFormat="false" ht="12.8" hidden="true" customHeight="false" outlineLevel="0" collapsed="false">
      <c r="A118" s="5" t="s">
        <v>3291</v>
      </c>
      <c r="B118" s="5" t="s">
        <v>147</v>
      </c>
      <c r="C118" s="5" t="s">
        <v>148</v>
      </c>
      <c r="D118" s="5" t="s">
        <v>3292</v>
      </c>
      <c r="E118" s="5" t="s">
        <v>3293</v>
      </c>
      <c r="F118" s="5" t="n">
        <f aca="false">YEAR(E118)</f>
        <v>2022</v>
      </c>
      <c r="G118" s="5" t="n">
        <f aca="false">MONTH(E118)</f>
        <v>6</v>
      </c>
      <c r="H118" s="5" t="s">
        <v>3294</v>
      </c>
      <c r="I118" s="5" t="str">
        <f aca="false">LEFT(H118,6)</f>
        <v>039018</v>
      </c>
      <c r="J118" s="5" t="s">
        <v>3295</v>
      </c>
      <c r="K118" s="5" t="n">
        <v>0</v>
      </c>
      <c r="L118" s="5" t="n">
        <v>0</v>
      </c>
      <c r="M118" s="0" t="s">
        <v>153</v>
      </c>
      <c r="N118" s="0" t="e">
        <f aca="false">VLOOKUP(I118,SQ!C:D,2,FALSE())</f>
        <v>#N/A</v>
      </c>
    </row>
    <row r="119" customFormat="false" ht="12.8" hidden="true" customHeight="false" outlineLevel="0" collapsed="false">
      <c r="A119" s="5" t="s">
        <v>3300</v>
      </c>
      <c r="B119" s="5" t="s">
        <v>232</v>
      </c>
      <c r="C119" s="5" t="s">
        <v>148</v>
      </c>
      <c r="D119" s="5" t="s">
        <v>3301</v>
      </c>
      <c r="E119" s="5" t="s">
        <v>3302</v>
      </c>
      <c r="F119" s="5" t="n">
        <f aca="false">YEAR(E119)</f>
        <v>2022</v>
      </c>
      <c r="G119" s="5" t="n">
        <f aca="false">MONTH(E119)</f>
        <v>8</v>
      </c>
      <c r="H119" s="5" t="s">
        <v>3303</v>
      </c>
      <c r="I119" s="5" t="str">
        <f aca="false">LEFT(H119,6)</f>
        <v>160175</v>
      </c>
      <c r="J119" s="5" t="s">
        <v>3304</v>
      </c>
      <c r="K119" s="5" t="n">
        <v>1</v>
      </c>
      <c r="L119" s="5" t="n">
        <v>1</v>
      </c>
      <c r="M119" s="0" t="s">
        <v>153</v>
      </c>
      <c r="N119" s="0" t="e">
        <f aca="false">VLOOKUP(I119,SQ!C:D,2,FALSE())</f>
        <v>#N/A</v>
      </c>
    </row>
    <row r="120" customFormat="false" ht="12.8" hidden="true" customHeight="false" outlineLevel="0" collapsed="false">
      <c r="A120" s="5" t="s">
        <v>3388</v>
      </c>
      <c r="B120" s="5" t="s">
        <v>147</v>
      </c>
      <c r="C120" s="5" t="s">
        <v>148</v>
      </c>
      <c r="D120" s="5" t="s">
        <v>3389</v>
      </c>
      <c r="E120" s="5" t="s">
        <v>3390</v>
      </c>
      <c r="F120" s="5" t="n">
        <f aca="false">YEAR(E120)</f>
        <v>2023</v>
      </c>
      <c r="G120" s="5" t="n">
        <f aca="false">MONTH(E120)</f>
        <v>9</v>
      </c>
      <c r="H120" s="5" t="s">
        <v>3391</v>
      </c>
      <c r="I120" s="5" t="str">
        <f aca="false">LEFT(H120,6)</f>
        <v>299020</v>
      </c>
      <c r="J120" s="5" t="s">
        <v>3392</v>
      </c>
      <c r="K120" s="5" t="n">
        <v>0</v>
      </c>
      <c r="L120" s="5" t="n">
        <v>0</v>
      </c>
      <c r="M120" s="0" t="s">
        <v>153</v>
      </c>
      <c r="N120" s="0" t="e">
        <f aca="false">VLOOKUP(I120,SQ!C:D,2,FALSE())</f>
        <v>#N/A</v>
      </c>
    </row>
    <row r="121" customFormat="false" ht="12.8" hidden="true" customHeight="false" outlineLevel="0" collapsed="false">
      <c r="A121" s="5" t="s">
        <v>3401</v>
      </c>
      <c r="B121" s="5" t="s">
        <v>147</v>
      </c>
      <c r="C121" s="5" t="s">
        <v>148</v>
      </c>
      <c r="D121" s="5" t="s">
        <v>3402</v>
      </c>
      <c r="E121" s="5" t="s">
        <v>3403</v>
      </c>
      <c r="F121" s="5" t="n">
        <f aca="false">YEAR(E121)</f>
        <v>2022</v>
      </c>
      <c r="G121" s="5" t="n">
        <f aca="false">MONTH(E121)</f>
        <v>3</v>
      </c>
      <c r="H121" s="5" t="s">
        <v>3404</v>
      </c>
      <c r="I121" s="5" t="str">
        <f aca="false">LEFT(H121,6)</f>
        <v>155215</v>
      </c>
      <c r="J121" s="5" t="s">
        <v>3405</v>
      </c>
      <c r="K121" s="5" t="n">
        <v>0</v>
      </c>
      <c r="L121" s="5" t="n">
        <v>0</v>
      </c>
      <c r="M121" s="0" t="s">
        <v>153</v>
      </c>
      <c r="N121" s="0" t="e">
        <f aca="false">VLOOKUP(I121,SQ!C:D,2,FALSE())</f>
        <v>#N/A</v>
      </c>
    </row>
    <row r="122" customFormat="false" ht="12.8" hidden="true" customHeight="false" outlineLevel="0" collapsed="false">
      <c r="A122" s="5" t="s">
        <v>3425</v>
      </c>
      <c r="B122" s="5" t="s">
        <v>147</v>
      </c>
      <c r="C122" s="5" t="s">
        <v>148</v>
      </c>
      <c r="D122" s="5" t="s">
        <v>3426</v>
      </c>
      <c r="E122" s="5" t="s">
        <v>3427</v>
      </c>
      <c r="F122" s="5" t="n">
        <f aca="false">YEAR(E122)</f>
        <v>2023</v>
      </c>
      <c r="G122" s="5" t="n">
        <f aca="false">MONTH(E122)</f>
        <v>3</v>
      </c>
      <c r="H122" s="5" t="s">
        <v>3428</v>
      </c>
      <c r="I122" s="5" t="str">
        <f aca="false">LEFT(H122,6)</f>
        <v>070351</v>
      </c>
      <c r="J122" s="5" t="s">
        <v>3429</v>
      </c>
      <c r="K122" s="5" t="n">
        <v>0</v>
      </c>
      <c r="L122" s="5" t="n">
        <v>0</v>
      </c>
      <c r="M122" s="0" t="s">
        <v>153</v>
      </c>
      <c r="N122" s="0" t="e">
        <f aca="false">VLOOKUP(I122,SQ!C:D,2,FALSE())</f>
        <v>#N/A</v>
      </c>
    </row>
    <row r="123" customFormat="false" ht="12.8" hidden="true" customHeight="false" outlineLevel="0" collapsed="false">
      <c r="A123" s="5" t="s">
        <v>3458</v>
      </c>
      <c r="B123" s="5" t="s">
        <v>147</v>
      </c>
      <c r="C123" s="5" t="s">
        <v>148</v>
      </c>
      <c r="D123" s="5" t="s">
        <v>3459</v>
      </c>
      <c r="E123" s="5" t="s">
        <v>3460</v>
      </c>
      <c r="F123" s="5" t="n">
        <f aca="false">YEAR(E123)</f>
        <v>2023</v>
      </c>
      <c r="G123" s="5" t="n">
        <f aca="false">MONTH(E123)</f>
        <v>2</v>
      </c>
      <c r="H123" s="5" t="s">
        <v>3461</v>
      </c>
      <c r="I123" s="5" t="str">
        <f aca="false">LEFT(H123,6)</f>
        <v>014065</v>
      </c>
      <c r="J123" s="5" t="s">
        <v>3462</v>
      </c>
      <c r="K123" s="5" t="n">
        <v>0</v>
      </c>
      <c r="L123" s="5" t="n">
        <v>0</v>
      </c>
      <c r="M123" s="0" t="s">
        <v>153</v>
      </c>
      <c r="N123" s="0" t="e">
        <f aca="false">VLOOKUP(I123,SQ!C:D,2,FALSE())</f>
        <v>#N/A</v>
      </c>
    </row>
    <row r="124" customFormat="false" ht="12.8" hidden="true" customHeight="false" outlineLevel="0" collapsed="false">
      <c r="A124" s="5" t="s">
        <v>3547</v>
      </c>
      <c r="B124" s="5" t="s">
        <v>147</v>
      </c>
      <c r="C124" s="5" t="s">
        <v>148</v>
      </c>
      <c r="D124" s="5" t="s">
        <v>3548</v>
      </c>
      <c r="E124" s="5" t="s">
        <v>3549</v>
      </c>
      <c r="F124" s="5" t="n">
        <f aca="false">YEAR(E124)</f>
        <v>2022</v>
      </c>
      <c r="G124" s="5" t="n">
        <f aca="false">MONTH(E124)</f>
        <v>5</v>
      </c>
      <c r="H124" s="5" t="s">
        <v>3550</v>
      </c>
      <c r="I124" s="5" t="str">
        <f aca="false">LEFT(H124,6)</f>
        <v>041282</v>
      </c>
      <c r="J124" s="5" t="s">
        <v>3551</v>
      </c>
      <c r="K124" s="5" t="n">
        <v>7</v>
      </c>
      <c r="L124" s="5" t="n">
        <v>7</v>
      </c>
      <c r="M124" s="0" t="s">
        <v>153</v>
      </c>
      <c r="N124" s="0" t="e">
        <f aca="false">VLOOKUP(I124,SQ!C:D,2,FALSE())</f>
        <v>#N/A</v>
      </c>
    </row>
    <row r="125" customFormat="false" ht="12.8" hidden="true" customHeight="false" outlineLevel="0" collapsed="false">
      <c r="A125" s="5" t="s">
        <v>3572</v>
      </c>
      <c r="B125" s="5" t="s">
        <v>147</v>
      </c>
      <c r="C125" s="5" t="s">
        <v>148</v>
      </c>
      <c r="D125" s="5" t="s">
        <v>3573</v>
      </c>
      <c r="E125" s="5" t="s">
        <v>3574</v>
      </c>
      <c r="F125" s="5" t="n">
        <f aca="false">YEAR(E125)</f>
        <v>2023</v>
      </c>
      <c r="G125" s="5" t="n">
        <f aca="false">MONTH(E125)</f>
        <v>1</v>
      </c>
      <c r="H125" s="5" t="s">
        <v>3575</v>
      </c>
      <c r="I125" s="5" t="str">
        <f aca="false">LEFT(H125,6)</f>
        <v>021024</v>
      </c>
      <c r="J125" s="5" t="s">
        <v>3576</v>
      </c>
      <c r="K125" s="5" t="n">
        <v>0</v>
      </c>
      <c r="L125" s="5" t="n">
        <v>0</v>
      </c>
      <c r="M125" s="0" t="s">
        <v>153</v>
      </c>
      <c r="N125" s="0" t="e">
        <f aca="false">VLOOKUP(I125,SQ!C:D,2,FALSE())</f>
        <v>#N/A</v>
      </c>
    </row>
    <row r="126" customFormat="false" ht="12.8" hidden="true" customHeight="false" outlineLevel="0" collapsed="false">
      <c r="A126" s="5" t="s">
        <v>3641</v>
      </c>
      <c r="B126" s="5" t="s">
        <v>147</v>
      </c>
      <c r="C126" s="5" t="s">
        <v>148</v>
      </c>
      <c r="D126" s="5" t="s">
        <v>3642</v>
      </c>
      <c r="E126" s="5" t="s">
        <v>3643</v>
      </c>
      <c r="F126" s="5" t="n">
        <f aca="false">YEAR(E126)</f>
        <v>2023</v>
      </c>
      <c r="G126" s="5" t="n">
        <f aca="false">MONTH(E126)</f>
        <v>8</v>
      </c>
      <c r="H126" s="5" t="s">
        <v>3644</v>
      </c>
      <c r="I126" s="5" t="str">
        <f aca="false">LEFT(H126,6)</f>
        <v>080006</v>
      </c>
      <c r="J126" s="5" t="s">
        <v>3645</v>
      </c>
      <c r="K126" s="5" t="n">
        <v>0</v>
      </c>
      <c r="L126" s="5" t="n">
        <v>0</v>
      </c>
      <c r="M126" s="0" t="s">
        <v>153</v>
      </c>
      <c r="N126" s="0" t="e">
        <f aca="false">VLOOKUP(I126,SQ!C:D,2,FALSE())</f>
        <v>#N/A</v>
      </c>
    </row>
    <row r="127" customFormat="false" ht="12.8" hidden="true" customHeight="false" outlineLevel="0" collapsed="false">
      <c r="A127" s="5" t="s">
        <v>3670</v>
      </c>
      <c r="B127" s="5" t="s">
        <v>147</v>
      </c>
      <c r="C127" s="5" t="s">
        <v>148</v>
      </c>
      <c r="D127" s="5" t="s">
        <v>3671</v>
      </c>
      <c r="E127" s="5" t="s">
        <v>3672</v>
      </c>
      <c r="F127" s="5" t="n">
        <f aca="false">YEAR(E127)</f>
        <v>2022</v>
      </c>
      <c r="G127" s="5" t="n">
        <f aca="false">MONTH(E127)</f>
        <v>3</v>
      </c>
      <c r="H127" s="5" t="s">
        <v>3673</v>
      </c>
      <c r="I127" s="5" t="str">
        <f aca="false">LEFT(H127,6)</f>
        <v>021058</v>
      </c>
      <c r="J127" s="5" t="s">
        <v>3674</v>
      </c>
      <c r="K127" s="5" t="n">
        <v>1</v>
      </c>
      <c r="L127" s="5" t="n">
        <v>0</v>
      </c>
      <c r="M127" s="0" t="s">
        <v>153</v>
      </c>
      <c r="N127" s="0" t="e">
        <f aca="false">VLOOKUP(I127,SQ!C:D,2,FALSE())</f>
        <v>#N/A</v>
      </c>
    </row>
    <row r="128" customFormat="false" ht="12.8" hidden="true" customHeight="false" outlineLevel="0" collapsed="false">
      <c r="A128" s="5" t="s">
        <v>3693</v>
      </c>
      <c r="B128" s="5" t="s">
        <v>147</v>
      </c>
      <c r="C128" s="5" t="s">
        <v>148</v>
      </c>
      <c r="D128" s="5" t="s">
        <v>3694</v>
      </c>
      <c r="E128" s="5" t="s">
        <v>3695</v>
      </c>
      <c r="F128" s="5" t="n">
        <f aca="false">YEAR(E128)</f>
        <v>2023</v>
      </c>
      <c r="G128" s="5" t="n">
        <f aca="false">MONTH(E128)</f>
        <v>5</v>
      </c>
      <c r="H128" s="5" t="s">
        <v>3696</v>
      </c>
      <c r="I128" s="5" t="str">
        <f aca="false">LEFT(H128,6)</f>
        <v>036010</v>
      </c>
      <c r="J128" s="5" t="s">
        <v>3697</v>
      </c>
      <c r="K128" s="5" t="n">
        <v>0</v>
      </c>
      <c r="L128" s="5" t="n">
        <v>0</v>
      </c>
      <c r="M128" s="0" t="s">
        <v>153</v>
      </c>
      <c r="N128" s="0" t="e">
        <f aca="false">VLOOKUP(I128,SQ!C:D,2,FALSE())</f>
        <v>#N/A</v>
      </c>
    </row>
    <row r="129" customFormat="false" ht="12.8" hidden="true" customHeight="false" outlineLevel="0" collapsed="false">
      <c r="A129" s="5" t="s">
        <v>3721</v>
      </c>
      <c r="B129" s="5" t="s">
        <v>299</v>
      </c>
      <c r="C129" s="5" t="s">
        <v>148</v>
      </c>
      <c r="D129" s="5" t="s">
        <v>3722</v>
      </c>
      <c r="E129" s="5" t="s">
        <v>3723</v>
      </c>
      <c r="F129" s="5" t="n">
        <f aca="false">YEAR(E129)</f>
        <v>2022</v>
      </c>
      <c r="G129" s="5" t="n">
        <f aca="false">MONTH(E129)</f>
        <v>6</v>
      </c>
      <c r="H129" s="5" t="s">
        <v>3724</v>
      </c>
      <c r="I129" s="5" t="str">
        <f aca="false">LEFT(H129,6)</f>
        <v>016139</v>
      </c>
      <c r="J129" s="5" t="s">
        <v>3725</v>
      </c>
      <c r="K129" s="5" t="n">
        <v>0</v>
      </c>
      <c r="L129" s="5" t="n">
        <v>0</v>
      </c>
      <c r="M129" s="0" t="s">
        <v>153</v>
      </c>
      <c r="N129" s="0" t="e">
        <f aca="false">VLOOKUP(I129,SQ!C:D,2,FALSE())</f>
        <v>#N/A</v>
      </c>
    </row>
    <row r="130" customFormat="false" ht="12.8" hidden="true" customHeight="false" outlineLevel="0" collapsed="false">
      <c r="A130" s="5" t="s">
        <v>3803</v>
      </c>
      <c r="B130" s="5" t="s">
        <v>147</v>
      </c>
      <c r="C130" s="5" t="s">
        <v>148</v>
      </c>
      <c r="D130" s="5" t="s">
        <v>3804</v>
      </c>
      <c r="E130" s="5" t="s">
        <v>3805</v>
      </c>
      <c r="F130" s="5" t="n">
        <f aca="false">YEAR(E130)</f>
        <v>2022</v>
      </c>
      <c r="G130" s="5" t="n">
        <f aca="false">MONTH(E130)</f>
        <v>7</v>
      </c>
      <c r="H130" s="5" t="s">
        <v>3806</v>
      </c>
      <c r="I130" s="5" t="str">
        <f aca="false">LEFT(H130,6)</f>
        <v>010024</v>
      </c>
      <c r="J130" s="5" t="s">
        <v>3807</v>
      </c>
      <c r="K130" s="5" t="n">
        <v>56</v>
      </c>
      <c r="L130" s="5" t="n">
        <v>56</v>
      </c>
      <c r="M130" s="0" t="s">
        <v>153</v>
      </c>
      <c r="N130" s="0" t="e">
        <f aca="false">VLOOKUP(I130,SQ!C:D,2,FALSE())</f>
        <v>#N/A</v>
      </c>
    </row>
    <row r="131" customFormat="false" ht="12.8" hidden="true" customHeight="false" outlineLevel="0" collapsed="false">
      <c r="A131" s="5" t="s">
        <v>3815</v>
      </c>
      <c r="B131" s="5" t="s">
        <v>147</v>
      </c>
      <c r="C131" s="5" t="s">
        <v>148</v>
      </c>
      <c r="D131" s="5" t="s">
        <v>3816</v>
      </c>
      <c r="E131" s="5" t="s">
        <v>3817</v>
      </c>
      <c r="F131" s="5" t="n">
        <f aca="false">YEAR(E131)</f>
        <v>2022</v>
      </c>
      <c r="G131" s="5" t="n">
        <f aca="false">MONTH(E131)</f>
        <v>8</v>
      </c>
      <c r="H131" s="5" t="s">
        <v>3818</v>
      </c>
      <c r="I131" s="5" t="str">
        <f aca="false">LEFT(H131,6)</f>
        <v>310029</v>
      </c>
      <c r="J131" s="5" t="s">
        <v>3819</v>
      </c>
      <c r="K131" s="5" t="n">
        <v>0</v>
      </c>
      <c r="L131" s="5" t="n">
        <v>0</v>
      </c>
      <c r="M131" s="0" t="s">
        <v>153</v>
      </c>
      <c r="N131" s="0" t="e">
        <f aca="false">VLOOKUP(I131,SQ!C:D,2,FALSE())</f>
        <v>#N/A</v>
      </c>
    </row>
    <row r="132" customFormat="false" ht="12.8" hidden="true" customHeight="false" outlineLevel="0" collapsed="false">
      <c r="A132" s="5" t="s">
        <v>3848</v>
      </c>
      <c r="B132" s="5" t="s">
        <v>232</v>
      </c>
      <c r="C132" s="5" t="s">
        <v>148</v>
      </c>
      <c r="D132" s="5" t="s">
        <v>3849</v>
      </c>
      <c r="E132" s="5" t="s">
        <v>3850</v>
      </c>
      <c r="F132" s="5" t="n">
        <f aca="false">YEAR(E132)</f>
        <v>2022</v>
      </c>
      <c r="G132" s="5" t="n">
        <f aca="false">MONTH(E132)</f>
        <v>9</v>
      </c>
      <c r="H132" s="5" t="s">
        <v>3851</v>
      </c>
      <c r="I132" s="5" t="str">
        <f aca="false">LEFT(H132,6)</f>
        <v>072047</v>
      </c>
      <c r="J132" s="5" t="s">
        <v>3852</v>
      </c>
      <c r="K132" s="5" t="n">
        <v>0</v>
      </c>
      <c r="L132" s="5" t="n">
        <v>0</v>
      </c>
      <c r="M132" s="0" t="s">
        <v>153</v>
      </c>
      <c r="N132" s="0" t="e">
        <f aca="false">VLOOKUP(I132,SQ!C:D,2,FALSE())</f>
        <v>#N/A</v>
      </c>
    </row>
    <row r="133" customFormat="false" ht="12.8" hidden="false" customHeight="false" outlineLevel="0" collapsed="false">
      <c r="A133" s="5" t="s">
        <v>3867</v>
      </c>
      <c r="B133" s="5" t="s">
        <v>147</v>
      </c>
      <c r="C133" s="5" t="s">
        <v>148</v>
      </c>
      <c r="D133" s="5" t="s">
        <v>3868</v>
      </c>
      <c r="E133" s="5" t="s">
        <v>3869</v>
      </c>
      <c r="F133" s="5" t="n">
        <f aca="false">YEAR(E133)</f>
        <v>2022</v>
      </c>
      <c r="G133" s="5" t="n">
        <f aca="false">MONTH(E133)</f>
        <v>10</v>
      </c>
      <c r="H133" s="5" t="s">
        <v>3870</v>
      </c>
      <c r="I133" s="5" t="str">
        <f aca="false">LEFT(H133,6)</f>
        <v>010035</v>
      </c>
      <c r="J133" s="5" t="s">
        <v>3871</v>
      </c>
      <c r="K133" s="5" t="n">
        <v>0</v>
      </c>
      <c r="L133" s="5" t="n">
        <v>0</v>
      </c>
      <c r="M133" s="0" t="s">
        <v>153</v>
      </c>
      <c r="N133" s="0" t="str">
        <f aca="false">VLOOKUP(I133,SQ!C:D,2,FALSE())</f>
        <v>AIU Setor Central</v>
      </c>
    </row>
    <row r="134" customFormat="false" ht="12.8" hidden="true" customHeight="false" outlineLevel="0" collapsed="false">
      <c r="A134" s="5" t="s">
        <v>3884</v>
      </c>
      <c r="B134" s="5" t="s">
        <v>232</v>
      </c>
      <c r="C134" s="5" t="s">
        <v>148</v>
      </c>
      <c r="D134" s="5" t="s">
        <v>3885</v>
      </c>
      <c r="E134" s="5" t="s">
        <v>3886</v>
      </c>
      <c r="F134" s="5" t="n">
        <f aca="false">YEAR(E134)</f>
        <v>2022</v>
      </c>
      <c r="G134" s="5" t="n">
        <f aca="false">MONTH(E134)</f>
        <v>12</v>
      </c>
      <c r="H134" s="5" t="s">
        <v>3887</v>
      </c>
      <c r="I134" s="5" t="str">
        <f aca="false">LEFT(H134,6)</f>
        <v>016076</v>
      </c>
      <c r="J134" s="5" t="s">
        <v>3888</v>
      </c>
      <c r="K134" s="5" t="n">
        <v>26</v>
      </c>
      <c r="L134" s="5" t="n">
        <v>26</v>
      </c>
      <c r="M134" s="0" t="s">
        <v>153</v>
      </c>
      <c r="N134" s="0" t="e">
        <f aca="false">VLOOKUP(I134,SQ!C:D,2,FALSE())</f>
        <v>#N/A</v>
      </c>
    </row>
    <row r="135" customFormat="false" ht="12.8" hidden="true" customHeight="false" outlineLevel="0" collapsed="false">
      <c r="A135" s="5" t="s">
        <v>3897</v>
      </c>
      <c r="B135" s="5" t="s">
        <v>147</v>
      </c>
      <c r="C135" s="5" t="s">
        <v>148</v>
      </c>
      <c r="D135" s="5" t="s">
        <v>3898</v>
      </c>
      <c r="E135" s="5" t="s">
        <v>3899</v>
      </c>
      <c r="F135" s="5" t="n">
        <f aca="false">YEAR(E135)</f>
        <v>2022</v>
      </c>
      <c r="G135" s="5" t="n">
        <f aca="false">MONTH(E135)</f>
        <v>5</v>
      </c>
      <c r="H135" s="5" t="s">
        <v>3900</v>
      </c>
      <c r="I135" s="5" t="str">
        <f aca="false">LEFT(H135,6)</f>
        <v>063121</v>
      </c>
      <c r="J135" s="5" t="s">
        <v>3901</v>
      </c>
      <c r="K135" s="5" t="n">
        <v>0</v>
      </c>
      <c r="L135" s="5" t="n">
        <v>0</v>
      </c>
      <c r="M135" s="0" t="s">
        <v>153</v>
      </c>
      <c r="N135" s="0" t="e">
        <f aca="false">VLOOKUP(I135,SQ!C:D,2,FALSE())</f>
        <v>#N/A</v>
      </c>
    </row>
    <row r="136" customFormat="false" ht="12.8" hidden="true" customHeight="false" outlineLevel="0" collapsed="false">
      <c r="A136" s="5" t="s">
        <v>3910</v>
      </c>
      <c r="B136" s="5" t="s">
        <v>232</v>
      </c>
      <c r="C136" s="5" t="s">
        <v>148</v>
      </c>
      <c r="D136" s="5" t="s">
        <v>3911</v>
      </c>
      <c r="E136" s="5" t="s">
        <v>3912</v>
      </c>
      <c r="F136" s="5" t="n">
        <f aca="false">YEAR(E136)</f>
        <v>2023</v>
      </c>
      <c r="G136" s="5" t="n">
        <f aca="false">MONTH(E136)</f>
        <v>4</v>
      </c>
      <c r="H136" s="5" t="s">
        <v>3913</v>
      </c>
      <c r="I136" s="5" t="str">
        <f aca="false">LEFT(H136,6)</f>
        <v>009088</v>
      </c>
      <c r="J136" s="5" t="s">
        <v>3914</v>
      </c>
      <c r="K136" s="5" t="n">
        <v>0</v>
      </c>
      <c r="L136" s="5" t="n">
        <v>0</v>
      </c>
      <c r="M136" s="0" t="s">
        <v>153</v>
      </c>
      <c r="N136" s="0" t="e">
        <f aca="false">VLOOKUP(I136,SQ!C:D,2,FALSE())</f>
        <v>#N/A</v>
      </c>
    </row>
    <row r="137" customFormat="false" ht="12.8" hidden="false" customHeight="false" outlineLevel="0" collapsed="false">
      <c r="A137" s="5" t="s">
        <v>3954</v>
      </c>
      <c r="B137" s="5" t="s">
        <v>147</v>
      </c>
      <c r="C137" s="5" t="s">
        <v>148</v>
      </c>
      <c r="D137" s="5" t="s">
        <v>3955</v>
      </c>
      <c r="E137" s="5" t="s">
        <v>3956</v>
      </c>
      <c r="F137" s="5" t="n">
        <f aca="false">YEAR(E137)</f>
        <v>2023</v>
      </c>
      <c r="G137" s="5" t="n">
        <f aca="false">MONTH(E137)</f>
        <v>5</v>
      </c>
      <c r="H137" s="5" t="s">
        <v>3957</v>
      </c>
      <c r="I137" s="5" t="str">
        <f aca="false">LEFT(H137,6)</f>
        <v>025082</v>
      </c>
      <c r="J137" s="5" t="s">
        <v>3958</v>
      </c>
      <c r="K137" s="5" t="n">
        <v>25</v>
      </c>
      <c r="L137" s="5" t="n">
        <v>25</v>
      </c>
      <c r="M137" s="0" t="s">
        <v>153</v>
      </c>
      <c r="N137" s="0" t="str">
        <f aca="false">VLOOKUP(I137,SQ!C:D,2,FALSE())</f>
        <v>AIU Setor Central</v>
      </c>
    </row>
    <row r="138" customFormat="false" ht="12.8" hidden="false" customHeight="false" outlineLevel="0" collapsed="false">
      <c r="A138" s="5" t="s">
        <v>3963</v>
      </c>
      <c r="B138" s="5" t="s">
        <v>147</v>
      </c>
      <c r="C138" s="5" t="s">
        <v>148</v>
      </c>
      <c r="D138" s="5" t="s">
        <v>3964</v>
      </c>
      <c r="E138" s="5" t="s">
        <v>3965</v>
      </c>
      <c r="F138" s="5" t="n">
        <f aca="false">YEAR(E138)</f>
        <v>2023</v>
      </c>
      <c r="G138" s="5" t="n">
        <f aca="false">MONTH(E138)</f>
        <v>1</v>
      </c>
      <c r="H138" s="5" t="s">
        <v>3966</v>
      </c>
      <c r="I138" s="5" t="str">
        <f aca="false">LEFT(H138,6)</f>
        <v>025029</v>
      </c>
      <c r="J138" s="5" t="s">
        <v>3967</v>
      </c>
      <c r="K138" s="5" t="n">
        <v>0</v>
      </c>
      <c r="L138" s="5" t="n">
        <v>0</v>
      </c>
      <c r="M138" s="0" t="s">
        <v>153</v>
      </c>
      <c r="N138" s="0" t="str">
        <f aca="false">VLOOKUP(I138,SQ!C:D,2,FALSE())</f>
        <v>AIU Setor Central</v>
      </c>
    </row>
    <row r="139" customFormat="false" ht="12.8" hidden="true" customHeight="false" outlineLevel="0" collapsed="false">
      <c r="A139" s="5" t="s">
        <v>3992</v>
      </c>
      <c r="B139" s="5" t="s">
        <v>232</v>
      </c>
      <c r="C139" s="5" t="s">
        <v>148</v>
      </c>
      <c r="D139" s="5" t="s">
        <v>3993</v>
      </c>
      <c r="E139" s="5" t="s">
        <v>3994</v>
      </c>
      <c r="F139" s="5" t="n">
        <f aca="false">YEAR(E139)</f>
        <v>2022</v>
      </c>
      <c r="G139" s="5" t="n">
        <f aca="false">MONTH(E139)</f>
        <v>12</v>
      </c>
      <c r="H139" s="5" t="s">
        <v>3995</v>
      </c>
      <c r="I139" s="5" t="str">
        <f aca="false">LEFT(H139,6)</f>
        <v>010075</v>
      </c>
      <c r="J139" s="5" t="s">
        <v>3996</v>
      </c>
      <c r="K139" s="5" t="n">
        <v>0</v>
      </c>
      <c r="L139" s="5" t="n">
        <v>0</v>
      </c>
      <c r="M139" s="0" t="s">
        <v>153</v>
      </c>
      <c r="N139" s="0" t="e">
        <f aca="false">VLOOKUP(I139,SQ!C:D,2,FALSE())</f>
        <v>#N/A</v>
      </c>
    </row>
    <row r="140" customFormat="false" ht="12.8" hidden="true" customHeight="false" outlineLevel="0" collapsed="false">
      <c r="A140" s="5" t="s">
        <v>4029</v>
      </c>
      <c r="B140" s="5" t="s">
        <v>147</v>
      </c>
      <c r="C140" s="5" t="s">
        <v>148</v>
      </c>
      <c r="D140" s="5" t="s">
        <v>4030</v>
      </c>
      <c r="E140" s="5" t="s">
        <v>4031</v>
      </c>
      <c r="F140" s="5" t="n">
        <f aca="false">YEAR(E140)</f>
        <v>2023</v>
      </c>
      <c r="G140" s="5" t="n">
        <f aca="false">MONTH(E140)</f>
        <v>2</v>
      </c>
      <c r="H140" s="5" t="s">
        <v>4032</v>
      </c>
      <c r="I140" s="5" t="str">
        <f aca="false">LEFT(H140,6)</f>
        <v>049103</v>
      </c>
      <c r="J140" s="5" t="s">
        <v>4033</v>
      </c>
      <c r="K140" s="5" t="n">
        <v>0</v>
      </c>
      <c r="L140" s="5" t="n">
        <v>0</v>
      </c>
      <c r="M140" s="0" t="s">
        <v>153</v>
      </c>
      <c r="N140" s="0" t="e">
        <f aca="false">VLOOKUP(I140,SQ!C:D,2,FALSE())</f>
        <v>#N/A</v>
      </c>
    </row>
    <row r="141" customFormat="false" ht="12.8" hidden="true" customHeight="false" outlineLevel="0" collapsed="false">
      <c r="A141" s="5" t="s">
        <v>4042</v>
      </c>
      <c r="B141" s="5" t="s">
        <v>147</v>
      </c>
      <c r="C141" s="5" t="s">
        <v>148</v>
      </c>
      <c r="D141" s="5" t="s">
        <v>4043</v>
      </c>
      <c r="E141" s="5" t="s">
        <v>4044</v>
      </c>
      <c r="F141" s="5" t="n">
        <f aca="false">YEAR(E141)</f>
        <v>2022</v>
      </c>
      <c r="G141" s="5" t="n">
        <f aca="false">MONTH(E141)</f>
        <v>9</v>
      </c>
      <c r="H141" s="5" t="s">
        <v>4045</v>
      </c>
      <c r="I141" s="5" t="str">
        <f aca="false">LEFT(H141,6)</f>
        <v>057076</v>
      </c>
      <c r="J141" s="5" t="s">
        <v>4046</v>
      </c>
      <c r="K141" s="5" t="n">
        <v>0</v>
      </c>
      <c r="L141" s="5" t="n">
        <v>0</v>
      </c>
      <c r="M141" s="0" t="s">
        <v>153</v>
      </c>
      <c r="N141" s="0" t="e">
        <f aca="false">VLOOKUP(I141,SQ!C:D,2,FALSE())</f>
        <v>#N/A</v>
      </c>
    </row>
    <row r="142" customFormat="false" ht="12.8" hidden="true" customHeight="false" outlineLevel="0" collapsed="false">
      <c r="A142" s="5" t="s">
        <v>4055</v>
      </c>
      <c r="B142" s="5" t="s">
        <v>147</v>
      </c>
      <c r="C142" s="5" t="s">
        <v>148</v>
      </c>
      <c r="D142" s="5" t="s">
        <v>4056</v>
      </c>
      <c r="E142" s="5" t="s">
        <v>4057</v>
      </c>
      <c r="F142" s="5" t="n">
        <f aca="false">YEAR(E142)</f>
        <v>2023</v>
      </c>
      <c r="G142" s="5" t="n">
        <f aca="false">MONTH(E142)</f>
        <v>5</v>
      </c>
      <c r="H142" s="5" t="s">
        <v>4058</v>
      </c>
      <c r="I142" s="5" t="str">
        <f aca="false">LEFT(H142,6)</f>
        <v>052048</v>
      </c>
      <c r="J142" s="5" t="s">
        <v>4059</v>
      </c>
      <c r="K142" s="5" t="n">
        <v>0</v>
      </c>
      <c r="L142" s="5" t="n">
        <v>0</v>
      </c>
      <c r="M142" s="0" t="s">
        <v>153</v>
      </c>
      <c r="N142" s="0" t="e">
        <f aca="false">VLOOKUP(I142,SQ!C:D,2,FALSE())</f>
        <v>#N/A</v>
      </c>
    </row>
    <row r="143" customFormat="false" ht="12.8" hidden="true" customHeight="false" outlineLevel="0" collapsed="false">
      <c r="A143" s="5" t="s">
        <v>4064</v>
      </c>
      <c r="B143" s="5" t="s">
        <v>147</v>
      </c>
      <c r="C143" s="5" t="s">
        <v>148</v>
      </c>
      <c r="D143" s="5" t="s">
        <v>4065</v>
      </c>
      <c r="E143" s="5" t="s">
        <v>4066</v>
      </c>
      <c r="F143" s="5" t="n">
        <f aca="false">YEAR(E143)</f>
        <v>2022</v>
      </c>
      <c r="G143" s="5" t="n">
        <f aca="false">MONTH(E143)</f>
        <v>12</v>
      </c>
      <c r="H143" s="5" t="s">
        <v>4067</v>
      </c>
      <c r="I143" s="5" t="str">
        <f aca="false">LEFT(H143,6)</f>
        <v>106187</v>
      </c>
      <c r="J143" s="5" t="s">
        <v>4068</v>
      </c>
      <c r="K143" s="5" t="n">
        <v>3</v>
      </c>
      <c r="L143" s="5" t="n">
        <v>3</v>
      </c>
      <c r="M143" s="0" t="s">
        <v>153</v>
      </c>
      <c r="N143" s="0" t="e">
        <f aca="false">VLOOKUP(I143,SQ!C:D,2,FALSE())</f>
        <v>#N/A</v>
      </c>
    </row>
    <row r="144" customFormat="false" ht="12.8" hidden="true" customHeight="false" outlineLevel="0" collapsed="false">
      <c r="A144" s="5" t="s">
        <v>4097</v>
      </c>
      <c r="B144" s="5" t="s">
        <v>147</v>
      </c>
      <c r="C144" s="5" t="s">
        <v>148</v>
      </c>
      <c r="D144" s="5" t="s">
        <v>4098</v>
      </c>
      <c r="E144" s="5" t="s">
        <v>4099</v>
      </c>
      <c r="F144" s="5" t="n">
        <f aca="false">YEAR(E144)</f>
        <v>2023</v>
      </c>
      <c r="G144" s="5" t="n">
        <f aca="false">MONTH(E144)</f>
        <v>7</v>
      </c>
      <c r="H144" s="5" t="s">
        <v>4100</v>
      </c>
      <c r="I144" s="5" t="str">
        <f aca="false">LEFT(H144,6)</f>
        <v>087059</v>
      </c>
      <c r="J144" s="5" t="s">
        <v>4101</v>
      </c>
      <c r="K144" s="5" t="n">
        <v>0</v>
      </c>
      <c r="L144" s="5" t="n">
        <v>0</v>
      </c>
      <c r="M144" s="0" t="s">
        <v>153</v>
      </c>
      <c r="N144" s="0" t="e">
        <f aca="false">VLOOKUP(I144,SQ!C:D,2,FALSE())</f>
        <v>#N/A</v>
      </c>
    </row>
    <row r="145" customFormat="false" ht="12.8" hidden="true" customHeight="false" outlineLevel="0" collapsed="false">
      <c r="A145" s="5" t="s">
        <v>4106</v>
      </c>
      <c r="B145" s="5" t="s">
        <v>250</v>
      </c>
      <c r="C145" s="5" t="s">
        <v>148</v>
      </c>
      <c r="D145" s="5" t="s">
        <v>4107</v>
      </c>
      <c r="E145" s="5" t="s">
        <v>4108</v>
      </c>
      <c r="F145" s="5" t="n">
        <f aca="false">YEAR(E145)</f>
        <v>2023</v>
      </c>
      <c r="G145" s="5" t="n">
        <f aca="false">MONTH(E145)</f>
        <v>8</v>
      </c>
      <c r="H145" s="5" t="s">
        <v>4109</v>
      </c>
      <c r="I145" s="5" t="str">
        <f aca="false">LEFT(H145,6)</f>
        <v>072067</v>
      </c>
      <c r="J145" s="5" t="s">
        <v>4110</v>
      </c>
      <c r="K145" s="5" t="n">
        <v>23</v>
      </c>
      <c r="L145" s="5" t="n">
        <v>23</v>
      </c>
      <c r="M145" s="0" t="s">
        <v>153</v>
      </c>
      <c r="N145" s="0" t="e">
        <f aca="false">VLOOKUP(I145,SQ!C:D,2,FALSE())</f>
        <v>#N/A</v>
      </c>
    </row>
    <row r="146" customFormat="false" ht="12.8" hidden="true" customHeight="false" outlineLevel="0" collapsed="false">
      <c r="A146" s="5" t="s">
        <v>4187</v>
      </c>
      <c r="B146" s="5" t="s">
        <v>147</v>
      </c>
      <c r="C146" s="5" t="s">
        <v>148</v>
      </c>
      <c r="D146" s="5" t="s">
        <v>4188</v>
      </c>
      <c r="E146" s="5" t="s">
        <v>4189</v>
      </c>
      <c r="F146" s="5" t="n">
        <f aca="false">YEAR(E146)</f>
        <v>2022</v>
      </c>
      <c r="G146" s="5" t="n">
        <f aca="false">MONTH(E146)</f>
        <v>11</v>
      </c>
      <c r="H146" s="5" t="s">
        <v>4190</v>
      </c>
      <c r="I146" s="5" t="str">
        <f aca="false">LEFT(H146,6)</f>
        <v>098038</v>
      </c>
      <c r="J146" s="5" t="s">
        <v>4191</v>
      </c>
      <c r="K146" s="5" t="n">
        <v>2</v>
      </c>
      <c r="L146" s="5" t="n">
        <v>2</v>
      </c>
      <c r="M146" s="0" t="s">
        <v>153</v>
      </c>
      <c r="N146" s="0" t="e">
        <f aca="false">VLOOKUP(I146,SQ!C:D,2,FALSE())</f>
        <v>#N/A</v>
      </c>
    </row>
    <row r="147" customFormat="false" ht="12.8" hidden="true" customHeight="false" outlineLevel="0" collapsed="false">
      <c r="A147" s="5" t="s">
        <v>4192</v>
      </c>
      <c r="B147" s="5" t="s">
        <v>250</v>
      </c>
      <c r="C147" s="5" t="s">
        <v>148</v>
      </c>
      <c r="D147" s="5" t="s">
        <v>4193</v>
      </c>
      <c r="E147" s="5" t="s">
        <v>4194</v>
      </c>
      <c r="F147" s="5" t="n">
        <f aca="false">YEAR(E147)</f>
        <v>2023</v>
      </c>
      <c r="G147" s="5" t="n">
        <f aca="false">MONTH(E147)</f>
        <v>5</v>
      </c>
      <c r="H147" s="5" t="s">
        <v>4195</v>
      </c>
      <c r="I147" s="5" t="str">
        <f aca="false">LEFT(H147,6)</f>
        <v>065094</v>
      </c>
      <c r="J147" s="5" t="s">
        <v>4196</v>
      </c>
      <c r="K147" s="5" t="n">
        <v>38</v>
      </c>
      <c r="L147" s="5" t="n">
        <v>38</v>
      </c>
      <c r="M147" s="0" t="s">
        <v>153</v>
      </c>
      <c r="N147" s="0" t="e">
        <f aca="false">VLOOKUP(I147,SQ!C:D,2,FALSE())</f>
        <v>#N/A</v>
      </c>
    </row>
    <row r="148" customFormat="false" ht="12.8" hidden="true" customHeight="false" outlineLevel="0" collapsed="false">
      <c r="A148" s="5" t="s">
        <v>4269</v>
      </c>
      <c r="B148" s="5" t="s">
        <v>147</v>
      </c>
      <c r="C148" s="5" t="s">
        <v>148</v>
      </c>
      <c r="D148" s="5" t="s">
        <v>4270</v>
      </c>
      <c r="E148" s="5" t="s">
        <v>4271</v>
      </c>
      <c r="F148" s="5" t="n">
        <f aca="false">YEAR(E148)</f>
        <v>2022</v>
      </c>
      <c r="G148" s="5" t="n">
        <f aca="false">MONTH(E148)</f>
        <v>6</v>
      </c>
      <c r="H148" s="5" t="s">
        <v>4272</v>
      </c>
      <c r="I148" s="5" t="str">
        <f aca="false">LEFT(H148,6)</f>
        <v>088050</v>
      </c>
      <c r="J148" s="5" t="s">
        <v>4273</v>
      </c>
      <c r="K148" s="5" t="n">
        <v>1</v>
      </c>
      <c r="L148" s="5" t="n">
        <v>0</v>
      </c>
      <c r="M148" s="0" t="s">
        <v>153</v>
      </c>
      <c r="N148" s="0" t="e">
        <f aca="false">VLOOKUP(I148,SQ!C:D,2,FALSE())</f>
        <v>#N/A</v>
      </c>
    </row>
    <row r="149" customFormat="false" ht="12.8" hidden="true" customHeight="false" outlineLevel="0" collapsed="false">
      <c r="A149" s="5" t="s">
        <v>4274</v>
      </c>
      <c r="B149" s="5" t="s">
        <v>147</v>
      </c>
      <c r="C149" s="5" t="s">
        <v>148</v>
      </c>
      <c r="D149" s="5" t="s">
        <v>4275</v>
      </c>
      <c r="E149" s="5" t="s">
        <v>4276</v>
      </c>
      <c r="F149" s="5" t="n">
        <f aca="false">YEAR(E149)</f>
        <v>2022</v>
      </c>
      <c r="G149" s="5" t="n">
        <f aca="false">MONTH(E149)</f>
        <v>7</v>
      </c>
      <c r="H149" s="5" t="s">
        <v>4277</v>
      </c>
      <c r="I149" s="5" t="str">
        <f aca="false">LEFT(H149,6)</f>
        <v>299116</v>
      </c>
      <c r="J149" s="5" t="s">
        <v>4278</v>
      </c>
      <c r="K149" s="5" t="n">
        <v>0</v>
      </c>
      <c r="L149" s="5" t="n">
        <v>0</v>
      </c>
      <c r="M149" s="0" t="s">
        <v>153</v>
      </c>
      <c r="N149" s="0" t="e">
        <f aca="false">VLOOKUP(I149,SQ!C:D,2,FALSE())</f>
        <v>#N/A</v>
      </c>
    </row>
    <row r="150" customFormat="false" ht="12.8" hidden="true" customHeight="false" outlineLevel="0" collapsed="false">
      <c r="A150" s="5" t="s">
        <v>4299</v>
      </c>
      <c r="B150" s="5" t="s">
        <v>147</v>
      </c>
      <c r="C150" s="5" t="s">
        <v>148</v>
      </c>
      <c r="D150" s="5" t="s">
        <v>4300</v>
      </c>
      <c r="E150" s="5" t="s">
        <v>4301</v>
      </c>
      <c r="F150" s="5" t="n">
        <f aca="false">YEAR(E150)</f>
        <v>2023</v>
      </c>
      <c r="G150" s="5" t="n">
        <f aca="false">MONTH(E150)</f>
        <v>5</v>
      </c>
      <c r="H150" s="5" t="s">
        <v>4302</v>
      </c>
      <c r="I150" s="5" t="str">
        <f aca="false">LEFT(H150,6)</f>
        <v>073010</v>
      </c>
      <c r="J150" s="5" t="s">
        <v>4303</v>
      </c>
      <c r="K150" s="5" t="n">
        <v>2</v>
      </c>
      <c r="L150" s="5" t="n">
        <v>1</v>
      </c>
      <c r="M150" s="0" t="s">
        <v>153</v>
      </c>
      <c r="N150" s="0" t="e">
        <f aca="false">VLOOKUP(I150,SQ!C:D,2,FALSE())</f>
        <v>#N/A</v>
      </c>
    </row>
    <row r="151" customFormat="false" ht="12.8" hidden="true" customHeight="false" outlineLevel="0" collapsed="false">
      <c r="A151" s="5" t="s">
        <v>4304</v>
      </c>
      <c r="B151" s="5" t="s">
        <v>232</v>
      </c>
      <c r="C151" s="5" t="s">
        <v>148</v>
      </c>
      <c r="D151" s="5" t="s">
        <v>4305</v>
      </c>
      <c r="E151" s="5" t="s">
        <v>4306</v>
      </c>
      <c r="F151" s="5" t="n">
        <f aca="false">YEAR(E151)</f>
        <v>2022</v>
      </c>
      <c r="G151" s="5" t="n">
        <f aca="false">MONTH(E151)</f>
        <v>7</v>
      </c>
      <c r="H151" s="5" t="s">
        <v>4307</v>
      </c>
      <c r="I151" s="5" t="str">
        <f aca="false">LEFT(H151,6)</f>
        <v>081007</v>
      </c>
      <c r="J151" s="5" t="s">
        <v>4308</v>
      </c>
      <c r="K151" s="5" t="n">
        <v>0</v>
      </c>
      <c r="L151" s="5" t="n">
        <v>0</v>
      </c>
      <c r="M151" s="0" t="s">
        <v>153</v>
      </c>
      <c r="N151" s="0" t="e">
        <f aca="false">VLOOKUP(I151,SQ!C:D,2,FALSE())</f>
        <v>#N/A</v>
      </c>
    </row>
    <row r="152" customFormat="false" ht="12.8" hidden="true" customHeight="false" outlineLevel="0" collapsed="false">
      <c r="A152" s="5" t="s">
        <v>4318</v>
      </c>
      <c r="B152" s="5" t="s">
        <v>232</v>
      </c>
      <c r="C152" s="5" t="s">
        <v>148</v>
      </c>
      <c r="D152" s="5" t="s">
        <v>4319</v>
      </c>
      <c r="E152" s="5" t="s">
        <v>4320</v>
      </c>
      <c r="F152" s="5" t="n">
        <f aca="false">YEAR(E152)</f>
        <v>2022</v>
      </c>
      <c r="G152" s="5" t="n">
        <f aca="false">MONTH(E152)</f>
        <v>9</v>
      </c>
      <c r="H152" s="5" t="s">
        <v>4321</v>
      </c>
      <c r="I152" s="5" t="str">
        <f aca="false">LEFT(H152,6)</f>
        <v>014075</v>
      </c>
      <c r="J152" s="5" t="s">
        <v>4322</v>
      </c>
      <c r="K152" s="5" t="n">
        <v>21</v>
      </c>
      <c r="L152" s="5" t="n">
        <v>21</v>
      </c>
      <c r="M152" s="0" t="s">
        <v>153</v>
      </c>
      <c r="N152" s="0" t="e">
        <f aca="false">VLOOKUP(I152,SQ!C:D,2,FALSE())</f>
        <v>#N/A</v>
      </c>
    </row>
    <row r="153" customFormat="false" ht="12.8" hidden="true" customHeight="false" outlineLevel="0" collapsed="false">
      <c r="A153" s="5" t="s">
        <v>4375</v>
      </c>
      <c r="B153" s="5" t="s">
        <v>147</v>
      </c>
      <c r="C153" s="5" t="s">
        <v>148</v>
      </c>
      <c r="D153" s="5" t="s">
        <v>4376</v>
      </c>
      <c r="E153" s="5" t="s">
        <v>4377</v>
      </c>
      <c r="F153" s="5" t="n">
        <f aca="false">YEAR(E153)</f>
        <v>2022</v>
      </c>
      <c r="G153" s="5" t="n">
        <f aca="false">MONTH(E153)</f>
        <v>8</v>
      </c>
      <c r="H153" s="5" t="s">
        <v>4378</v>
      </c>
      <c r="I153" s="5" t="str">
        <f aca="false">LEFT(H153,6)</f>
        <v>083205</v>
      </c>
      <c r="J153" s="5" t="s">
        <v>4379</v>
      </c>
      <c r="K153" s="5" t="n">
        <v>0</v>
      </c>
      <c r="L153" s="5" t="n">
        <v>0</v>
      </c>
      <c r="M153" s="0" t="s">
        <v>153</v>
      </c>
      <c r="N153" s="0" t="e">
        <f aca="false">VLOOKUP(I153,SQ!C:D,2,FALSE())</f>
        <v>#N/A</v>
      </c>
    </row>
    <row r="154" customFormat="false" ht="12.8" hidden="false" customHeight="false" outlineLevel="0" collapsed="false">
      <c r="A154" s="5" t="s">
        <v>4396</v>
      </c>
      <c r="B154" s="5" t="s">
        <v>147</v>
      </c>
      <c r="C154" s="5" t="s">
        <v>148</v>
      </c>
      <c r="D154" s="5" t="s">
        <v>4397</v>
      </c>
      <c r="E154" s="5" t="s">
        <v>4398</v>
      </c>
      <c r="F154" s="5" t="n">
        <f aca="false">YEAR(E154)</f>
        <v>2022</v>
      </c>
      <c r="G154" s="5" t="n">
        <f aca="false">MONTH(E154)</f>
        <v>5</v>
      </c>
      <c r="H154" s="5" t="s">
        <v>4399</v>
      </c>
      <c r="I154" s="5" t="str">
        <f aca="false">LEFT(H154,6)</f>
        <v>019052</v>
      </c>
      <c r="J154" s="5" t="s">
        <v>4400</v>
      </c>
      <c r="K154" s="5" t="n">
        <v>0</v>
      </c>
      <c r="L154" s="5" t="n">
        <v>0</v>
      </c>
      <c r="M154" s="0" t="s">
        <v>153</v>
      </c>
      <c r="N154" s="0" t="str">
        <f aca="false">VLOOKUP(I154,SQ!C:D,2,FALSE())</f>
        <v>AIU Setor Central</v>
      </c>
    </row>
    <row r="155" customFormat="false" ht="12.8" hidden="true" customHeight="false" outlineLevel="0" collapsed="false">
      <c r="A155" s="5" t="s">
        <v>4429</v>
      </c>
      <c r="B155" s="5" t="s">
        <v>147</v>
      </c>
      <c r="C155" s="5" t="s">
        <v>148</v>
      </c>
      <c r="D155" s="5" t="s">
        <v>4430</v>
      </c>
      <c r="E155" s="5" t="s">
        <v>4431</v>
      </c>
      <c r="F155" s="5" t="n">
        <f aca="false">YEAR(E155)</f>
        <v>2022</v>
      </c>
      <c r="G155" s="5" t="n">
        <f aca="false">MONTH(E155)</f>
        <v>9</v>
      </c>
      <c r="H155" s="5" t="s">
        <v>4432</v>
      </c>
      <c r="I155" s="5" t="str">
        <f aca="false">LEFT(H155,6)</f>
        <v>084215</v>
      </c>
      <c r="J155" s="5" t="s">
        <v>4433</v>
      </c>
      <c r="K155" s="5" t="n">
        <v>9</v>
      </c>
      <c r="L155" s="5" t="n">
        <v>9</v>
      </c>
      <c r="M155" s="0" t="s">
        <v>153</v>
      </c>
      <c r="N155" s="0" t="e">
        <f aca="false">VLOOKUP(I155,SQ!C:D,2,FALSE())</f>
        <v>#N/A</v>
      </c>
    </row>
    <row r="156" customFormat="false" ht="12.8" hidden="true" customHeight="false" outlineLevel="0" collapsed="false">
      <c r="A156" s="5" t="s">
        <v>4583</v>
      </c>
      <c r="B156" s="5" t="s">
        <v>147</v>
      </c>
      <c r="C156" s="5" t="s">
        <v>148</v>
      </c>
      <c r="D156" s="5" t="s">
        <v>4584</v>
      </c>
      <c r="E156" s="5" t="s">
        <v>4585</v>
      </c>
      <c r="F156" s="5" t="n">
        <f aca="false">YEAR(E156)</f>
        <v>2023</v>
      </c>
      <c r="G156" s="5" t="n">
        <f aca="false">MONTH(E156)</f>
        <v>9</v>
      </c>
      <c r="H156" s="5" t="s">
        <v>4586</v>
      </c>
      <c r="I156" s="5" t="str">
        <f aca="false">LEFT(H156,6)</f>
        <v>098064</v>
      </c>
      <c r="J156" s="5" t="s">
        <v>4587</v>
      </c>
      <c r="K156" s="5" t="n">
        <v>0</v>
      </c>
      <c r="L156" s="5" t="n">
        <v>0</v>
      </c>
      <c r="M156" s="0" t="s">
        <v>153</v>
      </c>
      <c r="N156" s="0" t="e">
        <f aca="false">VLOOKUP(I156,SQ!C:D,2,FALSE())</f>
        <v>#N/A</v>
      </c>
    </row>
    <row r="157" customFormat="false" ht="12.8" hidden="true" customHeight="false" outlineLevel="0" collapsed="false">
      <c r="A157" s="5" t="s">
        <v>4640</v>
      </c>
      <c r="B157" s="5" t="s">
        <v>147</v>
      </c>
      <c r="C157" s="5" t="s">
        <v>148</v>
      </c>
      <c r="D157" s="5" t="s">
        <v>4641</v>
      </c>
      <c r="E157" s="5" t="s">
        <v>4642</v>
      </c>
      <c r="F157" s="5" t="n">
        <f aca="false">YEAR(E157)</f>
        <v>2023</v>
      </c>
      <c r="G157" s="5" t="n">
        <f aca="false">MONTH(E157)</f>
        <v>8</v>
      </c>
      <c r="H157" s="5" t="s">
        <v>4643</v>
      </c>
      <c r="I157" s="5" t="str">
        <f aca="false">LEFT(H157,6)</f>
        <v>306070</v>
      </c>
      <c r="J157" s="5" t="s">
        <v>4644</v>
      </c>
      <c r="K157" s="5" t="n">
        <v>4</v>
      </c>
      <c r="L157" s="5" t="n">
        <v>4</v>
      </c>
      <c r="M157" s="0" t="s">
        <v>153</v>
      </c>
      <c r="N157" s="0" t="e">
        <f aca="false">VLOOKUP(I157,SQ!C:D,2,FALSE())</f>
        <v>#N/A</v>
      </c>
    </row>
    <row r="158" customFormat="false" ht="12.8" hidden="true" customHeight="false" outlineLevel="0" collapsed="false">
      <c r="A158" s="5" t="s">
        <v>4645</v>
      </c>
      <c r="B158" s="5" t="s">
        <v>147</v>
      </c>
      <c r="C158" s="5" t="s">
        <v>148</v>
      </c>
      <c r="D158" s="5" t="s">
        <v>4646</v>
      </c>
      <c r="E158" s="5" t="s">
        <v>4647</v>
      </c>
      <c r="F158" s="5" t="n">
        <f aca="false">YEAR(E158)</f>
        <v>2022</v>
      </c>
      <c r="G158" s="5" t="n">
        <f aca="false">MONTH(E158)</f>
        <v>9</v>
      </c>
      <c r="H158" s="5" t="s">
        <v>4648</v>
      </c>
      <c r="I158" s="5" t="str">
        <f aca="false">LEFT(H158,6)</f>
        <v>081367</v>
      </c>
      <c r="J158" s="5" t="s">
        <v>4649</v>
      </c>
      <c r="K158" s="5" t="n">
        <v>8</v>
      </c>
      <c r="L158" s="5" t="n">
        <v>8</v>
      </c>
      <c r="M158" s="0" t="s">
        <v>153</v>
      </c>
      <c r="N158" s="0" t="e">
        <f aca="false">VLOOKUP(I158,SQ!C:D,2,FALSE())</f>
        <v>#N/A</v>
      </c>
    </row>
    <row r="159" customFormat="false" ht="12.8" hidden="true" customHeight="false" outlineLevel="0" collapsed="false">
      <c r="A159" s="5" t="s">
        <v>4653</v>
      </c>
      <c r="B159" s="5" t="s">
        <v>147</v>
      </c>
      <c r="C159" s="5" t="s">
        <v>148</v>
      </c>
      <c r="D159" s="5" t="s">
        <v>4654</v>
      </c>
      <c r="E159" s="5" t="s">
        <v>4655</v>
      </c>
      <c r="F159" s="5" t="n">
        <f aca="false">YEAR(E159)</f>
        <v>2022</v>
      </c>
      <c r="G159" s="5" t="n">
        <f aca="false">MONTH(E159)</f>
        <v>9</v>
      </c>
      <c r="H159" s="5" t="s">
        <v>4656</v>
      </c>
      <c r="I159" s="5" t="str">
        <f aca="false">LEFT(H159,6)</f>
        <v>014001</v>
      </c>
      <c r="J159" s="5" t="s">
        <v>4657</v>
      </c>
      <c r="K159" s="5" t="n">
        <v>0</v>
      </c>
      <c r="L159" s="5" t="n">
        <v>0</v>
      </c>
      <c r="M159" s="0" t="s">
        <v>153</v>
      </c>
      <c r="N159" s="0" t="e">
        <f aca="false">VLOOKUP(I159,SQ!C:D,2,FALSE())</f>
        <v>#N/A</v>
      </c>
    </row>
    <row r="160" customFormat="false" ht="12.8" hidden="true" customHeight="false" outlineLevel="0" collapsed="false">
      <c r="A160" s="5" t="s">
        <v>4704</v>
      </c>
      <c r="B160" s="5" t="s">
        <v>147</v>
      </c>
      <c r="C160" s="5" t="s">
        <v>148</v>
      </c>
      <c r="D160" s="5" t="s">
        <v>4705</v>
      </c>
      <c r="E160" s="5" t="s">
        <v>4706</v>
      </c>
      <c r="F160" s="5" t="n">
        <f aca="false">YEAR(E160)</f>
        <v>2022</v>
      </c>
      <c r="G160" s="5" t="n">
        <f aca="false">MONTH(E160)</f>
        <v>10</v>
      </c>
      <c r="H160" s="5" t="s">
        <v>4707</v>
      </c>
      <c r="I160" s="5" t="str">
        <f aca="false">LEFT(H160,6)</f>
        <v>045133</v>
      </c>
      <c r="J160" s="5" t="s">
        <v>4708</v>
      </c>
      <c r="K160" s="5" t="n">
        <v>0</v>
      </c>
      <c r="L160" s="5" t="n">
        <v>0</v>
      </c>
      <c r="M160" s="0" t="s">
        <v>153</v>
      </c>
      <c r="N160" s="0" t="e">
        <f aca="false">VLOOKUP(I160,SQ!C:D,2,FALSE())</f>
        <v>#N/A</v>
      </c>
    </row>
    <row r="161" customFormat="false" ht="12.8" hidden="true" customHeight="false" outlineLevel="0" collapsed="false">
      <c r="A161" s="5" t="s">
        <v>4776</v>
      </c>
      <c r="B161" s="5" t="s">
        <v>147</v>
      </c>
      <c r="C161" s="5" t="s">
        <v>148</v>
      </c>
      <c r="D161" s="5" t="s">
        <v>4777</v>
      </c>
      <c r="E161" s="5" t="s">
        <v>4778</v>
      </c>
      <c r="F161" s="5" t="n">
        <f aca="false">YEAR(E161)</f>
        <v>2022</v>
      </c>
      <c r="G161" s="5" t="n">
        <f aca="false">MONTH(E161)</f>
        <v>10</v>
      </c>
      <c r="H161" s="5" t="s">
        <v>4779</v>
      </c>
      <c r="I161" s="5" t="str">
        <f aca="false">LEFT(H161,6)</f>
        <v>015015</v>
      </c>
      <c r="J161" s="5" t="s">
        <v>4780</v>
      </c>
      <c r="K161" s="5" t="n">
        <v>0</v>
      </c>
      <c r="L161" s="5" t="n">
        <v>0</v>
      </c>
      <c r="M161" s="0" t="s">
        <v>153</v>
      </c>
      <c r="N161" s="0" t="e">
        <f aca="false">VLOOKUP(I161,SQ!C:D,2,FALSE())</f>
        <v>#N/A</v>
      </c>
    </row>
    <row r="162" customFormat="false" ht="12.8" hidden="true" customHeight="false" outlineLevel="0" collapsed="false">
      <c r="A162" s="5" t="s">
        <v>4781</v>
      </c>
      <c r="B162" s="5" t="s">
        <v>147</v>
      </c>
      <c r="C162" s="5" t="s">
        <v>148</v>
      </c>
      <c r="D162" s="5" t="s">
        <v>4782</v>
      </c>
      <c r="E162" s="5" t="s">
        <v>4783</v>
      </c>
      <c r="F162" s="5" t="n">
        <f aca="false">YEAR(E162)</f>
        <v>2023</v>
      </c>
      <c r="G162" s="5" t="n">
        <f aca="false">MONTH(E162)</f>
        <v>4</v>
      </c>
      <c r="H162" s="5" t="s">
        <v>4784</v>
      </c>
      <c r="I162" s="5" t="str">
        <f aca="false">LEFT(H162,6)</f>
        <v>023066</v>
      </c>
      <c r="J162" s="5" t="s">
        <v>4785</v>
      </c>
      <c r="K162" s="5" t="n">
        <v>0</v>
      </c>
      <c r="L162" s="5" t="n">
        <v>0</v>
      </c>
      <c r="M162" s="0" t="s">
        <v>153</v>
      </c>
      <c r="N162" s="0" t="e">
        <f aca="false">VLOOKUP(I162,SQ!C:D,2,FALSE())</f>
        <v>#N/A</v>
      </c>
    </row>
    <row r="163" customFormat="false" ht="12.8" hidden="true" customHeight="false" outlineLevel="0" collapsed="false">
      <c r="A163" s="5" t="s">
        <v>4786</v>
      </c>
      <c r="B163" s="5" t="s">
        <v>147</v>
      </c>
      <c r="C163" s="5" t="s">
        <v>148</v>
      </c>
      <c r="D163" s="5" t="s">
        <v>4787</v>
      </c>
      <c r="E163" s="5" t="s">
        <v>4788</v>
      </c>
      <c r="F163" s="5" t="n">
        <f aca="false">YEAR(E163)</f>
        <v>2023</v>
      </c>
      <c r="G163" s="5" t="n">
        <f aca="false">MONTH(E163)</f>
        <v>6</v>
      </c>
      <c r="H163" s="5" t="s">
        <v>4789</v>
      </c>
      <c r="I163" s="5" t="str">
        <f aca="false">LEFT(H163,6)</f>
        <v>015132</v>
      </c>
      <c r="J163" s="5" t="s">
        <v>4790</v>
      </c>
      <c r="K163" s="5" t="n">
        <v>0</v>
      </c>
      <c r="L163" s="5" t="n">
        <v>0</v>
      </c>
      <c r="M163" s="0" t="s">
        <v>153</v>
      </c>
      <c r="N163" s="0" t="e">
        <f aca="false">VLOOKUP(I163,SQ!C:D,2,FALSE())</f>
        <v>#N/A</v>
      </c>
    </row>
    <row r="164" customFormat="false" ht="12.8" hidden="true" customHeight="false" outlineLevel="0" collapsed="false">
      <c r="A164" s="5" t="s">
        <v>4867</v>
      </c>
      <c r="B164" s="5" t="s">
        <v>299</v>
      </c>
      <c r="C164" s="5" t="s">
        <v>148</v>
      </c>
      <c r="D164" s="5" t="s">
        <v>4868</v>
      </c>
      <c r="E164" s="5" t="s">
        <v>4869</v>
      </c>
      <c r="F164" s="5" t="n">
        <f aca="false">YEAR(E164)</f>
        <v>2022</v>
      </c>
      <c r="G164" s="5" t="n">
        <f aca="false">MONTH(E164)</f>
        <v>9</v>
      </c>
      <c r="H164" s="5" t="s">
        <v>3851</v>
      </c>
      <c r="I164" s="5" t="str">
        <f aca="false">LEFT(H164,6)</f>
        <v>072047</v>
      </c>
      <c r="J164" s="5" t="s">
        <v>4870</v>
      </c>
      <c r="K164" s="5" t="n">
        <v>0</v>
      </c>
      <c r="L164" s="5" t="n">
        <v>0</v>
      </c>
      <c r="M164" s="0" t="s">
        <v>153</v>
      </c>
      <c r="N164" s="0" t="e">
        <f aca="false">VLOOKUP(I164,SQ!C:D,2,FALSE())</f>
        <v>#N/A</v>
      </c>
    </row>
    <row r="165" customFormat="false" ht="12.8" hidden="true" customHeight="false" outlineLevel="0" collapsed="false">
      <c r="A165" s="5" t="s">
        <v>4983</v>
      </c>
      <c r="B165" s="5" t="s">
        <v>147</v>
      </c>
      <c r="C165" s="5" t="s">
        <v>148</v>
      </c>
      <c r="D165" s="5" t="s">
        <v>4984</v>
      </c>
      <c r="E165" s="5" t="s">
        <v>4985</v>
      </c>
      <c r="F165" s="5" t="n">
        <f aca="false">YEAR(E165)</f>
        <v>2023</v>
      </c>
      <c r="G165" s="5" t="n">
        <f aca="false">MONTH(E165)</f>
        <v>1</v>
      </c>
      <c r="H165" s="5" t="s">
        <v>4986</v>
      </c>
      <c r="I165" s="5" t="str">
        <f aca="false">LEFT(H165,6)</f>
        <v>014025</v>
      </c>
      <c r="J165" s="5" t="s">
        <v>4987</v>
      </c>
      <c r="K165" s="5" t="n">
        <v>0</v>
      </c>
      <c r="L165" s="5" t="n">
        <v>0</v>
      </c>
      <c r="M165" s="0" t="s">
        <v>153</v>
      </c>
      <c r="N165" s="0" t="e">
        <f aca="false">VLOOKUP(I165,SQ!C:D,2,FALSE())</f>
        <v>#N/A</v>
      </c>
    </row>
    <row r="166" customFormat="false" ht="12.8" hidden="true" customHeight="false" outlineLevel="0" collapsed="false">
      <c r="A166" s="5" t="s">
        <v>5122</v>
      </c>
      <c r="B166" s="5" t="s">
        <v>250</v>
      </c>
      <c r="C166" s="5" t="s">
        <v>148</v>
      </c>
      <c r="D166" s="5" t="s">
        <v>5123</v>
      </c>
      <c r="E166" s="5" t="s">
        <v>5124</v>
      </c>
      <c r="F166" s="5" t="n">
        <f aca="false">YEAR(E166)</f>
        <v>2023</v>
      </c>
      <c r="G166" s="5" t="n">
        <f aca="false">MONTH(E166)</f>
        <v>1</v>
      </c>
      <c r="H166" s="5" t="s">
        <v>5125</v>
      </c>
      <c r="I166" s="5" t="str">
        <f aca="false">LEFT(H166,6)</f>
        <v>076012</v>
      </c>
      <c r="J166" s="5" t="s">
        <v>5126</v>
      </c>
      <c r="K166" s="5" t="n">
        <v>35</v>
      </c>
      <c r="L166" s="5" t="n">
        <v>35</v>
      </c>
      <c r="M166" s="0" t="s">
        <v>153</v>
      </c>
      <c r="N166" s="0" t="e">
        <f aca="false">VLOOKUP(I166,SQ!C:D,2,FALSE())</f>
        <v>#N/A</v>
      </c>
    </row>
    <row r="167" customFormat="false" ht="12.8" hidden="true" customHeight="false" outlineLevel="0" collapsed="false">
      <c r="A167" s="5" t="s">
        <v>5151</v>
      </c>
      <c r="B167" s="5" t="s">
        <v>147</v>
      </c>
      <c r="C167" s="5" t="s">
        <v>148</v>
      </c>
      <c r="D167" s="5" t="s">
        <v>5152</v>
      </c>
      <c r="E167" s="5" t="s">
        <v>5153</v>
      </c>
      <c r="F167" s="5" t="n">
        <f aca="false">YEAR(E167)</f>
        <v>2023</v>
      </c>
      <c r="G167" s="5" t="n">
        <f aca="false">MONTH(E167)</f>
        <v>4</v>
      </c>
      <c r="H167" s="5" t="s">
        <v>5154</v>
      </c>
      <c r="I167" s="5" t="str">
        <f aca="false">LEFT(H167,6)</f>
        <v>087342</v>
      </c>
      <c r="J167" s="5" t="s">
        <v>5155</v>
      </c>
      <c r="K167" s="5" t="n">
        <v>0</v>
      </c>
      <c r="L167" s="5" t="n">
        <v>0</v>
      </c>
      <c r="M167" s="0" t="s">
        <v>153</v>
      </c>
      <c r="N167" s="0" t="e">
        <f aca="false">VLOOKUP(I167,SQ!C:D,2,FALSE())</f>
        <v>#N/A</v>
      </c>
    </row>
    <row r="168" customFormat="false" ht="12.8" hidden="true" customHeight="false" outlineLevel="0" collapsed="false">
      <c r="A168" s="5" t="s">
        <v>5195</v>
      </c>
      <c r="B168" s="5" t="s">
        <v>147</v>
      </c>
      <c r="C168" s="5" t="s">
        <v>148</v>
      </c>
      <c r="D168" s="5" t="s">
        <v>5196</v>
      </c>
      <c r="E168" s="5" t="s">
        <v>5197</v>
      </c>
      <c r="F168" s="5" t="n">
        <f aca="false">YEAR(E168)</f>
        <v>2022</v>
      </c>
      <c r="G168" s="5" t="n">
        <f aca="false">MONTH(E168)</f>
        <v>11</v>
      </c>
      <c r="H168" s="5" t="s">
        <v>5198</v>
      </c>
      <c r="I168" s="5" t="str">
        <f aca="false">LEFT(H168,6)</f>
        <v>038069</v>
      </c>
      <c r="J168" s="5" t="s">
        <v>5199</v>
      </c>
      <c r="K168" s="5" t="n">
        <v>0</v>
      </c>
      <c r="L168" s="5" t="n">
        <v>0</v>
      </c>
      <c r="M168" s="0" t="s">
        <v>153</v>
      </c>
      <c r="N168" s="0" t="e">
        <f aca="false">VLOOKUP(I168,SQ!C:D,2,FALSE())</f>
        <v>#N/A</v>
      </c>
    </row>
    <row r="169" customFormat="false" ht="12.8" hidden="true" customHeight="false" outlineLevel="0" collapsed="false">
      <c r="A169" s="5" t="s">
        <v>5214</v>
      </c>
      <c r="B169" s="5" t="s">
        <v>147</v>
      </c>
      <c r="C169" s="5" t="s">
        <v>148</v>
      </c>
      <c r="D169" s="5" t="s">
        <v>5215</v>
      </c>
      <c r="E169" s="5" t="s">
        <v>5216</v>
      </c>
      <c r="F169" s="5" t="n">
        <f aca="false">YEAR(E169)</f>
        <v>2023</v>
      </c>
      <c r="G169" s="5" t="n">
        <f aca="false">MONTH(E169)</f>
        <v>8</v>
      </c>
      <c r="H169" s="5" t="s">
        <v>5217</v>
      </c>
      <c r="I169" s="5" t="str">
        <f aca="false">LEFT(H169,6)</f>
        <v>063223</v>
      </c>
      <c r="J169" s="5" t="s">
        <v>5218</v>
      </c>
      <c r="K169" s="5" t="n">
        <v>0</v>
      </c>
      <c r="L169" s="5" t="n">
        <v>0</v>
      </c>
      <c r="M169" s="0" t="s">
        <v>153</v>
      </c>
      <c r="N169" s="0" t="e">
        <f aca="false">VLOOKUP(I169,SQ!C:D,2,FALSE())</f>
        <v>#N/A</v>
      </c>
    </row>
    <row r="170" customFormat="false" ht="12.8" hidden="true" customHeight="false" outlineLevel="0" collapsed="false">
      <c r="A170" s="5" t="s">
        <v>5250</v>
      </c>
      <c r="B170" s="5" t="s">
        <v>147</v>
      </c>
      <c r="C170" s="5" t="s">
        <v>148</v>
      </c>
      <c r="D170" s="5" t="s">
        <v>5251</v>
      </c>
      <c r="E170" s="5" t="s">
        <v>5252</v>
      </c>
      <c r="F170" s="5" t="n">
        <f aca="false">YEAR(E170)</f>
        <v>2023</v>
      </c>
      <c r="G170" s="5" t="n">
        <f aca="false">MONTH(E170)</f>
        <v>2</v>
      </c>
      <c r="H170" s="5" t="s">
        <v>426</v>
      </c>
      <c r="I170" s="5" t="str">
        <f aca="false">LEFT(H170,6)</f>
        <v>056210</v>
      </c>
      <c r="J170" s="5" t="s">
        <v>427</v>
      </c>
      <c r="K170" s="5" t="n">
        <v>2</v>
      </c>
      <c r="L170" s="5" t="n">
        <v>2</v>
      </c>
      <c r="M170" s="0" t="s">
        <v>153</v>
      </c>
      <c r="N170" s="0" t="e">
        <f aca="false">VLOOKUP(I170,SQ!C:D,2,FALSE())</f>
        <v>#N/A</v>
      </c>
    </row>
    <row r="171" customFormat="false" ht="12.8" hidden="true" customHeight="false" outlineLevel="0" collapsed="false">
      <c r="A171" s="5" t="s">
        <v>5281</v>
      </c>
      <c r="B171" s="5" t="s">
        <v>299</v>
      </c>
      <c r="C171" s="5" t="s">
        <v>148</v>
      </c>
      <c r="D171" s="5" t="s">
        <v>5282</v>
      </c>
      <c r="E171" s="5" t="s">
        <v>5283</v>
      </c>
      <c r="F171" s="5" t="n">
        <f aca="false">YEAR(E171)</f>
        <v>2022</v>
      </c>
      <c r="G171" s="5" t="n">
        <f aca="false">MONTH(E171)</f>
        <v>9</v>
      </c>
      <c r="H171" s="5" t="s">
        <v>333</v>
      </c>
      <c r="I171" s="5" t="str">
        <f aca="false">LEFT(H171,6)</f>
        <v>074076</v>
      </c>
      <c r="J171" s="5" t="s">
        <v>5284</v>
      </c>
      <c r="K171" s="5" t="n">
        <v>264</v>
      </c>
      <c r="L171" s="5" t="n">
        <v>264</v>
      </c>
      <c r="M171" s="0" t="s">
        <v>153</v>
      </c>
      <c r="N171" s="0" t="e">
        <f aca="false">VLOOKUP(I171,SQ!C:D,2,FALSE())</f>
        <v>#N/A</v>
      </c>
    </row>
    <row r="172" customFormat="false" ht="12.8" hidden="true" customHeight="false" outlineLevel="0" collapsed="false">
      <c r="A172" s="5" t="s">
        <v>5328</v>
      </c>
      <c r="B172" s="5" t="s">
        <v>147</v>
      </c>
      <c r="C172" s="5" t="s">
        <v>148</v>
      </c>
      <c r="D172" s="5" t="s">
        <v>5329</v>
      </c>
      <c r="E172" s="5" t="s">
        <v>5330</v>
      </c>
      <c r="F172" s="5" t="n">
        <f aca="false">YEAR(E172)</f>
        <v>2023</v>
      </c>
      <c r="G172" s="5" t="n">
        <f aca="false">MONTH(E172)</f>
        <v>7</v>
      </c>
      <c r="H172" s="5" t="s">
        <v>5331</v>
      </c>
      <c r="I172" s="5" t="str">
        <f aca="false">LEFT(H172,6)</f>
        <v>299108</v>
      </c>
      <c r="J172" s="5" t="s">
        <v>5332</v>
      </c>
      <c r="K172" s="5" t="n">
        <v>0</v>
      </c>
      <c r="L172" s="5" t="n">
        <v>0</v>
      </c>
      <c r="M172" s="0" t="s">
        <v>153</v>
      </c>
      <c r="N172" s="0" t="e">
        <f aca="false">VLOOKUP(I172,SQ!C:D,2,FALSE())</f>
        <v>#N/A</v>
      </c>
    </row>
    <row r="173" customFormat="false" ht="12.8" hidden="true" customHeight="false" outlineLevel="0" collapsed="false">
      <c r="A173" s="5" t="s">
        <v>5399</v>
      </c>
      <c r="B173" s="5" t="s">
        <v>299</v>
      </c>
      <c r="C173" s="5" t="s">
        <v>148</v>
      </c>
      <c r="D173" s="5" t="s">
        <v>5400</v>
      </c>
      <c r="E173" s="5" t="s">
        <v>5401</v>
      </c>
      <c r="F173" s="5" t="n">
        <f aca="false">YEAR(E173)</f>
        <v>2022</v>
      </c>
      <c r="G173" s="5" t="n">
        <f aca="false">MONTH(E173)</f>
        <v>9</v>
      </c>
      <c r="H173" s="5" t="s">
        <v>4307</v>
      </c>
      <c r="I173" s="5" t="str">
        <f aca="false">LEFT(H173,6)</f>
        <v>081007</v>
      </c>
      <c r="J173" s="5" t="s">
        <v>5402</v>
      </c>
      <c r="K173" s="5" t="n">
        <v>0</v>
      </c>
      <c r="L173" s="5" t="n">
        <v>0</v>
      </c>
      <c r="M173" s="0" t="s">
        <v>153</v>
      </c>
      <c r="N173" s="0" t="e">
        <f aca="false">VLOOKUP(I173,SQ!C:D,2,FALSE())</f>
        <v>#N/A</v>
      </c>
    </row>
    <row r="174" customFormat="false" ht="12.8" hidden="true" customHeight="false" outlineLevel="0" collapsed="false">
      <c r="A174" s="5" t="s">
        <v>5431</v>
      </c>
      <c r="B174" s="5" t="s">
        <v>147</v>
      </c>
      <c r="C174" s="5" t="s">
        <v>148</v>
      </c>
      <c r="D174" s="5" t="s">
        <v>5432</v>
      </c>
      <c r="E174" s="5" t="s">
        <v>5433</v>
      </c>
      <c r="F174" s="5" t="n">
        <f aca="false">YEAR(E174)</f>
        <v>2022</v>
      </c>
      <c r="G174" s="5" t="n">
        <f aca="false">MONTH(E174)</f>
        <v>8</v>
      </c>
      <c r="H174" s="5" t="s">
        <v>5434</v>
      </c>
      <c r="I174" s="5" t="str">
        <f aca="false">LEFT(H174,6)</f>
        <v>299147</v>
      </c>
      <c r="J174" s="5" t="s">
        <v>5435</v>
      </c>
      <c r="K174" s="5" t="n">
        <v>12</v>
      </c>
      <c r="L174" s="5" t="n">
        <v>12</v>
      </c>
      <c r="M174" s="0" t="s">
        <v>153</v>
      </c>
      <c r="N174" s="0" t="e">
        <f aca="false">VLOOKUP(I174,SQ!C:D,2,FALSE())</f>
        <v>#N/A</v>
      </c>
    </row>
    <row r="175" customFormat="false" ht="12.8" hidden="false" customHeight="false" outlineLevel="0" collapsed="false">
      <c r="A175" s="5" t="s">
        <v>5522</v>
      </c>
      <c r="B175" s="5" t="s">
        <v>147</v>
      </c>
      <c r="C175" s="5" t="s">
        <v>148</v>
      </c>
      <c r="D175" s="5" t="s">
        <v>5523</v>
      </c>
      <c r="E175" s="5" t="s">
        <v>5524</v>
      </c>
      <c r="F175" s="5" t="n">
        <f aca="false">YEAR(E175)</f>
        <v>2023</v>
      </c>
      <c r="G175" s="5" t="n">
        <f aca="false">MONTH(E175)</f>
        <v>7</v>
      </c>
      <c r="H175" s="5" t="s">
        <v>5525</v>
      </c>
      <c r="I175" s="5" t="str">
        <f aca="false">LEFT(H175,6)</f>
        <v>009051</v>
      </c>
      <c r="J175" s="5" t="s">
        <v>5526</v>
      </c>
      <c r="K175" s="5" t="n">
        <v>92</v>
      </c>
      <c r="L175" s="5" t="n">
        <v>88</v>
      </c>
      <c r="M175" s="0" t="s">
        <v>153</v>
      </c>
      <c r="N175" s="0" t="str">
        <f aca="false">VLOOKUP(I175,SQ!C:D,2,FALSE())</f>
        <v>AIU Setor Central</v>
      </c>
    </row>
    <row r="176" customFormat="false" ht="12.8" hidden="false" customHeight="false" outlineLevel="0" collapsed="false">
      <c r="A176" s="5" t="s">
        <v>5667</v>
      </c>
      <c r="B176" s="5" t="s">
        <v>147</v>
      </c>
      <c r="C176" s="5" t="s">
        <v>148</v>
      </c>
      <c r="D176" s="5" t="s">
        <v>5668</v>
      </c>
      <c r="E176" s="5" t="s">
        <v>5669</v>
      </c>
      <c r="F176" s="5" t="n">
        <f aca="false">YEAR(E176)</f>
        <v>2022</v>
      </c>
      <c r="G176" s="5" t="n">
        <f aca="false">MONTH(E176)</f>
        <v>10</v>
      </c>
      <c r="H176" s="5" t="s">
        <v>5670</v>
      </c>
      <c r="I176" s="5" t="str">
        <f aca="false">LEFT(H176,6)</f>
        <v>019043</v>
      </c>
      <c r="J176" s="5" t="s">
        <v>5671</v>
      </c>
      <c r="K176" s="5" t="n">
        <v>0</v>
      </c>
      <c r="L176" s="5" t="n">
        <v>0</v>
      </c>
      <c r="M176" s="0" t="s">
        <v>153</v>
      </c>
      <c r="N176" s="0" t="str">
        <f aca="false">VLOOKUP(I176,SQ!C:D,2,FALSE())</f>
        <v>AIU Setor Central</v>
      </c>
    </row>
    <row r="177" customFormat="false" ht="12.8" hidden="true" customHeight="false" outlineLevel="0" collapsed="false">
      <c r="A177" s="5" t="s">
        <v>5676</v>
      </c>
      <c r="B177" s="5" t="s">
        <v>147</v>
      </c>
      <c r="C177" s="5" t="s">
        <v>148</v>
      </c>
      <c r="D177" s="5" t="s">
        <v>5677</v>
      </c>
      <c r="E177" s="5" t="s">
        <v>5678</v>
      </c>
      <c r="F177" s="5" t="n">
        <f aca="false">YEAR(E177)</f>
        <v>2023</v>
      </c>
      <c r="G177" s="5" t="n">
        <f aca="false">MONTH(E177)</f>
        <v>8</v>
      </c>
      <c r="H177" s="5" t="s">
        <v>5679</v>
      </c>
      <c r="I177" s="5" t="str">
        <f aca="false">LEFT(H177,6)</f>
        <v>009077</v>
      </c>
      <c r="J177" s="5" t="s">
        <v>5680</v>
      </c>
      <c r="K177" s="5" t="n">
        <v>0</v>
      </c>
      <c r="L177" s="5" t="n">
        <v>0</v>
      </c>
      <c r="M177" s="0" t="s">
        <v>153</v>
      </c>
      <c r="N177" s="0" t="e">
        <f aca="false">VLOOKUP(I177,SQ!C:D,2,FALSE())</f>
        <v>#N/A</v>
      </c>
    </row>
    <row r="178" customFormat="false" ht="12.8" hidden="true" customHeight="false" outlineLevel="0" collapsed="false">
      <c r="A178" s="5" t="s">
        <v>5723</v>
      </c>
      <c r="B178" s="5" t="s">
        <v>299</v>
      </c>
      <c r="C178" s="5" t="s">
        <v>148</v>
      </c>
      <c r="D178" s="5" t="s">
        <v>5724</v>
      </c>
      <c r="E178" s="5" t="s">
        <v>5725</v>
      </c>
      <c r="F178" s="5" t="n">
        <f aca="false">YEAR(E178)</f>
        <v>2022</v>
      </c>
      <c r="G178" s="5" t="n">
        <f aca="false">MONTH(E178)</f>
        <v>11</v>
      </c>
      <c r="H178" s="5" t="s">
        <v>3303</v>
      </c>
      <c r="I178" s="5" t="str">
        <f aca="false">LEFT(H178,6)</f>
        <v>160175</v>
      </c>
      <c r="J178" s="5" t="s">
        <v>3304</v>
      </c>
      <c r="K178" s="5" t="n">
        <v>1</v>
      </c>
      <c r="L178" s="5" t="n">
        <v>1</v>
      </c>
      <c r="M178" s="0" t="s">
        <v>153</v>
      </c>
      <c r="N178" s="0" t="e">
        <f aca="false">VLOOKUP(I178,SQ!C:D,2,FALSE())</f>
        <v>#N/A</v>
      </c>
    </row>
    <row r="179" customFormat="false" ht="12.8" hidden="true" customHeight="false" outlineLevel="0" collapsed="false">
      <c r="A179" s="5" t="s">
        <v>5761</v>
      </c>
      <c r="B179" s="5" t="s">
        <v>147</v>
      </c>
      <c r="C179" s="5" t="s">
        <v>148</v>
      </c>
      <c r="D179" s="5" t="s">
        <v>5762</v>
      </c>
      <c r="E179" s="5" t="s">
        <v>5763</v>
      </c>
      <c r="F179" s="5" t="n">
        <f aca="false">YEAR(E179)</f>
        <v>2022</v>
      </c>
      <c r="G179" s="5" t="n">
        <f aca="false">MONTH(E179)</f>
        <v>12</v>
      </c>
      <c r="H179" s="5" t="s">
        <v>5732</v>
      </c>
      <c r="I179" s="5" t="str">
        <f aca="false">LEFT(H179,6)</f>
        <v>112285</v>
      </c>
      <c r="J179" s="5" t="s">
        <v>5733</v>
      </c>
      <c r="K179" s="5" t="n">
        <v>0</v>
      </c>
      <c r="L179" s="5" t="n">
        <v>0</v>
      </c>
      <c r="M179" s="0" t="s">
        <v>153</v>
      </c>
      <c r="N179" s="0" t="e">
        <f aca="false">VLOOKUP(I179,SQ!C:D,2,FALSE())</f>
        <v>#N/A</v>
      </c>
    </row>
    <row r="180" customFormat="false" ht="12.8" hidden="true" customHeight="false" outlineLevel="0" collapsed="false">
      <c r="A180" s="5" t="s">
        <v>5827</v>
      </c>
      <c r="B180" s="5" t="s">
        <v>299</v>
      </c>
      <c r="C180" s="5" t="s">
        <v>148</v>
      </c>
      <c r="D180" s="5" t="s">
        <v>5828</v>
      </c>
      <c r="E180" s="5" t="s">
        <v>5829</v>
      </c>
      <c r="F180" s="5" t="n">
        <f aca="false">YEAR(E180)</f>
        <v>2023</v>
      </c>
      <c r="G180" s="5" t="n">
        <f aca="false">MONTH(E180)</f>
        <v>3</v>
      </c>
      <c r="H180" s="5" t="s">
        <v>5830</v>
      </c>
      <c r="I180" s="5" t="str">
        <f aca="false">LEFT(H180,6)</f>
        <v>041059</v>
      </c>
      <c r="J180" s="5" t="s">
        <v>5831</v>
      </c>
      <c r="K180" s="5" t="n">
        <v>0</v>
      </c>
      <c r="L180" s="5" t="n">
        <v>0</v>
      </c>
      <c r="M180" s="0" t="s">
        <v>153</v>
      </c>
      <c r="N180" s="0" t="e">
        <f aca="false">VLOOKUP(I180,SQ!C:D,2,FALSE())</f>
        <v>#N/A</v>
      </c>
    </row>
    <row r="181" customFormat="false" ht="12.8" hidden="true" customHeight="false" outlineLevel="0" collapsed="false">
      <c r="A181" s="5" t="s">
        <v>5832</v>
      </c>
      <c r="B181" s="5" t="s">
        <v>147</v>
      </c>
      <c r="C181" s="5" t="s">
        <v>148</v>
      </c>
      <c r="D181" s="5" t="s">
        <v>5833</v>
      </c>
      <c r="E181" s="5" t="s">
        <v>5834</v>
      </c>
      <c r="F181" s="5" t="n">
        <f aca="false">YEAR(E181)</f>
        <v>2022</v>
      </c>
      <c r="G181" s="5" t="n">
        <f aca="false">MONTH(E181)</f>
        <v>10</v>
      </c>
      <c r="H181" s="5" t="s">
        <v>5835</v>
      </c>
      <c r="I181" s="5" t="str">
        <f aca="false">LEFT(H181,6)</f>
        <v>021075</v>
      </c>
      <c r="J181" s="5" t="s">
        <v>5836</v>
      </c>
      <c r="K181" s="5" t="n">
        <v>36</v>
      </c>
      <c r="L181" s="5" t="n">
        <v>36</v>
      </c>
      <c r="M181" s="0" t="s">
        <v>153</v>
      </c>
      <c r="N181" s="0" t="e">
        <f aca="false">VLOOKUP(I181,SQ!C:D,2,FALSE())</f>
        <v>#N/A</v>
      </c>
    </row>
    <row r="182" customFormat="false" ht="12.8" hidden="true" customHeight="false" outlineLevel="0" collapsed="false">
      <c r="A182" s="5" t="s">
        <v>5869</v>
      </c>
      <c r="B182" s="5" t="s">
        <v>147</v>
      </c>
      <c r="C182" s="5" t="s">
        <v>148</v>
      </c>
      <c r="D182" s="5" t="s">
        <v>5870</v>
      </c>
      <c r="E182" s="5" t="s">
        <v>5871</v>
      </c>
      <c r="F182" s="5" t="n">
        <f aca="false">YEAR(E182)</f>
        <v>2022</v>
      </c>
      <c r="G182" s="5" t="n">
        <f aca="false">MONTH(E182)</f>
        <v>10</v>
      </c>
      <c r="H182" s="5" t="s">
        <v>5872</v>
      </c>
      <c r="I182" s="5" t="str">
        <f aca="false">LEFT(H182,6)</f>
        <v>042165</v>
      </c>
      <c r="J182" s="5" t="s">
        <v>5873</v>
      </c>
      <c r="K182" s="5" t="n">
        <v>333</v>
      </c>
      <c r="L182" s="5" t="n">
        <v>249</v>
      </c>
      <c r="M182" s="0" t="s">
        <v>153</v>
      </c>
      <c r="N182" s="0" t="e">
        <f aca="false">VLOOKUP(I182,SQ!C:D,2,FALSE())</f>
        <v>#N/A</v>
      </c>
    </row>
    <row r="183" customFormat="false" ht="12.8" hidden="true" customHeight="false" outlineLevel="0" collapsed="false">
      <c r="A183" s="5" t="s">
        <v>5961</v>
      </c>
      <c r="B183" s="5" t="s">
        <v>147</v>
      </c>
      <c r="C183" s="5" t="s">
        <v>148</v>
      </c>
      <c r="D183" s="5" t="s">
        <v>5962</v>
      </c>
      <c r="E183" s="5" t="s">
        <v>5963</v>
      </c>
      <c r="F183" s="5" t="n">
        <f aca="false">YEAR(E183)</f>
        <v>2022</v>
      </c>
      <c r="G183" s="5" t="n">
        <f aca="false">MONTH(E183)</f>
        <v>12</v>
      </c>
      <c r="H183" s="5" t="s">
        <v>5964</v>
      </c>
      <c r="I183" s="5" t="str">
        <f aca="false">LEFT(H183,6)</f>
        <v>054185</v>
      </c>
      <c r="J183" s="5" t="s">
        <v>5965</v>
      </c>
      <c r="K183" s="5" t="n">
        <v>0</v>
      </c>
      <c r="L183" s="5" t="n">
        <v>0</v>
      </c>
      <c r="M183" s="0" t="s">
        <v>153</v>
      </c>
      <c r="N183" s="0" t="e">
        <f aca="false">VLOOKUP(I183,SQ!C:D,2,FALSE())</f>
        <v>#N/A</v>
      </c>
    </row>
    <row r="184" customFormat="false" ht="12.8" hidden="false" customHeight="false" outlineLevel="0" collapsed="false">
      <c r="A184" s="5" t="s">
        <v>5974</v>
      </c>
      <c r="B184" s="5" t="s">
        <v>147</v>
      </c>
      <c r="C184" s="5" t="s">
        <v>148</v>
      </c>
      <c r="D184" s="5" t="s">
        <v>5975</v>
      </c>
      <c r="E184" s="5" t="s">
        <v>5976</v>
      </c>
      <c r="F184" s="5" t="n">
        <f aca="false">YEAR(E184)</f>
        <v>2022</v>
      </c>
      <c r="G184" s="5" t="n">
        <f aca="false">MONTH(E184)</f>
        <v>12</v>
      </c>
      <c r="H184" s="5" t="s">
        <v>5977</v>
      </c>
      <c r="I184" s="5" t="str">
        <f aca="false">LEFT(H184,6)</f>
        <v>017039</v>
      </c>
      <c r="J184" s="5" t="s">
        <v>5978</v>
      </c>
      <c r="K184" s="5" t="n">
        <v>0</v>
      </c>
      <c r="L184" s="5" t="n">
        <v>0</v>
      </c>
      <c r="M184" s="0" t="s">
        <v>153</v>
      </c>
      <c r="N184" s="0" t="str">
        <f aca="false">VLOOKUP(I184,SQ!C:D,2,FALSE())</f>
        <v>AIU Setor Central</v>
      </c>
    </row>
    <row r="185" customFormat="false" ht="12.8" hidden="false" customHeight="false" outlineLevel="0" collapsed="false">
      <c r="A185" s="5" t="s">
        <v>5987</v>
      </c>
      <c r="B185" s="5" t="s">
        <v>5988</v>
      </c>
      <c r="C185" s="5" t="s">
        <v>148</v>
      </c>
      <c r="D185" s="5" t="s">
        <v>5989</v>
      </c>
      <c r="E185" s="5" t="s">
        <v>5990</v>
      </c>
      <c r="F185" s="5" t="n">
        <f aca="false">YEAR(E185)</f>
        <v>2023</v>
      </c>
      <c r="G185" s="5" t="n">
        <f aca="false">MONTH(E185)</f>
        <v>1</v>
      </c>
      <c r="H185" s="5" t="s">
        <v>2264</v>
      </c>
      <c r="I185" s="5" t="str">
        <f aca="false">LEFT(H185,6)</f>
        <v>006020</v>
      </c>
      <c r="J185" s="5" t="s">
        <v>5991</v>
      </c>
      <c r="K185" s="5" t="n">
        <v>0</v>
      </c>
      <c r="L185" s="5" t="n">
        <v>0</v>
      </c>
      <c r="M185" s="0" t="s">
        <v>153</v>
      </c>
      <c r="N185" s="0" t="str">
        <f aca="false">VLOOKUP(I185,SQ!C:D,2,FALSE())</f>
        <v>Perimetro_Area_Central_sem_o_perimetro_do_Art_16_paragrafo_3º</v>
      </c>
    </row>
    <row r="186" customFormat="false" ht="12.8" hidden="true" customHeight="false" outlineLevel="0" collapsed="false">
      <c r="A186" s="5" t="s">
        <v>6015</v>
      </c>
      <c r="B186" s="5" t="s">
        <v>147</v>
      </c>
      <c r="C186" s="5" t="s">
        <v>148</v>
      </c>
      <c r="D186" s="5" t="s">
        <v>6016</v>
      </c>
      <c r="E186" s="5" t="s">
        <v>6017</v>
      </c>
      <c r="F186" s="5" t="n">
        <f aca="false">YEAR(E186)</f>
        <v>2022</v>
      </c>
      <c r="G186" s="5" t="n">
        <f aca="false">MONTH(E186)</f>
        <v>12</v>
      </c>
      <c r="H186" s="5" t="s">
        <v>6018</v>
      </c>
      <c r="I186" s="5" t="str">
        <f aca="false">LEFT(H186,6)</f>
        <v>067043</v>
      </c>
      <c r="J186" s="5" t="s">
        <v>6019</v>
      </c>
      <c r="K186" s="5" t="n">
        <v>0</v>
      </c>
      <c r="L186" s="5" t="n">
        <v>0</v>
      </c>
      <c r="M186" s="0" t="s">
        <v>153</v>
      </c>
      <c r="N186" s="0" t="e">
        <f aca="false">VLOOKUP(I186,SQ!C:D,2,FALSE())</f>
        <v>#N/A</v>
      </c>
    </row>
    <row r="187" customFormat="false" ht="12.8" hidden="true" customHeight="false" outlineLevel="0" collapsed="false">
      <c r="A187" s="5" t="s">
        <v>6020</v>
      </c>
      <c r="B187" s="5" t="s">
        <v>299</v>
      </c>
      <c r="C187" s="5" t="s">
        <v>148</v>
      </c>
      <c r="D187" s="5" t="s">
        <v>6021</v>
      </c>
      <c r="E187" s="5" t="s">
        <v>6022</v>
      </c>
      <c r="F187" s="5" t="n">
        <f aca="false">YEAR(E187)</f>
        <v>2022</v>
      </c>
      <c r="G187" s="5" t="n">
        <f aca="false">MONTH(E187)</f>
        <v>11</v>
      </c>
      <c r="H187" s="5" t="s">
        <v>6023</v>
      </c>
      <c r="I187" s="5" t="str">
        <f aca="false">LEFT(H187,6)</f>
        <v>021044</v>
      </c>
      <c r="J187" s="5" t="s">
        <v>6024</v>
      </c>
      <c r="K187" s="5" t="n">
        <v>300</v>
      </c>
      <c r="L187" s="5" t="n">
        <v>249</v>
      </c>
      <c r="M187" s="0" t="s">
        <v>153</v>
      </c>
      <c r="N187" s="0" t="e">
        <f aca="false">VLOOKUP(I187,SQ!C:D,2,FALSE())</f>
        <v>#N/A</v>
      </c>
    </row>
    <row r="188" customFormat="false" ht="12.8" hidden="true" customHeight="false" outlineLevel="0" collapsed="false">
      <c r="A188" s="5" t="s">
        <v>6029</v>
      </c>
      <c r="B188" s="5" t="s">
        <v>147</v>
      </c>
      <c r="C188" s="5" t="s">
        <v>148</v>
      </c>
      <c r="D188" s="5" t="s">
        <v>6030</v>
      </c>
      <c r="E188" s="5" t="s">
        <v>6031</v>
      </c>
      <c r="F188" s="5" t="n">
        <f aca="false">YEAR(E188)</f>
        <v>2022</v>
      </c>
      <c r="G188" s="5" t="n">
        <f aca="false">MONTH(E188)</f>
        <v>11</v>
      </c>
      <c r="H188" s="5" t="s">
        <v>6032</v>
      </c>
      <c r="I188" s="5" t="str">
        <f aca="false">LEFT(H188,6)</f>
        <v>299054</v>
      </c>
      <c r="J188" s="5" t="s">
        <v>6033</v>
      </c>
      <c r="K188" s="5" t="n">
        <v>0</v>
      </c>
      <c r="L188" s="5" t="n">
        <v>0</v>
      </c>
      <c r="M188" s="0" t="s">
        <v>153</v>
      </c>
      <c r="N188" s="0" t="e">
        <f aca="false">VLOOKUP(I188,SQ!C:D,2,FALSE())</f>
        <v>#N/A</v>
      </c>
    </row>
    <row r="189" customFormat="false" ht="12.8" hidden="true" customHeight="false" outlineLevel="0" collapsed="false">
      <c r="A189" s="5" t="s">
        <v>6222</v>
      </c>
      <c r="B189" s="5" t="s">
        <v>232</v>
      </c>
      <c r="C189" s="5" t="s">
        <v>148</v>
      </c>
      <c r="D189" s="5" t="s">
        <v>6223</v>
      </c>
      <c r="E189" s="5" t="s">
        <v>6224</v>
      </c>
      <c r="F189" s="5" t="n">
        <f aca="false">YEAR(E189)</f>
        <v>2023</v>
      </c>
      <c r="G189" s="5" t="n">
        <f aca="false">MONTH(E189)</f>
        <v>5</v>
      </c>
      <c r="H189" s="5" t="s">
        <v>6225</v>
      </c>
      <c r="I189" s="5" t="str">
        <f aca="false">LEFT(H189,6)</f>
        <v>027079</v>
      </c>
      <c r="J189" s="5" t="s">
        <v>6226</v>
      </c>
      <c r="K189" s="5" t="n">
        <v>0</v>
      </c>
      <c r="L189" s="5" t="n">
        <v>0</v>
      </c>
      <c r="M189" s="0" t="s">
        <v>153</v>
      </c>
      <c r="N189" s="0" t="e">
        <f aca="false">VLOOKUP(I189,SQ!C:D,2,FALSE())</f>
        <v>#N/A</v>
      </c>
    </row>
    <row r="190" customFormat="false" ht="12.8" hidden="false" customHeight="false" outlineLevel="0" collapsed="false">
      <c r="A190" s="5" t="s">
        <v>6289</v>
      </c>
      <c r="B190" s="5" t="s">
        <v>147</v>
      </c>
      <c r="C190" s="5" t="s">
        <v>148</v>
      </c>
      <c r="D190" s="5" t="s">
        <v>6290</v>
      </c>
      <c r="E190" s="5" t="s">
        <v>6291</v>
      </c>
      <c r="F190" s="5" t="n">
        <f aca="false">YEAR(E190)</f>
        <v>2023</v>
      </c>
      <c r="G190" s="5" t="n">
        <f aca="false">MONTH(E190)</f>
        <v>1</v>
      </c>
      <c r="H190" s="5" t="s">
        <v>6292</v>
      </c>
      <c r="I190" s="5" t="str">
        <f aca="false">LEFT(H190,6)</f>
        <v>033046</v>
      </c>
      <c r="J190" s="5" t="s">
        <v>6293</v>
      </c>
      <c r="K190" s="5" t="n">
        <v>0</v>
      </c>
      <c r="L190" s="5" t="n">
        <v>0</v>
      </c>
      <c r="M190" s="0" t="s">
        <v>153</v>
      </c>
      <c r="N190" s="0" t="str">
        <f aca="false">VLOOKUP(I190,SQ!C:D,2,FALSE())</f>
        <v>AIU Setor Central</v>
      </c>
    </row>
    <row r="191" customFormat="false" ht="12.8" hidden="true" customHeight="false" outlineLevel="0" collapsed="false">
      <c r="A191" s="5" t="s">
        <v>6421</v>
      </c>
      <c r="B191" s="5" t="s">
        <v>147</v>
      </c>
      <c r="C191" s="5" t="s">
        <v>148</v>
      </c>
      <c r="D191" s="5" t="s">
        <v>6422</v>
      </c>
      <c r="E191" s="5" t="s">
        <v>6423</v>
      </c>
      <c r="F191" s="5" t="n">
        <f aca="false">YEAR(E191)</f>
        <v>2023</v>
      </c>
      <c r="G191" s="5" t="n">
        <f aca="false">MONTH(E191)</f>
        <v>9</v>
      </c>
      <c r="H191" s="5" t="s">
        <v>6424</v>
      </c>
      <c r="I191" s="5" t="str">
        <f aca="false">LEFT(H191,6)</f>
        <v>087313</v>
      </c>
      <c r="J191" s="5" t="s">
        <v>6425</v>
      </c>
      <c r="K191" s="5" t="n">
        <v>0</v>
      </c>
      <c r="L191" s="5" t="n">
        <v>0</v>
      </c>
      <c r="M191" s="0" t="s">
        <v>153</v>
      </c>
      <c r="N191" s="0" t="e">
        <f aca="false">VLOOKUP(I191,SQ!C:D,2,FALSE())</f>
        <v>#N/A</v>
      </c>
    </row>
    <row r="192" customFormat="false" ht="12.8" hidden="true" customHeight="false" outlineLevel="0" collapsed="false">
      <c r="A192" s="5" t="s">
        <v>6486</v>
      </c>
      <c r="B192" s="5" t="s">
        <v>5988</v>
      </c>
      <c r="C192" s="5" t="s">
        <v>148</v>
      </c>
      <c r="D192" s="5" t="s">
        <v>6487</v>
      </c>
      <c r="E192" s="5" t="s">
        <v>6488</v>
      </c>
      <c r="F192" s="5" t="n">
        <f aca="false">YEAR(E192)</f>
        <v>2022</v>
      </c>
      <c r="G192" s="5" t="n">
        <f aca="false">MONTH(E192)</f>
        <v>12</v>
      </c>
      <c r="H192" s="5" t="s">
        <v>162</v>
      </c>
      <c r="I192" s="5" t="str">
        <f aca="false">LEFT(H192,6)</f>
        <v>299090</v>
      </c>
      <c r="J192" s="5" t="s">
        <v>6489</v>
      </c>
      <c r="K192" s="5" t="n">
        <v>0</v>
      </c>
      <c r="L192" s="5" t="n">
        <v>0</v>
      </c>
      <c r="M192" s="0" t="s">
        <v>153</v>
      </c>
      <c r="N192" s="0" t="e">
        <f aca="false">VLOOKUP(I192,SQ!C:D,2,FALSE())</f>
        <v>#N/A</v>
      </c>
    </row>
    <row r="193" customFormat="false" ht="12.8" hidden="true" customHeight="false" outlineLevel="0" collapsed="false">
      <c r="A193" s="5" t="s">
        <v>6498</v>
      </c>
      <c r="B193" s="5" t="s">
        <v>147</v>
      </c>
      <c r="C193" s="5" t="s">
        <v>148</v>
      </c>
      <c r="D193" s="5" t="s">
        <v>6499</v>
      </c>
      <c r="E193" s="5" t="s">
        <v>6500</v>
      </c>
      <c r="F193" s="5" t="n">
        <f aca="false">YEAR(E193)</f>
        <v>2023</v>
      </c>
      <c r="G193" s="5" t="n">
        <f aca="false">MONTH(E193)</f>
        <v>7</v>
      </c>
      <c r="H193" s="5" t="s">
        <v>6501</v>
      </c>
      <c r="I193" s="5" t="str">
        <f aca="false">LEFT(H193,6)</f>
        <v>083197</v>
      </c>
      <c r="J193" s="5" t="s">
        <v>6502</v>
      </c>
      <c r="K193" s="5" t="n">
        <v>21</v>
      </c>
      <c r="L193" s="5" t="n">
        <v>21</v>
      </c>
      <c r="M193" s="0" t="s">
        <v>153</v>
      </c>
      <c r="N193" s="0" t="e">
        <f aca="false">VLOOKUP(I193,SQ!C:D,2,FALSE())</f>
        <v>#N/A</v>
      </c>
    </row>
    <row r="194" customFormat="false" ht="12.8" hidden="true" customHeight="false" outlineLevel="0" collapsed="false">
      <c r="A194" s="5" t="s">
        <v>6559</v>
      </c>
      <c r="B194" s="5" t="s">
        <v>299</v>
      </c>
      <c r="C194" s="5" t="s">
        <v>148</v>
      </c>
      <c r="D194" s="5" t="s">
        <v>6560</v>
      </c>
      <c r="E194" s="5" t="s">
        <v>6561</v>
      </c>
      <c r="F194" s="5" t="n">
        <f aca="false">YEAR(E194)</f>
        <v>2023</v>
      </c>
      <c r="G194" s="5" t="n">
        <f aca="false">MONTH(E194)</f>
        <v>2</v>
      </c>
      <c r="H194" s="5" t="s">
        <v>6562</v>
      </c>
      <c r="I194" s="5" t="str">
        <f aca="false">LEFT(H194,6)</f>
        <v>007057</v>
      </c>
      <c r="J194" s="5" t="s">
        <v>6563</v>
      </c>
      <c r="K194" s="5" t="n">
        <v>0</v>
      </c>
      <c r="L194" s="5" t="n">
        <v>0</v>
      </c>
      <c r="M194" s="0" t="s">
        <v>153</v>
      </c>
      <c r="N194" s="0" t="e">
        <f aca="false">VLOOKUP(I194,SQ!C:D,2,FALSE())</f>
        <v>#N/A</v>
      </c>
    </row>
    <row r="195" customFormat="false" ht="12.8" hidden="true" customHeight="false" outlineLevel="0" collapsed="false">
      <c r="A195" s="5" t="s">
        <v>6572</v>
      </c>
      <c r="B195" s="5" t="s">
        <v>147</v>
      </c>
      <c r="C195" s="5" t="s">
        <v>148</v>
      </c>
      <c r="D195" s="5" t="s">
        <v>6573</v>
      </c>
      <c r="E195" s="5" t="s">
        <v>6574</v>
      </c>
      <c r="F195" s="5" t="n">
        <f aca="false">YEAR(E195)</f>
        <v>2023</v>
      </c>
      <c r="G195" s="5" t="n">
        <f aca="false">MONTH(E195)</f>
        <v>3</v>
      </c>
      <c r="H195" s="5" t="s">
        <v>6575</v>
      </c>
      <c r="I195" s="5" t="str">
        <f aca="false">LEFT(H195,6)</f>
        <v>111127</v>
      </c>
      <c r="J195" s="5" t="s">
        <v>6576</v>
      </c>
      <c r="K195" s="5" t="n">
        <v>3</v>
      </c>
      <c r="L195" s="5" t="n">
        <v>3</v>
      </c>
      <c r="M195" s="0" t="s">
        <v>153</v>
      </c>
      <c r="N195" s="0" t="e">
        <f aca="false">VLOOKUP(I195,SQ!C:D,2,FALSE())</f>
        <v>#N/A</v>
      </c>
    </row>
    <row r="196" customFormat="false" ht="12.8" hidden="true" customHeight="false" outlineLevel="0" collapsed="false">
      <c r="A196" s="5" t="s">
        <v>6593</v>
      </c>
      <c r="B196" s="5" t="s">
        <v>147</v>
      </c>
      <c r="C196" s="5" t="s">
        <v>148</v>
      </c>
      <c r="D196" s="5" t="s">
        <v>6594</v>
      </c>
      <c r="E196" s="5" t="s">
        <v>6595</v>
      </c>
      <c r="F196" s="5" t="n">
        <f aca="false">YEAR(E196)</f>
        <v>2023</v>
      </c>
      <c r="G196" s="5" t="n">
        <f aca="false">MONTH(E196)</f>
        <v>6</v>
      </c>
      <c r="H196" s="5" t="s">
        <v>6596</v>
      </c>
      <c r="I196" s="5" t="str">
        <f aca="false">LEFT(H196,6)</f>
        <v>073284</v>
      </c>
      <c r="J196" s="5" t="s">
        <v>6597</v>
      </c>
      <c r="K196" s="5" t="n">
        <v>1</v>
      </c>
      <c r="L196" s="5" t="n">
        <v>0</v>
      </c>
      <c r="M196" s="0" t="s">
        <v>153</v>
      </c>
      <c r="N196" s="0" t="e">
        <f aca="false">VLOOKUP(I196,SQ!C:D,2,FALSE())</f>
        <v>#N/A</v>
      </c>
    </row>
    <row r="197" customFormat="false" ht="12.8" hidden="true" customHeight="false" outlineLevel="0" collapsed="false">
      <c r="A197" s="5" t="s">
        <v>6735</v>
      </c>
      <c r="B197" s="5" t="s">
        <v>299</v>
      </c>
      <c r="C197" s="5" t="s">
        <v>148</v>
      </c>
      <c r="D197" s="5" t="s">
        <v>6736</v>
      </c>
      <c r="E197" s="5" t="s">
        <v>6737</v>
      </c>
      <c r="F197" s="5" t="n">
        <f aca="false">YEAR(E197)</f>
        <v>2023</v>
      </c>
      <c r="G197" s="5" t="n">
        <f aca="false">MONTH(E197)</f>
        <v>3</v>
      </c>
      <c r="H197" s="5" t="s">
        <v>2731</v>
      </c>
      <c r="I197" s="5" t="str">
        <f aca="false">LEFT(H197,6)</f>
        <v>052258</v>
      </c>
      <c r="J197" s="5" t="s">
        <v>6738</v>
      </c>
      <c r="K197" s="5" t="n">
        <v>2</v>
      </c>
      <c r="L197" s="5" t="n">
        <v>2</v>
      </c>
      <c r="M197" s="0" t="s">
        <v>153</v>
      </c>
      <c r="N197" s="0" t="e">
        <f aca="false">VLOOKUP(I197,SQ!C:D,2,FALSE())</f>
        <v>#N/A</v>
      </c>
    </row>
    <row r="198" customFormat="false" ht="12.8" hidden="true" customHeight="false" outlineLevel="0" collapsed="false">
      <c r="A198" s="5" t="s">
        <v>6780</v>
      </c>
      <c r="B198" s="5" t="s">
        <v>147</v>
      </c>
      <c r="C198" s="5" t="s">
        <v>148</v>
      </c>
      <c r="D198" s="5" t="s">
        <v>6781</v>
      </c>
      <c r="E198" s="5" t="s">
        <v>6782</v>
      </c>
      <c r="F198" s="5" t="n">
        <f aca="false">YEAR(E198)</f>
        <v>2022</v>
      </c>
      <c r="G198" s="5" t="n">
        <f aca="false">MONTH(E198)</f>
        <v>12</v>
      </c>
      <c r="H198" s="5" t="s">
        <v>6783</v>
      </c>
      <c r="I198" s="5" t="str">
        <f aca="false">LEFT(H198,6)</f>
        <v>299042</v>
      </c>
      <c r="J198" s="5" t="s">
        <v>6784</v>
      </c>
      <c r="K198" s="5" t="n">
        <v>0</v>
      </c>
      <c r="L198" s="5" t="n">
        <v>0</v>
      </c>
      <c r="M198" s="0" t="s">
        <v>153</v>
      </c>
      <c r="N198" s="0" t="e">
        <f aca="false">VLOOKUP(I198,SQ!C:D,2,FALSE())</f>
        <v>#N/A</v>
      </c>
    </row>
    <row r="199" customFormat="false" ht="12.8" hidden="true" customHeight="false" outlineLevel="0" collapsed="false">
      <c r="A199" s="5" t="s">
        <v>6837</v>
      </c>
      <c r="B199" s="5" t="s">
        <v>147</v>
      </c>
      <c r="C199" s="5" t="s">
        <v>148</v>
      </c>
      <c r="D199" s="5" t="s">
        <v>6838</v>
      </c>
      <c r="E199" s="5" t="s">
        <v>6839</v>
      </c>
      <c r="F199" s="5" t="n">
        <f aca="false">YEAR(E199)</f>
        <v>2023</v>
      </c>
      <c r="G199" s="5" t="n">
        <f aca="false">MONTH(E199)</f>
        <v>3</v>
      </c>
      <c r="H199" s="5" t="s">
        <v>6840</v>
      </c>
      <c r="I199" s="5" t="str">
        <f aca="false">LEFT(H199,6)</f>
        <v>071368</v>
      </c>
      <c r="J199" s="5" t="s">
        <v>6841</v>
      </c>
      <c r="K199" s="5" t="n">
        <v>0</v>
      </c>
      <c r="L199" s="5" t="n">
        <v>0</v>
      </c>
      <c r="M199" s="0" t="s">
        <v>153</v>
      </c>
      <c r="N199" s="0" t="e">
        <f aca="false">VLOOKUP(I199,SQ!C:D,2,FALSE())</f>
        <v>#N/A</v>
      </c>
    </row>
    <row r="200" customFormat="false" ht="12.8" hidden="true" customHeight="false" outlineLevel="0" collapsed="false">
      <c r="A200" s="5" t="s">
        <v>6842</v>
      </c>
      <c r="B200" s="5" t="s">
        <v>147</v>
      </c>
      <c r="C200" s="5" t="s">
        <v>148</v>
      </c>
      <c r="D200" s="5" t="s">
        <v>6843</v>
      </c>
      <c r="E200" s="5" t="s">
        <v>6844</v>
      </c>
      <c r="F200" s="5" t="n">
        <f aca="false">YEAR(E200)</f>
        <v>2023</v>
      </c>
      <c r="G200" s="5" t="n">
        <f aca="false">MONTH(E200)</f>
        <v>6</v>
      </c>
      <c r="H200" s="5" t="s">
        <v>6845</v>
      </c>
      <c r="I200" s="5" t="str">
        <f aca="false">LEFT(H200,6)</f>
        <v>105159</v>
      </c>
      <c r="J200" s="5" t="s">
        <v>6846</v>
      </c>
      <c r="K200" s="5" t="n">
        <v>2</v>
      </c>
      <c r="L200" s="5" t="n">
        <v>2</v>
      </c>
      <c r="M200" s="0" t="s">
        <v>153</v>
      </c>
      <c r="N200" s="0" t="e">
        <f aca="false">VLOOKUP(I200,SQ!C:D,2,FALSE())</f>
        <v>#N/A</v>
      </c>
    </row>
    <row r="201" customFormat="false" ht="12.8" hidden="true" customHeight="false" outlineLevel="0" collapsed="false">
      <c r="A201" s="5" t="s">
        <v>6931</v>
      </c>
      <c r="B201" s="5" t="s">
        <v>250</v>
      </c>
      <c r="C201" s="5" t="s">
        <v>148</v>
      </c>
      <c r="D201" s="5" t="s">
        <v>6932</v>
      </c>
      <c r="E201" s="5" t="s">
        <v>6933</v>
      </c>
      <c r="F201" s="5" t="n">
        <f aca="false">YEAR(E201)</f>
        <v>2023</v>
      </c>
      <c r="G201" s="5" t="n">
        <f aca="false">MONTH(E201)</f>
        <v>2</v>
      </c>
      <c r="H201" s="5" t="s">
        <v>6934</v>
      </c>
      <c r="I201" s="5" t="str">
        <f aca="false">LEFT(H201,6)</f>
        <v>058177</v>
      </c>
      <c r="J201" s="5" t="s">
        <v>6935</v>
      </c>
      <c r="K201" s="5" t="n">
        <v>6</v>
      </c>
      <c r="L201" s="5" t="n">
        <v>6</v>
      </c>
      <c r="M201" s="0" t="s">
        <v>153</v>
      </c>
      <c r="N201" s="0" t="e">
        <f aca="false">VLOOKUP(I201,SQ!C:D,2,FALSE())</f>
        <v>#N/A</v>
      </c>
    </row>
    <row r="202" customFormat="false" ht="12.8" hidden="true" customHeight="false" outlineLevel="0" collapsed="false">
      <c r="A202" s="5" t="s">
        <v>6955</v>
      </c>
      <c r="B202" s="5" t="s">
        <v>232</v>
      </c>
      <c r="C202" s="5" t="s">
        <v>148</v>
      </c>
      <c r="D202" s="5" t="s">
        <v>6956</v>
      </c>
      <c r="E202" s="5" t="s">
        <v>6957</v>
      </c>
      <c r="F202" s="5" t="n">
        <f aca="false">YEAR(E202)</f>
        <v>2023</v>
      </c>
      <c r="G202" s="5" t="n">
        <f aca="false">MONTH(E202)</f>
        <v>7</v>
      </c>
      <c r="H202" s="5" t="s">
        <v>6958</v>
      </c>
      <c r="I202" s="5" t="str">
        <f aca="false">LEFT(H202,6)</f>
        <v>014014</v>
      </c>
      <c r="J202" s="5" t="s">
        <v>6959</v>
      </c>
      <c r="K202" s="5" t="n">
        <v>17</v>
      </c>
      <c r="L202" s="5" t="n">
        <v>17</v>
      </c>
      <c r="M202" s="0" t="s">
        <v>153</v>
      </c>
      <c r="N202" s="0" t="e">
        <f aca="false">VLOOKUP(I202,SQ!C:D,2,FALSE())</f>
        <v>#N/A</v>
      </c>
    </row>
    <row r="203" customFormat="false" ht="12.8" hidden="true" customHeight="false" outlineLevel="0" collapsed="false">
      <c r="A203" s="5" t="s">
        <v>6990</v>
      </c>
      <c r="B203" s="5" t="s">
        <v>299</v>
      </c>
      <c r="C203" s="5" t="s">
        <v>148</v>
      </c>
      <c r="D203" s="5" t="s">
        <v>6991</v>
      </c>
      <c r="E203" s="5" t="s">
        <v>6992</v>
      </c>
      <c r="F203" s="5" t="n">
        <f aca="false">YEAR(E203)</f>
        <v>2023</v>
      </c>
      <c r="G203" s="5" t="n">
        <f aca="false">MONTH(E203)</f>
        <v>1</v>
      </c>
      <c r="H203" s="5" t="s">
        <v>4321</v>
      </c>
      <c r="I203" s="5" t="str">
        <f aca="false">LEFT(H203,6)</f>
        <v>014075</v>
      </c>
      <c r="J203" s="5" t="s">
        <v>6993</v>
      </c>
      <c r="K203" s="5" t="n">
        <v>21</v>
      </c>
      <c r="L203" s="5" t="n">
        <v>21</v>
      </c>
      <c r="M203" s="0" t="s">
        <v>153</v>
      </c>
      <c r="N203" s="0" t="e">
        <f aca="false">VLOOKUP(I203,SQ!C:D,2,FALSE())</f>
        <v>#N/A</v>
      </c>
    </row>
    <row r="204" customFormat="false" ht="12.8" hidden="true" customHeight="false" outlineLevel="0" collapsed="false">
      <c r="A204" s="5" t="s">
        <v>6998</v>
      </c>
      <c r="B204" s="5" t="s">
        <v>147</v>
      </c>
      <c r="C204" s="5" t="s">
        <v>148</v>
      </c>
      <c r="D204" s="5" t="s">
        <v>6999</v>
      </c>
      <c r="E204" s="5" t="s">
        <v>7000</v>
      </c>
      <c r="F204" s="5" t="n">
        <f aca="false">YEAR(E204)</f>
        <v>2023</v>
      </c>
      <c r="G204" s="5" t="n">
        <f aca="false">MONTH(E204)</f>
        <v>6</v>
      </c>
      <c r="H204" s="5" t="s">
        <v>7001</v>
      </c>
      <c r="I204" s="5" t="str">
        <f aca="false">LEFT(H204,6)</f>
        <v>300073</v>
      </c>
      <c r="J204" s="5" t="s">
        <v>7002</v>
      </c>
      <c r="K204" s="5" t="n">
        <v>0</v>
      </c>
      <c r="L204" s="5" t="n">
        <v>0</v>
      </c>
      <c r="M204" s="0" t="s">
        <v>153</v>
      </c>
      <c r="N204" s="0" t="e">
        <f aca="false">VLOOKUP(I204,SQ!C:D,2,FALSE())</f>
        <v>#N/A</v>
      </c>
    </row>
    <row r="205" customFormat="false" ht="12.8" hidden="true" customHeight="false" outlineLevel="0" collapsed="false">
      <c r="A205" s="5" t="s">
        <v>7020</v>
      </c>
      <c r="B205" s="5" t="s">
        <v>147</v>
      </c>
      <c r="C205" s="5" t="s">
        <v>148</v>
      </c>
      <c r="D205" s="5" t="s">
        <v>7021</v>
      </c>
      <c r="E205" s="5" t="s">
        <v>7022</v>
      </c>
      <c r="F205" s="5" t="n">
        <f aca="false">YEAR(E205)</f>
        <v>2023</v>
      </c>
      <c r="G205" s="5" t="n">
        <f aca="false">MONTH(E205)</f>
        <v>7</v>
      </c>
      <c r="H205" s="5" t="s">
        <v>7023</v>
      </c>
      <c r="I205" s="5" t="str">
        <f aca="false">LEFT(H205,6)</f>
        <v>060041</v>
      </c>
      <c r="J205" s="5" t="s">
        <v>7024</v>
      </c>
      <c r="K205" s="5" t="n">
        <v>10</v>
      </c>
      <c r="L205" s="5" t="n">
        <v>10</v>
      </c>
      <c r="M205" s="0" t="s">
        <v>153</v>
      </c>
      <c r="N205" s="0" t="e">
        <f aca="false">VLOOKUP(I205,SQ!C:D,2,FALSE())</f>
        <v>#N/A</v>
      </c>
    </row>
    <row r="206" customFormat="false" ht="12.8" hidden="true" customHeight="false" outlineLevel="0" collapsed="false">
      <c r="A206" s="5" t="s">
        <v>7089</v>
      </c>
      <c r="B206" s="5" t="s">
        <v>299</v>
      </c>
      <c r="C206" s="5" t="s">
        <v>148</v>
      </c>
      <c r="D206" s="5" t="s">
        <v>7090</v>
      </c>
      <c r="E206" s="5" t="s">
        <v>7091</v>
      </c>
      <c r="F206" s="5" t="n">
        <f aca="false">YEAR(E206)</f>
        <v>2023</v>
      </c>
      <c r="G206" s="5" t="n">
        <f aca="false">MONTH(E206)</f>
        <v>4</v>
      </c>
      <c r="H206" s="5" t="s">
        <v>3995</v>
      </c>
      <c r="I206" s="5" t="str">
        <f aca="false">LEFT(H206,6)</f>
        <v>010075</v>
      </c>
      <c r="J206" s="5" t="s">
        <v>3996</v>
      </c>
      <c r="K206" s="5" t="n">
        <v>0</v>
      </c>
      <c r="L206" s="5" t="n">
        <v>0</v>
      </c>
      <c r="M206" s="0" t="s">
        <v>153</v>
      </c>
      <c r="N206" s="0" t="e">
        <f aca="false">VLOOKUP(I206,SQ!C:D,2,FALSE())</f>
        <v>#N/A</v>
      </c>
    </row>
    <row r="207" customFormat="false" ht="12.8" hidden="true" customHeight="false" outlineLevel="0" collapsed="false">
      <c r="A207" s="5" t="s">
        <v>7108</v>
      </c>
      <c r="B207" s="5" t="s">
        <v>250</v>
      </c>
      <c r="C207" s="5" t="s">
        <v>148</v>
      </c>
      <c r="D207" s="5" t="s">
        <v>7109</v>
      </c>
      <c r="E207" s="5" t="s">
        <v>7110</v>
      </c>
      <c r="F207" s="5" t="n">
        <f aca="false">YEAR(E207)</f>
        <v>2023</v>
      </c>
      <c r="G207" s="5" t="n">
        <f aca="false">MONTH(E207)</f>
        <v>8</v>
      </c>
      <c r="H207" s="5" t="s">
        <v>7111</v>
      </c>
      <c r="I207" s="5" t="str">
        <f aca="false">LEFT(H207,6)</f>
        <v>058100</v>
      </c>
      <c r="J207" s="5" t="s">
        <v>7112</v>
      </c>
      <c r="K207" s="5" t="n">
        <v>18</v>
      </c>
      <c r="L207" s="5" t="n">
        <v>18</v>
      </c>
      <c r="M207" s="0" t="s">
        <v>153</v>
      </c>
      <c r="N207" s="0" t="e">
        <f aca="false">VLOOKUP(I207,SQ!C:D,2,FALSE())</f>
        <v>#N/A</v>
      </c>
    </row>
    <row r="208" customFormat="false" ht="12.8" hidden="true" customHeight="false" outlineLevel="0" collapsed="false">
      <c r="A208" s="5" t="s">
        <v>7129</v>
      </c>
      <c r="B208" s="5" t="s">
        <v>299</v>
      </c>
      <c r="C208" s="5" t="s">
        <v>148</v>
      </c>
      <c r="D208" s="5" t="s">
        <v>7130</v>
      </c>
      <c r="E208" s="5" t="s">
        <v>7131</v>
      </c>
      <c r="F208" s="5" t="n">
        <f aca="false">YEAR(E208)</f>
        <v>2023</v>
      </c>
      <c r="G208" s="5" t="n">
        <f aca="false">MONTH(E208)</f>
        <v>7</v>
      </c>
      <c r="H208" s="5" t="s">
        <v>7132</v>
      </c>
      <c r="I208" s="5" t="str">
        <f aca="false">LEFT(H208,6)</f>
        <v>083125</v>
      </c>
      <c r="J208" s="5" t="s">
        <v>7133</v>
      </c>
      <c r="K208" s="5" t="n">
        <v>64</v>
      </c>
      <c r="L208" s="5" t="n">
        <v>64</v>
      </c>
      <c r="M208" s="0" t="s">
        <v>153</v>
      </c>
      <c r="N208" s="0" t="e">
        <f aca="false">VLOOKUP(I208,SQ!C:D,2,FALSE())</f>
        <v>#N/A</v>
      </c>
    </row>
    <row r="209" customFormat="false" ht="12.8" hidden="true" customHeight="false" outlineLevel="0" collapsed="false">
      <c r="A209" s="5" t="s">
        <v>7134</v>
      </c>
      <c r="B209" s="5" t="s">
        <v>147</v>
      </c>
      <c r="C209" s="5" t="s">
        <v>148</v>
      </c>
      <c r="D209" s="5" t="s">
        <v>7135</v>
      </c>
      <c r="E209" s="5" t="s">
        <v>7136</v>
      </c>
      <c r="F209" s="5" t="n">
        <f aca="false">YEAR(E209)</f>
        <v>2023</v>
      </c>
      <c r="G209" s="5" t="n">
        <f aca="false">MONTH(E209)</f>
        <v>9</v>
      </c>
      <c r="H209" s="5" t="s">
        <v>7137</v>
      </c>
      <c r="I209" s="5" t="str">
        <f aca="false">LEFT(H209,6)</f>
        <v>101171</v>
      </c>
      <c r="J209" s="5" t="s">
        <v>7138</v>
      </c>
      <c r="K209" s="5" t="n">
        <v>0</v>
      </c>
      <c r="L209" s="5" t="n">
        <v>0</v>
      </c>
      <c r="M209" s="0" t="s">
        <v>153</v>
      </c>
      <c r="N209" s="0" t="e">
        <f aca="false">VLOOKUP(I209,SQ!C:D,2,FALSE())</f>
        <v>#N/A</v>
      </c>
    </row>
    <row r="210" customFormat="false" ht="12.8" hidden="true" customHeight="false" outlineLevel="0" collapsed="false">
      <c r="A210" s="5" t="s">
        <v>7177</v>
      </c>
      <c r="B210" s="5" t="s">
        <v>147</v>
      </c>
      <c r="C210" s="5" t="s">
        <v>148</v>
      </c>
      <c r="D210" s="5" t="s">
        <v>7178</v>
      </c>
      <c r="E210" s="5" t="s">
        <v>7179</v>
      </c>
      <c r="F210" s="5" t="n">
        <f aca="false">YEAR(E210)</f>
        <v>2023</v>
      </c>
      <c r="G210" s="5" t="n">
        <f aca="false">MONTH(E210)</f>
        <v>9</v>
      </c>
      <c r="H210" s="5" t="s">
        <v>7180</v>
      </c>
      <c r="I210" s="5" t="str">
        <f aca="false">LEFT(H210,6)</f>
        <v>016047</v>
      </c>
      <c r="J210" s="5" t="s">
        <v>7181</v>
      </c>
      <c r="K210" s="5" t="n">
        <v>0</v>
      </c>
      <c r="L210" s="5" t="n">
        <v>0</v>
      </c>
      <c r="M210" s="0" t="s">
        <v>153</v>
      </c>
      <c r="N210" s="0" t="e">
        <f aca="false">VLOOKUP(I210,SQ!C:D,2,FALSE())</f>
        <v>#N/A</v>
      </c>
    </row>
    <row r="211" customFormat="false" ht="12.8" hidden="true" customHeight="false" outlineLevel="0" collapsed="false">
      <c r="A211" s="5" t="s">
        <v>7182</v>
      </c>
      <c r="B211" s="5" t="s">
        <v>147</v>
      </c>
      <c r="C211" s="5" t="s">
        <v>148</v>
      </c>
      <c r="D211" s="5" t="s">
        <v>7183</v>
      </c>
      <c r="E211" s="5" t="s">
        <v>7184</v>
      </c>
      <c r="F211" s="5" t="n">
        <f aca="false">YEAR(E211)</f>
        <v>2023</v>
      </c>
      <c r="G211" s="5" t="n">
        <f aca="false">MONTH(E211)</f>
        <v>3</v>
      </c>
      <c r="H211" s="5" t="s">
        <v>7185</v>
      </c>
      <c r="I211" s="5" t="str">
        <f aca="false">LEFT(H211,6)</f>
        <v>032191</v>
      </c>
      <c r="J211" s="5" t="s">
        <v>7186</v>
      </c>
      <c r="K211" s="5" t="n">
        <v>0</v>
      </c>
      <c r="L211" s="5" t="n">
        <v>0</v>
      </c>
      <c r="M211" s="0" t="s">
        <v>153</v>
      </c>
      <c r="N211" s="0" t="e">
        <f aca="false">VLOOKUP(I211,SQ!C:D,2,FALSE())</f>
        <v>#N/A</v>
      </c>
    </row>
    <row r="212" customFormat="false" ht="12.8" hidden="true" customHeight="false" outlineLevel="0" collapsed="false">
      <c r="A212" s="5" t="s">
        <v>7191</v>
      </c>
      <c r="B212" s="5" t="s">
        <v>250</v>
      </c>
      <c r="C212" s="5" t="s">
        <v>148</v>
      </c>
      <c r="D212" s="5" t="s">
        <v>7192</v>
      </c>
      <c r="E212" s="5" t="s">
        <v>7193</v>
      </c>
      <c r="F212" s="5" t="n">
        <f aca="false">YEAR(E212)</f>
        <v>2023</v>
      </c>
      <c r="G212" s="5" t="n">
        <f aca="false">MONTH(E212)</f>
        <v>3</v>
      </c>
      <c r="H212" s="5" t="s">
        <v>7194</v>
      </c>
      <c r="I212" s="5" t="str">
        <f aca="false">LEFT(H212,6)</f>
        <v>113432</v>
      </c>
      <c r="J212" s="5" t="s">
        <v>7195</v>
      </c>
      <c r="K212" s="5" t="n">
        <v>30</v>
      </c>
      <c r="L212" s="5" t="n">
        <v>30</v>
      </c>
      <c r="M212" s="0" t="s">
        <v>153</v>
      </c>
      <c r="N212" s="0" t="e">
        <f aca="false">VLOOKUP(I212,SQ!C:D,2,FALSE())</f>
        <v>#N/A</v>
      </c>
    </row>
    <row r="213" customFormat="false" ht="12.8" hidden="true" customHeight="false" outlineLevel="0" collapsed="false">
      <c r="A213" s="5" t="s">
        <v>7352</v>
      </c>
      <c r="B213" s="5" t="s">
        <v>147</v>
      </c>
      <c r="C213" s="5" t="s">
        <v>148</v>
      </c>
      <c r="D213" s="5" t="s">
        <v>7353</v>
      </c>
      <c r="E213" s="5" t="s">
        <v>7354</v>
      </c>
      <c r="F213" s="5" t="n">
        <f aca="false">YEAR(E213)</f>
        <v>2023</v>
      </c>
      <c r="G213" s="5" t="n">
        <f aca="false">MONTH(E213)</f>
        <v>7</v>
      </c>
      <c r="H213" s="5" t="s">
        <v>1256</v>
      </c>
      <c r="I213" s="5" t="str">
        <f aca="false">LEFT(H213,6)</f>
        <v>041198</v>
      </c>
      <c r="J213" s="5" t="s">
        <v>7355</v>
      </c>
      <c r="K213" s="5" t="n">
        <v>0</v>
      </c>
      <c r="L213" s="5" t="n">
        <v>0</v>
      </c>
      <c r="M213" s="0" t="s">
        <v>153</v>
      </c>
      <c r="N213" s="0" t="e">
        <f aca="false">VLOOKUP(I213,SQ!C:D,2,FALSE())</f>
        <v>#N/A</v>
      </c>
    </row>
    <row r="214" customFormat="false" ht="12.8" hidden="true" customHeight="false" outlineLevel="0" collapsed="false">
      <c r="A214" s="5" t="s">
        <v>7535</v>
      </c>
      <c r="B214" s="5" t="s">
        <v>147</v>
      </c>
      <c r="C214" s="5" t="s">
        <v>148</v>
      </c>
      <c r="D214" s="5" t="s">
        <v>7536</v>
      </c>
      <c r="E214" s="5" t="s">
        <v>7537</v>
      </c>
      <c r="F214" s="5" t="n">
        <f aca="false">YEAR(E214)</f>
        <v>2023</v>
      </c>
      <c r="G214" s="5" t="n">
        <f aca="false">MONTH(E214)</f>
        <v>9</v>
      </c>
      <c r="H214" s="5" t="s">
        <v>7538</v>
      </c>
      <c r="I214" s="5" t="str">
        <f aca="false">LEFT(H214,6)</f>
        <v>054018</v>
      </c>
      <c r="J214" s="5" t="s">
        <v>7539</v>
      </c>
      <c r="K214" s="5" t="n">
        <v>0</v>
      </c>
      <c r="L214" s="5" t="n">
        <v>0</v>
      </c>
      <c r="M214" s="0" t="s">
        <v>153</v>
      </c>
      <c r="N214" s="0" t="e">
        <f aca="false">VLOOKUP(I214,SQ!C:D,2,FALSE())</f>
        <v>#N/A</v>
      </c>
    </row>
    <row r="215" customFormat="false" ht="12.8" hidden="true" customHeight="false" outlineLevel="0" collapsed="false">
      <c r="A215" s="5" t="s">
        <v>7591</v>
      </c>
      <c r="B215" s="5" t="s">
        <v>250</v>
      </c>
      <c r="C215" s="5" t="s">
        <v>148</v>
      </c>
      <c r="D215" s="5" t="s">
        <v>7592</v>
      </c>
      <c r="E215" s="5" t="s">
        <v>7593</v>
      </c>
      <c r="F215" s="5" t="n">
        <f aca="false">YEAR(E215)</f>
        <v>2023</v>
      </c>
      <c r="G215" s="5" t="n">
        <f aca="false">MONTH(E215)</f>
        <v>6</v>
      </c>
      <c r="H215" s="5" t="s">
        <v>7594</v>
      </c>
      <c r="I215" s="5" t="str">
        <f aca="false">LEFT(H215,6)</f>
        <v>069083</v>
      </c>
      <c r="J215" s="5" t="s">
        <v>7595</v>
      </c>
      <c r="K215" s="5" t="n">
        <v>60</v>
      </c>
      <c r="L215" s="5" t="n">
        <v>60</v>
      </c>
      <c r="M215" s="0" t="s">
        <v>153</v>
      </c>
      <c r="N215" s="0" t="e">
        <f aca="false">VLOOKUP(I215,SQ!C:D,2,FALSE())</f>
        <v>#N/A</v>
      </c>
    </row>
    <row r="216" customFormat="false" ht="12.8" hidden="true" customHeight="false" outlineLevel="0" collapsed="false">
      <c r="A216" s="5" t="s">
        <v>7599</v>
      </c>
      <c r="B216" s="5" t="s">
        <v>147</v>
      </c>
      <c r="C216" s="5" t="s">
        <v>148</v>
      </c>
      <c r="D216" s="5" t="s">
        <v>7600</v>
      </c>
      <c r="E216" s="5" t="s">
        <v>7601</v>
      </c>
      <c r="F216" s="5" t="n">
        <f aca="false">YEAR(E216)</f>
        <v>2023</v>
      </c>
      <c r="G216" s="5" t="n">
        <f aca="false">MONTH(E216)</f>
        <v>7</v>
      </c>
      <c r="H216" s="5" t="s">
        <v>7602</v>
      </c>
      <c r="I216" s="5" t="str">
        <f aca="false">LEFT(H216,6)</f>
        <v>031054</v>
      </c>
      <c r="J216" s="5" t="s">
        <v>7603</v>
      </c>
      <c r="K216" s="5" t="n">
        <v>3</v>
      </c>
      <c r="L216" s="5" t="n">
        <v>3</v>
      </c>
      <c r="M216" s="0" t="s">
        <v>153</v>
      </c>
      <c r="N216" s="0" t="e">
        <f aca="false">VLOOKUP(I216,SQ!C:D,2,FALSE())</f>
        <v>#N/A</v>
      </c>
    </row>
    <row r="217" customFormat="false" ht="12.8" hidden="true" customHeight="false" outlineLevel="0" collapsed="false">
      <c r="A217" s="5" t="s">
        <v>7612</v>
      </c>
      <c r="B217" s="5" t="s">
        <v>147</v>
      </c>
      <c r="C217" s="5" t="s">
        <v>148</v>
      </c>
      <c r="D217" s="5" t="s">
        <v>7613</v>
      </c>
      <c r="E217" s="5" t="s">
        <v>7614</v>
      </c>
      <c r="F217" s="5" t="n">
        <f aca="false">YEAR(E217)</f>
        <v>2023</v>
      </c>
      <c r="G217" s="5" t="n">
        <f aca="false">MONTH(E217)</f>
        <v>4</v>
      </c>
      <c r="H217" s="5" t="s">
        <v>7615</v>
      </c>
      <c r="I217" s="5" t="str">
        <f aca="false">LEFT(H217,6)</f>
        <v>060188</v>
      </c>
      <c r="J217" s="5" t="s">
        <v>7616</v>
      </c>
      <c r="K217" s="5" t="n">
        <v>3</v>
      </c>
      <c r="L217" s="5" t="n">
        <v>3</v>
      </c>
      <c r="M217" s="0" t="s">
        <v>153</v>
      </c>
      <c r="N217" s="0" t="e">
        <f aca="false">VLOOKUP(I217,SQ!C:D,2,FALSE())</f>
        <v>#N/A</v>
      </c>
    </row>
    <row r="218" customFormat="false" ht="12.8" hidden="false" customHeight="false" outlineLevel="0" collapsed="false">
      <c r="A218" s="5" t="s">
        <v>7669</v>
      </c>
      <c r="B218" s="5" t="s">
        <v>299</v>
      </c>
      <c r="C218" s="5" t="s">
        <v>148</v>
      </c>
      <c r="D218" s="5" t="s">
        <v>7670</v>
      </c>
      <c r="E218" s="5" t="s">
        <v>7671</v>
      </c>
      <c r="F218" s="5" t="n">
        <f aca="false">YEAR(E218)</f>
        <v>2023</v>
      </c>
      <c r="G218" s="5" t="n">
        <f aca="false">MONTH(E218)</f>
        <v>8</v>
      </c>
      <c r="H218" s="5" t="s">
        <v>7672</v>
      </c>
      <c r="I218" s="5" t="str">
        <f aca="false">LEFT(H218,6)</f>
        <v>005076</v>
      </c>
      <c r="J218" s="5" t="s">
        <v>7673</v>
      </c>
      <c r="K218" s="5" t="n">
        <v>0</v>
      </c>
      <c r="L218" s="5" t="n">
        <v>0</v>
      </c>
      <c r="M218" s="0" t="s">
        <v>153</v>
      </c>
      <c r="N218" s="0" t="str">
        <f aca="false">VLOOKUP(I218,SQ!C:D,2,FALSE())</f>
        <v>Perimetro_Area_Central_sem_o_perimetro_do_Art_16_paragrafo_3º</v>
      </c>
    </row>
    <row r="219" customFormat="false" ht="12.8" hidden="true" customHeight="false" outlineLevel="0" collapsed="false">
      <c r="A219" s="5" t="s">
        <v>7718</v>
      </c>
      <c r="B219" s="5" t="s">
        <v>147</v>
      </c>
      <c r="C219" s="5" t="s">
        <v>148</v>
      </c>
      <c r="D219" s="5" t="s">
        <v>7719</v>
      </c>
      <c r="E219" s="5" t="s">
        <v>7720</v>
      </c>
      <c r="F219" s="5" t="n">
        <f aca="false">YEAR(E219)</f>
        <v>2023</v>
      </c>
      <c r="G219" s="5" t="n">
        <f aca="false">MONTH(E219)</f>
        <v>9</v>
      </c>
      <c r="H219" s="5" t="s">
        <v>7721</v>
      </c>
      <c r="I219" s="5" t="str">
        <f aca="false">LEFT(H219,6)</f>
        <v>030080</v>
      </c>
      <c r="J219" s="5" t="s">
        <v>7722</v>
      </c>
      <c r="K219" s="5" t="n">
        <v>0</v>
      </c>
      <c r="L219" s="5" t="n">
        <v>0</v>
      </c>
      <c r="M219" s="0" t="s">
        <v>153</v>
      </c>
      <c r="N219" s="0" t="e">
        <f aca="false">VLOOKUP(I219,SQ!C:D,2,FALSE())</f>
        <v>#N/A</v>
      </c>
    </row>
    <row r="220" customFormat="false" ht="12.8" hidden="true" customHeight="false" outlineLevel="0" collapsed="false">
      <c r="A220" s="5" t="s">
        <v>7735</v>
      </c>
      <c r="B220" s="5" t="s">
        <v>147</v>
      </c>
      <c r="C220" s="5" t="s">
        <v>148</v>
      </c>
      <c r="D220" s="5" t="s">
        <v>7736</v>
      </c>
      <c r="E220" s="5" t="s">
        <v>7737</v>
      </c>
      <c r="F220" s="5" t="n">
        <f aca="false">YEAR(E220)</f>
        <v>2023</v>
      </c>
      <c r="G220" s="5" t="n">
        <f aca="false">MONTH(E220)</f>
        <v>5</v>
      </c>
      <c r="H220" s="5" t="s">
        <v>7738</v>
      </c>
      <c r="I220" s="5" t="str">
        <f aca="false">LEFT(H220,6)</f>
        <v>078337</v>
      </c>
      <c r="J220" s="5" t="s">
        <v>7739</v>
      </c>
      <c r="K220" s="5" t="n">
        <v>2</v>
      </c>
      <c r="L220" s="5" t="n">
        <v>2</v>
      </c>
      <c r="M220" s="0" t="s">
        <v>153</v>
      </c>
      <c r="N220" s="0" t="e">
        <f aca="false">VLOOKUP(I220,SQ!C:D,2,FALSE())</f>
        <v>#N/A</v>
      </c>
    </row>
    <row r="221" customFormat="false" ht="12.8" hidden="true" customHeight="false" outlineLevel="0" collapsed="false">
      <c r="A221" s="5" t="s">
        <v>7865</v>
      </c>
      <c r="B221" s="5" t="s">
        <v>147</v>
      </c>
      <c r="C221" s="5" t="s">
        <v>148</v>
      </c>
      <c r="D221" s="5" t="s">
        <v>7866</v>
      </c>
      <c r="E221" s="5" t="s">
        <v>7867</v>
      </c>
      <c r="F221" s="5" t="n">
        <f aca="false">YEAR(E221)</f>
        <v>2023</v>
      </c>
      <c r="G221" s="5" t="n">
        <f aca="false">MONTH(E221)</f>
        <v>7</v>
      </c>
      <c r="H221" s="5" t="s">
        <v>7868</v>
      </c>
      <c r="I221" s="5" t="str">
        <f aca="false">LEFT(H221,6)</f>
        <v>023057</v>
      </c>
      <c r="J221" s="5" t="s">
        <v>7869</v>
      </c>
      <c r="K221" s="5" t="n">
        <v>24</v>
      </c>
      <c r="L221" s="5" t="n">
        <v>24</v>
      </c>
      <c r="M221" s="0" t="s">
        <v>153</v>
      </c>
      <c r="N221" s="0" t="e">
        <f aca="false">VLOOKUP(I221,SQ!C:D,2,FALSE())</f>
        <v>#N/A</v>
      </c>
    </row>
    <row r="222" customFormat="false" ht="12.8" hidden="true" customHeight="false" outlineLevel="0" collapsed="false">
      <c r="A222" s="5" t="s">
        <v>7870</v>
      </c>
      <c r="B222" s="5" t="s">
        <v>147</v>
      </c>
      <c r="C222" s="5" t="s">
        <v>148</v>
      </c>
      <c r="D222" s="5" t="s">
        <v>7871</v>
      </c>
      <c r="E222" s="5" t="s">
        <v>7872</v>
      </c>
      <c r="F222" s="5" t="n">
        <f aca="false">YEAR(E222)</f>
        <v>2023</v>
      </c>
      <c r="G222" s="5" t="n">
        <f aca="false">MONTH(E222)</f>
        <v>9</v>
      </c>
      <c r="H222" s="5" t="s">
        <v>7873</v>
      </c>
      <c r="I222" s="5" t="str">
        <f aca="false">LEFT(H222,6)</f>
        <v>169059</v>
      </c>
      <c r="J222" s="5" t="s">
        <v>7874</v>
      </c>
      <c r="K222" s="5" t="n">
        <v>1</v>
      </c>
      <c r="L222" s="5" t="n">
        <v>1</v>
      </c>
      <c r="M222" s="0" t="s">
        <v>153</v>
      </c>
      <c r="N222" s="0" t="e">
        <f aca="false">VLOOKUP(I222,SQ!C:D,2,FALSE())</f>
        <v>#N/A</v>
      </c>
    </row>
    <row r="223" customFormat="false" ht="12.8" hidden="true" customHeight="false" outlineLevel="0" collapsed="false">
      <c r="A223" s="5" t="s">
        <v>7987</v>
      </c>
      <c r="B223" s="5" t="s">
        <v>147</v>
      </c>
      <c r="C223" s="5" t="s">
        <v>148</v>
      </c>
      <c r="D223" s="5" t="s">
        <v>7988</v>
      </c>
      <c r="E223" s="5" t="s">
        <v>7989</v>
      </c>
      <c r="F223" s="5" t="n">
        <f aca="false">YEAR(E223)</f>
        <v>2023</v>
      </c>
      <c r="G223" s="5" t="n">
        <f aca="false">MONTH(E223)</f>
        <v>8</v>
      </c>
      <c r="H223" s="5" t="s">
        <v>7990</v>
      </c>
      <c r="I223" s="5" t="str">
        <f aca="false">LEFT(H223,6)</f>
        <v>013024</v>
      </c>
      <c r="J223" s="5" t="s">
        <v>7991</v>
      </c>
      <c r="K223" s="5" t="n">
        <v>144</v>
      </c>
      <c r="L223" s="5" t="n">
        <v>144</v>
      </c>
      <c r="M223" s="0" t="s">
        <v>153</v>
      </c>
      <c r="N223" s="0" t="e">
        <f aca="false">VLOOKUP(I223,SQ!C:D,2,FALSE())</f>
        <v>#N/A</v>
      </c>
    </row>
    <row r="224" customFormat="false" ht="12.8" hidden="true" customHeight="false" outlineLevel="0" collapsed="false">
      <c r="A224" s="5" t="s">
        <v>7996</v>
      </c>
      <c r="B224" s="5" t="s">
        <v>147</v>
      </c>
      <c r="C224" s="5" t="s">
        <v>148</v>
      </c>
      <c r="D224" s="5" t="s">
        <v>7997</v>
      </c>
      <c r="E224" s="5" t="s">
        <v>7998</v>
      </c>
      <c r="F224" s="5" t="n">
        <f aca="false">YEAR(E224)</f>
        <v>2023</v>
      </c>
      <c r="G224" s="5" t="n">
        <f aca="false">MONTH(E224)</f>
        <v>9</v>
      </c>
      <c r="H224" s="5" t="s">
        <v>7999</v>
      </c>
      <c r="I224" s="5" t="str">
        <f aca="false">LEFT(H224,6)</f>
        <v>072079</v>
      </c>
      <c r="J224" s="5" t="s">
        <v>8000</v>
      </c>
      <c r="K224" s="5" t="n">
        <v>3</v>
      </c>
      <c r="L224" s="5" t="n">
        <v>3</v>
      </c>
      <c r="M224" s="0" t="s">
        <v>153</v>
      </c>
      <c r="N224" s="0" t="e">
        <f aca="false">VLOOKUP(I224,SQ!C:D,2,FALSE())</f>
        <v>#N/A</v>
      </c>
    </row>
    <row r="225" customFormat="false" ht="12.8" hidden="true" customHeight="false" outlineLevel="0" collapsed="false">
      <c r="A225" s="5" t="s">
        <v>8017</v>
      </c>
      <c r="B225" s="5" t="s">
        <v>147</v>
      </c>
      <c r="C225" s="5" t="s">
        <v>148</v>
      </c>
      <c r="D225" s="5" t="s">
        <v>8018</v>
      </c>
      <c r="E225" s="5" t="s">
        <v>8019</v>
      </c>
      <c r="F225" s="5" t="n">
        <f aca="false">YEAR(E225)</f>
        <v>2023</v>
      </c>
      <c r="G225" s="5" t="n">
        <f aca="false">MONTH(E225)</f>
        <v>5</v>
      </c>
      <c r="H225" s="5" t="s">
        <v>8020</v>
      </c>
      <c r="I225" s="5" t="str">
        <f aca="false">LEFT(H225,6)</f>
        <v>169244</v>
      </c>
      <c r="J225" s="5" t="s">
        <v>8021</v>
      </c>
      <c r="K225" s="5" t="n">
        <v>0</v>
      </c>
      <c r="L225" s="5" t="n">
        <v>0</v>
      </c>
      <c r="M225" s="0" t="s">
        <v>153</v>
      </c>
      <c r="N225" s="0" t="e">
        <f aca="false">VLOOKUP(I225,SQ!C:D,2,FALSE())</f>
        <v>#N/A</v>
      </c>
    </row>
    <row r="226" customFormat="false" ht="12.8" hidden="true" customHeight="false" outlineLevel="0" collapsed="false">
      <c r="A226" s="5" t="s">
        <v>8022</v>
      </c>
      <c r="B226" s="5" t="s">
        <v>147</v>
      </c>
      <c r="C226" s="5" t="s">
        <v>148</v>
      </c>
      <c r="D226" s="5" t="s">
        <v>8023</v>
      </c>
      <c r="E226" s="5" t="s">
        <v>8024</v>
      </c>
      <c r="F226" s="5" t="n">
        <f aca="false">YEAR(E226)</f>
        <v>2023</v>
      </c>
      <c r="G226" s="5" t="n">
        <f aca="false">MONTH(E226)</f>
        <v>8</v>
      </c>
      <c r="H226" s="5" t="s">
        <v>8025</v>
      </c>
      <c r="I226" s="5" t="str">
        <f aca="false">LEFT(H226,6)</f>
        <v>010052</v>
      </c>
      <c r="J226" s="5" t="s">
        <v>8026</v>
      </c>
      <c r="K226" s="5" t="n">
        <v>27</v>
      </c>
      <c r="L226" s="5" t="n">
        <v>27</v>
      </c>
      <c r="M226" s="0" t="s">
        <v>153</v>
      </c>
      <c r="N226" s="0" t="e">
        <f aca="false">VLOOKUP(I226,SQ!C:D,2,FALSE())</f>
        <v>#N/A</v>
      </c>
    </row>
    <row r="227" customFormat="false" ht="12.8" hidden="false" customHeight="false" outlineLevel="0" collapsed="false">
      <c r="A227" s="5" t="s">
        <v>8051</v>
      </c>
      <c r="B227" s="5" t="s">
        <v>147</v>
      </c>
      <c r="C227" s="5" t="s">
        <v>148</v>
      </c>
      <c r="D227" s="5" t="s">
        <v>8052</v>
      </c>
      <c r="E227" s="5" t="s">
        <v>8053</v>
      </c>
      <c r="F227" s="5" t="n">
        <f aca="false">YEAR(E227)</f>
        <v>2023</v>
      </c>
      <c r="G227" s="5" t="n">
        <f aca="false">MONTH(E227)</f>
        <v>6</v>
      </c>
      <c r="H227" s="5" t="s">
        <v>8054</v>
      </c>
      <c r="I227" s="5" t="str">
        <f aca="false">LEFT(H227,6)</f>
        <v>005087</v>
      </c>
      <c r="J227" s="5" t="s">
        <v>8055</v>
      </c>
      <c r="K227" s="5" t="n">
        <v>0</v>
      </c>
      <c r="L227" s="5" t="n">
        <v>0</v>
      </c>
      <c r="M227" s="0" t="s">
        <v>153</v>
      </c>
      <c r="N227" s="0" t="str">
        <f aca="false">VLOOKUP(I227,SQ!C:D,2,FALSE())</f>
        <v>AIU Setor Central</v>
      </c>
    </row>
    <row r="228" customFormat="false" ht="12.8" hidden="true" customHeight="false" outlineLevel="0" collapsed="false">
      <c r="A228" s="5" t="s">
        <v>8089</v>
      </c>
      <c r="B228" s="5" t="s">
        <v>299</v>
      </c>
      <c r="C228" s="5" t="s">
        <v>148</v>
      </c>
      <c r="D228" s="5" t="s">
        <v>8090</v>
      </c>
      <c r="E228" s="5" t="s">
        <v>8091</v>
      </c>
      <c r="F228" s="5" t="n">
        <f aca="false">YEAR(E228)</f>
        <v>2023</v>
      </c>
      <c r="G228" s="5" t="n">
        <f aca="false">MONTH(E228)</f>
        <v>8</v>
      </c>
      <c r="H228" s="5" t="s">
        <v>8092</v>
      </c>
      <c r="I228" s="5" t="str">
        <f aca="false">LEFT(H228,6)</f>
        <v>009088</v>
      </c>
      <c r="J228" s="5" t="s">
        <v>8093</v>
      </c>
      <c r="K228" s="5" t="n">
        <v>0</v>
      </c>
      <c r="L228" s="5" t="n">
        <v>0</v>
      </c>
      <c r="M228" s="0" t="s">
        <v>153</v>
      </c>
      <c r="N228" s="0" t="e">
        <f aca="false">VLOOKUP(I228,SQ!C:D,2,FALSE())</f>
        <v>#N/A</v>
      </c>
    </row>
    <row r="229" customFormat="false" ht="12.8" hidden="true" customHeight="false" outlineLevel="0" collapsed="false">
      <c r="A229" s="5" t="s">
        <v>8094</v>
      </c>
      <c r="B229" s="5" t="s">
        <v>147</v>
      </c>
      <c r="C229" s="5" t="s">
        <v>148</v>
      </c>
      <c r="D229" s="5" t="s">
        <v>8095</v>
      </c>
      <c r="E229" s="5" t="s">
        <v>8096</v>
      </c>
      <c r="F229" s="5" t="n">
        <f aca="false">YEAR(E229)</f>
        <v>2023</v>
      </c>
      <c r="G229" s="5" t="n">
        <f aca="false">MONTH(E229)</f>
        <v>6</v>
      </c>
      <c r="H229" s="5" t="s">
        <v>8097</v>
      </c>
      <c r="I229" s="5" t="str">
        <f aca="false">LEFT(H229,6)</f>
        <v>013026</v>
      </c>
      <c r="J229" s="5" t="s">
        <v>8098</v>
      </c>
      <c r="K229" s="5" t="n">
        <v>0</v>
      </c>
      <c r="L229" s="5" t="n">
        <v>0</v>
      </c>
      <c r="M229" s="0" t="s">
        <v>153</v>
      </c>
      <c r="N229" s="0" t="e">
        <f aca="false">VLOOKUP(I229,SQ!C:D,2,FALSE())</f>
        <v>#N/A</v>
      </c>
    </row>
    <row r="230" customFormat="false" ht="12.8" hidden="true" customHeight="false" outlineLevel="0" collapsed="false">
      <c r="A230" s="5" t="s">
        <v>8381</v>
      </c>
      <c r="B230" s="5" t="s">
        <v>250</v>
      </c>
      <c r="C230" s="5" t="s">
        <v>148</v>
      </c>
      <c r="D230" s="5" t="s">
        <v>8382</v>
      </c>
      <c r="E230" s="5" t="s">
        <v>8383</v>
      </c>
      <c r="F230" s="5" t="n">
        <f aca="false">YEAR(E230)</f>
        <v>2023</v>
      </c>
      <c r="G230" s="5" t="n">
        <f aca="false">MONTH(E230)</f>
        <v>7</v>
      </c>
      <c r="H230" s="5" t="s">
        <v>1767</v>
      </c>
      <c r="I230" s="5" t="str">
        <f aca="false">LEFT(H230,6)</f>
        <v>059227</v>
      </c>
      <c r="J230" s="5" t="s">
        <v>1768</v>
      </c>
      <c r="K230" s="5" t="n">
        <v>17</v>
      </c>
      <c r="L230" s="5" t="n">
        <v>17</v>
      </c>
      <c r="M230" s="0" t="s">
        <v>153</v>
      </c>
      <c r="N230" s="0" t="e">
        <f aca="false">VLOOKUP(I230,SQ!C:D,2,FALSE())</f>
        <v>#N/A</v>
      </c>
    </row>
    <row r="231" customFormat="false" ht="12.8" hidden="true" customHeight="false" outlineLevel="0" collapsed="false">
      <c r="A231" s="5" t="s">
        <v>8541</v>
      </c>
      <c r="B231" s="5" t="s">
        <v>250</v>
      </c>
      <c r="C231" s="5" t="s">
        <v>148</v>
      </c>
      <c r="D231" s="5" t="s">
        <v>8542</v>
      </c>
      <c r="E231" s="5" t="s">
        <v>8543</v>
      </c>
      <c r="F231" s="5" t="n">
        <f aca="false">YEAR(E231)</f>
        <v>2023</v>
      </c>
      <c r="G231" s="5" t="n">
        <f aca="false">MONTH(E231)</f>
        <v>8</v>
      </c>
      <c r="H231" s="5" t="s">
        <v>8544</v>
      </c>
      <c r="I231" s="5" t="str">
        <f aca="false">LEFT(H231,6)</f>
        <v>060260</v>
      </c>
      <c r="J231" s="5" t="s">
        <v>8545</v>
      </c>
      <c r="K231" s="5" t="n">
        <v>12</v>
      </c>
      <c r="L231" s="5" t="n">
        <v>12</v>
      </c>
      <c r="M231" s="0" t="s">
        <v>153</v>
      </c>
      <c r="N231" s="0" t="e">
        <f aca="false">VLOOKUP(I231,SQ!C:D,2,FALSE())</f>
        <v>#N/A</v>
      </c>
    </row>
    <row r="232" customFormat="false" ht="12.8" hidden="true" customHeight="false" outlineLevel="0" collapsed="false">
      <c r="A232" s="5" t="s">
        <v>8628</v>
      </c>
      <c r="B232" s="5" t="s">
        <v>147</v>
      </c>
      <c r="C232" s="5" t="s">
        <v>148</v>
      </c>
      <c r="D232" s="5" t="s">
        <v>8629</v>
      </c>
      <c r="E232" s="5" t="s">
        <v>8630</v>
      </c>
      <c r="F232" s="5" t="n">
        <f aca="false">YEAR(E232)</f>
        <v>2023</v>
      </c>
      <c r="G232" s="5" t="n">
        <f aca="false">MONTH(E232)</f>
        <v>9</v>
      </c>
      <c r="H232" s="5" t="s">
        <v>8631</v>
      </c>
      <c r="I232" s="5" t="str">
        <f aca="false">LEFT(H232,6)</f>
        <v>014017</v>
      </c>
      <c r="J232" s="5" t="s">
        <v>8632</v>
      </c>
      <c r="K232" s="5" t="n">
        <v>0</v>
      </c>
      <c r="L232" s="5" t="n">
        <v>0</v>
      </c>
      <c r="M232" s="0" t="s">
        <v>153</v>
      </c>
      <c r="N232" s="0" t="e">
        <f aca="false">VLOOKUP(I232,SQ!C:D,2,FALSE())</f>
        <v>#N/A</v>
      </c>
    </row>
    <row r="233" customFormat="false" ht="12.8" hidden="true" customHeight="false" outlineLevel="0" collapsed="false">
      <c r="A233" s="5" t="s">
        <v>8682</v>
      </c>
      <c r="B233" s="5" t="s">
        <v>147</v>
      </c>
      <c r="C233" s="5" t="s">
        <v>148</v>
      </c>
      <c r="D233" s="5" t="s">
        <v>8683</v>
      </c>
      <c r="E233" s="5" t="s">
        <v>8684</v>
      </c>
      <c r="F233" s="5" t="n">
        <f aca="false">YEAR(E233)</f>
        <v>2023</v>
      </c>
      <c r="G233" s="5" t="n">
        <f aca="false">MONTH(E233)</f>
        <v>9</v>
      </c>
      <c r="H233" s="5" t="s">
        <v>8685</v>
      </c>
      <c r="I233" s="5" t="str">
        <f aca="false">LEFT(H233,6)</f>
        <v>090127</v>
      </c>
      <c r="J233" s="5" t="s">
        <v>8686</v>
      </c>
      <c r="K233" s="5" t="n">
        <v>2</v>
      </c>
      <c r="L233" s="5" t="n">
        <v>2</v>
      </c>
      <c r="M233" s="0" t="s">
        <v>153</v>
      </c>
      <c r="N233" s="0" t="e">
        <f aca="false">VLOOKUP(I233,SQ!C:D,2,FALSE())</f>
        <v>#N/A</v>
      </c>
    </row>
    <row r="234" customFormat="false" ht="12.8" hidden="true" customHeight="false" outlineLevel="0" collapsed="false">
      <c r="A234" s="5" t="s">
        <v>8691</v>
      </c>
      <c r="B234" s="5" t="s">
        <v>147</v>
      </c>
      <c r="C234" s="5" t="s">
        <v>148</v>
      </c>
      <c r="D234" s="5" t="s">
        <v>8692</v>
      </c>
      <c r="E234" s="5" t="s">
        <v>8693</v>
      </c>
      <c r="F234" s="5" t="n">
        <f aca="false">YEAR(E234)</f>
        <v>2023</v>
      </c>
      <c r="G234" s="5" t="n">
        <f aca="false">MONTH(E234)</f>
        <v>9</v>
      </c>
      <c r="H234" s="5" t="s">
        <v>8694</v>
      </c>
      <c r="I234" s="5" t="str">
        <f aca="false">LEFT(H234,6)</f>
        <v>136062</v>
      </c>
      <c r="J234" s="5" t="s">
        <v>8695</v>
      </c>
      <c r="K234" s="5" t="n">
        <v>0</v>
      </c>
      <c r="L234" s="5" t="n">
        <v>0</v>
      </c>
      <c r="M234" s="0" t="s">
        <v>153</v>
      </c>
      <c r="N234" s="0" t="e">
        <f aca="false">VLOOKUP(I234,SQ!C:D,2,FALSE())</f>
        <v>#N/A</v>
      </c>
    </row>
    <row r="235" customFormat="false" ht="12.8" hidden="true" customHeight="false" outlineLevel="0" collapsed="false">
      <c r="A235" s="5" t="s">
        <v>9285</v>
      </c>
      <c r="B235" s="5" t="s">
        <v>250</v>
      </c>
      <c r="C235" s="5" t="s">
        <v>148</v>
      </c>
      <c r="D235" s="5" t="s">
        <v>9286</v>
      </c>
      <c r="E235" s="5" t="s">
        <v>9287</v>
      </c>
      <c r="F235" s="5" t="n">
        <f aca="false">YEAR(E235)</f>
        <v>2023</v>
      </c>
      <c r="G235" s="5" t="n">
        <f aca="false">MONTH(E235)</f>
        <v>9</v>
      </c>
      <c r="H235" s="5" t="s">
        <v>4825</v>
      </c>
      <c r="I235" s="5" t="str">
        <f aca="false">LEFT(H235,6)</f>
        <v>173015</v>
      </c>
      <c r="J235" s="5" t="s">
        <v>9288</v>
      </c>
      <c r="K235" s="5" t="n">
        <v>10</v>
      </c>
      <c r="L235" s="5" t="n">
        <v>10</v>
      </c>
      <c r="M235" s="0" t="s">
        <v>153</v>
      </c>
      <c r="N235" s="0" t="e">
        <f aca="false">VLOOKUP(I235,SQ!C:D,2,FALSE())</f>
        <v>#N/A</v>
      </c>
    </row>
    <row r="236" customFormat="false" ht="12.8" hidden="true" customHeight="false" outlineLevel="0" collapsed="false">
      <c r="A236" s="7" t="s">
        <v>9435</v>
      </c>
      <c r="B236" s="7" t="s">
        <v>9436</v>
      </c>
      <c r="C236" s="7" t="s">
        <v>148</v>
      </c>
      <c r="D236" s="8" t="n">
        <v>39435</v>
      </c>
      <c r="E236" s="8" t="n">
        <v>44854</v>
      </c>
      <c r="F236" s="5" t="n">
        <f aca="false">YEAR(E236)</f>
        <v>2022</v>
      </c>
      <c r="G236" s="5" t="n">
        <f aca="false">MONTH(E236)</f>
        <v>10</v>
      </c>
      <c r="H236" s="7" t="s">
        <v>9437</v>
      </c>
      <c r="I236" s="7" t="str">
        <f aca="false">_xlfn.CONCAT(MID(H236,5,3),MID(H236,9,3))</f>
        <v>116293</v>
      </c>
      <c r="J236" s="7" t="s">
        <v>9438</v>
      </c>
      <c r="M236" s="0" t="s">
        <v>9439</v>
      </c>
      <c r="N236" s="0" t="e">
        <f aca="false">VLOOKUP(I236,SQ!C:D,2,FALSE())</f>
        <v>#N/A</v>
      </c>
    </row>
    <row r="237" customFormat="false" ht="12.8" hidden="true" customHeight="false" outlineLevel="0" collapsed="false">
      <c r="A237" s="7" t="s">
        <v>9440</v>
      </c>
      <c r="B237" s="7" t="s">
        <v>9436</v>
      </c>
      <c r="C237" s="7" t="s">
        <v>148</v>
      </c>
      <c r="D237" s="8" t="n">
        <v>39759</v>
      </c>
      <c r="E237" s="8" t="n">
        <v>44914</v>
      </c>
      <c r="F237" s="5" t="n">
        <f aca="false">YEAR(E237)</f>
        <v>2022</v>
      </c>
      <c r="G237" s="5" t="n">
        <f aca="false">MONTH(E237)</f>
        <v>12</v>
      </c>
      <c r="H237" s="7" t="s">
        <v>9441</v>
      </c>
      <c r="I237" s="7" t="str">
        <f aca="false">_xlfn.CONCAT(MID(H237,5,3),MID(H237,9,3))</f>
        <v>086074</v>
      </c>
      <c r="J237" s="7" t="s">
        <v>9442</v>
      </c>
      <c r="M237" s="0" t="s">
        <v>9439</v>
      </c>
      <c r="N237" s="0" t="e">
        <f aca="false">VLOOKUP(I237,SQ!C:D,2,FALSE())</f>
        <v>#N/A</v>
      </c>
    </row>
    <row r="238" customFormat="false" ht="12.8" hidden="true" customHeight="false" outlineLevel="0" collapsed="false">
      <c r="A238" s="7" t="s">
        <v>9443</v>
      </c>
      <c r="B238" s="7" t="s">
        <v>9436</v>
      </c>
      <c r="C238" s="7" t="s">
        <v>148</v>
      </c>
      <c r="D238" s="8" t="n">
        <v>39804</v>
      </c>
      <c r="E238" s="8" t="n">
        <v>44715</v>
      </c>
      <c r="F238" s="5" t="n">
        <f aca="false">YEAR(E238)</f>
        <v>2022</v>
      </c>
      <c r="G238" s="5" t="n">
        <f aca="false">MONTH(E238)</f>
        <v>6</v>
      </c>
      <c r="H238" s="7" t="s">
        <v>9444</v>
      </c>
      <c r="I238" s="7" t="str">
        <f aca="false">_xlfn.CONCAT(MID(H238,5,3),MID(H238,9,3))</f>
        <v>086032</v>
      </c>
      <c r="J238" s="7" t="s">
        <v>9445</v>
      </c>
      <c r="M238" s="0" t="s">
        <v>9439</v>
      </c>
      <c r="N238" s="0" t="e">
        <f aca="false">VLOOKUP(I238,SQ!C:D,2,FALSE())</f>
        <v>#N/A</v>
      </c>
    </row>
    <row r="239" customFormat="false" ht="12.8" hidden="true" customHeight="false" outlineLevel="0" collapsed="false">
      <c r="A239" s="7" t="s">
        <v>9443</v>
      </c>
      <c r="B239" s="7" t="s">
        <v>9436</v>
      </c>
      <c r="C239" s="7" t="s">
        <v>148</v>
      </c>
      <c r="D239" s="8" t="n">
        <v>39804</v>
      </c>
      <c r="E239" s="8" t="n">
        <v>44715</v>
      </c>
      <c r="F239" s="5" t="n">
        <f aca="false">YEAR(E239)</f>
        <v>2022</v>
      </c>
      <c r="G239" s="5" t="n">
        <f aca="false">MONTH(E239)</f>
        <v>6</v>
      </c>
      <c r="H239" s="7" t="s">
        <v>9444</v>
      </c>
      <c r="I239" s="7" t="str">
        <f aca="false">_xlfn.CONCAT(MID(H239,5,3),MID(H239,9,3))</f>
        <v>086032</v>
      </c>
      <c r="J239" s="7" t="s">
        <v>9445</v>
      </c>
      <c r="M239" s="0" t="s">
        <v>9439</v>
      </c>
      <c r="N239" s="0" t="e">
        <f aca="false">VLOOKUP(I239,SQ!C:D,2,FALSE())</f>
        <v>#N/A</v>
      </c>
    </row>
    <row r="240" customFormat="false" ht="12.8" hidden="true" customHeight="false" outlineLevel="0" collapsed="false">
      <c r="A240" s="7" t="s">
        <v>9443</v>
      </c>
      <c r="B240" s="7" t="s">
        <v>9436</v>
      </c>
      <c r="C240" s="7" t="s">
        <v>148</v>
      </c>
      <c r="D240" s="8" t="n">
        <v>39804</v>
      </c>
      <c r="E240" s="8" t="n">
        <v>44715</v>
      </c>
      <c r="F240" s="5" t="n">
        <f aca="false">YEAR(E240)</f>
        <v>2022</v>
      </c>
      <c r="G240" s="5" t="n">
        <f aca="false">MONTH(E240)</f>
        <v>6</v>
      </c>
      <c r="H240" s="7" t="s">
        <v>9444</v>
      </c>
      <c r="I240" s="7" t="str">
        <f aca="false">_xlfn.CONCAT(MID(H240,5,3),MID(H240,9,3))</f>
        <v>086032</v>
      </c>
      <c r="J240" s="7" t="s">
        <v>9445</v>
      </c>
      <c r="M240" s="0" t="s">
        <v>9439</v>
      </c>
      <c r="N240" s="0" t="e">
        <f aca="false">VLOOKUP(I240,SQ!C:D,2,FALSE())</f>
        <v>#N/A</v>
      </c>
    </row>
    <row r="241" customFormat="false" ht="12.8" hidden="false" customHeight="false" outlineLevel="0" collapsed="false">
      <c r="A241" s="7" t="s">
        <v>9446</v>
      </c>
      <c r="B241" s="7" t="s">
        <v>9436</v>
      </c>
      <c r="C241" s="7" t="s">
        <v>148</v>
      </c>
      <c r="D241" s="8" t="n">
        <v>39906</v>
      </c>
      <c r="E241" s="8" t="n">
        <v>44589</v>
      </c>
      <c r="F241" s="5" t="n">
        <f aca="false">YEAR(E241)</f>
        <v>2022</v>
      </c>
      <c r="G241" s="5" t="n">
        <f aca="false">MONTH(E241)</f>
        <v>1</v>
      </c>
      <c r="H241" s="7" t="s">
        <v>9447</v>
      </c>
      <c r="I241" s="7" t="str">
        <f aca="false">_xlfn.CONCAT(MID(H241,5,3),MID(H241,9,3))</f>
        <v>001003</v>
      </c>
      <c r="J241" s="7" t="s">
        <v>9448</v>
      </c>
      <c r="M241" s="0" t="s">
        <v>9439</v>
      </c>
      <c r="N241" s="0" t="str">
        <f aca="false">VLOOKUP(I241,SQ!C:D,2,FALSE())</f>
        <v>AIU Setor Central</v>
      </c>
    </row>
    <row r="242" customFormat="false" ht="12.8" hidden="false" customHeight="false" outlineLevel="0" collapsed="false">
      <c r="A242" s="7" t="s">
        <v>9446</v>
      </c>
      <c r="B242" s="7" t="s">
        <v>9436</v>
      </c>
      <c r="C242" s="7" t="s">
        <v>148</v>
      </c>
      <c r="D242" s="8" t="n">
        <v>39906</v>
      </c>
      <c r="E242" s="8" t="n">
        <v>44589</v>
      </c>
      <c r="F242" s="5" t="n">
        <f aca="false">YEAR(E242)</f>
        <v>2022</v>
      </c>
      <c r="G242" s="5" t="n">
        <f aca="false">MONTH(E242)</f>
        <v>1</v>
      </c>
      <c r="H242" s="7" t="s">
        <v>9447</v>
      </c>
      <c r="I242" s="7" t="str">
        <f aca="false">_xlfn.CONCAT(MID(H242,5,3),MID(H242,9,3))</f>
        <v>001003</v>
      </c>
      <c r="J242" s="7" t="s">
        <v>9448</v>
      </c>
      <c r="M242" s="0" t="s">
        <v>9439</v>
      </c>
      <c r="N242" s="0" t="str">
        <f aca="false">VLOOKUP(I242,SQ!C:D,2,FALSE())</f>
        <v>AIU Setor Central</v>
      </c>
    </row>
    <row r="243" customFormat="false" ht="12.8" hidden="false" customHeight="false" outlineLevel="0" collapsed="false">
      <c r="A243" s="7" t="s">
        <v>9446</v>
      </c>
      <c r="B243" s="7" t="s">
        <v>9436</v>
      </c>
      <c r="C243" s="7" t="s">
        <v>148</v>
      </c>
      <c r="D243" s="8" t="n">
        <v>39906</v>
      </c>
      <c r="E243" s="8" t="n">
        <v>44589</v>
      </c>
      <c r="F243" s="5" t="n">
        <f aca="false">YEAR(E243)</f>
        <v>2022</v>
      </c>
      <c r="G243" s="5" t="n">
        <f aca="false">MONTH(E243)</f>
        <v>1</v>
      </c>
      <c r="H243" s="7" t="s">
        <v>9447</v>
      </c>
      <c r="I243" s="7" t="str">
        <f aca="false">_xlfn.CONCAT(MID(H243,5,3),MID(H243,9,3))</f>
        <v>001003</v>
      </c>
      <c r="J243" s="7" t="s">
        <v>9448</v>
      </c>
      <c r="M243" s="0" t="s">
        <v>9439</v>
      </c>
      <c r="N243" s="0" t="str">
        <f aca="false">VLOOKUP(I243,SQ!C:D,2,FALSE())</f>
        <v>AIU Setor Central</v>
      </c>
    </row>
    <row r="244" customFormat="false" ht="12.8" hidden="false" customHeight="false" outlineLevel="0" collapsed="false">
      <c r="A244" s="7" t="s">
        <v>9449</v>
      </c>
      <c r="B244" s="7" t="s">
        <v>9436</v>
      </c>
      <c r="C244" s="7" t="s">
        <v>148</v>
      </c>
      <c r="D244" s="8" t="n">
        <v>40498</v>
      </c>
      <c r="E244" s="8" t="n">
        <v>44641</v>
      </c>
      <c r="F244" s="5" t="n">
        <f aca="false">YEAR(E244)</f>
        <v>2022</v>
      </c>
      <c r="G244" s="5" t="n">
        <f aca="false">MONTH(E244)</f>
        <v>3</v>
      </c>
      <c r="H244" s="7" t="s">
        <v>9450</v>
      </c>
      <c r="I244" s="7" t="str">
        <f aca="false">_xlfn.CONCAT(MID(H244,5,3),MID(H244,9,3))</f>
        <v>020072</v>
      </c>
      <c r="J244" s="7" t="s">
        <v>9451</v>
      </c>
      <c r="M244" s="0" t="s">
        <v>9439</v>
      </c>
      <c r="N244" s="0" t="str">
        <f aca="false">VLOOKUP(I244,SQ!C:D,2,FALSE())</f>
        <v>AIU Setor Central</v>
      </c>
    </row>
    <row r="245" customFormat="false" ht="12.8" hidden="false" customHeight="false" outlineLevel="0" collapsed="false">
      <c r="A245" s="7" t="s">
        <v>9452</v>
      </c>
      <c r="B245" s="7" t="s">
        <v>9436</v>
      </c>
      <c r="C245" s="7" t="s">
        <v>148</v>
      </c>
      <c r="D245" s="8" t="n">
        <v>40519</v>
      </c>
      <c r="E245" s="8" t="n">
        <v>44970</v>
      </c>
      <c r="F245" s="5" t="n">
        <f aca="false">YEAR(E245)</f>
        <v>2023</v>
      </c>
      <c r="G245" s="5" t="n">
        <f aca="false">MONTH(E245)</f>
        <v>2</v>
      </c>
      <c r="H245" s="7" t="s">
        <v>9453</v>
      </c>
      <c r="I245" s="7" t="str">
        <f aca="false">_xlfn.CONCAT(MID(H245,5,3),MID(H245,9,3))</f>
        <v>006017</v>
      </c>
      <c r="J245" s="7" t="s">
        <v>9454</v>
      </c>
      <c r="M245" s="0" t="s">
        <v>9439</v>
      </c>
      <c r="N245" s="0" t="str">
        <f aca="false">VLOOKUP(I245,SQ!C:D,2,FALSE())</f>
        <v>Perimetro_Area_Central_sem_o_perimetro_do_Art_16_paragrafo_3º</v>
      </c>
    </row>
    <row r="246" customFormat="false" ht="12.8" hidden="false" customHeight="false" outlineLevel="0" collapsed="false">
      <c r="A246" s="7" t="s">
        <v>9452</v>
      </c>
      <c r="B246" s="7" t="s">
        <v>9436</v>
      </c>
      <c r="C246" s="7" t="s">
        <v>148</v>
      </c>
      <c r="D246" s="8" t="n">
        <v>40519</v>
      </c>
      <c r="E246" s="8" t="n">
        <v>44970</v>
      </c>
      <c r="F246" s="5" t="n">
        <f aca="false">YEAR(E246)</f>
        <v>2023</v>
      </c>
      <c r="G246" s="5" t="n">
        <f aca="false">MONTH(E246)</f>
        <v>2</v>
      </c>
      <c r="H246" s="7" t="s">
        <v>9453</v>
      </c>
      <c r="I246" s="7" t="str">
        <f aca="false">_xlfn.CONCAT(MID(H246,5,3),MID(H246,9,3))</f>
        <v>006017</v>
      </c>
      <c r="J246" s="7" t="s">
        <v>9454</v>
      </c>
      <c r="M246" s="0" t="s">
        <v>9439</v>
      </c>
      <c r="N246" s="0" t="str">
        <f aca="false">VLOOKUP(I246,SQ!C:D,2,FALSE())</f>
        <v>Perimetro_Area_Central_sem_o_perimetro_do_Art_16_paragrafo_3º</v>
      </c>
    </row>
    <row r="247" customFormat="false" ht="12.8" hidden="true" customHeight="false" outlineLevel="0" collapsed="false">
      <c r="A247" s="7" t="s">
        <v>9455</v>
      </c>
      <c r="B247" s="7" t="s">
        <v>9436</v>
      </c>
      <c r="C247" s="7" t="s">
        <v>148</v>
      </c>
      <c r="D247" s="8" t="n">
        <v>40863</v>
      </c>
      <c r="E247" s="8" t="n">
        <v>44624</v>
      </c>
      <c r="F247" s="5" t="n">
        <f aca="false">YEAR(E247)</f>
        <v>2022</v>
      </c>
      <c r="G247" s="5" t="n">
        <f aca="false">MONTH(E247)</f>
        <v>3</v>
      </c>
      <c r="H247" s="7" t="s">
        <v>9456</v>
      </c>
      <c r="I247" s="7" t="str">
        <f aca="false">_xlfn.CONCAT(MID(H247,5,3),MID(H247,9,3))</f>
        <v>083099</v>
      </c>
      <c r="J247" s="7" t="s">
        <v>9457</v>
      </c>
      <c r="M247" s="0" t="s">
        <v>9439</v>
      </c>
      <c r="N247" s="0" t="e">
        <f aca="false">VLOOKUP(I247,SQ!C:D,2,FALSE())</f>
        <v>#N/A</v>
      </c>
    </row>
    <row r="248" customFormat="false" ht="12.8" hidden="true" customHeight="false" outlineLevel="0" collapsed="false">
      <c r="A248" s="7" t="s">
        <v>9458</v>
      </c>
      <c r="B248" s="7" t="s">
        <v>9436</v>
      </c>
      <c r="C248" s="7" t="s">
        <v>148</v>
      </c>
      <c r="D248" s="8" t="n">
        <v>40899</v>
      </c>
      <c r="E248" s="8" t="n">
        <v>44847</v>
      </c>
      <c r="F248" s="5" t="n">
        <f aca="false">YEAR(E248)</f>
        <v>2022</v>
      </c>
      <c r="G248" s="5" t="n">
        <f aca="false">MONTH(E248)</f>
        <v>10</v>
      </c>
      <c r="H248" s="7" t="s">
        <v>9459</v>
      </c>
      <c r="I248" s="7" t="str">
        <f aca="false">_xlfn.CONCAT(MID(H248,5,3),MID(H248,9,3))</f>
        <v>059037</v>
      </c>
      <c r="J248" s="7" t="s">
        <v>9460</v>
      </c>
      <c r="M248" s="0" t="s">
        <v>9439</v>
      </c>
      <c r="N248" s="0" t="e">
        <f aca="false">VLOOKUP(I248,SQ!C:D,2,FALSE())</f>
        <v>#N/A</v>
      </c>
    </row>
    <row r="249" customFormat="false" ht="12.8" hidden="true" customHeight="false" outlineLevel="0" collapsed="false">
      <c r="A249" s="7" t="s">
        <v>9458</v>
      </c>
      <c r="B249" s="7" t="s">
        <v>9436</v>
      </c>
      <c r="C249" s="7" t="s">
        <v>148</v>
      </c>
      <c r="D249" s="8" t="n">
        <v>40899</v>
      </c>
      <c r="E249" s="8" t="n">
        <v>44847</v>
      </c>
      <c r="F249" s="5" t="n">
        <f aca="false">YEAR(E249)</f>
        <v>2022</v>
      </c>
      <c r="G249" s="5" t="n">
        <f aca="false">MONTH(E249)</f>
        <v>10</v>
      </c>
      <c r="H249" s="7" t="s">
        <v>9459</v>
      </c>
      <c r="I249" s="7" t="str">
        <f aca="false">_xlfn.CONCAT(MID(H249,5,3),MID(H249,9,3))</f>
        <v>059037</v>
      </c>
      <c r="J249" s="7" t="s">
        <v>9460</v>
      </c>
      <c r="M249" s="0" t="s">
        <v>9439</v>
      </c>
      <c r="N249" s="0" t="e">
        <f aca="false">VLOOKUP(I249,SQ!C:D,2,FALSE())</f>
        <v>#N/A</v>
      </c>
    </row>
    <row r="250" customFormat="false" ht="12.8" hidden="true" customHeight="false" outlineLevel="0" collapsed="false">
      <c r="A250" s="7" t="s">
        <v>9458</v>
      </c>
      <c r="B250" s="7" t="s">
        <v>9436</v>
      </c>
      <c r="C250" s="7" t="s">
        <v>148</v>
      </c>
      <c r="D250" s="8" t="n">
        <v>40899</v>
      </c>
      <c r="E250" s="8" t="n">
        <v>44847</v>
      </c>
      <c r="F250" s="5" t="n">
        <f aca="false">YEAR(E250)</f>
        <v>2022</v>
      </c>
      <c r="G250" s="5" t="n">
        <f aca="false">MONTH(E250)</f>
        <v>10</v>
      </c>
      <c r="H250" s="7" t="s">
        <v>9459</v>
      </c>
      <c r="I250" s="7" t="str">
        <f aca="false">_xlfn.CONCAT(MID(H250,5,3),MID(H250,9,3))</f>
        <v>059037</v>
      </c>
      <c r="J250" s="7" t="s">
        <v>9460</v>
      </c>
      <c r="M250" s="0" t="s">
        <v>9439</v>
      </c>
      <c r="N250" s="0" t="e">
        <f aca="false">VLOOKUP(I250,SQ!C:D,2,FALSE())</f>
        <v>#N/A</v>
      </c>
    </row>
    <row r="251" customFormat="false" ht="12.8" hidden="true" customHeight="false" outlineLevel="0" collapsed="false">
      <c r="A251" s="7" t="s">
        <v>9461</v>
      </c>
      <c r="B251" s="7" t="s">
        <v>9436</v>
      </c>
      <c r="C251" s="7" t="s">
        <v>148</v>
      </c>
      <c r="D251" s="8" t="n">
        <v>41058</v>
      </c>
      <c r="E251" s="8" t="n">
        <v>44711</v>
      </c>
      <c r="F251" s="5" t="n">
        <f aca="false">YEAR(E251)</f>
        <v>2022</v>
      </c>
      <c r="G251" s="5" t="n">
        <f aca="false">MONTH(E251)</f>
        <v>5</v>
      </c>
      <c r="H251" s="7" t="s">
        <v>9462</v>
      </c>
      <c r="I251" s="7" t="str">
        <f aca="false">_xlfn.CONCAT(MID(H251,5,3),MID(H251,9,3))</f>
        <v>155168</v>
      </c>
      <c r="J251" s="7" t="s">
        <v>9463</v>
      </c>
      <c r="M251" s="0" t="s">
        <v>9439</v>
      </c>
      <c r="N251" s="0" t="e">
        <f aca="false">VLOOKUP(I251,SQ!C:D,2,FALSE())</f>
        <v>#N/A</v>
      </c>
    </row>
    <row r="252" customFormat="false" ht="12.8" hidden="false" customHeight="false" outlineLevel="0" collapsed="false">
      <c r="A252" s="7" t="s">
        <v>9464</v>
      </c>
      <c r="B252" s="7" t="s">
        <v>9465</v>
      </c>
      <c r="C252" s="7" t="s">
        <v>148</v>
      </c>
      <c r="D252" s="8" t="n">
        <v>41369</v>
      </c>
      <c r="E252" s="8" t="n">
        <v>45077</v>
      </c>
      <c r="F252" s="5" t="n">
        <f aca="false">YEAR(E252)</f>
        <v>2023</v>
      </c>
      <c r="G252" s="5" t="n">
        <f aca="false">MONTH(E252)</f>
        <v>5</v>
      </c>
      <c r="H252" s="7" t="s">
        <v>9466</v>
      </c>
      <c r="I252" s="7" t="str">
        <f aca="false">_xlfn.CONCAT(MID(H252,5,3),MID(H252,9,3))</f>
        <v>009032</v>
      </c>
      <c r="J252" s="7" t="s">
        <v>9467</v>
      </c>
      <c r="M252" s="0" t="s">
        <v>9439</v>
      </c>
      <c r="N252" s="0" t="str">
        <f aca="false">VLOOKUP(I252,SQ!C:D,2,FALSE())</f>
        <v>AIU Setor Central</v>
      </c>
    </row>
    <row r="253" customFormat="false" ht="12.8" hidden="true" customHeight="false" outlineLevel="0" collapsed="false">
      <c r="A253" s="7" t="s">
        <v>9468</v>
      </c>
      <c r="B253" s="7" t="s">
        <v>9436</v>
      </c>
      <c r="C253" s="7" t="s">
        <v>148</v>
      </c>
      <c r="D253" s="8" t="n">
        <v>41542</v>
      </c>
      <c r="E253" s="8" t="n">
        <v>44837</v>
      </c>
      <c r="F253" s="5" t="n">
        <f aca="false">YEAR(E253)</f>
        <v>2022</v>
      </c>
      <c r="G253" s="5" t="n">
        <f aca="false">MONTH(E253)</f>
        <v>10</v>
      </c>
      <c r="H253" s="7" t="s">
        <v>9469</v>
      </c>
      <c r="I253" s="7" t="str">
        <f aca="false">_xlfn.CONCAT(MID(H253,5,3),MID(H253,9,3))</f>
        <v>082222</v>
      </c>
      <c r="J253" s="7" t="s">
        <v>9470</v>
      </c>
      <c r="M253" s="0" t="s">
        <v>9439</v>
      </c>
      <c r="N253" s="0" t="e">
        <f aca="false">VLOOKUP(I253,SQ!C:D,2,FALSE())</f>
        <v>#N/A</v>
      </c>
    </row>
    <row r="254" customFormat="false" ht="12.8" hidden="true" customHeight="false" outlineLevel="0" collapsed="false">
      <c r="A254" s="7" t="s">
        <v>9468</v>
      </c>
      <c r="B254" s="7" t="s">
        <v>9436</v>
      </c>
      <c r="C254" s="7" t="s">
        <v>148</v>
      </c>
      <c r="D254" s="8" t="n">
        <v>41542</v>
      </c>
      <c r="E254" s="8" t="n">
        <v>44837</v>
      </c>
      <c r="F254" s="5" t="n">
        <f aca="false">YEAR(E254)</f>
        <v>2022</v>
      </c>
      <c r="G254" s="5" t="n">
        <f aca="false">MONTH(E254)</f>
        <v>10</v>
      </c>
      <c r="H254" s="7" t="s">
        <v>9469</v>
      </c>
      <c r="I254" s="7" t="str">
        <f aca="false">_xlfn.CONCAT(MID(H254,5,3),MID(H254,9,3))</f>
        <v>082222</v>
      </c>
      <c r="J254" s="7" t="s">
        <v>9470</v>
      </c>
      <c r="M254" s="0" t="s">
        <v>9439</v>
      </c>
      <c r="N254" s="0" t="e">
        <f aca="false">VLOOKUP(I254,SQ!C:D,2,FALSE())</f>
        <v>#N/A</v>
      </c>
    </row>
    <row r="255" customFormat="false" ht="12.8" hidden="true" customHeight="false" outlineLevel="0" collapsed="false">
      <c r="A255" s="7" t="s">
        <v>9468</v>
      </c>
      <c r="B255" s="7" t="s">
        <v>9436</v>
      </c>
      <c r="C255" s="7" t="s">
        <v>148</v>
      </c>
      <c r="D255" s="8" t="n">
        <v>41542</v>
      </c>
      <c r="E255" s="8" t="n">
        <v>44837</v>
      </c>
      <c r="F255" s="5" t="n">
        <f aca="false">YEAR(E255)</f>
        <v>2022</v>
      </c>
      <c r="G255" s="5" t="n">
        <f aca="false">MONTH(E255)</f>
        <v>10</v>
      </c>
      <c r="H255" s="7" t="s">
        <v>9469</v>
      </c>
      <c r="I255" s="7" t="str">
        <f aca="false">_xlfn.CONCAT(MID(H255,5,3),MID(H255,9,3))</f>
        <v>082222</v>
      </c>
      <c r="J255" s="7" t="s">
        <v>9470</v>
      </c>
      <c r="M255" s="0" t="s">
        <v>9439</v>
      </c>
      <c r="N255" s="0" t="e">
        <f aca="false">VLOOKUP(I255,SQ!C:D,2,FALSE())</f>
        <v>#N/A</v>
      </c>
    </row>
    <row r="256" customFormat="false" ht="12.8" hidden="true" customHeight="false" outlineLevel="0" collapsed="false">
      <c r="A256" s="7" t="s">
        <v>9468</v>
      </c>
      <c r="B256" s="7" t="s">
        <v>9436</v>
      </c>
      <c r="C256" s="7" t="s">
        <v>148</v>
      </c>
      <c r="D256" s="8" t="n">
        <v>41542</v>
      </c>
      <c r="E256" s="8" t="n">
        <v>44837</v>
      </c>
      <c r="F256" s="5" t="n">
        <f aca="false">YEAR(E256)</f>
        <v>2022</v>
      </c>
      <c r="G256" s="5" t="n">
        <f aca="false">MONTH(E256)</f>
        <v>10</v>
      </c>
      <c r="H256" s="7" t="s">
        <v>9469</v>
      </c>
      <c r="I256" s="7" t="str">
        <f aca="false">_xlfn.CONCAT(MID(H256,5,3),MID(H256,9,3))</f>
        <v>082222</v>
      </c>
      <c r="J256" s="7" t="s">
        <v>9470</v>
      </c>
      <c r="M256" s="0" t="s">
        <v>9439</v>
      </c>
      <c r="N256" s="0" t="e">
        <f aca="false">VLOOKUP(I256,SQ!C:D,2,FALSE())</f>
        <v>#N/A</v>
      </c>
    </row>
    <row r="257" customFormat="false" ht="12.8" hidden="true" customHeight="false" outlineLevel="0" collapsed="false">
      <c r="A257" s="7" t="s">
        <v>9468</v>
      </c>
      <c r="B257" s="7" t="s">
        <v>9436</v>
      </c>
      <c r="C257" s="7" t="s">
        <v>148</v>
      </c>
      <c r="D257" s="8" t="n">
        <v>41542</v>
      </c>
      <c r="E257" s="8" t="n">
        <v>44837</v>
      </c>
      <c r="F257" s="5" t="n">
        <f aca="false">YEAR(E257)</f>
        <v>2022</v>
      </c>
      <c r="G257" s="5" t="n">
        <f aca="false">MONTH(E257)</f>
        <v>10</v>
      </c>
      <c r="H257" s="7" t="s">
        <v>9469</v>
      </c>
      <c r="I257" s="7" t="str">
        <f aca="false">_xlfn.CONCAT(MID(H257,5,3),MID(H257,9,3))</f>
        <v>082222</v>
      </c>
      <c r="J257" s="7" t="s">
        <v>9470</v>
      </c>
      <c r="M257" s="0" t="s">
        <v>9439</v>
      </c>
      <c r="N257" s="0" t="e">
        <f aca="false">VLOOKUP(I257,SQ!C:D,2,FALSE())</f>
        <v>#N/A</v>
      </c>
    </row>
    <row r="258" customFormat="false" ht="12.8" hidden="true" customHeight="false" outlineLevel="0" collapsed="false">
      <c r="A258" s="7" t="s">
        <v>9468</v>
      </c>
      <c r="B258" s="7" t="s">
        <v>9436</v>
      </c>
      <c r="C258" s="7" t="s">
        <v>148</v>
      </c>
      <c r="D258" s="8" t="n">
        <v>41542</v>
      </c>
      <c r="E258" s="8" t="n">
        <v>44837</v>
      </c>
      <c r="F258" s="5" t="n">
        <f aca="false">YEAR(E258)</f>
        <v>2022</v>
      </c>
      <c r="G258" s="5" t="n">
        <f aca="false">MONTH(E258)</f>
        <v>10</v>
      </c>
      <c r="H258" s="7" t="s">
        <v>9469</v>
      </c>
      <c r="I258" s="7" t="str">
        <f aca="false">_xlfn.CONCAT(MID(H258,5,3),MID(H258,9,3))</f>
        <v>082222</v>
      </c>
      <c r="J258" s="7" t="s">
        <v>9470</v>
      </c>
      <c r="M258" s="0" t="s">
        <v>9439</v>
      </c>
      <c r="N258" s="0" t="e">
        <f aca="false">VLOOKUP(I258,SQ!C:D,2,FALSE())</f>
        <v>#N/A</v>
      </c>
    </row>
    <row r="259" customFormat="false" ht="12.8" hidden="true" customHeight="false" outlineLevel="0" collapsed="false">
      <c r="A259" s="7" t="s">
        <v>9468</v>
      </c>
      <c r="B259" s="7" t="s">
        <v>9436</v>
      </c>
      <c r="C259" s="7" t="s">
        <v>148</v>
      </c>
      <c r="D259" s="8" t="n">
        <v>41542</v>
      </c>
      <c r="E259" s="8" t="n">
        <v>44837</v>
      </c>
      <c r="F259" s="5" t="n">
        <f aca="false">YEAR(E259)</f>
        <v>2022</v>
      </c>
      <c r="G259" s="5" t="n">
        <f aca="false">MONTH(E259)</f>
        <v>10</v>
      </c>
      <c r="H259" s="7" t="s">
        <v>9469</v>
      </c>
      <c r="I259" s="7" t="str">
        <f aca="false">_xlfn.CONCAT(MID(H259,5,3),MID(H259,9,3))</f>
        <v>082222</v>
      </c>
      <c r="J259" s="7" t="s">
        <v>9470</v>
      </c>
      <c r="M259" s="0" t="s">
        <v>9439</v>
      </c>
      <c r="N259" s="0" t="e">
        <f aca="false">VLOOKUP(I259,SQ!C:D,2,FALSE())</f>
        <v>#N/A</v>
      </c>
    </row>
    <row r="260" customFormat="false" ht="12.8" hidden="true" customHeight="false" outlineLevel="0" collapsed="false">
      <c r="A260" s="7" t="s">
        <v>9468</v>
      </c>
      <c r="B260" s="7" t="s">
        <v>9436</v>
      </c>
      <c r="C260" s="7" t="s">
        <v>148</v>
      </c>
      <c r="D260" s="8" t="n">
        <v>41542</v>
      </c>
      <c r="E260" s="8" t="n">
        <v>44837</v>
      </c>
      <c r="F260" s="5" t="n">
        <f aca="false">YEAR(E260)</f>
        <v>2022</v>
      </c>
      <c r="G260" s="5" t="n">
        <f aca="false">MONTH(E260)</f>
        <v>10</v>
      </c>
      <c r="H260" s="7" t="s">
        <v>9469</v>
      </c>
      <c r="I260" s="7" t="str">
        <f aca="false">_xlfn.CONCAT(MID(H260,5,3),MID(H260,9,3))</f>
        <v>082222</v>
      </c>
      <c r="J260" s="7" t="s">
        <v>9470</v>
      </c>
      <c r="M260" s="0" t="s">
        <v>9439</v>
      </c>
      <c r="N260" s="0" t="e">
        <f aca="false">VLOOKUP(I260,SQ!C:D,2,FALSE())</f>
        <v>#N/A</v>
      </c>
    </row>
    <row r="261" customFormat="false" ht="12.8" hidden="true" customHeight="false" outlineLevel="0" collapsed="false">
      <c r="A261" s="7" t="s">
        <v>9471</v>
      </c>
      <c r="B261" s="7" t="s">
        <v>9472</v>
      </c>
      <c r="C261" s="7" t="s">
        <v>148</v>
      </c>
      <c r="D261" s="8" t="n">
        <v>41597</v>
      </c>
      <c r="E261" s="8" t="n">
        <v>44777</v>
      </c>
      <c r="F261" s="5" t="n">
        <f aca="false">YEAR(E261)</f>
        <v>2022</v>
      </c>
      <c r="G261" s="5" t="n">
        <f aca="false">MONTH(E261)</f>
        <v>8</v>
      </c>
      <c r="H261" s="7" t="s">
        <v>9473</v>
      </c>
      <c r="I261" s="7" t="str">
        <f aca="false">_xlfn.CONCAT(MID(H261,5,3),MID(H261,9,3))</f>
        <v>038030</v>
      </c>
      <c r="J261" s="7" t="s">
        <v>9474</v>
      </c>
      <c r="M261" s="0" t="s">
        <v>9439</v>
      </c>
      <c r="N261" s="0" t="e">
        <f aca="false">VLOOKUP(I261,SQ!C:D,2,FALSE())</f>
        <v>#N/A</v>
      </c>
    </row>
    <row r="262" customFormat="false" ht="12.8" hidden="true" customHeight="false" outlineLevel="0" collapsed="false">
      <c r="A262" s="7" t="s">
        <v>9471</v>
      </c>
      <c r="B262" s="7" t="s">
        <v>9475</v>
      </c>
      <c r="C262" s="7" t="s">
        <v>148</v>
      </c>
      <c r="D262" s="8" t="n">
        <v>41597</v>
      </c>
      <c r="E262" s="8" t="n">
        <v>44845</v>
      </c>
      <c r="F262" s="5" t="n">
        <f aca="false">YEAR(E262)</f>
        <v>2022</v>
      </c>
      <c r="G262" s="5" t="n">
        <f aca="false">MONTH(E262)</f>
        <v>10</v>
      </c>
      <c r="H262" s="7" t="s">
        <v>9473</v>
      </c>
      <c r="I262" s="7" t="str">
        <f aca="false">_xlfn.CONCAT(MID(H262,5,3),MID(H262,9,3))</f>
        <v>038030</v>
      </c>
      <c r="J262" s="7" t="s">
        <v>9474</v>
      </c>
      <c r="M262" s="0" t="s">
        <v>9439</v>
      </c>
      <c r="N262" s="0" t="e">
        <f aca="false">VLOOKUP(I262,SQ!C:D,2,FALSE())</f>
        <v>#N/A</v>
      </c>
    </row>
    <row r="263" customFormat="false" ht="12.8" hidden="true" customHeight="false" outlineLevel="0" collapsed="false">
      <c r="A263" s="7" t="s">
        <v>9471</v>
      </c>
      <c r="B263" s="7" t="s">
        <v>9476</v>
      </c>
      <c r="C263" s="7" t="s">
        <v>148</v>
      </c>
      <c r="D263" s="8" t="n">
        <v>41597</v>
      </c>
      <c r="E263" s="8" t="n">
        <v>44845</v>
      </c>
      <c r="F263" s="5" t="n">
        <f aca="false">YEAR(E263)</f>
        <v>2022</v>
      </c>
      <c r="G263" s="5" t="n">
        <f aca="false">MONTH(E263)</f>
        <v>10</v>
      </c>
      <c r="H263" s="7" t="s">
        <v>9473</v>
      </c>
      <c r="I263" s="7" t="str">
        <f aca="false">_xlfn.CONCAT(MID(H263,5,3),MID(H263,9,3))</f>
        <v>038030</v>
      </c>
      <c r="J263" s="7" t="s">
        <v>9474</v>
      </c>
      <c r="M263" s="0" t="s">
        <v>9439</v>
      </c>
      <c r="N263" s="0" t="e">
        <f aca="false">VLOOKUP(I263,SQ!C:D,2,FALSE())</f>
        <v>#N/A</v>
      </c>
    </row>
    <row r="264" customFormat="false" ht="12.8" hidden="true" customHeight="false" outlineLevel="0" collapsed="false">
      <c r="A264" s="7" t="s">
        <v>9477</v>
      </c>
      <c r="B264" s="7" t="s">
        <v>9465</v>
      </c>
      <c r="C264" s="7" t="s">
        <v>148</v>
      </c>
      <c r="D264" s="8" t="n">
        <v>41628</v>
      </c>
      <c r="E264" s="8" t="n">
        <v>44847</v>
      </c>
      <c r="F264" s="5" t="n">
        <f aca="false">YEAR(E264)</f>
        <v>2022</v>
      </c>
      <c r="G264" s="5" t="n">
        <f aca="false">MONTH(E264)</f>
        <v>10</v>
      </c>
      <c r="H264" s="7" t="s">
        <v>9478</v>
      </c>
      <c r="I264" s="7" t="str">
        <f aca="false">_xlfn.CONCAT(MID(H264,5,3),MID(H264,9,3))</f>
        <v>075205</v>
      </c>
      <c r="J264" s="7" t="s">
        <v>9479</v>
      </c>
      <c r="M264" s="0" t="s">
        <v>9439</v>
      </c>
      <c r="N264" s="0" t="e">
        <f aca="false">VLOOKUP(I264,SQ!C:D,2,FALSE())</f>
        <v>#N/A</v>
      </c>
    </row>
    <row r="265" customFormat="false" ht="12.8" hidden="true" customHeight="false" outlineLevel="0" collapsed="false">
      <c r="A265" s="7" t="s">
        <v>9477</v>
      </c>
      <c r="B265" s="7" t="s">
        <v>9465</v>
      </c>
      <c r="C265" s="7" t="s">
        <v>148</v>
      </c>
      <c r="D265" s="8" t="n">
        <v>41628</v>
      </c>
      <c r="E265" s="8" t="n">
        <v>44847</v>
      </c>
      <c r="F265" s="5" t="n">
        <f aca="false">YEAR(E265)</f>
        <v>2022</v>
      </c>
      <c r="G265" s="5" t="n">
        <f aca="false">MONTH(E265)</f>
        <v>10</v>
      </c>
      <c r="H265" s="7" t="s">
        <v>9478</v>
      </c>
      <c r="I265" s="7" t="str">
        <f aca="false">_xlfn.CONCAT(MID(H265,5,3),MID(H265,9,3))</f>
        <v>075205</v>
      </c>
      <c r="J265" s="7" t="s">
        <v>9479</v>
      </c>
      <c r="M265" s="0" t="s">
        <v>9439</v>
      </c>
      <c r="N265" s="0" t="e">
        <f aca="false">VLOOKUP(I265,SQ!C:D,2,FALSE())</f>
        <v>#N/A</v>
      </c>
    </row>
    <row r="266" customFormat="false" ht="12.8" hidden="true" customHeight="false" outlineLevel="0" collapsed="false">
      <c r="A266" s="7" t="s">
        <v>9480</v>
      </c>
      <c r="B266" s="7" t="s">
        <v>9436</v>
      </c>
      <c r="C266" s="7" t="s">
        <v>148</v>
      </c>
      <c r="D266" s="8" t="n">
        <v>41978</v>
      </c>
      <c r="E266" s="8" t="n">
        <v>44749</v>
      </c>
      <c r="F266" s="5" t="n">
        <f aca="false">YEAR(E266)</f>
        <v>2022</v>
      </c>
      <c r="G266" s="5" t="n">
        <f aca="false">MONTH(E266)</f>
        <v>7</v>
      </c>
      <c r="H266" s="7" t="s">
        <v>9481</v>
      </c>
      <c r="I266" s="7" t="str">
        <f aca="false">_xlfn.CONCAT(MID(H266,5,3),MID(H266,9,3))</f>
        <v>304100</v>
      </c>
      <c r="J266" s="7" t="s">
        <v>9482</v>
      </c>
      <c r="M266" s="0" t="s">
        <v>9439</v>
      </c>
      <c r="N266" s="0" t="e">
        <f aca="false">VLOOKUP(I266,SQ!C:D,2,FALSE())</f>
        <v>#N/A</v>
      </c>
    </row>
    <row r="267" customFormat="false" ht="12.8" hidden="true" customHeight="false" outlineLevel="0" collapsed="false">
      <c r="A267" s="7" t="s">
        <v>9480</v>
      </c>
      <c r="B267" s="7" t="s">
        <v>9436</v>
      </c>
      <c r="C267" s="7" t="s">
        <v>148</v>
      </c>
      <c r="D267" s="8" t="n">
        <v>41978</v>
      </c>
      <c r="E267" s="8" t="n">
        <v>44749</v>
      </c>
      <c r="F267" s="5" t="n">
        <f aca="false">YEAR(E267)</f>
        <v>2022</v>
      </c>
      <c r="G267" s="5" t="n">
        <f aca="false">MONTH(E267)</f>
        <v>7</v>
      </c>
      <c r="H267" s="7" t="s">
        <v>9481</v>
      </c>
      <c r="I267" s="7" t="str">
        <f aca="false">_xlfn.CONCAT(MID(H267,5,3),MID(H267,9,3))</f>
        <v>304100</v>
      </c>
      <c r="J267" s="7" t="s">
        <v>9482</v>
      </c>
      <c r="M267" s="0" t="s">
        <v>9439</v>
      </c>
      <c r="N267" s="0" t="e">
        <f aca="false">VLOOKUP(I267,SQ!C:D,2,FALSE())</f>
        <v>#N/A</v>
      </c>
    </row>
    <row r="268" customFormat="false" ht="12.8" hidden="true" customHeight="false" outlineLevel="0" collapsed="false">
      <c r="A268" s="7" t="s">
        <v>9483</v>
      </c>
      <c r="B268" s="7" t="s">
        <v>9436</v>
      </c>
      <c r="C268" s="7" t="s">
        <v>148</v>
      </c>
      <c r="D268" s="8" t="n">
        <v>42069</v>
      </c>
      <c r="E268" s="8" t="n">
        <v>44704</v>
      </c>
      <c r="F268" s="5" t="n">
        <f aca="false">YEAR(E268)</f>
        <v>2022</v>
      </c>
      <c r="G268" s="5" t="n">
        <f aca="false">MONTH(E268)</f>
        <v>5</v>
      </c>
      <c r="H268" s="7" t="s">
        <v>9484</v>
      </c>
      <c r="I268" s="7" t="str">
        <f aca="false">_xlfn.CONCAT(MID(H268,5,3),MID(H268,9,3))</f>
        <v>040036</v>
      </c>
      <c r="J268" s="7" t="s">
        <v>9485</v>
      </c>
      <c r="M268" s="0" t="s">
        <v>9439</v>
      </c>
      <c r="N268" s="0" t="e">
        <f aca="false">VLOOKUP(I268,SQ!C:D,2,FALSE())</f>
        <v>#N/A</v>
      </c>
    </row>
    <row r="269" customFormat="false" ht="12.8" hidden="true" customHeight="false" outlineLevel="0" collapsed="false">
      <c r="A269" s="7" t="s">
        <v>9486</v>
      </c>
      <c r="B269" s="7" t="s">
        <v>9487</v>
      </c>
      <c r="C269" s="7" t="s">
        <v>148</v>
      </c>
      <c r="D269" s="8" t="n">
        <v>42313</v>
      </c>
      <c r="E269" s="8" t="n">
        <v>44634</v>
      </c>
      <c r="F269" s="5" t="n">
        <f aca="false">YEAR(E269)</f>
        <v>2022</v>
      </c>
      <c r="G269" s="5" t="n">
        <f aca="false">MONTH(E269)</f>
        <v>3</v>
      </c>
      <c r="H269" s="7" t="s">
        <v>9488</v>
      </c>
      <c r="I269" s="7" t="str">
        <f aca="false">_xlfn.CONCAT(MID(H269,5,3),MID(H269,9,3))</f>
        <v>011073</v>
      </c>
      <c r="J269" s="7" t="s">
        <v>9489</v>
      </c>
      <c r="M269" s="0" t="s">
        <v>9439</v>
      </c>
      <c r="N269" s="0" t="e">
        <f aca="false">VLOOKUP(I269,SQ!C:D,2,FALSE())</f>
        <v>#N/A</v>
      </c>
    </row>
    <row r="270" customFormat="false" ht="12.8" hidden="true" customHeight="false" outlineLevel="0" collapsed="false">
      <c r="A270" s="7" t="s">
        <v>9490</v>
      </c>
      <c r="B270" s="7" t="s">
        <v>9436</v>
      </c>
      <c r="C270" s="7" t="s">
        <v>148</v>
      </c>
      <c r="D270" s="8" t="n">
        <v>42347</v>
      </c>
      <c r="E270" s="8" t="n">
        <v>44588</v>
      </c>
      <c r="F270" s="5" t="n">
        <f aca="false">YEAR(E270)</f>
        <v>2022</v>
      </c>
      <c r="G270" s="5" t="n">
        <f aca="false">MONTH(E270)</f>
        <v>1</v>
      </c>
      <c r="H270" s="7" t="s">
        <v>9491</v>
      </c>
      <c r="I270" s="7" t="str">
        <f aca="false">_xlfn.CONCAT(MID(H270,5,3),MID(H270,9,3))</f>
        <v>078098</v>
      </c>
      <c r="J270" s="7" t="s">
        <v>9492</v>
      </c>
      <c r="M270" s="0" t="s">
        <v>9439</v>
      </c>
      <c r="N270" s="0" t="e">
        <f aca="false">VLOOKUP(I270,SQ!C:D,2,FALSE())</f>
        <v>#N/A</v>
      </c>
    </row>
    <row r="271" customFormat="false" ht="12.8" hidden="true" customHeight="false" outlineLevel="0" collapsed="false">
      <c r="A271" s="7" t="s">
        <v>9493</v>
      </c>
      <c r="B271" s="7" t="s">
        <v>9436</v>
      </c>
      <c r="C271" s="7" t="s">
        <v>148</v>
      </c>
      <c r="D271" s="8" t="n">
        <v>42459</v>
      </c>
      <c r="E271" s="8" t="n">
        <v>44876</v>
      </c>
      <c r="F271" s="5" t="n">
        <f aca="false">YEAR(E271)</f>
        <v>2022</v>
      </c>
      <c r="G271" s="5" t="n">
        <f aca="false">MONTH(E271)</f>
        <v>11</v>
      </c>
      <c r="H271" s="7" t="s">
        <v>9494</v>
      </c>
      <c r="I271" s="7" t="str">
        <f aca="false">_xlfn.CONCAT(MID(H271,5,3),MID(H271,9,3))</f>
        <v>139059</v>
      </c>
      <c r="J271" s="7" t="s">
        <v>9495</v>
      </c>
      <c r="M271" s="0" t="s">
        <v>9439</v>
      </c>
      <c r="N271" s="0" t="e">
        <f aca="false">VLOOKUP(I271,SQ!C:D,2,FALSE())</f>
        <v>#N/A</v>
      </c>
    </row>
    <row r="272" customFormat="false" ht="12.8" hidden="true" customHeight="false" outlineLevel="0" collapsed="false">
      <c r="A272" s="7" t="s">
        <v>9493</v>
      </c>
      <c r="B272" s="7" t="s">
        <v>9436</v>
      </c>
      <c r="C272" s="7" t="s">
        <v>148</v>
      </c>
      <c r="D272" s="8" t="n">
        <v>42459</v>
      </c>
      <c r="E272" s="8" t="n">
        <v>44876</v>
      </c>
      <c r="F272" s="5" t="n">
        <f aca="false">YEAR(E272)</f>
        <v>2022</v>
      </c>
      <c r="G272" s="5" t="n">
        <f aca="false">MONTH(E272)</f>
        <v>11</v>
      </c>
      <c r="H272" s="7" t="s">
        <v>9494</v>
      </c>
      <c r="I272" s="7" t="str">
        <f aca="false">_xlfn.CONCAT(MID(H272,5,3),MID(H272,9,3))</f>
        <v>139059</v>
      </c>
      <c r="J272" s="7" t="s">
        <v>9495</v>
      </c>
      <c r="M272" s="0" t="s">
        <v>9439</v>
      </c>
      <c r="N272" s="0" t="e">
        <f aca="false">VLOOKUP(I272,SQ!C:D,2,FALSE())</f>
        <v>#N/A</v>
      </c>
    </row>
    <row r="273" customFormat="false" ht="12.8" hidden="true" customHeight="false" outlineLevel="0" collapsed="false">
      <c r="A273" s="7" t="s">
        <v>9493</v>
      </c>
      <c r="B273" s="7" t="s">
        <v>9436</v>
      </c>
      <c r="C273" s="7" t="s">
        <v>148</v>
      </c>
      <c r="D273" s="8" t="n">
        <v>42459</v>
      </c>
      <c r="E273" s="8" t="n">
        <v>44876</v>
      </c>
      <c r="F273" s="5" t="n">
        <f aca="false">YEAR(E273)</f>
        <v>2022</v>
      </c>
      <c r="G273" s="5" t="n">
        <f aca="false">MONTH(E273)</f>
        <v>11</v>
      </c>
      <c r="H273" s="7" t="s">
        <v>9494</v>
      </c>
      <c r="I273" s="7" t="str">
        <f aca="false">_xlfn.CONCAT(MID(H273,5,3),MID(H273,9,3))</f>
        <v>139059</v>
      </c>
      <c r="J273" s="7" t="s">
        <v>9495</v>
      </c>
      <c r="M273" s="0" t="s">
        <v>9439</v>
      </c>
      <c r="N273" s="0" t="e">
        <f aca="false">VLOOKUP(I273,SQ!C:D,2,FALSE())</f>
        <v>#N/A</v>
      </c>
    </row>
    <row r="274" customFormat="false" ht="12.8" hidden="true" customHeight="false" outlineLevel="0" collapsed="false">
      <c r="A274" s="7" t="s">
        <v>9493</v>
      </c>
      <c r="B274" s="7" t="s">
        <v>9436</v>
      </c>
      <c r="C274" s="7" t="s">
        <v>148</v>
      </c>
      <c r="D274" s="8" t="n">
        <v>42459</v>
      </c>
      <c r="E274" s="8" t="n">
        <v>44876</v>
      </c>
      <c r="F274" s="5" t="n">
        <f aca="false">YEAR(E274)</f>
        <v>2022</v>
      </c>
      <c r="G274" s="5" t="n">
        <f aca="false">MONTH(E274)</f>
        <v>11</v>
      </c>
      <c r="H274" s="7" t="s">
        <v>9494</v>
      </c>
      <c r="I274" s="7" t="str">
        <f aca="false">_xlfn.CONCAT(MID(H274,5,3),MID(H274,9,3))</f>
        <v>139059</v>
      </c>
      <c r="J274" s="7" t="s">
        <v>9495</v>
      </c>
      <c r="M274" s="0" t="s">
        <v>9439</v>
      </c>
      <c r="N274" s="0" t="e">
        <f aca="false">VLOOKUP(I274,SQ!C:D,2,FALSE())</f>
        <v>#N/A</v>
      </c>
    </row>
    <row r="275" customFormat="false" ht="12.8" hidden="true" customHeight="false" outlineLevel="0" collapsed="false">
      <c r="A275" s="7" t="s">
        <v>9496</v>
      </c>
      <c r="B275" s="7" t="s">
        <v>9436</v>
      </c>
      <c r="C275" s="7" t="s">
        <v>148</v>
      </c>
      <c r="D275" s="8" t="n">
        <v>42586</v>
      </c>
      <c r="E275" s="8" t="n">
        <v>44917</v>
      </c>
      <c r="F275" s="5" t="n">
        <f aca="false">YEAR(E275)</f>
        <v>2022</v>
      </c>
      <c r="G275" s="5" t="n">
        <f aca="false">MONTH(E275)</f>
        <v>12</v>
      </c>
      <c r="H275" s="7" t="s">
        <v>9497</v>
      </c>
      <c r="I275" s="7" t="str">
        <f aca="false">_xlfn.CONCAT(MID(H275,5,3),MID(H275,9,3))</f>
        <v>064151</v>
      </c>
      <c r="J275" s="7" t="s">
        <v>9498</v>
      </c>
      <c r="M275" s="0" t="s">
        <v>9439</v>
      </c>
      <c r="N275" s="0" t="e">
        <f aca="false">VLOOKUP(I275,SQ!C:D,2,FALSE())</f>
        <v>#N/A</v>
      </c>
    </row>
    <row r="276" customFormat="false" ht="12.8" hidden="true" customHeight="false" outlineLevel="0" collapsed="false">
      <c r="A276" s="7" t="s">
        <v>9496</v>
      </c>
      <c r="B276" s="7" t="s">
        <v>9436</v>
      </c>
      <c r="C276" s="7" t="s">
        <v>148</v>
      </c>
      <c r="D276" s="8" t="n">
        <v>42586</v>
      </c>
      <c r="E276" s="8" t="n">
        <v>44917</v>
      </c>
      <c r="F276" s="5" t="n">
        <f aca="false">YEAR(E276)</f>
        <v>2022</v>
      </c>
      <c r="G276" s="5" t="n">
        <f aca="false">MONTH(E276)</f>
        <v>12</v>
      </c>
      <c r="H276" s="7" t="s">
        <v>9497</v>
      </c>
      <c r="I276" s="7" t="str">
        <f aca="false">_xlfn.CONCAT(MID(H276,5,3),MID(H276,9,3))</f>
        <v>064151</v>
      </c>
      <c r="J276" s="7" t="s">
        <v>9498</v>
      </c>
      <c r="M276" s="0" t="s">
        <v>9439</v>
      </c>
      <c r="N276" s="0" t="e">
        <f aca="false">VLOOKUP(I276,SQ!C:D,2,FALSE())</f>
        <v>#N/A</v>
      </c>
    </row>
    <row r="277" customFormat="false" ht="12.8" hidden="true" customHeight="false" outlineLevel="0" collapsed="false">
      <c r="A277" s="7" t="s">
        <v>9499</v>
      </c>
      <c r="B277" s="7" t="s">
        <v>9500</v>
      </c>
      <c r="C277" s="7" t="s">
        <v>148</v>
      </c>
      <c r="D277" s="8" t="n">
        <v>42601</v>
      </c>
      <c r="E277" s="8" t="n">
        <v>45084</v>
      </c>
      <c r="F277" s="5" t="n">
        <f aca="false">YEAR(E277)</f>
        <v>2023</v>
      </c>
      <c r="G277" s="5" t="n">
        <f aca="false">MONTH(E277)</f>
        <v>6</v>
      </c>
      <c r="H277" s="7" t="s">
        <v>9501</v>
      </c>
      <c r="I277" s="7" t="str">
        <f aca="false">_xlfn.CONCAT(MID(H277,5,3),MID(H277,9,3))</f>
        <v>073015</v>
      </c>
      <c r="J277" s="7" t="s">
        <v>9502</v>
      </c>
      <c r="K277" s="0" t="n">
        <v>1</v>
      </c>
      <c r="M277" s="0" t="s">
        <v>9439</v>
      </c>
      <c r="N277" s="0" t="e">
        <f aca="false">VLOOKUP(I277,SQ!C:D,2,FALSE())</f>
        <v>#N/A</v>
      </c>
    </row>
    <row r="278" customFormat="false" ht="12.8" hidden="false" customHeight="false" outlineLevel="0" collapsed="false">
      <c r="A278" s="7" t="s">
        <v>9503</v>
      </c>
      <c r="B278" s="7" t="s">
        <v>9504</v>
      </c>
      <c r="C278" s="7" t="s">
        <v>148</v>
      </c>
      <c r="D278" s="8" t="n">
        <v>42726</v>
      </c>
      <c r="E278" s="8" t="n">
        <v>44638</v>
      </c>
      <c r="F278" s="5" t="n">
        <f aca="false">YEAR(E278)</f>
        <v>2022</v>
      </c>
      <c r="G278" s="5" t="n">
        <f aca="false">MONTH(E278)</f>
        <v>3</v>
      </c>
      <c r="H278" s="7" t="s">
        <v>9505</v>
      </c>
      <c r="I278" s="7" t="str">
        <f aca="false">_xlfn.CONCAT(MID(H278,5,3),MID(H278,9,3))</f>
        <v>010061</v>
      </c>
      <c r="J278" s="7" t="s">
        <v>9506</v>
      </c>
      <c r="M278" s="0" t="s">
        <v>9439</v>
      </c>
      <c r="N278" s="0" t="str">
        <f aca="false">VLOOKUP(I278,SQ!C:D,2,FALSE())</f>
        <v>AIU Setor Central</v>
      </c>
    </row>
    <row r="279" customFormat="false" ht="12.8" hidden="true" customHeight="false" outlineLevel="0" collapsed="false">
      <c r="A279" s="7" t="s">
        <v>9507</v>
      </c>
      <c r="B279" s="7" t="s">
        <v>9436</v>
      </c>
      <c r="C279" s="7" t="s">
        <v>148</v>
      </c>
      <c r="D279" s="8" t="n">
        <v>42732</v>
      </c>
      <c r="E279" s="8" t="n">
        <v>44950</v>
      </c>
      <c r="F279" s="5" t="n">
        <f aca="false">YEAR(E279)</f>
        <v>2023</v>
      </c>
      <c r="G279" s="5" t="n">
        <f aca="false">MONTH(E279)</f>
        <v>1</v>
      </c>
      <c r="H279" s="7" t="s">
        <v>9508</v>
      </c>
      <c r="I279" s="7" t="str">
        <f aca="false">_xlfn.CONCAT(MID(H279,5,3),MID(H279,9,3))</f>
        <v>171272</v>
      </c>
      <c r="J279" s="7" t="s">
        <v>9509</v>
      </c>
      <c r="M279" s="0" t="s">
        <v>9439</v>
      </c>
      <c r="N279" s="0" t="e">
        <f aca="false">VLOOKUP(I279,SQ!C:D,2,FALSE())</f>
        <v>#N/A</v>
      </c>
    </row>
    <row r="280" customFormat="false" ht="12.8" hidden="true" customHeight="false" outlineLevel="0" collapsed="false">
      <c r="A280" s="7" t="s">
        <v>9510</v>
      </c>
      <c r="B280" s="7" t="s">
        <v>9436</v>
      </c>
      <c r="C280" s="7" t="s">
        <v>148</v>
      </c>
      <c r="D280" s="8" t="n">
        <v>42754</v>
      </c>
      <c r="E280" s="8" t="n">
        <v>44820</v>
      </c>
      <c r="F280" s="5" t="n">
        <f aca="false">YEAR(E280)</f>
        <v>2022</v>
      </c>
      <c r="G280" s="5" t="n">
        <f aca="false">MONTH(E280)</f>
        <v>9</v>
      </c>
      <c r="H280" s="7" t="s">
        <v>9511</v>
      </c>
      <c r="I280" s="7" t="str">
        <f aca="false">_xlfn.CONCAT(MID(H280,5,3),MID(H280,9,3))</f>
        <v>015074</v>
      </c>
      <c r="J280" s="7" t="s">
        <v>9512</v>
      </c>
      <c r="M280" s="0" t="s">
        <v>9439</v>
      </c>
      <c r="N280" s="0" t="e">
        <f aca="false">VLOOKUP(I280,SQ!C:D,2,FALSE())</f>
        <v>#N/A</v>
      </c>
    </row>
    <row r="281" customFormat="false" ht="12.8" hidden="true" customHeight="false" outlineLevel="0" collapsed="false">
      <c r="A281" s="7" t="s">
        <v>9513</v>
      </c>
      <c r="B281" s="7" t="s">
        <v>9436</v>
      </c>
      <c r="C281" s="7" t="s">
        <v>148</v>
      </c>
      <c r="D281" s="8" t="n">
        <v>42759</v>
      </c>
      <c r="E281" s="8" t="n">
        <v>44692</v>
      </c>
      <c r="F281" s="5" t="n">
        <f aca="false">YEAR(E281)</f>
        <v>2022</v>
      </c>
      <c r="G281" s="5" t="n">
        <f aca="false">MONTH(E281)</f>
        <v>5</v>
      </c>
      <c r="H281" s="7" t="s">
        <v>9514</v>
      </c>
      <c r="I281" s="7" t="str">
        <f aca="false">_xlfn.CONCAT(MID(H281,5,3),MID(H281,9,3))</f>
        <v>234004</v>
      </c>
      <c r="J281" s="7" t="s">
        <v>9515</v>
      </c>
      <c r="M281" s="0" t="s">
        <v>9439</v>
      </c>
      <c r="N281" s="0" t="e">
        <f aca="false">VLOOKUP(I281,SQ!C:D,2,FALSE())</f>
        <v>#N/A</v>
      </c>
    </row>
    <row r="282" customFormat="false" ht="12.8" hidden="false" customHeight="false" outlineLevel="0" collapsed="false">
      <c r="A282" s="7" t="s">
        <v>9516</v>
      </c>
      <c r="B282" s="7" t="s">
        <v>9436</v>
      </c>
      <c r="C282" s="7" t="s">
        <v>148</v>
      </c>
      <c r="D282" s="8" t="n">
        <v>42822</v>
      </c>
      <c r="E282" s="8" t="n">
        <v>44861</v>
      </c>
      <c r="F282" s="5" t="n">
        <f aca="false">YEAR(E282)</f>
        <v>2022</v>
      </c>
      <c r="G282" s="5" t="n">
        <f aca="false">MONTH(E282)</f>
        <v>10</v>
      </c>
      <c r="H282" s="7" t="s">
        <v>9517</v>
      </c>
      <c r="I282" s="7" t="str">
        <f aca="false">_xlfn.CONCAT(MID(H282,5,3),MID(H282,9,3))</f>
        <v>006017</v>
      </c>
      <c r="J282" s="7" t="s">
        <v>9518</v>
      </c>
      <c r="M282" s="0" t="s">
        <v>9439</v>
      </c>
      <c r="N282" s="0" t="str">
        <f aca="false">VLOOKUP(I282,SQ!C:D,2,FALSE())</f>
        <v>Perimetro_Area_Central_sem_o_perimetro_do_Art_16_paragrafo_3º</v>
      </c>
    </row>
    <row r="283" customFormat="false" ht="12.8" hidden="true" customHeight="false" outlineLevel="0" collapsed="false">
      <c r="A283" s="7" t="s">
        <v>9519</v>
      </c>
      <c r="B283" s="7" t="s">
        <v>9436</v>
      </c>
      <c r="C283" s="7" t="s">
        <v>148</v>
      </c>
      <c r="D283" s="8" t="n">
        <v>42823</v>
      </c>
      <c r="E283" s="8" t="n">
        <v>44917</v>
      </c>
      <c r="F283" s="5" t="n">
        <f aca="false">YEAR(E283)</f>
        <v>2022</v>
      </c>
      <c r="G283" s="5" t="n">
        <f aca="false">MONTH(E283)</f>
        <v>12</v>
      </c>
      <c r="H283" s="7" t="s">
        <v>9520</v>
      </c>
      <c r="I283" s="7" t="str">
        <f aca="false">_xlfn.CONCAT(MID(H283,5,3),MID(H283,9,3))</f>
        <v>057085</v>
      </c>
      <c r="J283" s="7" t="s">
        <v>9521</v>
      </c>
      <c r="K283" s="0" t="n">
        <v>26</v>
      </c>
      <c r="M283" s="0" t="s">
        <v>9439</v>
      </c>
      <c r="N283" s="0" t="e">
        <f aca="false">VLOOKUP(I283,SQ!C:D,2,FALSE())</f>
        <v>#N/A</v>
      </c>
    </row>
    <row r="284" customFormat="false" ht="12.8" hidden="true" customHeight="false" outlineLevel="0" collapsed="false">
      <c r="A284" s="7" t="s">
        <v>9522</v>
      </c>
      <c r="B284" s="7" t="s">
        <v>9436</v>
      </c>
      <c r="C284" s="7" t="s">
        <v>148</v>
      </c>
      <c r="D284" s="8" t="n">
        <v>42877</v>
      </c>
      <c r="E284" s="8" t="n">
        <v>44624</v>
      </c>
      <c r="F284" s="5" t="n">
        <f aca="false">YEAR(E284)</f>
        <v>2022</v>
      </c>
      <c r="G284" s="5" t="n">
        <f aca="false">MONTH(E284)</f>
        <v>3</v>
      </c>
      <c r="H284" s="7" t="s">
        <v>9523</v>
      </c>
      <c r="I284" s="7" t="str">
        <f aca="false">_xlfn.CONCAT(MID(H284,5,3),MID(H284,9,3))</f>
        <v>050092</v>
      </c>
      <c r="J284" s="7" t="s">
        <v>9524</v>
      </c>
      <c r="K284" s="0" t="n">
        <v>4</v>
      </c>
      <c r="M284" s="0" t="s">
        <v>9439</v>
      </c>
      <c r="N284" s="0" t="e">
        <f aca="false">VLOOKUP(I284,SQ!C:D,2,FALSE())</f>
        <v>#N/A</v>
      </c>
    </row>
    <row r="285" customFormat="false" ht="12.8" hidden="true" customHeight="false" outlineLevel="0" collapsed="false">
      <c r="A285" s="7" t="s">
        <v>9522</v>
      </c>
      <c r="B285" s="7" t="s">
        <v>9436</v>
      </c>
      <c r="C285" s="7" t="s">
        <v>148</v>
      </c>
      <c r="D285" s="8" t="n">
        <v>42877</v>
      </c>
      <c r="E285" s="8" t="n">
        <v>44624</v>
      </c>
      <c r="F285" s="5" t="n">
        <f aca="false">YEAR(E285)</f>
        <v>2022</v>
      </c>
      <c r="G285" s="5" t="n">
        <f aca="false">MONTH(E285)</f>
        <v>3</v>
      </c>
      <c r="H285" s="7" t="s">
        <v>9523</v>
      </c>
      <c r="I285" s="7" t="str">
        <f aca="false">_xlfn.CONCAT(MID(H285,5,3),MID(H285,9,3))</f>
        <v>050092</v>
      </c>
      <c r="J285" s="7" t="s">
        <v>9524</v>
      </c>
      <c r="K285" s="0" t="n">
        <v>4</v>
      </c>
      <c r="M285" s="0" t="s">
        <v>9439</v>
      </c>
      <c r="N285" s="0" t="e">
        <f aca="false">VLOOKUP(I285,SQ!C:D,2,FALSE())</f>
        <v>#N/A</v>
      </c>
    </row>
    <row r="286" customFormat="false" ht="12.8" hidden="true" customHeight="false" outlineLevel="0" collapsed="false">
      <c r="A286" s="7" t="s">
        <v>9525</v>
      </c>
      <c r="B286" s="7" t="s">
        <v>9436</v>
      </c>
      <c r="C286" s="7" t="s">
        <v>148</v>
      </c>
      <c r="D286" s="8" t="n">
        <v>43006</v>
      </c>
      <c r="E286" s="8" t="n">
        <v>44799</v>
      </c>
      <c r="F286" s="5" t="n">
        <f aca="false">YEAR(E286)</f>
        <v>2022</v>
      </c>
      <c r="G286" s="5" t="n">
        <f aca="false">MONTH(E286)</f>
        <v>8</v>
      </c>
      <c r="H286" s="7" t="s">
        <v>9526</v>
      </c>
      <c r="I286" s="7" t="str">
        <f aca="false">_xlfn.CONCAT(MID(H286,5,3),MID(H286,9,3))</f>
        <v>088261</v>
      </c>
      <c r="J286" s="7" t="s">
        <v>9527</v>
      </c>
      <c r="M286" s="0" t="s">
        <v>9439</v>
      </c>
      <c r="N286" s="0" t="e">
        <f aca="false">VLOOKUP(I286,SQ!C:D,2,FALSE())</f>
        <v>#N/A</v>
      </c>
    </row>
    <row r="287" customFormat="false" ht="12.8" hidden="true" customHeight="false" outlineLevel="0" collapsed="false">
      <c r="A287" s="7" t="s">
        <v>9525</v>
      </c>
      <c r="B287" s="7" t="s">
        <v>9436</v>
      </c>
      <c r="C287" s="7" t="s">
        <v>148</v>
      </c>
      <c r="D287" s="8" t="n">
        <v>43006</v>
      </c>
      <c r="E287" s="8" t="n">
        <v>44799</v>
      </c>
      <c r="F287" s="5" t="n">
        <f aca="false">YEAR(E287)</f>
        <v>2022</v>
      </c>
      <c r="G287" s="5" t="n">
        <f aca="false">MONTH(E287)</f>
        <v>8</v>
      </c>
      <c r="H287" s="7" t="s">
        <v>9526</v>
      </c>
      <c r="I287" s="7" t="str">
        <f aca="false">_xlfn.CONCAT(MID(H287,5,3),MID(H287,9,3))</f>
        <v>088261</v>
      </c>
      <c r="J287" s="7" t="s">
        <v>9527</v>
      </c>
      <c r="M287" s="0" t="s">
        <v>9439</v>
      </c>
      <c r="N287" s="0" t="e">
        <f aca="false">VLOOKUP(I287,SQ!C:D,2,FALSE())</f>
        <v>#N/A</v>
      </c>
    </row>
    <row r="288" customFormat="false" ht="12.8" hidden="true" customHeight="false" outlineLevel="0" collapsed="false">
      <c r="A288" s="7" t="s">
        <v>9525</v>
      </c>
      <c r="B288" s="7" t="s">
        <v>9436</v>
      </c>
      <c r="C288" s="7" t="s">
        <v>148</v>
      </c>
      <c r="D288" s="8" t="n">
        <v>43006</v>
      </c>
      <c r="E288" s="8" t="n">
        <v>44799</v>
      </c>
      <c r="F288" s="5" t="n">
        <f aca="false">YEAR(E288)</f>
        <v>2022</v>
      </c>
      <c r="G288" s="5" t="n">
        <f aca="false">MONTH(E288)</f>
        <v>8</v>
      </c>
      <c r="H288" s="7" t="s">
        <v>9526</v>
      </c>
      <c r="I288" s="7" t="str">
        <f aca="false">_xlfn.CONCAT(MID(H288,5,3),MID(H288,9,3))</f>
        <v>088261</v>
      </c>
      <c r="J288" s="7" t="s">
        <v>9527</v>
      </c>
      <c r="M288" s="0" t="s">
        <v>9439</v>
      </c>
      <c r="N288" s="0" t="e">
        <f aca="false">VLOOKUP(I288,SQ!C:D,2,FALSE())</f>
        <v>#N/A</v>
      </c>
    </row>
    <row r="289" customFormat="false" ht="12.8" hidden="true" customHeight="false" outlineLevel="0" collapsed="false">
      <c r="A289" s="7" t="s">
        <v>9525</v>
      </c>
      <c r="B289" s="7" t="s">
        <v>9436</v>
      </c>
      <c r="C289" s="7" t="s">
        <v>148</v>
      </c>
      <c r="D289" s="8" t="n">
        <v>43006</v>
      </c>
      <c r="E289" s="8" t="n">
        <v>44799</v>
      </c>
      <c r="F289" s="5" t="n">
        <f aca="false">YEAR(E289)</f>
        <v>2022</v>
      </c>
      <c r="G289" s="5" t="n">
        <f aca="false">MONTH(E289)</f>
        <v>8</v>
      </c>
      <c r="H289" s="7" t="s">
        <v>9526</v>
      </c>
      <c r="I289" s="7" t="str">
        <f aca="false">_xlfn.CONCAT(MID(H289,5,3),MID(H289,9,3))</f>
        <v>088261</v>
      </c>
      <c r="J289" s="7" t="s">
        <v>9527</v>
      </c>
      <c r="M289" s="0" t="s">
        <v>9439</v>
      </c>
      <c r="N289" s="0" t="e">
        <f aca="false">VLOOKUP(I289,SQ!C:D,2,FALSE())</f>
        <v>#N/A</v>
      </c>
    </row>
    <row r="290" customFormat="false" ht="12.8" hidden="true" customHeight="false" outlineLevel="0" collapsed="false">
      <c r="A290" s="7" t="s">
        <v>9528</v>
      </c>
      <c r="B290" s="7" t="s">
        <v>9436</v>
      </c>
      <c r="C290" s="7" t="s">
        <v>148</v>
      </c>
      <c r="D290" s="8" t="n">
        <v>43052</v>
      </c>
      <c r="E290" s="8" t="n">
        <v>44671</v>
      </c>
      <c r="F290" s="5" t="n">
        <f aca="false">YEAR(E290)</f>
        <v>2022</v>
      </c>
      <c r="G290" s="5" t="n">
        <f aca="false">MONTH(E290)</f>
        <v>4</v>
      </c>
      <c r="H290" s="7" t="s">
        <v>9529</v>
      </c>
      <c r="I290" s="7" t="str">
        <f aca="false">_xlfn.CONCAT(MID(H290,5,3),MID(H290,9,3))</f>
        <v>171267</v>
      </c>
      <c r="J290" s="7" t="s">
        <v>9530</v>
      </c>
      <c r="M290" s="0" t="s">
        <v>9439</v>
      </c>
      <c r="N290" s="0" t="e">
        <f aca="false">VLOOKUP(I290,SQ!C:D,2,FALSE())</f>
        <v>#N/A</v>
      </c>
    </row>
    <row r="291" customFormat="false" ht="12.8" hidden="true" customHeight="false" outlineLevel="0" collapsed="false">
      <c r="A291" s="7" t="s">
        <v>9528</v>
      </c>
      <c r="B291" s="7" t="s">
        <v>9436</v>
      </c>
      <c r="C291" s="7" t="s">
        <v>148</v>
      </c>
      <c r="D291" s="8" t="n">
        <v>43052</v>
      </c>
      <c r="E291" s="8" t="n">
        <v>44671</v>
      </c>
      <c r="F291" s="5" t="n">
        <f aca="false">YEAR(E291)</f>
        <v>2022</v>
      </c>
      <c r="G291" s="5" t="n">
        <f aca="false">MONTH(E291)</f>
        <v>4</v>
      </c>
      <c r="H291" s="7" t="s">
        <v>9529</v>
      </c>
      <c r="I291" s="7" t="str">
        <f aca="false">_xlfn.CONCAT(MID(H291,5,3),MID(H291,9,3))</f>
        <v>171267</v>
      </c>
      <c r="J291" s="7" t="s">
        <v>9530</v>
      </c>
      <c r="M291" s="0" t="s">
        <v>9439</v>
      </c>
      <c r="N291" s="0" t="e">
        <f aca="false">VLOOKUP(I291,SQ!C:D,2,FALSE())</f>
        <v>#N/A</v>
      </c>
    </row>
    <row r="292" customFormat="false" ht="12.8" hidden="true" customHeight="false" outlineLevel="0" collapsed="false">
      <c r="A292" s="7" t="s">
        <v>9528</v>
      </c>
      <c r="B292" s="7" t="s">
        <v>9436</v>
      </c>
      <c r="C292" s="7" t="s">
        <v>148</v>
      </c>
      <c r="D292" s="8" t="n">
        <v>43052</v>
      </c>
      <c r="E292" s="8" t="n">
        <v>44671</v>
      </c>
      <c r="F292" s="5" t="n">
        <f aca="false">YEAR(E292)</f>
        <v>2022</v>
      </c>
      <c r="G292" s="5" t="n">
        <f aca="false">MONTH(E292)</f>
        <v>4</v>
      </c>
      <c r="H292" s="7" t="s">
        <v>9529</v>
      </c>
      <c r="I292" s="7" t="str">
        <f aca="false">_xlfn.CONCAT(MID(H292,5,3),MID(H292,9,3))</f>
        <v>171267</v>
      </c>
      <c r="J292" s="7" t="s">
        <v>9530</v>
      </c>
      <c r="M292" s="0" t="s">
        <v>9439</v>
      </c>
      <c r="N292" s="0" t="e">
        <f aca="false">VLOOKUP(I292,SQ!C:D,2,FALSE())</f>
        <v>#N/A</v>
      </c>
    </row>
    <row r="293" customFormat="false" ht="12.8" hidden="true" customHeight="false" outlineLevel="0" collapsed="false">
      <c r="A293" s="7" t="s">
        <v>9528</v>
      </c>
      <c r="B293" s="7" t="s">
        <v>9436</v>
      </c>
      <c r="C293" s="7" t="s">
        <v>148</v>
      </c>
      <c r="D293" s="8" t="n">
        <v>43052</v>
      </c>
      <c r="E293" s="8" t="n">
        <v>44671</v>
      </c>
      <c r="F293" s="5" t="n">
        <f aca="false">YEAR(E293)</f>
        <v>2022</v>
      </c>
      <c r="G293" s="5" t="n">
        <f aca="false">MONTH(E293)</f>
        <v>4</v>
      </c>
      <c r="H293" s="7" t="s">
        <v>9529</v>
      </c>
      <c r="I293" s="7" t="str">
        <f aca="false">_xlfn.CONCAT(MID(H293,5,3),MID(H293,9,3))</f>
        <v>171267</v>
      </c>
      <c r="J293" s="7" t="s">
        <v>9530</v>
      </c>
      <c r="M293" s="0" t="s">
        <v>9439</v>
      </c>
      <c r="N293" s="0" t="e">
        <f aca="false">VLOOKUP(I293,SQ!C:D,2,FALSE())</f>
        <v>#N/A</v>
      </c>
    </row>
    <row r="294" customFormat="false" ht="12.8" hidden="false" customHeight="false" outlineLevel="0" collapsed="false">
      <c r="A294" s="7" t="s">
        <v>9531</v>
      </c>
      <c r="B294" s="7" t="s">
        <v>9436</v>
      </c>
      <c r="C294" s="7" t="s">
        <v>148</v>
      </c>
      <c r="D294" s="8" t="n">
        <v>43062</v>
      </c>
      <c r="E294" s="8" t="n">
        <v>44693</v>
      </c>
      <c r="F294" s="5" t="n">
        <f aca="false">YEAR(E294)</f>
        <v>2022</v>
      </c>
      <c r="G294" s="5" t="n">
        <f aca="false">MONTH(E294)</f>
        <v>5</v>
      </c>
      <c r="H294" s="7" t="s">
        <v>9532</v>
      </c>
      <c r="I294" s="7" t="str">
        <f aca="false">_xlfn.CONCAT(MID(H294,5,3),MID(H294,9,3))</f>
        <v>001074</v>
      </c>
      <c r="J294" s="7" t="s">
        <v>9533</v>
      </c>
      <c r="M294" s="0" t="s">
        <v>9439</v>
      </c>
      <c r="N294" s="0" t="str">
        <f aca="false">VLOOKUP(I294,SQ!C:D,2,FALSE())</f>
        <v>Perimetro_Area_Central_sem_o_perimetro_do_Art_16_paragrafo_3º</v>
      </c>
    </row>
    <row r="295" customFormat="false" ht="12.8" hidden="false" customHeight="false" outlineLevel="0" collapsed="false">
      <c r="A295" s="7" t="s">
        <v>9531</v>
      </c>
      <c r="B295" s="7" t="s">
        <v>9436</v>
      </c>
      <c r="C295" s="7" t="s">
        <v>148</v>
      </c>
      <c r="D295" s="8" t="n">
        <v>43062</v>
      </c>
      <c r="E295" s="8" t="n">
        <v>44693</v>
      </c>
      <c r="F295" s="5" t="n">
        <f aca="false">YEAR(E295)</f>
        <v>2022</v>
      </c>
      <c r="G295" s="5" t="n">
        <f aca="false">MONTH(E295)</f>
        <v>5</v>
      </c>
      <c r="H295" s="7" t="s">
        <v>9532</v>
      </c>
      <c r="I295" s="7" t="str">
        <f aca="false">_xlfn.CONCAT(MID(H295,5,3),MID(H295,9,3))</f>
        <v>001074</v>
      </c>
      <c r="J295" s="7" t="s">
        <v>9533</v>
      </c>
      <c r="M295" s="0" t="s">
        <v>9439</v>
      </c>
      <c r="N295" s="0" t="str">
        <f aca="false">VLOOKUP(I295,SQ!C:D,2,FALSE())</f>
        <v>Perimetro_Area_Central_sem_o_perimetro_do_Art_16_paragrafo_3º</v>
      </c>
    </row>
    <row r="296" customFormat="false" ht="12.8" hidden="false" customHeight="false" outlineLevel="0" collapsed="false">
      <c r="A296" s="7" t="s">
        <v>9531</v>
      </c>
      <c r="B296" s="7" t="s">
        <v>9436</v>
      </c>
      <c r="C296" s="7" t="s">
        <v>148</v>
      </c>
      <c r="D296" s="8" t="n">
        <v>43062</v>
      </c>
      <c r="E296" s="8" t="n">
        <v>44693</v>
      </c>
      <c r="F296" s="5" t="n">
        <f aca="false">YEAR(E296)</f>
        <v>2022</v>
      </c>
      <c r="G296" s="5" t="n">
        <f aca="false">MONTH(E296)</f>
        <v>5</v>
      </c>
      <c r="H296" s="7" t="s">
        <v>9532</v>
      </c>
      <c r="I296" s="7" t="str">
        <f aca="false">_xlfn.CONCAT(MID(H296,5,3),MID(H296,9,3))</f>
        <v>001074</v>
      </c>
      <c r="J296" s="7" t="s">
        <v>9533</v>
      </c>
      <c r="M296" s="0" t="s">
        <v>9439</v>
      </c>
      <c r="N296" s="0" t="str">
        <f aca="false">VLOOKUP(I296,SQ!C:D,2,FALSE())</f>
        <v>Perimetro_Area_Central_sem_o_perimetro_do_Art_16_paragrafo_3º</v>
      </c>
    </row>
    <row r="297" customFormat="false" ht="12.8" hidden="false" customHeight="false" outlineLevel="0" collapsed="false">
      <c r="A297" s="7" t="s">
        <v>9531</v>
      </c>
      <c r="B297" s="7" t="s">
        <v>9436</v>
      </c>
      <c r="C297" s="7" t="s">
        <v>148</v>
      </c>
      <c r="D297" s="8" t="n">
        <v>43062</v>
      </c>
      <c r="E297" s="8" t="n">
        <v>44693</v>
      </c>
      <c r="F297" s="5" t="n">
        <f aca="false">YEAR(E297)</f>
        <v>2022</v>
      </c>
      <c r="G297" s="5" t="n">
        <f aca="false">MONTH(E297)</f>
        <v>5</v>
      </c>
      <c r="H297" s="7" t="s">
        <v>9532</v>
      </c>
      <c r="I297" s="7" t="str">
        <f aca="false">_xlfn.CONCAT(MID(H297,5,3),MID(H297,9,3))</f>
        <v>001074</v>
      </c>
      <c r="J297" s="7" t="s">
        <v>9533</v>
      </c>
      <c r="M297" s="0" t="s">
        <v>9439</v>
      </c>
      <c r="N297" s="0" t="str">
        <f aca="false">VLOOKUP(I297,SQ!C:D,2,FALSE())</f>
        <v>Perimetro_Area_Central_sem_o_perimetro_do_Art_16_paragrafo_3º</v>
      </c>
    </row>
    <row r="298" customFormat="false" ht="12.8" hidden="false" customHeight="false" outlineLevel="0" collapsed="false">
      <c r="A298" s="7" t="s">
        <v>9531</v>
      </c>
      <c r="B298" s="7" t="s">
        <v>9436</v>
      </c>
      <c r="C298" s="7" t="s">
        <v>148</v>
      </c>
      <c r="D298" s="8" t="n">
        <v>43062</v>
      </c>
      <c r="E298" s="8" t="n">
        <v>44693</v>
      </c>
      <c r="F298" s="5" t="n">
        <f aca="false">YEAR(E298)</f>
        <v>2022</v>
      </c>
      <c r="G298" s="5" t="n">
        <f aca="false">MONTH(E298)</f>
        <v>5</v>
      </c>
      <c r="H298" s="7" t="s">
        <v>9532</v>
      </c>
      <c r="I298" s="7" t="str">
        <f aca="false">_xlfn.CONCAT(MID(H298,5,3),MID(H298,9,3))</f>
        <v>001074</v>
      </c>
      <c r="J298" s="7" t="s">
        <v>9533</v>
      </c>
      <c r="M298" s="0" t="s">
        <v>9439</v>
      </c>
      <c r="N298" s="0" t="str">
        <f aca="false">VLOOKUP(I298,SQ!C:D,2,FALSE())</f>
        <v>Perimetro_Area_Central_sem_o_perimetro_do_Art_16_paragrafo_3º</v>
      </c>
    </row>
    <row r="299" customFormat="false" ht="12.8" hidden="false" customHeight="false" outlineLevel="0" collapsed="false">
      <c r="A299" s="7" t="s">
        <v>9531</v>
      </c>
      <c r="B299" s="7" t="s">
        <v>9436</v>
      </c>
      <c r="C299" s="7" t="s">
        <v>148</v>
      </c>
      <c r="D299" s="8" t="n">
        <v>43062</v>
      </c>
      <c r="E299" s="8" t="n">
        <v>44693</v>
      </c>
      <c r="F299" s="5" t="n">
        <f aca="false">YEAR(E299)</f>
        <v>2022</v>
      </c>
      <c r="G299" s="5" t="n">
        <f aca="false">MONTH(E299)</f>
        <v>5</v>
      </c>
      <c r="H299" s="7" t="s">
        <v>9532</v>
      </c>
      <c r="I299" s="7" t="str">
        <f aca="false">_xlfn.CONCAT(MID(H299,5,3),MID(H299,9,3))</f>
        <v>001074</v>
      </c>
      <c r="J299" s="7" t="s">
        <v>9533</v>
      </c>
      <c r="M299" s="0" t="s">
        <v>9439</v>
      </c>
      <c r="N299" s="0" t="str">
        <f aca="false">VLOOKUP(I299,SQ!C:D,2,FALSE())</f>
        <v>Perimetro_Area_Central_sem_o_perimetro_do_Art_16_paragrafo_3º</v>
      </c>
    </row>
    <row r="300" customFormat="false" ht="12.8" hidden="true" customHeight="false" outlineLevel="0" collapsed="false">
      <c r="A300" s="7" t="s">
        <v>9534</v>
      </c>
      <c r="B300" s="7" t="s">
        <v>9436</v>
      </c>
      <c r="C300" s="7" t="s">
        <v>148</v>
      </c>
      <c r="D300" s="8" t="n">
        <v>43074</v>
      </c>
      <c r="E300" s="8" t="n">
        <v>44603</v>
      </c>
      <c r="F300" s="5" t="n">
        <f aca="false">YEAR(E300)</f>
        <v>2022</v>
      </c>
      <c r="G300" s="5" t="n">
        <f aca="false">MONTH(E300)</f>
        <v>2</v>
      </c>
      <c r="H300" s="7" t="s">
        <v>9535</v>
      </c>
      <c r="I300" s="7" t="str">
        <f aca="false">_xlfn.CONCAT(MID(H300,5,3),MID(H300,9,3))</f>
        <v>082371</v>
      </c>
      <c r="J300" s="7" t="s">
        <v>9536</v>
      </c>
      <c r="M300" s="0" t="s">
        <v>9439</v>
      </c>
      <c r="N300" s="0" t="e">
        <f aca="false">VLOOKUP(I300,SQ!C:D,2,FALSE())</f>
        <v>#N/A</v>
      </c>
    </row>
    <row r="301" customFormat="false" ht="12.8" hidden="true" customHeight="false" outlineLevel="0" collapsed="false">
      <c r="A301" s="7" t="s">
        <v>9534</v>
      </c>
      <c r="B301" s="7" t="s">
        <v>9436</v>
      </c>
      <c r="C301" s="7" t="s">
        <v>148</v>
      </c>
      <c r="D301" s="8" t="n">
        <v>43074</v>
      </c>
      <c r="E301" s="8" t="n">
        <v>44603</v>
      </c>
      <c r="F301" s="5" t="n">
        <f aca="false">YEAR(E301)</f>
        <v>2022</v>
      </c>
      <c r="G301" s="5" t="n">
        <f aca="false">MONTH(E301)</f>
        <v>2</v>
      </c>
      <c r="H301" s="7" t="s">
        <v>9535</v>
      </c>
      <c r="I301" s="7" t="str">
        <f aca="false">_xlfn.CONCAT(MID(H301,5,3),MID(H301,9,3))</f>
        <v>082371</v>
      </c>
      <c r="J301" s="7" t="s">
        <v>9536</v>
      </c>
      <c r="M301" s="0" t="s">
        <v>9439</v>
      </c>
      <c r="N301" s="0" t="e">
        <f aca="false">VLOOKUP(I301,SQ!C:D,2,FALSE())</f>
        <v>#N/A</v>
      </c>
    </row>
    <row r="302" customFormat="false" ht="12.8" hidden="true" customHeight="false" outlineLevel="0" collapsed="false">
      <c r="A302" s="7" t="s">
        <v>9534</v>
      </c>
      <c r="B302" s="7" t="s">
        <v>9436</v>
      </c>
      <c r="C302" s="7" t="s">
        <v>148</v>
      </c>
      <c r="D302" s="8" t="n">
        <v>43074</v>
      </c>
      <c r="E302" s="8" t="n">
        <v>44603</v>
      </c>
      <c r="F302" s="5" t="n">
        <f aca="false">YEAR(E302)</f>
        <v>2022</v>
      </c>
      <c r="G302" s="5" t="n">
        <f aca="false">MONTH(E302)</f>
        <v>2</v>
      </c>
      <c r="H302" s="7" t="s">
        <v>9535</v>
      </c>
      <c r="I302" s="7" t="str">
        <f aca="false">_xlfn.CONCAT(MID(H302,5,3),MID(H302,9,3))</f>
        <v>082371</v>
      </c>
      <c r="J302" s="7" t="s">
        <v>9536</v>
      </c>
      <c r="M302" s="0" t="s">
        <v>9439</v>
      </c>
      <c r="N302" s="0" t="e">
        <f aca="false">VLOOKUP(I302,SQ!C:D,2,FALSE())</f>
        <v>#N/A</v>
      </c>
    </row>
    <row r="303" customFormat="false" ht="12.8" hidden="false" customHeight="false" outlineLevel="0" collapsed="false">
      <c r="A303" s="7" t="s">
        <v>9537</v>
      </c>
      <c r="B303" s="7" t="s">
        <v>9436</v>
      </c>
      <c r="C303" s="7" t="s">
        <v>148</v>
      </c>
      <c r="D303" s="8" t="n">
        <v>43130</v>
      </c>
      <c r="E303" s="8" t="n">
        <v>44953</v>
      </c>
      <c r="F303" s="5" t="n">
        <f aca="false">YEAR(E303)</f>
        <v>2023</v>
      </c>
      <c r="G303" s="5" t="n">
        <f aca="false">MONTH(E303)</f>
        <v>1</v>
      </c>
      <c r="H303" s="7" t="s">
        <v>9538</v>
      </c>
      <c r="I303" s="7" t="str">
        <f aca="false">_xlfn.CONCAT(MID(H303,5,3),MID(H303,9,3))</f>
        <v>009026</v>
      </c>
      <c r="J303" s="7" t="s">
        <v>9539</v>
      </c>
      <c r="K303" s="0" t="n">
        <v>1</v>
      </c>
      <c r="M303" s="0" t="s">
        <v>9439</v>
      </c>
      <c r="N303" s="0" t="str">
        <f aca="false">VLOOKUP(I303,SQ!C:D,2,FALSE())</f>
        <v>AIU Setor Central</v>
      </c>
    </row>
    <row r="304" customFormat="false" ht="12.8" hidden="false" customHeight="false" outlineLevel="0" collapsed="false">
      <c r="A304" s="7" t="s">
        <v>9537</v>
      </c>
      <c r="B304" s="7" t="s">
        <v>9436</v>
      </c>
      <c r="C304" s="7" t="s">
        <v>148</v>
      </c>
      <c r="D304" s="8" t="n">
        <v>43130</v>
      </c>
      <c r="E304" s="8" t="n">
        <v>44953</v>
      </c>
      <c r="F304" s="5" t="n">
        <f aca="false">YEAR(E304)</f>
        <v>2023</v>
      </c>
      <c r="G304" s="5" t="n">
        <f aca="false">MONTH(E304)</f>
        <v>1</v>
      </c>
      <c r="H304" s="7" t="s">
        <v>9538</v>
      </c>
      <c r="I304" s="7" t="str">
        <f aca="false">_xlfn.CONCAT(MID(H304,5,3),MID(H304,9,3))</f>
        <v>009026</v>
      </c>
      <c r="J304" s="7" t="s">
        <v>9539</v>
      </c>
      <c r="K304" s="0" t="n">
        <v>1</v>
      </c>
      <c r="M304" s="0" t="s">
        <v>9439</v>
      </c>
      <c r="N304" s="0" t="str">
        <f aca="false">VLOOKUP(I304,SQ!C:D,2,FALSE())</f>
        <v>AIU Setor Central</v>
      </c>
    </row>
    <row r="305" customFormat="false" ht="12.8" hidden="true" customHeight="false" outlineLevel="0" collapsed="false">
      <c r="A305" s="7" t="s">
        <v>9540</v>
      </c>
      <c r="B305" s="7" t="s">
        <v>9436</v>
      </c>
      <c r="C305" s="7" t="s">
        <v>148</v>
      </c>
      <c r="D305" s="8" t="n">
        <v>43133</v>
      </c>
      <c r="E305" s="8" t="n">
        <v>44784</v>
      </c>
      <c r="F305" s="5" t="n">
        <f aca="false">YEAR(E305)</f>
        <v>2022</v>
      </c>
      <c r="G305" s="5" t="n">
        <f aca="false">MONTH(E305)</f>
        <v>8</v>
      </c>
      <c r="H305" s="7" t="s">
        <v>9541</v>
      </c>
      <c r="I305" s="7" t="str">
        <f aca="false">_xlfn.CONCAT(MID(H305,5,3),MID(H305,9,3))</f>
        <v>067043</v>
      </c>
      <c r="J305" s="7" t="s">
        <v>9542</v>
      </c>
      <c r="K305" s="0" t="n">
        <v>1</v>
      </c>
      <c r="M305" s="0" t="s">
        <v>9439</v>
      </c>
      <c r="N305" s="0" t="e">
        <f aca="false">VLOOKUP(I305,SQ!C:D,2,FALSE())</f>
        <v>#N/A</v>
      </c>
    </row>
    <row r="306" customFormat="false" ht="12.8" hidden="true" customHeight="false" outlineLevel="0" collapsed="false">
      <c r="A306" s="7" t="s">
        <v>9543</v>
      </c>
      <c r="B306" s="7" t="s">
        <v>9436</v>
      </c>
      <c r="C306" s="7" t="s">
        <v>148</v>
      </c>
      <c r="D306" s="8" t="n">
        <v>43147</v>
      </c>
      <c r="E306" s="8" t="n">
        <v>45111</v>
      </c>
      <c r="F306" s="5" t="n">
        <f aca="false">YEAR(E306)</f>
        <v>2023</v>
      </c>
      <c r="G306" s="5" t="n">
        <f aca="false">MONTH(E306)</f>
        <v>7</v>
      </c>
      <c r="H306" s="7" t="s">
        <v>9544</v>
      </c>
      <c r="I306" s="7" t="str">
        <f aca="false">_xlfn.CONCAT(MID(H306,5,3),MID(H306,9,3))</f>
        <v>056201</v>
      </c>
      <c r="J306" s="7" t="s">
        <v>9545</v>
      </c>
      <c r="K306" s="0" t="n">
        <v>330</v>
      </c>
      <c r="M306" s="0" t="s">
        <v>9439</v>
      </c>
      <c r="N306" s="0" t="e">
        <f aca="false">VLOOKUP(I306,SQ!C:D,2,FALSE())</f>
        <v>#N/A</v>
      </c>
    </row>
    <row r="307" customFormat="false" ht="12.8" hidden="true" customHeight="false" outlineLevel="0" collapsed="false">
      <c r="A307" s="7" t="s">
        <v>9546</v>
      </c>
      <c r="B307" s="7" t="s">
        <v>9436</v>
      </c>
      <c r="C307" s="7" t="s">
        <v>148</v>
      </c>
      <c r="D307" s="8" t="n">
        <v>43160</v>
      </c>
      <c r="E307" s="8" t="n">
        <v>44910</v>
      </c>
      <c r="F307" s="5" t="n">
        <f aca="false">YEAR(E307)</f>
        <v>2022</v>
      </c>
      <c r="G307" s="5" t="n">
        <f aca="false">MONTH(E307)</f>
        <v>12</v>
      </c>
      <c r="H307" s="7" t="s">
        <v>9547</v>
      </c>
      <c r="I307" s="7" t="str">
        <f aca="false">_xlfn.CONCAT(MID(H307,5,3),MID(H307,9,3))</f>
        <v>090247</v>
      </c>
      <c r="J307" s="7" t="s">
        <v>9548</v>
      </c>
      <c r="M307" s="0" t="s">
        <v>9439</v>
      </c>
      <c r="N307" s="0" t="e">
        <f aca="false">VLOOKUP(I307,SQ!C:D,2,FALSE())</f>
        <v>#N/A</v>
      </c>
    </row>
    <row r="308" customFormat="false" ht="12.8" hidden="true" customHeight="false" outlineLevel="0" collapsed="false">
      <c r="A308" s="7" t="s">
        <v>9549</v>
      </c>
      <c r="B308" s="7" t="s">
        <v>9436</v>
      </c>
      <c r="C308" s="7" t="s">
        <v>148</v>
      </c>
      <c r="D308" s="8" t="n">
        <v>43188</v>
      </c>
      <c r="E308" s="8" t="n">
        <v>44742</v>
      </c>
      <c r="F308" s="5" t="n">
        <f aca="false">YEAR(E308)</f>
        <v>2022</v>
      </c>
      <c r="G308" s="5" t="n">
        <f aca="false">MONTH(E308)</f>
        <v>6</v>
      </c>
      <c r="H308" s="7" t="s">
        <v>9550</v>
      </c>
      <c r="I308" s="7" t="str">
        <f aca="false">_xlfn.CONCAT(MID(H308,5,3),MID(H308,9,3))</f>
        <v>055264</v>
      </c>
      <c r="J308" s="7" t="s">
        <v>9551</v>
      </c>
      <c r="K308" s="0" t="n">
        <v>12</v>
      </c>
      <c r="M308" s="0" t="s">
        <v>9439</v>
      </c>
      <c r="N308" s="0" t="e">
        <f aca="false">VLOOKUP(I308,SQ!C:D,2,FALSE())</f>
        <v>#N/A</v>
      </c>
    </row>
    <row r="309" customFormat="false" ht="12.8" hidden="false" customHeight="false" outlineLevel="0" collapsed="false">
      <c r="A309" s="7" t="s">
        <v>9552</v>
      </c>
      <c r="B309" s="7" t="s">
        <v>9436</v>
      </c>
      <c r="C309" s="7" t="s">
        <v>148</v>
      </c>
      <c r="D309" s="8" t="n">
        <v>43207</v>
      </c>
      <c r="E309" s="8" t="n">
        <v>44712</v>
      </c>
      <c r="F309" s="5" t="n">
        <f aca="false">YEAR(E309)</f>
        <v>2022</v>
      </c>
      <c r="G309" s="5" t="n">
        <f aca="false">MONTH(E309)</f>
        <v>5</v>
      </c>
      <c r="H309" s="7" t="s">
        <v>9553</v>
      </c>
      <c r="I309" s="7" t="str">
        <f aca="false">_xlfn.CONCAT(MID(H309,5,3),MID(H309,9,3))</f>
        <v>005003</v>
      </c>
      <c r="J309" s="7" t="s">
        <v>9554</v>
      </c>
      <c r="K309" s="0" t="n">
        <v>0</v>
      </c>
      <c r="M309" s="0" t="s">
        <v>9439</v>
      </c>
      <c r="N309" s="0" t="str">
        <f aca="false">VLOOKUP(I309,SQ!C:D,2,FALSE())</f>
        <v>Perimetro_Area_Central_sem_o_perimetro_do_Art_16_paragrafo_3º</v>
      </c>
    </row>
    <row r="310" customFormat="false" ht="12.8" hidden="true" customHeight="false" outlineLevel="0" collapsed="false">
      <c r="A310" s="7" t="s">
        <v>9555</v>
      </c>
      <c r="B310" s="7" t="s">
        <v>9556</v>
      </c>
      <c r="C310" s="7" t="s">
        <v>148</v>
      </c>
      <c r="D310" s="8" t="n">
        <v>43231</v>
      </c>
      <c r="E310" s="8" t="n">
        <v>44671</v>
      </c>
      <c r="F310" s="5" t="n">
        <f aca="false">YEAR(E310)</f>
        <v>2022</v>
      </c>
      <c r="G310" s="5" t="n">
        <f aca="false">MONTH(E310)</f>
        <v>4</v>
      </c>
      <c r="H310" s="7" t="s">
        <v>9557</v>
      </c>
      <c r="I310" s="7" t="str">
        <f aca="false">_xlfn.CONCAT(MID(H310,5,3),MID(H310,9,3))</f>
        <v>040096</v>
      </c>
      <c r="J310" s="7" t="s">
        <v>9558</v>
      </c>
      <c r="K310" s="0" t="n">
        <v>1</v>
      </c>
      <c r="M310" s="0" t="s">
        <v>9439</v>
      </c>
      <c r="N310" s="0" t="e">
        <f aca="false">VLOOKUP(I310,SQ!C:D,2,FALSE())</f>
        <v>#N/A</v>
      </c>
    </row>
    <row r="311" customFormat="false" ht="12.8" hidden="true" customHeight="false" outlineLevel="0" collapsed="false">
      <c r="A311" s="7" t="s">
        <v>9559</v>
      </c>
      <c r="B311" s="7" t="s">
        <v>9436</v>
      </c>
      <c r="C311" s="7" t="s">
        <v>148</v>
      </c>
      <c r="D311" s="8" t="n">
        <v>43255</v>
      </c>
      <c r="E311" s="8" t="n">
        <v>44851</v>
      </c>
      <c r="F311" s="5" t="n">
        <f aca="false">YEAR(E311)</f>
        <v>2022</v>
      </c>
      <c r="G311" s="5" t="n">
        <f aca="false">MONTH(E311)</f>
        <v>10</v>
      </c>
      <c r="H311" s="7" t="s">
        <v>9560</v>
      </c>
      <c r="I311" s="7" t="str">
        <f aca="false">_xlfn.CONCAT(MID(H311,5,3),MID(H311,9,3))</f>
        <v>169201</v>
      </c>
      <c r="J311" s="7" t="s">
        <v>9561</v>
      </c>
      <c r="M311" s="0" t="s">
        <v>9439</v>
      </c>
      <c r="N311" s="0" t="e">
        <f aca="false">VLOOKUP(I311,SQ!C:D,2,FALSE())</f>
        <v>#N/A</v>
      </c>
    </row>
    <row r="312" customFormat="false" ht="12.8" hidden="true" customHeight="false" outlineLevel="0" collapsed="false">
      <c r="A312" s="7" t="s">
        <v>9559</v>
      </c>
      <c r="B312" s="7" t="s">
        <v>9436</v>
      </c>
      <c r="C312" s="7" t="s">
        <v>148</v>
      </c>
      <c r="D312" s="8" t="n">
        <v>43255</v>
      </c>
      <c r="E312" s="8" t="n">
        <v>44851</v>
      </c>
      <c r="F312" s="5" t="n">
        <f aca="false">YEAR(E312)</f>
        <v>2022</v>
      </c>
      <c r="G312" s="5" t="n">
        <f aca="false">MONTH(E312)</f>
        <v>10</v>
      </c>
      <c r="H312" s="7" t="s">
        <v>9560</v>
      </c>
      <c r="I312" s="7" t="str">
        <f aca="false">_xlfn.CONCAT(MID(H312,5,3),MID(H312,9,3))</f>
        <v>169201</v>
      </c>
      <c r="J312" s="7" t="s">
        <v>9561</v>
      </c>
      <c r="M312" s="0" t="s">
        <v>9439</v>
      </c>
      <c r="N312" s="0" t="e">
        <f aca="false">VLOOKUP(I312,SQ!C:D,2,FALSE())</f>
        <v>#N/A</v>
      </c>
    </row>
    <row r="313" customFormat="false" ht="12.8" hidden="true" customHeight="false" outlineLevel="0" collapsed="false">
      <c r="A313" s="7" t="s">
        <v>9562</v>
      </c>
      <c r="B313" s="7" t="s">
        <v>9436</v>
      </c>
      <c r="C313" s="7" t="s">
        <v>148</v>
      </c>
      <c r="D313" s="8" t="n">
        <v>43262</v>
      </c>
      <c r="E313" s="8" t="n">
        <v>44876</v>
      </c>
      <c r="F313" s="5" t="n">
        <f aca="false">YEAR(E313)</f>
        <v>2022</v>
      </c>
      <c r="G313" s="5" t="n">
        <f aca="false">MONTH(E313)</f>
        <v>11</v>
      </c>
      <c r="H313" s="7" t="s">
        <v>9563</v>
      </c>
      <c r="I313" s="7" t="str">
        <f aca="false">_xlfn.CONCAT(MID(H313,5,3),MID(H313,9,3))</f>
        <v>098018</v>
      </c>
      <c r="J313" s="7" t="s">
        <v>9564</v>
      </c>
      <c r="M313" s="0" t="s">
        <v>9439</v>
      </c>
      <c r="N313" s="0" t="e">
        <f aca="false">VLOOKUP(I313,SQ!C:D,2,FALSE())</f>
        <v>#N/A</v>
      </c>
    </row>
    <row r="314" customFormat="false" ht="12.8" hidden="true" customHeight="false" outlineLevel="0" collapsed="false">
      <c r="A314" s="7" t="s">
        <v>9562</v>
      </c>
      <c r="B314" s="7" t="s">
        <v>9436</v>
      </c>
      <c r="C314" s="7" t="s">
        <v>148</v>
      </c>
      <c r="D314" s="8" t="n">
        <v>43262</v>
      </c>
      <c r="E314" s="8" t="n">
        <v>44876</v>
      </c>
      <c r="F314" s="5" t="n">
        <f aca="false">YEAR(E314)</f>
        <v>2022</v>
      </c>
      <c r="G314" s="5" t="n">
        <f aca="false">MONTH(E314)</f>
        <v>11</v>
      </c>
      <c r="H314" s="7" t="s">
        <v>9563</v>
      </c>
      <c r="I314" s="7" t="str">
        <f aca="false">_xlfn.CONCAT(MID(H314,5,3),MID(H314,9,3))</f>
        <v>098018</v>
      </c>
      <c r="J314" s="7" t="s">
        <v>9564</v>
      </c>
      <c r="M314" s="0" t="s">
        <v>9439</v>
      </c>
      <c r="N314" s="0" t="e">
        <f aca="false">VLOOKUP(I314,SQ!C:D,2,FALSE())</f>
        <v>#N/A</v>
      </c>
    </row>
    <row r="315" customFormat="false" ht="12.8" hidden="false" customHeight="false" outlineLevel="0" collapsed="false">
      <c r="A315" s="7" t="s">
        <v>9565</v>
      </c>
      <c r="B315" s="7" t="s">
        <v>9436</v>
      </c>
      <c r="C315" s="7" t="s">
        <v>148</v>
      </c>
      <c r="D315" s="8" t="n">
        <v>43292</v>
      </c>
      <c r="E315" s="8" t="n">
        <v>44624</v>
      </c>
      <c r="F315" s="5" t="n">
        <f aca="false">YEAR(E315)</f>
        <v>2022</v>
      </c>
      <c r="G315" s="5" t="n">
        <f aca="false">MONTH(E315)</f>
        <v>3</v>
      </c>
      <c r="H315" s="7" t="s">
        <v>9566</v>
      </c>
      <c r="I315" s="7" t="str">
        <f aca="false">_xlfn.CONCAT(MID(H315,5,3),MID(H315,9,3))</f>
        <v>026004</v>
      </c>
      <c r="J315" s="7" t="s">
        <v>9567</v>
      </c>
      <c r="M315" s="0" t="s">
        <v>9439</v>
      </c>
      <c r="N315" s="0" t="str">
        <f aca="false">VLOOKUP(I315,SQ!C:D,2,FALSE())</f>
        <v>AIU Setor Central</v>
      </c>
    </row>
    <row r="316" customFormat="false" ht="12.8" hidden="true" customHeight="false" outlineLevel="0" collapsed="false">
      <c r="A316" s="7" t="s">
        <v>9568</v>
      </c>
      <c r="B316" s="7" t="s">
        <v>9487</v>
      </c>
      <c r="C316" s="7" t="s">
        <v>148</v>
      </c>
      <c r="D316" s="8" t="n">
        <v>43306</v>
      </c>
      <c r="E316" s="8" t="n">
        <v>44762</v>
      </c>
      <c r="F316" s="5" t="n">
        <f aca="false">YEAR(E316)</f>
        <v>2022</v>
      </c>
      <c r="G316" s="5" t="n">
        <f aca="false">MONTH(E316)</f>
        <v>7</v>
      </c>
      <c r="H316" s="7" t="s">
        <v>9569</v>
      </c>
      <c r="I316" s="7" t="str">
        <f aca="false">_xlfn.CONCAT(MID(H316,5,3),MID(H316,9,3))</f>
        <v>084274</v>
      </c>
      <c r="J316" s="7" t="s">
        <v>9570</v>
      </c>
      <c r="K316" s="0" t="n">
        <v>9</v>
      </c>
      <c r="M316" s="0" t="s">
        <v>9439</v>
      </c>
      <c r="N316" s="0" t="e">
        <f aca="false">VLOOKUP(I316,SQ!C:D,2,FALSE())</f>
        <v>#N/A</v>
      </c>
    </row>
    <row r="317" customFormat="false" ht="12.8" hidden="true" customHeight="false" outlineLevel="0" collapsed="false">
      <c r="A317" s="7" t="s">
        <v>9571</v>
      </c>
      <c r="B317" s="7" t="s">
        <v>9436</v>
      </c>
      <c r="C317" s="7" t="s">
        <v>148</v>
      </c>
      <c r="D317" s="8" t="n">
        <v>43392</v>
      </c>
      <c r="E317" s="8" t="n">
        <v>44792</v>
      </c>
      <c r="F317" s="5" t="n">
        <f aca="false">YEAR(E317)</f>
        <v>2022</v>
      </c>
      <c r="G317" s="5" t="n">
        <f aca="false">MONTH(E317)</f>
        <v>8</v>
      </c>
      <c r="H317" s="7" t="s">
        <v>9572</v>
      </c>
      <c r="I317" s="7" t="str">
        <f aca="false">_xlfn.CONCAT(MID(H317,5,3),MID(H317,9,3))</f>
        <v>299011</v>
      </c>
      <c r="J317" s="7" t="s">
        <v>9573</v>
      </c>
      <c r="M317" s="0" t="s">
        <v>9439</v>
      </c>
      <c r="N317" s="0" t="e">
        <f aca="false">VLOOKUP(I317,SQ!C:D,2,FALSE())</f>
        <v>#N/A</v>
      </c>
    </row>
    <row r="318" customFormat="false" ht="12.8" hidden="true" customHeight="false" outlineLevel="0" collapsed="false">
      <c r="A318" s="7" t="s">
        <v>9574</v>
      </c>
      <c r="B318" s="7" t="s">
        <v>9436</v>
      </c>
      <c r="C318" s="7" t="s">
        <v>148</v>
      </c>
      <c r="D318" s="8" t="n">
        <v>43397</v>
      </c>
      <c r="E318" s="8" t="n">
        <v>45128</v>
      </c>
      <c r="F318" s="5" t="n">
        <f aca="false">YEAR(E318)</f>
        <v>2023</v>
      </c>
      <c r="G318" s="5" t="n">
        <f aca="false">MONTH(E318)</f>
        <v>7</v>
      </c>
      <c r="H318" s="7" t="s">
        <v>9575</v>
      </c>
      <c r="I318" s="7" t="str">
        <f aca="false">_xlfn.CONCAT(MID(H318,5,3),MID(H318,9,3))</f>
        <v>197042</v>
      </c>
      <c r="J318" s="7" t="s">
        <v>9576</v>
      </c>
      <c r="K318" s="0" t="n">
        <v>1</v>
      </c>
      <c r="M318" s="0" t="s">
        <v>9439</v>
      </c>
      <c r="N318" s="0" t="e">
        <f aca="false">VLOOKUP(I318,SQ!C:D,2,FALSE())</f>
        <v>#N/A</v>
      </c>
    </row>
    <row r="319" customFormat="false" ht="12.8" hidden="true" customHeight="false" outlineLevel="0" collapsed="false">
      <c r="A319" s="7" t="s">
        <v>9577</v>
      </c>
      <c r="B319" s="7" t="s">
        <v>9556</v>
      </c>
      <c r="C319" s="7" t="s">
        <v>148</v>
      </c>
      <c r="D319" s="8" t="n">
        <v>43397</v>
      </c>
      <c r="E319" s="8" t="n">
        <v>44845</v>
      </c>
      <c r="F319" s="5" t="n">
        <f aca="false">YEAR(E319)</f>
        <v>2022</v>
      </c>
      <c r="G319" s="5" t="n">
        <f aca="false">MONTH(E319)</f>
        <v>10</v>
      </c>
      <c r="H319" s="7" t="s">
        <v>9578</v>
      </c>
      <c r="I319" s="7" t="str">
        <f aca="false">_xlfn.CONCAT(MID(H319,5,3),MID(H319,9,3))</f>
        <v>027049</v>
      </c>
      <c r="J319" s="7" t="s">
        <v>9579</v>
      </c>
      <c r="M319" s="0" t="s">
        <v>9439</v>
      </c>
      <c r="N319" s="0" t="e">
        <f aca="false">VLOOKUP(I319,SQ!C:D,2,FALSE())</f>
        <v>#N/A</v>
      </c>
    </row>
    <row r="320" customFormat="false" ht="12.8" hidden="true" customHeight="false" outlineLevel="0" collapsed="false">
      <c r="A320" s="7" t="s">
        <v>9577</v>
      </c>
      <c r="B320" s="7" t="s">
        <v>9556</v>
      </c>
      <c r="C320" s="7" t="s">
        <v>148</v>
      </c>
      <c r="D320" s="8" t="n">
        <v>43397</v>
      </c>
      <c r="E320" s="8" t="n">
        <v>44845</v>
      </c>
      <c r="F320" s="5" t="n">
        <f aca="false">YEAR(E320)</f>
        <v>2022</v>
      </c>
      <c r="G320" s="5" t="n">
        <f aca="false">MONTH(E320)</f>
        <v>10</v>
      </c>
      <c r="H320" s="7" t="s">
        <v>9578</v>
      </c>
      <c r="I320" s="7" t="str">
        <f aca="false">_xlfn.CONCAT(MID(H320,5,3),MID(H320,9,3))</f>
        <v>027049</v>
      </c>
      <c r="J320" s="7" t="s">
        <v>9579</v>
      </c>
      <c r="M320" s="0" t="s">
        <v>9439</v>
      </c>
      <c r="N320" s="0" t="e">
        <f aca="false">VLOOKUP(I320,SQ!C:D,2,FALSE())</f>
        <v>#N/A</v>
      </c>
    </row>
    <row r="321" customFormat="false" ht="12.8" hidden="true" customHeight="false" outlineLevel="0" collapsed="false">
      <c r="A321" s="7" t="s">
        <v>9580</v>
      </c>
      <c r="B321" s="7" t="s">
        <v>9487</v>
      </c>
      <c r="C321" s="7" t="s">
        <v>148</v>
      </c>
      <c r="D321" s="8" t="n">
        <v>43399</v>
      </c>
      <c r="E321" s="8" t="n">
        <v>44945</v>
      </c>
      <c r="F321" s="5" t="n">
        <f aca="false">YEAR(E321)</f>
        <v>2023</v>
      </c>
      <c r="G321" s="5" t="n">
        <f aca="false">MONTH(E321)</f>
        <v>1</v>
      </c>
      <c r="H321" s="7" t="s">
        <v>9581</v>
      </c>
      <c r="I321" s="7" t="str">
        <f aca="false">_xlfn.CONCAT(MID(H321,5,3),MID(H321,9,3))</f>
        <v>016010</v>
      </c>
      <c r="J321" s="7" t="s">
        <v>9582</v>
      </c>
      <c r="K321" s="0" t="n">
        <v>1</v>
      </c>
      <c r="M321" s="0" t="s">
        <v>9439</v>
      </c>
      <c r="N321" s="0" t="e">
        <f aca="false">VLOOKUP(I321,SQ!C:D,2,FALSE())</f>
        <v>#N/A</v>
      </c>
    </row>
    <row r="322" customFormat="false" ht="12.8" hidden="true" customHeight="false" outlineLevel="0" collapsed="false">
      <c r="A322" s="7" t="s">
        <v>9583</v>
      </c>
      <c r="B322" s="7" t="s">
        <v>9436</v>
      </c>
      <c r="C322" s="7" t="s">
        <v>148</v>
      </c>
      <c r="D322" s="8" t="n">
        <v>43403</v>
      </c>
      <c r="E322" s="8" t="n">
        <v>44781</v>
      </c>
      <c r="F322" s="5" t="n">
        <f aca="false">YEAR(E322)</f>
        <v>2022</v>
      </c>
      <c r="G322" s="5" t="n">
        <f aca="false">MONTH(E322)</f>
        <v>8</v>
      </c>
      <c r="H322" s="7" t="s">
        <v>9584</v>
      </c>
      <c r="I322" s="7" t="str">
        <f aca="false">_xlfn.CONCAT(MID(H322,5,3),MID(H322,9,3))</f>
        <v>183089</v>
      </c>
      <c r="J322" s="7" t="s">
        <v>9585</v>
      </c>
      <c r="K322" s="0" t="n">
        <v>1</v>
      </c>
      <c r="M322" s="0" t="s">
        <v>9439</v>
      </c>
      <c r="N322" s="0" t="e">
        <f aca="false">VLOOKUP(I322,SQ!C:D,2,FALSE())</f>
        <v>#N/A</v>
      </c>
    </row>
    <row r="323" customFormat="false" ht="12.8" hidden="true" customHeight="false" outlineLevel="0" collapsed="false">
      <c r="A323" s="7" t="s">
        <v>9583</v>
      </c>
      <c r="B323" s="7" t="s">
        <v>9436</v>
      </c>
      <c r="C323" s="7" t="s">
        <v>148</v>
      </c>
      <c r="D323" s="8" t="n">
        <v>43403</v>
      </c>
      <c r="E323" s="8" t="n">
        <v>44781</v>
      </c>
      <c r="F323" s="5" t="n">
        <f aca="false">YEAR(E323)</f>
        <v>2022</v>
      </c>
      <c r="G323" s="5" t="n">
        <f aca="false">MONTH(E323)</f>
        <v>8</v>
      </c>
      <c r="H323" s="7" t="s">
        <v>9584</v>
      </c>
      <c r="I323" s="7" t="str">
        <f aca="false">_xlfn.CONCAT(MID(H323,5,3),MID(H323,9,3))</f>
        <v>183089</v>
      </c>
      <c r="J323" s="7" t="s">
        <v>9585</v>
      </c>
      <c r="K323" s="0" t="n">
        <v>1</v>
      </c>
      <c r="M323" s="0" t="s">
        <v>9439</v>
      </c>
      <c r="N323" s="0" t="e">
        <f aca="false">VLOOKUP(I323,SQ!C:D,2,FALSE())</f>
        <v>#N/A</v>
      </c>
    </row>
    <row r="324" customFormat="false" ht="12.8" hidden="true" customHeight="false" outlineLevel="0" collapsed="false">
      <c r="A324" s="7" t="s">
        <v>9586</v>
      </c>
      <c r="B324" s="7" t="s">
        <v>9436</v>
      </c>
      <c r="C324" s="7" t="s">
        <v>148</v>
      </c>
      <c r="D324" s="8" t="n">
        <v>43418</v>
      </c>
      <c r="E324" s="8" t="n">
        <v>44747</v>
      </c>
      <c r="F324" s="5" t="n">
        <f aca="false">YEAR(E324)</f>
        <v>2022</v>
      </c>
      <c r="G324" s="5" t="n">
        <f aca="false">MONTH(E324)</f>
        <v>7</v>
      </c>
      <c r="H324" s="7" t="s">
        <v>9587</v>
      </c>
      <c r="I324" s="7" t="str">
        <f aca="false">_xlfn.CONCAT(MID(H324,5,3),MID(H324,9,3))</f>
        <v>073024</v>
      </c>
      <c r="J324" s="7" t="s">
        <v>9588</v>
      </c>
      <c r="M324" s="0" t="s">
        <v>9439</v>
      </c>
      <c r="N324" s="0" t="e">
        <f aca="false">VLOOKUP(I324,SQ!C:D,2,FALSE())</f>
        <v>#N/A</v>
      </c>
    </row>
    <row r="325" customFormat="false" ht="12.8" hidden="true" customHeight="false" outlineLevel="0" collapsed="false">
      <c r="A325" s="7" t="s">
        <v>9589</v>
      </c>
      <c r="B325" s="7" t="s">
        <v>9500</v>
      </c>
      <c r="C325" s="7" t="s">
        <v>148</v>
      </c>
      <c r="D325" s="8" t="n">
        <v>43434</v>
      </c>
      <c r="E325" s="8" t="n">
        <v>44830</v>
      </c>
      <c r="F325" s="5" t="n">
        <f aca="false">YEAR(E325)</f>
        <v>2022</v>
      </c>
      <c r="G325" s="5" t="n">
        <f aca="false">MONTH(E325)</f>
        <v>9</v>
      </c>
      <c r="H325" s="7" t="s">
        <v>9590</v>
      </c>
      <c r="I325" s="7" t="str">
        <f aca="false">_xlfn.CONCAT(MID(H325,5,3),MID(H325,9,3))</f>
        <v>042070</v>
      </c>
      <c r="J325" s="7" t="s">
        <v>9591</v>
      </c>
      <c r="M325" s="0" t="s">
        <v>9439</v>
      </c>
      <c r="N325" s="0" t="e">
        <f aca="false">VLOOKUP(I325,SQ!C:D,2,FALSE())</f>
        <v>#N/A</v>
      </c>
    </row>
    <row r="326" customFormat="false" ht="12.8" hidden="true" customHeight="false" outlineLevel="0" collapsed="false">
      <c r="A326" s="7" t="s">
        <v>9592</v>
      </c>
      <c r="B326" s="7" t="s">
        <v>9487</v>
      </c>
      <c r="C326" s="7" t="s">
        <v>148</v>
      </c>
      <c r="D326" s="8" t="n">
        <v>43455</v>
      </c>
      <c r="E326" s="8" t="n">
        <v>44992</v>
      </c>
      <c r="F326" s="5" t="n">
        <f aca="false">YEAR(E326)</f>
        <v>2023</v>
      </c>
      <c r="G326" s="5" t="n">
        <f aca="false">MONTH(E326)</f>
        <v>3</v>
      </c>
      <c r="H326" s="7" t="s">
        <v>9593</v>
      </c>
      <c r="I326" s="7" t="str">
        <f aca="false">_xlfn.CONCAT(MID(H326,5,3),MID(H326,9,3))</f>
        <v>305089</v>
      </c>
      <c r="J326" s="7" t="s">
        <v>9594</v>
      </c>
      <c r="M326" s="0" t="s">
        <v>9439</v>
      </c>
      <c r="N326" s="0" t="e">
        <f aca="false">VLOOKUP(I326,SQ!C:D,2,FALSE())</f>
        <v>#N/A</v>
      </c>
    </row>
    <row r="327" customFormat="false" ht="12.8" hidden="true" customHeight="false" outlineLevel="0" collapsed="false">
      <c r="A327" s="7" t="s">
        <v>9592</v>
      </c>
      <c r="B327" s="7" t="s">
        <v>9487</v>
      </c>
      <c r="C327" s="7" t="s">
        <v>148</v>
      </c>
      <c r="D327" s="8" t="n">
        <v>43455</v>
      </c>
      <c r="E327" s="8" t="n">
        <v>44992</v>
      </c>
      <c r="F327" s="5" t="n">
        <f aca="false">YEAR(E327)</f>
        <v>2023</v>
      </c>
      <c r="G327" s="5" t="n">
        <f aca="false">MONTH(E327)</f>
        <v>3</v>
      </c>
      <c r="H327" s="7" t="s">
        <v>9593</v>
      </c>
      <c r="I327" s="7" t="str">
        <f aca="false">_xlfn.CONCAT(MID(H327,5,3),MID(H327,9,3))</f>
        <v>305089</v>
      </c>
      <c r="J327" s="7" t="s">
        <v>9594</v>
      </c>
      <c r="M327" s="0" t="s">
        <v>9439</v>
      </c>
      <c r="N327" s="0" t="e">
        <f aca="false">VLOOKUP(I327,SQ!C:D,2,FALSE())</f>
        <v>#N/A</v>
      </c>
    </row>
    <row r="328" customFormat="false" ht="12.8" hidden="true" customHeight="false" outlineLevel="0" collapsed="false">
      <c r="A328" s="7" t="s">
        <v>9592</v>
      </c>
      <c r="B328" s="7" t="s">
        <v>9487</v>
      </c>
      <c r="C328" s="7" t="s">
        <v>148</v>
      </c>
      <c r="D328" s="8" t="n">
        <v>43455</v>
      </c>
      <c r="E328" s="8" t="n">
        <v>44992</v>
      </c>
      <c r="F328" s="5" t="n">
        <f aca="false">YEAR(E328)</f>
        <v>2023</v>
      </c>
      <c r="G328" s="5" t="n">
        <f aca="false">MONTH(E328)</f>
        <v>3</v>
      </c>
      <c r="H328" s="7" t="s">
        <v>9593</v>
      </c>
      <c r="I328" s="7" t="str">
        <f aca="false">_xlfn.CONCAT(MID(H328,5,3),MID(H328,9,3))</f>
        <v>305089</v>
      </c>
      <c r="J328" s="7" t="s">
        <v>9594</v>
      </c>
      <c r="M328" s="0" t="s">
        <v>9439</v>
      </c>
      <c r="N328" s="0" t="e">
        <f aca="false">VLOOKUP(I328,SQ!C:D,2,FALSE())</f>
        <v>#N/A</v>
      </c>
    </row>
    <row r="329" customFormat="false" ht="12.8" hidden="true" customHeight="false" outlineLevel="0" collapsed="false">
      <c r="A329" s="7" t="s">
        <v>9592</v>
      </c>
      <c r="B329" s="7" t="s">
        <v>9487</v>
      </c>
      <c r="C329" s="7" t="s">
        <v>148</v>
      </c>
      <c r="D329" s="8" t="n">
        <v>43455</v>
      </c>
      <c r="E329" s="8" t="n">
        <v>44992</v>
      </c>
      <c r="F329" s="5" t="n">
        <f aca="false">YEAR(E329)</f>
        <v>2023</v>
      </c>
      <c r="G329" s="5" t="n">
        <f aca="false">MONTH(E329)</f>
        <v>3</v>
      </c>
      <c r="H329" s="7" t="s">
        <v>9593</v>
      </c>
      <c r="I329" s="7" t="str">
        <f aca="false">_xlfn.CONCAT(MID(H329,5,3),MID(H329,9,3))</f>
        <v>305089</v>
      </c>
      <c r="J329" s="7" t="s">
        <v>9594</v>
      </c>
      <c r="M329" s="0" t="s">
        <v>9439</v>
      </c>
      <c r="N329" s="0" t="e">
        <f aca="false">VLOOKUP(I329,SQ!C:D,2,FALSE())</f>
        <v>#N/A</v>
      </c>
    </row>
    <row r="330" customFormat="false" ht="12.8" hidden="true" customHeight="false" outlineLevel="0" collapsed="false">
      <c r="A330" s="7" t="s">
        <v>9595</v>
      </c>
      <c r="B330" s="7" t="s">
        <v>9487</v>
      </c>
      <c r="C330" s="7" t="s">
        <v>148</v>
      </c>
      <c r="D330" s="8" t="n">
        <v>43455</v>
      </c>
      <c r="E330" s="8" t="n">
        <v>44712</v>
      </c>
      <c r="F330" s="5" t="n">
        <f aca="false">YEAR(E330)</f>
        <v>2022</v>
      </c>
      <c r="G330" s="5" t="n">
        <f aca="false">MONTH(E330)</f>
        <v>5</v>
      </c>
      <c r="H330" s="7" t="s">
        <v>9596</v>
      </c>
      <c r="I330" s="7" t="str">
        <f aca="false">_xlfn.CONCAT(MID(H330,5,3),MID(H330,9,3))</f>
        <v>063287</v>
      </c>
      <c r="J330" s="7" t="s">
        <v>9597</v>
      </c>
      <c r="M330" s="0" t="s">
        <v>9439</v>
      </c>
      <c r="N330" s="0" t="e">
        <f aca="false">VLOOKUP(I330,SQ!C:D,2,FALSE())</f>
        <v>#N/A</v>
      </c>
    </row>
    <row r="331" customFormat="false" ht="12.8" hidden="true" customHeight="false" outlineLevel="0" collapsed="false">
      <c r="A331" s="7" t="s">
        <v>9598</v>
      </c>
      <c r="B331" s="7" t="s">
        <v>9487</v>
      </c>
      <c r="C331" s="7" t="s">
        <v>148</v>
      </c>
      <c r="D331" s="8" t="n">
        <v>43514</v>
      </c>
      <c r="E331" s="8" t="n">
        <v>45064</v>
      </c>
      <c r="F331" s="5" t="n">
        <f aca="false">YEAR(E331)</f>
        <v>2023</v>
      </c>
      <c r="G331" s="5" t="n">
        <f aca="false">MONTH(E331)</f>
        <v>5</v>
      </c>
      <c r="H331" s="7" t="s">
        <v>9599</v>
      </c>
      <c r="I331" s="7" t="str">
        <f aca="false">_xlfn.CONCAT(MID(H331,5,3),MID(H331,9,3))</f>
        <v>043054</v>
      </c>
      <c r="J331" s="7" t="s">
        <v>9600</v>
      </c>
      <c r="K331" s="0" t="n">
        <v>10</v>
      </c>
      <c r="M331" s="0" t="s">
        <v>9439</v>
      </c>
      <c r="N331" s="0" t="e">
        <f aca="false">VLOOKUP(I331,SQ!C:D,2,FALSE())</f>
        <v>#N/A</v>
      </c>
    </row>
    <row r="332" customFormat="false" ht="12.8" hidden="true" customHeight="false" outlineLevel="0" collapsed="false">
      <c r="A332" s="7" t="s">
        <v>9601</v>
      </c>
      <c r="B332" s="7" t="s">
        <v>9472</v>
      </c>
      <c r="C332" s="7" t="s">
        <v>148</v>
      </c>
      <c r="D332" s="8" t="n">
        <v>43535</v>
      </c>
      <c r="E332" s="8" t="n">
        <v>44707</v>
      </c>
      <c r="F332" s="5" t="n">
        <f aca="false">YEAR(E332)</f>
        <v>2022</v>
      </c>
      <c r="G332" s="5" t="n">
        <f aca="false">MONTH(E332)</f>
        <v>5</v>
      </c>
      <c r="H332" s="7" t="s">
        <v>9602</v>
      </c>
      <c r="I332" s="7" t="str">
        <f aca="false">_xlfn.CONCAT(MID(H332,5,3),MID(H332,9,3))</f>
        <v>156036</v>
      </c>
      <c r="J332" s="7" t="s">
        <v>9603</v>
      </c>
      <c r="M332" s="0" t="s">
        <v>9439</v>
      </c>
      <c r="N332" s="0" t="e">
        <f aca="false">VLOOKUP(I332,SQ!C:D,2,FALSE())</f>
        <v>#N/A</v>
      </c>
    </row>
    <row r="333" customFormat="false" ht="12.8" hidden="true" customHeight="false" outlineLevel="0" collapsed="false">
      <c r="A333" s="7" t="s">
        <v>9604</v>
      </c>
      <c r="B333" s="7" t="s">
        <v>9472</v>
      </c>
      <c r="C333" s="7" t="s">
        <v>148</v>
      </c>
      <c r="D333" s="8" t="n">
        <v>43580</v>
      </c>
      <c r="E333" s="8" t="n">
        <v>44769</v>
      </c>
      <c r="F333" s="5" t="n">
        <f aca="false">YEAR(E333)</f>
        <v>2022</v>
      </c>
      <c r="G333" s="5" t="n">
        <f aca="false">MONTH(E333)</f>
        <v>7</v>
      </c>
      <c r="H333" s="7" t="s">
        <v>9605</v>
      </c>
      <c r="I333" s="7" t="str">
        <f aca="false">_xlfn.CONCAT(MID(H333,5,3),MID(H333,9,3))</f>
        <v>016124</v>
      </c>
      <c r="J333" s="7" t="s">
        <v>9606</v>
      </c>
      <c r="M333" s="0" t="s">
        <v>9439</v>
      </c>
      <c r="N333" s="0" t="e">
        <f aca="false">VLOOKUP(I333,SQ!C:D,2,FALSE())</f>
        <v>#N/A</v>
      </c>
    </row>
    <row r="334" customFormat="false" ht="12.8" hidden="true" customHeight="false" outlineLevel="0" collapsed="false">
      <c r="A334" s="7" t="s">
        <v>9604</v>
      </c>
      <c r="B334" s="7" t="s">
        <v>9472</v>
      </c>
      <c r="C334" s="7" t="s">
        <v>148</v>
      </c>
      <c r="D334" s="8" t="n">
        <v>43580</v>
      </c>
      <c r="E334" s="8" t="n">
        <v>44769</v>
      </c>
      <c r="F334" s="5" t="n">
        <f aca="false">YEAR(E334)</f>
        <v>2022</v>
      </c>
      <c r="G334" s="5" t="n">
        <f aca="false">MONTH(E334)</f>
        <v>7</v>
      </c>
      <c r="H334" s="7" t="s">
        <v>9605</v>
      </c>
      <c r="I334" s="7" t="str">
        <f aca="false">_xlfn.CONCAT(MID(H334,5,3),MID(H334,9,3))</f>
        <v>016124</v>
      </c>
      <c r="J334" s="7" t="s">
        <v>9606</v>
      </c>
      <c r="M334" s="0" t="s">
        <v>9439</v>
      </c>
      <c r="N334" s="0" t="e">
        <f aca="false">VLOOKUP(I334,SQ!C:D,2,FALSE())</f>
        <v>#N/A</v>
      </c>
    </row>
    <row r="335" customFormat="false" ht="12.8" hidden="true" customHeight="false" outlineLevel="0" collapsed="false">
      <c r="A335" s="7" t="s">
        <v>9607</v>
      </c>
      <c r="B335" s="7" t="s">
        <v>9487</v>
      </c>
      <c r="C335" s="7" t="s">
        <v>148</v>
      </c>
      <c r="D335" s="8" t="n">
        <v>43606</v>
      </c>
      <c r="E335" s="8" t="n">
        <v>44669</v>
      </c>
      <c r="F335" s="5" t="n">
        <f aca="false">YEAR(E335)</f>
        <v>2022</v>
      </c>
      <c r="G335" s="5" t="n">
        <f aca="false">MONTH(E335)</f>
        <v>4</v>
      </c>
      <c r="H335" s="7" t="s">
        <v>9608</v>
      </c>
      <c r="I335" s="7" t="str">
        <f aca="false">_xlfn.CONCAT(MID(H335,5,3),MID(H335,9,3))</f>
        <v>010050</v>
      </c>
      <c r="J335" s="7" t="s">
        <v>9609</v>
      </c>
      <c r="M335" s="0" t="s">
        <v>9439</v>
      </c>
      <c r="N335" s="0" t="e">
        <f aca="false">VLOOKUP(I335,SQ!C:D,2,FALSE())</f>
        <v>#N/A</v>
      </c>
    </row>
    <row r="336" customFormat="false" ht="12.8" hidden="false" customHeight="false" outlineLevel="0" collapsed="false">
      <c r="A336" s="7" t="s">
        <v>9610</v>
      </c>
      <c r="B336" s="7" t="s">
        <v>9611</v>
      </c>
      <c r="C336" s="7" t="s">
        <v>148</v>
      </c>
      <c r="D336" s="8" t="n">
        <v>43630</v>
      </c>
      <c r="E336" s="8" t="n">
        <v>44782</v>
      </c>
      <c r="F336" s="5" t="n">
        <f aca="false">YEAR(E336)</f>
        <v>2022</v>
      </c>
      <c r="G336" s="5" t="n">
        <f aca="false">MONTH(E336)</f>
        <v>8</v>
      </c>
      <c r="H336" s="7" t="s">
        <v>9612</v>
      </c>
      <c r="I336" s="7" t="str">
        <f aca="false">_xlfn.CONCAT(MID(H336,5,3),MID(H336,9,3))</f>
        <v>018098</v>
      </c>
      <c r="J336" s="7" t="s">
        <v>9613</v>
      </c>
      <c r="K336" s="0" t="n">
        <v>1</v>
      </c>
      <c r="M336" s="0" t="s">
        <v>9439</v>
      </c>
      <c r="N336" s="0" t="str">
        <f aca="false">VLOOKUP(I336,SQ!C:D,2,FALSE())</f>
        <v>AIU Setor Central</v>
      </c>
    </row>
    <row r="337" customFormat="false" ht="12.8" hidden="true" customHeight="false" outlineLevel="0" collapsed="false">
      <c r="A337" s="7" t="s">
        <v>9614</v>
      </c>
      <c r="B337" s="7" t="s">
        <v>9436</v>
      </c>
      <c r="C337" s="7" t="s">
        <v>148</v>
      </c>
      <c r="D337" s="8" t="n">
        <v>43640</v>
      </c>
      <c r="E337" s="8" t="n">
        <v>44678</v>
      </c>
      <c r="F337" s="5" t="n">
        <f aca="false">YEAR(E337)</f>
        <v>2022</v>
      </c>
      <c r="G337" s="5" t="n">
        <f aca="false">MONTH(E337)</f>
        <v>4</v>
      </c>
      <c r="H337" s="7" t="s">
        <v>9615</v>
      </c>
      <c r="I337" s="7" t="str">
        <f aca="false">_xlfn.CONCAT(MID(H337,5,3),MID(H337,9,3))</f>
        <v>011114</v>
      </c>
      <c r="J337" s="7" t="s">
        <v>9616</v>
      </c>
      <c r="M337" s="0" t="s">
        <v>9439</v>
      </c>
      <c r="N337" s="0" t="e">
        <f aca="false">VLOOKUP(I337,SQ!C:D,2,FALSE())</f>
        <v>#N/A</v>
      </c>
    </row>
    <row r="338" customFormat="false" ht="12.8" hidden="true" customHeight="false" outlineLevel="0" collapsed="false">
      <c r="A338" s="7" t="s">
        <v>9617</v>
      </c>
      <c r="B338" s="7" t="s">
        <v>9487</v>
      </c>
      <c r="C338" s="7" t="s">
        <v>148</v>
      </c>
      <c r="D338" s="8" t="n">
        <v>43642</v>
      </c>
      <c r="E338" s="8" t="n">
        <v>44713</v>
      </c>
      <c r="F338" s="5" t="n">
        <f aca="false">YEAR(E338)</f>
        <v>2022</v>
      </c>
      <c r="G338" s="5" t="n">
        <f aca="false">MONTH(E338)</f>
        <v>6</v>
      </c>
      <c r="H338" s="7" t="s">
        <v>9618</v>
      </c>
      <c r="I338" s="7" t="str">
        <f aca="false">_xlfn.CONCAT(MID(H338,5,3),MID(H338,9,3))</f>
        <v>021007</v>
      </c>
      <c r="J338" s="7" t="s">
        <v>9619</v>
      </c>
      <c r="M338" s="0" t="s">
        <v>9439</v>
      </c>
      <c r="N338" s="0" t="e">
        <f aca="false">VLOOKUP(I338,SQ!C:D,2,FALSE())</f>
        <v>#N/A</v>
      </c>
    </row>
    <row r="339" customFormat="false" ht="12.8" hidden="true" customHeight="false" outlineLevel="0" collapsed="false">
      <c r="A339" s="7" t="s">
        <v>9620</v>
      </c>
      <c r="B339" s="7" t="s">
        <v>9487</v>
      </c>
      <c r="C339" s="7" t="s">
        <v>148</v>
      </c>
      <c r="D339" s="8" t="n">
        <v>43643</v>
      </c>
      <c r="E339" s="8" t="n">
        <v>44637</v>
      </c>
      <c r="F339" s="5" t="n">
        <f aca="false">YEAR(E339)</f>
        <v>2022</v>
      </c>
      <c r="G339" s="5" t="n">
        <f aca="false">MONTH(E339)</f>
        <v>3</v>
      </c>
      <c r="H339" s="7" t="s">
        <v>9621</v>
      </c>
      <c r="I339" s="7" t="str">
        <f aca="false">_xlfn.CONCAT(MID(H339,5,3),MID(H339,9,3))</f>
        <v>036151</v>
      </c>
      <c r="J339" s="7" t="s">
        <v>9622</v>
      </c>
      <c r="K339" s="0" t="n">
        <v>1</v>
      </c>
      <c r="M339" s="0" t="s">
        <v>9439</v>
      </c>
      <c r="N339" s="0" t="e">
        <f aca="false">VLOOKUP(I339,SQ!C:D,2,FALSE())</f>
        <v>#N/A</v>
      </c>
    </row>
    <row r="340" customFormat="false" ht="12.8" hidden="true" customHeight="false" outlineLevel="0" collapsed="false">
      <c r="A340" s="7" t="s">
        <v>9620</v>
      </c>
      <c r="B340" s="7" t="s">
        <v>9487</v>
      </c>
      <c r="C340" s="7" t="s">
        <v>148</v>
      </c>
      <c r="D340" s="8" t="n">
        <v>43643</v>
      </c>
      <c r="E340" s="8" t="n">
        <v>44637</v>
      </c>
      <c r="F340" s="5" t="n">
        <f aca="false">YEAR(E340)</f>
        <v>2022</v>
      </c>
      <c r="G340" s="5" t="n">
        <f aca="false">MONTH(E340)</f>
        <v>3</v>
      </c>
      <c r="H340" s="7" t="s">
        <v>9621</v>
      </c>
      <c r="I340" s="7" t="str">
        <f aca="false">_xlfn.CONCAT(MID(H340,5,3),MID(H340,9,3))</f>
        <v>036151</v>
      </c>
      <c r="J340" s="7" t="s">
        <v>9622</v>
      </c>
      <c r="K340" s="0" t="n">
        <v>1</v>
      </c>
      <c r="M340" s="0" t="s">
        <v>9439</v>
      </c>
      <c r="N340" s="0" t="e">
        <f aca="false">VLOOKUP(I340,SQ!C:D,2,FALSE())</f>
        <v>#N/A</v>
      </c>
    </row>
    <row r="341" customFormat="false" ht="12.8" hidden="true" customHeight="false" outlineLevel="0" collapsed="false">
      <c r="A341" s="7" t="s">
        <v>9623</v>
      </c>
      <c r="B341" s="7" t="s">
        <v>9556</v>
      </c>
      <c r="C341" s="7" t="s">
        <v>148</v>
      </c>
      <c r="D341" s="8" t="n">
        <v>43643</v>
      </c>
      <c r="E341" s="8" t="n">
        <v>44847</v>
      </c>
      <c r="F341" s="5" t="n">
        <f aca="false">YEAR(E341)</f>
        <v>2022</v>
      </c>
      <c r="G341" s="5" t="n">
        <f aca="false">MONTH(E341)</f>
        <v>10</v>
      </c>
      <c r="H341" s="7" t="s">
        <v>9624</v>
      </c>
      <c r="I341" s="7" t="str">
        <f aca="false">_xlfn.CONCAT(MID(H341,5,3),MID(H341,9,3))</f>
        <v>072128</v>
      </c>
      <c r="J341" s="7" t="s">
        <v>9625</v>
      </c>
      <c r="M341" s="0" t="s">
        <v>9439</v>
      </c>
      <c r="N341" s="0" t="e">
        <f aca="false">VLOOKUP(I341,SQ!C:D,2,FALSE())</f>
        <v>#N/A</v>
      </c>
    </row>
    <row r="342" customFormat="false" ht="12.8" hidden="true" customHeight="false" outlineLevel="0" collapsed="false">
      <c r="A342" s="7" t="s">
        <v>9623</v>
      </c>
      <c r="B342" s="7" t="s">
        <v>9465</v>
      </c>
      <c r="C342" s="7" t="s">
        <v>148</v>
      </c>
      <c r="D342" s="8" t="n">
        <v>43643</v>
      </c>
      <c r="E342" s="8" t="n">
        <v>44847</v>
      </c>
      <c r="F342" s="5" t="n">
        <f aca="false">YEAR(E342)</f>
        <v>2022</v>
      </c>
      <c r="G342" s="5" t="n">
        <f aca="false">MONTH(E342)</f>
        <v>10</v>
      </c>
      <c r="H342" s="7" t="s">
        <v>9624</v>
      </c>
      <c r="I342" s="7" t="str">
        <f aca="false">_xlfn.CONCAT(MID(H342,5,3),MID(H342,9,3))</f>
        <v>072128</v>
      </c>
      <c r="J342" s="7" t="s">
        <v>9625</v>
      </c>
      <c r="M342" s="0" t="s">
        <v>9439</v>
      </c>
      <c r="N342" s="0" t="e">
        <f aca="false">VLOOKUP(I342,SQ!C:D,2,FALSE())</f>
        <v>#N/A</v>
      </c>
    </row>
    <row r="343" customFormat="false" ht="12.8" hidden="true" customHeight="false" outlineLevel="0" collapsed="false">
      <c r="A343" s="7" t="s">
        <v>9626</v>
      </c>
      <c r="B343" s="7" t="s">
        <v>9487</v>
      </c>
      <c r="C343" s="7" t="s">
        <v>148</v>
      </c>
      <c r="D343" s="8" t="n">
        <v>43665</v>
      </c>
      <c r="E343" s="8" t="n">
        <v>44566</v>
      </c>
      <c r="F343" s="5" t="n">
        <f aca="false">YEAR(E343)</f>
        <v>2022</v>
      </c>
      <c r="G343" s="5" t="n">
        <f aca="false">MONTH(E343)</f>
        <v>1</v>
      </c>
      <c r="H343" s="7" t="s">
        <v>9627</v>
      </c>
      <c r="I343" s="7" t="str">
        <f aca="false">_xlfn.CONCAT(MID(H343,5,3),MID(H343,9,3))</f>
        <v>140198</v>
      </c>
      <c r="J343" s="7" t="s">
        <v>9628</v>
      </c>
      <c r="M343" s="0" t="s">
        <v>9439</v>
      </c>
      <c r="N343" s="0" t="e">
        <f aca="false">VLOOKUP(I343,SQ!C:D,2,FALSE())</f>
        <v>#N/A</v>
      </c>
    </row>
    <row r="344" customFormat="false" ht="12.8" hidden="true" customHeight="false" outlineLevel="0" collapsed="false">
      <c r="A344" s="7" t="s">
        <v>9626</v>
      </c>
      <c r="B344" s="7" t="s">
        <v>9487</v>
      </c>
      <c r="C344" s="7" t="s">
        <v>148</v>
      </c>
      <c r="D344" s="8" t="n">
        <v>43665</v>
      </c>
      <c r="E344" s="8" t="n">
        <v>44566</v>
      </c>
      <c r="F344" s="5" t="n">
        <f aca="false">YEAR(E344)</f>
        <v>2022</v>
      </c>
      <c r="G344" s="5" t="n">
        <f aca="false">MONTH(E344)</f>
        <v>1</v>
      </c>
      <c r="H344" s="7" t="s">
        <v>9627</v>
      </c>
      <c r="I344" s="7" t="str">
        <f aca="false">_xlfn.CONCAT(MID(H344,5,3),MID(H344,9,3))</f>
        <v>140198</v>
      </c>
      <c r="J344" s="7" t="s">
        <v>9628</v>
      </c>
      <c r="M344" s="0" t="s">
        <v>9439</v>
      </c>
      <c r="N344" s="0" t="e">
        <f aca="false">VLOOKUP(I344,SQ!C:D,2,FALSE())</f>
        <v>#N/A</v>
      </c>
    </row>
    <row r="345" customFormat="false" ht="12.8" hidden="true" customHeight="false" outlineLevel="0" collapsed="false">
      <c r="A345" s="7" t="s">
        <v>9626</v>
      </c>
      <c r="B345" s="7" t="s">
        <v>9487</v>
      </c>
      <c r="C345" s="7" t="s">
        <v>148</v>
      </c>
      <c r="D345" s="8" t="n">
        <v>43665</v>
      </c>
      <c r="E345" s="8" t="n">
        <v>44566</v>
      </c>
      <c r="F345" s="5" t="n">
        <f aca="false">YEAR(E345)</f>
        <v>2022</v>
      </c>
      <c r="G345" s="5" t="n">
        <f aca="false">MONTH(E345)</f>
        <v>1</v>
      </c>
      <c r="H345" s="7" t="s">
        <v>9627</v>
      </c>
      <c r="I345" s="7" t="str">
        <f aca="false">_xlfn.CONCAT(MID(H345,5,3),MID(H345,9,3))</f>
        <v>140198</v>
      </c>
      <c r="J345" s="7" t="s">
        <v>9628</v>
      </c>
      <c r="M345" s="0" t="s">
        <v>9439</v>
      </c>
      <c r="N345" s="0" t="e">
        <f aca="false">VLOOKUP(I345,SQ!C:D,2,FALSE())</f>
        <v>#N/A</v>
      </c>
    </row>
    <row r="346" customFormat="false" ht="12.8" hidden="true" customHeight="false" outlineLevel="0" collapsed="false">
      <c r="A346" s="7" t="s">
        <v>9626</v>
      </c>
      <c r="B346" s="7" t="s">
        <v>9487</v>
      </c>
      <c r="C346" s="7" t="s">
        <v>148</v>
      </c>
      <c r="D346" s="8" t="n">
        <v>43665</v>
      </c>
      <c r="E346" s="8" t="n">
        <v>44566</v>
      </c>
      <c r="F346" s="5" t="n">
        <f aca="false">YEAR(E346)</f>
        <v>2022</v>
      </c>
      <c r="G346" s="5" t="n">
        <f aca="false">MONTH(E346)</f>
        <v>1</v>
      </c>
      <c r="H346" s="7" t="s">
        <v>9627</v>
      </c>
      <c r="I346" s="7" t="str">
        <f aca="false">_xlfn.CONCAT(MID(H346,5,3),MID(H346,9,3))</f>
        <v>140198</v>
      </c>
      <c r="J346" s="7" t="s">
        <v>9628</v>
      </c>
      <c r="M346" s="0" t="s">
        <v>9439</v>
      </c>
      <c r="N346" s="0" t="e">
        <f aca="false">VLOOKUP(I346,SQ!C:D,2,FALSE())</f>
        <v>#N/A</v>
      </c>
    </row>
    <row r="347" customFormat="false" ht="12.8" hidden="true" customHeight="false" outlineLevel="0" collapsed="false">
      <c r="A347" s="7" t="s">
        <v>9626</v>
      </c>
      <c r="B347" s="7" t="s">
        <v>9487</v>
      </c>
      <c r="C347" s="7" t="s">
        <v>148</v>
      </c>
      <c r="D347" s="8" t="n">
        <v>43665</v>
      </c>
      <c r="E347" s="8" t="n">
        <v>44566</v>
      </c>
      <c r="F347" s="5" t="n">
        <f aca="false">YEAR(E347)</f>
        <v>2022</v>
      </c>
      <c r="G347" s="5" t="n">
        <f aca="false">MONTH(E347)</f>
        <v>1</v>
      </c>
      <c r="H347" s="7" t="s">
        <v>9627</v>
      </c>
      <c r="I347" s="7" t="str">
        <f aca="false">_xlfn.CONCAT(MID(H347,5,3),MID(H347,9,3))</f>
        <v>140198</v>
      </c>
      <c r="J347" s="7" t="s">
        <v>9628</v>
      </c>
      <c r="M347" s="0" t="s">
        <v>9439</v>
      </c>
      <c r="N347" s="0" t="e">
        <f aca="false">VLOOKUP(I347,SQ!C:D,2,FALSE())</f>
        <v>#N/A</v>
      </c>
    </row>
    <row r="348" customFormat="false" ht="12.8" hidden="true" customHeight="false" outlineLevel="0" collapsed="false">
      <c r="A348" s="7" t="s">
        <v>9626</v>
      </c>
      <c r="B348" s="7" t="s">
        <v>9487</v>
      </c>
      <c r="C348" s="7" t="s">
        <v>148</v>
      </c>
      <c r="D348" s="8" t="n">
        <v>43665</v>
      </c>
      <c r="E348" s="8" t="n">
        <v>44566</v>
      </c>
      <c r="F348" s="5" t="n">
        <f aca="false">YEAR(E348)</f>
        <v>2022</v>
      </c>
      <c r="G348" s="5" t="n">
        <f aca="false">MONTH(E348)</f>
        <v>1</v>
      </c>
      <c r="H348" s="7" t="s">
        <v>9627</v>
      </c>
      <c r="I348" s="7" t="str">
        <f aca="false">_xlfn.CONCAT(MID(H348,5,3),MID(H348,9,3))</f>
        <v>140198</v>
      </c>
      <c r="J348" s="7" t="s">
        <v>9628</v>
      </c>
      <c r="M348" s="0" t="s">
        <v>9439</v>
      </c>
      <c r="N348" s="0" t="e">
        <f aca="false">VLOOKUP(I348,SQ!C:D,2,FALSE())</f>
        <v>#N/A</v>
      </c>
    </row>
    <row r="349" customFormat="false" ht="12.8" hidden="true" customHeight="false" outlineLevel="0" collapsed="false">
      <c r="A349" s="7" t="s">
        <v>9629</v>
      </c>
      <c r="B349" s="7" t="s">
        <v>9611</v>
      </c>
      <c r="C349" s="7" t="s">
        <v>148</v>
      </c>
      <c r="D349" s="8" t="n">
        <v>43679</v>
      </c>
      <c r="E349" s="8" t="n">
        <v>44910</v>
      </c>
      <c r="F349" s="5" t="n">
        <f aca="false">YEAR(E349)</f>
        <v>2022</v>
      </c>
      <c r="G349" s="5" t="n">
        <f aca="false">MONTH(E349)</f>
        <v>12</v>
      </c>
      <c r="H349" s="7" t="s">
        <v>9630</v>
      </c>
      <c r="I349" s="7" t="str">
        <f aca="false">_xlfn.CONCAT(MID(H349,5,3),MID(H349,9,3))</f>
        <v>035006</v>
      </c>
      <c r="J349" s="7" t="s">
        <v>9631</v>
      </c>
      <c r="M349" s="0" t="s">
        <v>9439</v>
      </c>
      <c r="N349" s="0" t="e">
        <f aca="false">VLOOKUP(I349,SQ!C:D,2,FALSE())</f>
        <v>#N/A</v>
      </c>
    </row>
    <row r="350" customFormat="false" ht="12.8" hidden="true" customHeight="false" outlineLevel="0" collapsed="false">
      <c r="A350" s="7" t="s">
        <v>9632</v>
      </c>
      <c r="B350" s="7" t="s">
        <v>9487</v>
      </c>
      <c r="C350" s="7" t="s">
        <v>148</v>
      </c>
      <c r="D350" s="8" t="n">
        <v>43682</v>
      </c>
      <c r="E350" s="8" t="n">
        <v>44678</v>
      </c>
      <c r="F350" s="5" t="n">
        <f aca="false">YEAR(E350)</f>
        <v>2022</v>
      </c>
      <c r="G350" s="5" t="n">
        <f aca="false">MONTH(E350)</f>
        <v>4</v>
      </c>
      <c r="H350" s="7" t="s">
        <v>9633</v>
      </c>
      <c r="I350" s="7" t="str">
        <f aca="false">_xlfn.CONCAT(MID(H350,5,3),MID(H350,9,3))</f>
        <v>087014</v>
      </c>
      <c r="J350" s="7" t="s">
        <v>9634</v>
      </c>
      <c r="M350" s="0" t="s">
        <v>9439</v>
      </c>
      <c r="N350" s="0" t="e">
        <f aca="false">VLOOKUP(I350,SQ!C:D,2,FALSE())</f>
        <v>#N/A</v>
      </c>
    </row>
    <row r="351" customFormat="false" ht="12.8" hidden="true" customHeight="false" outlineLevel="0" collapsed="false">
      <c r="A351" s="7" t="s">
        <v>9635</v>
      </c>
      <c r="B351" s="7" t="s">
        <v>9487</v>
      </c>
      <c r="C351" s="7" t="s">
        <v>148</v>
      </c>
      <c r="D351" s="8" t="n">
        <v>43696</v>
      </c>
      <c r="E351" s="8" t="n">
        <v>44777</v>
      </c>
      <c r="F351" s="5" t="n">
        <f aca="false">YEAR(E351)</f>
        <v>2022</v>
      </c>
      <c r="G351" s="5" t="n">
        <f aca="false">MONTH(E351)</f>
        <v>8</v>
      </c>
      <c r="H351" s="7" t="s">
        <v>9636</v>
      </c>
      <c r="I351" s="7" t="str">
        <f aca="false">_xlfn.CONCAT(MID(H351,5,3),MID(H351,9,3))</f>
        <v>066428</v>
      </c>
      <c r="J351" s="7" t="s">
        <v>9637</v>
      </c>
      <c r="K351" s="0" t="n">
        <v>6</v>
      </c>
      <c r="M351" s="0" t="s">
        <v>9439</v>
      </c>
      <c r="N351" s="0" t="e">
        <f aca="false">VLOOKUP(I351,SQ!C:D,2,FALSE())</f>
        <v>#N/A</v>
      </c>
    </row>
    <row r="352" customFormat="false" ht="12.8" hidden="false" customHeight="false" outlineLevel="0" collapsed="false">
      <c r="A352" s="7" t="s">
        <v>9638</v>
      </c>
      <c r="B352" s="7" t="s">
        <v>9487</v>
      </c>
      <c r="C352" s="7" t="s">
        <v>148</v>
      </c>
      <c r="D352" s="8" t="n">
        <v>43700</v>
      </c>
      <c r="E352" s="8" t="n">
        <v>44757</v>
      </c>
      <c r="F352" s="5" t="n">
        <f aca="false">YEAR(E352)</f>
        <v>2022</v>
      </c>
      <c r="G352" s="5" t="n">
        <f aca="false">MONTH(E352)</f>
        <v>7</v>
      </c>
      <c r="H352" s="7" t="s">
        <v>9639</v>
      </c>
      <c r="I352" s="7" t="str">
        <f aca="false">_xlfn.CONCAT(MID(H352,5,3),MID(H352,9,3))</f>
        <v>006008</v>
      </c>
      <c r="J352" s="7" t="s">
        <v>9640</v>
      </c>
      <c r="K352" s="0" t="n">
        <v>102</v>
      </c>
      <c r="M352" s="0" t="s">
        <v>9439</v>
      </c>
      <c r="N352" s="0" t="str">
        <f aca="false">VLOOKUP(I352,SQ!C:D,2,FALSE())</f>
        <v>Perimetro_Area_Central_sem_o_perimetro_do_Art_16_paragrafo_3º</v>
      </c>
    </row>
    <row r="353" customFormat="false" ht="12.8" hidden="false" customHeight="false" outlineLevel="0" collapsed="false">
      <c r="A353" s="7" t="s">
        <v>9638</v>
      </c>
      <c r="B353" s="7" t="s">
        <v>9487</v>
      </c>
      <c r="C353" s="7" t="s">
        <v>148</v>
      </c>
      <c r="D353" s="8" t="n">
        <v>43700</v>
      </c>
      <c r="E353" s="8" t="n">
        <v>44757</v>
      </c>
      <c r="F353" s="5" t="n">
        <f aca="false">YEAR(E353)</f>
        <v>2022</v>
      </c>
      <c r="G353" s="5" t="n">
        <f aca="false">MONTH(E353)</f>
        <v>7</v>
      </c>
      <c r="H353" s="7" t="s">
        <v>9639</v>
      </c>
      <c r="I353" s="7" t="str">
        <f aca="false">_xlfn.CONCAT(MID(H353,5,3),MID(H353,9,3))</f>
        <v>006008</v>
      </c>
      <c r="J353" s="7" t="s">
        <v>9640</v>
      </c>
      <c r="K353" s="0" t="n">
        <v>102</v>
      </c>
      <c r="M353" s="0" t="s">
        <v>9439</v>
      </c>
      <c r="N353" s="0" t="str">
        <f aca="false">VLOOKUP(I353,SQ!C:D,2,FALSE())</f>
        <v>Perimetro_Area_Central_sem_o_perimetro_do_Art_16_paragrafo_3º</v>
      </c>
    </row>
    <row r="354" customFormat="false" ht="12.8" hidden="false" customHeight="false" outlineLevel="0" collapsed="false">
      <c r="A354" s="7" t="s">
        <v>9638</v>
      </c>
      <c r="B354" s="7" t="s">
        <v>9487</v>
      </c>
      <c r="C354" s="7" t="s">
        <v>148</v>
      </c>
      <c r="D354" s="8" t="n">
        <v>43700</v>
      </c>
      <c r="E354" s="8" t="n">
        <v>44757</v>
      </c>
      <c r="F354" s="5" t="n">
        <f aca="false">YEAR(E354)</f>
        <v>2022</v>
      </c>
      <c r="G354" s="5" t="n">
        <f aca="false">MONTH(E354)</f>
        <v>7</v>
      </c>
      <c r="H354" s="7" t="s">
        <v>9639</v>
      </c>
      <c r="I354" s="7" t="str">
        <f aca="false">_xlfn.CONCAT(MID(H354,5,3),MID(H354,9,3))</f>
        <v>006008</v>
      </c>
      <c r="J354" s="7" t="s">
        <v>9640</v>
      </c>
      <c r="K354" s="0" t="n">
        <v>102</v>
      </c>
      <c r="M354" s="0" t="s">
        <v>9439</v>
      </c>
      <c r="N354" s="0" t="str">
        <f aca="false">VLOOKUP(I354,SQ!C:D,2,FALSE())</f>
        <v>Perimetro_Area_Central_sem_o_perimetro_do_Art_16_paragrafo_3º</v>
      </c>
    </row>
    <row r="355" customFormat="false" ht="12.8" hidden="true" customHeight="false" outlineLevel="0" collapsed="false">
      <c r="A355" s="7" t="s">
        <v>9641</v>
      </c>
      <c r="B355" s="7" t="s">
        <v>9487</v>
      </c>
      <c r="C355" s="7" t="s">
        <v>148</v>
      </c>
      <c r="D355" s="8" t="n">
        <v>43712</v>
      </c>
      <c r="E355" s="8" t="n">
        <v>44680</v>
      </c>
      <c r="F355" s="5" t="n">
        <f aca="false">YEAR(E355)</f>
        <v>2022</v>
      </c>
      <c r="G355" s="5" t="n">
        <f aca="false">MONTH(E355)</f>
        <v>4</v>
      </c>
      <c r="H355" s="7" t="s">
        <v>9642</v>
      </c>
      <c r="I355" s="7" t="str">
        <f aca="false">_xlfn.CONCAT(MID(H355,5,3),MID(H355,9,3))</f>
        <v>072190</v>
      </c>
      <c r="J355" s="7" t="s">
        <v>9643</v>
      </c>
      <c r="M355" s="0" t="s">
        <v>9439</v>
      </c>
      <c r="N355" s="0" t="e">
        <f aca="false">VLOOKUP(I355,SQ!C:D,2,FALSE())</f>
        <v>#N/A</v>
      </c>
    </row>
    <row r="356" customFormat="false" ht="12.8" hidden="true" customHeight="false" outlineLevel="0" collapsed="false">
      <c r="A356" s="7" t="s">
        <v>9641</v>
      </c>
      <c r="B356" s="7" t="s">
        <v>9487</v>
      </c>
      <c r="C356" s="7" t="s">
        <v>148</v>
      </c>
      <c r="D356" s="8" t="n">
        <v>43712</v>
      </c>
      <c r="E356" s="8" t="n">
        <v>44680</v>
      </c>
      <c r="F356" s="5" t="n">
        <f aca="false">YEAR(E356)</f>
        <v>2022</v>
      </c>
      <c r="G356" s="5" t="n">
        <f aca="false">MONTH(E356)</f>
        <v>4</v>
      </c>
      <c r="H356" s="7" t="s">
        <v>9642</v>
      </c>
      <c r="I356" s="7" t="str">
        <f aca="false">_xlfn.CONCAT(MID(H356,5,3),MID(H356,9,3))</f>
        <v>072190</v>
      </c>
      <c r="J356" s="7" t="s">
        <v>9643</v>
      </c>
      <c r="M356" s="0" t="s">
        <v>9439</v>
      </c>
      <c r="N356" s="0" t="e">
        <f aca="false">VLOOKUP(I356,SQ!C:D,2,FALSE())</f>
        <v>#N/A</v>
      </c>
    </row>
    <row r="357" customFormat="false" ht="12.8" hidden="false" customHeight="false" outlineLevel="0" collapsed="false">
      <c r="A357" s="7" t="s">
        <v>9644</v>
      </c>
      <c r="B357" s="7" t="s">
        <v>9436</v>
      </c>
      <c r="C357" s="7" t="s">
        <v>148</v>
      </c>
      <c r="D357" s="8" t="n">
        <v>43713</v>
      </c>
      <c r="E357" s="8" t="n">
        <v>45072</v>
      </c>
      <c r="F357" s="5" t="n">
        <f aca="false">YEAR(E357)</f>
        <v>2023</v>
      </c>
      <c r="G357" s="5" t="n">
        <f aca="false">MONTH(E357)</f>
        <v>5</v>
      </c>
      <c r="H357" s="7" t="s">
        <v>9645</v>
      </c>
      <c r="I357" s="7" t="str">
        <f aca="false">_xlfn.CONCAT(MID(H357,5,3),MID(H357,9,3))</f>
        <v>002068</v>
      </c>
      <c r="J357" s="7" t="s">
        <v>9646</v>
      </c>
      <c r="M357" s="0" t="s">
        <v>9439</v>
      </c>
      <c r="N357" s="0" t="str">
        <f aca="false">VLOOKUP(I357,SQ!C:D,2,FALSE())</f>
        <v>Perimetro_Area_Central_sem_o_perimetro_do_Art_16_paragrafo_3º</v>
      </c>
    </row>
    <row r="358" customFormat="false" ht="12.8" hidden="true" customHeight="false" outlineLevel="0" collapsed="false">
      <c r="A358" s="7" t="s">
        <v>9647</v>
      </c>
      <c r="B358" s="7" t="s">
        <v>9487</v>
      </c>
      <c r="C358" s="7" t="s">
        <v>148</v>
      </c>
      <c r="D358" s="8" t="n">
        <v>43719</v>
      </c>
      <c r="E358" s="8" t="n">
        <v>45048</v>
      </c>
      <c r="F358" s="5" t="n">
        <f aca="false">YEAR(E358)</f>
        <v>2023</v>
      </c>
      <c r="G358" s="5" t="n">
        <f aca="false">MONTH(E358)</f>
        <v>5</v>
      </c>
      <c r="H358" s="7" t="s">
        <v>9648</v>
      </c>
      <c r="I358" s="7" t="str">
        <f aca="false">_xlfn.CONCAT(MID(H358,5,3),MID(H358,9,3))</f>
        <v>060299</v>
      </c>
      <c r="J358" s="7" t="s">
        <v>9649</v>
      </c>
      <c r="M358" s="0" t="s">
        <v>9439</v>
      </c>
      <c r="N358" s="0" t="e">
        <f aca="false">VLOOKUP(I358,SQ!C:D,2,FALSE())</f>
        <v>#N/A</v>
      </c>
    </row>
    <row r="359" customFormat="false" ht="12.8" hidden="true" customHeight="false" outlineLevel="0" collapsed="false">
      <c r="A359" s="7" t="s">
        <v>9650</v>
      </c>
      <c r="B359" s="7" t="s">
        <v>9436</v>
      </c>
      <c r="C359" s="7" t="s">
        <v>148</v>
      </c>
      <c r="D359" s="8" t="n">
        <v>43720</v>
      </c>
      <c r="E359" s="8" t="n">
        <v>44806</v>
      </c>
      <c r="F359" s="5" t="n">
        <f aca="false">YEAR(E359)</f>
        <v>2022</v>
      </c>
      <c r="G359" s="5" t="n">
        <f aca="false">MONTH(E359)</f>
        <v>9</v>
      </c>
      <c r="H359" s="7" t="s">
        <v>9651</v>
      </c>
      <c r="I359" s="7" t="str">
        <f aca="false">_xlfn.CONCAT(MID(H359,5,3),MID(H359,9,3))</f>
        <v>090240</v>
      </c>
      <c r="J359" s="7" t="s">
        <v>9652</v>
      </c>
      <c r="M359" s="0" t="s">
        <v>9439</v>
      </c>
      <c r="N359" s="0" t="e">
        <f aca="false">VLOOKUP(I359,SQ!C:D,2,FALSE())</f>
        <v>#N/A</v>
      </c>
    </row>
    <row r="360" customFormat="false" ht="12.8" hidden="true" customHeight="false" outlineLevel="0" collapsed="false">
      <c r="A360" s="7" t="s">
        <v>9650</v>
      </c>
      <c r="B360" s="7" t="s">
        <v>9436</v>
      </c>
      <c r="C360" s="7" t="s">
        <v>148</v>
      </c>
      <c r="D360" s="8" t="n">
        <v>43720</v>
      </c>
      <c r="E360" s="8" t="n">
        <v>44806</v>
      </c>
      <c r="F360" s="5" t="n">
        <f aca="false">YEAR(E360)</f>
        <v>2022</v>
      </c>
      <c r="G360" s="5" t="n">
        <f aca="false">MONTH(E360)</f>
        <v>9</v>
      </c>
      <c r="H360" s="7" t="s">
        <v>9651</v>
      </c>
      <c r="I360" s="7" t="str">
        <f aca="false">_xlfn.CONCAT(MID(H360,5,3),MID(H360,9,3))</f>
        <v>090240</v>
      </c>
      <c r="J360" s="7" t="s">
        <v>9652</v>
      </c>
      <c r="M360" s="0" t="s">
        <v>9439</v>
      </c>
      <c r="N360" s="0" t="e">
        <f aca="false">VLOOKUP(I360,SQ!C:D,2,FALSE())</f>
        <v>#N/A</v>
      </c>
    </row>
    <row r="361" customFormat="false" ht="12.8" hidden="true" customHeight="false" outlineLevel="0" collapsed="false">
      <c r="A361" s="7" t="s">
        <v>9650</v>
      </c>
      <c r="B361" s="7" t="s">
        <v>9436</v>
      </c>
      <c r="C361" s="7" t="s">
        <v>148</v>
      </c>
      <c r="D361" s="8" t="n">
        <v>43720</v>
      </c>
      <c r="E361" s="8" t="n">
        <v>44806</v>
      </c>
      <c r="F361" s="5" t="n">
        <f aca="false">YEAR(E361)</f>
        <v>2022</v>
      </c>
      <c r="G361" s="5" t="n">
        <f aca="false">MONTH(E361)</f>
        <v>9</v>
      </c>
      <c r="H361" s="7" t="s">
        <v>9651</v>
      </c>
      <c r="I361" s="7" t="str">
        <f aca="false">_xlfn.CONCAT(MID(H361,5,3),MID(H361,9,3))</f>
        <v>090240</v>
      </c>
      <c r="J361" s="7" t="s">
        <v>9652</v>
      </c>
      <c r="M361" s="0" t="s">
        <v>9439</v>
      </c>
      <c r="N361" s="0" t="e">
        <f aca="false">VLOOKUP(I361,SQ!C:D,2,FALSE())</f>
        <v>#N/A</v>
      </c>
    </row>
    <row r="362" customFormat="false" ht="12.8" hidden="true" customHeight="false" outlineLevel="0" collapsed="false">
      <c r="A362" s="7" t="s">
        <v>9653</v>
      </c>
      <c r="B362" s="7" t="s">
        <v>9487</v>
      </c>
      <c r="C362" s="7" t="s">
        <v>148</v>
      </c>
      <c r="D362" s="8" t="n">
        <v>43724</v>
      </c>
      <c r="E362" s="8" t="n">
        <v>44700</v>
      </c>
      <c r="F362" s="5" t="n">
        <f aca="false">YEAR(E362)</f>
        <v>2022</v>
      </c>
      <c r="G362" s="5" t="n">
        <f aca="false">MONTH(E362)</f>
        <v>5</v>
      </c>
      <c r="H362" s="7" t="s">
        <v>9654</v>
      </c>
      <c r="I362" s="7" t="str">
        <f aca="false">_xlfn.CONCAT(MID(H362,5,3),MID(H362,9,3))</f>
        <v>070161</v>
      </c>
      <c r="J362" s="7" t="s">
        <v>9655</v>
      </c>
      <c r="K362" s="0" t="n">
        <v>1</v>
      </c>
      <c r="M362" s="0" t="s">
        <v>9439</v>
      </c>
      <c r="N362" s="0" t="e">
        <f aca="false">VLOOKUP(I362,SQ!C:D,2,FALSE())</f>
        <v>#N/A</v>
      </c>
    </row>
    <row r="363" customFormat="false" ht="12.8" hidden="false" customHeight="false" outlineLevel="0" collapsed="false">
      <c r="A363" s="7" t="s">
        <v>9656</v>
      </c>
      <c r="B363" s="7" t="s">
        <v>9487</v>
      </c>
      <c r="C363" s="7" t="s">
        <v>148</v>
      </c>
      <c r="D363" s="8" t="n">
        <v>43725</v>
      </c>
      <c r="E363" s="8" t="n">
        <v>44663</v>
      </c>
      <c r="F363" s="5" t="n">
        <f aca="false">YEAR(E363)</f>
        <v>2022</v>
      </c>
      <c r="G363" s="5" t="n">
        <f aca="false">MONTH(E363)</f>
        <v>4</v>
      </c>
      <c r="H363" s="7" t="s">
        <v>9657</v>
      </c>
      <c r="I363" s="7" t="str">
        <f aca="false">_xlfn.CONCAT(MID(H363,5,3),MID(H363,9,3))</f>
        <v>005061</v>
      </c>
      <c r="J363" s="7" t="s">
        <v>9658</v>
      </c>
      <c r="K363" s="0" t="n">
        <v>67</v>
      </c>
      <c r="M363" s="0" t="s">
        <v>9439</v>
      </c>
      <c r="N363" s="0" t="str">
        <f aca="false">VLOOKUP(I363,SQ!C:D,2,FALSE())</f>
        <v>AIU Setor Central</v>
      </c>
    </row>
    <row r="364" customFormat="false" ht="12.8" hidden="false" customHeight="false" outlineLevel="0" collapsed="false">
      <c r="A364" s="7" t="s">
        <v>9656</v>
      </c>
      <c r="B364" s="7" t="s">
        <v>9487</v>
      </c>
      <c r="C364" s="7" t="s">
        <v>148</v>
      </c>
      <c r="D364" s="8" t="n">
        <v>43725</v>
      </c>
      <c r="E364" s="8" t="n">
        <v>44663</v>
      </c>
      <c r="F364" s="5" t="n">
        <f aca="false">YEAR(E364)</f>
        <v>2022</v>
      </c>
      <c r="G364" s="5" t="n">
        <f aca="false">MONTH(E364)</f>
        <v>4</v>
      </c>
      <c r="H364" s="7" t="s">
        <v>9657</v>
      </c>
      <c r="I364" s="7" t="str">
        <f aca="false">_xlfn.CONCAT(MID(H364,5,3),MID(H364,9,3))</f>
        <v>005061</v>
      </c>
      <c r="J364" s="7" t="s">
        <v>9658</v>
      </c>
      <c r="K364" s="0" t="n">
        <v>67</v>
      </c>
      <c r="M364" s="0" t="s">
        <v>9439</v>
      </c>
      <c r="N364" s="0" t="str">
        <f aca="false">VLOOKUP(I364,SQ!C:D,2,FALSE())</f>
        <v>AIU Setor Central</v>
      </c>
    </row>
    <row r="365" customFormat="false" ht="12.8" hidden="false" customHeight="false" outlineLevel="0" collapsed="false">
      <c r="A365" s="7" t="s">
        <v>9656</v>
      </c>
      <c r="B365" s="7" t="s">
        <v>9487</v>
      </c>
      <c r="C365" s="7" t="s">
        <v>148</v>
      </c>
      <c r="D365" s="8" t="n">
        <v>43725</v>
      </c>
      <c r="E365" s="8" t="n">
        <v>44663</v>
      </c>
      <c r="F365" s="5" t="n">
        <f aca="false">YEAR(E365)</f>
        <v>2022</v>
      </c>
      <c r="G365" s="5" t="n">
        <f aca="false">MONTH(E365)</f>
        <v>4</v>
      </c>
      <c r="H365" s="7" t="s">
        <v>9657</v>
      </c>
      <c r="I365" s="7" t="str">
        <f aca="false">_xlfn.CONCAT(MID(H365,5,3),MID(H365,9,3))</f>
        <v>005061</v>
      </c>
      <c r="J365" s="7" t="s">
        <v>9658</v>
      </c>
      <c r="K365" s="0" t="n">
        <v>67</v>
      </c>
      <c r="M365" s="0" t="s">
        <v>9439</v>
      </c>
      <c r="N365" s="0" t="str">
        <f aca="false">VLOOKUP(I365,SQ!C:D,2,FALSE())</f>
        <v>AIU Setor Central</v>
      </c>
    </row>
    <row r="366" customFormat="false" ht="12.8" hidden="false" customHeight="false" outlineLevel="0" collapsed="false">
      <c r="A366" s="7" t="s">
        <v>9659</v>
      </c>
      <c r="B366" s="7" t="s">
        <v>9487</v>
      </c>
      <c r="C366" s="7" t="s">
        <v>148</v>
      </c>
      <c r="D366" s="8" t="n">
        <v>43739</v>
      </c>
      <c r="E366" s="8" t="n">
        <v>44802</v>
      </c>
      <c r="F366" s="5" t="n">
        <f aca="false">YEAR(E366)</f>
        <v>2022</v>
      </c>
      <c r="G366" s="5" t="n">
        <f aca="false">MONTH(E366)</f>
        <v>8</v>
      </c>
      <c r="H366" s="7" t="s">
        <v>9660</v>
      </c>
      <c r="I366" s="7" t="str">
        <f aca="false">_xlfn.CONCAT(MID(H366,5,3),MID(H366,9,3))</f>
        <v>001072</v>
      </c>
      <c r="J366" s="7" t="s">
        <v>9661</v>
      </c>
      <c r="K366" s="0" t="n">
        <v>1</v>
      </c>
      <c r="M366" s="0" t="s">
        <v>9439</v>
      </c>
      <c r="N366" s="0" t="str">
        <f aca="false">VLOOKUP(I366,SQ!C:D,2,FALSE())</f>
        <v>Perimetro_Area_Central_sem_o_perimetro_do_Art_16_paragrafo_3º</v>
      </c>
    </row>
    <row r="367" customFormat="false" ht="12.8" hidden="true" customHeight="false" outlineLevel="0" collapsed="false">
      <c r="A367" s="7" t="s">
        <v>9662</v>
      </c>
      <c r="B367" s="7" t="s">
        <v>9487</v>
      </c>
      <c r="C367" s="7" t="s">
        <v>148</v>
      </c>
      <c r="D367" s="8" t="n">
        <v>43747</v>
      </c>
      <c r="E367" s="8" t="n">
        <v>44953</v>
      </c>
      <c r="F367" s="5" t="n">
        <f aca="false">YEAR(E367)</f>
        <v>2023</v>
      </c>
      <c r="G367" s="5" t="n">
        <f aca="false">MONTH(E367)</f>
        <v>1</v>
      </c>
      <c r="H367" s="7" t="s">
        <v>9663</v>
      </c>
      <c r="I367" s="7" t="str">
        <f aca="false">_xlfn.CONCAT(MID(H367,5,3),MID(H367,9,3))</f>
        <v>047194</v>
      </c>
      <c r="J367" s="7" t="s">
        <v>9664</v>
      </c>
      <c r="K367" s="0" t="n">
        <v>5</v>
      </c>
      <c r="M367" s="0" t="s">
        <v>9439</v>
      </c>
      <c r="N367" s="0" t="e">
        <f aca="false">VLOOKUP(I367,SQ!C:D,2,FALSE())</f>
        <v>#N/A</v>
      </c>
    </row>
    <row r="368" customFormat="false" ht="12.8" hidden="true" customHeight="false" outlineLevel="0" collapsed="false">
      <c r="A368" s="7" t="s">
        <v>9662</v>
      </c>
      <c r="B368" s="7" t="s">
        <v>9487</v>
      </c>
      <c r="C368" s="7" t="s">
        <v>148</v>
      </c>
      <c r="D368" s="8" t="n">
        <v>43747</v>
      </c>
      <c r="E368" s="8" t="n">
        <v>44953</v>
      </c>
      <c r="F368" s="5" t="n">
        <f aca="false">YEAR(E368)</f>
        <v>2023</v>
      </c>
      <c r="G368" s="5" t="n">
        <f aca="false">MONTH(E368)</f>
        <v>1</v>
      </c>
      <c r="H368" s="7" t="s">
        <v>9663</v>
      </c>
      <c r="I368" s="7" t="str">
        <f aca="false">_xlfn.CONCAT(MID(H368,5,3),MID(H368,9,3))</f>
        <v>047194</v>
      </c>
      <c r="J368" s="7" t="s">
        <v>9664</v>
      </c>
      <c r="K368" s="0" t="n">
        <v>5</v>
      </c>
      <c r="M368" s="0" t="s">
        <v>9439</v>
      </c>
      <c r="N368" s="0" t="e">
        <f aca="false">VLOOKUP(I368,SQ!C:D,2,FALSE())</f>
        <v>#N/A</v>
      </c>
    </row>
    <row r="369" customFormat="false" ht="12.8" hidden="true" customHeight="false" outlineLevel="0" collapsed="false">
      <c r="A369" s="7" t="s">
        <v>9662</v>
      </c>
      <c r="B369" s="7" t="s">
        <v>9487</v>
      </c>
      <c r="C369" s="7" t="s">
        <v>148</v>
      </c>
      <c r="D369" s="8" t="n">
        <v>43747</v>
      </c>
      <c r="E369" s="8" t="n">
        <v>44953</v>
      </c>
      <c r="F369" s="5" t="n">
        <f aca="false">YEAR(E369)</f>
        <v>2023</v>
      </c>
      <c r="G369" s="5" t="n">
        <f aca="false">MONTH(E369)</f>
        <v>1</v>
      </c>
      <c r="H369" s="7" t="s">
        <v>9663</v>
      </c>
      <c r="I369" s="7" t="str">
        <f aca="false">_xlfn.CONCAT(MID(H369,5,3),MID(H369,9,3))</f>
        <v>047194</v>
      </c>
      <c r="J369" s="7" t="s">
        <v>9664</v>
      </c>
      <c r="K369" s="0" t="n">
        <v>5</v>
      </c>
      <c r="M369" s="0" t="s">
        <v>9439</v>
      </c>
      <c r="N369" s="0" t="e">
        <f aca="false">VLOOKUP(I369,SQ!C:D,2,FALSE())</f>
        <v>#N/A</v>
      </c>
    </row>
    <row r="370" customFormat="false" ht="12.8" hidden="true" customHeight="false" outlineLevel="0" collapsed="false">
      <c r="A370" s="7" t="s">
        <v>9662</v>
      </c>
      <c r="B370" s="7" t="s">
        <v>9487</v>
      </c>
      <c r="C370" s="7" t="s">
        <v>148</v>
      </c>
      <c r="D370" s="8" t="n">
        <v>43747</v>
      </c>
      <c r="E370" s="8" t="n">
        <v>44953</v>
      </c>
      <c r="F370" s="5" t="n">
        <f aca="false">YEAR(E370)</f>
        <v>2023</v>
      </c>
      <c r="G370" s="5" t="n">
        <f aca="false">MONTH(E370)</f>
        <v>1</v>
      </c>
      <c r="H370" s="7" t="s">
        <v>9663</v>
      </c>
      <c r="I370" s="7" t="str">
        <f aca="false">_xlfn.CONCAT(MID(H370,5,3),MID(H370,9,3))</f>
        <v>047194</v>
      </c>
      <c r="J370" s="7" t="s">
        <v>9664</v>
      </c>
      <c r="K370" s="0" t="n">
        <v>5</v>
      </c>
      <c r="M370" s="0" t="s">
        <v>9439</v>
      </c>
      <c r="N370" s="0" t="e">
        <f aca="false">VLOOKUP(I370,SQ!C:D,2,FALSE())</f>
        <v>#N/A</v>
      </c>
    </row>
    <row r="371" customFormat="false" ht="12.8" hidden="true" customHeight="false" outlineLevel="0" collapsed="false">
      <c r="A371" s="7" t="s">
        <v>9662</v>
      </c>
      <c r="B371" s="7" t="s">
        <v>9487</v>
      </c>
      <c r="C371" s="7" t="s">
        <v>148</v>
      </c>
      <c r="D371" s="8" t="n">
        <v>43747</v>
      </c>
      <c r="E371" s="8" t="n">
        <v>44953</v>
      </c>
      <c r="F371" s="5" t="n">
        <f aca="false">YEAR(E371)</f>
        <v>2023</v>
      </c>
      <c r="G371" s="5" t="n">
        <f aca="false">MONTH(E371)</f>
        <v>1</v>
      </c>
      <c r="H371" s="7" t="s">
        <v>9663</v>
      </c>
      <c r="I371" s="7" t="str">
        <f aca="false">_xlfn.CONCAT(MID(H371,5,3),MID(H371,9,3))</f>
        <v>047194</v>
      </c>
      <c r="J371" s="7" t="s">
        <v>9664</v>
      </c>
      <c r="K371" s="0" t="n">
        <v>5</v>
      </c>
      <c r="M371" s="0" t="s">
        <v>9439</v>
      </c>
      <c r="N371" s="0" t="e">
        <f aca="false">VLOOKUP(I371,SQ!C:D,2,FALSE())</f>
        <v>#N/A</v>
      </c>
    </row>
    <row r="372" customFormat="false" ht="12.8" hidden="true" customHeight="false" outlineLevel="0" collapsed="false">
      <c r="A372" s="7" t="s">
        <v>9662</v>
      </c>
      <c r="B372" s="7" t="s">
        <v>9487</v>
      </c>
      <c r="C372" s="7" t="s">
        <v>148</v>
      </c>
      <c r="D372" s="8" t="n">
        <v>43747</v>
      </c>
      <c r="E372" s="8" t="n">
        <v>44953</v>
      </c>
      <c r="F372" s="5" t="n">
        <f aca="false">YEAR(E372)</f>
        <v>2023</v>
      </c>
      <c r="G372" s="5" t="n">
        <f aca="false">MONTH(E372)</f>
        <v>1</v>
      </c>
      <c r="H372" s="7" t="s">
        <v>9663</v>
      </c>
      <c r="I372" s="7" t="str">
        <f aca="false">_xlfn.CONCAT(MID(H372,5,3),MID(H372,9,3))</f>
        <v>047194</v>
      </c>
      <c r="J372" s="7" t="s">
        <v>9664</v>
      </c>
      <c r="K372" s="0" t="n">
        <v>5</v>
      </c>
      <c r="M372" s="0" t="s">
        <v>9439</v>
      </c>
      <c r="N372" s="0" t="e">
        <f aca="false">VLOOKUP(I372,SQ!C:D,2,FALSE())</f>
        <v>#N/A</v>
      </c>
    </row>
    <row r="373" customFormat="false" ht="12.8" hidden="true" customHeight="false" outlineLevel="0" collapsed="false">
      <c r="A373" s="7" t="s">
        <v>9662</v>
      </c>
      <c r="B373" s="7" t="s">
        <v>9487</v>
      </c>
      <c r="C373" s="7" t="s">
        <v>148</v>
      </c>
      <c r="D373" s="8" t="n">
        <v>43747</v>
      </c>
      <c r="E373" s="8" t="n">
        <v>44953</v>
      </c>
      <c r="F373" s="5" t="n">
        <f aca="false">YEAR(E373)</f>
        <v>2023</v>
      </c>
      <c r="G373" s="5" t="n">
        <f aca="false">MONTH(E373)</f>
        <v>1</v>
      </c>
      <c r="H373" s="7" t="s">
        <v>9663</v>
      </c>
      <c r="I373" s="7" t="str">
        <f aca="false">_xlfn.CONCAT(MID(H373,5,3),MID(H373,9,3))</f>
        <v>047194</v>
      </c>
      <c r="J373" s="7" t="s">
        <v>9664</v>
      </c>
      <c r="K373" s="0" t="n">
        <v>5</v>
      </c>
      <c r="M373" s="0" t="s">
        <v>9439</v>
      </c>
      <c r="N373" s="0" t="e">
        <f aca="false">VLOOKUP(I373,SQ!C:D,2,FALSE())</f>
        <v>#N/A</v>
      </c>
    </row>
    <row r="374" customFormat="false" ht="12.8" hidden="true" customHeight="false" outlineLevel="0" collapsed="false">
      <c r="A374" s="7" t="s">
        <v>9662</v>
      </c>
      <c r="B374" s="7" t="s">
        <v>9487</v>
      </c>
      <c r="C374" s="7" t="s">
        <v>148</v>
      </c>
      <c r="D374" s="8" t="n">
        <v>43747</v>
      </c>
      <c r="E374" s="8" t="n">
        <v>44953</v>
      </c>
      <c r="F374" s="5" t="n">
        <f aca="false">YEAR(E374)</f>
        <v>2023</v>
      </c>
      <c r="G374" s="5" t="n">
        <f aca="false">MONTH(E374)</f>
        <v>1</v>
      </c>
      <c r="H374" s="7" t="s">
        <v>9663</v>
      </c>
      <c r="I374" s="7" t="str">
        <f aca="false">_xlfn.CONCAT(MID(H374,5,3),MID(H374,9,3))</f>
        <v>047194</v>
      </c>
      <c r="J374" s="7" t="s">
        <v>9664</v>
      </c>
      <c r="K374" s="0" t="n">
        <v>5</v>
      </c>
      <c r="M374" s="0" t="s">
        <v>9439</v>
      </c>
      <c r="N374" s="0" t="e">
        <f aca="false">VLOOKUP(I374,SQ!C:D,2,FALSE())</f>
        <v>#N/A</v>
      </c>
    </row>
    <row r="375" customFormat="false" ht="12.8" hidden="true" customHeight="false" outlineLevel="0" collapsed="false">
      <c r="A375" s="7" t="s">
        <v>9662</v>
      </c>
      <c r="B375" s="7" t="s">
        <v>9487</v>
      </c>
      <c r="C375" s="7" t="s">
        <v>148</v>
      </c>
      <c r="D375" s="8" t="n">
        <v>43747</v>
      </c>
      <c r="E375" s="8" t="n">
        <v>44953</v>
      </c>
      <c r="F375" s="5" t="n">
        <f aca="false">YEAR(E375)</f>
        <v>2023</v>
      </c>
      <c r="G375" s="5" t="n">
        <f aca="false">MONTH(E375)</f>
        <v>1</v>
      </c>
      <c r="H375" s="7" t="s">
        <v>9663</v>
      </c>
      <c r="I375" s="7" t="str">
        <f aca="false">_xlfn.CONCAT(MID(H375,5,3),MID(H375,9,3))</f>
        <v>047194</v>
      </c>
      <c r="J375" s="7" t="s">
        <v>9664</v>
      </c>
      <c r="K375" s="0" t="n">
        <v>5</v>
      </c>
      <c r="M375" s="0" t="s">
        <v>9439</v>
      </c>
      <c r="N375" s="0" t="e">
        <f aca="false">VLOOKUP(I375,SQ!C:D,2,FALSE())</f>
        <v>#N/A</v>
      </c>
    </row>
    <row r="376" customFormat="false" ht="12.8" hidden="true" customHeight="false" outlineLevel="0" collapsed="false">
      <c r="A376" s="7" t="s">
        <v>9662</v>
      </c>
      <c r="B376" s="7" t="s">
        <v>9487</v>
      </c>
      <c r="C376" s="7" t="s">
        <v>148</v>
      </c>
      <c r="D376" s="8" t="n">
        <v>43747</v>
      </c>
      <c r="E376" s="8" t="n">
        <v>44953</v>
      </c>
      <c r="F376" s="5" t="n">
        <f aca="false">YEAR(E376)</f>
        <v>2023</v>
      </c>
      <c r="G376" s="5" t="n">
        <f aca="false">MONTH(E376)</f>
        <v>1</v>
      </c>
      <c r="H376" s="7" t="s">
        <v>9663</v>
      </c>
      <c r="I376" s="7" t="str">
        <f aca="false">_xlfn.CONCAT(MID(H376,5,3),MID(H376,9,3))</f>
        <v>047194</v>
      </c>
      <c r="J376" s="7" t="s">
        <v>9664</v>
      </c>
      <c r="K376" s="0" t="n">
        <v>5</v>
      </c>
      <c r="M376" s="0" t="s">
        <v>9439</v>
      </c>
      <c r="N376" s="0" t="e">
        <f aca="false">VLOOKUP(I376,SQ!C:D,2,FALSE())</f>
        <v>#N/A</v>
      </c>
    </row>
    <row r="377" customFormat="false" ht="12.8" hidden="true" customHeight="false" outlineLevel="0" collapsed="false">
      <c r="A377" s="7" t="s">
        <v>9662</v>
      </c>
      <c r="B377" s="7" t="s">
        <v>9487</v>
      </c>
      <c r="C377" s="7" t="s">
        <v>148</v>
      </c>
      <c r="D377" s="8" t="n">
        <v>43747</v>
      </c>
      <c r="E377" s="8" t="n">
        <v>44953</v>
      </c>
      <c r="F377" s="5" t="n">
        <f aca="false">YEAR(E377)</f>
        <v>2023</v>
      </c>
      <c r="G377" s="5" t="n">
        <f aca="false">MONTH(E377)</f>
        <v>1</v>
      </c>
      <c r="H377" s="7" t="s">
        <v>9663</v>
      </c>
      <c r="I377" s="7" t="str">
        <f aca="false">_xlfn.CONCAT(MID(H377,5,3),MID(H377,9,3))</f>
        <v>047194</v>
      </c>
      <c r="J377" s="7" t="s">
        <v>9664</v>
      </c>
      <c r="K377" s="0" t="n">
        <v>5</v>
      </c>
      <c r="M377" s="0" t="s">
        <v>9439</v>
      </c>
      <c r="N377" s="0" t="e">
        <f aca="false">VLOOKUP(I377,SQ!C:D,2,FALSE())</f>
        <v>#N/A</v>
      </c>
    </row>
    <row r="378" customFormat="false" ht="12.8" hidden="true" customHeight="false" outlineLevel="0" collapsed="false">
      <c r="A378" s="7" t="s">
        <v>9662</v>
      </c>
      <c r="B378" s="7" t="s">
        <v>9487</v>
      </c>
      <c r="C378" s="7" t="s">
        <v>148</v>
      </c>
      <c r="D378" s="8" t="n">
        <v>43747</v>
      </c>
      <c r="E378" s="8" t="n">
        <v>44953</v>
      </c>
      <c r="F378" s="5" t="n">
        <f aca="false">YEAR(E378)</f>
        <v>2023</v>
      </c>
      <c r="G378" s="5" t="n">
        <f aca="false">MONTH(E378)</f>
        <v>1</v>
      </c>
      <c r="H378" s="7" t="s">
        <v>9663</v>
      </c>
      <c r="I378" s="7" t="str">
        <f aca="false">_xlfn.CONCAT(MID(H378,5,3),MID(H378,9,3))</f>
        <v>047194</v>
      </c>
      <c r="J378" s="7" t="s">
        <v>9664</v>
      </c>
      <c r="K378" s="0" t="n">
        <v>5</v>
      </c>
      <c r="M378" s="0" t="s">
        <v>9439</v>
      </c>
      <c r="N378" s="0" t="e">
        <f aca="false">VLOOKUP(I378,SQ!C:D,2,FALSE())</f>
        <v>#N/A</v>
      </c>
    </row>
    <row r="379" customFormat="false" ht="12.8" hidden="true" customHeight="false" outlineLevel="0" collapsed="false">
      <c r="A379" s="7" t="s">
        <v>9662</v>
      </c>
      <c r="B379" s="7" t="s">
        <v>9487</v>
      </c>
      <c r="C379" s="7" t="s">
        <v>148</v>
      </c>
      <c r="D379" s="8" t="n">
        <v>43747</v>
      </c>
      <c r="E379" s="8" t="n">
        <v>44953</v>
      </c>
      <c r="F379" s="5" t="n">
        <f aca="false">YEAR(E379)</f>
        <v>2023</v>
      </c>
      <c r="G379" s="5" t="n">
        <f aca="false">MONTH(E379)</f>
        <v>1</v>
      </c>
      <c r="H379" s="7" t="s">
        <v>9663</v>
      </c>
      <c r="I379" s="7" t="str">
        <f aca="false">_xlfn.CONCAT(MID(H379,5,3),MID(H379,9,3))</f>
        <v>047194</v>
      </c>
      <c r="J379" s="7" t="s">
        <v>9664</v>
      </c>
      <c r="K379" s="0" t="n">
        <v>5</v>
      </c>
      <c r="M379" s="0" t="s">
        <v>9439</v>
      </c>
      <c r="N379" s="0" t="e">
        <f aca="false">VLOOKUP(I379,SQ!C:D,2,FALSE())</f>
        <v>#N/A</v>
      </c>
    </row>
    <row r="380" customFormat="false" ht="12.8" hidden="true" customHeight="false" outlineLevel="0" collapsed="false">
      <c r="A380" s="7" t="s">
        <v>9662</v>
      </c>
      <c r="B380" s="7" t="s">
        <v>9487</v>
      </c>
      <c r="C380" s="7" t="s">
        <v>148</v>
      </c>
      <c r="D380" s="8" t="n">
        <v>43747</v>
      </c>
      <c r="E380" s="8" t="n">
        <v>44953</v>
      </c>
      <c r="F380" s="5" t="n">
        <f aca="false">YEAR(E380)</f>
        <v>2023</v>
      </c>
      <c r="G380" s="5" t="n">
        <f aca="false">MONTH(E380)</f>
        <v>1</v>
      </c>
      <c r="H380" s="7" t="s">
        <v>9663</v>
      </c>
      <c r="I380" s="7" t="str">
        <f aca="false">_xlfn.CONCAT(MID(H380,5,3),MID(H380,9,3))</f>
        <v>047194</v>
      </c>
      <c r="J380" s="7" t="s">
        <v>9664</v>
      </c>
      <c r="K380" s="0" t="n">
        <v>5</v>
      </c>
      <c r="M380" s="0" t="s">
        <v>9439</v>
      </c>
      <c r="N380" s="0" t="e">
        <f aca="false">VLOOKUP(I380,SQ!C:D,2,FALSE())</f>
        <v>#N/A</v>
      </c>
    </row>
    <row r="381" customFormat="false" ht="12.8" hidden="true" customHeight="false" outlineLevel="0" collapsed="false">
      <c r="A381" s="7" t="s">
        <v>9662</v>
      </c>
      <c r="B381" s="7" t="s">
        <v>9487</v>
      </c>
      <c r="C381" s="7" t="s">
        <v>148</v>
      </c>
      <c r="D381" s="8" t="n">
        <v>43747</v>
      </c>
      <c r="E381" s="8" t="n">
        <v>44953</v>
      </c>
      <c r="F381" s="5" t="n">
        <f aca="false">YEAR(E381)</f>
        <v>2023</v>
      </c>
      <c r="G381" s="5" t="n">
        <f aca="false">MONTH(E381)</f>
        <v>1</v>
      </c>
      <c r="H381" s="7" t="s">
        <v>9663</v>
      </c>
      <c r="I381" s="7" t="str">
        <f aca="false">_xlfn.CONCAT(MID(H381,5,3),MID(H381,9,3))</f>
        <v>047194</v>
      </c>
      <c r="J381" s="7" t="s">
        <v>9664</v>
      </c>
      <c r="K381" s="0" t="n">
        <v>5</v>
      </c>
      <c r="M381" s="0" t="s">
        <v>9439</v>
      </c>
      <c r="N381" s="0" t="e">
        <f aca="false">VLOOKUP(I381,SQ!C:D,2,FALSE())</f>
        <v>#N/A</v>
      </c>
    </row>
    <row r="382" customFormat="false" ht="12.8" hidden="true" customHeight="false" outlineLevel="0" collapsed="false">
      <c r="A382" s="7" t="s">
        <v>9662</v>
      </c>
      <c r="B382" s="7" t="s">
        <v>9487</v>
      </c>
      <c r="C382" s="7" t="s">
        <v>148</v>
      </c>
      <c r="D382" s="8" t="n">
        <v>43747</v>
      </c>
      <c r="E382" s="8" t="n">
        <v>44953</v>
      </c>
      <c r="F382" s="5" t="n">
        <f aca="false">YEAR(E382)</f>
        <v>2023</v>
      </c>
      <c r="G382" s="5" t="n">
        <f aca="false">MONTH(E382)</f>
        <v>1</v>
      </c>
      <c r="H382" s="7" t="s">
        <v>9663</v>
      </c>
      <c r="I382" s="7" t="str">
        <f aca="false">_xlfn.CONCAT(MID(H382,5,3),MID(H382,9,3))</f>
        <v>047194</v>
      </c>
      <c r="J382" s="7" t="s">
        <v>9664</v>
      </c>
      <c r="K382" s="0" t="n">
        <v>5</v>
      </c>
      <c r="M382" s="0" t="s">
        <v>9439</v>
      </c>
      <c r="N382" s="0" t="e">
        <f aca="false">VLOOKUP(I382,SQ!C:D,2,FALSE())</f>
        <v>#N/A</v>
      </c>
    </row>
    <row r="383" customFormat="false" ht="12.8" hidden="true" customHeight="false" outlineLevel="0" collapsed="false">
      <c r="A383" s="7" t="s">
        <v>9662</v>
      </c>
      <c r="B383" s="7" t="s">
        <v>9487</v>
      </c>
      <c r="C383" s="7" t="s">
        <v>148</v>
      </c>
      <c r="D383" s="8" t="n">
        <v>43747</v>
      </c>
      <c r="E383" s="8" t="n">
        <v>44953</v>
      </c>
      <c r="F383" s="5" t="n">
        <f aca="false">YEAR(E383)</f>
        <v>2023</v>
      </c>
      <c r="G383" s="5" t="n">
        <f aca="false">MONTH(E383)</f>
        <v>1</v>
      </c>
      <c r="H383" s="7" t="s">
        <v>9663</v>
      </c>
      <c r="I383" s="7" t="str">
        <f aca="false">_xlfn.CONCAT(MID(H383,5,3),MID(H383,9,3))</f>
        <v>047194</v>
      </c>
      <c r="J383" s="7" t="s">
        <v>9664</v>
      </c>
      <c r="K383" s="0" t="n">
        <v>5</v>
      </c>
      <c r="M383" s="0" t="s">
        <v>9439</v>
      </c>
      <c r="N383" s="0" t="e">
        <f aca="false">VLOOKUP(I383,SQ!C:D,2,FALSE())</f>
        <v>#N/A</v>
      </c>
    </row>
    <row r="384" customFormat="false" ht="12.8" hidden="true" customHeight="false" outlineLevel="0" collapsed="false">
      <c r="A384" s="7" t="s">
        <v>9662</v>
      </c>
      <c r="B384" s="7" t="s">
        <v>9487</v>
      </c>
      <c r="C384" s="7" t="s">
        <v>148</v>
      </c>
      <c r="D384" s="8" t="n">
        <v>43747</v>
      </c>
      <c r="E384" s="8" t="n">
        <v>44953</v>
      </c>
      <c r="F384" s="5" t="n">
        <f aca="false">YEAR(E384)</f>
        <v>2023</v>
      </c>
      <c r="G384" s="5" t="n">
        <f aca="false">MONTH(E384)</f>
        <v>1</v>
      </c>
      <c r="H384" s="7" t="s">
        <v>9663</v>
      </c>
      <c r="I384" s="7" t="str">
        <f aca="false">_xlfn.CONCAT(MID(H384,5,3),MID(H384,9,3))</f>
        <v>047194</v>
      </c>
      <c r="J384" s="7" t="s">
        <v>9664</v>
      </c>
      <c r="K384" s="0" t="n">
        <v>5</v>
      </c>
      <c r="M384" s="0" t="s">
        <v>9439</v>
      </c>
      <c r="N384" s="0" t="e">
        <f aca="false">VLOOKUP(I384,SQ!C:D,2,FALSE())</f>
        <v>#N/A</v>
      </c>
    </row>
    <row r="385" customFormat="false" ht="12.8" hidden="true" customHeight="false" outlineLevel="0" collapsed="false">
      <c r="A385" s="7" t="s">
        <v>9662</v>
      </c>
      <c r="B385" s="7" t="s">
        <v>9487</v>
      </c>
      <c r="C385" s="7" t="s">
        <v>148</v>
      </c>
      <c r="D385" s="8" t="n">
        <v>43747</v>
      </c>
      <c r="E385" s="8" t="n">
        <v>44953</v>
      </c>
      <c r="F385" s="5" t="n">
        <f aca="false">YEAR(E385)</f>
        <v>2023</v>
      </c>
      <c r="G385" s="5" t="n">
        <f aca="false">MONTH(E385)</f>
        <v>1</v>
      </c>
      <c r="H385" s="7" t="s">
        <v>9663</v>
      </c>
      <c r="I385" s="7" t="str">
        <f aca="false">_xlfn.CONCAT(MID(H385,5,3),MID(H385,9,3))</f>
        <v>047194</v>
      </c>
      <c r="J385" s="7" t="s">
        <v>9664</v>
      </c>
      <c r="K385" s="0" t="n">
        <v>5</v>
      </c>
      <c r="M385" s="0" t="s">
        <v>9439</v>
      </c>
      <c r="N385" s="0" t="e">
        <f aca="false">VLOOKUP(I385,SQ!C:D,2,FALSE())</f>
        <v>#N/A</v>
      </c>
    </row>
    <row r="386" customFormat="false" ht="12.8" hidden="true" customHeight="false" outlineLevel="0" collapsed="false">
      <c r="A386" s="7" t="s">
        <v>9662</v>
      </c>
      <c r="B386" s="7" t="s">
        <v>9487</v>
      </c>
      <c r="C386" s="7" t="s">
        <v>148</v>
      </c>
      <c r="D386" s="8" t="n">
        <v>43747</v>
      </c>
      <c r="E386" s="8" t="n">
        <v>44953</v>
      </c>
      <c r="F386" s="5" t="n">
        <f aca="false">YEAR(E386)</f>
        <v>2023</v>
      </c>
      <c r="G386" s="5" t="n">
        <f aca="false">MONTH(E386)</f>
        <v>1</v>
      </c>
      <c r="H386" s="7" t="s">
        <v>9663</v>
      </c>
      <c r="I386" s="7" t="str">
        <f aca="false">_xlfn.CONCAT(MID(H386,5,3),MID(H386,9,3))</f>
        <v>047194</v>
      </c>
      <c r="J386" s="7" t="s">
        <v>9664</v>
      </c>
      <c r="K386" s="0" t="n">
        <v>5</v>
      </c>
      <c r="M386" s="0" t="s">
        <v>9439</v>
      </c>
      <c r="N386" s="0" t="e">
        <f aca="false">VLOOKUP(I386,SQ!C:D,2,FALSE())</f>
        <v>#N/A</v>
      </c>
    </row>
    <row r="387" customFormat="false" ht="12.8" hidden="true" customHeight="false" outlineLevel="0" collapsed="false">
      <c r="A387" s="7" t="s">
        <v>9662</v>
      </c>
      <c r="B387" s="7" t="s">
        <v>9487</v>
      </c>
      <c r="C387" s="7" t="s">
        <v>148</v>
      </c>
      <c r="D387" s="8" t="n">
        <v>43747</v>
      </c>
      <c r="E387" s="8" t="n">
        <v>44953</v>
      </c>
      <c r="F387" s="5" t="n">
        <f aca="false">YEAR(E387)</f>
        <v>2023</v>
      </c>
      <c r="G387" s="5" t="n">
        <f aca="false">MONTH(E387)</f>
        <v>1</v>
      </c>
      <c r="H387" s="7" t="s">
        <v>9663</v>
      </c>
      <c r="I387" s="7" t="str">
        <f aca="false">_xlfn.CONCAT(MID(H387,5,3),MID(H387,9,3))</f>
        <v>047194</v>
      </c>
      <c r="J387" s="7" t="s">
        <v>9664</v>
      </c>
      <c r="K387" s="0" t="n">
        <v>5</v>
      </c>
      <c r="M387" s="0" t="s">
        <v>9439</v>
      </c>
      <c r="N387" s="0" t="e">
        <f aca="false">VLOOKUP(I387,SQ!C:D,2,FALSE())</f>
        <v>#N/A</v>
      </c>
    </row>
    <row r="388" customFormat="false" ht="12.8" hidden="true" customHeight="false" outlineLevel="0" collapsed="false">
      <c r="A388" s="7" t="s">
        <v>9662</v>
      </c>
      <c r="B388" s="7" t="s">
        <v>9487</v>
      </c>
      <c r="C388" s="7" t="s">
        <v>148</v>
      </c>
      <c r="D388" s="8" t="n">
        <v>43747</v>
      </c>
      <c r="E388" s="8" t="n">
        <v>44953</v>
      </c>
      <c r="F388" s="5" t="n">
        <f aca="false">YEAR(E388)</f>
        <v>2023</v>
      </c>
      <c r="G388" s="5" t="n">
        <f aca="false">MONTH(E388)</f>
        <v>1</v>
      </c>
      <c r="H388" s="7" t="s">
        <v>9663</v>
      </c>
      <c r="I388" s="7" t="str">
        <f aca="false">_xlfn.CONCAT(MID(H388,5,3),MID(H388,9,3))</f>
        <v>047194</v>
      </c>
      <c r="J388" s="7" t="s">
        <v>9664</v>
      </c>
      <c r="K388" s="0" t="n">
        <v>5</v>
      </c>
      <c r="M388" s="0" t="s">
        <v>9439</v>
      </c>
      <c r="N388" s="0" t="e">
        <f aca="false">VLOOKUP(I388,SQ!C:D,2,FALSE())</f>
        <v>#N/A</v>
      </c>
    </row>
    <row r="389" customFormat="false" ht="12.8" hidden="true" customHeight="false" outlineLevel="0" collapsed="false">
      <c r="A389" s="7" t="s">
        <v>9662</v>
      </c>
      <c r="B389" s="7" t="s">
        <v>9487</v>
      </c>
      <c r="C389" s="7" t="s">
        <v>148</v>
      </c>
      <c r="D389" s="8" t="n">
        <v>43747</v>
      </c>
      <c r="E389" s="8" t="n">
        <v>44953</v>
      </c>
      <c r="F389" s="5" t="n">
        <f aca="false">YEAR(E389)</f>
        <v>2023</v>
      </c>
      <c r="G389" s="5" t="n">
        <f aca="false">MONTH(E389)</f>
        <v>1</v>
      </c>
      <c r="H389" s="7" t="s">
        <v>9663</v>
      </c>
      <c r="I389" s="7" t="str">
        <f aca="false">_xlfn.CONCAT(MID(H389,5,3),MID(H389,9,3))</f>
        <v>047194</v>
      </c>
      <c r="J389" s="7" t="s">
        <v>9664</v>
      </c>
      <c r="K389" s="0" t="n">
        <v>5</v>
      </c>
      <c r="M389" s="0" t="s">
        <v>9439</v>
      </c>
      <c r="N389" s="0" t="e">
        <f aca="false">VLOOKUP(I389,SQ!C:D,2,FALSE())</f>
        <v>#N/A</v>
      </c>
    </row>
    <row r="390" customFormat="false" ht="12.8" hidden="true" customHeight="false" outlineLevel="0" collapsed="false">
      <c r="A390" s="7" t="s">
        <v>9662</v>
      </c>
      <c r="B390" s="7" t="s">
        <v>9487</v>
      </c>
      <c r="C390" s="7" t="s">
        <v>148</v>
      </c>
      <c r="D390" s="8" t="n">
        <v>43747</v>
      </c>
      <c r="E390" s="8" t="n">
        <v>44953</v>
      </c>
      <c r="F390" s="5" t="n">
        <f aca="false">YEAR(E390)</f>
        <v>2023</v>
      </c>
      <c r="G390" s="5" t="n">
        <f aca="false">MONTH(E390)</f>
        <v>1</v>
      </c>
      <c r="H390" s="7" t="s">
        <v>9663</v>
      </c>
      <c r="I390" s="7" t="str">
        <f aca="false">_xlfn.CONCAT(MID(H390,5,3),MID(H390,9,3))</f>
        <v>047194</v>
      </c>
      <c r="J390" s="7" t="s">
        <v>9664</v>
      </c>
      <c r="K390" s="0" t="n">
        <v>5</v>
      </c>
      <c r="M390" s="0" t="s">
        <v>9439</v>
      </c>
      <c r="N390" s="0" t="e">
        <f aca="false">VLOOKUP(I390,SQ!C:D,2,FALSE())</f>
        <v>#N/A</v>
      </c>
    </row>
    <row r="391" customFormat="false" ht="12.8" hidden="true" customHeight="false" outlineLevel="0" collapsed="false">
      <c r="A391" s="7" t="s">
        <v>9665</v>
      </c>
      <c r="B391" s="7" t="s">
        <v>9487</v>
      </c>
      <c r="C391" s="7" t="s">
        <v>148</v>
      </c>
      <c r="D391" s="8" t="n">
        <v>43769</v>
      </c>
      <c r="E391" s="8" t="n">
        <v>44614</v>
      </c>
      <c r="F391" s="5" t="n">
        <f aca="false">YEAR(E391)</f>
        <v>2022</v>
      </c>
      <c r="G391" s="5" t="n">
        <f aca="false">MONTH(E391)</f>
        <v>2</v>
      </c>
      <c r="H391" s="7" t="s">
        <v>9666</v>
      </c>
      <c r="I391" s="7" t="str">
        <f aca="false">_xlfn.CONCAT(MID(H391,5,3),MID(H391,9,3))</f>
        <v>299048</v>
      </c>
      <c r="J391" s="7" t="s">
        <v>9667</v>
      </c>
      <c r="M391" s="0" t="s">
        <v>9439</v>
      </c>
      <c r="N391" s="0" t="e">
        <f aca="false">VLOOKUP(I391,SQ!C:D,2,FALSE())</f>
        <v>#N/A</v>
      </c>
    </row>
    <row r="392" customFormat="false" ht="12.8" hidden="true" customHeight="false" outlineLevel="0" collapsed="false">
      <c r="A392" s="7" t="s">
        <v>9665</v>
      </c>
      <c r="B392" s="7" t="s">
        <v>9487</v>
      </c>
      <c r="C392" s="7" t="s">
        <v>148</v>
      </c>
      <c r="D392" s="8" t="n">
        <v>43769</v>
      </c>
      <c r="E392" s="8" t="n">
        <v>44614</v>
      </c>
      <c r="F392" s="5" t="n">
        <f aca="false">YEAR(E392)</f>
        <v>2022</v>
      </c>
      <c r="G392" s="5" t="n">
        <f aca="false">MONTH(E392)</f>
        <v>2</v>
      </c>
      <c r="H392" s="7" t="s">
        <v>9666</v>
      </c>
      <c r="I392" s="7" t="str">
        <f aca="false">_xlfn.CONCAT(MID(H392,5,3),MID(H392,9,3))</f>
        <v>299048</v>
      </c>
      <c r="J392" s="7" t="s">
        <v>9667</v>
      </c>
      <c r="M392" s="0" t="s">
        <v>9439</v>
      </c>
      <c r="N392" s="0" t="e">
        <f aca="false">VLOOKUP(I392,SQ!C:D,2,FALSE())</f>
        <v>#N/A</v>
      </c>
    </row>
    <row r="393" customFormat="false" ht="12.8" hidden="true" customHeight="false" outlineLevel="0" collapsed="false">
      <c r="A393" s="7" t="s">
        <v>9665</v>
      </c>
      <c r="B393" s="7" t="s">
        <v>9487</v>
      </c>
      <c r="C393" s="7" t="s">
        <v>148</v>
      </c>
      <c r="D393" s="8" t="n">
        <v>43769</v>
      </c>
      <c r="E393" s="8" t="n">
        <v>44614</v>
      </c>
      <c r="F393" s="5" t="n">
        <f aca="false">YEAR(E393)</f>
        <v>2022</v>
      </c>
      <c r="G393" s="5" t="n">
        <f aca="false">MONTH(E393)</f>
        <v>2</v>
      </c>
      <c r="H393" s="7" t="s">
        <v>9666</v>
      </c>
      <c r="I393" s="7" t="str">
        <f aca="false">_xlfn.CONCAT(MID(H393,5,3),MID(H393,9,3))</f>
        <v>299048</v>
      </c>
      <c r="J393" s="7" t="s">
        <v>9667</v>
      </c>
      <c r="M393" s="0" t="s">
        <v>9439</v>
      </c>
      <c r="N393" s="0" t="e">
        <f aca="false">VLOOKUP(I393,SQ!C:D,2,FALSE())</f>
        <v>#N/A</v>
      </c>
    </row>
    <row r="394" customFormat="false" ht="12.8" hidden="true" customHeight="false" outlineLevel="0" collapsed="false">
      <c r="A394" s="7" t="s">
        <v>9665</v>
      </c>
      <c r="B394" s="7" t="s">
        <v>9487</v>
      </c>
      <c r="C394" s="7" t="s">
        <v>148</v>
      </c>
      <c r="D394" s="8" t="n">
        <v>43769</v>
      </c>
      <c r="E394" s="8" t="n">
        <v>44614</v>
      </c>
      <c r="F394" s="5" t="n">
        <f aca="false">YEAR(E394)</f>
        <v>2022</v>
      </c>
      <c r="G394" s="5" t="n">
        <f aca="false">MONTH(E394)</f>
        <v>2</v>
      </c>
      <c r="H394" s="7" t="s">
        <v>9666</v>
      </c>
      <c r="I394" s="7" t="str">
        <f aca="false">_xlfn.CONCAT(MID(H394,5,3),MID(H394,9,3))</f>
        <v>299048</v>
      </c>
      <c r="J394" s="7" t="s">
        <v>9667</v>
      </c>
      <c r="M394" s="0" t="s">
        <v>9439</v>
      </c>
      <c r="N394" s="0" t="e">
        <f aca="false">VLOOKUP(I394,SQ!C:D,2,FALSE())</f>
        <v>#N/A</v>
      </c>
    </row>
    <row r="395" customFormat="false" ht="12.8" hidden="true" customHeight="false" outlineLevel="0" collapsed="false">
      <c r="A395" s="7" t="s">
        <v>9665</v>
      </c>
      <c r="B395" s="7" t="s">
        <v>9487</v>
      </c>
      <c r="C395" s="7" t="s">
        <v>148</v>
      </c>
      <c r="D395" s="8" t="n">
        <v>43769</v>
      </c>
      <c r="E395" s="8" t="n">
        <v>44614</v>
      </c>
      <c r="F395" s="5" t="n">
        <f aca="false">YEAR(E395)</f>
        <v>2022</v>
      </c>
      <c r="G395" s="5" t="n">
        <f aca="false">MONTH(E395)</f>
        <v>2</v>
      </c>
      <c r="H395" s="7" t="s">
        <v>9666</v>
      </c>
      <c r="I395" s="7" t="str">
        <f aca="false">_xlfn.CONCAT(MID(H395,5,3),MID(H395,9,3))</f>
        <v>299048</v>
      </c>
      <c r="J395" s="7" t="s">
        <v>9667</v>
      </c>
      <c r="M395" s="0" t="s">
        <v>9439</v>
      </c>
      <c r="N395" s="0" t="e">
        <f aca="false">VLOOKUP(I395,SQ!C:D,2,FALSE())</f>
        <v>#N/A</v>
      </c>
    </row>
    <row r="396" customFormat="false" ht="12.8" hidden="true" customHeight="false" outlineLevel="0" collapsed="false">
      <c r="A396" s="7" t="s">
        <v>9665</v>
      </c>
      <c r="B396" s="7" t="s">
        <v>9487</v>
      </c>
      <c r="C396" s="7" t="s">
        <v>148</v>
      </c>
      <c r="D396" s="8" t="n">
        <v>43769</v>
      </c>
      <c r="E396" s="8" t="n">
        <v>44614</v>
      </c>
      <c r="F396" s="5" t="n">
        <f aca="false">YEAR(E396)</f>
        <v>2022</v>
      </c>
      <c r="G396" s="5" t="n">
        <f aca="false">MONTH(E396)</f>
        <v>2</v>
      </c>
      <c r="H396" s="7" t="s">
        <v>9666</v>
      </c>
      <c r="I396" s="7" t="str">
        <f aca="false">_xlfn.CONCAT(MID(H396,5,3),MID(H396,9,3))</f>
        <v>299048</v>
      </c>
      <c r="J396" s="7" t="s">
        <v>9667</v>
      </c>
      <c r="M396" s="0" t="s">
        <v>9439</v>
      </c>
      <c r="N396" s="0" t="e">
        <f aca="false">VLOOKUP(I396,SQ!C:D,2,FALSE())</f>
        <v>#N/A</v>
      </c>
    </row>
    <row r="397" customFormat="false" ht="12.8" hidden="true" customHeight="false" outlineLevel="0" collapsed="false">
      <c r="A397" s="7" t="s">
        <v>9668</v>
      </c>
      <c r="B397" s="7" t="s">
        <v>9500</v>
      </c>
      <c r="C397" s="7" t="s">
        <v>148</v>
      </c>
      <c r="D397" s="8" t="n">
        <v>43790</v>
      </c>
      <c r="E397" s="8" t="n">
        <v>45062</v>
      </c>
      <c r="F397" s="5" t="n">
        <f aca="false">YEAR(E397)</f>
        <v>2023</v>
      </c>
      <c r="G397" s="5" t="n">
        <f aca="false">MONTH(E397)</f>
        <v>5</v>
      </c>
      <c r="H397" s="7" t="s">
        <v>9669</v>
      </c>
      <c r="I397" s="7" t="str">
        <f aca="false">_xlfn.CONCAT(MID(H397,5,3),MID(H397,9,3))</f>
        <v>085663</v>
      </c>
      <c r="J397" s="7" t="s">
        <v>9670</v>
      </c>
      <c r="M397" s="0" t="s">
        <v>9439</v>
      </c>
      <c r="N397" s="0" t="e">
        <f aca="false">VLOOKUP(I397,SQ!C:D,2,FALSE())</f>
        <v>#N/A</v>
      </c>
    </row>
    <row r="398" customFormat="false" ht="12.8" hidden="true" customHeight="false" outlineLevel="0" collapsed="false">
      <c r="A398" s="7" t="s">
        <v>9668</v>
      </c>
      <c r="B398" s="7" t="s">
        <v>9500</v>
      </c>
      <c r="C398" s="7" t="s">
        <v>148</v>
      </c>
      <c r="D398" s="8" t="n">
        <v>43790</v>
      </c>
      <c r="E398" s="8" t="n">
        <v>45062</v>
      </c>
      <c r="F398" s="5" t="n">
        <f aca="false">YEAR(E398)</f>
        <v>2023</v>
      </c>
      <c r="G398" s="5" t="n">
        <f aca="false">MONTH(E398)</f>
        <v>5</v>
      </c>
      <c r="H398" s="7" t="s">
        <v>9669</v>
      </c>
      <c r="I398" s="7" t="str">
        <f aca="false">_xlfn.CONCAT(MID(H398,5,3),MID(H398,9,3))</f>
        <v>085663</v>
      </c>
      <c r="J398" s="7" t="s">
        <v>9670</v>
      </c>
      <c r="M398" s="0" t="s">
        <v>9439</v>
      </c>
      <c r="N398" s="0" t="e">
        <f aca="false">VLOOKUP(I398,SQ!C:D,2,FALSE())</f>
        <v>#N/A</v>
      </c>
    </row>
    <row r="399" customFormat="false" ht="12.8" hidden="true" customHeight="false" outlineLevel="0" collapsed="false">
      <c r="A399" s="7" t="s">
        <v>9668</v>
      </c>
      <c r="B399" s="7" t="s">
        <v>9500</v>
      </c>
      <c r="C399" s="7" t="s">
        <v>148</v>
      </c>
      <c r="D399" s="8" t="n">
        <v>43790</v>
      </c>
      <c r="E399" s="8" t="n">
        <v>45062</v>
      </c>
      <c r="F399" s="5" t="n">
        <f aca="false">YEAR(E399)</f>
        <v>2023</v>
      </c>
      <c r="G399" s="5" t="n">
        <f aca="false">MONTH(E399)</f>
        <v>5</v>
      </c>
      <c r="H399" s="7" t="s">
        <v>9669</v>
      </c>
      <c r="I399" s="7" t="str">
        <f aca="false">_xlfn.CONCAT(MID(H399,5,3),MID(H399,9,3))</f>
        <v>085663</v>
      </c>
      <c r="J399" s="7" t="s">
        <v>9670</v>
      </c>
      <c r="K399" s="0" t="n">
        <v>263</v>
      </c>
      <c r="M399" s="0" t="s">
        <v>9439</v>
      </c>
      <c r="N399" s="0" t="e">
        <f aca="false">VLOOKUP(I399,SQ!C:D,2,FALSE())</f>
        <v>#N/A</v>
      </c>
    </row>
    <row r="400" customFormat="false" ht="12.8" hidden="true" customHeight="false" outlineLevel="0" collapsed="false">
      <c r="A400" s="7" t="s">
        <v>9668</v>
      </c>
      <c r="B400" s="7" t="s">
        <v>9500</v>
      </c>
      <c r="C400" s="7" t="s">
        <v>148</v>
      </c>
      <c r="D400" s="8" t="n">
        <v>43790</v>
      </c>
      <c r="E400" s="8" t="n">
        <v>45062</v>
      </c>
      <c r="F400" s="5" t="n">
        <f aca="false">YEAR(E400)</f>
        <v>2023</v>
      </c>
      <c r="G400" s="5" t="n">
        <f aca="false">MONTH(E400)</f>
        <v>5</v>
      </c>
      <c r="H400" s="7" t="s">
        <v>9669</v>
      </c>
      <c r="I400" s="7" t="str">
        <f aca="false">_xlfn.CONCAT(MID(H400,5,3),MID(H400,9,3))</f>
        <v>085663</v>
      </c>
      <c r="J400" s="7" t="s">
        <v>9670</v>
      </c>
      <c r="M400" s="0" t="s">
        <v>9439</v>
      </c>
      <c r="N400" s="0" t="e">
        <f aca="false">VLOOKUP(I400,SQ!C:D,2,FALSE())</f>
        <v>#N/A</v>
      </c>
    </row>
    <row r="401" customFormat="false" ht="12.8" hidden="true" customHeight="false" outlineLevel="0" collapsed="false">
      <c r="A401" s="7" t="s">
        <v>9668</v>
      </c>
      <c r="B401" s="7" t="s">
        <v>9500</v>
      </c>
      <c r="C401" s="7" t="s">
        <v>148</v>
      </c>
      <c r="D401" s="8" t="n">
        <v>43790</v>
      </c>
      <c r="E401" s="8" t="n">
        <v>45062</v>
      </c>
      <c r="F401" s="5" t="n">
        <f aca="false">YEAR(E401)</f>
        <v>2023</v>
      </c>
      <c r="G401" s="5" t="n">
        <f aca="false">MONTH(E401)</f>
        <v>5</v>
      </c>
      <c r="H401" s="7" t="s">
        <v>9669</v>
      </c>
      <c r="I401" s="7" t="str">
        <f aca="false">_xlfn.CONCAT(MID(H401,5,3),MID(H401,9,3))</f>
        <v>085663</v>
      </c>
      <c r="J401" s="7" t="s">
        <v>9670</v>
      </c>
      <c r="M401" s="0" t="s">
        <v>9439</v>
      </c>
      <c r="N401" s="0" t="e">
        <f aca="false">VLOOKUP(I401,SQ!C:D,2,FALSE())</f>
        <v>#N/A</v>
      </c>
    </row>
    <row r="402" customFormat="false" ht="12.8" hidden="true" customHeight="false" outlineLevel="0" collapsed="false">
      <c r="A402" s="7" t="s">
        <v>9668</v>
      </c>
      <c r="B402" s="7" t="s">
        <v>9500</v>
      </c>
      <c r="C402" s="7" t="s">
        <v>148</v>
      </c>
      <c r="D402" s="8" t="n">
        <v>43790</v>
      </c>
      <c r="E402" s="8" t="n">
        <v>45062</v>
      </c>
      <c r="F402" s="5" t="n">
        <f aca="false">YEAR(E402)</f>
        <v>2023</v>
      </c>
      <c r="G402" s="5" t="n">
        <f aca="false">MONTH(E402)</f>
        <v>5</v>
      </c>
      <c r="H402" s="7" t="s">
        <v>9669</v>
      </c>
      <c r="I402" s="7" t="str">
        <f aca="false">_xlfn.CONCAT(MID(H402,5,3),MID(H402,9,3))</f>
        <v>085663</v>
      </c>
      <c r="J402" s="7" t="s">
        <v>9670</v>
      </c>
      <c r="K402" s="0" t="n">
        <v>263</v>
      </c>
      <c r="M402" s="0" t="s">
        <v>9439</v>
      </c>
      <c r="N402" s="0" t="e">
        <f aca="false">VLOOKUP(I402,SQ!C:D,2,FALSE())</f>
        <v>#N/A</v>
      </c>
    </row>
    <row r="403" customFormat="false" ht="12.8" hidden="true" customHeight="false" outlineLevel="0" collapsed="false">
      <c r="A403" s="7" t="s">
        <v>9668</v>
      </c>
      <c r="B403" s="7" t="s">
        <v>9500</v>
      </c>
      <c r="C403" s="7" t="s">
        <v>148</v>
      </c>
      <c r="D403" s="8" t="n">
        <v>43790</v>
      </c>
      <c r="E403" s="8" t="n">
        <v>45062</v>
      </c>
      <c r="F403" s="5" t="n">
        <f aca="false">YEAR(E403)</f>
        <v>2023</v>
      </c>
      <c r="G403" s="5" t="n">
        <f aca="false">MONTH(E403)</f>
        <v>5</v>
      </c>
      <c r="H403" s="7" t="s">
        <v>9669</v>
      </c>
      <c r="I403" s="7" t="str">
        <f aca="false">_xlfn.CONCAT(MID(H403,5,3),MID(H403,9,3))</f>
        <v>085663</v>
      </c>
      <c r="J403" s="7" t="s">
        <v>9670</v>
      </c>
      <c r="M403" s="0" t="s">
        <v>9439</v>
      </c>
      <c r="N403" s="0" t="e">
        <f aca="false">VLOOKUP(I403,SQ!C:D,2,FALSE())</f>
        <v>#N/A</v>
      </c>
    </row>
    <row r="404" customFormat="false" ht="12.8" hidden="true" customHeight="false" outlineLevel="0" collapsed="false">
      <c r="A404" s="7" t="s">
        <v>9668</v>
      </c>
      <c r="B404" s="7" t="s">
        <v>9500</v>
      </c>
      <c r="C404" s="7" t="s">
        <v>148</v>
      </c>
      <c r="D404" s="8" t="n">
        <v>43790</v>
      </c>
      <c r="E404" s="8" t="n">
        <v>45062</v>
      </c>
      <c r="F404" s="5" t="n">
        <f aca="false">YEAR(E404)</f>
        <v>2023</v>
      </c>
      <c r="G404" s="5" t="n">
        <f aca="false">MONTH(E404)</f>
        <v>5</v>
      </c>
      <c r="H404" s="7" t="s">
        <v>9669</v>
      </c>
      <c r="I404" s="7" t="str">
        <f aca="false">_xlfn.CONCAT(MID(H404,5,3),MID(H404,9,3))</f>
        <v>085663</v>
      </c>
      <c r="J404" s="7" t="s">
        <v>9670</v>
      </c>
      <c r="M404" s="0" t="s">
        <v>9439</v>
      </c>
      <c r="N404" s="0" t="e">
        <f aca="false">VLOOKUP(I404,SQ!C:D,2,FALSE())</f>
        <v>#N/A</v>
      </c>
    </row>
    <row r="405" customFormat="false" ht="12.8" hidden="true" customHeight="false" outlineLevel="0" collapsed="false">
      <c r="A405" s="7" t="s">
        <v>9668</v>
      </c>
      <c r="B405" s="7" t="s">
        <v>9500</v>
      </c>
      <c r="C405" s="7" t="s">
        <v>148</v>
      </c>
      <c r="D405" s="8" t="n">
        <v>43790</v>
      </c>
      <c r="E405" s="8" t="n">
        <v>45062</v>
      </c>
      <c r="F405" s="5" t="n">
        <f aca="false">YEAR(E405)</f>
        <v>2023</v>
      </c>
      <c r="G405" s="5" t="n">
        <f aca="false">MONTH(E405)</f>
        <v>5</v>
      </c>
      <c r="H405" s="7" t="s">
        <v>9669</v>
      </c>
      <c r="I405" s="7" t="str">
        <f aca="false">_xlfn.CONCAT(MID(H405,5,3),MID(H405,9,3))</f>
        <v>085663</v>
      </c>
      <c r="J405" s="7" t="s">
        <v>9670</v>
      </c>
      <c r="K405" s="0" t="n">
        <v>263</v>
      </c>
      <c r="M405" s="0" t="s">
        <v>9439</v>
      </c>
      <c r="N405" s="0" t="e">
        <f aca="false">VLOOKUP(I405,SQ!C:D,2,FALSE())</f>
        <v>#N/A</v>
      </c>
    </row>
    <row r="406" customFormat="false" ht="12.8" hidden="true" customHeight="false" outlineLevel="0" collapsed="false">
      <c r="A406" s="7" t="s">
        <v>9671</v>
      </c>
      <c r="B406" s="7" t="s">
        <v>9487</v>
      </c>
      <c r="C406" s="7" t="s">
        <v>148</v>
      </c>
      <c r="D406" s="8" t="n">
        <v>43791</v>
      </c>
      <c r="E406" s="8" t="n">
        <v>44839</v>
      </c>
      <c r="F406" s="5" t="n">
        <f aca="false">YEAR(E406)</f>
        <v>2022</v>
      </c>
      <c r="G406" s="5" t="n">
        <f aca="false">MONTH(E406)</f>
        <v>10</v>
      </c>
      <c r="H406" s="7" t="s">
        <v>9672</v>
      </c>
      <c r="I406" s="7" t="str">
        <f aca="false">_xlfn.CONCAT(MID(H406,5,3),MID(H406,9,3))</f>
        <v>170039</v>
      </c>
      <c r="J406" s="7" t="s">
        <v>9673</v>
      </c>
      <c r="M406" s="0" t="s">
        <v>9439</v>
      </c>
      <c r="N406" s="0" t="e">
        <f aca="false">VLOOKUP(I406,SQ!C:D,2,FALSE())</f>
        <v>#N/A</v>
      </c>
    </row>
    <row r="407" customFormat="false" ht="12.8" hidden="true" customHeight="false" outlineLevel="0" collapsed="false">
      <c r="A407" s="7" t="s">
        <v>9674</v>
      </c>
      <c r="B407" s="7" t="s">
        <v>9487</v>
      </c>
      <c r="C407" s="7" t="s">
        <v>148</v>
      </c>
      <c r="D407" s="8" t="n">
        <v>43796</v>
      </c>
      <c r="E407" s="8" t="n">
        <v>44599</v>
      </c>
      <c r="F407" s="5" t="n">
        <f aca="false">YEAR(E407)</f>
        <v>2022</v>
      </c>
      <c r="G407" s="5" t="n">
        <f aca="false">MONTH(E407)</f>
        <v>2</v>
      </c>
      <c r="H407" s="7" t="s">
        <v>9675</v>
      </c>
      <c r="I407" s="7" t="str">
        <f aca="false">_xlfn.CONCAT(MID(H407,5,3),MID(H407,9,3))</f>
        <v>133202</v>
      </c>
      <c r="J407" s="7" t="s">
        <v>9676</v>
      </c>
      <c r="M407" s="0" t="s">
        <v>9439</v>
      </c>
      <c r="N407" s="0" t="e">
        <f aca="false">VLOOKUP(I407,SQ!C:D,2,FALSE())</f>
        <v>#N/A</v>
      </c>
    </row>
    <row r="408" customFormat="false" ht="12.8" hidden="true" customHeight="false" outlineLevel="0" collapsed="false">
      <c r="A408" s="7" t="s">
        <v>9674</v>
      </c>
      <c r="B408" s="7" t="s">
        <v>9487</v>
      </c>
      <c r="C408" s="7" t="s">
        <v>148</v>
      </c>
      <c r="D408" s="8" t="n">
        <v>43796</v>
      </c>
      <c r="E408" s="8" t="n">
        <v>44599</v>
      </c>
      <c r="F408" s="5" t="n">
        <f aca="false">YEAR(E408)</f>
        <v>2022</v>
      </c>
      <c r="G408" s="5" t="n">
        <f aca="false">MONTH(E408)</f>
        <v>2</v>
      </c>
      <c r="H408" s="7" t="s">
        <v>9675</v>
      </c>
      <c r="I408" s="7" t="str">
        <f aca="false">_xlfn.CONCAT(MID(H408,5,3),MID(H408,9,3))</f>
        <v>133202</v>
      </c>
      <c r="J408" s="7" t="s">
        <v>9676</v>
      </c>
      <c r="M408" s="0" t="s">
        <v>9439</v>
      </c>
      <c r="N408" s="0" t="e">
        <f aca="false">VLOOKUP(I408,SQ!C:D,2,FALSE())</f>
        <v>#N/A</v>
      </c>
    </row>
    <row r="409" customFormat="false" ht="12.8" hidden="true" customHeight="false" outlineLevel="0" collapsed="false">
      <c r="A409" s="7" t="s">
        <v>9674</v>
      </c>
      <c r="B409" s="7" t="s">
        <v>9487</v>
      </c>
      <c r="C409" s="7" t="s">
        <v>148</v>
      </c>
      <c r="D409" s="8" t="n">
        <v>43796</v>
      </c>
      <c r="E409" s="8" t="n">
        <v>44599</v>
      </c>
      <c r="F409" s="5" t="n">
        <f aca="false">YEAR(E409)</f>
        <v>2022</v>
      </c>
      <c r="G409" s="5" t="n">
        <f aca="false">MONTH(E409)</f>
        <v>2</v>
      </c>
      <c r="H409" s="7" t="s">
        <v>9675</v>
      </c>
      <c r="I409" s="7" t="str">
        <f aca="false">_xlfn.CONCAT(MID(H409,5,3),MID(H409,9,3))</f>
        <v>133202</v>
      </c>
      <c r="J409" s="7" t="s">
        <v>9676</v>
      </c>
      <c r="M409" s="0" t="s">
        <v>9439</v>
      </c>
      <c r="N409" s="0" t="e">
        <f aca="false">VLOOKUP(I409,SQ!C:D,2,FALSE())</f>
        <v>#N/A</v>
      </c>
    </row>
    <row r="410" customFormat="false" ht="12.8" hidden="true" customHeight="false" outlineLevel="0" collapsed="false">
      <c r="A410" s="7" t="s">
        <v>9674</v>
      </c>
      <c r="B410" s="7" t="s">
        <v>9487</v>
      </c>
      <c r="C410" s="7" t="s">
        <v>148</v>
      </c>
      <c r="D410" s="8" t="n">
        <v>43796</v>
      </c>
      <c r="E410" s="8" t="n">
        <v>44599</v>
      </c>
      <c r="F410" s="5" t="n">
        <f aca="false">YEAR(E410)</f>
        <v>2022</v>
      </c>
      <c r="G410" s="5" t="n">
        <f aca="false">MONTH(E410)</f>
        <v>2</v>
      </c>
      <c r="H410" s="7" t="s">
        <v>9675</v>
      </c>
      <c r="I410" s="7" t="str">
        <f aca="false">_xlfn.CONCAT(MID(H410,5,3),MID(H410,9,3))</f>
        <v>133202</v>
      </c>
      <c r="J410" s="7" t="s">
        <v>9676</v>
      </c>
      <c r="M410" s="0" t="s">
        <v>9439</v>
      </c>
      <c r="N410" s="0" t="e">
        <f aca="false">VLOOKUP(I410,SQ!C:D,2,FALSE())</f>
        <v>#N/A</v>
      </c>
    </row>
    <row r="411" customFormat="false" ht="12.8" hidden="true" customHeight="false" outlineLevel="0" collapsed="false">
      <c r="A411" s="7" t="s">
        <v>9674</v>
      </c>
      <c r="B411" s="7" t="s">
        <v>9487</v>
      </c>
      <c r="C411" s="7" t="s">
        <v>148</v>
      </c>
      <c r="D411" s="8" t="n">
        <v>43796</v>
      </c>
      <c r="E411" s="8" t="n">
        <v>44599</v>
      </c>
      <c r="F411" s="5" t="n">
        <f aca="false">YEAR(E411)</f>
        <v>2022</v>
      </c>
      <c r="G411" s="5" t="n">
        <f aca="false">MONTH(E411)</f>
        <v>2</v>
      </c>
      <c r="H411" s="7" t="s">
        <v>9675</v>
      </c>
      <c r="I411" s="7" t="str">
        <f aca="false">_xlfn.CONCAT(MID(H411,5,3),MID(H411,9,3))</f>
        <v>133202</v>
      </c>
      <c r="J411" s="7" t="s">
        <v>9676</v>
      </c>
      <c r="M411" s="0" t="s">
        <v>9439</v>
      </c>
      <c r="N411" s="0" t="e">
        <f aca="false">VLOOKUP(I411,SQ!C:D,2,FALSE())</f>
        <v>#N/A</v>
      </c>
    </row>
    <row r="412" customFormat="false" ht="12.8" hidden="true" customHeight="false" outlineLevel="0" collapsed="false">
      <c r="A412" s="7" t="s">
        <v>9674</v>
      </c>
      <c r="B412" s="7" t="s">
        <v>9487</v>
      </c>
      <c r="C412" s="7" t="s">
        <v>148</v>
      </c>
      <c r="D412" s="8" t="n">
        <v>43796</v>
      </c>
      <c r="E412" s="8" t="n">
        <v>44599</v>
      </c>
      <c r="F412" s="5" t="n">
        <f aca="false">YEAR(E412)</f>
        <v>2022</v>
      </c>
      <c r="G412" s="5" t="n">
        <f aca="false">MONTH(E412)</f>
        <v>2</v>
      </c>
      <c r="H412" s="7" t="s">
        <v>9675</v>
      </c>
      <c r="I412" s="7" t="str">
        <f aca="false">_xlfn.CONCAT(MID(H412,5,3),MID(H412,9,3))</f>
        <v>133202</v>
      </c>
      <c r="J412" s="7" t="s">
        <v>9676</v>
      </c>
      <c r="M412" s="0" t="s">
        <v>9439</v>
      </c>
      <c r="N412" s="0" t="e">
        <f aca="false">VLOOKUP(I412,SQ!C:D,2,FALSE())</f>
        <v>#N/A</v>
      </c>
    </row>
    <row r="413" customFormat="false" ht="12.8" hidden="true" customHeight="false" outlineLevel="0" collapsed="false">
      <c r="A413" s="7" t="s">
        <v>9677</v>
      </c>
      <c r="B413" s="7" t="s">
        <v>9436</v>
      </c>
      <c r="C413" s="7" t="s">
        <v>148</v>
      </c>
      <c r="D413" s="8" t="n">
        <v>43797</v>
      </c>
      <c r="E413" s="8" t="n">
        <v>44965</v>
      </c>
      <c r="F413" s="5" t="n">
        <f aca="false">YEAR(E413)</f>
        <v>2023</v>
      </c>
      <c r="G413" s="5" t="n">
        <f aca="false">MONTH(E413)</f>
        <v>2</v>
      </c>
      <c r="H413" s="7" t="s">
        <v>9678</v>
      </c>
      <c r="I413" s="7" t="str">
        <f aca="false">_xlfn.CONCAT(MID(H413,5,3),MID(H413,9,3))</f>
        <v>055210</v>
      </c>
      <c r="J413" s="7" t="s">
        <v>9679</v>
      </c>
      <c r="K413" s="0" t="n">
        <v>1</v>
      </c>
      <c r="M413" s="0" t="s">
        <v>9439</v>
      </c>
      <c r="N413" s="0" t="e">
        <f aca="false">VLOOKUP(I413,SQ!C:D,2,FALSE())</f>
        <v>#N/A</v>
      </c>
    </row>
    <row r="414" customFormat="false" ht="12.8" hidden="true" customHeight="false" outlineLevel="0" collapsed="false">
      <c r="A414" s="7" t="s">
        <v>9677</v>
      </c>
      <c r="B414" s="7" t="s">
        <v>9436</v>
      </c>
      <c r="C414" s="7" t="s">
        <v>148</v>
      </c>
      <c r="D414" s="8" t="n">
        <v>43797</v>
      </c>
      <c r="E414" s="8" t="n">
        <v>44965</v>
      </c>
      <c r="F414" s="5" t="n">
        <f aca="false">YEAR(E414)</f>
        <v>2023</v>
      </c>
      <c r="G414" s="5" t="n">
        <f aca="false">MONTH(E414)</f>
        <v>2</v>
      </c>
      <c r="H414" s="7" t="s">
        <v>9678</v>
      </c>
      <c r="I414" s="7" t="str">
        <f aca="false">_xlfn.CONCAT(MID(H414,5,3),MID(H414,9,3))</f>
        <v>055210</v>
      </c>
      <c r="J414" s="7" t="s">
        <v>9679</v>
      </c>
      <c r="K414" s="0" t="n">
        <v>1</v>
      </c>
      <c r="M414" s="0" t="s">
        <v>9439</v>
      </c>
      <c r="N414" s="0" t="e">
        <f aca="false">VLOOKUP(I414,SQ!C:D,2,FALSE())</f>
        <v>#N/A</v>
      </c>
    </row>
    <row r="415" customFormat="false" ht="12.8" hidden="true" customHeight="false" outlineLevel="0" collapsed="false">
      <c r="A415" s="7" t="s">
        <v>9677</v>
      </c>
      <c r="B415" s="7" t="s">
        <v>9436</v>
      </c>
      <c r="C415" s="7" t="s">
        <v>148</v>
      </c>
      <c r="D415" s="8" t="n">
        <v>43797</v>
      </c>
      <c r="E415" s="8" t="n">
        <v>44965</v>
      </c>
      <c r="F415" s="5" t="n">
        <f aca="false">YEAR(E415)</f>
        <v>2023</v>
      </c>
      <c r="G415" s="5" t="n">
        <f aca="false">MONTH(E415)</f>
        <v>2</v>
      </c>
      <c r="H415" s="7" t="s">
        <v>9678</v>
      </c>
      <c r="I415" s="7" t="str">
        <f aca="false">_xlfn.CONCAT(MID(H415,5,3),MID(H415,9,3))</f>
        <v>055210</v>
      </c>
      <c r="J415" s="7" t="s">
        <v>9679</v>
      </c>
      <c r="K415" s="0" t="n">
        <v>1</v>
      </c>
      <c r="M415" s="0" t="s">
        <v>9439</v>
      </c>
      <c r="N415" s="0" t="e">
        <f aca="false">VLOOKUP(I415,SQ!C:D,2,FALSE())</f>
        <v>#N/A</v>
      </c>
    </row>
    <row r="416" customFormat="false" ht="12.8" hidden="true" customHeight="false" outlineLevel="0" collapsed="false">
      <c r="A416" s="7" t="s">
        <v>9677</v>
      </c>
      <c r="B416" s="7" t="s">
        <v>9436</v>
      </c>
      <c r="C416" s="7" t="s">
        <v>148</v>
      </c>
      <c r="D416" s="8" t="n">
        <v>43797</v>
      </c>
      <c r="E416" s="8" t="n">
        <v>44965</v>
      </c>
      <c r="F416" s="5" t="n">
        <f aca="false">YEAR(E416)</f>
        <v>2023</v>
      </c>
      <c r="G416" s="5" t="n">
        <f aca="false">MONTH(E416)</f>
        <v>2</v>
      </c>
      <c r="H416" s="7" t="s">
        <v>9678</v>
      </c>
      <c r="I416" s="7" t="str">
        <f aca="false">_xlfn.CONCAT(MID(H416,5,3),MID(H416,9,3))</f>
        <v>055210</v>
      </c>
      <c r="J416" s="7" t="s">
        <v>9679</v>
      </c>
      <c r="K416" s="0" t="n">
        <v>1</v>
      </c>
      <c r="M416" s="0" t="s">
        <v>9439</v>
      </c>
      <c r="N416" s="0" t="e">
        <f aca="false">VLOOKUP(I416,SQ!C:D,2,FALSE())</f>
        <v>#N/A</v>
      </c>
    </row>
    <row r="417" customFormat="false" ht="12.8" hidden="true" customHeight="false" outlineLevel="0" collapsed="false">
      <c r="A417" s="7" t="s">
        <v>9677</v>
      </c>
      <c r="B417" s="7" t="s">
        <v>9436</v>
      </c>
      <c r="C417" s="7" t="s">
        <v>148</v>
      </c>
      <c r="D417" s="8" t="n">
        <v>43797</v>
      </c>
      <c r="E417" s="8" t="n">
        <v>44965</v>
      </c>
      <c r="F417" s="5" t="n">
        <f aca="false">YEAR(E417)</f>
        <v>2023</v>
      </c>
      <c r="G417" s="5" t="n">
        <f aca="false">MONTH(E417)</f>
        <v>2</v>
      </c>
      <c r="H417" s="7" t="s">
        <v>9678</v>
      </c>
      <c r="I417" s="7" t="str">
        <f aca="false">_xlfn.CONCAT(MID(H417,5,3),MID(H417,9,3))</f>
        <v>055210</v>
      </c>
      <c r="J417" s="7" t="s">
        <v>9679</v>
      </c>
      <c r="K417" s="0" t="n">
        <v>1</v>
      </c>
      <c r="M417" s="0" t="s">
        <v>9439</v>
      </c>
      <c r="N417" s="0" t="e">
        <f aca="false">VLOOKUP(I417,SQ!C:D,2,FALSE())</f>
        <v>#N/A</v>
      </c>
    </row>
    <row r="418" customFormat="false" ht="12.8" hidden="true" customHeight="false" outlineLevel="0" collapsed="false">
      <c r="A418" s="7" t="s">
        <v>9677</v>
      </c>
      <c r="B418" s="7" t="s">
        <v>9436</v>
      </c>
      <c r="C418" s="7" t="s">
        <v>148</v>
      </c>
      <c r="D418" s="8" t="n">
        <v>43797</v>
      </c>
      <c r="E418" s="8" t="n">
        <v>44965</v>
      </c>
      <c r="F418" s="5" t="n">
        <f aca="false">YEAR(E418)</f>
        <v>2023</v>
      </c>
      <c r="G418" s="5" t="n">
        <f aca="false">MONTH(E418)</f>
        <v>2</v>
      </c>
      <c r="H418" s="7" t="s">
        <v>9678</v>
      </c>
      <c r="I418" s="7" t="str">
        <f aca="false">_xlfn.CONCAT(MID(H418,5,3),MID(H418,9,3))</f>
        <v>055210</v>
      </c>
      <c r="J418" s="7" t="s">
        <v>9679</v>
      </c>
      <c r="K418" s="0" t="n">
        <v>1</v>
      </c>
      <c r="M418" s="0" t="s">
        <v>9439</v>
      </c>
      <c r="N418" s="0" t="e">
        <f aca="false">VLOOKUP(I418,SQ!C:D,2,FALSE())</f>
        <v>#N/A</v>
      </c>
    </row>
    <row r="419" customFormat="false" ht="12.8" hidden="true" customHeight="false" outlineLevel="0" collapsed="false">
      <c r="A419" s="7" t="s">
        <v>9680</v>
      </c>
      <c r="B419" s="7" t="s">
        <v>9487</v>
      </c>
      <c r="C419" s="7" t="s">
        <v>148</v>
      </c>
      <c r="D419" s="8" t="n">
        <v>43797</v>
      </c>
      <c r="E419" s="8" t="n">
        <v>44585</v>
      </c>
      <c r="F419" s="5" t="n">
        <f aca="false">YEAR(E419)</f>
        <v>2022</v>
      </c>
      <c r="G419" s="5" t="n">
        <f aca="false">MONTH(E419)</f>
        <v>1</v>
      </c>
      <c r="H419" s="7" t="s">
        <v>9681</v>
      </c>
      <c r="I419" s="7" t="str">
        <f aca="false">_xlfn.CONCAT(MID(H419,5,3),MID(H419,9,3))</f>
        <v>083067</v>
      </c>
      <c r="J419" s="7" t="s">
        <v>9682</v>
      </c>
      <c r="K419" s="0" t="n">
        <v>18</v>
      </c>
      <c r="M419" s="0" t="s">
        <v>9439</v>
      </c>
      <c r="N419" s="0" t="e">
        <f aca="false">VLOOKUP(I419,SQ!C:D,2,FALSE())</f>
        <v>#N/A</v>
      </c>
    </row>
    <row r="420" customFormat="false" ht="12.8" hidden="true" customHeight="false" outlineLevel="0" collapsed="false">
      <c r="A420" s="7" t="s">
        <v>9680</v>
      </c>
      <c r="B420" s="7" t="s">
        <v>9487</v>
      </c>
      <c r="C420" s="7" t="s">
        <v>148</v>
      </c>
      <c r="D420" s="8" t="n">
        <v>43797</v>
      </c>
      <c r="E420" s="8" t="n">
        <v>44585</v>
      </c>
      <c r="F420" s="5" t="n">
        <f aca="false">YEAR(E420)</f>
        <v>2022</v>
      </c>
      <c r="G420" s="5" t="n">
        <f aca="false">MONTH(E420)</f>
        <v>1</v>
      </c>
      <c r="H420" s="7" t="s">
        <v>9681</v>
      </c>
      <c r="I420" s="7" t="str">
        <f aca="false">_xlfn.CONCAT(MID(H420,5,3),MID(H420,9,3))</f>
        <v>083067</v>
      </c>
      <c r="J420" s="7" t="s">
        <v>9682</v>
      </c>
      <c r="K420" s="0" t="n">
        <v>22</v>
      </c>
      <c r="M420" s="0" t="s">
        <v>9439</v>
      </c>
      <c r="N420" s="0" t="e">
        <f aca="false">VLOOKUP(I420,SQ!C:D,2,FALSE())</f>
        <v>#N/A</v>
      </c>
    </row>
    <row r="421" customFormat="false" ht="12.8" hidden="true" customHeight="false" outlineLevel="0" collapsed="false">
      <c r="A421" s="7" t="s">
        <v>9680</v>
      </c>
      <c r="B421" s="7" t="s">
        <v>9487</v>
      </c>
      <c r="C421" s="7" t="s">
        <v>148</v>
      </c>
      <c r="D421" s="8" t="n">
        <v>43797</v>
      </c>
      <c r="E421" s="8" t="n">
        <v>44585</v>
      </c>
      <c r="F421" s="5" t="n">
        <f aca="false">YEAR(E421)</f>
        <v>2022</v>
      </c>
      <c r="G421" s="5" t="n">
        <f aca="false">MONTH(E421)</f>
        <v>1</v>
      </c>
      <c r="H421" s="7" t="s">
        <v>9681</v>
      </c>
      <c r="I421" s="7" t="str">
        <f aca="false">_xlfn.CONCAT(MID(H421,5,3),MID(H421,9,3))</f>
        <v>083067</v>
      </c>
      <c r="J421" s="7" t="s">
        <v>9682</v>
      </c>
      <c r="K421" s="0" t="n">
        <v>18</v>
      </c>
      <c r="M421" s="0" t="s">
        <v>9439</v>
      </c>
      <c r="N421" s="0" t="e">
        <f aca="false">VLOOKUP(I421,SQ!C:D,2,FALSE())</f>
        <v>#N/A</v>
      </c>
    </row>
    <row r="422" customFormat="false" ht="12.8" hidden="true" customHeight="false" outlineLevel="0" collapsed="false">
      <c r="A422" s="7" t="s">
        <v>9680</v>
      </c>
      <c r="B422" s="7" t="s">
        <v>9487</v>
      </c>
      <c r="C422" s="7" t="s">
        <v>148</v>
      </c>
      <c r="D422" s="8" t="n">
        <v>43797</v>
      </c>
      <c r="E422" s="8" t="n">
        <v>44585</v>
      </c>
      <c r="F422" s="5" t="n">
        <f aca="false">YEAR(E422)</f>
        <v>2022</v>
      </c>
      <c r="G422" s="5" t="n">
        <f aca="false">MONTH(E422)</f>
        <v>1</v>
      </c>
      <c r="H422" s="7" t="s">
        <v>9681</v>
      </c>
      <c r="I422" s="7" t="str">
        <f aca="false">_xlfn.CONCAT(MID(H422,5,3),MID(H422,9,3))</f>
        <v>083067</v>
      </c>
      <c r="J422" s="7" t="s">
        <v>9682</v>
      </c>
      <c r="K422" s="0" t="n">
        <v>22</v>
      </c>
      <c r="M422" s="0" t="s">
        <v>9439</v>
      </c>
      <c r="N422" s="0" t="e">
        <f aca="false">VLOOKUP(I422,SQ!C:D,2,FALSE())</f>
        <v>#N/A</v>
      </c>
    </row>
    <row r="423" customFormat="false" ht="12.8" hidden="true" customHeight="false" outlineLevel="0" collapsed="false">
      <c r="A423" s="7" t="s">
        <v>9680</v>
      </c>
      <c r="B423" s="7" t="s">
        <v>9487</v>
      </c>
      <c r="C423" s="7" t="s">
        <v>148</v>
      </c>
      <c r="D423" s="8" t="n">
        <v>43797</v>
      </c>
      <c r="E423" s="8" t="n">
        <v>44585</v>
      </c>
      <c r="F423" s="5" t="n">
        <f aca="false">YEAR(E423)</f>
        <v>2022</v>
      </c>
      <c r="G423" s="5" t="n">
        <f aca="false">MONTH(E423)</f>
        <v>1</v>
      </c>
      <c r="H423" s="7" t="s">
        <v>9681</v>
      </c>
      <c r="I423" s="7" t="str">
        <f aca="false">_xlfn.CONCAT(MID(H423,5,3),MID(H423,9,3))</f>
        <v>083067</v>
      </c>
      <c r="J423" s="7" t="s">
        <v>9682</v>
      </c>
      <c r="K423" s="0" t="n">
        <v>18</v>
      </c>
      <c r="M423" s="0" t="s">
        <v>9439</v>
      </c>
      <c r="N423" s="0" t="e">
        <f aca="false">VLOOKUP(I423,SQ!C:D,2,FALSE())</f>
        <v>#N/A</v>
      </c>
    </row>
    <row r="424" customFormat="false" ht="12.8" hidden="true" customHeight="false" outlineLevel="0" collapsed="false">
      <c r="A424" s="7" t="s">
        <v>9680</v>
      </c>
      <c r="B424" s="7" t="s">
        <v>9487</v>
      </c>
      <c r="C424" s="7" t="s">
        <v>148</v>
      </c>
      <c r="D424" s="8" t="n">
        <v>43797</v>
      </c>
      <c r="E424" s="8" t="n">
        <v>44585</v>
      </c>
      <c r="F424" s="5" t="n">
        <f aca="false">YEAR(E424)</f>
        <v>2022</v>
      </c>
      <c r="G424" s="5" t="n">
        <f aca="false">MONTH(E424)</f>
        <v>1</v>
      </c>
      <c r="H424" s="7" t="s">
        <v>9681</v>
      </c>
      <c r="I424" s="7" t="str">
        <f aca="false">_xlfn.CONCAT(MID(H424,5,3),MID(H424,9,3))</f>
        <v>083067</v>
      </c>
      <c r="J424" s="7" t="s">
        <v>9682</v>
      </c>
      <c r="K424" s="0" t="n">
        <v>22</v>
      </c>
      <c r="M424" s="0" t="s">
        <v>9439</v>
      </c>
      <c r="N424" s="0" t="e">
        <f aca="false">VLOOKUP(I424,SQ!C:D,2,FALSE())</f>
        <v>#N/A</v>
      </c>
    </row>
    <row r="425" customFormat="false" ht="12.8" hidden="true" customHeight="false" outlineLevel="0" collapsed="false">
      <c r="A425" s="7" t="s">
        <v>9683</v>
      </c>
      <c r="B425" s="7" t="s">
        <v>9487</v>
      </c>
      <c r="C425" s="7" t="s">
        <v>148</v>
      </c>
      <c r="D425" s="8" t="n">
        <v>43802</v>
      </c>
      <c r="E425" s="8" t="n">
        <v>44585</v>
      </c>
      <c r="F425" s="5" t="n">
        <f aca="false">YEAR(E425)</f>
        <v>2022</v>
      </c>
      <c r="G425" s="5" t="n">
        <f aca="false">MONTH(E425)</f>
        <v>1</v>
      </c>
      <c r="H425" s="7" t="s">
        <v>9684</v>
      </c>
      <c r="I425" s="7" t="str">
        <f aca="false">_xlfn.CONCAT(MID(H425,5,3),MID(H425,9,3))</f>
        <v>069021</v>
      </c>
      <c r="J425" s="7" t="s">
        <v>9685</v>
      </c>
      <c r="K425" s="0" t="n">
        <v>14</v>
      </c>
      <c r="M425" s="0" t="s">
        <v>9439</v>
      </c>
      <c r="N425" s="0" t="e">
        <f aca="false">VLOOKUP(I425,SQ!C:D,2,FALSE())</f>
        <v>#N/A</v>
      </c>
    </row>
    <row r="426" customFormat="false" ht="12.8" hidden="false" customHeight="false" outlineLevel="0" collapsed="false">
      <c r="A426" s="7" t="s">
        <v>9686</v>
      </c>
      <c r="B426" s="7" t="s">
        <v>9500</v>
      </c>
      <c r="C426" s="7" t="s">
        <v>148</v>
      </c>
      <c r="D426" s="8" t="n">
        <v>43816</v>
      </c>
      <c r="E426" s="8" t="n">
        <v>44649</v>
      </c>
      <c r="F426" s="5" t="n">
        <f aca="false">YEAR(E426)</f>
        <v>2022</v>
      </c>
      <c r="G426" s="5" t="n">
        <f aca="false">MONTH(E426)</f>
        <v>3</v>
      </c>
      <c r="H426" s="7" t="s">
        <v>9687</v>
      </c>
      <c r="I426" s="7" t="str">
        <f aca="false">_xlfn.CONCAT(MID(H426,5,3),MID(H426,9,3))</f>
        <v>005076</v>
      </c>
      <c r="J426" s="7" t="s">
        <v>9688</v>
      </c>
      <c r="M426" s="0" t="s">
        <v>9439</v>
      </c>
      <c r="N426" s="0" t="str">
        <f aca="false">VLOOKUP(I426,SQ!C:D,2,FALSE())</f>
        <v>Perimetro_Area_Central_sem_o_perimetro_do_Art_16_paragrafo_3º</v>
      </c>
    </row>
    <row r="427" customFormat="false" ht="12.8" hidden="true" customHeight="false" outlineLevel="0" collapsed="false">
      <c r="A427" s="7" t="s">
        <v>9689</v>
      </c>
      <c r="B427" s="7" t="s">
        <v>9500</v>
      </c>
      <c r="C427" s="7" t="s">
        <v>148</v>
      </c>
      <c r="D427" s="8" t="n">
        <v>43818</v>
      </c>
      <c r="E427" s="8" t="n">
        <v>44740</v>
      </c>
      <c r="F427" s="5" t="n">
        <f aca="false">YEAR(E427)</f>
        <v>2022</v>
      </c>
      <c r="G427" s="5" t="n">
        <f aca="false">MONTH(E427)</f>
        <v>6</v>
      </c>
      <c r="H427" s="7" t="s">
        <v>9690</v>
      </c>
      <c r="I427" s="7" t="str">
        <f aca="false">_xlfn.CONCAT(MID(H427,5,3),MID(H427,9,3))</f>
        <v>021044</v>
      </c>
      <c r="J427" s="7" t="s">
        <v>9691</v>
      </c>
      <c r="K427" s="0" t="n">
        <v>300</v>
      </c>
      <c r="M427" s="0" t="s">
        <v>9439</v>
      </c>
      <c r="N427" s="0" t="e">
        <f aca="false">VLOOKUP(I427,SQ!C:D,2,FALSE())</f>
        <v>#N/A</v>
      </c>
    </row>
    <row r="428" customFormat="false" ht="12.8" hidden="true" customHeight="false" outlineLevel="0" collapsed="false">
      <c r="A428" s="7" t="s">
        <v>9689</v>
      </c>
      <c r="B428" s="7" t="s">
        <v>9500</v>
      </c>
      <c r="C428" s="7" t="s">
        <v>148</v>
      </c>
      <c r="D428" s="8" t="n">
        <v>43818</v>
      </c>
      <c r="E428" s="8" t="n">
        <v>44740</v>
      </c>
      <c r="F428" s="5" t="n">
        <f aca="false">YEAR(E428)</f>
        <v>2022</v>
      </c>
      <c r="G428" s="5" t="n">
        <f aca="false">MONTH(E428)</f>
        <v>6</v>
      </c>
      <c r="H428" s="7" t="s">
        <v>9690</v>
      </c>
      <c r="I428" s="7" t="str">
        <f aca="false">_xlfn.CONCAT(MID(H428,5,3),MID(H428,9,3))</f>
        <v>021044</v>
      </c>
      <c r="J428" s="7" t="s">
        <v>9691</v>
      </c>
      <c r="K428" s="0" t="n">
        <v>300</v>
      </c>
      <c r="M428" s="0" t="s">
        <v>9439</v>
      </c>
      <c r="N428" s="0" t="e">
        <f aca="false">VLOOKUP(I428,SQ!C:D,2,FALSE())</f>
        <v>#N/A</v>
      </c>
    </row>
    <row r="429" customFormat="false" ht="12.8" hidden="true" customHeight="false" outlineLevel="0" collapsed="false">
      <c r="A429" s="7" t="s">
        <v>9692</v>
      </c>
      <c r="B429" s="7" t="s">
        <v>9436</v>
      </c>
      <c r="C429" s="7" t="s">
        <v>148</v>
      </c>
      <c r="D429" s="8" t="n">
        <v>43840</v>
      </c>
      <c r="E429" s="8" t="n">
        <v>44734</v>
      </c>
      <c r="F429" s="5" t="n">
        <f aca="false">YEAR(E429)</f>
        <v>2022</v>
      </c>
      <c r="G429" s="5" t="n">
        <f aca="false">MONTH(E429)</f>
        <v>6</v>
      </c>
      <c r="H429" s="7" t="s">
        <v>9693</v>
      </c>
      <c r="I429" s="7" t="str">
        <f aca="false">_xlfn.CONCAT(MID(H429,5,3),MID(H429,9,3))</f>
        <v>045129</v>
      </c>
      <c r="J429" s="7" t="s">
        <v>9694</v>
      </c>
      <c r="K429" s="0" t="n">
        <v>1</v>
      </c>
      <c r="M429" s="0" t="s">
        <v>9439</v>
      </c>
      <c r="N429" s="0" t="e">
        <f aca="false">VLOOKUP(I429,SQ!C:D,2,FALSE())</f>
        <v>#N/A</v>
      </c>
    </row>
    <row r="430" customFormat="false" ht="12.8" hidden="true" customHeight="false" outlineLevel="0" collapsed="false">
      <c r="A430" s="7" t="s">
        <v>9695</v>
      </c>
      <c r="B430" s="7" t="s">
        <v>9696</v>
      </c>
      <c r="C430" s="7" t="s">
        <v>148</v>
      </c>
      <c r="D430" s="8" t="n">
        <v>43853</v>
      </c>
      <c r="E430" s="8" t="n">
        <v>45001</v>
      </c>
      <c r="F430" s="5" t="n">
        <f aca="false">YEAR(E430)</f>
        <v>2023</v>
      </c>
      <c r="G430" s="5" t="n">
        <f aca="false">MONTH(E430)</f>
        <v>3</v>
      </c>
      <c r="H430" s="7" t="s">
        <v>9697</v>
      </c>
      <c r="I430" s="7" t="str">
        <f aca="false">_xlfn.CONCAT(MID(H430,5,3),MID(H430,9,3))</f>
        <v>016066</v>
      </c>
      <c r="J430" s="7" t="s">
        <v>9698</v>
      </c>
      <c r="K430" s="0" t="n">
        <v>7</v>
      </c>
      <c r="M430" s="0" t="s">
        <v>9439</v>
      </c>
      <c r="N430" s="0" t="e">
        <f aca="false">VLOOKUP(I430,SQ!C:D,2,FALSE())</f>
        <v>#N/A</v>
      </c>
    </row>
    <row r="431" customFormat="false" ht="12.8" hidden="true" customHeight="false" outlineLevel="0" collapsed="false">
      <c r="A431" s="7" t="s">
        <v>9699</v>
      </c>
      <c r="B431" s="7" t="s">
        <v>9436</v>
      </c>
      <c r="C431" s="7" t="s">
        <v>148</v>
      </c>
      <c r="D431" s="8" t="n">
        <v>43854</v>
      </c>
      <c r="E431" s="8" t="n">
        <v>45152</v>
      </c>
      <c r="F431" s="5" t="n">
        <f aca="false">YEAR(E431)</f>
        <v>2023</v>
      </c>
      <c r="G431" s="5" t="n">
        <f aca="false">MONTH(E431)</f>
        <v>8</v>
      </c>
      <c r="H431" s="7" t="s">
        <v>9700</v>
      </c>
      <c r="I431" s="7" t="str">
        <f aca="false">_xlfn.CONCAT(MID(H431,5,3),MID(H431,9,3))</f>
        <v>040135</v>
      </c>
      <c r="J431" s="7" t="s">
        <v>9701</v>
      </c>
      <c r="K431" s="0" t="n">
        <v>6</v>
      </c>
      <c r="M431" s="0" t="s">
        <v>9439</v>
      </c>
      <c r="N431" s="0" t="e">
        <f aca="false">VLOOKUP(I431,SQ!C:D,2,FALSE())</f>
        <v>#N/A</v>
      </c>
    </row>
    <row r="432" customFormat="false" ht="12.8" hidden="true" customHeight="false" outlineLevel="0" collapsed="false">
      <c r="A432" s="7" t="s">
        <v>9702</v>
      </c>
      <c r="B432" s="7" t="s">
        <v>9436</v>
      </c>
      <c r="C432" s="7" t="s">
        <v>148</v>
      </c>
      <c r="D432" s="8" t="n">
        <v>43865</v>
      </c>
      <c r="E432" s="8" t="n">
        <v>45082</v>
      </c>
      <c r="F432" s="5" t="n">
        <f aca="false">YEAR(E432)</f>
        <v>2023</v>
      </c>
      <c r="G432" s="5" t="n">
        <f aca="false">MONTH(E432)</f>
        <v>6</v>
      </c>
      <c r="H432" s="7" t="s">
        <v>9703</v>
      </c>
      <c r="I432" s="7" t="str">
        <f aca="false">_xlfn.CONCAT(MID(H432,5,3),MID(H432,9,3))</f>
        <v>169203</v>
      </c>
      <c r="J432" s="7" t="s">
        <v>9704</v>
      </c>
      <c r="M432" s="0" t="s">
        <v>9439</v>
      </c>
      <c r="N432" s="0" t="e">
        <f aca="false">VLOOKUP(I432,SQ!C:D,2,FALSE())</f>
        <v>#N/A</v>
      </c>
    </row>
    <row r="433" customFormat="false" ht="12.8" hidden="true" customHeight="false" outlineLevel="0" collapsed="false">
      <c r="A433" s="7" t="s">
        <v>9702</v>
      </c>
      <c r="B433" s="7" t="s">
        <v>9436</v>
      </c>
      <c r="C433" s="7" t="s">
        <v>148</v>
      </c>
      <c r="D433" s="8" t="n">
        <v>43865</v>
      </c>
      <c r="E433" s="8" t="n">
        <v>45082</v>
      </c>
      <c r="F433" s="5" t="n">
        <f aca="false">YEAR(E433)</f>
        <v>2023</v>
      </c>
      <c r="G433" s="5" t="n">
        <f aca="false">MONTH(E433)</f>
        <v>6</v>
      </c>
      <c r="H433" s="7" t="s">
        <v>9703</v>
      </c>
      <c r="I433" s="7" t="str">
        <f aca="false">_xlfn.CONCAT(MID(H433,5,3),MID(H433,9,3))</f>
        <v>169203</v>
      </c>
      <c r="J433" s="7" t="s">
        <v>9704</v>
      </c>
      <c r="M433" s="0" t="s">
        <v>9439</v>
      </c>
      <c r="N433" s="0" t="e">
        <f aca="false">VLOOKUP(I433,SQ!C:D,2,FALSE())</f>
        <v>#N/A</v>
      </c>
    </row>
    <row r="434" customFormat="false" ht="12.8" hidden="true" customHeight="false" outlineLevel="0" collapsed="false">
      <c r="A434" s="7" t="s">
        <v>9705</v>
      </c>
      <c r="B434" s="7" t="s">
        <v>9487</v>
      </c>
      <c r="C434" s="7" t="s">
        <v>148</v>
      </c>
      <c r="D434" s="8" t="n">
        <v>43866</v>
      </c>
      <c r="E434" s="8" t="n">
        <v>44945</v>
      </c>
      <c r="F434" s="5" t="n">
        <f aca="false">YEAR(E434)</f>
        <v>2023</v>
      </c>
      <c r="G434" s="5" t="n">
        <f aca="false">MONTH(E434)</f>
        <v>1</v>
      </c>
      <c r="H434" s="7" t="s">
        <v>9706</v>
      </c>
      <c r="I434" s="7" t="str">
        <f aca="false">_xlfn.CONCAT(MID(H434,5,3),MID(H434,9,3))</f>
        <v>097062</v>
      </c>
      <c r="J434" s="7" t="s">
        <v>9707</v>
      </c>
      <c r="M434" s="0" t="s">
        <v>9439</v>
      </c>
      <c r="N434" s="0" t="e">
        <f aca="false">VLOOKUP(I434,SQ!C:D,2,FALSE())</f>
        <v>#N/A</v>
      </c>
    </row>
    <row r="435" customFormat="false" ht="12.8" hidden="true" customHeight="false" outlineLevel="0" collapsed="false">
      <c r="A435" s="7" t="s">
        <v>9705</v>
      </c>
      <c r="B435" s="7" t="s">
        <v>9487</v>
      </c>
      <c r="C435" s="7" t="s">
        <v>148</v>
      </c>
      <c r="D435" s="8" t="n">
        <v>43866</v>
      </c>
      <c r="E435" s="8" t="n">
        <v>44945</v>
      </c>
      <c r="F435" s="5" t="n">
        <f aca="false">YEAR(E435)</f>
        <v>2023</v>
      </c>
      <c r="G435" s="5" t="n">
        <f aca="false">MONTH(E435)</f>
        <v>1</v>
      </c>
      <c r="H435" s="7" t="s">
        <v>9706</v>
      </c>
      <c r="I435" s="7" t="str">
        <f aca="false">_xlfn.CONCAT(MID(H435,5,3),MID(H435,9,3))</f>
        <v>097062</v>
      </c>
      <c r="J435" s="7" t="s">
        <v>9707</v>
      </c>
      <c r="M435" s="0" t="s">
        <v>9439</v>
      </c>
      <c r="N435" s="0" t="e">
        <f aca="false">VLOOKUP(I435,SQ!C:D,2,FALSE())</f>
        <v>#N/A</v>
      </c>
    </row>
    <row r="436" customFormat="false" ht="12.8" hidden="true" customHeight="false" outlineLevel="0" collapsed="false">
      <c r="A436" s="7" t="s">
        <v>9705</v>
      </c>
      <c r="B436" s="7" t="s">
        <v>9487</v>
      </c>
      <c r="C436" s="7" t="s">
        <v>148</v>
      </c>
      <c r="D436" s="8" t="n">
        <v>43866</v>
      </c>
      <c r="E436" s="8" t="n">
        <v>44945</v>
      </c>
      <c r="F436" s="5" t="n">
        <f aca="false">YEAR(E436)</f>
        <v>2023</v>
      </c>
      <c r="G436" s="5" t="n">
        <f aca="false">MONTH(E436)</f>
        <v>1</v>
      </c>
      <c r="H436" s="7" t="s">
        <v>9706</v>
      </c>
      <c r="I436" s="7" t="str">
        <f aca="false">_xlfn.CONCAT(MID(H436,5,3),MID(H436,9,3))</f>
        <v>097062</v>
      </c>
      <c r="J436" s="7" t="s">
        <v>9707</v>
      </c>
      <c r="M436" s="0" t="s">
        <v>9439</v>
      </c>
      <c r="N436" s="0" t="e">
        <f aca="false">VLOOKUP(I436,SQ!C:D,2,FALSE())</f>
        <v>#N/A</v>
      </c>
    </row>
    <row r="437" customFormat="false" ht="12.8" hidden="true" customHeight="false" outlineLevel="0" collapsed="false">
      <c r="A437" s="7" t="s">
        <v>9705</v>
      </c>
      <c r="B437" s="7" t="s">
        <v>9487</v>
      </c>
      <c r="C437" s="7" t="s">
        <v>148</v>
      </c>
      <c r="D437" s="8" t="n">
        <v>43866</v>
      </c>
      <c r="E437" s="8" t="n">
        <v>44945</v>
      </c>
      <c r="F437" s="5" t="n">
        <f aca="false">YEAR(E437)</f>
        <v>2023</v>
      </c>
      <c r="G437" s="5" t="n">
        <f aca="false">MONTH(E437)</f>
        <v>1</v>
      </c>
      <c r="H437" s="7" t="s">
        <v>9706</v>
      </c>
      <c r="I437" s="7" t="str">
        <f aca="false">_xlfn.CONCAT(MID(H437,5,3),MID(H437,9,3))</f>
        <v>097062</v>
      </c>
      <c r="J437" s="7" t="s">
        <v>9707</v>
      </c>
      <c r="M437" s="0" t="s">
        <v>9439</v>
      </c>
      <c r="N437" s="0" t="e">
        <f aca="false">VLOOKUP(I437,SQ!C:D,2,FALSE())</f>
        <v>#N/A</v>
      </c>
    </row>
    <row r="438" customFormat="false" ht="12.8" hidden="true" customHeight="false" outlineLevel="0" collapsed="false">
      <c r="A438" s="7" t="s">
        <v>9708</v>
      </c>
      <c r="B438" s="7" t="s">
        <v>9500</v>
      </c>
      <c r="C438" s="7" t="s">
        <v>148</v>
      </c>
      <c r="D438" s="8" t="n">
        <v>43878</v>
      </c>
      <c r="E438" s="8" t="n">
        <v>45141</v>
      </c>
      <c r="F438" s="5" t="n">
        <f aca="false">YEAR(E438)</f>
        <v>2023</v>
      </c>
      <c r="G438" s="5" t="n">
        <f aca="false">MONTH(E438)</f>
        <v>8</v>
      </c>
      <c r="H438" s="7" t="s">
        <v>9709</v>
      </c>
      <c r="I438" s="7" t="str">
        <f aca="false">_xlfn.CONCAT(MID(H438,5,3),MID(H438,9,3))</f>
        <v>085076</v>
      </c>
      <c r="J438" s="7" t="s">
        <v>9710</v>
      </c>
      <c r="M438" s="0" t="s">
        <v>9439</v>
      </c>
      <c r="N438" s="0" t="e">
        <f aca="false">VLOOKUP(I438,SQ!C:D,2,FALSE())</f>
        <v>#N/A</v>
      </c>
    </row>
    <row r="439" customFormat="false" ht="12.8" hidden="true" customHeight="false" outlineLevel="0" collapsed="false">
      <c r="A439" s="7" t="s">
        <v>9708</v>
      </c>
      <c r="B439" s="7" t="s">
        <v>9500</v>
      </c>
      <c r="C439" s="7" t="s">
        <v>148</v>
      </c>
      <c r="D439" s="8" t="n">
        <v>43878</v>
      </c>
      <c r="E439" s="8" t="n">
        <v>45141</v>
      </c>
      <c r="F439" s="5" t="n">
        <f aca="false">YEAR(E439)</f>
        <v>2023</v>
      </c>
      <c r="G439" s="5" t="n">
        <f aca="false">MONTH(E439)</f>
        <v>8</v>
      </c>
      <c r="H439" s="7" t="s">
        <v>9709</v>
      </c>
      <c r="I439" s="7" t="str">
        <f aca="false">_xlfn.CONCAT(MID(H439,5,3),MID(H439,9,3))</f>
        <v>085076</v>
      </c>
      <c r="J439" s="7" t="s">
        <v>9710</v>
      </c>
      <c r="M439" s="0" t="s">
        <v>9439</v>
      </c>
      <c r="N439" s="0" t="e">
        <f aca="false">VLOOKUP(I439,SQ!C:D,2,FALSE())</f>
        <v>#N/A</v>
      </c>
    </row>
    <row r="440" customFormat="false" ht="12.8" hidden="false" customHeight="false" outlineLevel="0" collapsed="false">
      <c r="A440" s="7" t="s">
        <v>9711</v>
      </c>
      <c r="B440" s="7" t="s">
        <v>9500</v>
      </c>
      <c r="C440" s="7" t="s">
        <v>148</v>
      </c>
      <c r="D440" s="8" t="n">
        <v>43881</v>
      </c>
      <c r="E440" s="8" t="n">
        <v>44923</v>
      </c>
      <c r="F440" s="5" t="n">
        <f aca="false">YEAR(E440)</f>
        <v>2022</v>
      </c>
      <c r="G440" s="5" t="n">
        <f aca="false">MONTH(E440)</f>
        <v>12</v>
      </c>
      <c r="H440" s="7" t="s">
        <v>9466</v>
      </c>
      <c r="I440" s="7" t="str">
        <f aca="false">_xlfn.CONCAT(MID(H440,5,3),MID(H440,9,3))</f>
        <v>009032</v>
      </c>
      <c r="J440" s="7" t="s">
        <v>9467</v>
      </c>
      <c r="M440" s="0" t="s">
        <v>9439</v>
      </c>
      <c r="N440" s="0" t="str">
        <f aca="false">VLOOKUP(I440,SQ!C:D,2,FALSE())</f>
        <v>AIU Setor Central</v>
      </c>
    </row>
    <row r="441" customFormat="false" ht="12.8" hidden="true" customHeight="false" outlineLevel="0" collapsed="false">
      <c r="A441" s="7" t="s">
        <v>9712</v>
      </c>
      <c r="B441" s="7" t="s">
        <v>9611</v>
      </c>
      <c r="C441" s="7" t="s">
        <v>148</v>
      </c>
      <c r="D441" s="8" t="n">
        <v>43882</v>
      </c>
      <c r="E441" s="8" t="n">
        <v>45091</v>
      </c>
      <c r="F441" s="5" t="n">
        <f aca="false">YEAR(E441)</f>
        <v>2023</v>
      </c>
      <c r="G441" s="5" t="n">
        <f aca="false">MONTH(E441)</f>
        <v>6</v>
      </c>
      <c r="H441" s="7" t="s">
        <v>9713</v>
      </c>
      <c r="I441" s="7" t="str">
        <f aca="false">_xlfn.CONCAT(MID(H441,5,3),MID(H441,9,3))</f>
        <v>014023</v>
      </c>
      <c r="J441" s="7" t="s">
        <v>9714</v>
      </c>
      <c r="M441" s="0" t="s">
        <v>9439</v>
      </c>
      <c r="N441" s="0" t="e">
        <f aca="false">VLOOKUP(I441,SQ!C:D,2,FALSE())</f>
        <v>#N/A</v>
      </c>
    </row>
    <row r="442" customFormat="false" ht="12.8" hidden="true" customHeight="false" outlineLevel="0" collapsed="false">
      <c r="A442" s="7" t="s">
        <v>9715</v>
      </c>
      <c r="B442" s="7" t="s">
        <v>9436</v>
      </c>
      <c r="C442" s="7" t="s">
        <v>148</v>
      </c>
      <c r="D442" s="8" t="n">
        <v>43900</v>
      </c>
      <c r="E442" s="8" t="n">
        <v>45078</v>
      </c>
      <c r="F442" s="5" t="n">
        <f aca="false">YEAR(E442)</f>
        <v>2023</v>
      </c>
      <c r="G442" s="5" t="n">
        <f aca="false">MONTH(E442)</f>
        <v>6</v>
      </c>
      <c r="H442" s="7" t="s">
        <v>9716</v>
      </c>
      <c r="I442" s="7" t="str">
        <f aca="false">_xlfn.CONCAT(MID(H442,5,3),MID(H442,9,3))</f>
        <v>016080</v>
      </c>
      <c r="J442" s="7" t="s">
        <v>9717</v>
      </c>
      <c r="M442" s="0" t="s">
        <v>9439</v>
      </c>
      <c r="N442" s="0" t="e">
        <f aca="false">VLOOKUP(I442,SQ!C:D,2,FALSE())</f>
        <v>#N/A</v>
      </c>
    </row>
    <row r="443" customFormat="false" ht="12.8" hidden="true" customHeight="false" outlineLevel="0" collapsed="false">
      <c r="A443" s="7" t="s">
        <v>9718</v>
      </c>
      <c r="B443" s="7" t="s">
        <v>9487</v>
      </c>
      <c r="C443" s="7" t="s">
        <v>148</v>
      </c>
      <c r="D443" s="8" t="n">
        <v>43962</v>
      </c>
      <c r="E443" s="8" t="n">
        <v>44609</v>
      </c>
      <c r="F443" s="5" t="n">
        <f aca="false">YEAR(E443)</f>
        <v>2022</v>
      </c>
      <c r="G443" s="5" t="n">
        <f aca="false">MONTH(E443)</f>
        <v>2</v>
      </c>
      <c r="H443" s="7" t="s">
        <v>9719</v>
      </c>
      <c r="I443" s="7" t="str">
        <f aca="false">_xlfn.CONCAT(MID(H443,5,3),MID(H443,9,3))</f>
        <v>299080</v>
      </c>
      <c r="J443" s="7" t="s">
        <v>9720</v>
      </c>
      <c r="K443" s="0" t="n">
        <v>1</v>
      </c>
      <c r="M443" s="0" t="s">
        <v>9439</v>
      </c>
      <c r="N443" s="0" t="e">
        <f aca="false">VLOOKUP(I443,SQ!C:D,2,FALSE())</f>
        <v>#N/A</v>
      </c>
    </row>
    <row r="444" customFormat="false" ht="12.8" hidden="true" customHeight="false" outlineLevel="0" collapsed="false">
      <c r="A444" s="7" t="s">
        <v>9721</v>
      </c>
      <c r="B444" s="7" t="s">
        <v>9436</v>
      </c>
      <c r="C444" s="7" t="s">
        <v>148</v>
      </c>
      <c r="D444" s="8" t="n">
        <v>43969</v>
      </c>
      <c r="E444" s="8" t="n">
        <v>44580</v>
      </c>
      <c r="F444" s="5" t="n">
        <f aca="false">YEAR(E444)</f>
        <v>2022</v>
      </c>
      <c r="G444" s="5" t="n">
        <f aca="false">MONTH(E444)</f>
        <v>1</v>
      </c>
      <c r="H444" s="7" t="s">
        <v>9722</v>
      </c>
      <c r="I444" s="7" t="str">
        <f aca="false">_xlfn.CONCAT(MID(H444,5,3),MID(H444,9,3))</f>
        <v>299056</v>
      </c>
      <c r="J444" s="7" t="s">
        <v>9723</v>
      </c>
      <c r="K444" s="0" t="n">
        <v>36</v>
      </c>
      <c r="M444" s="0" t="s">
        <v>9439</v>
      </c>
      <c r="N444" s="0" t="e">
        <f aca="false">VLOOKUP(I444,SQ!C:D,2,FALSE())</f>
        <v>#N/A</v>
      </c>
    </row>
    <row r="445" customFormat="false" ht="12.8" hidden="false" customHeight="false" outlineLevel="0" collapsed="false">
      <c r="A445" s="7" t="s">
        <v>9724</v>
      </c>
      <c r="B445" s="7" t="s">
        <v>9487</v>
      </c>
      <c r="C445" s="7" t="s">
        <v>148</v>
      </c>
      <c r="D445" s="8" t="n">
        <v>43999</v>
      </c>
      <c r="E445" s="8" t="n">
        <v>45133</v>
      </c>
      <c r="F445" s="5" t="n">
        <f aca="false">YEAR(E445)</f>
        <v>2023</v>
      </c>
      <c r="G445" s="5" t="n">
        <f aca="false">MONTH(E445)</f>
        <v>7</v>
      </c>
      <c r="H445" s="7" t="s">
        <v>9725</v>
      </c>
      <c r="I445" s="7" t="str">
        <f aca="false">_xlfn.CONCAT(MID(H445,5,3),MID(H445,9,3))</f>
        <v>038001</v>
      </c>
      <c r="J445" s="7" t="s">
        <v>9726</v>
      </c>
      <c r="K445" s="0" t="n">
        <v>1</v>
      </c>
      <c r="M445" s="0" t="s">
        <v>9439</v>
      </c>
      <c r="N445" s="0" t="str">
        <f aca="false">VLOOKUP(I445,SQ!C:D,2,FALSE())</f>
        <v>AIU Setor Central</v>
      </c>
    </row>
    <row r="446" customFormat="false" ht="12.8" hidden="false" customHeight="false" outlineLevel="0" collapsed="false">
      <c r="A446" s="7" t="s">
        <v>9724</v>
      </c>
      <c r="B446" s="7" t="s">
        <v>9487</v>
      </c>
      <c r="C446" s="7" t="s">
        <v>148</v>
      </c>
      <c r="D446" s="8" t="n">
        <v>43999</v>
      </c>
      <c r="E446" s="8" t="n">
        <v>45133</v>
      </c>
      <c r="F446" s="5" t="n">
        <f aca="false">YEAR(E446)</f>
        <v>2023</v>
      </c>
      <c r="G446" s="5" t="n">
        <f aca="false">MONTH(E446)</f>
        <v>7</v>
      </c>
      <c r="H446" s="7" t="s">
        <v>9725</v>
      </c>
      <c r="I446" s="7" t="str">
        <f aca="false">_xlfn.CONCAT(MID(H446,5,3),MID(H446,9,3))</f>
        <v>038001</v>
      </c>
      <c r="J446" s="7" t="s">
        <v>9726</v>
      </c>
      <c r="K446" s="0" t="n">
        <v>1</v>
      </c>
      <c r="M446" s="0" t="s">
        <v>9439</v>
      </c>
      <c r="N446" s="0" t="str">
        <f aca="false">VLOOKUP(I446,SQ!C:D,2,FALSE())</f>
        <v>AIU Setor Central</v>
      </c>
    </row>
    <row r="447" customFormat="false" ht="12.8" hidden="false" customHeight="false" outlineLevel="0" collapsed="false">
      <c r="A447" s="7" t="s">
        <v>9724</v>
      </c>
      <c r="B447" s="7" t="s">
        <v>9487</v>
      </c>
      <c r="C447" s="7" t="s">
        <v>148</v>
      </c>
      <c r="D447" s="8" t="n">
        <v>43999</v>
      </c>
      <c r="E447" s="8" t="n">
        <v>45133</v>
      </c>
      <c r="F447" s="5" t="n">
        <f aca="false">YEAR(E447)</f>
        <v>2023</v>
      </c>
      <c r="G447" s="5" t="n">
        <f aca="false">MONTH(E447)</f>
        <v>7</v>
      </c>
      <c r="H447" s="7" t="s">
        <v>9725</v>
      </c>
      <c r="I447" s="7" t="str">
        <f aca="false">_xlfn.CONCAT(MID(H447,5,3),MID(H447,9,3))</f>
        <v>038001</v>
      </c>
      <c r="J447" s="7" t="s">
        <v>9726</v>
      </c>
      <c r="K447" s="0" t="n">
        <v>1</v>
      </c>
      <c r="M447" s="0" t="s">
        <v>9439</v>
      </c>
      <c r="N447" s="0" t="str">
        <f aca="false">VLOOKUP(I447,SQ!C:D,2,FALSE())</f>
        <v>AIU Setor Central</v>
      </c>
    </row>
    <row r="448" customFormat="false" ht="12.8" hidden="false" customHeight="false" outlineLevel="0" collapsed="false">
      <c r="A448" s="7" t="s">
        <v>9724</v>
      </c>
      <c r="B448" s="7" t="s">
        <v>9487</v>
      </c>
      <c r="C448" s="7" t="s">
        <v>148</v>
      </c>
      <c r="D448" s="8" t="n">
        <v>43999</v>
      </c>
      <c r="E448" s="8" t="n">
        <v>45133</v>
      </c>
      <c r="F448" s="5" t="n">
        <f aca="false">YEAR(E448)</f>
        <v>2023</v>
      </c>
      <c r="G448" s="5" t="n">
        <f aca="false">MONTH(E448)</f>
        <v>7</v>
      </c>
      <c r="H448" s="7" t="s">
        <v>9725</v>
      </c>
      <c r="I448" s="7" t="str">
        <f aca="false">_xlfn.CONCAT(MID(H448,5,3),MID(H448,9,3))</f>
        <v>038001</v>
      </c>
      <c r="J448" s="7" t="s">
        <v>9726</v>
      </c>
      <c r="K448" s="0" t="n">
        <v>1</v>
      </c>
      <c r="M448" s="0" t="s">
        <v>9439</v>
      </c>
      <c r="N448" s="0" t="str">
        <f aca="false">VLOOKUP(I448,SQ!C:D,2,FALSE())</f>
        <v>AIU Setor Central</v>
      </c>
    </row>
    <row r="449" customFormat="false" ht="12.8" hidden="true" customHeight="false" outlineLevel="0" collapsed="false">
      <c r="A449" s="7" t="s">
        <v>9727</v>
      </c>
      <c r="B449" s="7" t="s">
        <v>9436</v>
      </c>
      <c r="C449" s="7" t="s">
        <v>148</v>
      </c>
      <c r="D449" s="8" t="n">
        <v>44005</v>
      </c>
      <c r="E449" s="8" t="n">
        <v>45113</v>
      </c>
      <c r="F449" s="5" t="n">
        <f aca="false">YEAR(E449)</f>
        <v>2023</v>
      </c>
      <c r="G449" s="5" t="n">
        <f aca="false">MONTH(E449)</f>
        <v>7</v>
      </c>
      <c r="H449" s="7" t="s">
        <v>9728</v>
      </c>
      <c r="I449" s="7" t="str">
        <f aca="false">_xlfn.CONCAT(MID(H449,5,3),MID(H449,9,3))</f>
        <v>042013</v>
      </c>
      <c r="J449" s="7" t="s">
        <v>9729</v>
      </c>
      <c r="M449" s="0" t="s">
        <v>9439</v>
      </c>
      <c r="N449" s="0" t="e">
        <f aca="false">VLOOKUP(I449,SQ!C:D,2,FALSE())</f>
        <v>#N/A</v>
      </c>
    </row>
    <row r="450" customFormat="false" ht="12.8" hidden="true" customHeight="false" outlineLevel="0" collapsed="false">
      <c r="A450" s="7" t="s">
        <v>9730</v>
      </c>
      <c r="B450" s="7" t="s">
        <v>9487</v>
      </c>
      <c r="C450" s="7" t="s">
        <v>148</v>
      </c>
      <c r="D450" s="8" t="n">
        <v>44013</v>
      </c>
      <c r="E450" s="8" t="n">
        <v>44874</v>
      </c>
      <c r="F450" s="5" t="n">
        <f aca="false">YEAR(E450)</f>
        <v>2022</v>
      </c>
      <c r="G450" s="5" t="n">
        <f aca="false">MONTH(E450)</f>
        <v>11</v>
      </c>
      <c r="H450" s="7" t="s">
        <v>9731</v>
      </c>
      <c r="I450" s="7" t="str">
        <f aca="false">_xlfn.CONCAT(MID(H450,5,3),MID(H450,9,3))</f>
        <v>036122</v>
      </c>
      <c r="J450" s="7" t="s">
        <v>9732</v>
      </c>
      <c r="K450" s="0" t="n">
        <v>18</v>
      </c>
      <c r="M450" s="0" t="s">
        <v>9439</v>
      </c>
      <c r="N450" s="0" t="e">
        <f aca="false">VLOOKUP(I450,SQ!C:D,2,FALSE())</f>
        <v>#N/A</v>
      </c>
    </row>
    <row r="451" customFormat="false" ht="12.8" hidden="false" customHeight="false" outlineLevel="0" collapsed="false">
      <c r="A451" s="7" t="s">
        <v>9733</v>
      </c>
      <c r="B451" s="7" t="s">
        <v>9436</v>
      </c>
      <c r="C451" s="7" t="s">
        <v>148</v>
      </c>
      <c r="D451" s="8" t="n">
        <v>44027</v>
      </c>
      <c r="E451" s="8" t="n">
        <v>44994</v>
      </c>
      <c r="F451" s="5" t="n">
        <f aca="false">YEAR(E451)</f>
        <v>2023</v>
      </c>
      <c r="G451" s="5" t="n">
        <f aca="false">MONTH(E451)</f>
        <v>3</v>
      </c>
      <c r="H451" s="7" t="s">
        <v>9734</v>
      </c>
      <c r="I451" s="7" t="str">
        <f aca="false">_xlfn.CONCAT(MID(H451,5,3),MID(H451,9,3))</f>
        <v>017114</v>
      </c>
      <c r="J451" s="7" t="s">
        <v>9735</v>
      </c>
      <c r="K451" s="0" t="n">
        <v>1</v>
      </c>
      <c r="M451" s="0" t="s">
        <v>9439</v>
      </c>
      <c r="N451" s="0" t="str">
        <f aca="false">VLOOKUP(I451,SQ!C:D,2,FALSE())</f>
        <v>AIU Setor Central</v>
      </c>
    </row>
    <row r="452" customFormat="false" ht="12.8" hidden="false" customHeight="false" outlineLevel="0" collapsed="false">
      <c r="A452" s="7" t="s">
        <v>9733</v>
      </c>
      <c r="B452" s="7" t="s">
        <v>9436</v>
      </c>
      <c r="C452" s="7" t="s">
        <v>148</v>
      </c>
      <c r="D452" s="8" t="n">
        <v>44027</v>
      </c>
      <c r="E452" s="8" t="n">
        <v>44994</v>
      </c>
      <c r="F452" s="5" t="n">
        <f aca="false">YEAR(E452)</f>
        <v>2023</v>
      </c>
      <c r="G452" s="5" t="n">
        <f aca="false">MONTH(E452)</f>
        <v>3</v>
      </c>
      <c r="H452" s="7" t="s">
        <v>9734</v>
      </c>
      <c r="I452" s="7" t="str">
        <f aca="false">_xlfn.CONCAT(MID(H452,5,3),MID(H452,9,3))</f>
        <v>017114</v>
      </c>
      <c r="J452" s="7" t="s">
        <v>9735</v>
      </c>
      <c r="K452" s="0" t="n">
        <v>1</v>
      </c>
      <c r="M452" s="0" t="s">
        <v>9439</v>
      </c>
      <c r="N452" s="0" t="str">
        <f aca="false">VLOOKUP(I452,SQ!C:D,2,FALSE())</f>
        <v>AIU Setor Central</v>
      </c>
    </row>
    <row r="453" customFormat="false" ht="12.8" hidden="false" customHeight="false" outlineLevel="0" collapsed="false">
      <c r="A453" s="7" t="s">
        <v>9733</v>
      </c>
      <c r="B453" s="7" t="s">
        <v>9436</v>
      </c>
      <c r="C453" s="7" t="s">
        <v>148</v>
      </c>
      <c r="D453" s="8" t="n">
        <v>44027</v>
      </c>
      <c r="E453" s="8" t="n">
        <v>44994</v>
      </c>
      <c r="F453" s="5" t="n">
        <f aca="false">YEAR(E453)</f>
        <v>2023</v>
      </c>
      <c r="G453" s="5" t="n">
        <f aca="false">MONTH(E453)</f>
        <v>3</v>
      </c>
      <c r="H453" s="7" t="s">
        <v>9734</v>
      </c>
      <c r="I453" s="7" t="str">
        <f aca="false">_xlfn.CONCAT(MID(H453,5,3),MID(H453,9,3))</f>
        <v>017114</v>
      </c>
      <c r="J453" s="7" t="s">
        <v>9735</v>
      </c>
      <c r="K453" s="0" t="n">
        <v>1</v>
      </c>
      <c r="M453" s="0" t="s">
        <v>9439</v>
      </c>
      <c r="N453" s="0" t="str">
        <f aca="false">VLOOKUP(I453,SQ!C:D,2,FALSE())</f>
        <v>AIU Setor Central</v>
      </c>
    </row>
    <row r="454" customFormat="false" ht="12.8" hidden="true" customHeight="false" outlineLevel="0" collapsed="false">
      <c r="A454" s="7" t="s">
        <v>9736</v>
      </c>
      <c r="B454" s="7" t="s">
        <v>9436</v>
      </c>
      <c r="C454" s="7" t="s">
        <v>148</v>
      </c>
      <c r="D454" s="8" t="n">
        <v>44027</v>
      </c>
      <c r="E454" s="8" t="n">
        <v>45007</v>
      </c>
      <c r="F454" s="5" t="n">
        <f aca="false">YEAR(E454)</f>
        <v>2023</v>
      </c>
      <c r="G454" s="5" t="n">
        <f aca="false">MONTH(E454)</f>
        <v>3</v>
      </c>
      <c r="H454" s="7" t="s">
        <v>9737</v>
      </c>
      <c r="I454" s="7" t="str">
        <f aca="false">_xlfn.CONCAT(MID(H454,5,3),MID(H454,9,3))</f>
        <v>041008</v>
      </c>
      <c r="J454" s="7" t="s">
        <v>9738</v>
      </c>
      <c r="K454" s="0" t="n">
        <v>8</v>
      </c>
      <c r="M454" s="0" t="s">
        <v>9439</v>
      </c>
      <c r="N454" s="0" t="e">
        <f aca="false">VLOOKUP(I454,SQ!C:D,2,FALSE())</f>
        <v>#N/A</v>
      </c>
    </row>
    <row r="455" customFormat="false" ht="12.8" hidden="true" customHeight="false" outlineLevel="0" collapsed="false">
      <c r="A455" s="7" t="s">
        <v>9739</v>
      </c>
      <c r="B455" s="7" t="s">
        <v>9436</v>
      </c>
      <c r="C455" s="7" t="s">
        <v>148</v>
      </c>
      <c r="D455" s="8" t="n">
        <v>44032</v>
      </c>
      <c r="E455" s="8" t="n">
        <v>44876</v>
      </c>
      <c r="F455" s="5" t="n">
        <f aca="false">YEAR(E455)</f>
        <v>2022</v>
      </c>
      <c r="G455" s="5" t="n">
        <f aca="false">MONTH(E455)</f>
        <v>11</v>
      </c>
      <c r="H455" s="7" t="s">
        <v>9740</v>
      </c>
      <c r="I455" s="7" t="str">
        <f aca="false">_xlfn.CONCAT(MID(H455,5,3),MID(H455,9,3))</f>
        <v>038072</v>
      </c>
      <c r="J455" s="7" t="s">
        <v>9741</v>
      </c>
      <c r="K455" s="0" t="n">
        <v>10</v>
      </c>
      <c r="M455" s="0" t="s">
        <v>9439</v>
      </c>
      <c r="N455" s="0" t="e">
        <f aca="false">VLOOKUP(I455,SQ!C:D,2,FALSE())</f>
        <v>#N/A</v>
      </c>
    </row>
    <row r="456" customFormat="false" ht="12.8" hidden="true" customHeight="false" outlineLevel="0" collapsed="false">
      <c r="A456" s="7" t="s">
        <v>9739</v>
      </c>
      <c r="B456" s="7" t="s">
        <v>9436</v>
      </c>
      <c r="C456" s="7" t="s">
        <v>148</v>
      </c>
      <c r="D456" s="8" t="n">
        <v>44032</v>
      </c>
      <c r="E456" s="8" t="n">
        <v>44876</v>
      </c>
      <c r="F456" s="5" t="n">
        <f aca="false">YEAR(E456)</f>
        <v>2022</v>
      </c>
      <c r="G456" s="5" t="n">
        <f aca="false">MONTH(E456)</f>
        <v>11</v>
      </c>
      <c r="H456" s="7" t="s">
        <v>9740</v>
      </c>
      <c r="I456" s="7" t="str">
        <f aca="false">_xlfn.CONCAT(MID(H456,5,3),MID(H456,9,3))</f>
        <v>038072</v>
      </c>
      <c r="J456" s="7" t="s">
        <v>9741</v>
      </c>
      <c r="K456" s="0" t="n">
        <v>10</v>
      </c>
      <c r="M456" s="0" t="s">
        <v>9439</v>
      </c>
      <c r="N456" s="0" t="e">
        <f aca="false">VLOOKUP(I456,SQ!C:D,2,FALSE())</f>
        <v>#N/A</v>
      </c>
    </row>
    <row r="457" customFormat="false" ht="12.8" hidden="true" customHeight="false" outlineLevel="0" collapsed="false">
      <c r="A457" s="7" t="s">
        <v>9742</v>
      </c>
      <c r="B457" s="7" t="s">
        <v>9487</v>
      </c>
      <c r="C457" s="7" t="s">
        <v>148</v>
      </c>
      <c r="D457" s="8" t="n">
        <v>44046</v>
      </c>
      <c r="E457" s="8" t="n">
        <v>44566</v>
      </c>
      <c r="F457" s="5" t="n">
        <f aca="false">YEAR(E457)</f>
        <v>2022</v>
      </c>
      <c r="G457" s="5" t="n">
        <f aca="false">MONTH(E457)</f>
        <v>1</v>
      </c>
      <c r="H457" s="7" t="s">
        <v>9743</v>
      </c>
      <c r="I457" s="7" t="str">
        <f aca="false">_xlfn.CONCAT(MID(H457,5,3),MID(H457,9,3))</f>
        <v>022043</v>
      </c>
      <c r="J457" s="7" t="s">
        <v>9744</v>
      </c>
      <c r="M457" s="0" t="s">
        <v>9439</v>
      </c>
      <c r="N457" s="0" t="e">
        <f aca="false">VLOOKUP(I457,SQ!C:D,2,FALSE())</f>
        <v>#N/A</v>
      </c>
    </row>
    <row r="458" customFormat="false" ht="12.8" hidden="true" customHeight="false" outlineLevel="0" collapsed="false">
      <c r="A458" s="7" t="s">
        <v>9742</v>
      </c>
      <c r="B458" s="7" t="s">
        <v>9487</v>
      </c>
      <c r="C458" s="7" t="s">
        <v>148</v>
      </c>
      <c r="D458" s="8" t="n">
        <v>44046</v>
      </c>
      <c r="E458" s="8" t="n">
        <v>44566</v>
      </c>
      <c r="F458" s="5" t="n">
        <f aca="false">YEAR(E458)</f>
        <v>2022</v>
      </c>
      <c r="G458" s="5" t="n">
        <f aca="false">MONTH(E458)</f>
        <v>1</v>
      </c>
      <c r="H458" s="7" t="s">
        <v>9743</v>
      </c>
      <c r="I458" s="7" t="str">
        <f aca="false">_xlfn.CONCAT(MID(H458,5,3),MID(H458,9,3))</f>
        <v>022043</v>
      </c>
      <c r="J458" s="7" t="s">
        <v>9744</v>
      </c>
      <c r="M458" s="0" t="s">
        <v>9439</v>
      </c>
      <c r="N458" s="0" t="e">
        <f aca="false">VLOOKUP(I458,SQ!C:D,2,FALSE())</f>
        <v>#N/A</v>
      </c>
    </row>
    <row r="459" customFormat="false" ht="12.8" hidden="true" customHeight="false" outlineLevel="0" collapsed="false">
      <c r="A459" s="7" t="s">
        <v>9745</v>
      </c>
      <c r="B459" s="7" t="s">
        <v>9500</v>
      </c>
      <c r="C459" s="7" t="s">
        <v>148</v>
      </c>
      <c r="D459" s="8" t="n">
        <v>44047</v>
      </c>
      <c r="E459" s="8" t="n">
        <v>45021</v>
      </c>
      <c r="F459" s="5" t="n">
        <f aca="false">YEAR(E459)</f>
        <v>2023</v>
      </c>
      <c r="G459" s="5" t="n">
        <f aca="false">MONTH(E459)</f>
        <v>4</v>
      </c>
      <c r="H459" s="7" t="s">
        <v>9746</v>
      </c>
      <c r="I459" s="7" t="str">
        <f aca="false">_xlfn.CONCAT(MID(H459,5,3),MID(H459,9,3))</f>
        <v>037053</v>
      </c>
      <c r="J459" s="7" t="s">
        <v>9747</v>
      </c>
      <c r="K459" s="0" t="n">
        <v>9</v>
      </c>
      <c r="M459" s="0" t="s">
        <v>9439</v>
      </c>
      <c r="N459" s="0" t="e">
        <f aca="false">VLOOKUP(I459,SQ!C:D,2,FALSE())</f>
        <v>#N/A</v>
      </c>
    </row>
    <row r="460" customFormat="false" ht="12.8" hidden="true" customHeight="false" outlineLevel="0" collapsed="false">
      <c r="A460" s="7" t="s">
        <v>9748</v>
      </c>
      <c r="B460" s="7" t="s">
        <v>9487</v>
      </c>
      <c r="C460" s="7" t="s">
        <v>148</v>
      </c>
      <c r="D460" s="8" t="n">
        <v>44049</v>
      </c>
      <c r="E460" s="8" t="n">
        <v>44826</v>
      </c>
      <c r="F460" s="5" t="n">
        <f aca="false">YEAR(E460)</f>
        <v>2022</v>
      </c>
      <c r="G460" s="5" t="n">
        <f aca="false">MONTH(E460)</f>
        <v>9</v>
      </c>
      <c r="H460" s="7" t="s">
        <v>9749</v>
      </c>
      <c r="I460" s="7" t="str">
        <f aca="false">_xlfn.CONCAT(MID(H460,5,3),MID(H460,9,3))</f>
        <v>101233</v>
      </c>
      <c r="J460" s="7" t="s">
        <v>9750</v>
      </c>
      <c r="K460" s="0" t="n">
        <v>3</v>
      </c>
      <c r="M460" s="0" t="s">
        <v>9439</v>
      </c>
      <c r="N460" s="0" t="e">
        <f aca="false">VLOOKUP(I460,SQ!C:D,2,FALSE())</f>
        <v>#N/A</v>
      </c>
    </row>
    <row r="461" customFormat="false" ht="12.8" hidden="true" customHeight="false" outlineLevel="0" collapsed="false">
      <c r="A461" s="7" t="s">
        <v>9751</v>
      </c>
      <c r="B461" s="7" t="s">
        <v>9487</v>
      </c>
      <c r="C461" s="7" t="s">
        <v>148</v>
      </c>
      <c r="D461" s="8" t="n">
        <v>44057</v>
      </c>
      <c r="E461" s="8" t="n">
        <v>44648</v>
      </c>
      <c r="F461" s="5" t="n">
        <f aca="false">YEAR(E461)</f>
        <v>2022</v>
      </c>
      <c r="G461" s="5" t="n">
        <f aca="false">MONTH(E461)</f>
        <v>3</v>
      </c>
      <c r="H461" s="7" t="s">
        <v>9752</v>
      </c>
      <c r="I461" s="7" t="str">
        <f aca="false">_xlfn.CONCAT(MID(H461,5,3),MID(H461,9,3))</f>
        <v>056171</v>
      </c>
      <c r="J461" s="7" t="s">
        <v>9753</v>
      </c>
      <c r="M461" s="0" t="s">
        <v>9439</v>
      </c>
      <c r="N461" s="0" t="e">
        <f aca="false">VLOOKUP(I461,SQ!C:D,2,FALSE())</f>
        <v>#N/A</v>
      </c>
    </row>
    <row r="462" customFormat="false" ht="12.8" hidden="true" customHeight="false" outlineLevel="0" collapsed="false">
      <c r="A462" s="7" t="s">
        <v>9754</v>
      </c>
      <c r="B462" s="7" t="s">
        <v>9487</v>
      </c>
      <c r="C462" s="7" t="s">
        <v>148</v>
      </c>
      <c r="D462" s="8" t="n">
        <v>44061</v>
      </c>
      <c r="E462" s="8" t="n">
        <v>45152</v>
      </c>
      <c r="F462" s="5" t="n">
        <f aca="false">YEAR(E462)</f>
        <v>2023</v>
      </c>
      <c r="G462" s="5" t="n">
        <f aca="false">MONTH(E462)</f>
        <v>8</v>
      </c>
      <c r="H462" s="7" t="s">
        <v>9755</v>
      </c>
      <c r="I462" s="7" t="str">
        <f aca="false">_xlfn.CONCAT(MID(H462,5,3),MID(H462,9,3))</f>
        <v>059095</v>
      </c>
      <c r="J462" s="7" t="s">
        <v>9756</v>
      </c>
      <c r="K462" s="0" t="n">
        <v>3</v>
      </c>
      <c r="M462" s="0" t="s">
        <v>9439</v>
      </c>
      <c r="N462" s="0" t="e">
        <f aca="false">VLOOKUP(I462,SQ!C:D,2,FALSE())</f>
        <v>#N/A</v>
      </c>
    </row>
    <row r="463" customFormat="false" ht="12.8" hidden="true" customHeight="false" outlineLevel="0" collapsed="false">
      <c r="A463" s="7" t="s">
        <v>9757</v>
      </c>
      <c r="B463" s="7" t="s">
        <v>9556</v>
      </c>
      <c r="C463" s="7" t="s">
        <v>148</v>
      </c>
      <c r="D463" s="8" t="n">
        <v>44063</v>
      </c>
      <c r="E463" s="8" t="n">
        <v>44970</v>
      </c>
      <c r="F463" s="5" t="n">
        <f aca="false">YEAR(E463)</f>
        <v>2023</v>
      </c>
      <c r="G463" s="5" t="n">
        <f aca="false">MONTH(E463)</f>
        <v>2</v>
      </c>
      <c r="H463" s="7" t="s">
        <v>9758</v>
      </c>
      <c r="I463" s="7" t="str">
        <f aca="false">_xlfn.CONCAT(MID(H463,5,3),MID(H463,9,3))</f>
        <v>101571</v>
      </c>
      <c r="J463" s="7" t="s">
        <v>9759</v>
      </c>
      <c r="K463" s="0" t="n">
        <v>32</v>
      </c>
      <c r="M463" s="0" t="s">
        <v>9439</v>
      </c>
      <c r="N463" s="0" t="e">
        <f aca="false">VLOOKUP(I463,SQ!C:D,2,FALSE())</f>
        <v>#N/A</v>
      </c>
    </row>
    <row r="464" customFormat="false" ht="12.8" hidden="true" customHeight="false" outlineLevel="0" collapsed="false">
      <c r="A464" s="7" t="s">
        <v>9760</v>
      </c>
      <c r="B464" s="7" t="s">
        <v>9696</v>
      </c>
      <c r="C464" s="7" t="s">
        <v>148</v>
      </c>
      <c r="D464" s="8" t="n">
        <v>44068</v>
      </c>
      <c r="E464" s="8" t="n">
        <v>44587</v>
      </c>
      <c r="F464" s="5" t="n">
        <f aca="false">YEAR(E464)</f>
        <v>2022</v>
      </c>
      <c r="G464" s="5" t="n">
        <f aca="false">MONTH(E464)</f>
        <v>1</v>
      </c>
      <c r="H464" s="7" t="s">
        <v>9761</v>
      </c>
      <c r="I464" s="7" t="str">
        <f aca="false">_xlfn.CONCAT(MID(H464,5,3),MID(H464,9,3))</f>
        <v>010081</v>
      </c>
      <c r="J464" s="7" t="s">
        <v>9762</v>
      </c>
      <c r="M464" s="0" t="s">
        <v>9439</v>
      </c>
      <c r="N464" s="0" t="e">
        <f aca="false">VLOOKUP(I464,SQ!C:D,2,FALSE())</f>
        <v>#N/A</v>
      </c>
    </row>
    <row r="465" customFormat="false" ht="12.8" hidden="true" customHeight="false" outlineLevel="0" collapsed="false">
      <c r="A465" s="7" t="s">
        <v>9760</v>
      </c>
      <c r="B465" s="7" t="s">
        <v>9696</v>
      </c>
      <c r="C465" s="7" t="s">
        <v>148</v>
      </c>
      <c r="D465" s="8" t="n">
        <v>44068</v>
      </c>
      <c r="E465" s="8" t="n">
        <v>44587</v>
      </c>
      <c r="F465" s="5" t="n">
        <f aca="false">YEAR(E465)</f>
        <v>2022</v>
      </c>
      <c r="G465" s="5" t="n">
        <f aca="false">MONTH(E465)</f>
        <v>1</v>
      </c>
      <c r="H465" s="7" t="s">
        <v>9761</v>
      </c>
      <c r="I465" s="7" t="str">
        <f aca="false">_xlfn.CONCAT(MID(H465,5,3),MID(H465,9,3))</f>
        <v>010081</v>
      </c>
      <c r="J465" s="7" t="s">
        <v>9762</v>
      </c>
      <c r="M465" s="0" t="s">
        <v>9439</v>
      </c>
      <c r="N465" s="0" t="e">
        <f aca="false">VLOOKUP(I465,SQ!C:D,2,FALSE())</f>
        <v>#N/A</v>
      </c>
    </row>
    <row r="466" customFormat="false" ht="12.8" hidden="true" customHeight="false" outlineLevel="0" collapsed="false">
      <c r="A466" s="7" t="s">
        <v>9760</v>
      </c>
      <c r="B466" s="7" t="s">
        <v>9696</v>
      </c>
      <c r="C466" s="7" t="s">
        <v>148</v>
      </c>
      <c r="D466" s="8" t="n">
        <v>44068</v>
      </c>
      <c r="E466" s="8" t="n">
        <v>44587</v>
      </c>
      <c r="F466" s="5" t="n">
        <f aca="false">YEAR(E466)</f>
        <v>2022</v>
      </c>
      <c r="G466" s="5" t="n">
        <f aca="false">MONTH(E466)</f>
        <v>1</v>
      </c>
      <c r="H466" s="7" t="s">
        <v>9761</v>
      </c>
      <c r="I466" s="7" t="str">
        <f aca="false">_xlfn.CONCAT(MID(H466,5,3),MID(H466,9,3))</f>
        <v>010081</v>
      </c>
      <c r="J466" s="7" t="s">
        <v>9762</v>
      </c>
      <c r="M466" s="0" t="s">
        <v>9439</v>
      </c>
      <c r="N466" s="0" t="e">
        <f aca="false">VLOOKUP(I466,SQ!C:D,2,FALSE())</f>
        <v>#N/A</v>
      </c>
    </row>
    <row r="467" customFormat="false" ht="12.8" hidden="true" customHeight="false" outlineLevel="0" collapsed="false">
      <c r="A467" s="7" t="s">
        <v>9760</v>
      </c>
      <c r="B467" s="7" t="s">
        <v>9696</v>
      </c>
      <c r="C467" s="7" t="s">
        <v>148</v>
      </c>
      <c r="D467" s="8" t="n">
        <v>44068</v>
      </c>
      <c r="E467" s="8" t="n">
        <v>44587</v>
      </c>
      <c r="F467" s="5" t="n">
        <f aca="false">YEAR(E467)</f>
        <v>2022</v>
      </c>
      <c r="G467" s="5" t="n">
        <f aca="false">MONTH(E467)</f>
        <v>1</v>
      </c>
      <c r="H467" s="7" t="s">
        <v>9761</v>
      </c>
      <c r="I467" s="7" t="str">
        <f aca="false">_xlfn.CONCAT(MID(H467,5,3),MID(H467,9,3))</f>
        <v>010081</v>
      </c>
      <c r="J467" s="7" t="s">
        <v>9762</v>
      </c>
      <c r="M467" s="0" t="s">
        <v>9439</v>
      </c>
      <c r="N467" s="0" t="e">
        <f aca="false">VLOOKUP(I467,SQ!C:D,2,FALSE())</f>
        <v>#N/A</v>
      </c>
    </row>
    <row r="468" customFormat="false" ht="12.8" hidden="true" customHeight="false" outlineLevel="0" collapsed="false">
      <c r="A468" s="7" t="s">
        <v>9763</v>
      </c>
      <c r="B468" s="7" t="s">
        <v>9472</v>
      </c>
      <c r="C468" s="7" t="s">
        <v>148</v>
      </c>
      <c r="D468" s="8" t="n">
        <v>44096</v>
      </c>
      <c r="E468" s="8" t="n">
        <v>44602</v>
      </c>
      <c r="F468" s="5" t="n">
        <f aca="false">YEAR(E468)</f>
        <v>2022</v>
      </c>
      <c r="G468" s="5" t="n">
        <f aca="false">MONTH(E468)</f>
        <v>2</v>
      </c>
      <c r="H468" s="7" t="s">
        <v>9764</v>
      </c>
      <c r="I468" s="7" t="str">
        <f aca="false">_xlfn.CONCAT(MID(H468,5,3),MID(H468,9,3))</f>
        <v>082230</v>
      </c>
      <c r="J468" s="7" t="s">
        <v>9765</v>
      </c>
      <c r="M468" s="0" t="s">
        <v>9439</v>
      </c>
      <c r="N468" s="0" t="e">
        <f aca="false">VLOOKUP(I468,SQ!C:D,2,FALSE())</f>
        <v>#N/A</v>
      </c>
    </row>
    <row r="469" customFormat="false" ht="12.8" hidden="true" customHeight="false" outlineLevel="0" collapsed="false">
      <c r="A469" s="7" t="s">
        <v>9766</v>
      </c>
      <c r="B469" s="7" t="s">
        <v>9500</v>
      </c>
      <c r="C469" s="7" t="s">
        <v>148</v>
      </c>
      <c r="D469" s="8" t="n">
        <v>44104</v>
      </c>
      <c r="E469" s="8" t="n">
        <v>44585</v>
      </c>
      <c r="F469" s="5" t="n">
        <f aca="false">YEAR(E469)</f>
        <v>2022</v>
      </c>
      <c r="G469" s="5" t="n">
        <f aca="false">MONTH(E469)</f>
        <v>1</v>
      </c>
      <c r="H469" s="7" t="s">
        <v>9767</v>
      </c>
      <c r="I469" s="7" t="str">
        <f aca="false">_xlfn.CONCAT(MID(H469,5,3),MID(H469,9,3))</f>
        <v>041059</v>
      </c>
      <c r="J469" s="7" t="s">
        <v>9768</v>
      </c>
      <c r="K469" s="0" t="n">
        <v>24</v>
      </c>
      <c r="M469" s="0" t="s">
        <v>9439</v>
      </c>
      <c r="N469" s="0" t="e">
        <f aca="false">VLOOKUP(I469,SQ!C:D,2,FALSE())</f>
        <v>#N/A</v>
      </c>
    </row>
    <row r="470" customFormat="false" ht="12.8" hidden="true" customHeight="false" outlineLevel="0" collapsed="false">
      <c r="A470" s="7" t="s">
        <v>9769</v>
      </c>
      <c r="B470" s="7" t="s">
        <v>9770</v>
      </c>
      <c r="C470" s="7" t="s">
        <v>148</v>
      </c>
      <c r="D470" s="8" t="n">
        <v>44124</v>
      </c>
      <c r="E470" s="8" t="n">
        <v>44609</v>
      </c>
      <c r="F470" s="5" t="n">
        <f aca="false">YEAR(E470)</f>
        <v>2022</v>
      </c>
      <c r="G470" s="5" t="n">
        <f aca="false">MONTH(E470)</f>
        <v>2</v>
      </c>
      <c r="H470" s="7" t="s">
        <v>9761</v>
      </c>
      <c r="I470" s="7" t="str">
        <f aca="false">_xlfn.CONCAT(MID(H470,5,3),MID(H470,9,3))</f>
        <v>010081</v>
      </c>
      <c r="J470" s="7" t="s">
        <v>9762</v>
      </c>
      <c r="M470" s="0" t="s">
        <v>9439</v>
      </c>
      <c r="N470" s="0" t="e">
        <f aca="false">VLOOKUP(I470,SQ!C:D,2,FALSE())</f>
        <v>#N/A</v>
      </c>
    </row>
    <row r="471" customFormat="false" ht="12.8" hidden="true" customHeight="false" outlineLevel="0" collapsed="false">
      <c r="A471" s="7" t="s">
        <v>9769</v>
      </c>
      <c r="B471" s="7" t="s">
        <v>9770</v>
      </c>
      <c r="C471" s="7" t="s">
        <v>148</v>
      </c>
      <c r="D471" s="8" t="n">
        <v>44124</v>
      </c>
      <c r="E471" s="8" t="n">
        <v>44609</v>
      </c>
      <c r="F471" s="5" t="n">
        <f aca="false">YEAR(E471)</f>
        <v>2022</v>
      </c>
      <c r="G471" s="5" t="n">
        <f aca="false">MONTH(E471)</f>
        <v>2</v>
      </c>
      <c r="H471" s="7" t="s">
        <v>9761</v>
      </c>
      <c r="I471" s="7" t="str">
        <f aca="false">_xlfn.CONCAT(MID(H471,5,3),MID(H471,9,3))</f>
        <v>010081</v>
      </c>
      <c r="J471" s="7" t="s">
        <v>9762</v>
      </c>
      <c r="M471" s="0" t="s">
        <v>9439</v>
      </c>
      <c r="N471" s="0" t="e">
        <f aca="false">VLOOKUP(I471,SQ!C:D,2,FALSE())</f>
        <v>#N/A</v>
      </c>
    </row>
    <row r="472" customFormat="false" ht="12.8" hidden="true" customHeight="false" outlineLevel="0" collapsed="false">
      <c r="A472" s="7" t="s">
        <v>9771</v>
      </c>
      <c r="B472" s="7" t="s">
        <v>9556</v>
      </c>
      <c r="C472" s="7" t="s">
        <v>148</v>
      </c>
      <c r="D472" s="8" t="n">
        <v>44383</v>
      </c>
      <c r="E472" s="8" t="n">
        <v>45072</v>
      </c>
      <c r="F472" s="5" t="n">
        <f aca="false">YEAR(E472)</f>
        <v>2023</v>
      </c>
      <c r="G472" s="5" t="n">
        <f aca="false">MONTH(E472)</f>
        <v>5</v>
      </c>
      <c r="H472" s="7" t="s">
        <v>9772</v>
      </c>
      <c r="I472" s="7" t="str">
        <f aca="false">_xlfn.CONCAT(MID(H472,5,3),MID(H472,9,3))</f>
        <v>081205</v>
      </c>
      <c r="J472" s="7" t="s">
        <v>9773</v>
      </c>
      <c r="K472" s="0" t="n">
        <v>43</v>
      </c>
      <c r="M472" s="0" t="s">
        <v>9439</v>
      </c>
      <c r="N472" s="0" t="e">
        <f aca="false">VLOOKUP(I472,SQ!C:D,2,FALSE())</f>
        <v>#N/A</v>
      </c>
    </row>
    <row r="473" customFormat="false" ht="12.8" hidden="true" customHeight="false" outlineLevel="0" collapsed="false">
      <c r="A473" s="7" t="s">
        <v>9774</v>
      </c>
      <c r="B473" s="7" t="s">
        <v>9487</v>
      </c>
      <c r="C473" s="7" t="s">
        <v>148</v>
      </c>
      <c r="D473" s="8" t="n">
        <v>44476</v>
      </c>
      <c r="E473" s="8" t="n">
        <v>44572</v>
      </c>
      <c r="F473" s="5" t="n">
        <f aca="false">YEAR(E473)</f>
        <v>2022</v>
      </c>
      <c r="G473" s="5" t="n">
        <f aca="false">MONTH(E473)</f>
        <v>1</v>
      </c>
      <c r="H473" s="7" t="s">
        <v>9775</v>
      </c>
      <c r="I473" s="7" t="str">
        <f aca="false">_xlfn.CONCAT(MID(H473,5,3),MID(H473,9,3))</f>
        <v>096127</v>
      </c>
      <c r="J473" s="7" t="s">
        <v>9776</v>
      </c>
      <c r="K473" s="0" t="n">
        <v>18</v>
      </c>
      <c r="M473" s="0" t="s">
        <v>9439</v>
      </c>
      <c r="N473" s="0" t="e">
        <f aca="false">VLOOKUP(I473,SQ!C:D,2,FALSE())</f>
        <v>#N/A</v>
      </c>
    </row>
    <row r="474" customFormat="false" ht="12.8" hidden="true" customHeight="false" outlineLevel="0" collapsed="false">
      <c r="A474" s="7" t="s">
        <v>9777</v>
      </c>
      <c r="B474" s="7" t="s">
        <v>9487</v>
      </c>
      <c r="C474" s="7" t="s">
        <v>148</v>
      </c>
      <c r="D474" s="8" t="n">
        <v>44494</v>
      </c>
      <c r="E474" s="8" t="n">
        <v>44572</v>
      </c>
      <c r="F474" s="5" t="n">
        <f aca="false">YEAR(E474)</f>
        <v>2022</v>
      </c>
      <c r="G474" s="5" t="n">
        <f aca="false">MONTH(E474)</f>
        <v>1</v>
      </c>
      <c r="H474" s="7" t="s">
        <v>9778</v>
      </c>
      <c r="I474" s="7" t="str">
        <f aca="false">_xlfn.CONCAT(MID(H474,5,3),MID(H474,9,3))</f>
        <v>096127</v>
      </c>
      <c r="J474" s="7" t="s">
        <v>9779</v>
      </c>
      <c r="K474" s="0" t="n">
        <v>18</v>
      </c>
      <c r="M474" s="0" t="s">
        <v>9439</v>
      </c>
      <c r="N474" s="0" t="e">
        <f aca="false">VLOOKUP(I474,SQ!C:D,2,FALSE())</f>
        <v>#N/A</v>
      </c>
    </row>
    <row r="475" customFormat="false" ht="12.8" hidden="false" customHeight="false" outlineLevel="0" collapsed="false">
      <c r="A475" s="7" t="s">
        <v>9780</v>
      </c>
      <c r="B475" s="7" t="s">
        <v>9504</v>
      </c>
      <c r="C475" s="7" t="s">
        <v>148</v>
      </c>
      <c r="D475" s="8" t="n">
        <v>44607</v>
      </c>
      <c r="E475" s="8" t="n">
        <v>44642</v>
      </c>
      <c r="F475" s="5" t="n">
        <f aca="false">YEAR(E475)</f>
        <v>2022</v>
      </c>
      <c r="G475" s="5" t="n">
        <f aca="false">MONTH(E475)</f>
        <v>3</v>
      </c>
      <c r="H475" s="7" t="s">
        <v>9781</v>
      </c>
      <c r="I475" s="7" t="str">
        <f aca="false">_xlfn.CONCAT(MID(H475,5,3),MID(H475,9,3))</f>
        <v>001082</v>
      </c>
      <c r="J475" s="7" t="s">
        <v>9782</v>
      </c>
      <c r="M475" s="0" t="s">
        <v>9439</v>
      </c>
      <c r="N475" s="0" t="str">
        <f aca="false">VLOOKUP(I475,SQ!C:D,2,FALSE())</f>
        <v>Perimetro_Area_Central_sem_o_perimetro_do_Art_16_paragrafo_3º</v>
      </c>
    </row>
    <row r="476" customFormat="false" ht="12.8" hidden="false" customHeight="false" outlineLevel="0" collapsed="false">
      <c r="A476" s="7" t="s">
        <v>9780</v>
      </c>
      <c r="B476" s="7" t="s">
        <v>9504</v>
      </c>
      <c r="C476" s="7" t="s">
        <v>148</v>
      </c>
      <c r="D476" s="8" t="n">
        <v>44607</v>
      </c>
      <c r="E476" s="8" t="n">
        <v>44617</v>
      </c>
      <c r="F476" s="5" t="n">
        <f aca="false">YEAR(E476)</f>
        <v>2022</v>
      </c>
      <c r="G476" s="5" t="n">
        <f aca="false">MONTH(E476)</f>
        <v>2</v>
      </c>
      <c r="H476" s="7" t="s">
        <v>9781</v>
      </c>
      <c r="I476" s="7" t="str">
        <f aca="false">_xlfn.CONCAT(MID(H476,5,3),MID(H476,9,3))</f>
        <v>001082</v>
      </c>
      <c r="J476" s="7" t="s">
        <v>9782</v>
      </c>
      <c r="M476" s="0" t="s">
        <v>9439</v>
      </c>
      <c r="N476" s="0" t="str">
        <f aca="false">VLOOKUP(I476,SQ!C:D,2,FALSE())</f>
        <v>Perimetro_Area_Central_sem_o_perimetro_do_Art_16_paragrafo_3º</v>
      </c>
    </row>
    <row r="477" customFormat="false" ht="12.8" hidden="true" customHeight="false" outlineLevel="0" collapsed="false">
      <c r="A477" s="7" t="s">
        <v>9783</v>
      </c>
      <c r="B477" s="7" t="s">
        <v>9504</v>
      </c>
      <c r="C477" s="7" t="s">
        <v>148</v>
      </c>
      <c r="D477" s="8" t="n">
        <v>44369</v>
      </c>
      <c r="E477" s="8" t="n">
        <v>44568</v>
      </c>
      <c r="F477" s="5" t="n">
        <f aca="false">YEAR(E477)</f>
        <v>2022</v>
      </c>
      <c r="G477" s="5" t="n">
        <f aca="false">MONTH(E477)</f>
        <v>1</v>
      </c>
      <c r="H477" s="7" t="s">
        <v>9784</v>
      </c>
      <c r="I477" s="7" t="str">
        <f aca="false">_xlfn.CONCAT(MID(H477,5,3),MID(H477,9,3))</f>
        <v>200057</v>
      </c>
      <c r="J477" s="7" t="s">
        <v>9785</v>
      </c>
      <c r="M477" s="0" t="s">
        <v>9439</v>
      </c>
      <c r="N477" s="0" t="e">
        <f aca="false">VLOOKUP(I477,SQ!C:D,2,FALSE())</f>
        <v>#N/A</v>
      </c>
    </row>
    <row r="478" customFormat="false" ht="12.8" hidden="true" customHeight="false" outlineLevel="0" collapsed="false">
      <c r="A478" s="7" t="s">
        <v>9783</v>
      </c>
      <c r="B478" s="7" t="s">
        <v>9504</v>
      </c>
      <c r="C478" s="7" t="s">
        <v>148</v>
      </c>
      <c r="D478" s="8" t="n">
        <v>44369</v>
      </c>
      <c r="E478" s="8" t="n">
        <v>44568</v>
      </c>
      <c r="F478" s="5" t="n">
        <f aca="false">YEAR(E478)</f>
        <v>2022</v>
      </c>
      <c r="G478" s="5" t="n">
        <f aca="false">MONTH(E478)</f>
        <v>1</v>
      </c>
      <c r="H478" s="7" t="s">
        <v>9784</v>
      </c>
      <c r="I478" s="7" t="str">
        <f aca="false">_xlfn.CONCAT(MID(H478,5,3),MID(H478,9,3))</f>
        <v>200057</v>
      </c>
      <c r="J478" s="7" t="s">
        <v>9785</v>
      </c>
      <c r="M478" s="0" t="s">
        <v>9439</v>
      </c>
      <c r="N478" s="0" t="e">
        <f aca="false">VLOOKUP(I478,SQ!C:D,2,FALSE())</f>
        <v>#N/A</v>
      </c>
    </row>
    <row r="479" customFormat="false" ht="12.8" hidden="true" customHeight="false" outlineLevel="0" collapsed="false">
      <c r="A479" s="7" t="s">
        <v>9783</v>
      </c>
      <c r="B479" s="7" t="s">
        <v>9504</v>
      </c>
      <c r="C479" s="7" t="s">
        <v>148</v>
      </c>
      <c r="D479" s="8" t="n">
        <v>44369</v>
      </c>
      <c r="E479" s="8" t="n">
        <v>44568</v>
      </c>
      <c r="F479" s="5" t="n">
        <f aca="false">YEAR(E479)</f>
        <v>2022</v>
      </c>
      <c r="G479" s="5" t="n">
        <f aca="false">MONTH(E479)</f>
        <v>1</v>
      </c>
      <c r="H479" s="7" t="s">
        <v>9784</v>
      </c>
      <c r="I479" s="7" t="str">
        <f aca="false">_xlfn.CONCAT(MID(H479,5,3),MID(H479,9,3))</f>
        <v>200057</v>
      </c>
      <c r="J479" s="7" t="s">
        <v>9785</v>
      </c>
      <c r="M479" s="0" t="s">
        <v>9439</v>
      </c>
      <c r="N479" s="0" t="e">
        <f aca="false">VLOOKUP(I479,SQ!C:D,2,FALSE())</f>
        <v>#N/A</v>
      </c>
    </row>
    <row r="480" customFormat="false" ht="12.8" hidden="false" customHeight="false" outlineLevel="0" collapsed="false">
      <c r="A480" s="7" t="s">
        <v>9786</v>
      </c>
      <c r="B480" s="7" t="s">
        <v>9787</v>
      </c>
      <c r="C480" s="7" t="s">
        <v>148</v>
      </c>
      <c r="D480" s="8" t="n">
        <v>44406</v>
      </c>
      <c r="E480" s="8" t="n">
        <v>44988</v>
      </c>
      <c r="F480" s="5" t="n">
        <f aca="false">YEAR(E480)</f>
        <v>2023</v>
      </c>
      <c r="G480" s="5" t="n">
        <f aca="false">MONTH(E480)</f>
        <v>3</v>
      </c>
      <c r="H480" s="7" t="s">
        <v>9788</v>
      </c>
      <c r="I480" s="7" t="str">
        <f aca="false">_xlfn.CONCAT(MID(H480,5,3),MID(H480,9,3))</f>
        <v>007062</v>
      </c>
      <c r="J480" s="7" t="s">
        <v>9789</v>
      </c>
      <c r="M480" s="0" t="s">
        <v>9439</v>
      </c>
      <c r="N480" s="0" t="str">
        <f aca="false">VLOOKUP(I480,SQ!C:D,2,FALSE())</f>
        <v>Perimetro_Area_Central_sem_o_perimetro_do_Art_16_paragrafo_3º</v>
      </c>
    </row>
    <row r="481" customFormat="false" ht="12.8" hidden="false" customHeight="false" outlineLevel="0" collapsed="false">
      <c r="A481" s="7" t="s">
        <v>9786</v>
      </c>
      <c r="B481" s="7" t="s">
        <v>9787</v>
      </c>
      <c r="C481" s="7" t="s">
        <v>148</v>
      </c>
      <c r="D481" s="8" t="n">
        <v>44406</v>
      </c>
      <c r="E481" s="8" t="n">
        <v>44988</v>
      </c>
      <c r="F481" s="5" t="n">
        <f aca="false">YEAR(E481)</f>
        <v>2023</v>
      </c>
      <c r="G481" s="5" t="n">
        <f aca="false">MONTH(E481)</f>
        <v>3</v>
      </c>
      <c r="H481" s="7" t="s">
        <v>9788</v>
      </c>
      <c r="I481" s="7" t="str">
        <f aca="false">_xlfn.CONCAT(MID(H481,5,3),MID(H481,9,3))</f>
        <v>007062</v>
      </c>
      <c r="J481" s="7" t="s">
        <v>9789</v>
      </c>
      <c r="M481" s="0" t="s">
        <v>9439</v>
      </c>
      <c r="N481" s="0" t="str">
        <f aca="false">VLOOKUP(I481,SQ!C:D,2,FALSE())</f>
        <v>Perimetro_Area_Central_sem_o_perimetro_do_Art_16_paragrafo_3º</v>
      </c>
    </row>
    <row r="482" customFormat="false" ht="12.8" hidden="true" customHeight="false" outlineLevel="0" collapsed="false">
      <c r="A482" s="7" t="s">
        <v>9790</v>
      </c>
      <c r="B482" s="7" t="s">
        <v>9476</v>
      </c>
      <c r="C482" s="7" t="s">
        <v>148</v>
      </c>
      <c r="D482" s="8" t="n">
        <v>44435</v>
      </c>
      <c r="E482" s="8" t="n">
        <v>44607</v>
      </c>
      <c r="F482" s="5" t="n">
        <f aca="false">YEAR(E482)</f>
        <v>2022</v>
      </c>
      <c r="G482" s="5" t="n">
        <f aca="false">MONTH(E482)</f>
        <v>2</v>
      </c>
      <c r="H482" s="7" t="s">
        <v>9791</v>
      </c>
      <c r="I482" s="7" t="str">
        <f aca="false">_xlfn.CONCAT(MID(H482,5,3),MID(H482,9,3))</f>
        <v>087416</v>
      </c>
      <c r="J482" s="7" t="s">
        <v>9792</v>
      </c>
      <c r="M482" s="0" t="s">
        <v>9439</v>
      </c>
      <c r="N482" s="0" t="e">
        <f aca="false">VLOOKUP(I482,SQ!C:D,2,FALSE())</f>
        <v>#N/A</v>
      </c>
    </row>
    <row r="483" customFormat="false" ht="12.8" hidden="true" customHeight="false" outlineLevel="0" collapsed="false">
      <c r="A483" s="7" t="s">
        <v>9793</v>
      </c>
      <c r="B483" s="7" t="s">
        <v>9487</v>
      </c>
      <c r="C483" s="7" t="s">
        <v>148</v>
      </c>
      <c r="D483" s="8" t="n">
        <v>44440</v>
      </c>
      <c r="E483" s="8" t="n">
        <v>44609</v>
      </c>
      <c r="F483" s="5" t="n">
        <f aca="false">YEAR(E483)</f>
        <v>2022</v>
      </c>
      <c r="G483" s="5" t="n">
        <f aca="false">MONTH(E483)</f>
        <v>2</v>
      </c>
      <c r="H483" s="7" t="s">
        <v>9794</v>
      </c>
      <c r="I483" s="7" t="str">
        <f aca="false">_xlfn.CONCAT(MID(H483,5,3),MID(H483,9,3))</f>
        <v>059132</v>
      </c>
      <c r="J483" s="7" t="s">
        <v>9795</v>
      </c>
      <c r="K483" s="0" t="n">
        <v>24</v>
      </c>
      <c r="M483" s="0" t="s">
        <v>9439</v>
      </c>
      <c r="N483" s="0" t="e">
        <f aca="false">VLOOKUP(I483,SQ!C:D,2,FALSE())</f>
        <v>#N/A</v>
      </c>
    </row>
    <row r="484" customFormat="false" ht="12.8" hidden="true" customHeight="false" outlineLevel="0" collapsed="false">
      <c r="A484" s="7" t="s">
        <v>9793</v>
      </c>
      <c r="B484" s="7" t="s">
        <v>9487</v>
      </c>
      <c r="C484" s="7" t="s">
        <v>148</v>
      </c>
      <c r="D484" s="8" t="n">
        <v>44440</v>
      </c>
      <c r="E484" s="8" t="n">
        <v>44609</v>
      </c>
      <c r="F484" s="5" t="n">
        <f aca="false">YEAR(E484)</f>
        <v>2022</v>
      </c>
      <c r="G484" s="5" t="n">
        <f aca="false">MONTH(E484)</f>
        <v>2</v>
      </c>
      <c r="H484" s="7" t="s">
        <v>9794</v>
      </c>
      <c r="I484" s="7" t="str">
        <f aca="false">_xlfn.CONCAT(MID(H484,5,3),MID(H484,9,3))</f>
        <v>059132</v>
      </c>
      <c r="J484" s="7" t="s">
        <v>9795</v>
      </c>
      <c r="K484" s="0" t="n">
        <v>24</v>
      </c>
      <c r="M484" s="0" t="s">
        <v>9439</v>
      </c>
      <c r="N484" s="0" t="e">
        <f aca="false">VLOOKUP(I484,SQ!C:D,2,FALSE())</f>
        <v>#N/A</v>
      </c>
    </row>
    <row r="485" customFormat="false" ht="12.8" hidden="true" customHeight="false" outlineLevel="0" collapsed="false">
      <c r="A485" s="7" t="s">
        <v>9796</v>
      </c>
      <c r="B485" s="7" t="s">
        <v>9611</v>
      </c>
      <c r="C485" s="7" t="s">
        <v>148</v>
      </c>
      <c r="D485" s="8" t="n">
        <v>44455</v>
      </c>
      <c r="E485" s="8" t="n">
        <v>44872</v>
      </c>
      <c r="F485" s="5" t="n">
        <f aca="false">YEAR(E485)</f>
        <v>2022</v>
      </c>
      <c r="G485" s="5" t="n">
        <f aca="false">MONTH(E485)</f>
        <v>11</v>
      </c>
      <c r="H485" s="7" t="s">
        <v>9797</v>
      </c>
      <c r="I485" s="7" t="str">
        <f aca="false">_xlfn.CONCAT(MID(H485,5,3),MID(H485,9,3))</f>
        <v>094223</v>
      </c>
      <c r="J485" s="7" t="s">
        <v>9798</v>
      </c>
      <c r="M485" s="0" t="s">
        <v>9439</v>
      </c>
      <c r="N485" s="0" t="e">
        <f aca="false">VLOOKUP(I485,SQ!C:D,2,FALSE())</f>
        <v>#N/A</v>
      </c>
    </row>
    <row r="486" customFormat="false" ht="12.8" hidden="true" customHeight="false" outlineLevel="0" collapsed="false">
      <c r="A486" s="7" t="s">
        <v>9799</v>
      </c>
      <c r="B486" s="7" t="s">
        <v>9504</v>
      </c>
      <c r="C486" s="7" t="s">
        <v>148</v>
      </c>
      <c r="D486" s="8" t="n">
        <v>44459</v>
      </c>
      <c r="E486" s="8" t="n">
        <v>44613</v>
      </c>
      <c r="F486" s="5" t="n">
        <f aca="false">YEAR(E486)</f>
        <v>2022</v>
      </c>
      <c r="G486" s="5" t="n">
        <f aca="false">MONTH(E486)</f>
        <v>2</v>
      </c>
      <c r="H486" s="7" t="s">
        <v>9800</v>
      </c>
      <c r="I486" s="7" t="str">
        <f aca="false">_xlfn.CONCAT(MID(H486,5,3),MID(H486,9,3))</f>
        <v>009062</v>
      </c>
      <c r="J486" s="7" t="s">
        <v>9801</v>
      </c>
      <c r="M486" s="0" t="s">
        <v>9439</v>
      </c>
      <c r="N486" s="0" t="e">
        <f aca="false">VLOOKUP(I486,SQ!C:D,2,FALSE())</f>
        <v>#N/A</v>
      </c>
    </row>
    <row r="487" customFormat="false" ht="12.8" hidden="true" customHeight="false" outlineLevel="0" collapsed="false">
      <c r="A487" s="7" t="s">
        <v>9802</v>
      </c>
      <c r="B487" s="7" t="s">
        <v>9611</v>
      </c>
      <c r="C487" s="7" t="s">
        <v>148</v>
      </c>
      <c r="D487" s="8" t="n">
        <v>44470</v>
      </c>
      <c r="E487" s="8" t="n">
        <v>44732</v>
      </c>
      <c r="F487" s="5" t="n">
        <f aca="false">YEAR(E487)</f>
        <v>2022</v>
      </c>
      <c r="G487" s="5" t="n">
        <f aca="false">MONTH(E487)</f>
        <v>6</v>
      </c>
      <c r="H487" s="7" t="s">
        <v>9803</v>
      </c>
      <c r="I487" s="7" t="str">
        <f aca="false">_xlfn.CONCAT(MID(H487,5,3),MID(H487,9,3))</f>
        <v>087477</v>
      </c>
      <c r="J487" s="7" t="s">
        <v>9804</v>
      </c>
      <c r="M487" s="0" t="s">
        <v>9439</v>
      </c>
      <c r="N487" s="0" t="e">
        <f aca="false">VLOOKUP(I487,SQ!C:D,2,FALSE())</f>
        <v>#N/A</v>
      </c>
    </row>
    <row r="488" customFormat="false" ht="12.8" hidden="true" customHeight="false" outlineLevel="0" collapsed="false">
      <c r="A488" s="7" t="s">
        <v>9805</v>
      </c>
      <c r="B488" s="7" t="s">
        <v>9504</v>
      </c>
      <c r="C488" s="7" t="s">
        <v>148</v>
      </c>
      <c r="D488" s="8" t="n">
        <v>44510</v>
      </c>
      <c r="E488" s="8" t="n">
        <v>44574</v>
      </c>
      <c r="F488" s="5" t="n">
        <f aca="false">YEAR(E488)</f>
        <v>2022</v>
      </c>
      <c r="G488" s="5" t="n">
        <f aca="false">MONTH(E488)</f>
        <v>1</v>
      </c>
      <c r="H488" s="7" t="s">
        <v>9806</v>
      </c>
      <c r="I488" s="7" t="str">
        <f aca="false">_xlfn.CONCAT(MID(H488,5,3),MID(H488,9,3))</f>
        <v>299039</v>
      </c>
      <c r="J488" s="7" t="s">
        <v>9807</v>
      </c>
      <c r="K488" s="0" t="n">
        <v>1</v>
      </c>
      <c r="M488" s="0" t="s">
        <v>9439</v>
      </c>
      <c r="N488" s="0" t="e">
        <f aca="false">VLOOKUP(I488,SQ!C:D,2,FALSE())</f>
        <v>#N/A</v>
      </c>
    </row>
    <row r="489" customFormat="false" ht="12.8" hidden="false" customHeight="false" outlineLevel="0" collapsed="false">
      <c r="A489" s="7" t="s">
        <v>9808</v>
      </c>
      <c r="B489" s="7" t="s">
        <v>9611</v>
      </c>
      <c r="C489" s="7" t="s">
        <v>148</v>
      </c>
      <c r="D489" s="8" t="n">
        <v>44518</v>
      </c>
      <c r="E489" s="8" t="n">
        <v>44922</v>
      </c>
      <c r="F489" s="5" t="n">
        <f aca="false">YEAR(E489)</f>
        <v>2022</v>
      </c>
      <c r="G489" s="5" t="n">
        <f aca="false">MONTH(E489)</f>
        <v>12</v>
      </c>
      <c r="H489" s="7" t="s">
        <v>9809</v>
      </c>
      <c r="I489" s="7" t="str">
        <f aca="false">_xlfn.CONCAT(MID(H489,5,3),MID(H489,9,3))</f>
        <v>007002</v>
      </c>
      <c r="J489" s="7" t="s">
        <v>9810</v>
      </c>
      <c r="K489" s="0" t="n">
        <v>18</v>
      </c>
      <c r="M489" s="0" t="s">
        <v>9439</v>
      </c>
      <c r="N489" s="0" t="str">
        <f aca="false">VLOOKUP(I489,SQ!C:D,2,FALSE())</f>
        <v>Perimetro_Area_Central_sem_o_perimetro_do_Art_16_paragrafo_3º</v>
      </c>
    </row>
    <row r="490" customFormat="false" ht="12.8" hidden="false" customHeight="false" outlineLevel="0" collapsed="false">
      <c r="A490" s="7" t="s">
        <v>9808</v>
      </c>
      <c r="B490" s="7" t="s">
        <v>9611</v>
      </c>
      <c r="C490" s="7" t="s">
        <v>148</v>
      </c>
      <c r="D490" s="8" t="n">
        <v>44518</v>
      </c>
      <c r="E490" s="8" t="n">
        <v>44922</v>
      </c>
      <c r="F490" s="5" t="n">
        <f aca="false">YEAR(E490)</f>
        <v>2022</v>
      </c>
      <c r="G490" s="5" t="n">
        <f aca="false">MONTH(E490)</f>
        <v>12</v>
      </c>
      <c r="H490" s="7" t="s">
        <v>9809</v>
      </c>
      <c r="I490" s="7" t="str">
        <f aca="false">_xlfn.CONCAT(MID(H490,5,3),MID(H490,9,3))</f>
        <v>007002</v>
      </c>
      <c r="J490" s="7" t="s">
        <v>9810</v>
      </c>
      <c r="K490" s="0" t="n">
        <v>18</v>
      </c>
      <c r="M490" s="0" t="s">
        <v>9439</v>
      </c>
      <c r="N490" s="0" t="str">
        <f aca="false">VLOOKUP(I490,SQ!C:D,2,FALSE())</f>
        <v>Perimetro_Area_Central_sem_o_perimetro_do_Art_16_paragrafo_3º</v>
      </c>
    </row>
    <row r="491" customFormat="false" ht="12.8" hidden="true" customHeight="false" outlineLevel="0" collapsed="false">
      <c r="A491" s="7" t="s">
        <v>9811</v>
      </c>
      <c r="B491" s="7" t="s">
        <v>9504</v>
      </c>
      <c r="C491" s="7" t="s">
        <v>148</v>
      </c>
      <c r="D491" s="8" t="n">
        <v>44533</v>
      </c>
      <c r="E491" s="8" t="n">
        <v>44659</v>
      </c>
      <c r="F491" s="5" t="n">
        <f aca="false">YEAR(E491)</f>
        <v>2022</v>
      </c>
      <c r="G491" s="5" t="n">
        <f aca="false">MONTH(E491)</f>
        <v>4</v>
      </c>
      <c r="H491" s="7" t="s">
        <v>9812</v>
      </c>
      <c r="I491" s="7" t="str">
        <f aca="false">_xlfn.CONCAT(MID(H491,5,3),MID(H491,9,3))</f>
        <v>097041</v>
      </c>
      <c r="J491" s="7" t="s">
        <v>9813</v>
      </c>
      <c r="M491" s="0" t="s">
        <v>9439</v>
      </c>
      <c r="N491" s="0" t="e">
        <f aca="false">VLOOKUP(I491,SQ!C:D,2,FALSE())</f>
        <v>#N/A</v>
      </c>
    </row>
    <row r="492" customFormat="false" ht="12.8" hidden="true" customHeight="false" outlineLevel="0" collapsed="false">
      <c r="A492" s="7" t="s">
        <v>9811</v>
      </c>
      <c r="B492" s="7" t="s">
        <v>9504</v>
      </c>
      <c r="C492" s="7" t="s">
        <v>148</v>
      </c>
      <c r="D492" s="8" t="n">
        <v>44533</v>
      </c>
      <c r="E492" s="8" t="n">
        <v>44659</v>
      </c>
      <c r="F492" s="5" t="n">
        <f aca="false">YEAR(E492)</f>
        <v>2022</v>
      </c>
      <c r="G492" s="5" t="n">
        <f aca="false">MONTH(E492)</f>
        <v>4</v>
      </c>
      <c r="H492" s="7" t="s">
        <v>9812</v>
      </c>
      <c r="I492" s="7" t="str">
        <f aca="false">_xlfn.CONCAT(MID(H492,5,3),MID(H492,9,3))</f>
        <v>097041</v>
      </c>
      <c r="J492" s="7" t="s">
        <v>9813</v>
      </c>
      <c r="M492" s="0" t="s">
        <v>9439</v>
      </c>
      <c r="N492" s="0" t="e">
        <f aca="false">VLOOKUP(I492,SQ!C:D,2,FALSE())</f>
        <v>#N/A</v>
      </c>
    </row>
    <row r="493" customFormat="false" ht="12.8" hidden="true" customHeight="false" outlineLevel="0" collapsed="false">
      <c r="A493" s="7" t="s">
        <v>9811</v>
      </c>
      <c r="B493" s="7" t="s">
        <v>9504</v>
      </c>
      <c r="C493" s="7" t="s">
        <v>148</v>
      </c>
      <c r="D493" s="8" t="n">
        <v>44533</v>
      </c>
      <c r="E493" s="8" t="n">
        <v>44659</v>
      </c>
      <c r="F493" s="5" t="n">
        <f aca="false">YEAR(E493)</f>
        <v>2022</v>
      </c>
      <c r="G493" s="5" t="n">
        <f aca="false">MONTH(E493)</f>
        <v>4</v>
      </c>
      <c r="H493" s="7" t="s">
        <v>9812</v>
      </c>
      <c r="I493" s="7" t="str">
        <f aca="false">_xlfn.CONCAT(MID(H493,5,3),MID(H493,9,3))</f>
        <v>097041</v>
      </c>
      <c r="J493" s="7" t="s">
        <v>9813</v>
      </c>
      <c r="M493" s="0" t="s">
        <v>9439</v>
      </c>
      <c r="N493" s="0" t="e">
        <f aca="false">VLOOKUP(I493,SQ!C:D,2,FALSE())</f>
        <v>#N/A</v>
      </c>
    </row>
    <row r="494" customFormat="false" ht="12.8" hidden="false" customHeight="false" outlineLevel="0" collapsed="false">
      <c r="A494" s="7" t="s">
        <v>9814</v>
      </c>
      <c r="B494" s="7" t="s">
        <v>9815</v>
      </c>
      <c r="C494" s="7" t="s">
        <v>148</v>
      </c>
      <c r="D494" s="8" t="n">
        <v>44540</v>
      </c>
      <c r="E494" s="8" t="n">
        <v>44617</v>
      </c>
      <c r="F494" s="5" t="n">
        <f aca="false">YEAR(E494)</f>
        <v>2022</v>
      </c>
      <c r="G494" s="5" t="n">
        <f aca="false">MONTH(E494)</f>
        <v>2</v>
      </c>
      <c r="H494" s="7" t="s">
        <v>9816</v>
      </c>
      <c r="I494" s="7" t="str">
        <f aca="false">_xlfn.CONCAT(MID(H494,5,3),MID(H494,9,3))</f>
        <v>007034</v>
      </c>
      <c r="J494" s="7" t="s">
        <v>9817</v>
      </c>
      <c r="M494" s="0" t="s">
        <v>9439</v>
      </c>
      <c r="N494" s="0" t="str">
        <f aca="false">VLOOKUP(I494,SQ!C:D,2,FALSE())</f>
        <v>AIU Setor Central</v>
      </c>
    </row>
    <row r="495" customFormat="false" ht="12.8" hidden="false" customHeight="false" outlineLevel="0" collapsed="false">
      <c r="A495" s="7" t="s">
        <v>9814</v>
      </c>
      <c r="B495" s="7" t="s">
        <v>9815</v>
      </c>
      <c r="C495" s="7" t="s">
        <v>148</v>
      </c>
      <c r="D495" s="8" t="n">
        <v>44540</v>
      </c>
      <c r="E495" s="8" t="n">
        <v>44617</v>
      </c>
      <c r="F495" s="5" t="n">
        <f aca="false">YEAR(E495)</f>
        <v>2022</v>
      </c>
      <c r="G495" s="5" t="n">
        <f aca="false">MONTH(E495)</f>
        <v>2</v>
      </c>
      <c r="H495" s="7" t="s">
        <v>9816</v>
      </c>
      <c r="I495" s="7" t="str">
        <f aca="false">_xlfn.CONCAT(MID(H495,5,3),MID(H495,9,3))</f>
        <v>007034</v>
      </c>
      <c r="J495" s="7" t="s">
        <v>9817</v>
      </c>
      <c r="M495" s="0" t="s">
        <v>9439</v>
      </c>
      <c r="N495" s="0" t="str">
        <f aca="false">VLOOKUP(I495,SQ!C:D,2,FALSE())</f>
        <v>AIU Setor Central</v>
      </c>
    </row>
    <row r="496" customFormat="false" ht="12.8" hidden="true" customHeight="false" outlineLevel="0" collapsed="false">
      <c r="A496" s="7" t="s">
        <v>9818</v>
      </c>
      <c r="B496" s="7" t="s">
        <v>9504</v>
      </c>
      <c r="C496" s="7" t="s">
        <v>148</v>
      </c>
      <c r="D496" s="8" t="n">
        <v>44550</v>
      </c>
      <c r="E496" s="8" t="n">
        <v>44608</v>
      </c>
      <c r="F496" s="5" t="n">
        <f aca="false">YEAR(E496)</f>
        <v>2022</v>
      </c>
      <c r="G496" s="5" t="n">
        <f aca="false">MONTH(E496)</f>
        <v>2</v>
      </c>
      <c r="H496" s="7" t="s">
        <v>9819</v>
      </c>
      <c r="I496" s="7" t="str">
        <f aca="false">_xlfn.CONCAT(MID(H496,5,3),MID(H496,9,3))</f>
        <v>087480</v>
      </c>
      <c r="J496" s="7" t="s">
        <v>9820</v>
      </c>
      <c r="K496" s="0" t="n">
        <v>1</v>
      </c>
      <c r="M496" s="0" t="s">
        <v>9439</v>
      </c>
      <c r="N496" s="0" t="e">
        <f aca="false">VLOOKUP(I496,SQ!C:D,2,FALSE())</f>
        <v>#N/A</v>
      </c>
    </row>
    <row r="497" customFormat="false" ht="12.8" hidden="true" customHeight="false" outlineLevel="0" collapsed="false">
      <c r="A497" s="7" t="s">
        <v>9818</v>
      </c>
      <c r="B497" s="7" t="s">
        <v>9504</v>
      </c>
      <c r="C497" s="7" t="s">
        <v>148</v>
      </c>
      <c r="D497" s="8" t="n">
        <v>44550</v>
      </c>
      <c r="E497" s="8" t="n">
        <v>44608</v>
      </c>
      <c r="F497" s="5" t="n">
        <f aca="false">YEAR(E497)</f>
        <v>2022</v>
      </c>
      <c r="G497" s="5" t="n">
        <f aca="false">MONTH(E497)</f>
        <v>2</v>
      </c>
      <c r="H497" s="7" t="s">
        <v>9819</v>
      </c>
      <c r="I497" s="7" t="str">
        <f aca="false">_xlfn.CONCAT(MID(H497,5,3),MID(H497,9,3))</f>
        <v>087480</v>
      </c>
      <c r="J497" s="7" t="s">
        <v>9820</v>
      </c>
      <c r="K497" s="0" t="n">
        <v>1</v>
      </c>
      <c r="M497" s="0" t="s">
        <v>9439</v>
      </c>
      <c r="N497" s="0" t="e">
        <f aca="false">VLOOKUP(I497,SQ!C:D,2,FALSE())</f>
        <v>#N/A</v>
      </c>
    </row>
    <row r="498" customFormat="false" ht="12.8" hidden="true" customHeight="false" outlineLevel="0" collapsed="false">
      <c r="A498" s="7" t="s">
        <v>9821</v>
      </c>
      <c r="B498" s="7" t="s">
        <v>9504</v>
      </c>
      <c r="C498" s="7" t="s">
        <v>148</v>
      </c>
      <c r="D498" s="8" t="n">
        <v>44551</v>
      </c>
      <c r="E498" s="8" t="n">
        <v>44670</v>
      </c>
      <c r="F498" s="5" t="n">
        <f aca="false">YEAR(E498)</f>
        <v>2022</v>
      </c>
      <c r="G498" s="5" t="n">
        <f aca="false">MONTH(E498)</f>
        <v>4</v>
      </c>
      <c r="H498" s="7" t="s">
        <v>9822</v>
      </c>
      <c r="I498" s="7" t="str">
        <f aca="false">_xlfn.CONCAT(MID(H498,5,3),MID(H498,9,3))</f>
        <v>835801</v>
      </c>
      <c r="J498" s="7" t="s">
        <v>9823</v>
      </c>
      <c r="M498" s="0" t="s">
        <v>9439</v>
      </c>
      <c r="N498" s="0" t="e">
        <f aca="false">VLOOKUP(I498,SQ!C:D,2,FALSE())</f>
        <v>#N/A</v>
      </c>
    </row>
    <row r="499" customFormat="false" ht="12.8" hidden="false" customHeight="false" outlineLevel="0" collapsed="false">
      <c r="A499" s="7" t="s">
        <v>9824</v>
      </c>
      <c r="B499" s="7" t="s">
        <v>9504</v>
      </c>
      <c r="C499" s="7" t="s">
        <v>148</v>
      </c>
      <c r="D499" s="8" t="n">
        <v>44566</v>
      </c>
      <c r="E499" s="8" t="n">
        <v>44600</v>
      </c>
      <c r="F499" s="5" t="n">
        <f aca="false">YEAR(E499)</f>
        <v>2022</v>
      </c>
      <c r="G499" s="5" t="n">
        <f aca="false">MONTH(E499)</f>
        <v>2</v>
      </c>
      <c r="H499" s="7" t="s">
        <v>9825</v>
      </c>
      <c r="I499" s="7" t="str">
        <f aca="false">_xlfn.CONCAT(MID(H499,5,3),MID(H499,9,3))</f>
        <v>038012</v>
      </c>
      <c r="J499" s="7" t="s">
        <v>9826</v>
      </c>
      <c r="K499" s="0" t="n">
        <v>14</v>
      </c>
      <c r="M499" s="0" t="s">
        <v>9439</v>
      </c>
      <c r="N499" s="0" t="str">
        <f aca="false">VLOOKUP(I499,SQ!C:D,2,FALSE())</f>
        <v>AIU Setor Central</v>
      </c>
    </row>
    <row r="500" customFormat="false" ht="12.8" hidden="true" customHeight="false" outlineLevel="0" collapsed="false">
      <c r="A500" s="7" t="s">
        <v>9827</v>
      </c>
      <c r="B500" s="7" t="s">
        <v>9472</v>
      </c>
      <c r="C500" s="7" t="s">
        <v>148</v>
      </c>
      <c r="D500" s="8" t="n">
        <v>44615</v>
      </c>
      <c r="E500" s="8" t="n">
        <v>44715</v>
      </c>
      <c r="F500" s="5" t="n">
        <f aca="false">YEAR(E500)</f>
        <v>2022</v>
      </c>
      <c r="G500" s="5" t="n">
        <f aca="false">MONTH(E500)</f>
        <v>6</v>
      </c>
      <c r="H500" s="7" t="s">
        <v>9828</v>
      </c>
      <c r="I500" s="7" t="str">
        <f aca="false">_xlfn.CONCAT(MID(H500,5,3),MID(H500,9,3))</f>
        <v>085650</v>
      </c>
      <c r="J500" s="7" t="s">
        <v>9829</v>
      </c>
      <c r="M500" s="0" t="s">
        <v>9439</v>
      </c>
      <c r="N500" s="0" t="e">
        <f aca="false">VLOOKUP(I500,SQ!C:D,2,FALSE())</f>
        <v>#N/A</v>
      </c>
    </row>
    <row r="501" customFormat="false" ht="12.8" hidden="true" customHeight="false" outlineLevel="0" collapsed="false">
      <c r="A501" s="7" t="s">
        <v>9827</v>
      </c>
      <c r="B501" s="7" t="s">
        <v>9472</v>
      </c>
      <c r="C501" s="7" t="s">
        <v>148</v>
      </c>
      <c r="D501" s="8" t="n">
        <v>44615</v>
      </c>
      <c r="E501" s="8" t="n">
        <v>44715</v>
      </c>
      <c r="F501" s="5" t="n">
        <f aca="false">YEAR(E501)</f>
        <v>2022</v>
      </c>
      <c r="G501" s="5" t="n">
        <f aca="false">MONTH(E501)</f>
        <v>6</v>
      </c>
      <c r="H501" s="7" t="s">
        <v>9828</v>
      </c>
      <c r="I501" s="7" t="str">
        <f aca="false">_xlfn.CONCAT(MID(H501,5,3),MID(H501,9,3))</f>
        <v>085650</v>
      </c>
      <c r="J501" s="7" t="s">
        <v>9829</v>
      </c>
      <c r="M501" s="0" t="s">
        <v>9439</v>
      </c>
      <c r="N501" s="0" t="e">
        <f aca="false">VLOOKUP(I501,SQ!C:D,2,FALSE())</f>
        <v>#N/A</v>
      </c>
    </row>
    <row r="502" customFormat="false" ht="12.8" hidden="true" customHeight="false" outlineLevel="0" collapsed="false">
      <c r="A502" s="7" t="s">
        <v>9827</v>
      </c>
      <c r="B502" s="7" t="s">
        <v>9472</v>
      </c>
      <c r="C502" s="7" t="s">
        <v>148</v>
      </c>
      <c r="D502" s="8" t="n">
        <v>44615</v>
      </c>
      <c r="E502" s="8" t="n">
        <v>44715</v>
      </c>
      <c r="F502" s="5" t="n">
        <f aca="false">YEAR(E502)</f>
        <v>2022</v>
      </c>
      <c r="G502" s="5" t="n">
        <f aca="false">MONTH(E502)</f>
        <v>6</v>
      </c>
      <c r="H502" s="7" t="s">
        <v>9828</v>
      </c>
      <c r="I502" s="7" t="str">
        <f aca="false">_xlfn.CONCAT(MID(H502,5,3),MID(H502,9,3))</f>
        <v>085650</v>
      </c>
      <c r="J502" s="7" t="s">
        <v>9829</v>
      </c>
      <c r="M502" s="0" t="s">
        <v>9439</v>
      </c>
      <c r="N502" s="0" t="e">
        <f aca="false">VLOOKUP(I502,SQ!C:D,2,FALSE())</f>
        <v>#N/A</v>
      </c>
    </row>
    <row r="503" customFormat="false" ht="12.8" hidden="true" customHeight="false" outlineLevel="0" collapsed="false">
      <c r="A503" s="7" t="s">
        <v>9827</v>
      </c>
      <c r="B503" s="7" t="s">
        <v>9472</v>
      </c>
      <c r="C503" s="7" t="s">
        <v>148</v>
      </c>
      <c r="D503" s="8" t="n">
        <v>44615</v>
      </c>
      <c r="E503" s="8" t="n">
        <v>44715</v>
      </c>
      <c r="F503" s="5" t="n">
        <f aca="false">YEAR(E503)</f>
        <v>2022</v>
      </c>
      <c r="G503" s="5" t="n">
        <f aca="false">MONTH(E503)</f>
        <v>6</v>
      </c>
      <c r="H503" s="7" t="s">
        <v>9828</v>
      </c>
      <c r="I503" s="7" t="str">
        <f aca="false">_xlfn.CONCAT(MID(H503,5,3),MID(H503,9,3))</f>
        <v>085650</v>
      </c>
      <c r="J503" s="7" t="s">
        <v>9829</v>
      </c>
      <c r="M503" s="0" t="s">
        <v>9439</v>
      </c>
      <c r="N503" s="0" t="e">
        <f aca="false">VLOOKUP(I503,SQ!C:D,2,FALSE())</f>
        <v>#N/A</v>
      </c>
    </row>
    <row r="504" customFormat="false" ht="12.8" hidden="true" customHeight="false" outlineLevel="0" collapsed="false">
      <c r="A504" s="7" t="s">
        <v>9830</v>
      </c>
      <c r="B504" s="7" t="s">
        <v>9504</v>
      </c>
      <c r="C504" s="7" t="s">
        <v>148</v>
      </c>
      <c r="D504" s="8" t="n">
        <v>44622</v>
      </c>
      <c r="E504" s="8" t="n">
        <v>44690</v>
      </c>
      <c r="F504" s="5" t="n">
        <f aca="false">YEAR(E504)</f>
        <v>2022</v>
      </c>
      <c r="G504" s="5" t="n">
        <f aca="false">MONTH(E504)</f>
        <v>5</v>
      </c>
      <c r="H504" s="7" t="s">
        <v>9675</v>
      </c>
      <c r="I504" s="7" t="str">
        <f aca="false">_xlfn.CONCAT(MID(H504,5,3),MID(H504,9,3))</f>
        <v>133202</v>
      </c>
      <c r="J504" s="7" t="s">
        <v>9676</v>
      </c>
      <c r="M504" s="0" t="s">
        <v>9439</v>
      </c>
      <c r="N504" s="0" t="e">
        <f aca="false">VLOOKUP(I504,SQ!C:D,2,FALSE())</f>
        <v>#N/A</v>
      </c>
    </row>
    <row r="505" customFormat="false" ht="12.8" hidden="true" customHeight="false" outlineLevel="0" collapsed="false">
      <c r="A505" s="7" t="s">
        <v>9830</v>
      </c>
      <c r="B505" s="7" t="s">
        <v>9504</v>
      </c>
      <c r="C505" s="7" t="s">
        <v>148</v>
      </c>
      <c r="D505" s="8" t="n">
        <v>44622</v>
      </c>
      <c r="E505" s="8" t="n">
        <v>44690</v>
      </c>
      <c r="F505" s="5" t="n">
        <f aca="false">YEAR(E505)</f>
        <v>2022</v>
      </c>
      <c r="G505" s="5" t="n">
        <f aca="false">MONTH(E505)</f>
        <v>5</v>
      </c>
      <c r="H505" s="7" t="s">
        <v>9675</v>
      </c>
      <c r="I505" s="7" t="str">
        <f aca="false">_xlfn.CONCAT(MID(H505,5,3),MID(H505,9,3))</f>
        <v>133202</v>
      </c>
      <c r="J505" s="7" t="s">
        <v>9676</v>
      </c>
      <c r="M505" s="0" t="s">
        <v>9439</v>
      </c>
      <c r="N505" s="0" t="e">
        <f aca="false">VLOOKUP(I505,SQ!C:D,2,FALSE())</f>
        <v>#N/A</v>
      </c>
    </row>
    <row r="506" customFormat="false" ht="12.8" hidden="true" customHeight="false" outlineLevel="0" collapsed="false">
      <c r="A506" s="7" t="s">
        <v>9830</v>
      </c>
      <c r="B506" s="7" t="s">
        <v>9504</v>
      </c>
      <c r="C506" s="7" t="s">
        <v>148</v>
      </c>
      <c r="D506" s="8" t="n">
        <v>44622</v>
      </c>
      <c r="E506" s="8" t="n">
        <v>44690</v>
      </c>
      <c r="F506" s="5" t="n">
        <f aca="false">YEAR(E506)</f>
        <v>2022</v>
      </c>
      <c r="G506" s="5" t="n">
        <f aca="false">MONTH(E506)</f>
        <v>5</v>
      </c>
      <c r="H506" s="7" t="s">
        <v>9675</v>
      </c>
      <c r="I506" s="7" t="str">
        <f aca="false">_xlfn.CONCAT(MID(H506,5,3),MID(H506,9,3))</f>
        <v>133202</v>
      </c>
      <c r="J506" s="7" t="s">
        <v>9676</v>
      </c>
      <c r="M506" s="0" t="s">
        <v>9439</v>
      </c>
      <c r="N506" s="0" t="e">
        <f aca="false">VLOOKUP(I506,SQ!C:D,2,FALSE())</f>
        <v>#N/A</v>
      </c>
    </row>
    <row r="507" customFormat="false" ht="12.8" hidden="true" customHeight="false" outlineLevel="0" collapsed="false">
      <c r="A507" s="7" t="s">
        <v>9831</v>
      </c>
      <c r="B507" s="7" t="s">
        <v>9611</v>
      </c>
      <c r="C507" s="7" t="s">
        <v>148</v>
      </c>
      <c r="D507" s="8" t="n">
        <v>44623</v>
      </c>
      <c r="E507" s="8" t="n">
        <v>44693</v>
      </c>
      <c r="F507" s="5" t="n">
        <f aca="false">YEAR(E507)</f>
        <v>2022</v>
      </c>
      <c r="G507" s="5" t="n">
        <f aca="false">MONTH(E507)</f>
        <v>5</v>
      </c>
      <c r="H507" s="7" t="s">
        <v>9832</v>
      </c>
      <c r="I507" s="7" t="str">
        <f aca="false">_xlfn.CONCAT(MID(H507,5,3),MID(H507,9,3))</f>
        <v>101531</v>
      </c>
      <c r="J507" s="7" t="s">
        <v>9833</v>
      </c>
      <c r="M507" s="0" t="s">
        <v>9439</v>
      </c>
      <c r="N507" s="0" t="e">
        <f aca="false">VLOOKUP(I507,SQ!C:D,2,FALSE())</f>
        <v>#N/A</v>
      </c>
    </row>
    <row r="508" customFormat="false" ht="12.8" hidden="true" customHeight="false" outlineLevel="0" collapsed="false">
      <c r="A508" s="7" t="s">
        <v>9831</v>
      </c>
      <c r="B508" s="7" t="s">
        <v>9611</v>
      </c>
      <c r="C508" s="7" t="s">
        <v>148</v>
      </c>
      <c r="D508" s="8" t="n">
        <v>44623</v>
      </c>
      <c r="E508" s="8" t="n">
        <v>44693</v>
      </c>
      <c r="F508" s="5" t="n">
        <f aca="false">YEAR(E508)</f>
        <v>2022</v>
      </c>
      <c r="G508" s="5" t="n">
        <f aca="false">MONTH(E508)</f>
        <v>5</v>
      </c>
      <c r="H508" s="7" t="s">
        <v>9832</v>
      </c>
      <c r="I508" s="7" t="str">
        <f aca="false">_xlfn.CONCAT(MID(H508,5,3),MID(H508,9,3))</f>
        <v>101531</v>
      </c>
      <c r="J508" s="7" t="s">
        <v>9833</v>
      </c>
      <c r="M508" s="0" t="s">
        <v>9439</v>
      </c>
      <c r="N508" s="0" t="e">
        <f aca="false">VLOOKUP(I508,SQ!C:D,2,FALSE())</f>
        <v>#N/A</v>
      </c>
    </row>
    <row r="509" customFormat="false" ht="12.8" hidden="true" customHeight="false" outlineLevel="0" collapsed="false">
      <c r="A509" s="7" t="s">
        <v>9834</v>
      </c>
      <c r="B509" s="7" t="s">
        <v>9835</v>
      </c>
      <c r="C509" s="7" t="s">
        <v>148</v>
      </c>
      <c r="D509" s="8" t="n">
        <v>44627</v>
      </c>
      <c r="E509" s="8" t="n">
        <v>44662</v>
      </c>
      <c r="F509" s="5" t="n">
        <f aca="false">YEAR(E509)</f>
        <v>2022</v>
      </c>
      <c r="G509" s="5" t="n">
        <f aca="false">MONTH(E509)</f>
        <v>4</v>
      </c>
      <c r="H509" s="7" t="s">
        <v>9761</v>
      </c>
      <c r="I509" s="7" t="str">
        <f aca="false">_xlfn.CONCAT(MID(H509,5,3),MID(H509,9,3))</f>
        <v>010081</v>
      </c>
      <c r="J509" s="7" t="s">
        <v>9762</v>
      </c>
      <c r="M509" s="0" t="s">
        <v>9439</v>
      </c>
      <c r="N509" s="0" t="e">
        <f aca="false">VLOOKUP(I509,SQ!C:D,2,FALSE())</f>
        <v>#N/A</v>
      </c>
    </row>
    <row r="510" customFormat="false" ht="12.8" hidden="true" customHeight="false" outlineLevel="0" collapsed="false">
      <c r="A510" s="7" t="s">
        <v>9834</v>
      </c>
      <c r="B510" s="7" t="s">
        <v>9835</v>
      </c>
      <c r="C510" s="7" t="s">
        <v>148</v>
      </c>
      <c r="D510" s="8" t="n">
        <v>44627</v>
      </c>
      <c r="E510" s="8" t="n">
        <v>44662</v>
      </c>
      <c r="F510" s="5" t="n">
        <f aca="false">YEAR(E510)</f>
        <v>2022</v>
      </c>
      <c r="G510" s="5" t="n">
        <f aca="false">MONTH(E510)</f>
        <v>4</v>
      </c>
      <c r="H510" s="7" t="s">
        <v>9761</v>
      </c>
      <c r="I510" s="7" t="str">
        <f aca="false">_xlfn.CONCAT(MID(H510,5,3),MID(H510,9,3))</f>
        <v>010081</v>
      </c>
      <c r="J510" s="7" t="s">
        <v>9762</v>
      </c>
      <c r="M510" s="0" t="s">
        <v>9439</v>
      </c>
      <c r="N510" s="0" t="e">
        <f aca="false">VLOOKUP(I510,SQ!C:D,2,FALSE())</f>
        <v>#N/A</v>
      </c>
    </row>
    <row r="511" customFormat="false" ht="12.8" hidden="true" customHeight="false" outlineLevel="0" collapsed="false">
      <c r="A511" s="7" t="s">
        <v>9836</v>
      </c>
      <c r="B511" s="7" t="s">
        <v>9837</v>
      </c>
      <c r="C511" s="7" t="s">
        <v>148</v>
      </c>
      <c r="D511" s="8" t="n">
        <v>44627</v>
      </c>
      <c r="E511" s="8" t="n">
        <v>44707</v>
      </c>
      <c r="F511" s="5" t="n">
        <f aca="false">YEAR(E511)</f>
        <v>2022</v>
      </c>
      <c r="G511" s="5" t="n">
        <f aca="false">MONTH(E511)</f>
        <v>5</v>
      </c>
      <c r="H511" s="7" t="s">
        <v>9761</v>
      </c>
      <c r="I511" s="7" t="str">
        <f aca="false">_xlfn.CONCAT(MID(H511,5,3),MID(H511,9,3))</f>
        <v>010081</v>
      </c>
      <c r="J511" s="7" t="s">
        <v>9762</v>
      </c>
      <c r="M511" s="0" t="s">
        <v>9439</v>
      </c>
      <c r="N511" s="0" t="e">
        <f aca="false">VLOOKUP(I511,SQ!C:D,2,FALSE())</f>
        <v>#N/A</v>
      </c>
    </row>
    <row r="512" customFormat="false" ht="12.8" hidden="true" customHeight="false" outlineLevel="0" collapsed="false">
      <c r="A512" s="7" t="s">
        <v>9836</v>
      </c>
      <c r="B512" s="7" t="s">
        <v>9837</v>
      </c>
      <c r="C512" s="7" t="s">
        <v>148</v>
      </c>
      <c r="D512" s="8" t="n">
        <v>44627</v>
      </c>
      <c r="E512" s="8" t="n">
        <v>44707</v>
      </c>
      <c r="F512" s="5" t="n">
        <f aca="false">YEAR(E512)</f>
        <v>2022</v>
      </c>
      <c r="G512" s="5" t="n">
        <f aca="false">MONTH(E512)</f>
        <v>5</v>
      </c>
      <c r="H512" s="7" t="s">
        <v>9761</v>
      </c>
      <c r="I512" s="7" t="str">
        <f aca="false">_xlfn.CONCAT(MID(H512,5,3),MID(H512,9,3))</f>
        <v>010081</v>
      </c>
      <c r="J512" s="7" t="s">
        <v>9762</v>
      </c>
      <c r="M512" s="0" t="s">
        <v>9439</v>
      </c>
      <c r="N512" s="0" t="e">
        <f aca="false">VLOOKUP(I512,SQ!C:D,2,FALSE())</f>
        <v>#N/A</v>
      </c>
    </row>
    <row r="513" customFormat="false" ht="12.8" hidden="true" customHeight="false" outlineLevel="0" collapsed="false">
      <c r="A513" s="7" t="s">
        <v>9838</v>
      </c>
      <c r="B513" s="7" t="s">
        <v>9504</v>
      </c>
      <c r="C513" s="7" t="s">
        <v>148</v>
      </c>
      <c r="D513" s="8" t="n">
        <v>44636</v>
      </c>
      <c r="E513" s="8" t="n">
        <v>44648</v>
      </c>
      <c r="F513" s="5" t="n">
        <f aca="false">YEAR(E513)</f>
        <v>2022</v>
      </c>
      <c r="G513" s="5" t="n">
        <f aca="false">MONTH(E513)</f>
        <v>3</v>
      </c>
      <c r="H513" s="7" t="s">
        <v>9535</v>
      </c>
      <c r="I513" s="7" t="str">
        <f aca="false">_xlfn.CONCAT(MID(H513,5,3),MID(H513,9,3))</f>
        <v>082371</v>
      </c>
      <c r="J513" s="7" t="s">
        <v>9536</v>
      </c>
      <c r="M513" s="0" t="s">
        <v>9439</v>
      </c>
      <c r="N513" s="0" t="e">
        <f aca="false">VLOOKUP(I513,SQ!C:D,2,FALSE())</f>
        <v>#N/A</v>
      </c>
    </row>
    <row r="514" customFormat="false" ht="12.8" hidden="true" customHeight="false" outlineLevel="0" collapsed="false">
      <c r="A514" s="7" t="s">
        <v>9839</v>
      </c>
      <c r="B514" s="7" t="s">
        <v>9504</v>
      </c>
      <c r="C514" s="7" t="s">
        <v>148</v>
      </c>
      <c r="D514" s="8" t="n">
        <v>44637</v>
      </c>
      <c r="E514" s="8" t="n">
        <v>44663</v>
      </c>
      <c r="F514" s="5" t="n">
        <f aca="false">YEAR(E514)</f>
        <v>2022</v>
      </c>
      <c r="G514" s="5" t="n">
        <f aca="false">MONTH(E514)</f>
        <v>4</v>
      </c>
      <c r="H514" s="7" t="s">
        <v>9719</v>
      </c>
      <c r="I514" s="7" t="str">
        <f aca="false">_xlfn.CONCAT(MID(H514,5,3),MID(H514,9,3))</f>
        <v>299080</v>
      </c>
      <c r="J514" s="7" t="s">
        <v>9720</v>
      </c>
      <c r="M514" s="0" t="s">
        <v>9439</v>
      </c>
      <c r="N514" s="0" t="e">
        <f aca="false">VLOOKUP(I514,SQ!C:D,2,FALSE())</f>
        <v>#N/A</v>
      </c>
    </row>
    <row r="515" customFormat="false" ht="12.8" hidden="false" customHeight="false" outlineLevel="0" collapsed="false">
      <c r="A515" s="7" t="s">
        <v>9840</v>
      </c>
      <c r="B515" s="7" t="s">
        <v>9696</v>
      </c>
      <c r="C515" s="7" t="s">
        <v>148</v>
      </c>
      <c r="D515" s="8" t="n">
        <v>44648</v>
      </c>
      <c r="E515" s="8" t="n">
        <v>45028</v>
      </c>
      <c r="F515" s="5" t="n">
        <f aca="false">YEAR(E515)</f>
        <v>2023</v>
      </c>
      <c r="G515" s="5" t="n">
        <f aca="false">MONTH(E515)</f>
        <v>4</v>
      </c>
      <c r="H515" s="7" t="s">
        <v>9841</v>
      </c>
      <c r="I515" s="7" t="str">
        <f aca="false">_xlfn.CONCAT(MID(H515,5,3),MID(H515,9,3))</f>
        <v>006007</v>
      </c>
      <c r="J515" s="7" t="s">
        <v>9842</v>
      </c>
      <c r="M515" s="0" t="s">
        <v>9439</v>
      </c>
      <c r="N515" s="0" t="str">
        <f aca="false">VLOOKUP(I515,SQ!C:D,2,FALSE())</f>
        <v>Perimetro_Area_Central_sem_o_perimetro_do_Art_16_paragrafo_3º</v>
      </c>
    </row>
    <row r="516" customFormat="false" ht="12.8" hidden="false" customHeight="false" outlineLevel="0" collapsed="false">
      <c r="A516" s="7" t="s">
        <v>9840</v>
      </c>
      <c r="B516" s="7" t="s">
        <v>9696</v>
      </c>
      <c r="C516" s="7" t="s">
        <v>148</v>
      </c>
      <c r="D516" s="8" t="n">
        <v>44648</v>
      </c>
      <c r="E516" s="8" t="n">
        <v>45028</v>
      </c>
      <c r="F516" s="5" t="n">
        <f aca="false">YEAR(E516)</f>
        <v>2023</v>
      </c>
      <c r="G516" s="5" t="n">
        <f aca="false">MONTH(E516)</f>
        <v>4</v>
      </c>
      <c r="H516" s="7" t="s">
        <v>9841</v>
      </c>
      <c r="I516" s="7" t="str">
        <f aca="false">_xlfn.CONCAT(MID(H516,5,3),MID(H516,9,3))</f>
        <v>006007</v>
      </c>
      <c r="J516" s="7" t="s">
        <v>9842</v>
      </c>
      <c r="M516" s="0" t="s">
        <v>9439</v>
      </c>
      <c r="N516" s="0" t="str">
        <f aca="false">VLOOKUP(I516,SQ!C:D,2,FALSE())</f>
        <v>Perimetro_Area_Central_sem_o_perimetro_do_Art_16_paragrafo_3º</v>
      </c>
    </row>
    <row r="517" customFormat="false" ht="12.8" hidden="true" customHeight="false" outlineLevel="0" collapsed="false">
      <c r="A517" s="7" t="s">
        <v>9843</v>
      </c>
      <c r="B517" s="7" t="s">
        <v>9504</v>
      </c>
      <c r="C517" s="7" t="s">
        <v>148</v>
      </c>
      <c r="D517" s="8" t="n">
        <v>44657</v>
      </c>
      <c r="E517" s="8" t="n">
        <v>44662</v>
      </c>
      <c r="F517" s="5" t="n">
        <f aca="false">YEAR(E517)</f>
        <v>2022</v>
      </c>
      <c r="G517" s="5" t="n">
        <f aca="false">MONTH(E517)</f>
        <v>4</v>
      </c>
      <c r="H517" s="7" t="s">
        <v>9844</v>
      </c>
      <c r="I517" s="7" t="str">
        <f aca="false">_xlfn.CONCAT(MID(H517,5,3),MID(H517,9,3))</f>
        <v>015133</v>
      </c>
      <c r="J517" s="7" t="s">
        <v>9845</v>
      </c>
      <c r="K517" s="0" t="n">
        <v>1</v>
      </c>
      <c r="M517" s="0" t="s">
        <v>9439</v>
      </c>
      <c r="N517" s="0" t="e">
        <f aca="false">VLOOKUP(I517,SQ!C:D,2,FALSE())</f>
        <v>#N/A</v>
      </c>
    </row>
    <row r="518" customFormat="false" ht="12.8" hidden="true" customHeight="false" outlineLevel="0" collapsed="false">
      <c r="A518" s="7" t="s">
        <v>9846</v>
      </c>
      <c r="B518" s="7" t="s">
        <v>9504</v>
      </c>
      <c r="C518" s="7" t="s">
        <v>148</v>
      </c>
      <c r="D518" s="8" t="n">
        <v>44665</v>
      </c>
      <c r="E518" s="8" t="n">
        <v>44683</v>
      </c>
      <c r="F518" s="5" t="n">
        <f aca="false">YEAR(E518)</f>
        <v>2022</v>
      </c>
      <c r="G518" s="5" t="n">
        <f aca="false">MONTH(E518)</f>
        <v>5</v>
      </c>
      <c r="H518" s="7" t="s">
        <v>9847</v>
      </c>
      <c r="I518" s="7" t="str">
        <f aca="false">_xlfn.CONCAT(MID(H518,5,3),MID(H518,9,3))</f>
        <v>299029</v>
      </c>
      <c r="J518" s="7" t="s">
        <v>9848</v>
      </c>
      <c r="K518" s="0" t="n">
        <v>1</v>
      </c>
      <c r="M518" s="0" t="s">
        <v>9439</v>
      </c>
      <c r="N518" s="0" t="e">
        <f aca="false">VLOOKUP(I518,SQ!C:D,2,FALSE())</f>
        <v>#N/A</v>
      </c>
    </row>
    <row r="519" customFormat="false" ht="12.8" hidden="true" customHeight="false" outlineLevel="0" collapsed="false">
      <c r="A519" s="7" t="s">
        <v>9849</v>
      </c>
      <c r="B519" s="7" t="s">
        <v>9504</v>
      </c>
      <c r="C519" s="7" t="s">
        <v>148</v>
      </c>
      <c r="D519" s="8" t="n">
        <v>44669</v>
      </c>
      <c r="E519" s="8" t="n">
        <v>44678</v>
      </c>
      <c r="F519" s="5" t="n">
        <f aca="false">YEAR(E519)</f>
        <v>2022</v>
      </c>
      <c r="G519" s="5" t="n">
        <f aca="false">MONTH(E519)</f>
        <v>4</v>
      </c>
      <c r="H519" s="7" t="s">
        <v>9850</v>
      </c>
      <c r="I519" s="7" t="str">
        <f aca="false">_xlfn.CONCAT(MID(H519,5,3),MID(H519,9,3))</f>
        <v>103009</v>
      </c>
      <c r="J519" s="7" t="s">
        <v>9851</v>
      </c>
      <c r="M519" s="0" t="s">
        <v>9439</v>
      </c>
      <c r="N519" s="0" t="e">
        <f aca="false">VLOOKUP(I519,SQ!C:D,2,FALSE())</f>
        <v>#N/A</v>
      </c>
    </row>
    <row r="520" customFormat="false" ht="12.8" hidden="true" customHeight="false" outlineLevel="0" collapsed="false">
      <c r="A520" s="7" t="s">
        <v>9849</v>
      </c>
      <c r="B520" s="7" t="s">
        <v>9504</v>
      </c>
      <c r="C520" s="7" t="s">
        <v>148</v>
      </c>
      <c r="D520" s="8" t="n">
        <v>44669</v>
      </c>
      <c r="E520" s="8" t="n">
        <v>44678</v>
      </c>
      <c r="F520" s="5" t="n">
        <f aca="false">YEAR(E520)</f>
        <v>2022</v>
      </c>
      <c r="G520" s="5" t="n">
        <f aca="false">MONTH(E520)</f>
        <v>4</v>
      </c>
      <c r="H520" s="7" t="s">
        <v>9850</v>
      </c>
      <c r="I520" s="7" t="str">
        <f aca="false">_xlfn.CONCAT(MID(H520,5,3),MID(H520,9,3))</f>
        <v>103009</v>
      </c>
      <c r="J520" s="7" t="s">
        <v>9851</v>
      </c>
      <c r="M520" s="0" t="s">
        <v>9439</v>
      </c>
      <c r="N520" s="0" t="e">
        <f aca="false">VLOOKUP(I520,SQ!C:D,2,FALSE())</f>
        <v>#N/A</v>
      </c>
    </row>
    <row r="521" customFormat="false" ht="12.8" hidden="true" customHeight="false" outlineLevel="0" collapsed="false">
      <c r="A521" s="7" t="s">
        <v>9852</v>
      </c>
      <c r="B521" s="7" t="s">
        <v>9611</v>
      </c>
      <c r="C521" s="7" t="s">
        <v>148</v>
      </c>
      <c r="D521" s="8" t="n">
        <v>44670</v>
      </c>
      <c r="E521" s="8" t="n">
        <v>44901</v>
      </c>
      <c r="F521" s="5" t="n">
        <f aca="false">YEAR(E521)</f>
        <v>2022</v>
      </c>
      <c r="G521" s="5" t="n">
        <f aca="false">MONTH(E521)</f>
        <v>12</v>
      </c>
      <c r="H521" s="7" t="s">
        <v>9853</v>
      </c>
      <c r="I521" s="7" t="str">
        <f aca="false">_xlfn.CONCAT(MID(H521,5,3),MID(H521,9,3))</f>
        <v>041089</v>
      </c>
      <c r="J521" s="7" t="s">
        <v>9854</v>
      </c>
      <c r="M521" s="0" t="s">
        <v>9439</v>
      </c>
      <c r="N521" s="0" t="e">
        <f aca="false">VLOOKUP(I521,SQ!C:D,2,FALSE())</f>
        <v>#N/A</v>
      </c>
    </row>
    <row r="522" customFormat="false" ht="12.8" hidden="true" customHeight="false" outlineLevel="0" collapsed="false">
      <c r="A522" s="7" t="s">
        <v>9852</v>
      </c>
      <c r="B522" s="7" t="s">
        <v>9611</v>
      </c>
      <c r="C522" s="7" t="s">
        <v>148</v>
      </c>
      <c r="D522" s="8" t="n">
        <v>44670</v>
      </c>
      <c r="E522" s="8" t="n">
        <v>44901</v>
      </c>
      <c r="F522" s="5" t="n">
        <f aca="false">YEAR(E522)</f>
        <v>2022</v>
      </c>
      <c r="G522" s="5" t="n">
        <f aca="false">MONTH(E522)</f>
        <v>12</v>
      </c>
      <c r="H522" s="7" t="s">
        <v>9853</v>
      </c>
      <c r="I522" s="7" t="str">
        <f aca="false">_xlfn.CONCAT(MID(H522,5,3),MID(H522,9,3))</f>
        <v>041089</v>
      </c>
      <c r="J522" s="7" t="s">
        <v>9854</v>
      </c>
      <c r="M522" s="0" t="s">
        <v>9439</v>
      </c>
      <c r="N522" s="0" t="e">
        <f aca="false">VLOOKUP(I522,SQ!C:D,2,FALSE())</f>
        <v>#N/A</v>
      </c>
    </row>
    <row r="523" customFormat="false" ht="12.8" hidden="true" customHeight="false" outlineLevel="0" collapsed="false">
      <c r="A523" s="7" t="s">
        <v>9852</v>
      </c>
      <c r="B523" s="7" t="s">
        <v>9611</v>
      </c>
      <c r="C523" s="7" t="s">
        <v>148</v>
      </c>
      <c r="D523" s="8" t="n">
        <v>44670</v>
      </c>
      <c r="E523" s="8" t="n">
        <v>44901</v>
      </c>
      <c r="F523" s="5" t="n">
        <f aca="false">YEAR(E523)</f>
        <v>2022</v>
      </c>
      <c r="G523" s="5" t="n">
        <f aca="false">MONTH(E523)</f>
        <v>12</v>
      </c>
      <c r="H523" s="7" t="s">
        <v>9853</v>
      </c>
      <c r="I523" s="7" t="str">
        <f aca="false">_xlfn.CONCAT(MID(H523,5,3),MID(H523,9,3))</f>
        <v>041089</v>
      </c>
      <c r="J523" s="7" t="s">
        <v>9854</v>
      </c>
      <c r="M523" s="0" t="s">
        <v>9439</v>
      </c>
      <c r="N523" s="0" t="e">
        <f aca="false">VLOOKUP(I523,SQ!C:D,2,FALSE())</f>
        <v>#N/A</v>
      </c>
    </row>
    <row r="524" customFormat="false" ht="12.8" hidden="true" customHeight="false" outlineLevel="0" collapsed="false">
      <c r="A524" s="7" t="s">
        <v>9852</v>
      </c>
      <c r="B524" s="7" t="s">
        <v>9611</v>
      </c>
      <c r="C524" s="7" t="s">
        <v>148</v>
      </c>
      <c r="D524" s="8" t="n">
        <v>44670</v>
      </c>
      <c r="E524" s="8" t="n">
        <v>44901</v>
      </c>
      <c r="F524" s="5" t="n">
        <f aca="false">YEAR(E524)</f>
        <v>2022</v>
      </c>
      <c r="G524" s="5" t="n">
        <f aca="false">MONTH(E524)</f>
        <v>12</v>
      </c>
      <c r="H524" s="7" t="s">
        <v>9853</v>
      </c>
      <c r="I524" s="7" t="str">
        <f aca="false">_xlfn.CONCAT(MID(H524,5,3),MID(H524,9,3))</f>
        <v>041089</v>
      </c>
      <c r="J524" s="7" t="s">
        <v>9854</v>
      </c>
      <c r="M524" s="0" t="s">
        <v>9439</v>
      </c>
      <c r="N524" s="0" t="e">
        <f aca="false">VLOOKUP(I524,SQ!C:D,2,FALSE())</f>
        <v>#N/A</v>
      </c>
    </row>
    <row r="525" customFormat="false" ht="12.8" hidden="true" customHeight="false" outlineLevel="0" collapsed="false">
      <c r="A525" s="7" t="s">
        <v>9852</v>
      </c>
      <c r="B525" s="7" t="s">
        <v>9611</v>
      </c>
      <c r="C525" s="7" t="s">
        <v>148</v>
      </c>
      <c r="D525" s="8" t="n">
        <v>44670</v>
      </c>
      <c r="E525" s="8" t="n">
        <v>44901</v>
      </c>
      <c r="F525" s="5" t="n">
        <f aca="false">YEAR(E525)</f>
        <v>2022</v>
      </c>
      <c r="G525" s="5" t="n">
        <f aca="false">MONTH(E525)</f>
        <v>12</v>
      </c>
      <c r="H525" s="7" t="s">
        <v>9853</v>
      </c>
      <c r="I525" s="7" t="str">
        <f aca="false">_xlfn.CONCAT(MID(H525,5,3),MID(H525,9,3))</f>
        <v>041089</v>
      </c>
      <c r="J525" s="7" t="s">
        <v>9854</v>
      </c>
      <c r="M525" s="0" t="s">
        <v>9439</v>
      </c>
      <c r="N525" s="0" t="e">
        <f aca="false">VLOOKUP(I525,SQ!C:D,2,FALSE())</f>
        <v>#N/A</v>
      </c>
    </row>
    <row r="526" customFormat="false" ht="12.8" hidden="true" customHeight="false" outlineLevel="0" collapsed="false">
      <c r="A526" s="7" t="s">
        <v>9852</v>
      </c>
      <c r="B526" s="7" t="s">
        <v>9611</v>
      </c>
      <c r="C526" s="7" t="s">
        <v>148</v>
      </c>
      <c r="D526" s="8" t="n">
        <v>44670</v>
      </c>
      <c r="E526" s="8" t="n">
        <v>44901</v>
      </c>
      <c r="F526" s="5" t="n">
        <f aca="false">YEAR(E526)</f>
        <v>2022</v>
      </c>
      <c r="G526" s="5" t="n">
        <f aca="false">MONTH(E526)</f>
        <v>12</v>
      </c>
      <c r="H526" s="7" t="s">
        <v>9853</v>
      </c>
      <c r="I526" s="7" t="str">
        <f aca="false">_xlfn.CONCAT(MID(H526,5,3),MID(H526,9,3))</f>
        <v>041089</v>
      </c>
      <c r="J526" s="7" t="s">
        <v>9854</v>
      </c>
      <c r="M526" s="0" t="s">
        <v>9439</v>
      </c>
      <c r="N526" s="0" t="e">
        <f aca="false">VLOOKUP(I526,SQ!C:D,2,FALSE())</f>
        <v>#N/A</v>
      </c>
    </row>
    <row r="527" customFormat="false" ht="12.8" hidden="true" customHeight="false" outlineLevel="0" collapsed="false">
      <c r="A527" s="7" t="s">
        <v>9855</v>
      </c>
      <c r="B527" s="7" t="s">
        <v>9504</v>
      </c>
      <c r="C527" s="7" t="s">
        <v>148</v>
      </c>
      <c r="D527" s="8" t="n">
        <v>44677</v>
      </c>
      <c r="E527" s="8" t="n">
        <v>44753</v>
      </c>
      <c r="F527" s="5" t="n">
        <f aca="false">YEAR(E527)</f>
        <v>2022</v>
      </c>
      <c r="G527" s="5" t="n">
        <f aca="false">MONTH(E527)</f>
        <v>7</v>
      </c>
      <c r="H527" s="7" t="s">
        <v>9856</v>
      </c>
      <c r="I527" s="7" t="str">
        <f aca="false">_xlfn.CONCAT(MID(H527,5,3),MID(H527,9,3))</f>
        <v>082458</v>
      </c>
      <c r="J527" s="7" t="s">
        <v>9857</v>
      </c>
      <c r="M527" s="0" t="s">
        <v>9439</v>
      </c>
      <c r="N527" s="0" t="e">
        <f aca="false">VLOOKUP(I527,SQ!C:D,2,FALSE())</f>
        <v>#N/A</v>
      </c>
    </row>
    <row r="528" customFormat="false" ht="12.8" hidden="true" customHeight="false" outlineLevel="0" collapsed="false">
      <c r="A528" s="7" t="s">
        <v>9855</v>
      </c>
      <c r="B528" s="7" t="s">
        <v>9504</v>
      </c>
      <c r="C528" s="7" t="s">
        <v>148</v>
      </c>
      <c r="D528" s="8" t="n">
        <v>44677</v>
      </c>
      <c r="E528" s="8" t="n">
        <v>44753</v>
      </c>
      <c r="F528" s="5" t="n">
        <f aca="false">YEAR(E528)</f>
        <v>2022</v>
      </c>
      <c r="G528" s="5" t="n">
        <f aca="false">MONTH(E528)</f>
        <v>7</v>
      </c>
      <c r="H528" s="7" t="s">
        <v>9856</v>
      </c>
      <c r="I528" s="7" t="str">
        <f aca="false">_xlfn.CONCAT(MID(H528,5,3),MID(H528,9,3))</f>
        <v>082458</v>
      </c>
      <c r="J528" s="7" t="s">
        <v>9857</v>
      </c>
      <c r="M528" s="0" t="s">
        <v>9439</v>
      </c>
      <c r="N528" s="0" t="e">
        <f aca="false">VLOOKUP(I528,SQ!C:D,2,FALSE())</f>
        <v>#N/A</v>
      </c>
    </row>
    <row r="529" customFormat="false" ht="12.8" hidden="true" customHeight="false" outlineLevel="0" collapsed="false">
      <c r="A529" s="7" t="s">
        <v>9855</v>
      </c>
      <c r="B529" s="7" t="s">
        <v>9504</v>
      </c>
      <c r="C529" s="7" t="s">
        <v>148</v>
      </c>
      <c r="D529" s="8" t="n">
        <v>44677</v>
      </c>
      <c r="E529" s="8" t="n">
        <v>44753</v>
      </c>
      <c r="F529" s="5" t="n">
        <f aca="false">YEAR(E529)</f>
        <v>2022</v>
      </c>
      <c r="G529" s="5" t="n">
        <f aca="false">MONTH(E529)</f>
        <v>7</v>
      </c>
      <c r="H529" s="7" t="s">
        <v>9856</v>
      </c>
      <c r="I529" s="7" t="str">
        <f aca="false">_xlfn.CONCAT(MID(H529,5,3),MID(H529,9,3))</f>
        <v>082458</v>
      </c>
      <c r="J529" s="7" t="s">
        <v>9857</v>
      </c>
      <c r="M529" s="0" t="s">
        <v>9439</v>
      </c>
      <c r="N529" s="0" t="e">
        <f aca="false">VLOOKUP(I529,SQ!C:D,2,FALSE())</f>
        <v>#N/A</v>
      </c>
    </row>
    <row r="530" customFormat="false" ht="12.8" hidden="true" customHeight="false" outlineLevel="0" collapsed="false">
      <c r="A530" s="7" t="s">
        <v>9855</v>
      </c>
      <c r="B530" s="7" t="s">
        <v>9504</v>
      </c>
      <c r="C530" s="7" t="s">
        <v>148</v>
      </c>
      <c r="D530" s="8" t="n">
        <v>44677</v>
      </c>
      <c r="E530" s="8" t="n">
        <v>44753</v>
      </c>
      <c r="F530" s="5" t="n">
        <f aca="false">YEAR(E530)</f>
        <v>2022</v>
      </c>
      <c r="G530" s="5" t="n">
        <f aca="false">MONTH(E530)</f>
        <v>7</v>
      </c>
      <c r="H530" s="7" t="s">
        <v>9856</v>
      </c>
      <c r="I530" s="7" t="str">
        <f aca="false">_xlfn.CONCAT(MID(H530,5,3),MID(H530,9,3))</f>
        <v>082458</v>
      </c>
      <c r="J530" s="7" t="s">
        <v>9857</v>
      </c>
      <c r="M530" s="0" t="s">
        <v>9439</v>
      </c>
      <c r="N530" s="0" t="e">
        <f aca="false">VLOOKUP(I530,SQ!C:D,2,FALSE())</f>
        <v>#N/A</v>
      </c>
    </row>
    <row r="531" customFormat="false" ht="12.8" hidden="false" customHeight="false" outlineLevel="0" collapsed="false">
      <c r="A531" s="7" t="s">
        <v>9858</v>
      </c>
      <c r="B531" s="7" t="s">
        <v>9504</v>
      </c>
      <c r="C531" s="7" t="s">
        <v>148</v>
      </c>
      <c r="D531" s="8" t="n">
        <v>44699</v>
      </c>
      <c r="E531" s="8" t="n">
        <v>44707</v>
      </c>
      <c r="F531" s="5" t="n">
        <f aca="false">YEAR(E531)</f>
        <v>2022</v>
      </c>
      <c r="G531" s="5" t="n">
        <f aca="false">MONTH(E531)</f>
        <v>5</v>
      </c>
      <c r="H531" s="7" t="s">
        <v>9532</v>
      </c>
      <c r="I531" s="7" t="str">
        <f aca="false">_xlfn.CONCAT(MID(H531,5,3),MID(H531,9,3))</f>
        <v>001074</v>
      </c>
      <c r="J531" s="7" t="s">
        <v>9533</v>
      </c>
      <c r="M531" s="0" t="s">
        <v>9439</v>
      </c>
      <c r="N531" s="0" t="str">
        <f aca="false">VLOOKUP(I531,SQ!C:D,2,FALSE())</f>
        <v>Perimetro_Area_Central_sem_o_perimetro_do_Art_16_paragrafo_3º</v>
      </c>
    </row>
    <row r="532" customFormat="false" ht="12.8" hidden="false" customHeight="false" outlineLevel="0" collapsed="false">
      <c r="A532" s="7" t="s">
        <v>9858</v>
      </c>
      <c r="B532" s="7" t="s">
        <v>9504</v>
      </c>
      <c r="C532" s="7" t="s">
        <v>148</v>
      </c>
      <c r="D532" s="8" t="n">
        <v>44699</v>
      </c>
      <c r="E532" s="8" t="n">
        <v>44707</v>
      </c>
      <c r="F532" s="5" t="n">
        <f aca="false">YEAR(E532)</f>
        <v>2022</v>
      </c>
      <c r="G532" s="5" t="n">
        <f aca="false">MONTH(E532)</f>
        <v>5</v>
      </c>
      <c r="H532" s="7" t="s">
        <v>9532</v>
      </c>
      <c r="I532" s="7" t="str">
        <f aca="false">_xlfn.CONCAT(MID(H532,5,3),MID(H532,9,3))</f>
        <v>001074</v>
      </c>
      <c r="J532" s="7" t="s">
        <v>9533</v>
      </c>
      <c r="M532" s="0" t="s">
        <v>9439</v>
      </c>
      <c r="N532" s="0" t="str">
        <f aca="false">VLOOKUP(I532,SQ!C:D,2,FALSE())</f>
        <v>Perimetro_Area_Central_sem_o_perimetro_do_Art_16_paragrafo_3º</v>
      </c>
    </row>
    <row r="533" customFormat="false" ht="12.8" hidden="false" customHeight="false" outlineLevel="0" collapsed="false">
      <c r="A533" s="7" t="s">
        <v>9858</v>
      </c>
      <c r="B533" s="7" t="s">
        <v>9504</v>
      </c>
      <c r="C533" s="7" t="s">
        <v>148</v>
      </c>
      <c r="D533" s="8" t="n">
        <v>44699</v>
      </c>
      <c r="E533" s="8" t="n">
        <v>44707</v>
      </c>
      <c r="F533" s="5" t="n">
        <f aca="false">YEAR(E533)</f>
        <v>2022</v>
      </c>
      <c r="G533" s="5" t="n">
        <f aca="false">MONTH(E533)</f>
        <v>5</v>
      </c>
      <c r="H533" s="7" t="s">
        <v>9532</v>
      </c>
      <c r="I533" s="7" t="str">
        <f aca="false">_xlfn.CONCAT(MID(H533,5,3),MID(H533,9,3))</f>
        <v>001074</v>
      </c>
      <c r="J533" s="7" t="s">
        <v>9533</v>
      </c>
      <c r="M533" s="0" t="s">
        <v>9439</v>
      </c>
      <c r="N533" s="0" t="str">
        <f aca="false">VLOOKUP(I533,SQ!C:D,2,FALSE())</f>
        <v>Perimetro_Area_Central_sem_o_perimetro_do_Art_16_paragrafo_3º</v>
      </c>
    </row>
    <row r="534" customFormat="false" ht="12.8" hidden="false" customHeight="false" outlineLevel="0" collapsed="false">
      <c r="A534" s="7" t="s">
        <v>9858</v>
      </c>
      <c r="B534" s="7" t="s">
        <v>9504</v>
      </c>
      <c r="C534" s="7" t="s">
        <v>148</v>
      </c>
      <c r="D534" s="8" t="n">
        <v>44699</v>
      </c>
      <c r="E534" s="8" t="n">
        <v>44707</v>
      </c>
      <c r="F534" s="5" t="n">
        <f aca="false">YEAR(E534)</f>
        <v>2022</v>
      </c>
      <c r="G534" s="5" t="n">
        <f aca="false">MONTH(E534)</f>
        <v>5</v>
      </c>
      <c r="H534" s="7" t="s">
        <v>9532</v>
      </c>
      <c r="I534" s="7" t="str">
        <f aca="false">_xlfn.CONCAT(MID(H534,5,3),MID(H534,9,3))</f>
        <v>001074</v>
      </c>
      <c r="J534" s="7" t="s">
        <v>9533</v>
      </c>
      <c r="M534" s="0" t="s">
        <v>9439</v>
      </c>
      <c r="N534" s="0" t="str">
        <f aca="false">VLOOKUP(I534,SQ!C:D,2,FALSE())</f>
        <v>Perimetro_Area_Central_sem_o_perimetro_do_Art_16_paragrafo_3º</v>
      </c>
    </row>
    <row r="535" customFormat="false" ht="12.8" hidden="false" customHeight="false" outlineLevel="0" collapsed="false">
      <c r="A535" s="7" t="s">
        <v>9858</v>
      </c>
      <c r="B535" s="7" t="s">
        <v>9504</v>
      </c>
      <c r="C535" s="7" t="s">
        <v>148</v>
      </c>
      <c r="D535" s="8" t="n">
        <v>44699</v>
      </c>
      <c r="E535" s="8" t="n">
        <v>44707</v>
      </c>
      <c r="F535" s="5" t="n">
        <f aca="false">YEAR(E535)</f>
        <v>2022</v>
      </c>
      <c r="G535" s="5" t="n">
        <f aca="false">MONTH(E535)</f>
        <v>5</v>
      </c>
      <c r="H535" s="7" t="s">
        <v>9532</v>
      </c>
      <c r="I535" s="7" t="str">
        <f aca="false">_xlfn.CONCAT(MID(H535,5,3),MID(H535,9,3))</f>
        <v>001074</v>
      </c>
      <c r="J535" s="7" t="s">
        <v>9533</v>
      </c>
      <c r="M535" s="0" t="s">
        <v>9439</v>
      </c>
      <c r="N535" s="0" t="str">
        <f aca="false">VLOOKUP(I535,SQ!C:D,2,FALSE())</f>
        <v>Perimetro_Area_Central_sem_o_perimetro_do_Art_16_paragrafo_3º</v>
      </c>
    </row>
    <row r="536" customFormat="false" ht="12.8" hidden="false" customHeight="false" outlineLevel="0" collapsed="false">
      <c r="A536" s="7" t="s">
        <v>9858</v>
      </c>
      <c r="B536" s="7" t="s">
        <v>9504</v>
      </c>
      <c r="C536" s="7" t="s">
        <v>148</v>
      </c>
      <c r="D536" s="8" t="n">
        <v>44699</v>
      </c>
      <c r="E536" s="8" t="n">
        <v>44707</v>
      </c>
      <c r="F536" s="5" t="n">
        <f aca="false">YEAR(E536)</f>
        <v>2022</v>
      </c>
      <c r="G536" s="5" t="n">
        <f aca="false">MONTH(E536)</f>
        <v>5</v>
      </c>
      <c r="H536" s="7" t="s">
        <v>9532</v>
      </c>
      <c r="I536" s="7" t="str">
        <f aca="false">_xlfn.CONCAT(MID(H536,5,3),MID(H536,9,3))</f>
        <v>001074</v>
      </c>
      <c r="J536" s="7" t="s">
        <v>9533</v>
      </c>
      <c r="M536" s="0" t="s">
        <v>9439</v>
      </c>
      <c r="N536" s="0" t="str">
        <f aca="false">VLOOKUP(I536,SQ!C:D,2,FALSE())</f>
        <v>Perimetro_Area_Central_sem_o_perimetro_do_Art_16_paragrafo_3º</v>
      </c>
    </row>
    <row r="537" customFormat="false" ht="12.8" hidden="true" customHeight="false" outlineLevel="0" collapsed="false">
      <c r="A537" s="7" t="s">
        <v>9859</v>
      </c>
      <c r="B537" s="7" t="s">
        <v>9504</v>
      </c>
      <c r="C537" s="7" t="s">
        <v>148</v>
      </c>
      <c r="D537" s="8" t="n">
        <v>44714</v>
      </c>
      <c r="E537" s="8" t="n">
        <v>44890</v>
      </c>
      <c r="F537" s="5" t="n">
        <f aca="false">YEAR(E537)</f>
        <v>2022</v>
      </c>
      <c r="G537" s="5" t="n">
        <f aca="false">MONTH(E537)</f>
        <v>11</v>
      </c>
      <c r="H537" s="7" t="s">
        <v>9860</v>
      </c>
      <c r="I537" s="7" t="str">
        <f aca="false">_xlfn.CONCAT(MID(H537,5,3),MID(H537,9,3))</f>
        <v>074091</v>
      </c>
      <c r="J537" s="7" t="s">
        <v>9861</v>
      </c>
      <c r="M537" s="0" t="s">
        <v>9439</v>
      </c>
      <c r="N537" s="0" t="e">
        <f aca="false">VLOOKUP(I537,SQ!C:D,2,FALSE())</f>
        <v>#N/A</v>
      </c>
    </row>
    <row r="538" customFormat="false" ht="12.8" hidden="true" customHeight="false" outlineLevel="0" collapsed="false">
      <c r="A538" s="7" t="s">
        <v>9859</v>
      </c>
      <c r="B538" s="7" t="s">
        <v>9504</v>
      </c>
      <c r="C538" s="7" t="s">
        <v>148</v>
      </c>
      <c r="D538" s="8" t="n">
        <v>44714</v>
      </c>
      <c r="E538" s="8" t="n">
        <v>44890</v>
      </c>
      <c r="F538" s="5" t="n">
        <f aca="false">YEAR(E538)</f>
        <v>2022</v>
      </c>
      <c r="G538" s="5" t="n">
        <f aca="false">MONTH(E538)</f>
        <v>11</v>
      </c>
      <c r="H538" s="7" t="s">
        <v>9860</v>
      </c>
      <c r="I538" s="7" t="str">
        <f aca="false">_xlfn.CONCAT(MID(H538,5,3),MID(H538,9,3))</f>
        <v>074091</v>
      </c>
      <c r="J538" s="7" t="s">
        <v>9861</v>
      </c>
      <c r="M538" s="0" t="s">
        <v>9439</v>
      </c>
      <c r="N538" s="0" t="e">
        <f aca="false">VLOOKUP(I538,SQ!C:D,2,FALSE())</f>
        <v>#N/A</v>
      </c>
    </row>
    <row r="539" customFormat="false" ht="12.8" hidden="true" customHeight="false" outlineLevel="0" collapsed="false">
      <c r="A539" s="7" t="s">
        <v>9859</v>
      </c>
      <c r="B539" s="7" t="s">
        <v>9504</v>
      </c>
      <c r="C539" s="7" t="s">
        <v>148</v>
      </c>
      <c r="D539" s="8" t="n">
        <v>44714</v>
      </c>
      <c r="E539" s="8" t="n">
        <v>44890</v>
      </c>
      <c r="F539" s="5" t="n">
        <f aca="false">YEAR(E539)</f>
        <v>2022</v>
      </c>
      <c r="G539" s="5" t="n">
        <f aca="false">MONTH(E539)</f>
        <v>11</v>
      </c>
      <c r="H539" s="7" t="s">
        <v>9860</v>
      </c>
      <c r="I539" s="7" t="str">
        <f aca="false">_xlfn.CONCAT(MID(H539,5,3),MID(H539,9,3))</f>
        <v>074091</v>
      </c>
      <c r="J539" s="7" t="s">
        <v>9861</v>
      </c>
      <c r="M539" s="0" t="s">
        <v>9439</v>
      </c>
      <c r="N539" s="0" t="e">
        <f aca="false">VLOOKUP(I539,SQ!C:D,2,FALSE())</f>
        <v>#N/A</v>
      </c>
    </row>
    <row r="540" customFormat="false" ht="12.8" hidden="true" customHeight="false" outlineLevel="0" collapsed="false">
      <c r="A540" s="7" t="s">
        <v>9859</v>
      </c>
      <c r="B540" s="7" t="s">
        <v>9504</v>
      </c>
      <c r="C540" s="7" t="s">
        <v>148</v>
      </c>
      <c r="D540" s="8" t="n">
        <v>44714</v>
      </c>
      <c r="E540" s="8" t="n">
        <v>44890</v>
      </c>
      <c r="F540" s="5" t="n">
        <f aca="false">YEAR(E540)</f>
        <v>2022</v>
      </c>
      <c r="G540" s="5" t="n">
        <f aca="false">MONTH(E540)</f>
        <v>11</v>
      </c>
      <c r="H540" s="7" t="s">
        <v>9860</v>
      </c>
      <c r="I540" s="7" t="str">
        <f aca="false">_xlfn.CONCAT(MID(H540,5,3),MID(H540,9,3))</f>
        <v>074091</v>
      </c>
      <c r="J540" s="7" t="s">
        <v>9861</v>
      </c>
      <c r="M540" s="0" t="s">
        <v>9439</v>
      </c>
      <c r="N540" s="0" t="e">
        <f aca="false">VLOOKUP(I540,SQ!C:D,2,FALSE())</f>
        <v>#N/A</v>
      </c>
    </row>
    <row r="541" customFormat="false" ht="12.8" hidden="true" customHeight="false" outlineLevel="0" collapsed="false">
      <c r="A541" s="7" t="s">
        <v>9859</v>
      </c>
      <c r="B541" s="7" t="s">
        <v>9504</v>
      </c>
      <c r="C541" s="7" t="s">
        <v>148</v>
      </c>
      <c r="D541" s="8" t="n">
        <v>44714</v>
      </c>
      <c r="E541" s="8" t="n">
        <v>44890</v>
      </c>
      <c r="F541" s="5" t="n">
        <f aca="false">YEAR(E541)</f>
        <v>2022</v>
      </c>
      <c r="G541" s="5" t="n">
        <f aca="false">MONTH(E541)</f>
        <v>11</v>
      </c>
      <c r="H541" s="7" t="s">
        <v>9860</v>
      </c>
      <c r="I541" s="7" t="str">
        <f aca="false">_xlfn.CONCAT(MID(H541,5,3),MID(H541,9,3))</f>
        <v>074091</v>
      </c>
      <c r="J541" s="7" t="s">
        <v>9861</v>
      </c>
      <c r="M541" s="0" t="s">
        <v>9439</v>
      </c>
      <c r="N541" s="0" t="e">
        <f aca="false">VLOOKUP(I541,SQ!C:D,2,FALSE())</f>
        <v>#N/A</v>
      </c>
    </row>
    <row r="542" customFormat="false" ht="12.8" hidden="true" customHeight="false" outlineLevel="0" collapsed="false">
      <c r="A542" s="7" t="s">
        <v>9859</v>
      </c>
      <c r="B542" s="7" t="s">
        <v>9504</v>
      </c>
      <c r="C542" s="7" t="s">
        <v>148</v>
      </c>
      <c r="D542" s="8" t="n">
        <v>44714</v>
      </c>
      <c r="E542" s="8" t="n">
        <v>44890</v>
      </c>
      <c r="F542" s="5" t="n">
        <f aca="false">YEAR(E542)</f>
        <v>2022</v>
      </c>
      <c r="G542" s="5" t="n">
        <f aca="false">MONTH(E542)</f>
        <v>11</v>
      </c>
      <c r="H542" s="7" t="s">
        <v>9860</v>
      </c>
      <c r="I542" s="7" t="str">
        <f aca="false">_xlfn.CONCAT(MID(H542,5,3),MID(H542,9,3))</f>
        <v>074091</v>
      </c>
      <c r="J542" s="7" t="s">
        <v>9861</v>
      </c>
      <c r="M542" s="0" t="s">
        <v>9439</v>
      </c>
      <c r="N542" s="0" t="e">
        <f aca="false">VLOOKUP(I542,SQ!C:D,2,FALSE())</f>
        <v>#N/A</v>
      </c>
    </row>
    <row r="543" customFormat="false" ht="12.8" hidden="false" customHeight="false" outlineLevel="0" collapsed="false">
      <c r="A543" s="7" t="s">
        <v>9862</v>
      </c>
      <c r="B543" s="7" t="s">
        <v>9611</v>
      </c>
      <c r="C543" s="7" t="s">
        <v>148</v>
      </c>
      <c r="D543" s="8" t="n">
        <v>44720</v>
      </c>
      <c r="E543" s="8" t="n">
        <v>45092</v>
      </c>
      <c r="F543" s="5" t="n">
        <f aca="false">YEAR(E543)</f>
        <v>2023</v>
      </c>
      <c r="G543" s="5" t="n">
        <f aca="false">MONTH(E543)</f>
        <v>6</v>
      </c>
      <c r="H543" s="7" t="s">
        <v>9863</v>
      </c>
      <c r="I543" s="7" t="str">
        <f aca="false">_xlfn.CONCAT(MID(H543,5,3),MID(H543,9,3))</f>
        <v>009015</v>
      </c>
      <c r="J543" s="7" t="s">
        <v>9864</v>
      </c>
      <c r="M543" s="0" t="s">
        <v>9439</v>
      </c>
      <c r="N543" s="0" t="str">
        <f aca="false">VLOOKUP(I543,SQ!C:D,2,FALSE())</f>
        <v>AIU Setor Central</v>
      </c>
    </row>
    <row r="544" customFormat="false" ht="12.8" hidden="false" customHeight="false" outlineLevel="0" collapsed="false">
      <c r="A544" s="7" t="s">
        <v>9862</v>
      </c>
      <c r="B544" s="7" t="s">
        <v>9611</v>
      </c>
      <c r="C544" s="7" t="s">
        <v>148</v>
      </c>
      <c r="D544" s="8" t="n">
        <v>44720</v>
      </c>
      <c r="E544" s="8" t="n">
        <v>45092</v>
      </c>
      <c r="F544" s="5" t="n">
        <f aca="false">YEAR(E544)</f>
        <v>2023</v>
      </c>
      <c r="G544" s="5" t="n">
        <f aca="false">MONTH(E544)</f>
        <v>6</v>
      </c>
      <c r="H544" s="7" t="s">
        <v>9863</v>
      </c>
      <c r="I544" s="7" t="str">
        <f aca="false">_xlfn.CONCAT(MID(H544,5,3),MID(H544,9,3))</f>
        <v>009015</v>
      </c>
      <c r="J544" s="7" t="s">
        <v>9864</v>
      </c>
      <c r="M544" s="0" t="s">
        <v>9439</v>
      </c>
      <c r="N544" s="0" t="str">
        <f aca="false">VLOOKUP(I544,SQ!C:D,2,FALSE())</f>
        <v>AIU Setor Central</v>
      </c>
    </row>
    <row r="545" customFormat="false" ht="12.8" hidden="false" customHeight="false" outlineLevel="0" collapsed="false">
      <c r="A545" s="7" t="s">
        <v>9862</v>
      </c>
      <c r="B545" s="7" t="s">
        <v>9611</v>
      </c>
      <c r="C545" s="7" t="s">
        <v>148</v>
      </c>
      <c r="D545" s="8" t="n">
        <v>44720</v>
      </c>
      <c r="E545" s="8" t="n">
        <v>45092</v>
      </c>
      <c r="F545" s="5" t="n">
        <f aca="false">YEAR(E545)</f>
        <v>2023</v>
      </c>
      <c r="G545" s="5" t="n">
        <f aca="false">MONTH(E545)</f>
        <v>6</v>
      </c>
      <c r="H545" s="7" t="s">
        <v>9863</v>
      </c>
      <c r="I545" s="7" t="str">
        <f aca="false">_xlfn.CONCAT(MID(H545,5,3),MID(H545,9,3))</f>
        <v>009015</v>
      </c>
      <c r="J545" s="7" t="s">
        <v>9864</v>
      </c>
      <c r="M545" s="0" t="s">
        <v>9439</v>
      </c>
      <c r="N545" s="0" t="str">
        <f aca="false">VLOOKUP(I545,SQ!C:D,2,FALSE())</f>
        <v>AIU Setor Central</v>
      </c>
    </row>
    <row r="546" customFormat="false" ht="12.8" hidden="false" customHeight="false" outlineLevel="0" collapsed="false">
      <c r="A546" s="7" t="s">
        <v>9862</v>
      </c>
      <c r="B546" s="7" t="s">
        <v>9611</v>
      </c>
      <c r="C546" s="7" t="s">
        <v>148</v>
      </c>
      <c r="D546" s="8" t="n">
        <v>44720</v>
      </c>
      <c r="E546" s="8" t="n">
        <v>45092</v>
      </c>
      <c r="F546" s="5" t="n">
        <f aca="false">YEAR(E546)</f>
        <v>2023</v>
      </c>
      <c r="G546" s="5" t="n">
        <f aca="false">MONTH(E546)</f>
        <v>6</v>
      </c>
      <c r="H546" s="7" t="s">
        <v>9863</v>
      </c>
      <c r="I546" s="7" t="str">
        <f aca="false">_xlfn.CONCAT(MID(H546,5,3),MID(H546,9,3))</f>
        <v>009015</v>
      </c>
      <c r="J546" s="7" t="s">
        <v>9864</v>
      </c>
      <c r="M546" s="0" t="s">
        <v>9439</v>
      </c>
      <c r="N546" s="0" t="str">
        <f aca="false">VLOOKUP(I546,SQ!C:D,2,FALSE())</f>
        <v>AIU Setor Central</v>
      </c>
    </row>
    <row r="547" customFormat="false" ht="12.8" hidden="false" customHeight="false" outlineLevel="0" collapsed="false">
      <c r="A547" s="7" t="s">
        <v>9862</v>
      </c>
      <c r="B547" s="7" t="s">
        <v>9611</v>
      </c>
      <c r="C547" s="7" t="s">
        <v>148</v>
      </c>
      <c r="D547" s="8" t="n">
        <v>44720</v>
      </c>
      <c r="E547" s="8" t="n">
        <v>45092</v>
      </c>
      <c r="F547" s="5" t="n">
        <f aca="false">YEAR(E547)</f>
        <v>2023</v>
      </c>
      <c r="G547" s="5" t="n">
        <f aca="false">MONTH(E547)</f>
        <v>6</v>
      </c>
      <c r="H547" s="7" t="s">
        <v>9863</v>
      </c>
      <c r="I547" s="7" t="str">
        <f aca="false">_xlfn.CONCAT(MID(H547,5,3),MID(H547,9,3))</f>
        <v>009015</v>
      </c>
      <c r="J547" s="7" t="s">
        <v>9864</v>
      </c>
      <c r="M547" s="0" t="s">
        <v>9439</v>
      </c>
      <c r="N547" s="0" t="str">
        <f aca="false">VLOOKUP(I547,SQ!C:D,2,FALSE())</f>
        <v>AIU Setor Central</v>
      </c>
    </row>
    <row r="548" customFormat="false" ht="12.8" hidden="false" customHeight="false" outlineLevel="0" collapsed="false">
      <c r="A548" s="7" t="s">
        <v>9862</v>
      </c>
      <c r="B548" s="7" t="s">
        <v>9611</v>
      </c>
      <c r="C548" s="7" t="s">
        <v>148</v>
      </c>
      <c r="D548" s="8" t="n">
        <v>44720</v>
      </c>
      <c r="E548" s="8" t="n">
        <v>45092</v>
      </c>
      <c r="F548" s="5" t="n">
        <f aca="false">YEAR(E548)</f>
        <v>2023</v>
      </c>
      <c r="G548" s="5" t="n">
        <f aca="false">MONTH(E548)</f>
        <v>6</v>
      </c>
      <c r="H548" s="7" t="s">
        <v>9863</v>
      </c>
      <c r="I548" s="7" t="str">
        <f aca="false">_xlfn.CONCAT(MID(H548,5,3),MID(H548,9,3))</f>
        <v>009015</v>
      </c>
      <c r="J548" s="7" t="s">
        <v>9864</v>
      </c>
      <c r="M548" s="0" t="s">
        <v>9439</v>
      </c>
      <c r="N548" s="0" t="str">
        <f aca="false">VLOOKUP(I548,SQ!C:D,2,FALSE())</f>
        <v>AIU Setor Central</v>
      </c>
    </row>
    <row r="549" customFormat="false" ht="12.8" hidden="false" customHeight="false" outlineLevel="0" collapsed="false">
      <c r="A549" s="7" t="s">
        <v>9862</v>
      </c>
      <c r="B549" s="7" t="s">
        <v>9611</v>
      </c>
      <c r="C549" s="7" t="s">
        <v>148</v>
      </c>
      <c r="D549" s="8" t="n">
        <v>44720</v>
      </c>
      <c r="E549" s="8" t="n">
        <v>45092</v>
      </c>
      <c r="F549" s="5" t="n">
        <f aca="false">YEAR(E549)</f>
        <v>2023</v>
      </c>
      <c r="G549" s="5" t="n">
        <f aca="false">MONTH(E549)</f>
        <v>6</v>
      </c>
      <c r="H549" s="7" t="s">
        <v>9863</v>
      </c>
      <c r="I549" s="7" t="str">
        <f aca="false">_xlfn.CONCAT(MID(H549,5,3),MID(H549,9,3))</f>
        <v>009015</v>
      </c>
      <c r="J549" s="7" t="s">
        <v>9864</v>
      </c>
      <c r="M549" s="0" t="s">
        <v>9439</v>
      </c>
      <c r="N549" s="0" t="str">
        <f aca="false">VLOOKUP(I549,SQ!C:D,2,FALSE())</f>
        <v>AIU Setor Central</v>
      </c>
    </row>
    <row r="550" customFormat="false" ht="12.8" hidden="false" customHeight="false" outlineLevel="0" collapsed="false">
      <c r="A550" s="7" t="s">
        <v>9862</v>
      </c>
      <c r="B550" s="7" t="s">
        <v>9611</v>
      </c>
      <c r="C550" s="7" t="s">
        <v>148</v>
      </c>
      <c r="D550" s="8" t="n">
        <v>44720</v>
      </c>
      <c r="E550" s="8" t="n">
        <v>45092</v>
      </c>
      <c r="F550" s="5" t="n">
        <f aca="false">YEAR(E550)</f>
        <v>2023</v>
      </c>
      <c r="G550" s="5" t="n">
        <f aca="false">MONTH(E550)</f>
        <v>6</v>
      </c>
      <c r="H550" s="7" t="s">
        <v>9863</v>
      </c>
      <c r="I550" s="7" t="str">
        <f aca="false">_xlfn.CONCAT(MID(H550,5,3),MID(H550,9,3))</f>
        <v>009015</v>
      </c>
      <c r="J550" s="7" t="s">
        <v>9864</v>
      </c>
      <c r="M550" s="0" t="s">
        <v>9439</v>
      </c>
      <c r="N550" s="0" t="str">
        <f aca="false">VLOOKUP(I550,SQ!C:D,2,FALSE())</f>
        <v>AIU Setor Central</v>
      </c>
    </row>
    <row r="551" customFormat="false" ht="12.8" hidden="true" customHeight="false" outlineLevel="0" collapsed="false">
      <c r="A551" s="7" t="s">
        <v>9865</v>
      </c>
      <c r="B551" s="7" t="s">
        <v>9611</v>
      </c>
      <c r="C551" s="7" t="s">
        <v>148</v>
      </c>
      <c r="D551" s="8" t="n">
        <v>44734</v>
      </c>
      <c r="E551" s="8" t="n">
        <v>44776</v>
      </c>
      <c r="F551" s="5" t="n">
        <f aca="false">YEAR(E551)</f>
        <v>2022</v>
      </c>
      <c r="G551" s="5" t="n">
        <f aca="false">MONTH(E551)</f>
        <v>8</v>
      </c>
      <c r="H551" s="7" t="s">
        <v>9866</v>
      </c>
      <c r="I551" s="7" t="str">
        <f aca="false">_xlfn.CONCAT(MID(H551,5,3),MID(H551,9,3))</f>
        <v>037098</v>
      </c>
      <c r="J551" s="7" t="s">
        <v>9867</v>
      </c>
      <c r="M551" s="0" t="s">
        <v>9439</v>
      </c>
      <c r="N551" s="0" t="e">
        <f aca="false">VLOOKUP(I551,SQ!C:D,2,FALSE())</f>
        <v>#N/A</v>
      </c>
    </row>
    <row r="552" customFormat="false" ht="12.8" hidden="true" customHeight="false" outlineLevel="0" collapsed="false">
      <c r="A552" s="7" t="s">
        <v>9865</v>
      </c>
      <c r="B552" s="7" t="s">
        <v>9611</v>
      </c>
      <c r="C552" s="7" t="s">
        <v>148</v>
      </c>
      <c r="D552" s="8" t="n">
        <v>44734</v>
      </c>
      <c r="E552" s="8" t="n">
        <v>44776</v>
      </c>
      <c r="F552" s="5" t="n">
        <f aca="false">YEAR(E552)</f>
        <v>2022</v>
      </c>
      <c r="G552" s="5" t="n">
        <f aca="false">MONTH(E552)</f>
        <v>8</v>
      </c>
      <c r="H552" s="7" t="s">
        <v>9866</v>
      </c>
      <c r="I552" s="7" t="str">
        <f aca="false">_xlfn.CONCAT(MID(H552,5,3),MID(H552,9,3))</f>
        <v>037098</v>
      </c>
      <c r="J552" s="7" t="s">
        <v>9867</v>
      </c>
      <c r="M552" s="0" t="s">
        <v>9439</v>
      </c>
      <c r="N552" s="0" t="e">
        <f aca="false">VLOOKUP(I552,SQ!C:D,2,FALSE())</f>
        <v>#N/A</v>
      </c>
    </row>
    <row r="553" customFormat="false" ht="12.8" hidden="false" customHeight="false" outlineLevel="0" collapsed="false">
      <c r="A553" s="7" t="s">
        <v>9868</v>
      </c>
      <c r="B553" s="7" t="s">
        <v>9476</v>
      </c>
      <c r="C553" s="7" t="s">
        <v>148</v>
      </c>
      <c r="D553" s="8" t="n">
        <v>44734</v>
      </c>
      <c r="E553" s="8" t="n">
        <v>44742</v>
      </c>
      <c r="F553" s="5" t="n">
        <f aca="false">YEAR(E553)</f>
        <v>2022</v>
      </c>
      <c r="G553" s="5" t="n">
        <f aca="false">MONTH(E553)</f>
        <v>6</v>
      </c>
      <c r="H553" s="7" t="s">
        <v>9869</v>
      </c>
      <c r="I553" s="7" t="str">
        <f aca="false">_xlfn.CONCAT(MID(H553,5,3),MID(H553,9,3))</f>
        <v>020050</v>
      </c>
      <c r="J553" s="7" t="s">
        <v>9870</v>
      </c>
      <c r="M553" s="0" t="s">
        <v>9439</v>
      </c>
      <c r="N553" s="0" t="str">
        <f aca="false">VLOOKUP(I553,SQ!C:D,2,FALSE())</f>
        <v>AIU Setor Central</v>
      </c>
    </row>
    <row r="554" customFormat="false" ht="12.8" hidden="false" customHeight="false" outlineLevel="0" collapsed="false">
      <c r="A554" s="7" t="s">
        <v>9871</v>
      </c>
      <c r="B554" s="7" t="s">
        <v>9475</v>
      </c>
      <c r="C554" s="7" t="s">
        <v>148</v>
      </c>
      <c r="D554" s="8" t="n">
        <v>44734</v>
      </c>
      <c r="E554" s="8" t="n">
        <v>44742</v>
      </c>
      <c r="F554" s="5" t="n">
        <f aca="false">YEAR(E554)</f>
        <v>2022</v>
      </c>
      <c r="G554" s="5" t="n">
        <f aca="false">MONTH(E554)</f>
        <v>6</v>
      </c>
      <c r="H554" s="7" t="s">
        <v>9872</v>
      </c>
      <c r="I554" s="7" t="str">
        <f aca="false">_xlfn.CONCAT(MID(H554,5,3),MID(H554,9,3))</f>
        <v>020050</v>
      </c>
      <c r="J554" s="7" t="s">
        <v>9873</v>
      </c>
      <c r="M554" s="0" t="s">
        <v>9439</v>
      </c>
      <c r="N554" s="0" t="str">
        <f aca="false">VLOOKUP(I554,SQ!C:D,2,FALSE())</f>
        <v>AIU Setor Central</v>
      </c>
    </row>
    <row r="555" customFormat="false" ht="12.8" hidden="true" customHeight="false" outlineLevel="0" collapsed="false">
      <c r="A555" s="7" t="s">
        <v>9874</v>
      </c>
      <c r="B555" s="7" t="s">
        <v>9504</v>
      </c>
      <c r="C555" s="7" t="s">
        <v>148</v>
      </c>
      <c r="D555" s="8" t="n">
        <v>44739</v>
      </c>
      <c r="E555" s="8" t="n">
        <v>44757</v>
      </c>
      <c r="F555" s="5" t="n">
        <f aca="false">YEAR(E555)</f>
        <v>2022</v>
      </c>
      <c r="G555" s="5" t="n">
        <f aca="false">MONTH(E555)</f>
        <v>7</v>
      </c>
      <c r="H555" s="7" t="s">
        <v>9875</v>
      </c>
      <c r="I555" s="7" t="str">
        <f aca="false">_xlfn.CONCAT(MID(H555,5,3),MID(H555,9,3))</f>
        <v>037083</v>
      </c>
      <c r="J555" s="7" t="s">
        <v>9876</v>
      </c>
      <c r="M555" s="0" t="s">
        <v>9439</v>
      </c>
      <c r="N555" s="0" t="e">
        <f aca="false">VLOOKUP(I555,SQ!C:D,2,FALSE())</f>
        <v>#N/A</v>
      </c>
    </row>
    <row r="556" customFormat="false" ht="12.8" hidden="false" customHeight="false" outlineLevel="0" collapsed="false">
      <c r="A556" s="7" t="s">
        <v>9877</v>
      </c>
      <c r="B556" s="7" t="s">
        <v>9504</v>
      </c>
      <c r="C556" s="7" t="s">
        <v>148</v>
      </c>
      <c r="D556" s="8" t="n">
        <v>44750</v>
      </c>
      <c r="E556" s="8" t="n">
        <v>44845</v>
      </c>
      <c r="F556" s="5" t="n">
        <f aca="false">YEAR(E556)</f>
        <v>2022</v>
      </c>
      <c r="G556" s="5" t="n">
        <f aca="false">MONTH(E556)</f>
        <v>10</v>
      </c>
      <c r="H556" s="7" t="s">
        <v>9878</v>
      </c>
      <c r="I556" s="7" t="str">
        <f aca="false">_xlfn.CONCAT(MID(H556,5,3),MID(H556,9,3))</f>
        <v>001062</v>
      </c>
      <c r="J556" s="7" t="s">
        <v>9879</v>
      </c>
      <c r="M556" s="0" t="s">
        <v>9439</v>
      </c>
      <c r="N556" s="0" t="str">
        <f aca="false">VLOOKUP(I556,SQ!C:D,2,FALSE())</f>
        <v>Perimetro_Area_Central_sem_o_perimetro_do_Art_16_paragrafo_3º</v>
      </c>
    </row>
    <row r="557" customFormat="false" ht="12.8" hidden="true" customHeight="false" outlineLevel="0" collapsed="false">
      <c r="A557" s="7" t="s">
        <v>9880</v>
      </c>
      <c r="B557" s="7" t="s">
        <v>9504</v>
      </c>
      <c r="C557" s="7" t="s">
        <v>148</v>
      </c>
      <c r="D557" s="8" t="n">
        <v>44753</v>
      </c>
      <c r="E557" s="8" t="n">
        <v>44775</v>
      </c>
      <c r="F557" s="5" t="n">
        <f aca="false">YEAR(E557)</f>
        <v>2022</v>
      </c>
      <c r="G557" s="5" t="n">
        <f aca="false">MONTH(E557)</f>
        <v>8</v>
      </c>
      <c r="H557" s="7" t="s">
        <v>9675</v>
      </c>
      <c r="I557" s="7" t="str">
        <f aca="false">_xlfn.CONCAT(MID(H557,5,3),MID(H557,9,3))</f>
        <v>133202</v>
      </c>
      <c r="J557" s="7" t="s">
        <v>9676</v>
      </c>
      <c r="M557" s="0" t="s">
        <v>9439</v>
      </c>
      <c r="N557" s="0" t="e">
        <f aca="false">VLOOKUP(I557,SQ!C:D,2,FALSE())</f>
        <v>#N/A</v>
      </c>
    </row>
    <row r="558" customFormat="false" ht="12.8" hidden="true" customHeight="false" outlineLevel="0" collapsed="false">
      <c r="A558" s="7" t="s">
        <v>9880</v>
      </c>
      <c r="B558" s="7" t="s">
        <v>9504</v>
      </c>
      <c r="C558" s="7" t="s">
        <v>148</v>
      </c>
      <c r="D558" s="8" t="n">
        <v>44753</v>
      </c>
      <c r="E558" s="8" t="n">
        <v>44775</v>
      </c>
      <c r="F558" s="5" t="n">
        <f aca="false">YEAR(E558)</f>
        <v>2022</v>
      </c>
      <c r="G558" s="5" t="n">
        <f aca="false">MONTH(E558)</f>
        <v>8</v>
      </c>
      <c r="H558" s="7" t="s">
        <v>9675</v>
      </c>
      <c r="I558" s="7" t="str">
        <f aca="false">_xlfn.CONCAT(MID(H558,5,3),MID(H558,9,3))</f>
        <v>133202</v>
      </c>
      <c r="J558" s="7" t="s">
        <v>9676</v>
      </c>
      <c r="M558" s="0" t="s">
        <v>9439</v>
      </c>
      <c r="N558" s="0" t="e">
        <f aca="false">VLOOKUP(I558,SQ!C:D,2,FALSE())</f>
        <v>#N/A</v>
      </c>
    </row>
    <row r="559" customFormat="false" ht="12.8" hidden="true" customHeight="false" outlineLevel="0" collapsed="false">
      <c r="A559" s="7" t="s">
        <v>9880</v>
      </c>
      <c r="B559" s="7" t="s">
        <v>9504</v>
      </c>
      <c r="C559" s="7" t="s">
        <v>148</v>
      </c>
      <c r="D559" s="8" t="n">
        <v>44753</v>
      </c>
      <c r="E559" s="8" t="n">
        <v>44775</v>
      </c>
      <c r="F559" s="5" t="n">
        <f aca="false">YEAR(E559)</f>
        <v>2022</v>
      </c>
      <c r="G559" s="5" t="n">
        <f aca="false">MONTH(E559)</f>
        <v>8</v>
      </c>
      <c r="H559" s="7" t="s">
        <v>9675</v>
      </c>
      <c r="I559" s="7" t="str">
        <f aca="false">_xlfn.CONCAT(MID(H559,5,3),MID(H559,9,3))</f>
        <v>133202</v>
      </c>
      <c r="J559" s="7" t="s">
        <v>9676</v>
      </c>
      <c r="M559" s="0" t="s">
        <v>9439</v>
      </c>
      <c r="N559" s="0" t="e">
        <f aca="false">VLOOKUP(I559,SQ!C:D,2,FALSE())</f>
        <v>#N/A</v>
      </c>
    </row>
    <row r="560" customFormat="false" ht="12.8" hidden="false" customHeight="false" outlineLevel="0" collapsed="false">
      <c r="A560" s="7" t="s">
        <v>9881</v>
      </c>
      <c r="B560" s="7" t="s">
        <v>9787</v>
      </c>
      <c r="C560" s="7" t="s">
        <v>148</v>
      </c>
      <c r="D560" s="8" t="n">
        <v>44754</v>
      </c>
      <c r="E560" s="8" t="n">
        <v>45187</v>
      </c>
      <c r="F560" s="5" t="n">
        <f aca="false">YEAR(E560)</f>
        <v>2023</v>
      </c>
      <c r="G560" s="5" t="n">
        <f aca="false">MONTH(E560)</f>
        <v>9</v>
      </c>
      <c r="H560" s="7" t="s">
        <v>9882</v>
      </c>
      <c r="I560" s="7" t="str">
        <f aca="false">_xlfn.CONCAT(MID(H560,5,3),MID(H560,9,3))</f>
        <v>007072</v>
      </c>
      <c r="J560" s="7" t="s">
        <v>9883</v>
      </c>
      <c r="M560" s="0" t="s">
        <v>9439</v>
      </c>
      <c r="N560" s="0" t="str">
        <f aca="false">VLOOKUP(I560,SQ!C:D,2,FALSE())</f>
        <v>Perimetro_Area_Central_sem_o_perimetro_do_Art_16_paragrafo_3º</v>
      </c>
    </row>
    <row r="561" customFormat="false" ht="12.8" hidden="false" customHeight="false" outlineLevel="0" collapsed="false">
      <c r="A561" s="7" t="s">
        <v>9881</v>
      </c>
      <c r="B561" s="7" t="s">
        <v>9787</v>
      </c>
      <c r="C561" s="7" t="s">
        <v>148</v>
      </c>
      <c r="D561" s="8" t="n">
        <v>44754</v>
      </c>
      <c r="E561" s="8" t="n">
        <v>45187</v>
      </c>
      <c r="F561" s="5" t="n">
        <f aca="false">YEAR(E561)</f>
        <v>2023</v>
      </c>
      <c r="G561" s="5" t="n">
        <f aca="false">MONTH(E561)</f>
        <v>9</v>
      </c>
      <c r="H561" s="7" t="s">
        <v>9882</v>
      </c>
      <c r="I561" s="7" t="str">
        <f aca="false">_xlfn.CONCAT(MID(H561,5,3),MID(H561,9,3))</f>
        <v>007072</v>
      </c>
      <c r="J561" s="7" t="s">
        <v>9883</v>
      </c>
      <c r="M561" s="0" t="s">
        <v>9439</v>
      </c>
      <c r="N561" s="0" t="str">
        <f aca="false">VLOOKUP(I561,SQ!C:D,2,FALSE())</f>
        <v>Perimetro_Area_Central_sem_o_perimetro_do_Art_16_paragrafo_3º</v>
      </c>
    </row>
    <row r="562" customFormat="false" ht="12.8" hidden="false" customHeight="false" outlineLevel="0" collapsed="false">
      <c r="A562" s="7" t="s">
        <v>9881</v>
      </c>
      <c r="B562" s="7" t="s">
        <v>9787</v>
      </c>
      <c r="C562" s="7" t="s">
        <v>148</v>
      </c>
      <c r="D562" s="8" t="n">
        <v>44754</v>
      </c>
      <c r="E562" s="8" t="n">
        <v>45187</v>
      </c>
      <c r="F562" s="5" t="n">
        <f aca="false">YEAR(E562)</f>
        <v>2023</v>
      </c>
      <c r="G562" s="5" t="n">
        <f aca="false">MONTH(E562)</f>
        <v>9</v>
      </c>
      <c r="H562" s="7" t="s">
        <v>9882</v>
      </c>
      <c r="I562" s="7" t="str">
        <f aca="false">_xlfn.CONCAT(MID(H562,5,3),MID(H562,9,3))</f>
        <v>007072</v>
      </c>
      <c r="J562" s="7" t="s">
        <v>9883</v>
      </c>
      <c r="M562" s="0" t="s">
        <v>9439</v>
      </c>
      <c r="N562" s="0" t="str">
        <f aca="false">VLOOKUP(I562,SQ!C:D,2,FALSE())</f>
        <v>Perimetro_Area_Central_sem_o_perimetro_do_Art_16_paragrafo_3º</v>
      </c>
    </row>
    <row r="563" customFormat="false" ht="12.8" hidden="true" customHeight="false" outlineLevel="0" collapsed="false">
      <c r="A563" s="7" t="s">
        <v>9884</v>
      </c>
      <c r="B563" s="7" t="s">
        <v>9611</v>
      </c>
      <c r="C563" s="7" t="s">
        <v>148</v>
      </c>
      <c r="D563" s="8" t="n">
        <v>44761</v>
      </c>
      <c r="E563" s="8" t="n">
        <v>44833</v>
      </c>
      <c r="F563" s="5" t="n">
        <f aca="false">YEAR(E563)</f>
        <v>2022</v>
      </c>
      <c r="G563" s="5" t="n">
        <f aca="false">MONTH(E563)</f>
        <v>9</v>
      </c>
      <c r="H563" s="7" t="s">
        <v>9832</v>
      </c>
      <c r="I563" s="7" t="str">
        <f aca="false">_xlfn.CONCAT(MID(H563,5,3),MID(H563,9,3))</f>
        <v>101531</v>
      </c>
      <c r="J563" s="7" t="s">
        <v>9833</v>
      </c>
      <c r="M563" s="0" t="s">
        <v>9439</v>
      </c>
      <c r="N563" s="0" t="e">
        <f aca="false">VLOOKUP(I563,SQ!C:D,2,FALSE())</f>
        <v>#N/A</v>
      </c>
    </row>
    <row r="564" customFormat="false" ht="12.8" hidden="true" customHeight="false" outlineLevel="0" collapsed="false">
      <c r="A564" s="7" t="s">
        <v>9884</v>
      </c>
      <c r="B564" s="7" t="s">
        <v>9611</v>
      </c>
      <c r="C564" s="7" t="s">
        <v>148</v>
      </c>
      <c r="D564" s="8" t="n">
        <v>44761</v>
      </c>
      <c r="E564" s="8" t="n">
        <v>44833</v>
      </c>
      <c r="F564" s="5" t="n">
        <f aca="false">YEAR(E564)</f>
        <v>2022</v>
      </c>
      <c r="G564" s="5" t="n">
        <f aca="false">MONTH(E564)</f>
        <v>9</v>
      </c>
      <c r="H564" s="7" t="s">
        <v>9832</v>
      </c>
      <c r="I564" s="7" t="str">
        <f aca="false">_xlfn.CONCAT(MID(H564,5,3),MID(H564,9,3))</f>
        <v>101531</v>
      </c>
      <c r="J564" s="7" t="s">
        <v>9833</v>
      </c>
      <c r="M564" s="0" t="s">
        <v>9439</v>
      </c>
      <c r="N564" s="0" t="e">
        <f aca="false">VLOOKUP(I564,SQ!C:D,2,FALSE())</f>
        <v>#N/A</v>
      </c>
    </row>
    <row r="565" customFormat="false" ht="12.8" hidden="true" customHeight="false" outlineLevel="0" collapsed="false">
      <c r="A565" s="7" t="s">
        <v>9885</v>
      </c>
      <c r="B565" s="7" t="s">
        <v>9787</v>
      </c>
      <c r="C565" s="7" t="s">
        <v>148</v>
      </c>
      <c r="D565" s="8" t="n">
        <v>44771</v>
      </c>
      <c r="E565" s="8" t="n">
        <v>44882</v>
      </c>
      <c r="F565" s="5" t="n">
        <f aca="false">YEAR(E565)</f>
        <v>2022</v>
      </c>
      <c r="G565" s="5" t="n">
        <f aca="false">MONTH(E565)</f>
        <v>11</v>
      </c>
      <c r="H565" s="7" t="s">
        <v>9886</v>
      </c>
      <c r="I565" s="7" t="str">
        <f aca="false">_xlfn.CONCAT(MID(H565,5,3),MID(H565,9,3))</f>
        <v>016103</v>
      </c>
      <c r="J565" s="7" t="s">
        <v>9887</v>
      </c>
      <c r="K565" s="0" t="n">
        <v>29</v>
      </c>
      <c r="M565" s="0" t="s">
        <v>9439</v>
      </c>
      <c r="N565" s="0" t="e">
        <f aca="false">VLOOKUP(I565,SQ!C:D,2,FALSE())</f>
        <v>#N/A</v>
      </c>
    </row>
    <row r="566" customFormat="false" ht="12.8" hidden="true" customHeight="false" outlineLevel="0" collapsed="false">
      <c r="A566" s="7" t="s">
        <v>9885</v>
      </c>
      <c r="B566" s="7" t="s">
        <v>9787</v>
      </c>
      <c r="C566" s="7" t="s">
        <v>148</v>
      </c>
      <c r="D566" s="8" t="n">
        <v>44771</v>
      </c>
      <c r="E566" s="8" t="n">
        <v>44882</v>
      </c>
      <c r="F566" s="5" t="n">
        <f aca="false">YEAR(E566)</f>
        <v>2022</v>
      </c>
      <c r="G566" s="5" t="n">
        <f aca="false">MONTH(E566)</f>
        <v>11</v>
      </c>
      <c r="H566" s="7" t="s">
        <v>9886</v>
      </c>
      <c r="I566" s="7" t="str">
        <f aca="false">_xlfn.CONCAT(MID(H566,5,3),MID(H566,9,3))</f>
        <v>016103</v>
      </c>
      <c r="J566" s="7" t="s">
        <v>9887</v>
      </c>
      <c r="K566" s="0" t="n">
        <v>29</v>
      </c>
      <c r="M566" s="0" t="s">
        <v>9439</v>
      </c>
      <c r="N566" s="0" t="e">
        <f aca="false">VLOOKUP(I566,SQ!C:D,2,FALSE())</f>
        <v>#N/A</v>
      </c>
    </row>
    <row r="567" customFormat="false" ht="12.8" hidden="false" customHeight="false" outlineLevel="0" collapsed="false">
      <c r="A567" s="7" t="s">
        <v>9888</v>
      </c>
      <c r="B567" s="7" t="s">
        <v>9889</v>
      </c>
      <c r="C567" s="7" t="s">
        <v>148</v>
      </c>
      <c r="D567" s="8" t="n">
        <v>44777</v>
      </c>
      <c r="E567" s="8" t="n">
        <v>45159</v>
      </c>
      <c r="F567" s="5" t="n">
        <f aca="false">YEAR(E567)</f>
        <v>2023</v>
      </c>
      <c r="G567" s="5" t="n">
        <f aca="false">MONTH(E567)</f>
        <v>8</v>
      </c>
      <c r="H567" s="7" t="s">
        <v>9890</v>
      </c>
      <c r="I567" s="7" t="str">
        <f aca="false">_xlfn.CONCAT(MID(H567,5,3),MID(H567,9,3))</f>
        <v>001055</v>
      </c>
      <c r="J567" s="7" t="s">
        <v>9891</v>
      </c>
      <c r="K567" s="0" t="n">
        <v>120</v>
      </c>
      <c r="M567" s="0" t="s">
        <v>9439</v>
      </c>
      <c r="N567" s="0" t="str">
        <f aca="false">VLOOKUP(I567,SQ!C:D,2,FALSE())</f>
        <v>Perimetro_Area_Central_sem_o_perimetro_do_Art_16_paragrafo_3º</v>
      </c>
    </row>
    <row r="568" customFormat="false" ht="12.8" hidden="false" customHeight="false" outlineLevel="0" collapsed="false">
      <c r="A568" s="7" t="s">
        <v>9888</v>
      </c>
      <c r="B568" s="7" t="s">
        <v>9889</v>
      </c>
      <c r="C568" s="7" t="s">
        <v>148</v>
      </c>
      <c r="D568" s="8" t="n">
        <v>44777</v>
      </c>
      <c r="E568" s="8" t="n">
        <v>45159</v>
      </c>
      <c r="F568" s="5" t="n">
        <f aca="false">YEAR(E568)</f>
        <v>2023</v>
      </c>
      <c r="G568" s="5" t="n">
        <f aca="false">MONTH(E568)</f>
        <v>8</v>
      </c>
      <c r="H568" s="7" t="s">
        <v>9890</v>
      </c>
      <c r="I568" s="7" t="str">
        <f aca="false">_xlfn.CONCAT(MID(H568,5,3),MID(H568,9,3))</f>
        <v>001055</v>
      </c>
      <c r="J568" s="7" t="s">
        <v>9891</v>
      </c>
      <c r="K568" s="0" t="n">
        <v>120</v>
      </c>
      <c r="M568" s="0" t="s">
        <v>9439</v>
      </c>
      <c r="N568" s="0" t="str">
        <f aca="false">VLOOKUP(I568,SQ!C:D,2,FALSE())</f>
        <v>Perimetro_Area_Central_sem_o_perimetro_do_Art_16_paragrafo_3º</v>
      </c>
    </row>
    <row r="569" customFormat="false" ht="12.8" hidden="false" customHeight="false" outlineLevel="0" collapsed="false">
      <c r="A569" s="7" t="s">
        <v>9892</v>
      </c>
      <c r="B569" s="7" t="s">
        <v>9504</v>
      </c>
      <c r="C569" s="7" t="s">
        <v>148</v>
      </c>
      <c r="D569" s="8" t="n">
        <v>44778</v>
      </c>
      <c r="E569" s="8" t="n">
        <v>44799</v>
      </c>
      <c r="F569" s="5" t="n">
        <f aca="false">YEAR(E569)</f>
        <v>2022</v>
      </c>
      <c r="G569" s="5" t="n">
        <f aca="false">MONTH(E569)</f>
        <v>8</v>
      </c>
      <c r="H569" s="7" t="s">
        <v>9893</v>
      </c>
      <c r="I569" s="7" t="str">
        <f aca="false">_xlfn.CONCAT(MID(H569,5,3),MID(H569,9,3))</f>
        <v>008007</v>
      </c>
      <c r="J569" s="7" t="s">
        <v>9894</v>
      </c>
      <c r="M569" s="0" t="s">
        <v>9439</v>
      </c>
      <c r="N569" s="0" t="str">
        <f aca="false">VLOOKUP(I569,SQ!C:D,2,FALSE())</f>
        <v>Perimetro_Art_16_paragrafo_3º</v>
      </c>
    </row>
    <row r="570" customFormat="false" ht="12.8" hidden="false" customHeight="false" outlineLevel="0" collapsed="false">
      <c r="A570" s="7" t="s">
        <v>9892</v>
      </c>
      <c r="B570" s="7" t="s">
        <v>9504</v>
      </c>
      <c r="C570" s="7" t="s">
        <v>148</v>
      </c>
      <c r="D570" s="8" t="n">
        <v>44778</v>
      </c>
      <c r="E570" s="8" t="n">
        <v>44799</v>
      </c>
      <c r="F570" s="5" t="n">
        <f aca="false">YEAR(E570)</f>
        <v>2022</v>
      </c>
      <c r="G570" s="5" t="n">
        <f aca="false">MONTH(E570)</f>
        <v>8</v>
      </c>
      <c r="H570" s="7" t="s">
        <v>9893</v>
      </c>
      <c r="I570" s="7" t="str">
        <f aca="false">_xlfn.CONCAT(MID(H570,5,3),MID(H570,9,3))</f>
        <v>008007</v>
      </c>
      <c r="J570" s="7" t="s">
        <v>9894</v>
      </c>
      <c r="M570" s="0" t="s">
        <v>9439</v>
      </c>
      <c r="N570" s="0" t="str">
        <f aca="false">VLOOKUP(I570,SQ!C:D,2,FALSE())</f>
        <v>Perimetro_Art_16_paragrafo_3º</v>
      </c>
    </row>
    <row r="571" customFormat="false" ht="12.8" hidden="false" customHeight="false" outlineLevel="0" collapsed="false">
      <c r="A571" s="7" t="s">
        <v>9892</v>
      </c>
      <c r="B571" s="7" t="s">
        <v>9504</v>
      </c>
      <c r="C571" s="7" t="s">
        <v>148</v>
      </c>
      <c r="D571" s="8" t="n">
        <v>44778</v>
      </c>
      <c r="E571" s="8" t="n">
        <v>44799</v>
      </c>
      <c r="F571" s="5" t="n">
        <f aca="false">YEAR(E571)</f>
        <v>2022</v>
      </c>
      <c r="G571" s="5" t="n">
        <f aca="false">MONTH(E571)</f>
        <v>8</v>
      </c>
      <c r="H571" s="7" t="s">
        <v>9893</v>
      </c>
      <c r="I571" s="7" t="str">
        <f aca="false">_xlfn.CONCAT(MID(H571,5,3),MID(H571,9,3))</f>
        <v>008007</v>
      </c>
      <c r="J571" s="7" t="s">
        <v>9894</v>
      </c>
      <c r="M571" s="0" t="s">
        <v>9439</v>
      </c>
      <c r="N571" s="0" t="str">
        <f aca="false">VLOOKUP(I571,SQ!C:D,2,FALSE())</f>
        <v>Perimetro_Art_16_paragrafo_3º</v>
      </c>
    </row>
    <row r="572" customFormat="false" ht="12.8" hidden="true" customHeight="false" outlineLevel="0" collapsed="false">
      <c r="A572" s="7" t="s">
        <v>9895</v>
      </c>
      <c r="B572" s="7" t="s">
        <v>9504</v>
      </c>
      <c r="C572" s="7" t="s">
        <v>148</v>
      </c>
      <c r="D572" s="8" t="n">
        <v>44791</v>
      </c>
      <c r="E572" s="8" t="n">
        <v>44839</v>
      </c>
      <c r="F572" s="5" t="n">
        <f aca="false">YEAR(E572)</f>
        <v>2022</v>
      </c>
      <c r="G572" s="5" t="n">
        <f aca="false">MONTH(E572)</f>
        <v>10</v>
      </c>
      <c r="H572" s="7" t="s">
        <v>9803</v>
      </c>
      <c r="I572" s="7" t="str">
        <f aca="false">_xlfn.CONCAT(MID(H572,5,3),MID(H572,9,3))</f>
        <v>087477</v>
      </c>
      <c r="J572" s="7" t="s">
        <v>9804</v>
      </c>
      <c r="M572" s="0" t="s">
        <v>9439</v>
      </c>
      <c r="N572" s="0" t="e">
        <f aca="false">VLOOKUP(I572,SQ!C:D,2,FALSE())</f>
        <v>#N/A</v>
      </c>
    </row>
    <row r="573" customFormat="false" ht="12.8" hidden="true" customHeight="false" outlineLevel="0" collapsed="false">
      <c r="A573" s="7" t="s">
        <v>9896</v>
      </c>
      <c r="B573" s="7" t="s">
        <v>9504</v>
      </c>
      <c r="C573" s="7" t="s">
        <v>148</v>
      </c>
      <c r="D573" s="8" t="n">
        <v>44795</v>
      </c>
      <c r="E573" s="8" t="n">
        <v>44838</v>
      </c>
      <c r="F573" s="5" t="n">
        <f aca="false">YEAR(E573)</f>
        <v>2022</v>
      </c>
      <c r="G573" s="5" t="n">
        <f aca="false">MONTH(E573)</f>
        <v>10</v>
      </c>
      <c r="H573" s="7" t="s">
        <v>9897</v>
      </c>
      <c r="I573" s="7" t="str">
        <f aca="false">_xlfn.CONCAT(MID(H573,5,3),MID(H573,9,3))</f>
        <v>044109</v>
      </c>
      <c r="J573" s="7" t="s">
        <v>9898</v>
      </c>
      <c r="K573" s="0" t="n">
        <v>0</v>
      </c>
      <c r="M573" s="0" t="s">
        <v>9439</v>
      </c>
      <c r="N573" s="0" t="e">
        <f aca="false">VLOOKUP(I573,SQ!C:D,2,FALSE())</f>
        <v>#N/A</v>
      </c>
    </row>
    <row r="574" customFormat="false" ht="12.8" hidden="true" customHeight="false" outlineLevel="0" collapsed="false">
      <c r="A574" s="7" t="s">
        <v>9899</v>
      </c>
      <c r="B574" s="7" t="s">
        <v>9504</v>
      </c>
      <c r="C574" s="7" t="s">
        <v>148</v>
      </c>
      <c r="D574" s="8" t="n">
        <v>44795</v>
      </c>
      <c r="E574" s="8" t="n">
        <v>44839</v>
      </c>
      <c r="F574" s="5" t="n">
        <f aca="false">YEAR(E574)</f>
        <v>2022</v>
      </c>
      <c r="G574" s="5" t="n">
        <f aca="false">MONTH(E574)</f>
        <v>10</v>
      </c>
      <c r="H574" s="7" t="s">
        <v>9900</v>
      </c>
      <c r="I574" s="7" t="str">
        <f aca="false">_xlfn.CONCAT(MID(H574,5,3),MID(H574,9,3))</f>
        <v>065116</v>
      </c>
      <c r="J574" s="7" t="s">
        <v>9901</v>
      </c>
      <c r="M574" s="0" t="s">
        <v>9439</v>
      </c>
      <c r="N574" s="0" t="e">
        <f aca="false">VLOOKUP(I574,SQ!C:D,2,FALSE())</f>
        <v>#N/A</v>
      </c>
    </row>
    <row r="575" customFormat="false" ht="12.8" hidden="true" customHeight="false" outlineLevel="0" collapsed="false">
      <c r="A575" s="7" t="s">
        <v>9902</v>
      </c>
      <c r="B575" s="7" t="s">
        <v>9504</v>
      </c>
      <c r="C575" s="7" t="s">
        <v>148</v>
      </c>
      <c r="D575" s="8" t="n">
        <v>44796</v>
      </c>
      <c r="E575" s="8" t="n">
        <v>44993</v>
      </c>
      <c r="F575" s="5" t="n">
        <f aca="false">YEAR(E575)</f>
        <v>2023</v>
      </c>
      <c r="G575" s="5" t="n">
        <f aca="false">MONTH(E575)</f>
        <v>3</v>
      </c>
      <c r="H575" s="7" t="s">
        <v>9529</v>
      </c>
      <c r="I575" s="7" t="str">
        <f aca="false">_xlfn.CONCAT(MID(H575,5,3),MID(H575,9,3))</f>
        <v>171267</v>
      </c>
      <c r="J575" s="7" t="s">
        <v>9530</v>
      </c>
      <c r="M575" s="0" t="s">
        <v>9439</v>
      </c>
      <c r="N575" s="0" t="e">
        <f aca="false">VLOOKUP(I575,SQ!C:D,2,FALSE())</f>
        <v>#N/A</v>
      </c>
    </row>
    <row r="576" customFormat="false" ht="12.8" hidden="false" customHeight="false" outlineLevel="0" collapsed="false">
      <c r="A576" s="7" t="s">
        <v>9903</v>
      </c>
      <c r="B576" s="7" t="s">
        <v>9504</v>
      </c>
      <c r="C576" s="7" t="s">
        <v>148</v>
      </c>
      <c r="D576" s="8" t="n">
        <v>44799</v>
      </c>
      <c r="E576" s="8" t="n">
        <v>45105</v>
      </c>
      <c r="F576" s="5" t="n">
        <f aca="false">YEAR(E576)</f>
        <v>2023</v>
      </c>
      <c r="G576" s="5" t="n">
        <f aca="false">MONTH(E576)</f>
        <v>6</v>
      </c>
      <c r="H576" s="7" t="s">
        <v>9904</v>
      </c>
      <c r="I576" s="7" t="str">
        <f aca="false">_xlfn.CONCAT(MID(H576,5,3),MID(H576,9,3))</f>
        <v>008064</v>
      </c>
      <c r="J576" s="7" t="s">
        <v>9905</v>
      </c>
      <c r="K576" s="0" t="n">
        <v>22</v>
      </c>
      <c r="M576" s="0" t="s">
        <v>9439</v>
      </c>
      <c r="N576" s="0" t="str">
        <f aca="false">VLOOKUP(I576,SQ!C:D,2,FALSE())</f>
        <v>Perimetro_Art_16_paragrafo_3º</v>
      </c>
    </row>
    <row r="577" customFormat="false" ht="12.8" hidden="false" customHeight="false" outlineLevel="0" collapsed="false">
      <c r="A577" s="7" t="s">
        <v>9903</v>
      </c>
      <c r="B577" s="7" t="s">
        <v>9504</v>
      </c>
      <c r="C577" s="7" t="s">
        <v>148</v>
      </c>
      <c r="D577" s="8" t="n">
        <v>44799</v>
      </c>
      <c r="E577" s="8" t="n">
        <v>45105</v>
      </c>
      <c r="F577" s="5" t="n">
        <f aca="false">YEAR(E577)</f>
        <v>2023</v>
      </c>
      <c r="G577" s="5" t="n">
        <f aca="false">MONTH(E577)</f>
        <v>6</v>
      </c>
      <c r="H577" s="7" t="s">
        <v>9904</v>
      </c>
      <c r="I577" s="7" t="str">
        <f aca="false">_xlfn.CONCAT(MID(H577,5,3),MID(H577,9,3))</f>
        <v>008064</v>
      </c>
      <c r="J577" s="7" t="s">
        <v>9905</v>
      </c>
      <c r="K577" s="0" t="n">
        <v>22</v>
      </c>
      <c r="M577" s="0" t="s">
        <v>9439</v>
      </c>
      <c r="N577" s="0" t="str">
        <f aca="false">VLOOKUP(I577,SQ!C:D,2,FALSE())</f>
        <v>Perimetro_Art_16_paragrafo_3º</v>
      </c>
    </row>
    <row r="578" customFormat="false" ht="12.8" hidden="false" customHeight="false" outlineLevel="0" collapsed="false">
      <c r="A578" s="7" t="s">
        <v>9906</v>
      </c>
      <c r="B578" s="7" t="s">
        <v>9787</v>
      </c>
      <c r="C578" s="7" t="s">
        <v>148</v>
      </c>
      <c r="D578" s="8" t="n">
        <v>44852</v>
      </c>
      <c r="E578" s="8" t="n">
        <v>45065</v>
      </c>
      <c r="F578" s="5" t="n">
        <f aca="false">YEAR(E578)</f>
        <v>2023</v>
      </c>
      <c r="G578" s="5" t="n">
        <f aca="false">MONTH(E578)</f>
        <v>5</v>
      </c>
      <c r="H578" s="7" t="s">
        <v>9907</v>
      </c>
      <c r="I578" s="7" t="str">
        <f aca="false">_xlfn.CONCAT(MID(H578,5,3),MID(H578,9,3))</f>
        <v>001062</v>
      </c>
      <c r="J578" s="7" t="s">
        <v>9908</v>
      </c>
      <c r="M578" s="0" t="s">
        <v>9439</v>
      </c>
      <c r="N578" s="0" t="str">
        <f aca="false">VLOOKUP(I578,SQ!C:D,2,FALSE())</f>
        <v>Perimetro_Area_Central_sem_o_perimetro_do_Art_16_paragrafo_3º</v>
      </c>
    </row>
    <row r="579" customFormat="false" ht="12.8" hidden="false" customHeight="false" outlineLevel="0" collapsed="false">
      <c r="A579" s="7" t="s">
        <v>9906</v>
      </c>
      <c r="B579" s="7" t="s">
        <v>9787</v>
      </c>
      <c r="C579" s="7" t="s">
        <v>148</v>
      </c>
      <c r="D579" s="8" t="n">
        <v>44852</v>
      </c>
      <c r="E579" s="8" t="n">
        <v>45065</v>
      </c>
      <c r="F579" s="5" t="n">
        <f aca="false">YEAR(E579)</f>
        <v>2023</v>
      </c>
      <c r="G579" s="5" t="n">
        <f aca="false">MONTH(E579)</f>
        <v>5</v>
      </c>
      <c r="H579" s="7" t="s">
        <v>9907</v>
      </c>
      <c r="I579" s="7" t="str">
        <f aca="false">_xlfn.CONCAT(MID(H579,5,3),MID(H579,9,3))</f>
        <v>001062</v>
      </c>
      <c r="J579" s="7" t="s">
        <v>9908</v>
      </c>
      <c r="M579" s="0" t="s">
        <v>9439</v>
      </c>
      <c r="N579" s="0" t="str">
        <f aca="false">VLOOKUP(I579,SQ!C:D,2,FALSE())</f>
        <v>Perimetro_Area_Central_sem_o_perimetro_do_Art_16_paragrafo_3º</v>
      </c>
    </row>
    <row r="580" customFormat="false" ht="12.8" hidden="false" customHeight="false" outlineLevel="0" collapsed="false">
      <c r="A580" s="7" t="s">
        <v>9906</v>
      </c>
      <c r="B580" s="7" t="s">
        <v>9787</v>
      </c>
      <c r="C580" s="7" t="s">
        <v>148</v>
      </c>
      <c r="D580" s="8" t="n">
        <v>44852</v>
      </c>
      <c r="E580" s="8" t="n">
        <v>45065</v>
      </c>
      <c r="F580" s="5" t="n">
        <f aca="false">YEAR(E580)</f>
        <v>2023</v>
      </c>
      <c r="G580" s="5" t="n">
        <f aca="false">MONTH(E580)</f>
        <v>5</v>
      </c>
      <c r="H580" s="7" t="s">
        <v>9907</v>
      </c>
      <c r="I580" s="7" t="str">
        <f aca="false">_xlfn.CONCAT(MID(H580,5,3),MID(H580,9,3))</f>
        <v>001062</v>
      </c>
      <c r="J580" s="7" t="s">
        <v>9908</v>
      </c>
      <c r="M580" s="0" t="s">
        <v>9439</v>
      </c>
      <c r="N580" s="0" t="str">
        <f aca="false">VLOOKUP(I580,SQ!C:D,2,FALSE())</f>
        <v>Perimetro_Area_Central_sem_o_perimetro_do_Art_16_paragrafo_3º</v>
      </c>
    </row>
    <row r="581" customFormat="false" ht="12.8" hidden="false" customHeight="false" outlineLevel="0" collapsed="false">
      <c r="A581" s="7" t="s">
        <v>9906</v>
      </c>
      <c r="B581" s="7" t="s">
        <v>9787</v>
      </c>
      <c r="C581" s="7" t="s">
        <v>148</v>
      </c>
      <c r="D581" s="8" t="n">
        <v>44852</v>
      </c>
      <c r="E581" s="8" t="n">
        <v>45065</v>
      </c>
      <c r="F581" s="5" t="n">
        <f aca="false">YEAR(E581)</f>
        <v>2023</v>
      </c>
      <c r="G581" s="5" t="n">
        <f aca="false">MONTH(E581)</f>
        <v>5</v>
      </c>
      <c r="H581" s="7" t="s">
        <v>9907</v>
      </c>
      <c r="I581" s="7" t="str">
        <f aca="false">_xlfn.CONCAT(MID(H581,5,3),MID(H581,9,3))</f>
        <v>001062</v>
      </c>
      <c r="J581" s="7" t="s">
        <v>9908</v>
      </c>
      <c r="M581" s="0" t="s">
        <v>9439</v>
      </c>
      <c r="N581" s="0" t="str">
        <f aca="false">VLOOKUP(I581,SQ!C:D,2,FALSE())</f>
        <v>Perimetro_Area_Central_sem_o_perimetro_do_Art_16_paragrafo_3º</v>
      </c>
    </row>
    <row r="582" customFormat="false" ht="12.8" hidden="false" customHeight="false" outlineLevel="0" collapsed="false">
      <c r="A582" s="7" t="s">
        <v>9909</v>
      </c>
      <c r="B582" s="7" t="s">
        <v>9787</v>
      </c>
      <c r="C582" s="7" t="s">
        <v>148</v>
      </c>
      <c r="D582" s="8" t="n">
        <v>44865</v>
      </c>
      <c r="E582" s="8" t="n">
        <v>45160</v>
      </c>
      <c r="F582" s="5" t="n">
        <f aca="false">YEAR(E582)</f>
        <v>2023</v>
      </c>
      <c r="G582" s="5" t="n">
        <f aca="false">MONTH(E582)</f>
        <v>8</v>
      </c>
      <c r="H582" s="7" t="s">
        <v>9910</v>
      </c>
      <c r="I582" s="7" t="str">
        <f aca="false">_xlfn.CONCAT(MID(H582,5,3),MID(H582,9,3))</f>
        <v>008054</v>
      </c>
      <c r="J582" s="7" t="s">
        <v>9911</v>
      </c>
      <c r="M582" s="0" t="s">
        <v>9439</v>
      </c>
      <c r="N582" s="0" t="str">
        <f aca="false">VLOOKUP(I582,SQ!C:D,2,FALSE())</f>
        <v>Perimetro_Art_16_paragrafo_3º</v>
      </c>
    </row>
    <row r="583" customFormat="false" ht="12.8" hidden="false" customHeight="false" outlineLevel="0" collapsed="false">
      <c r="A583" s="7" t="s">
        <v>9909</v>
      </c>
      <c r="B583" s="7" t="s">
        <v>9787</v>
      </c>
      <c r="C583" s="7" t="s">
        <v>148</v>
      </c>
      <c r="D583" s="8" t="n">
        <v>44865</v>
      </c>
      <c r="E583" s="8" t="n">
        <v>45160</v>
      </c>
      <c r="F583" s="5" t="n">
        <f aca="false">YEAR(E583)</f>
        <v>2023</v>
      </c>
      <c r="G583" s="5" t="n">
        <f aca="false">MONTH(E583)</f>
        <v>8</v>
      </c>
      <c r="H583" s="7" t="s">
        <v>9910</v>
      </c>
      <c r="I583" s="7" t="str">
        <f aca="false">_xlfn.CONCAT(MID(H583,5,3),MID(H583,9,3))</f>
        <v>008054</v>
      </c>
      <c r="J583" s="7" t="s">
        <v>9911</v>
      </c>
      <c r="M583" s="0" t="s">
        <v>9439</v>
      </c>
      <c r="N583" s="0" t="str">
        <f aca="false">VLOOKUP(I583,SQ!C:D,2,FALSE())</f>
        <v>Perimetro_Art_16_paragrafo_3º</v>
      </c>
    </row>
    <row r="584" customFormat="false" ht="12.8" hidden="true" customHeight="false" outlineLevel="0" collapsed="false">
      <c r="A584" s="7" t="s">
        <v>9912</v>
      </c>
      <c r="B584" s="7" t="s">
        <v>9475</v>
      </c>
      <c r="C584" s="7" t="s">
        <v>148</v>
      </c>
      <c r="D584" s="8" t="n">
        <v>44868</v>
      </c>
      <c r="E584" s="8" t="n">
        <v>44960</v>
      </c>
      <c r="F584" s="5" t="n">
        <f aca="false">YEAR(E584)</f>
        <v>2023</v>
      </c>
      <c r="G584" s="5" t="n">
        <f aca="false">MONTH(E584)</f>
        <v>2</v>
      </c>
      <c r="H584" s="7" t="s">
        <v>9913</v>
      </c>
      <c r="I584" s="7" t="str">
        <f aca="false">_xlfn.CONCAT(MID(H584,5,3),MID(H584,9,3))</f>
        <v>169059</v>
      </c>
      <c r="J584" s="7" t="s">
        <v>9914</v>
      </c>
      <c r="M584" s="0" t="s">
        <v>9439</v>
      </c>
      <c r="N584" s="0" t="e">
        <f aca="false">VLOOKUP(I584,SQ!C:D,2,FALSE())</f>
        <v>#N/A</v>
      </c>
    </row>
    <row r="585" customFormat="false" ht="12.8" hidden="true" customHeight="false" outlineLevel="0" collapsed="false">
      <c r="A585" s="7" t="s">
        <v>9915</v>
      </c>
      <c r="B585" s="7" t="s">
        <v>9504</v>
      </c>
      <c r="C585" s="7" t="s">
        <v>148</v>
      </c>
      <c r="D585" s="8" t="n">
        <v>44874</v>
      </c>
      <c r="E585" s="8" t="n">
        <v>44895</v>
      </c>
      <c r="F585" s="5" t="n">
        <f aca="false">YEAR(E585)</f>
        <v>2022</v>
      </c>
      <c r="G585" s="5" t="n">
        <f aca="false">MONTH(E585)</f>
        <v>11</v>
      </c>
      <c r="H585" s="7" t="s">
        <v>9916</v>
      </c>
      <c r="I585" s="7" t="str">
        <f aca="false">_xlfn.CONCAT(MID(H585,5,3),MID(H585,9,3))</f>
        <v>088158</v>
      </c>
      <c r="J585" s="7" t="s">
        <v>9917</v>
      </c>
      <c r="M585" s="0" t="s">
        <v>9439</v>
      </c>
      <c r="N585" s="0" t="e">
        <f aca="false">VLOOKUP(I585,SQ!C:D,2,FALSE())</f>
        <v>#N/A</v>
      </c>
    </row>
    <row r="586" customFormat="false" ht="12.8" hidden="true" customHeight="false" outlineLevel="0" collapsed="false">
      <c r="A586" s="7" t="s">
        <v>9915</v>
      </c>
      <c r="B586" s="7" t="s">
        <v>9504</v>
      </c>
      <c r="C586" s="7" t="s">
        <v>148</v>
      </c>
      <c r="D586" s="8" t="n">
        <v>44874</v>
      </c>
      <c r="E586" s="8" t="n">
        <v>44895</v>
      </c>
      <c r="F586" s="5" t="n">
        <f aca="false">YEAR(E586)</f>
        <v>2022</v>
      </c>
      <c r="G586" s="5" t="n">
        <f aca="false">MONTH(E586)</f>
        <v>11</v>
      </c>
      <c r="H586" s="7" t="s">
        <v>9916</v>
      </c>
      <c r="I586" s="7" t="str">
        <f aca="false">_xlfn.CONCAT(MID(H586,5,3),MID(H586,9,3))</f>
        <v>088158</v>
      </c>
      <c r="J586" s="7" t="s">
        <v>9917</v>
      </c>
      <c r="M586" s="0" t="s">
        <v>9439</v>
      </c>
      <c r="N586" s="0" t="e">
        <f aca="false">VLOOKUP(I586,SQ!C:D,2,FALSE())</f>
        <v>#N/A</v>
      </c>
    </row>
    <row r="587" customFormat="false" ht="12.8" hidden="true" customHeight="false" outlineLevel="0" collapsed="false">
      <c r="A587" s="7" t="s">
        <v>9918</v>
      </c>
      <c r="B587" s="7" t="s">
        <v>9504</v>
      </c>
      <c r="C587" s="7" t="s">
        <v>148</v>
      </c>
      <c r="D587" s="8" t="n">
        <v>44895</v>
      </c>
      <c r="E587" s="8" t="n">
        <v>44984</v>
      </c>
      <c r="F587" s="5" t="n">
        <f aca="false">YEAR(E587)</f>
        <v>2023</v>
      </c>
      <c r="G587" s="5" t="n">
        <f aca="false">MONTH(E587)</f>
        <v>2</v>
      </c>
      <c r="H587" s="7" t="s">
        <v>9919</v>
      </c>
      <c r="I587" s="7" t="str">
        <f aca="false">_xlfn.CONCAT(MID(H587,5,3),MID(H587,9,3))</f>
        <v>097044</v>
      </c>
      <c r="J587" s="7" t="s">
        <v>9920</v>
      </c>
      <c r="M587" s="0" t="s">
        <v>9439</v>
      </c>
      <c r="N587" s="0" t="e">
        <f aca="false">VLOOKUP(I587,SQ!C:D,2,FALSE())</f>
        <v>#N/A</v>
      </c>
    </row>
    <row r="588" customFormat="false" ht="12.8" hidden="true" customHeight="false" outlineLevel="0" collapsed="false">
      <c r="A588" s="7" t="s">
        <v>9921</v>
      </c>
      <c r="B588" s="7" t="s">
        <v>9475</v>
      </c>
      <c r="C588" s="7" t="s">
        <v>148</v>
      </c>
      <c r="D588" s="8" t="n">
        <v>44916</v>
      </c>
      <c r="E588" s="8" t="n">
        <v>44946</v>
      </c>
      <c r="F588" s="5" t="n">
        <f aca="false">YEAR(E588)</f>
        <v>2023</v>
      </c>
      <c r="G588" s="5" t="n">
        <f aca="false">MONTH(E588)</f>
        <v>1</v>
      </c>
      <c r="H588" s="7" t="s">
        <v>9690</v>
      </c>
      <c r="I588" s="7" t="str">
        <f aca="false">_xlfn.CONCAT(MID(H588,5,3),MID(H588,9,3))</f>
        <v>021044</v>
      </c>
      <c r="J588" s="7" t="s">
        <v>9691</v>
      </c>
      <c r="K588" s="0" t="n">
        <v>300</v>
      </c>
      <c r="M588" s="0" t="s">
        <v>9439</v>
      </c>
      <c r="N588" s="0" t="e">
        <f aca="false">VLOOKUP(I588,SQ!C:D,2,FALSE())</f>
        <v>#N/A</v>
      </c>
    </row>
    <row r="589" customFormat="false" ht="12.8" hidden="true" customHeight="false" outlineLevel="0" collapsed="false">
      <c r="A589" s="7" t="s">
        <v>9921</v>
      </c>
      <c r="B589" s="7" t="s">
        <v>9475</v>
      </c>
      <c r="C589" s="7" t="s">
        <v>148</v>
      </c>
      <c r="D589" s="8" t="n">
        <v>44916</v>
      </c>
      <c r="E589" s="8" t="n">
        <v>44946</v>
      </c>
      <c r="F589" s="5" t="n">
        <f aca="false">YEAR(E589)</f>
        <v>2023</v>
      </c>
      <c r="G589" s="5" t="n">
        <f aca="false">MONTH(E589)</f>
        <v>1</v>
      </c>
      <c r="H589" s="7" t="s">
        <v>9690</v>
      </c>
      <c r="I589" s="7" t="str">
        <f aca="false">_xlfn.CONCAT(MID(H589,5,3),MID(H589,9,3))</f>
        <v>021044</v>
      </c>
      <c r="J589" s="7" t="s">
        <v>9691</v>
      </c>
      <c r="K589" s="0" t="n">
        <v>300</v>
      </c>
      <c r="M589" s="0" t="s">
        <v>9439</v>
      </c>
      <c r="N589" s="0" t="e">
        <f aca="false">VLOOKUP(I589,SQ!C:D,2,FALSE())</f>
        <v>#N/A</v>
      </c>
    </row>
    <row r="590" customFormat="false" ht="12.8" hidden="true" customHeight="false" outlineLevel="0" collapsed="false">
      <c r="A590" s="7" t="s">
        <v>9922</v>
      </c>
      <c r="B590" s="7" t="s">
        <v>9611</v>
      </c>
      <c r="C590" s="7" t="s">
        <v>148</v>
      </c>
      <c r="D590" s="8" t="n">
        <v>44922</v>
      </c>
      <c r="E590" s="8" t="n">
        <v>44981</v>
      </c>
      <c r="F590" s="5" t="n">
        <f aca="false">YEAR(E590)</f>
        <v>2023</v>
      </c>
      <c r="G590" s="5" t="n">
        <f aca="false">MONTH(E590)</f>
        <v>2</v>
      </c>
      <c r="H590" s="7" t="s">
        <v>9602</v>
      </c>
      <c r="I590" s="7" t="str">
        <f aca="false">_xlfn.CONCAT(MID(H590,5,3),MID(H590,9,3))</f>
        <v>156036</v>
      </c>
      <c r="J590" s="7" t="s">
        <v>9603</v>
      </c>
      <c r="M590" s="0" t="s">
        <v>9439</v>
      </c>
      <c r="N590" s="0" t="e">
        <f aca="false">VLOOKUP(I590,SQ!C:D,2,FALSE())</f>
        <v>#N/A</v>
      </c>
    </row>
    <row r="591" customFormat="false" ht="12.8" hidden="true" customHeight="false" outlineLevel="0" collapsed="false">
      <c r="A591" s="7" t="s">
        <v>9923</v>
      </c>
      <c r="B591" s="7" t="s">
        <v>9475</v>
      </c>
      <c r="C591" s="7" t="s">
        <v>148</v>
      </c>
      <c r="D591" s="8" t="n">
        <v>44985</v>
      </c>
      <c r="E591" s="8" t="n">
        <v>45103</v>
      </c>
      <c r="F591" s="5" t="n">
        <f aca="false">YEAR(E591)</f>
        <v>2023</v>
      </c>
      <c r="G591" s="5" t="n">
        <f aca="false">MONTH(E591)</f>
        <v>6</v>
      </c>
      <c r="H591" s="7" t="s">
        <v>9605</v>
      </c>
      <c r="I591" s="7" t="str">
        <f aca="false">_xlfn.CONCAT(MID(H591,5,3),MID(H591,9,3))</f>
        <v>016124</v>
      </c>
      <c r="J591" s="7" t="s">
        <v>9606</v>
      </c>
      <c r="M591" s="0" t="s">
        <v>9439</v>
      </c>
      <c r="N591" s="0" t="e">
        <f aca="false">VLOOKUP(I591,SQ!C:D,2,FALSE())</f>
        <v>#N/A</v>
      </c>
    </row>
    <row r="592" customFormat="false" ht="12.8" hidden="true" customHeight="false" outlineLevel="0" collapsed="false">
      <c r="A592" s="7" t="s">
        <v>9923</v>
      </c>
      <c r="B592" s="7" t="s">
        <v>9475</v>
      </c>
      <c r="C592" s="7" t="s">
        <v>148</v>
      </c>
      <c r="D592" s="8" t="n">
        <v>44985</v>
      </c>
      <c r="E592" s="8" t="n">
        <v>45103</v>
      </c>
      <c r="F592" s="5" t="n">
        <f aca="false">YEAR(E592)</f>
        <v>2023</v>
      </c>
      <c r="G592" s="5" t="n">
        <f aca="false">MONTH(E592)</f>
        <v>6</v>
      </c>
      <c r="H592" s="7" t="s">
        <v>9605</v>
      </c>
      <c r="I592" s="7" t="str">
        <f aca="false">_xlfn.CONCAT(MID(H592,5,3),MID(H592,9,3))</f>
        <v>016124</v>
      </c>
      <c r="J592" s="7" t="s">
        <v>9606</v>
      </c>
      <c r="M592" s="0" t="s">
        <v>9439</v>
      </c>
      <c r="N592" s="0" t="e">
        <f aca="false">VLOOKUP(I592,SQ!C:D,2,FALSE())</f>
        <v>#N/A</v>
      </c>
    </row>
    <row r="593" customFormat="false" ht="12.8" hidden="true" customHeight="false" outlineLevel="0" collapsed="false">
      <c r="A593" s="7" t="s">
        <v>9924</v>
      </c>
      <c r="B593" s="7" t="s">
        <v>9504</v>
      </c>
      <c r="C593" s="7" t="s">
        <v>148</v>
      </c>
      <c r="D593" s="8" t="n">
        <v>44993</v>
      </c>
      <c r="E593" s="8" t="n">
        <v>45072</v>
      </c>
      <c r="F593" s="5" t="n">
        <f aca="false">YEAR(E593)</f>
        <v>2023</v>
      </c>
      <c r="G593" s="5" t="n">
        <f aca="false">MONTH(E593)</f>
        <v>5</v>
      </c>
      <c r="H593" s="7" t="s">
        <v>9925</v>
      </c>
      <c r="I593" s="7" t="str">
        <f aca="false">_xlfn.CONCAT(MID(H593,5,3),MID(H593,9,3))</f>
        <v>015074</v>
      </c>
      <c r="J593" s="7" t="s">
        <v>9926</v>
      </c>
      <c r="M593" s="0" t="s">
        <v>9439</v>
      </c>
      <c r="N593" s="0" t="e">
        <f aca="false">VLOOKUP(I593,SQ!C:D,2,FALSE())</f>
        <v>#N/A</v>
      </c>
    </row>
    <row r="594" customFormat="false" ht="12.8" hidden="true" customHeight="false" outlineLevel="0" collapsed="false">
      <c r="A594" s="7" t="s">
        <v>9924</v>
      </c>
      <c r="B594" s="7" t="s">
        <v>9504</v>
      </c>
      <c r="C594" s="7" t="s">
        <v>148</v>
      </c>
      <c r="D594" s="8" t="n">
        <v>44993</v>
      </c>
      <c r="E594" s="8" t="n">
        <v>45072</v>
      </c>
      <c r="F594" s="5" t="n">
        <f aca="false">YEAR(E594)</f>
        <v>2023</v>
      </c>
      <c r="G594" s="5" t="n">
        <f aca="false">MONTH(E594)</f>
        <v>5</v>
      </c>
      <c r="H594" s="7" t="s">
        <v>9925</v>
      </c>
      <c r="I594" s="7" t="str">
        <f aca="false">_xlfn.CONCAT(MID(H594,5,3),MID(H594,9,3))</f>
        <v>015074</v>
      </c>
      <c r="J594" s="7" t="s">
        <v>9926</v>
      </c>
      <c r="M594" s="0" t="s">
        <v>9439</v>
      </c>
      <c r="N594" s="0" t="e">
        <f aca="false">VLOOKUP(I594,SQ!C:D,2,FALSE())</f>
        <v>#N/A</v>
      </c>
    </row>
    <row r="595" customFormat="false" ht="12.8" hidden="true" customHeight="false" outlineLevel="0" collapsed="false">
      <c r="A595" s="7" t="s">
        <v>9924</v>
      </c>
      <c r="B595" s="7" t="s">
        <v>9504</v>
      </c>
      <c r="C595" s="7" t="s">
        <v>148</v>
      </c>
      <c r="D595" s="8" t="n">
        <v>44993</v>
      </c>
      <c r="E595" s="8" t="n">
        <v>45072</v>
      </c>
      <c r="F595" s="5" t="n">
        <f aca="false">YEAR(E595)</f>
        <v>2023</v>
      </c>
      <c r="G595" s="5" t="n">
        <f aca="false">MONTH(E595)</f>
        <v>5</v>
      </c>
      <c r="H595" s="7" t="s">
        <v>9925</v>
      </c>
      <c r="I595" s="7" t="str">
        <f aca="false">_xlfn.CONCAT(MID(H595,5,3),MID(H595,9,3))</f>
        <v>015074</v>
      </c>
      <c r="J595" s="7" t="s">
        <v>9926</v>
      </c>
      <c r="M595" s="0" t="s">
        <v>9439</v>
      </c>
      <c r="N595" s="0" t="e">
        <f aca="false">VLOOKUP(I595,SQ!C:D,2,FALSE())</f>
        <v>#N/A</v>
      </c>
    </row>
    <row r="596" customFormat="false" ht="12.8" hidden="true" customHeight="false" outlineLevel="0" collapsed="false">
      <c r="A596" s="7" t="s">
        <v>9924</v>
      </c>
      <c r="B596" s="7" t="s">
        <v>9504</v>
      </c>
      <c r="C596" s="7" t="s">
        <v>148</v>
      </c>
      <c r="D596" s="8" t="n">
        <v>44993</v>
      </c>
      <c r="E596" s="8" t="n">
        <v>45072</v>
      </c>
      <c r="F596" s="5" t="n">
        <f aca="false">YEAR(E596)</f>
        <v>2023</v>
      </c>
      <c r="G596" s="5" t="n">
        <f aca="false">MONTH(E596)</f>
        <v>5</v>
      </c>
      <c r="H596" s="7" t="s">
        <v>9925</v>
      </c>
      <c r="I596" s="7" t="str">
        <f aca="false">_xlfn.CONCAT(MID(H596,5,3),MID(H596,9,3))</f>
        <v>015074</v>
      </c>
      <c r="J596" s="7" t="s">
        <v>9926</v>
      </c>
      <c r="M596" s="0" t="s">
        <v>9439</v>
      </c>
      <c r="N596" s="0" t="e">
        <f aca="false">VLOOKUP(I596,SQ!C:D,2,FALSE())</f>
        <v>#N/A</v>
      </c>
    </row>
    <row r="597" customFormat="false" ht="12.8" hidden="true" customHeight="false" outlineLevel="0" collapsed="false">
      <c r="A597" s="7" t="s">
        <v>9927</v>
      </c>
      <c r="B597" s="7" t="s">
        <v>9504</v>
      </c>
      <c r="C597" s="7" t="s">
        <v>148</v>
      </c>
      <c r="D597" s="8" t="n">
        <v>45006</v>
      </c>
      <c r="E597" s="8" t="n">
        <v>45019</v>
      </c>
      <c r="F597" s="5" t="n">
        <f aca="false">YEAR(E597)</f>
        <v>2023</v>
      </c>
      <c r="G597" s="5" t="n">
        <f aca="false">MONTH(E597)</f>
        <v>4</v>
      </c>
      <c r="H597" s="7" t="s">
        <v>9803</v>
      </c>
      <c r="I597" s="7" t="str">
        <f aca="false">_xlfn.CONCAT(MID(H597,5,3),MID(H597,9,3))</f>
        <v>087477</v>
      </c>
      <c r="J597" s="7" t="s">
        <v>9804</v>
      </c>
      <c r="M597" s="0" t="s">
        <v>9439</v>
      </c>
      <c r="N597" s="0" t="e">
        <f aca="false">VLOOKUP(I597,SQ!C:D,2,FALSE())</f>
        <v>#N/A</v>
      </c>
    </row>
    <row r="598" customFormat="false" ht="12.8" hidden="false" customHeight="false" outlineLevel="0" collapsed="false">
      <c r="A598" s="7" t="s">
        <v>9928</v>
      </c>
      <c r="B598" s="7" t="s">
        <v>9787</v>
      </c>
      <c r="C598" s="7" t="s">
        <v>148</v>
      </c>
      <c r="D598" s="8" t="n">
        <v>45016</v>
      </c>
      <c r="E598" s="8" t="n">
        <v>45110</v>
      </c>
      <c r="F598" s="5" t="n">
        <f aca="false">YEAR(E598)</f>
        <v>2023</v>
      </c>
      <c r="G598" s="5" t="n">
        <f aca="false">MONTH(E598)</f>
        <v>7</v>
      </c>
      <c r="H598" s="7" t="s">
        <v>9929</v>
      </c>
      <c r="I598" s="7" t="str">
        <f aca="false">_xlfn.CONCAT(MID(H598,5,3),MID(H598,9,3))</f>
        <v>005019</v>
      </c>
      <c r="J598" s="7" t="s">
        <v>9930</v>
      </c>
      <c r="K598" s="0" t="n">
        <v>69</v>
      </c>
      <c r="M598" s="0" t="s">
        <v>9439</v>
      </c>
      <c r="N598" s="0" t="str">
        <f aca="false">VLOOKUP(I598,SQ!C:D,2,FALSE())</f>
        <v>Perimetro_Area_Central_sem_o_perimetro_do_Art_16_paragrafo_3º</v>
      </c>
    </row>
    <row r="599" customFormat="false" ht="12.8" hidden="false" customHeight="false" outlineLevel="0" collapsed="false">
      <c r="A599" s="7" t="s">
        <v>9928</v>
      </c>
      <c r="B599" s="7" t="s">
        <v>9787</v>
      </c>
      <c r="C599" s="7" t="s">
        <v>148</v>
      </c>
      <c r="D599" s="8" t="n">
        <v>45016</v>
      </c>
      <c r="E599" s="8" t="n">
        <v>45110</v>
      </c>
      <c r="F599" s="5" t="n">
        <f aca="false">YEAR(E599)</f>
        <v>2023</v>
      </c>
      <c r="G599" s="5" t="n">
        <f aca="false">MONTH(E599)</f>
        <v>7</v>
      </c>
      <c r="H599" s="7" t="s">
        <v>9929</v>
      </c>
      <c r="I599" s="7" t="str">
        <f aca="false">_xlfn.CONCAT(MID(H599,5,3),MID(H599,9,3))</f>
        <v>005019</v>
      </c>
      <c r="J599" s="7" t="s">
        <v>9930</v>
      </c>
      <c r="K599" s="0" t="n">
        <v>69</v>
      </c>
      <c r="M599" s="0" t="s">
        <v>9439</v>
      </c>
      <c r="N599" s="0" t="str">
        <f aca="false">VLOOKUP(I599,SQ!C:D,2,FALSE())</f>
        <v>Perimetro_Area_Central_sem_o_perimetro_do_Art_16_paragrafo_3º</v>
      </c>
    </row>
    <row r="600" customFormat="false" ht="12.8" hidden="false" customHeight="false" outlineLevel="0" collapsed="false">
      <c r="A600" s="7" t="s">
        <v>9931</v>
      </c>
      <c r="B600" s="7" t="s">
        <v>9787</v>
      </c>
      <c r="C600" s="7" t="s">
        <v>148</v>
      </c>
      <c r="D600" s="8" t="n">
        <v>45016</v>
      </c>
      <c r="E600" s="8" t="n">
        <v>45188</v>
      </c>
      <c r="F600" s="5" t="n">
        <f aca="false">YEAR(E600)</f>
        <v>2023</v>
      </c>
      <c r="G600" s="5" t="n">
        <f aca="false">MONTH(E600)</f>
        <v>9</v>
      </c>
      <c r="H600" s="7" t="s">
        <v>9904</v>
      </c>
      <c r="I600" s="7" t="str">
        <f aca="false">_xlfn.CONCAT(MID(H600,5,3),MID(H600,9,3))</f>
        <v>008064</v>
      </c>
      <c r="J600" s="7" t="s">
        <v>9905</v>
      </c>
      <c r="K600" s="0" t="n">
        <v>23</v>
      </c>
      <c r="M600" s="0" t="s">
        <v>9439</v>
      </c>
      <c r="N600" s="0" t="str">
        <f aca="false">VLOOKUP(I600,SQ!C:D,2,FALSE())</f>
        <v>Perimetro_Art_16_paragrafo_3º</v>
      </c>
    </row>
    <row r="601" customFormat="false" ht="12.8" hidden="false" customHeight="false" outlineLevel="0" collapsed="false">
      <c r="A601" s="7" t="s">
        <v>9931</v>
      </c>
      <c r="B601" s="7" t="s">
        <v>9787</v>
      </c>
      <c r="C601" s="7" t="s">
        <v>148</v>
      </c>
      <c r="D601" s="8" t="n">
        <v>45016</v>
      </c>
      <c r="E601" s="8" t="n">
        <v>45188</v>
      </c>
      <c r="F601" s="5" t="n">
        <f aca="false">YEAR(E601)</f>
        <v>2023</v>
      </c>
      <c r="G601" s="5" t="n">
        <f aca="false">MONTH(E601)</f>
        <v>9</v>
      </c>
      <c r="H601" s="7" t="s">
        <v>9904</v>
      </c>
      <c r="I601" s="7" t="str">
        <f aca="false">_xlfn.CONCAT(MID(H601,5,3),MID(H601,9,3))</f>
        <v>008064</v>
      </c>
      <c r="J601" s="7" t="s">
        <v>9905</v>
      </c>
      <c r="K601" s="0" t="n">
        <v>23</v>
      </c>
      <c r="M601" s="0" t="s">
        <v>9439</v>
      </c>
      <c r="N601" s="0" t="str">
        <f aca="false">VLOOKUP(I601,SQ!C:D,2,FALSE())</f>
        <v>Perimetro_Art_16_paragrafo_3º</v>
      </c>
    </row>
    <row r="602" customFormat="false" ht="12.8" hidden="false" customHeight="false" outlineLevel="0" collapsed="false">
      <c r="A602" s="7" t="s">
        <v>9932</v>
      </c>
      <c r="B602" s="7" t="s">
        <v>9787</v>
      </c>
      <c r="C602" s="7" t="s">
        <v>148</v>
      </c>
      <c r="D602" s="8" t="n">
        <v>45036</v>
      </c>
      <c r="E602" s="8" t="n">
        <v>45187</v>
      </c>
      <c r="F602" s="5" t="n">
        <f aca="false">YEAR(E602)</f>
        <v>2023</v>
      </c>
      <c r="G602" s="5" t="n">
        <f aca="false">MONTH(E602)</f>
        <v>9</v>
      </c>
      <c r="H602" s="7" t="s">
        <v>9933</v>
      </c>
      <c r="I602" s="7" t="str">
        <f aca="false">_xlfn.CONCAT(MID(H602,5,3),MID(H602,9,3))</f>
        <v>007090</v>
      </c>
      <c r="J602" s="7" t="s">
        <v>9934</v>
      </c>
      <c r="K602" s="0" t="n">
        <v>93</v>
      </c>
      <c r="M602" s="0" t="s">
        <v>9439</v>
      </c>
      <c r="N602" s="0" t="str">
        <f aca="false">VLOOKUP(I602,SQ!C:D,2,FALSE())</f>
        <v>Perimetro_Area_Central_sem_o_perimetro_do_Art_16_paragrafo_3º</v>
      </c>
    </row>
    <row r="603" customFormat="false" ht="12.8" hidden="false" customHeight="false" outlineLevel="0" collapsed="false">
      <c r="A603" s="7" t="s">
        <v>9932</v>
      </c>
      <c r="B603" s="7" t="s">
        <v>9787</v>
      </c>
      <c r="C603" s="7" t="s">
        <v>148</v>
      </c>
      <c r="D603" s="8" t="n">
        <v>45036</v>
      </c>
      <c r="E603" s="8" t="n">
        <v>45187</v>
      </c>
      <c r="F603" s="5" t="n">
        <f aca="false">YEAR(E603)</f>
        <v>2023</v>
      </c>
      <c r="G603" s="5" t="n">
        <f aca="false">MONTH(E603)</f>
        <v>9</v>
      </c>
      <c r="H603" s="7" t="s">
        <v>9933</v>
      </c>
      <c r="I603" s="7" t="str">
        <f aca="false">_xlfn.CONCAT(MID(H603,5,3),MID(H603,9,3))</f>
        <v>007090</v>
      </c>
      <c r="J603" s="7" t="s">
        <v>9934</v>
      </c>
      <c r="K603" s="0" t="n">
        <v>93</v>
      </c>
      <c r="M603" s="0" t="s">
        <v>9439</v>
      </c>
      <c r="N603" s="0" t="str">
        <f aca="false">VLOOKUP(I603,SQ!C:D,2,FALSE())</f>
        <v>Perimetro_Area_Central_sem_o_perimetro_do_Art_16_paragrafo_3º</v>
      </c>
    </row>
    <row r="604" customFormat="false" ht="12.8" hidden="true" customHeight="false" outlineLevel="0" collapsed="false">
      <c r="A604" s="7" t="s">
        <v>9935</v>
      </c>
      <c r="B604" s="7" t="s">
        <v>9770</v>
      </c>
      <c r="C604" s="7" t="s">
        <v>148</v>
      </c>
      <c r="D604" s="8" t="n">
        <v>45050</v>
      </c>
      <c r="E604" s="8" t="n">
        <v>45162</v>
      </c>
      <c r="F604" s="5" t="n">
        <f aca="false">YEAR(E604)</f>
        <v>2023</v>
      </c>
      <c r="G604" s="5" t="n">
        <f aca="false">MONTH(E604)</f>
        <v>8</v>
      </c>
      <c r="H604" s="7" t="s">
        <v>9697</v>
      </c>
      <c r="I604" s="7" t="str">
        <f aca="false">_xlfn.CONCAT(MID(H604,5,3),MID(H604,9,3))</f>
        <v>016066</v>
      </c>
      <c r="J604" s="7" t="s">
        <v>9698</v>
      </c>
      <c r="M604" s="0" t="s">
        <v>9439</v>
      </c>
      <c r="N604" s="0" t="e">
        <f aca="false">VLOOKUP(I604,SQ!C:D,2,FALSE())</f>
        <v>#N/A</v>
      </c>
    </row>
    <row r="605" customFormat="false" ht="12.8" hidden="true" customHeight="false" outlineLevel="0" collapsed="false">
      <c r="A605" s="7" t="s">
        <v>9936</v>
      </c>
      <c r="B605" s="7" t="s">
        <v>9504</v>
      </c>
      <c r="C605" s="7" t="s">
        <v>148</v>
      </c>
      <c r="D605" s="8" t="n">
        <v>45089</v>
      </c>
      <c r="E605" s="8" t="n">
        <v>45100</v>
      </c>
      <c r="F605" s="5" t="n">
        <f aca="false">YEAR(E605)</f>
        <v>2023</v>
      </c>
      <c r="G605" s="5" t="n">
        <f aca="false">MONTH(E605)</f>
        <v>6</v>
      </c>
      <c r="H605" s="7" t="s">
        <v>9937</v>
      </c>
      <c r="I605" s="7" t="str">
        <f aca="false">_xlfn.CONCAT(MID(H605,5,3),MID(H605,9,3))</f>
        <v>036069</v>
      </c>
      <c r="J605" s="7" t="s">
        <v>9938</v>
      </c>
      <c r="K605" s="0" t="n">
        <v>1</v>
      </c>
      <c r="M605" s="0" t="s">
        <v>9439</v>
      </c>
      <c r="N605" s="0" t="e">
        <f aca="false">VLOOKUP(I605,SQ!C:D,2,FALSE())</f>
        <v>#N/A</v>
      </c>
    </row>
    <row r="606" customFormat="false" ht="12.8" hidden="true" customHeight="false" outlineLevel="0" collapsed="false">
      <c r="A606" s="7" t="s">
        <v>9936</v>
      </c>
      <c r="B606" s="7" t="s">
        <v>9504</v>
      </c>
      <c r="C606" s="7" t="s">
        <v>148</v>
      </c>
      <c r="D606" s="8" t="n">
        <v>45089</v>
      </c>
      <c r="E606" s="8" t="n">
        <v>45100</v>
      </c>
      <c r="F606" s="5" t="n">
        <f aca="false">YEAR(E606)</f>
        <v>2023</v>
      </c>
      <c r="G606" s="5" t="n">
        <f aca="false">MONTH(E606)</f>
        <v>6</v>
      </c>
      <c r="H606" s="7" t="s">
        <v>9937</v>
      </c>
      <c r="I606" s="7" t="str">
        <f aca="false">_xlfn.CONCAT(MID(H606,5,3),MID(H606,9,3))</f>
        <v>036069</v>
      </c>
      <c r="J606" s="7" t="s">
        <v>9938</v>
      </c>
      <c r="K606" s="0" t="n">
        <v>1</v>
      </c>
      <c r="M606" s="0" t="s">
        <v>9439</v>
      </c>
      <c r="N606" s="0" t="e">
        <f aca="false">VLOOKUP(I606,SQ!C:D,2,FALSE())</f>
        <v>#N/A</v>
      </c>
    </row>
    <row r="607" customFormat="false" ht="12.8" hidden="true" customHeight="false" outlineLevel="0" collapsed="false">
      <c r="A607" s="7" t="s">
        <v>9936</v>
      </c>
      <c r="B607" s="7" t="s">
        <v>9504</v>
      </c>
      <c r="C607" s="7" t="s">
        <v>148</v>
      </c>
      <c r="D607" s="8" t="n">
        <v>45089</v>
      </c>
      <c r="E607" s="8" t="n">
        <v>45100</v>
      </c>
      <c r="F607" s="5" t="n">
        <f aca="false">YEAR(E607)</f>
        <v>2023</v>
      </c>
      <c r="G607" s="5" t="n">
        <f aca="false">MONTH(E607)</f>
        <v>6</v>
      </c>
      <c r="H607" s="7" t="s">
        <v>9937</v>
      </c>
      <c r="I607" s="7" t="str">
        <f aca="false">_xlfn.CONCAT(MID(H607,5,3),MID(H607,9,3))</f>
        <v>036069</v>
      </c>
      <c r="J607" s="7" t="s">
        <v>9938</v>
      </c>
      <c r="K607" s="0" t="n">
        <v>1</v>
      </c>
      <c r="M607" s="0" t="s">
        <v>9439</v>
      </c>
      <c r="N607" s="0" t="e">
        <f aca="false">VLOOKUP(I607,SQ!C:D,2,FALSE())</f>
        <v>#N/A</v>
      </c>
    </row>
    <row r="608" customFormat="false" ht="12.8" hidden="true" customHeight="false" outlineLevel="0" collapsed="false">
      <c r="A608" s="7" t="s">
        <v>9939</v>
      </c>
      <c r="B608" s="7" t="s">
        <v>9504</v>
      </c>
      <c r="C608" s="7" t="s">
        <v>148</v>
      </c>
      <c r="D608" s="8" t="n">
        <v>45090</v>
      </c>
      <c r="E608" s="8" t="n">
        <v>45132</v>
      </c>
      <c r="F608" s="5" t="n">
        <f aca="false">YEAR(E608)</f>
        <v>2023</v>
      </c>
      <c r="G608" s="5" t="n">
        <f aca="false">MONTH(E608)</f>
        <v>7</v>
      </c>
      <c r="H608" s="7" t="s">
        <v>9716</v>
      </c>
      <c r="I608" s="7" t="str">
        <f aca="false">_xlfn.CONCAT(MID(H608,5,3),MID(H608,9,3))</f>
        <v>016080</v>
      </c>
      <c r="J608" s="7" t="s">
        <v>9717</v>
      </c>
      <c r="M608" s="0" t="s">
        <v>9439</v>
      </c>
      <c r="N608" s="0" t="e">
        <f aca="false">VLOOKUP(I608,SQ!C:D,2,FALSE())</f>
        <v>#N/A</v>
      </c>
    </row>
    <row r="609" customFormat="false" ht="12.8" hidden="false" customHeight="false" outlineLevel="0" collapsed="false">
      <c r="A609" s="7" t="s">
        <v>9940</v>
      </c>
      <c r="B609" s="7" t="s">
        <v>9787</v>
      </c>
      <c r="C609" s="7" t="s">
        <v>148</v>
      </c>
      <c r="D609" s="8" t="n">
        <v>45103</v>
      </c>
      <c r="E609" s="8" t="n">
        <v>45180</v>
      </c>
      <c r="F609" s="5" t="n">
        <f aca="false">YEAR(E609)</f>
        <v>2023</v>
      </c>
      <c r="G609" s="5" t="n">
        <f aca="false">MONTH(E609)</f>
        <v>9</v>
      </c>
      <c r="H609" s="7" t="s">
        <v>9941</v>
      </c>
      <c r="I609" s="7" t="str">
        <f aca="false">_xlfn.CONCAT(MID(H609,5,3),MID(H609,9,3))</f>
        <v>007090</v>
      </c>
      <c r="J609" s="7" t="s">
        <v>9942</v>
      </c>
      <c r="M609" s="0" t="s">
        <v>9439</v>
      </c>
      <c r="N609" s="0" t="str">
        <f aca="false">VLOOKUP(I609,SQ!C:D,2,FALSE())</f>
        <v>Perimetro_Area_Central_sem_o_perimetro_do_Art_16_paragrafo_3º</v>
      </c>
    </row>
    <row r="610" customFormat="false" ht="12.8" hidden="false" customHeight="false" outlineLevel="0" collapsed="false">
      <c r="A610" s="7" t="s">
        <v>9940</v>
      </c>
      <c r="B610" s="7" t="s">
        <v>9787</v>
      </c>
      <c r="C610" s="7" t="s">
        <v>148</v>
      </c>
      <c r="D610" s="8" t="n">
        <v>45103</v>
      </c>
      <c r="E610" s="8" t="n">
        <v>45180</v>
      </c>
      <c r="F610" s="5" t="n">
        <f aca="false">YEAR(E610)</f>
        <v>2023</v>
      </c>
      <c r="G610" s="5" t="n">
        <f aca="false">MONTH(E610)</f>
        <v>9</v>
      </c>
      <c r="H610" s="7" t="s">
        <v>9941</v>
      </c>
      <c r="I610" s="7" t="str">
        <f aca="false">_xlfn.CONCAT(MID(H610,5,3),MID(H610,9,3))</f>
        <v>007090</v>
      </c>
      <c r="J610" s="7" t="s">
        <v>9942</v>
      </c>
      <c r="M610" s="0" t="s">
        <v>9439</v>
      </c>
      <c r="N610" s="0" t="str">
        <f aca="false">VLOOKUP(I610,SQ!C:D,2,FALSE())</f>
        <v>Perimetro_Area_Central_sem_o_perimetro_do_Art_16_paragrafo_3º</v>
      </c>
    </row>
    <row r="611" customFormat="false" ht="12.8" hidden="true" customHeight="false" outlineLevel="0" collapsed="false">
      <c r="A611" s="7" t="s">
        <v>9943</v>
      </c>
      <c r="B611" s="7" t="s">
        <v>9475</v>
      </c>
      <c r="C611" s="7" t="s">
        <v>148</v>
      </c>
      <c r="D611" s="8" t="n">
        <v>45106</v>
      </c>
      <c r="E611" s="8" t="n">
        <v>45113</v>
      </c>
      <c r="F611" s="5" t="n">
        <f aca="false">YEAR(E611)</f>
        <v>2023</v>
      </c>
      <c r="G611" s="5" t="n">
        <f aca="false">MONTH(E611)</f>
        <v>7</v>
      </c>
      <c r="H611" s="7" t="s">
        <v>9669</v>
      </c>
      <c r="I611" s="7" t="str">
        <f aca="false">_xlfn.CONCAT(MID(H611,5,3),MID(H611,9,3))</f>
        <v>085663</v>
      </c>
      <c r="J611" s="7" t="s">
        <v>9670</v>
      </c>
      <c r="M611" s="0" t="s">
        <v>9439</v>
      </c>
      <c r="N611" s="0" t="e">
        <f aca="false">VLOOKUP(I611,SQ!C:D,2,FALSE())</f>
        <v>#N/A</v>
      </c>
    </row>
    <row r="612" customFormat="false" ht="12.8" hidden="true" customHeight="false" outlineLevel="0" collapsed="false">
      <c r="A612" s="7" t="s">
        <v>9943</v>
      </c>
      <c r="B612" s="7" t="s">
        <v>9475</v>
      </c>
      <c r="C612" s="7" t="s">
        <v>148</v>
      </c>
      <c r="D612" s="8" t="n">
        <v>45106</v>
      </c>
      <c r="E612" s="8" t="n">
        <v>45113</v>
      </c>
      <c r="F612" s="5" t="n">
        <f aca="false">YEAR(E612)</f>
        <v>2023</v>
      </c>
      <c r="G612" s="5" t="n">
        <f aca="false">MONTH(E612)</f>
        <v>7</v>
      </c>
      <c r="H612" s="7" t="s">
        <v>9669</v>
      </c>
      <c r="I612" s="7" t="str">
        <f aca="false">_xlfn.CONCAT(MID(H612,5,3),MID(H612,9,3))</f>
        <v>085663</v>
      </c>
      <c r="J612" s="7" t="s">
        <v>9670</v>
      </c>
      <c r="M612" s="0" t="s">
        <v>9439</v>
      </c>
      <c r="N612" s="0" t="e">
        <f aca="false">VLOOKUP(I612,SQ!C:D,2,FALSE())</f>
        <v>#N/A</v>
      </c>
    </row>
    <row r="613" customFormat="false" ht="12.8" hidden="true" customHeight="false" outlineLevel="0" collapsed="false">
      <c r="A613" s="7" t="s">
        <v>9943</v>
      </c>
      <c r="B613" s="7" t="s">
        <v>9475</v>
      </c>
      <c r="C613" s="7" t="s">
        <v>148</v>
      </c>
      <c r="D613" s="8" t="n">
        <v>45106</v>
      </c>
      <c r="E613" s="8" t="n">
        <v>45113</v>
      </c>
      <c r="F613" s="5" t="n">
        <f aca="false">YEAR(E613)</f>
        <v>2023</v>
      </c>
      <c r="G613" s="5" t="n">
        <f aca="false">MONTH(E613)</f>
        <v>7</v>
      </c>
      <c r="H613" s="7" t="s">
        <v>9669</v>
      </c>
      <c r="I613" s="7" t="str">
        <f aca="false">_xlfn.CONCAT(MID(H613,5,3),MID(H613,9,3))</f>
        <v>085663</v>
      </c>
      <c r="J613" s="7" t="s">
        <v>9670</v>
      </c>
      <c r="K613" s="0" t="n">
        <v>263</v>
      </c>
      <c r="M613" s="0" t="s">
        <v>9439</v>
      </c>
      <c r="N613" s="0" t="e">
        <f aca="false">VLOOKUP(I613,SQ!C:D,2,FALSE())</f>
        <v>#N/A</v>
      </c>
    </row>
    <row r="614" customFormat="false" ht="12.8" hidden="true" customHeight="false" outlineLevel="0" collapsed="false">
      <c r="A614" s="7" t="s">
        <v>9943</v>
      </c>
      <c r="B614" s="7" t="s">
        <v>9475</v>
      </c>
      <c r="C614" s="7" t="s">
        <v>148</v>
      </c>
      <c r="D614" s="8" t="n">
        <v>45106</v>
      </c>
      <c r="E614" s="8" t="n">
        <v>45113</v>
      </c>
      <c r="F614" s="5" t="n">
        <f aca="false">YEAR(E614)</f>
        <v>2023</v>
      </c>
      <c r="G614" s="5" t="n">
        <f aca="false">MONTH(E614)</f>
        <v>7</v>
      </c>
      <c r="H614" s="7" t="s">
        <v>9669</v>
      </c>
      <c r="I614" s="7" t="str">
        <f aca="false">_xlfn.CONCAT(MID(H614,5,3),MID(H614,9,3))</f>
        <v>085663</v>
      </c>
      <c r="J614" s="7" t="s">
        <v>9670</v>
      </c>
      <c r="M614" s="0" t="s">
        <v>9439</v>
      </c>
      <c r="N614" s="0" t="e">
        <f aca="false">VLOOKUP(I614,SQ!C:D,2,FALSE())</f>
        <v>#N/A</v>
      </c>
    </row>
    <row r="615" customFormat="false" ht="12.8" hidden="true" customHeight="false" outlineLevel="0" collapsed="false">
      <c r="A615" s="7" t="s">
        <v>9943</v>
      </c>
      <c r="B615" s="7" t="s">
        <v>9475</v>
      </c>
      <c r="C615" s="7" t="s">
        <v>148</v>
      </c>
      <c r="D615" s="8" t="n">
        <v>45106</v>
      </c>
      <c r="E615" s="8" t="n">
        <v>45113</v>
      </c>
      <c r="F615" s="5" t="n">
        <f aca="false">YEAR(E615)</f>
        <v>2023</v>
      </c>
      <c r="G615" s="5" t="n">
        <f aca="false">MONTH(E615)</f>
        <v>7</v>
      </c>
      <c r="H615" s="7" t="s">
        <v>9669</v>
      </c>
      <c r="I615" s="7" t="str">
        <f aca="false">_xlfn.CONCAT(MID(H615,5,3),MID(H615,9,3))</f>
        <v>085663</v>
      </c>
      <c r="J615" s="7" t="s">
        <v>9670</v>
      </c>
      <c r="M615" s="0" t="s">
        <v>9439</v>
      </c>
      <c r="N615" s="0" t="e">
        <f aca="false">VLOOKUP(I615,SQ!C:D,2,FALSE())</f>
        <v>#N/A</v>
      </c>
    </row>
    <row r="616" customFormat="false" ht="12.8" hidden="true" customHeight="false" outlineLevel="0" collapsed="false">
      <c r="A616" s="7" t="s">
        <v>9943</v>
      </c>
      <c r="B616" s="7" t="s">
        <v>9475</v>
      </c>
      <c r="C616" s="7" t="s">
        <v>148</v>
      </c>
      <c r="D616" s="8" t="n">
        <v>45106</v>
      </c>
      <c r="E616" s="8" t="n">
        <v>45113</v>
      </c>
      <c r="F616" s="5" t="n">
        <f aca="false">YEAR(E616)</f>
        <v>2023</v>
      </c>
      <c r="G616" s="5" t="n">
        <f aca="false">MONTH(E616)</f>
        <v>7</v>
      </c>
      <c r="H616" s="7" t="s">
        <v>9669</v>
      </c>
      <c r="I616" s="7" t="str">
        <f aca="false">_xlfn.CONCAT(MID(H616,5,3),MID(H616,9,3))</f>
        <v>085663</v>
      </c>
      <c r="J616" s="7" t="s">
        <v>9670</v>
      </c>
      <c r="K616" s="0" t="n">
        <v>263</v>
      </c>
      <c r="M616" s="0" t="s">
        <v>9439</v>
      </c>
      <c r="N616" s="0" t="e">
        <f aca="false">VLOOKUP(I616,SQ!C:D,2,FALSE())</f>
        <v>#N/A</v>
      </c>
    </row>
    <row r="617" customFormat="false" ht="12.8" hidden="true" customHeight="false" outlineLevel="0" collapsed="false">
      <c r="A617" s="7" t="s">
        <v>9943</v>
      </c>
      <c r="B617" s="7" t="s">
        <v>9475</v>
      </c>
      <c r="C617" s="7" t="s">
        <v>148</v>
      </c>
      <c r="D617" s="8" t="n">
        <v>45106</v>
      </c>
      <c r="E617" s="8" t="n">
        <v>45113</v>
      </c>
      <c r="F617" s="5" t="n">
        <f aca="false">YEAR(E617)</f>
        <v>2023</v>
      </c>
      <c r="G617" s="5" t="n">
        <f aca="false">MONTH(E617)</f>
        <v>7</v>
      </c>
      <c r="H617" s="7" t="s">
        <v>9669</v>
      </c>
      <c r="I617" s="7" t="str">
        <f aca="false">_xlfn.CONCAT(MID(H617,5,3),MID(H617,9,3))</f>
        <v>085663</v>
      </c>
      <c r="J617" s="7" t="s">
        <v>9670</v>
      </c>
      <c r="M617" s="0" t="s">
        <v>9439</v>
      </c>
      <c r="N617" s="0" t="e">
        <f aca="false">VLOOKUP(I617,SQ!C:D,2,FALSE())</f>
        <v>#N/A</v>
      </c>
    </row>
    <row r="618" customFormat="false" ht="12.8" hidden="true" customHeight="false" outlineLevel="0" collapsed="false">
      <c r="A618" s="7" t="s">
        <v>9943</v>
      </c>
      <c r="B618" s="7" t="s">
        <v>9475</v>
      </c>
      <c r="C618" s="7" t="s">
        <v>148</v>
      </c>
      <c r="D618" s="8" t="n">
        <v>45106</v>
      </c>
      <c r="E618" s="8" t="n">
        <v>45113</v>
      </c>
      <c r="F618" s="5" t="n">
        <f aca="false">YEAR(E618)</f>
        <v>2023</v>
      </c>
      <c r="G618" s="5" t="n">
        <f aca="false">MONTH(E618)</f>
        <v>7</v>
      </c>
      <c r="H618" s="7" t="s">
        <v>9669</v>
      </c>
      <c r="I618" s="7" t="str">
        <f aca="false">_xlfn.CONCAT(MID(H618,5,3),MID(H618,9,3))</f>
        <v>085663</v>
      </c>
      <c r="J618" s="7" t="s">
        <v>9670</v>
      </c>
      <c r="M618" s="0" t="s">
        <v>9439</v>
      </c>
      <c r="N618" s="0" t="e">
        <f aca="false">VLOOKUP(I618,SQ!C:D,2,FALSE())</f>
        <v>#N/A</v>
      </c>
    </row>
    <row r="619" customFormat="false" ht="12.8" hidden="true" customHeight="false" outlineLevel="0" collapsed="false">
      <c r="A619" s="7" t="s">
        <v>9943</v>
      </c>
      <c r="B619" s="7" t="s">
        <v>9475</v>
      </c>
      <c r="C619" s="7" t="s">
        <v>148</v>
      </c>
      <c r="D619" s="8" t="n">
        <v>45106</v>
      </c>
      <c r="E619" s="8" t="n">
        <v>45113</v>
      </c>
      <c r="F619" s="5" t="n">
        <f aca="false">YEAR(E619)</f>
        <v>2023</v>
      </c>
      <c r="G619" s="5" t="n">
        <f aca="false">MONTH(E619)</f>
        <v>7</v>
      </c>
      <c r="H619" s="7" t="s">
        <v>9669</v>
      </c>
      <c r="I619" s="7" t="str">
        <f aca="false">_xlfn.CONCAT(MID(H619,5,3),MID(H619,9,3))</f>
        <v>085663</v>
      </c>
      <c r="J619" s="7" t="s">
        <v>9670</v>
      </c>
      <c r="K619" s="0" t="n">
        <v>263</v>
      </c>
      <c r="M619" s="0" t="s">
        <v>9439</v>
      </c>
      <c r="N619" s="0" t="e">
        <f aca="false">VLOOKUP(I619,SQ!C:D,2,FALSE())</f>
        <v>#N/A</v>
      </c>
    </row>
    <row r="620" customFormat="false" ht="12.8" hidden="true" customHeight="false" outlineLevel="0" collapsed="false">
      <c r="A620" s="7" t="s">
        <v>9944</v>
      </c>
      <c r="B620" s="7" t="s">
        <v>9504</v>
      </c>
      <c r="C620" s="7" t="s">
        <v>148</v>
      </c>
      <c r="D620" s="8" t="n">
        <v>45111</v>
      </c>
      <c r="E620" s="8" t="n">
        <v>45135</v>
      </c>
      <c r="F620" s="5" t="n">
        <f aca="false">YEAR(E620)</f>
        <v>2023</v>
      </c>
      <c r="G620" s="5" t="n">
        <f aca="false">MONTH(E620)</f>
        <v>7</v>
      </c>
      <c r="H620" s="7" t="s">
        <v>9945</v>
      </c>
      <c r="I620" s="7" t="str">
        <f aca="false">_xlfn.CONCAT(MID(H620,5,3),MID(H620,9,3))</f>
        <v>078431</v>
      </c>
      <c r="J620" s="7" t="s">
        <v>9946</v>
      </c>
      <c r="M620" s="0" t="s">
        <v>9439</v>
      </c>
      <c r="N620" s="0" t="e">
        <f aca="false">VLOOKUP(I620,SQ!C:D,2,FALSE())</f>
        <v>#N/A</v>
      </c>
    </row>
    <row r="621" customFormat="false" ht="12.8" hidden="true" customHeight="false" outlineLevel="0" collapsed="false">
      <c r="A621" s="7" t="s">
        <v>9944</v>
      </c>
      <c r="B621" s="7" t="s">
        <v>9504</v>
      </c>
      <c r="C621" s="7" t="s">
        <v>148</v>
      </c>
      <c r="D621" s="8" t="n">
        <v>45111</v>
      </c>
      <c r="E621" s="8" t="n">
        <v>45135</v>
      </c>
      <c r="F621" s="5" t="n">
        <f aca="false">YEAR(E621)</f>
        <v>2023</v>
      </c>
      <c r="G621" s="5" t="n">
        <f aca="false">MONTH(E621)</f>
        <v>7</v>
      </c>
      <c r="H621" s="7" t="s">
        <v>9945</v>
      </c>
      <c r="I621" s="7" t="str">
        <f aca="false">_xlfn.CONCAT(MID(H621,5,3),MID(H621,9,3))</f>
        <v>078431</v>
      </c>
      <c r="J621" s="7" t="s">
        <v>9946</v>
      </c>
      <c r="M621" s="0" t="s">
        <v>9439</v>
      </c>
      <c r="N621" s="0" t="e">
        <f aca="false">VLOOKUP(I621,SQ!C:D,2,FALSE())</f>
        <v>#N/A</v>
      </c>
    </row>
    <row r="622" customFormat="false" ht="12.8" hidden="true" customHeight="false" outlineLevel="0" collapsed="false">
      <c r="A622" s="7" t="s">
        <v>9944</v>
      </c>
      <c r="B622" s="7" t="s">
        <v>9504</v>
      </c>
      <c r="C622" s="7" t="s">
        <v>148</v>
      </c>
      <c r="D622" s="8" t="n">
        <v>45111</v>
      </c>
      <c r="E622" s="8" t="n">
        <v>45135</v>
      </c>
      <c r="F622" s="5" t="n">
        <f aca="false">YEAR(E622)</f>
        <v>2023</v>
      </c>
      <c r="G622" s="5" t="n">
        <f aca="false">MONTH(E622)</f>
        <v>7</v>
      </c>
      <c r="H622" s="7" t="s">
        <v>9945</v>
      </c>
      <c r="I622" s="7" t="str">
        <f aca="false">_xlfn.CONCAT(MID(H622,5,3),MID(H622,9,3))</f>
        <v>078431</v>
      </c>
      <c r="J622" s="7" t="s">
        <v>9946</v>
      </c>
      <c r="M622" s="0" t="s">
        <v>9439</v>
      </c>
      <c r="N622" s="0" t="e">
        <f aca="false">VLOOKUP(I622,SQ!C:D,2,FALSE())</f>
        <v>#N/A</v>
      </c>
    </row>
    <row r="623" customFormat="false" ht="12.8" hidden="false" customHeight="false" outlineLevel="0" collapsed="false">
      <c r="A623" s="7" t="s">
        <v>9947</v>
      </c>
      <c r="B623" s="7" t="s">
        <v>9770</v>
      </c>
      <c r="C623" s="7" t="s">
        <v>148</v>
      </c>
      <c r="D623" s="8" t="n">
        <v>45120</v>
      </c>
      <c r="E623" s="8" t="n">
        <v>45190</v>
      </c>
      <c r="F623" s="5" t="n">
        <f aca="false">YEAR(E623)</f>
        <v>2023</v>
      </c>
      <c r="G623" s="5" t="n">
        <f aca="false">MONTH(E623)</f>
        <v>9</v>
      </c>
      <c r="H623" s="7" t="s">
        <v>9841</v>
      </c>
      <c r="I623" s="7" t="str">
        <f aca="false">_xlfn.CONCAT(MID(H623,5,3),MID(H623,9,3))</f>
        <v>006007</v>
      </c>
      <c r="J623" s="7" t="s">
        <v>9842</v>
      </c>
      <c r="M623" s="0" t="s">
        <v>9439</v>
      </c>
      <c r="N623" s="0" t="str">
        <f aca="false">VLOOKUP(I623,SQ!C:D,2,FALSE())</f>
        <v>Perimetro_Area_Central_sem_o_perimetro_do_Art_16_paragrafo_3º</v>
      </c>
    </row>
    <row r="624" customFormat="false" ht="12.8" hidden="false" customHeight="false" outlineLevel="0" collapsed="false">
      <c r="A624" s="7" t="s">
        <v>9947</v>
      </c>
      <c r="B624" s="7" t="s">
        <v>9770</v>
      </c>
      <c r="C624" s="7" t="s">
        <v>148</v>
      </c>
      <c r="D624" s="8" t="n">
        <v>45120</v>
      </c>
      <c r="E624" s="8" t="n">
        <v>45190</v>
      </c>
      <c r="F624" s="5" t="n">
        <f aca="false">YEAR(E624)</f>
        <v>2023</v>
      </c>
      <c r="G624" s="5" t="n">
        <f aca="false">MONTH(E624)</f>
        <v>9</v>
      </c>
      <c r="H624" s="7" t="s">
        <v>9841</v>
      </c>
      <c r="I624" s="7" t="str">
        <f aca="false">_xlfn.CONCAT(MID(H624,5,3),MID(H624,9,3))</f>
        <v>006007</v>
      </c>
      <c r="J624" s="7" t="s">
        <v>9842</v>
      </c>
      <c r="M624" s="0" t="s">
        <v>9439</v>
      </c>
      <c r="N624" s="0" t="str">
        <f aca="false">VLOOKUP(I624,SQ!C:D,2,FALSE())</f>
        <v>Perimetro_Area_Central_sem_o_perimetro_do_Art_16_paragrafo_3º</v>
      </c>
    </row>
    <row r="625" customFormat="false" ht="12.8" hidden="false" customHeight="false" outlineLevel="0" collapsed="false">
      <c r="A625" s="7" t="s">
        <v>9948</v>
      </c>
      <c r="B625" s="7" t="s">
        <v>9835</v>
      </c>
      <c r="C625" s="7" t="s">
        <v>148</v>
      </c>
      <c r="D625" s="8" t="n">
        <v>45131</v>
      </c>
      <c r="E625" s="8" t="n">
        <v>45169</v>
      </c>
      <c r="F625" s="5" t="n">
        <f aca="false">YEAR(E625)</f>
        <v>2023</v>
      </c>
      <c r="G625" s="5" t="n">
        <f aca="false">MONTH(E625)</f>
        <v>8</v>
      </c>
      <c r="H625" s="7" t="s">
        <v>9841</v>
      </c>
      <c r="I625" s="7" t="str">
        <f aca="false">_xlfn.CONCAT(MID(H625,5,3),MID(H625,9,3))</f>
        <v>006007</v>
      </c>
      <c r="J625" s="7" t="s">
        <v>9842</v>
      </c>
      <c r="M625" s="0" t="s">
        <v>9439</v>
      </c>
      <c r="N625" s="0" t="str">
        <f aca="false">VLOOKUP(I625,SQ!C:D,2,FALSE())</f>
        <v>Perimetro_Area_Central_sem_o_perimetro_do_Art_16_paragrafo_3º</v>
      </c>
    </row>
    <row r="626" customFormat="false" ht="12.8" hidden="false" customHeight="false" outlineLevel="0" collapsed="false">
      <c r="A626" s="7" t="s">
        <v>9948</v>
      </c>
      <c r="B626" s="7" t="s">
        <v>9835</v>
      </c>
      <c r="C626" s="7" t="s">
        <v>148</v>
      </c>
      <c r="D626" s="8" t="n">
        <v>45131</v>
      </c>
      <c r="E626" s="8" t="n">
        <v>45169</v>
      </c>
      <c r="F626" s="5" t="n">
        <f aca="false">YEAR(E626)</f>
        <v>2023</v>
      </c>
      <c r="G626" s="5" t="n">
        <f aca="false">MONTH(E626)</f>
        <v>8</v>
      </c>
      <c r="H626" s="7" t="s">
        <v>9841</v>
      </c>
      <c r="I626" s="7" t="str">
        <f aca="false">_xlfn.CONCAT(MID(H626,5,3),MID(H626,9,3))</f>
        <v>006007</v>
      </c>
      <c r="J626" s="7" t="s">
        <v>9842</v>
      </c>
      <c r="M626" s="0" t="s">
        <v>9439</v>
      </c>
      <c r="N626" s="0" t="str">
        <f aca="false">VLOOKUP(I626,SQ!C:D,2,FALSE())</f>
        <v>Perimetro_Area_Central_sem_o_perimetro_do_Art_16_paragrafo_3º</v>
      </c>
    </row>
    <row r="627" customFormat="false" ht="12.8" hidden="true" customHeight="false" outlineLevel="0" collapsed="false">
      <c r="A627" s="7" t="s">
        <v>9949</v>
      </c>
      <c r="B627" s="7" t="s">
        <v>9475</v>
      </c>
      <c r="C627" s="7" t="s">
        <v>148</v>
      </c>
      <c r="D627" s="8" t="n">
        <v>45142</v>
      </c>
      <c r="E627" s="8" t="n">
        <v>45161</v>
      </c>
      <c r="F627" s="5" t="n">
        <f aca="false">YEAR(E627)</f>
        <v>2023</v>
      </c>
      <c r="G627" s="5" t="n">
        <f aca="false">MONTH(E627)</f>
        <v>8</v>
      </c>
      <c r="H627" s="7" t="s">
        <v>9578</v>
      </c>
      <c r="I627" s="7" t="str">
        <f aca="false">_xlfn.CONCAT(MID(H627,5,3),MID(H627,9,3))</f>
        <v>027049</v>
      </c>
      <c r="J627" s="7" t="s">
        <v>9579</v>
      </c>
      <c r="M627" s="0" t="s">
        <v>9439</v>
      </c>
      <c r="N627" s="0" t="e">
        <f aca="false">VLOOKUP(I627,SQ!C:D,2,FALSE())</f>
        <v>#N/A</v>
      </c>
    </row>
    <row r="628" customFormat="false" ht="12.8" hidden="true" customHeight="false" outlineLevel="0" collapsed="false">
      <c r="A628" s="7" t="s">
        <v>9949</v>
      </c>
      <c r="B628" s="7" t="s">
        <v>9475</v>
      </c>
      <c r="C628" s="7" t="s">
        <v>148</v>
      </c>
      <c r="D628" s="8" t="n">
        <v>45142</v>
      </c>
      <c r="E628" s="8" t="n">
        <v>45161</v>
      </c>
      <c r="F628" s="5" t="n">
        <f aca="false">YEAR(E628)</f>
        <v>2023</v>
      </c>
      <c r="G628" s="5" t="n">
        <f aca="false">MONTH(E628)</f>
        <v>8</v>
      </c>
      <c r="H628" s="7" t="s">
        <v>9578</v>
      </c>
      <c r="I628" s="7" t="str">
        <f aca="false">_xlfn.CONCAT(MID(H628,5,3),MID(H628,9,3))</f>
        <v>027049</v>
      </c>
      <c r="J628" s="7" t="s">
        <v>9579</v>
      </c>
      <c r="M628" s="0" t="s">
        <v>9439</v>
      </c>
      <c r="N628" s="0" t="e">
        <f aca="false">VLOOKUP(I628,SQ!C:D,2,FALSE())</f>
        <v>#N/A</v>
      </c>
    </row>
    <row r="629" customFormat="false" ht="12.8" hidden="false" customHeight="false" outlineLevel="0" collapsed="false">
      <c r="A629" s="7" t="s">
        <v>9950</v>
      </c>
      <c r="B629" s="7" t="s">
        <v>9504</v>
      </c>
      <c r="C629" s="7" t="s">
        <v>148</v>
      </c>
      <c r="D629" s="8" t="n">
        <v>45173</v>
      </c>
      <c r="E629" s="8" t="n">
        <v>45191</v>
      </c>
      <c r="F629" s="5" t="n">
        <f aca="false">YEAR(E629)</f>
        <v>2023</v>
      </c>
      <c r="G629" s="5" t="n">
        <f aca="false">MONTH(E629)</f>
        <v>9</v>
      </c>
      <c r="H629" s="7" t="s">
        <v>9612</v>
      </c>
      <c r="I629" s="7" t="str">
        <f aca="false">_xlfn.CONCAT(MID(H629,5,3),MID(H629,9,3))</f>
        <v>018098</v>
      </c>
      <c r="J629" s="7" t="s">
        <v>9613</v>
      </c>
      <c r="K629" s="0" t="n">
        <v>1</v>
      </c>
      <c r="M629" s="0" t="s">
        <v>9439</v>
      </c>
      <c r="N629" s="0" t="str">
        <f aca="false">VLOOKUP(I629,SQ!C:D,2,FALSE())</f>
        <v>AIU Setor Central</v>
      </c>
    </row>
    <row r="630" customFormat="false" ht="12.8" hidden="true" customHeight="false" outlineLevel="0" collapsed="false">
      <c r="A630" s="7" t="s">
        <v>9951</v>
      </c>
      <c r="B630" s="7" t="s">
        <v>9504</v>
      </c>
      <c r="C630" s="7" t="s">
        <v>148</v>
      </c>
      <c r="D630" s="8" t="n">
        <v>45174</v>
      </c>
      <c r="E630" s="8" t="n">
        <v>45181</v>
      </c>
      <c r="F630" s="5" t="n">
        <f aca="false">YEAR(E630)</f>
        <v>2023</v>
      </c>
      <c r="G630" s="5" t="n">
        <f aca="false">MONTH(E630)</f>
        <v>9</v>
      </c>
      <c r="H630" s="7" t="s">
        <v>9481</v>
      </c>
      <c r="I630" s="7" t="str">
        <f aca="false">_xlfn.CONCAT(MID(H630,5,3),MID(H630,9,3))</f>
        <v>304100</v>
      </c>
      <c r="J630" s="7" t="s">
        <v>9482</v>
      </c>
      <c r="M630" s="0" t="s">
        <v>9439</v>
      </c>
      <c r="N630" s="0" t="e">
        <f aca="false">VLOOKUP(I630,SQ!C:D,2,FALSE())</f>
        <v>#N/A</v>
      </c>
    </row>
    <row r="631" customFormat="false" ht="12.8" hidden="false" customHeight="false" outlineLevel="0" collapsed="false">
      <c r="A631" s="0" t="s">
        <v>9952</v>
      </c>
      <c r="B631" s="0" t="s">
        <v>9953</v>
      </c>
      <c r="C631" s="0" t="s">
        <v>9954</v>
      </c>
      <c r="D631" s="9" t="n">
        <v>42978.7659259259</v>
      </c>
      <c r="E631" s="8" t="n">
        <v>44772.125</v>
      </c>
      <c r="F631" s="5" t="n">
        <f aca="false">YEAR(E631)</f>
        <v>2022</v>
      </c>
      <c r="G631" s="5" t="n">
        <f aca="false">MONTH(E631)</f>
        <v>7</v>
      </c>
      <c r="H631" s="0" t="s">
        <v>9955</v>
      </c>
      <c r="I631" s="7" t="str">
        <f aca="false">_xlfn.CONCAT(LEFT(H631,3),MID(H631,5,3))</f>
        <v>027004</v>
      </c>
      <c r="J631" s="0" t="s">
        <v>9956</v>
      </c>
      <c r="K631" s="0" t="n">
        <v>1</v>
      </c>
      <c r="M631" s="0" t="s">
        <v>9957</v>
      </c>
      <c r="N631" s="0" t="str">
        <f aca="false">VLOOKUP(I631,SQ!C:D,2,FALSE())</f>
        <v>AIU Setor Central</v>
      </c>
    </row>
    <row r="632" customFormat="false" ht="12.8" hidden="false" customHeight="false" outlineLevel="0" collapsed="false">
      <c r="A632" s="0" t="s">
        <v>9952</v>
      </c>
      <c r="B632" s="0" t="s">
        <v>9953</v>
      </c>
      <c r="C632" s="0" t="s">
        <v>9954</v>
      </c>
      <c r="D632" s="9" t="n">
        <v>42978.7659259259</v>
      </c>
      <c r="E632" s="8" t="n">
        <v>44772.125</v>
      </c>
      <c r="F632" s="5" t="n">
        <f aca="false">YEAR(E632)</f>
        <v>2022</v>
      </c>
      <c r="G632" s="5" t="n">
        <f aca="false">MONTH(E632)</f>
        <v>7</v>
      </c>
      <c r="H632" s="0" t="s">
        <v>9958</v>
      </c>
      <c r="I632" s="7" t="str">
        <f aca="false">_xlfn.CONCAT(LEFT(H632,3),MID(H632,5,3))</f>
        <v>027004</v>
      </c>
      <c r="J632" s="0" t="s">
        <v>9959</v>
      </c>
      <c r="K632" s="0" t="n">
        <v>1</v>
      </c>
      <c r="M632" s="0" t="s">
        <v>9957</v>
      </c>
      <c r="N632" s="0" t="str">
        <f aca="false">VLOOKUP(I632,SQ!C:D,2,FALSE())</f>
        <v>AIU Setor Central</v>
      </c>
    </row>
    <row r="633" customFormat="false" ht="12.8" hidden="false" customHeight="false" outlineLevel="0" collapsed="false">
      <c r="A633" s="0" t="s">
        <v>9952</v>
      </c>
      <c r="B633" s="0" t="s">
        <v>9953</v>
      </c>
      <c r="C633" s="0" t="s">
        <v>9954</v>
      </c>
      <c r="D633" s="9" t="n">
        <v>42978.7659259259</v>
      </c>
      <c r="E633" s="8" t="n">
        <v>44772.125</v>
      </c>
      <c r="F633" s="5" t="n">
        <f aca="false">YEAR(E633)</f>
        <v>2022</v>
      </c>
      <c r="G633" s="5" t="n">
        <f aca="false">MONTH(E633)</f>
        <v>7</v>
      </c>
      <c r="H633" s="0" t="s">
        <v>9960</v>
      </c>
      <c r="I633" s="7" t="str">
        <f aca="false">_xlfn.CONCAT(LEFT(H633,3),MID(H633,5,3))</f>
        <v>027004</v>
      </c>
      <c r="J633" s="0" t="s">
        <v>9961</v>
      </c>
      <c r="K633" s="0" t="n">
        <v>1</v>
      </c>
      <c r="M633" s="0" t="s">
        <v>9957</v>
      </c>
      <c r="N633" s="0" t="str">
        <f aca="false">VLOOKUP(I633,SQ!C:D,2,FALSE())</f>
        <v>AIU Setor Central</v>
      </c>
    </row>
    <row r="634" customFormat="false" ht="12.8" hidden="false" customHeight="false" outlineLevel="0" collapsed="false">
      <c r="A634" s="0" t="s">
        <v>9952</v>
      </c>
      <c r="B634" s="0" t="s">
        <v>9953</v>
      </c>
      <c r="C634" s="0" t="s">
        <v>9954</v>
      </c>
      <c r="D634" s="9" t="n">
        <v>42978.7659259259</v>
      </c>
      <c r="E634" s="8" t="n">
        <v>44772.125</v>
      </c>
      <c r="F634" s="5" t="n">
        <f aca="false">YEAR(E634)</f>
        <v>2022</v>
      </c>
      <c r="G634" s="5" t="n">
        <f aca="false">MONTH(E634)</f>
        <v>7</v>
      </c>
      <c r="H634" s="0" t="s">
        <v>9962</v>
      </c>
      <c r="I634" s="7" t="str">
        <f aca="false">_xlfn.CONCAT(LEFT(H634,3),MID(H634,5,3))</f>
        <v>027004</v>
      </c>
      <c r="J634" s="0" t="s">
        <v>9963</v>
      </c>
      <c r="K634" s="0" t="n">
        <v>1</v>
      </c>
      <c r="M634" s="0" t="s">
        <v>9957</v>
      </c>
      <c r="N634" s="0" t="str">
        <f aca="false">VLOOKUP(I634,SQ!C:D,2,FALSE())</f>
        <v>AIU Setor Central</v>
      </c>
    </row>
    <row r="635" customFormat="false" ht="12.8" hidden="false" customHeight="false" outlineLevel="0" collapsed="false">
      <c r="A635" s="0" t="s">
        <v>9952</v>
      </c>
      <c r="B635" s="0" t="s">
        <v>9953</v>
      </c>
      <c r="C635" s="0" t="s">
        <v>9954</v>
      </c>
      <c r="D635" s="9" t="n">
        <v>42978.7659259259</v>
      </c>
      <c r="E635" s="8" t="n">
        <v>44772.125</v>
      </c>
      <c r="F635" s="5" t="n">
        <f aca="false">YEAR(E635)</f>
        <v>2022</v>
      </c>
      <c r="G635" s="5" t="n">
        <f aca="false">MONTH(E635)</f>
        <v>7</v>
      </c>
      <c r="H635" s="0" t="s">
        <v>9964</v>
      </c>
      <c r="I635" s="7" t="str">
        <f aca="false">_xlfn.CONCAT(LEFT(H635,3),MID(H635,5,3))</f>
        <v>027004</v>
      </c>
      <c r="J635" s="0" t="s">
        <v>9965</v>
      </c>
      <c r="K635" s="0" t="n">
        <v>1</v>
      </c>
      <c r="M635" s="0" t="s">
        <v>9957</v>
      </c>
      <c r="N635" s="0" t="str">
        <f aca="false">VLOOKUP(I635,SQ!C:D,2,FALSE())</f>
        <v>AIU Setor Central</v>
      </c>
    </row>
    <row r="636" customFormat="false" ht="12.8" hidden="true" customHeight="false" outlineLevel="0" collapsed="false">
      <c r="A636" s="0" t="s">
        <v>9973</v>
      </c>
      <c r="B636" s="0" t="s">
        <v>9953</v>
      </c>
      <c r="C636" s="0" t="s">
        <v>9954</v>
      </c>
      <c r="D636" s="9" t="n">
        <v>43067.8061342593</v>
      </c>
      <c r="E636" s="8" t="n">
        <v>44783.125</v>
      </c>
      <c r="F636" s="5" t="n">
        <f aca="false">YEAR(E636)</f>
        <v>2022</v>
      </c>
      <c r="G636" s="5" t="n">
        <f aca="false">MONTH(E636)</f>
        <v>8</v>
      </c>
      <c r="H636" s="0" t="s">
        <v>9974</v>
      </c>
      <c r="I636" s="7" t="str">
        <f aca="false">_xlfn.CONCAT(LEFT(H636,3),MID(H636,5,3))</f>
        <v>021012</v>
      </c>
      <c r="J636" s="0" t="s">
        <v>9975</v>
      </c>
      <c r="K636" s="0" t="n">
        <v>1</v>
      </c>
      <c r="M636" s="0" t="s">
        <v>9957</v>
      </c>
      <c r="N636" s="0" t="e">
        <f aca="false">VLOOKUP(I636,SQ!C:D,2,FALSE())</f>
        <v>#N/A</v>
      </c>
    </row>
    <row r="637" customFormat="false" ht="12.8" hidden="true" customHeight="false" outlineLevel="0" collapsed="false">
      <c r="A637" s="0" t="s">
        <v>9982</v>
      </c>
      <c r="B637" s="0" t="s">
        <v>9953</v>
      </c>
      <c r="C637" s="0" t="s">
        <v>9954</v>
      </c>
      <c r="D637" s="9" t="n">
        <v>43605.8280555556</v>
      </c>
      <c r="E637" s="8" t="n">
        <v>44784.125</v>
      </c>
      <c r="F637" s="5" t="n">
        <f aca="false">YEAR(E637)</f>
        <v>2022</v>
      </c>
      <c r="G637" s="5" t="n">
        <f aca="false">MONTH(E637)</f>
        <v>8</v>
      </c>
      <c r="H637" s="0" t="s">
        <v>9983</v>
      </c>
      <c r="I637" s="7" t="str">
        <f aca="false">_xlfn.CONCAT(LEFT(H637,3),MID(H637,5,3))</f>
        <v>081242</v>
      </c>
      <c r="J637" s="0" t="s">
        <v>9984</v>
      </c>
      <c r="K637" s="0" t="n">
        <v>1</v>
      </c>
      <c r="M637" s="0" t="s">
        <v>9957</v>
      </c>
      <c r="N637" s="0" t="e">
        <f aca="false">VLOOKUP(I637,SQ!C:D,2,FALSE())</f>
        <v>#N/A</v>
      </c>
    </row>
    <row r="638" customFormat="false" ht="12.8" hidden="true" customHeight="false" outlineLevel="0" collapsed="false">
      <c r="A638" s="0" t="s">
        <v>9985</v>
      </c>
      <c r="B638" s="0" t="s">
        <v>9953</v>
      </c>
      <c r="C638" s="0" t="s">
        <v>9954</v>
      </c>
      <c r="D638" s="9" t="n">
        <v>41614.4183217593</v>
      </c>
      <c r="E638" s="8" t="n">
        <v>44666.125</v>
      </c>
      <c r="F638" s="5" t="n">
        <f aca="false">YEAR(E638)</f>
        <v>2022</v>
      </c>
      <c r="G638" s="5" t="n">
        <f aca="false">MONTH(E638)</f>
        <v>4</v>
      </c>
      <c r="H638" s="0" t="s">
        <v>9986</v>
      </c>
      <c r="I638" s="7" t="str">
        <f aca="false">_xlfn.CONCAT(LEFT(H638,3),MID(H638,5,3))</f>
        <v>016114</v>
      </c>
      <c r="J638" s="0" t="s">
        <v>9987</v>
      </c>
      <c r="K638" s="0" t="n">
        <v>1</v>
      </c>
      <c r="M638" s="0" t="s">
        <v>9957</v>
      </c>
      <c r="N638" s="0" t="e">
        <f aca="false">VLOOKUP(I638,SQ!C:D,2,FALSE())</f>
        <v>#N/A</v>
      </c>
    </row>
    <row r="639" customFormat="false" ht="12.8" hidden="true" customHeight="false" outlineLevel="0" collapsed="false">
      <c r="A639" s="0" t="s">
        <v>9991</v>
      </c>
      <c r="B639" s="0" t="s">
        <v>9953</v>
      </c>
      <c r="C639" s="0" t="s">
        <v>9954</v>
      </c>
      <c r="D639" s="9" t="n">
        <v>43138.787662037</v>
      </c>
      <c r="E639" s="8" t="n">
        <v>44993.125</v>
      </c>
      <c r="F639" s="5" t="n">
        <f aca="false">YEAR(E639)</f>
        <v>2023</v>
      </c>
      <c r="G639" s="5" t="n">
        <f aca="false">MONTH(E639)</f>
        <v>3</v>
      </c>
      <c r="H639" s="0" t="s">
        <v>9992</v>
      </c>
      <c r="I639" s="7" t="str">
        <f aca="false">_xlfn.CONCAT(LEFT(H639,3),MID(H639,5,3))</f>
        <v>060145</v>
      </c>
      <c r="J639" s="0" t="s">
        <v>9993</v>
      </c>
      <c r="K639" s="0" t="n">
        <v>1</v>
      </c>
      <c r="M639" s="0" t="s">
        <v>9957</v>
      </c>
      <c r="N639" s="0" t="e">
        <f aca="false">VLOOKUP(I639,SQ!C:D,2,FALSE())</f>
        <v>#N/A</v>
      </c>
    </row>
    <row r="640" customFormat="false" ht="12.8" hidden="true" customHeight="false" outlineLevel="0" collapsed="false">
      <c r="A640" s="0" t="s">
        <v>10020</v>
      </c>
      <c r="B640" s="0" t="s">
        <v>9953</v>
      </c>
      <c r="C640" s="0" t="s">
        <v>9954</v>
      </c>
      <c r="D640" s="9" t="n">
        <v>43774.7024537037</v>
      </c>
      <c r="E640" s="8" t="n">
        <v>44771.125</v>
      </c>
      <c r="F640" s="5" t="n">
        <f aca="false">YEAR(E640)</f>
        <v>2022</v>
      </c>
      <c r="G640" s="5" t="n">
        <f aca="false">MONTH(E640)</f>
        <v>7</v>
      </c>
      <c r="H640" s="0" t="s">
        <v>10021</v>
      </c>
      <c r="I640" s="7" t="str">
        <f aca="false">_xlfn.CONCAT(LEFT(H640,3),MID(H640,5,3))</f>
        <v>115152</v>
      </c>
      <c r="J640" s="0" t="s">
        <v>10022</v>
      </c>
      <c r="K640" s="0" t="n">
        <v>1</v>
      </c>
      <c r="M640" s="0" t="s">
        <v>9957</v>
      </c>
      <c r="N640" s="0" t="e">
        <f aca="false">VLOOKUP(I640,SQ!C:D,2,FALSE())</f>
        <v>#N/A</v>
      </c>
    </row>
    <row r="641" customFormat="false" ht="12.8" hidden="true" customHeight="false" outlineLevel="0" collapsed="false">
      <c r="A641" s="0" t="s">
        <v>10020</v>
      </c>
      <c r="B641" s="0" t="s">
        <v>9953</v>
      </c>
      <c r="C641" s="0" t="s">
        <v>9954</v>
      </c>
      <c r="D641" s="9" t="n">
        <v>43774.7024537037</v>
      </c>
      <c r="E641" s="8" t="n">
        <v>44771.125</v>
      </c>
      <c r="F641" s="5" t="n">
        <f aca="false">YEAR(E641)</f>
        <v>2022</v>
      </c>
      <c r="G641" s="5" t="n">
        <f aca="false">MONTH(E641)</f>
        <v>7</v>
      </c>
      <c r="H641" s="0" t="s">
        <v>10023</v>
      </c>
      <c r="I641" s="7" t="str">
        <f aca="false">_xlfn.CONCAT(LEFT(H641,3),MID(H641,5,3))</f>
        <v>115152</v>
      </c>
      <c r="J641" s="0" t="s">
        <v>10024</v>
      </c>
      <c r="K641" s="0" t="n">
        <v>1</v>
      </c>
      <c r="M641" s="0" t="s">
        <v>9957</v>
      </c>
      <c r="N641" s="0" t="e">
        <f aca="false">VLOOKUP(I641,SQ!C:D,2,FALSE())</f>
        <v>#N/A</v>
      </c>
    </row>
    <row r="642" customFormat="false" ht="12.8" hidden="true" customHeight="false" outlineLevel="0" collapsed="false">
      <c r="A642" s="0" t="s">
        <v>10028</v>
      </c>
      <c r="B642" s="0" t="s">
        <v>9953</v>
      </c>
      <c r="C642" s="0" t="s">
        <v>9954</v>
      </c>
      <c r="D642" s="9" t="n">
        <v>44600.4240509259</v>
      </c>
      <c r="E642" s="8" t="n">
        <v>44693.125</v>
      </c>
      <c r="F642" s="5" t="n">
        <f aca="false">YEAR(E642)</f>
        <v>2022</v>
      </c>
      <c r="G642" s="5" t="n">
        <f aca="false">MONTH(E642)</f>
        <v>5</v>
      </c>
      <c r="H642" s="0" t="s">
        <v>10029</v>
      </c>
      <c r="I642" s="7" t="str">
        <f aca="false">_xlfn.CONCAT(LEFT(H642,3),MID(H642,5,3))</f>
        <v>032029</v>
      </c>
      <c r="J642" s="0" t="s">
        <v>10030</v>
      </c>
      <c r="K642" s="0" t="n">
        <v>1</v>
      </c>
      <c r="M642" s="0" t="s">
        <v>9957</v>
      </c>
      <c r="N642" s="0" t="e">
        <f aca="false">VLOOKUP(I642,SQ!C:D,2,FALSE())</f>
        <v>#N/A</v>
      </c>
    </row>
    <row r="643" customFormat="false" ht="12.8" hidden="true" customHeight="false" outlineLevel="0" collapsed="false">
      <c r="A643" s="0" t="s">
        <v>10028</v>
      </c>
      <c r="B643" s="0" t="s">
        <v>9953</v>
      </c>
      <c r="C643" s="0" t="s">
        <v>9954</v>
      </c>
      <c r="D643" s="9" t="n">
        <v>44600.4240509259</v>
      </c>
      <c r="E643" s="8" t="n">
        <v>44693.125</v>
      </c>
      <c r="F643" s="5" t="n">
        <f aca="false">YEAR(E643)</f>
        <v>2022</v>
      </c>
      <c r="G643" s="5" t="n">
        <f aca="false">MONTH(E643)</f>
        <v>5</v>
      </c>
      <c r="H643" s="0" t="s">
        <v>10031</v>
      </c>
      <c r="I643" s="7" t="str">
        <f aca="false">_xlfn.CONCAT(LEFT(H643,3),MID(H643,5,3))</f>
        <v>032029</v>
      </c>
      <c r="J643" s="0" t="s">
        <v>10032</v>
      </c>
      <c r="K643" s="0" t="n">
        <v>1</v>
      </c>
      <c r="M643" s="0" t="s">
        <v>9957</v>
      </c>
      <c r="N643" s="0" t="e">
        <f aca="false">VLOOKUP(I643,SQ!C:D,2,FALSE())</f>
        <v>#N/A</v>
      </c>
    </row>
    <row r="644" customFormat="false" ht="12.8" hidden="true" customHeight="false" outlineLevel="0" collapsed="false">
      <c r="A644" s="0" t="s">
        <v>10040</v>
      </c>
      <c r="B644" s="0" t="s">
        <v>9953</v>
      </c>
      <c r="C644" s="0" t="s">
        <v>9954</v>
      </c>
      <c r="D644" s="9" t="n">
        <v>44607.718275463</v>
      </c>
      <c r="E644" s="8" t="n">
        <v>44749.125</v>
      </c>
      <c r="F644" s="5" t="n">
        <f aca="false">YEAR(E644)</f>
        <v>2022</v>
      </c>
      <c r="G644" s="5" t="n">
        <f aca="false">MONTH(E644)</f>
        <v>7</v>
      </c>
      <c r="H644" s="0" t="s">
        <v>10041</v>
      </c>
      <c r="I644" s="7" t="str">
        <f aca="false">_xlfn.CONCAT(LEFT(H644,3),MID(H644,5,3))</f>
        <v>064058</v>
      </c>
      <c r="J644" s="0" t="s">
        <v>10042</v>
      </c>
      <c r="K644" s="0" t="n">
        <v>1</v>
      </c>
      <c r="M644" s="0" t="s">
        <v>9957</v>
      </c>
      <c r="N644" s="0" t="e">
        <f aca="false">VLOOKUP(I644,SQ!C:D,2,FALSE())</f>
        <v>#N/A</v>
      </c>
    </row>
    <row r="645" customFormat="false" ht="12.8" hidden="true" customHeight="false" outlineLevel="0" collapsed="false">
      <c r="A645" s="0" t="s">
        <v>10040</v>
      </c>
      <c r="B645" s="0" t="s">
        <v>9953</v>
      </c>
      <c r="C645" s="0" t="s">
        <v>9954</v>
      </c>
      <c r="D645" s="9" t="n">
        <v>44607.718275463</v>
      </c>
      <c r="E645" s="8" t="n">
        <v>44749.125</v>
      </c>
      <c r="F645" s="5" t="n">
        <f aca="false">YEAR(E645)</f>
        <v>2022</v>
      </c>
      <c r="G645" s="5" t="n">
        <f aca="false">MONTH(E645)</f>
        <v>7</v>
      </c>
      <c r="H645" s="0" t="s">
        <v>10041</v>
      </c>
      <c r="I645" s="7" t="str">
        <f aca="false">_xlfn.CONCAT(LEFT(H645,3),MID(H645,5,3))</f>
        <v>064058</v>
      </c>
      <c r="J645" s="0" t="s">
        <v>10043</v>
      </c>
      <c r="K645" s="0" t="n">
        <v>1</v>
      </c>
      <c r="M645" s="0" t="s">
        <v>9957</v>
      </c>
      <c r="N645" s="0" t="e">
        <f aca="false">VLOOKUP(I645,SQ!C:D,2,FALSE())</f>
        <v>#N/A</v>
      </c>
    </row>
    <row r="646" customFormat="false" ht="12.8" hidden="true" customHeight="false" outlineLevel="0" collapsed="false">
      <c r="A646" s="0" t="s">
        <v>10040</v>
      </c>
      <c r="B646" s="0" t="s">
        <v>9953</v>
      </c>
      <c r="C646" s="0" t="s">
        <v>9954</v>
      </c>
      <c r="D646" s="9" t="n">
        <v>44607.718275463</v>
      </c>
      <c r="E646" s="8" t="n">
        <v>44749.125</v>
      </c>
      <c r="F646" s="5" t="n">
        <f aca="false">YEAR(E646)</f>
        <v>2022</v>
      </c>
      <c r="G646" s="5" t="n">
        <f aca="false">MONTH(E646)</f>
        <v>7</v>
      </c>
      <c r="H646" s="0" t="s">
        <v>10044</v>
      </c>
      <c r="I646" s="7" t="str">
        <f aca="false">_xlfn.CONCAT(LEFT(H646,3),MID(H646,5,3))</f>
        <v>064058</v>
      </c>
      <c r="J646" s="0" t="s">
        <v>10045</v>
      </c>
      <c r="K646" s="0" t="n">
        <v>1</v>
      </c>
      <c r="M646" s="0" t="s">
        <v>9957</v>
      </c>
      <c r="N646" s="0" t="e">
        <f aca="false">VLOOKUP(I646,SQ!C:D,2,FALSE())</f>
        <v>#N/A</v>
      </c>
    </row>
    <row r="647" customFormat="false" ht="12.8" hidden="true" customHeight="false" outlineLevel="0" collapsed="false">
      <c r="A647" s="0" t="s">
        <v>10046</v>
      </c>
      <c r="B647" s="0" t="s">
        <v>9953</v>
      </c>
      <c r="C647" s="0" t="s">
        <v>9954</v>
      </c>
      <c r="D647" s="9" t="n">
        <v>43455.8207407407</v>
      </c>
      <c r="E647" s="8" t="n">
        <v>44764.125</v>
      </c>
      <c r="F647" s="5" t="n">
        <f aca="false">YEAR(E647)</f>
        <v>2022</v>
      </c>
      <c r="G647" s="5" t="n">
        <f aca="false">MONTH(E647)</f>
        <v>7</v>
      </c>
      <c r="H647" s="0" t="s">
        <v>10047</v>
      </c>
      <c r="I647" s="7" t="str">
        <f aca="false">_xlfn.CONCAT(LEFT(H647,3),MID(H647,5,3))</f>
        <v>049258</v>
      </c>
      <c r="J647" s="0" t="s">
        <v>10048</v>
      </c>
      <c r="K647" s="0" t="n">
        <v>1</v>
      </c>
      <c r="M647" s="0" t="s">
        <v>9957</v>
      </c>
      <c r="N647" s="0" t="e">
        <f aca="false">VLOOKUP(I647,SQ!C:D,2,FALSE())</f>
        <v>#N/A</v>
      </c>
    </row>
    <row r="648" customFormat="false" ht="12.8" hidden="true" customHeight="false" outlineLevel="0" collapsed="false">
      <c r="A648" s="0" t="s">
        <v>10058</v>
      </c>
      <c r="B648" s="0" t="s">
        <v>9953</v>
      </c>
      <c r="C648" s="0" t="s">
        <v>9954</v>
      </c>
      <c r="D648" s="9" t="n">
        <v>42774.7741782407</v>
      </c>
      <c r="E648" s="8" t="n">
        <v>44840.125</v>
      </c>
      <c r="F648" s="5" t="n">
        <f aca="false">YEAR(E648)</f>
        <v>2022</v>
      </c>
      <c r="G648" s="5" t="n">
        <f aca="false">MONTH(E648)</f>
        <v>10</v>
      </c>
      <c r="H648" s="0" t="s">
        <v>10059</v>
      </c>
      <c r="I648" s="7" t="str">
        <f aca="false">_xlfn.CONCAT(LEFT(H648,3),MID(H648,5,3))</f>
        <v>299082</v>
      </c>
      <c r="J648" s="0" t="s">
        <v>10060</v>
      </c>
      <c r="K648" s="0" t="n">
        <v>1</v>
      </c>
      <c r="M648" s="0" t="s">
        <v>9957</v>
      </c>
      <c r="N648" s="0" t="e">
        <f aca="false">VLOOKUP(I648,SQ!C:D,2,FALSE())</f>
        <v>#N/A</v>
      </c>
    </row>
    <row r="649" customFormat="false" ht="12.8" hidden="true" customHeight="false" outlineLevel="0" collapsed="false">
      <c r="A649" s="0" t="s">
        <v>10070</v>
      </c>
      <c r="B649" s="0" t="s">
        <v>9953</v>
      </c>
      <c r="C649" s="0" t="s">
        <v>9954</v>
      </c>
      <c r="D649" s="9" t="n">
        <v>43767.8617939815</v>
      </c>
      <c r="E649" s="8" t="n">
        <v>44910.0833333333</v>
      </c>
      <c r="F649" s="5" t="n">
        <f aca="false">YEAR(E649)</f>
        <v>2022</v>
      </c>
      <c r="G649" s="5" t="n">
        <f aca="false">MONTH(E649)</f>
        <v>12</v>
      </c>
      <c r="H649" s="0" t="s">
        <v>10071</v>
      </c>
      <c r="I649" s="7" t="str">
        <f aca="false">_xlfn.CONCAT(LEFT(H649,3),MID(H649,5,3))</f>
        <v>120231</v>
      </c>
      <c r="J649" s="0" t="s">
        <v>10072</v>
      </c>
      <c r="K649" s="0" t="n">
        <v>1</v>
      </c>
      <c r="M649" s="0" t="s">
        <v>9957</v>
      </c>
      <c r="N649" s="0" t="e">
        <f aca="false">VLOOKUP(I649,SQ!C:D,2,FALSE())</f>
        <v>#N/A</v>
      </c>
    </row>
    <row r="650" customFormat="false" ht="12.8" hidden="true" customHeight="false" outlineLevel="0" collapsed="false">
      <c r="A650" s="0" t="s">
        <v>10080</v>
      </c>
      <c r="B650" s="0" t="s">
        <v>9953</v>
      </c>
      <c r="C650" s="0" t="s">
        <v>9954</v>
      </c>
      <c r="D650" s="9" t="n">
        <v>44172.4908680556</v>
      </c>
      <c r="E650" s="8" t="n">
        <v>45134.125</v>
      </c>
      <c r="F650" s="5" t="n">
        <f aca="false">YEAR(E650)</f>
        <v>2023</v>
      </c>
      <c r="G650" s="5" t="n">
        <f aca="false">MONTH(E650)</f>
        <v>7</v>
      </c>
      <c r="H650" s="0" t="s">
        <v>10081</v>
      </c>
      <c r="I650" s="7" t="str">
        <f aca="false">_xlfn.CONCAT(LEFT(H650,3),MID(H650,5,3))</f>
        <v>055207</v>
      </c>
      <c r="J650" s="0" t="s">
        <v>10082</v>
      </c>
      <c r="K650" s="0" t="n">
        <v>1</v>
      </c>
      <c r="M650" s="0" t="s">
        <v>9957</v>
      </c>
      <c r="N650" s="0" t="e">
        <f aca="false">VLOOKUP(I650,SQ!C:D,2,FALSE())</f>
        <v>#N/A</v>
      </c>
    </row>
    <row r="651" customFormat="false" ht="12.8" hidden="true" customHeight="false" outlineLevel="0" collapsed="false">
      <c r="A651" s="0" t="s">
        <v>10083</v>
      </c>
      <c r="B651" s="0" t="s">
        <v>9953</v>
      </c>
      <c r="C651" s="0" t="s">
        <v>9954</v>
      </c>
      <c r="D651" s="9" t="n">
        <v>43787.7961111111</v>
      </c>
      <c r="E651" s="8" t="n">
        <v>44784.125</v>
      </c>
      <c r="F651" s="5" t="n">
        <f aca="false">YEAR(E651)</f>
        <v>2022</v>
      </c>
      <c r="G651" s="5" t="n">
        <f aca="false">MONTH(E651)</f>
        <v>8</v>
      </c>
      <c r="H651" s="0" t="s">
        <v>10084</v>
      </c>
      <c r="I651" s="7" t="str">
        <f aca="false">_xlfn.CONCAT(LEFT(H651,3),MID(H651,5,3))</f>
        <v>016169</v>
      </c>
      <c r="J651" s="0" t="s">
        <v>10085</v>
      </c>
      <c r="K651" s="0" t="n">
        <v>1</v>
      </c>
      <c r="M651" s="0" t="s">
        <v>9957</v>
      </c>
      <c r="N651" s="0" t="e">
        <f aca="false">VLOOKUP(I651,SQ!C:D,2,FALSE())</f>
        <v>#N/A</v>
      </c>
    </row>
    <row r="652" customFormat="false" ht="12.8" hidden="true" customHeight="false" outlineLevel="0" collapsed="false">
      <c r="A652" s="0" t="s">
        <v>10089</v>
      </c>
      <c r="B652" s="0" t="s">
        <v>9953</v>
      </c>
      <c r="C652" s="0" t="s">
        <v>9954</v>
      </c>
      <c r="D652" s="9" t="n">
        <v>44651.7417592593</v>
      </c>
      <c r="E652" s="8" t="n">
        <v>44782.125</v>
      </c>
      <c r="F652" s="5" t="n">
        <f aca="false">YEAR(E652)</f>
        <v>2022</v>
      </c>
      <c r="G652" s="5" t="n">
        <f aca="false">MONTH(E652)</f>
        <v>8</v>
      </c>
      <c r="H652" s="0" t="s">
        <v>10090</v>
      </c>
      <c r="I652" s="7" t="str">
        <f aca="false">_xlfn.CONCAT(LEFT(H652,3),MID(H652,5,3))</f>
        <v>036096</v>
      </c>
      <c r="J652" s="0" t="s">
        <v>10091</v>
      </c>
      <c r="K652" s="0" t="n">
        <v>1</v>
      </c>
      <c r="M652" s="0" t="s">
        <v>9957</v>
      </c>
      <c r="N652" s="0" t="e">
        <f aca="false">VLOOKUP(I652,SQ!C:D,2,FALSE())</f>
        <v>#N/A</v>
      </c>
    </row>
    <row r="653" customFormat="false" ht="12.8" hidden="true" customHeight="false" outlineLevel="0" collapsed="false">
      <c r="A653" s="0" t="s">
        <v>10092</v>
      </c>
      <c r="B653" s="0" t="s">
        <v>9953</v>
      </c>
      <c r="C653" s="0" t="s">
        <v>9954</v>
      </c>
      <c r="D653" s="9" t="n">
        <v>43262.8477777778</v>
      </c>
      <c r="E653" s="8" t="n">
        <v>44911.0833333333</v>
      </c>
      <c r="F653" s="5" t="n">
        <f aca="false">YEAR(E653)</f>
        <v>2022</v>
      </c>
      <c r="G653" s="5" t="n">
        <f aca="false">MONTH(E653)</f>
        <v>12</v>
      </c>
      <c r="H653" s="0" t="s">
        <v>10093</v>
      </c>
      <c r="I653" s="7" t="str">
        <f aca="false">_xlfn.CONCAT(LEFT(H653,3),MID(H653,5,3))</f>
        <v>068528</v>
      </c>
      <c r="J653" s="0" t="s">
        <v>10094</v>
      </c>
      <c r="K653" s="0" t="n">
        <v>1</v>
      </c>
      <c r="M653" s="0" t="s">
        <v>9957</v>
      </c>
      <c r="N653" s="0" t="e">
        <f aca="false">VLOOKUP(I653,SQ!C:D,2,FALSE())</f>
        <v>#N/A</v>
      </c>
    </row>
    <row r="654" customFormat="false" ht="12.8" hidden="true" customHeight="false" outlineLevel="0" collapsed="false">
      <c r="A654" s="0" t="s">
        <v>10107</v>
      </c>
      <c r="B654" s="0" t="s">
        <v>9953</v>
      </c>
      <c r="C654" s="0" t="s">
        <v>9954</v>
      </c>
      <c r="D654" s="9" t="n">
        <v>43696.8824652778</v>
      </c>
      <c r="E654" s="8" t="n">
        <v>45008.125</v>
      </c>
      <c r="F654" s="5" t="n">
        <f aca="false">YEAR(E654)</f>
        <v>2023</v>
      </c>
      <c r="G654" s="5" t="n">
        <f aca="false">MONTH(E654)</f>
        <v>3</v>
      </c>
      <c r="H654" s="0" t="s">
        <v>10108</v>
      </c>
      <c r="I654" s="7" t="str">
        <f aca="false">_xlfn.CONCAT(LEFT(H654,3),MID(H654,5,3))</f>
        <v>085422</v>
      </c>
      <c r="J654" s="0" t="s">
        <v>10109</v>
      </c>
      <c r="K654" s="0" t="n">
        <v>1</v>
      </c>
      <c r="M654" s="0" t="s">
        <v>9957</v>
      </c>
      <c r="N654" s="0" t="e">
        <f aca="false">VLOOKUP(I654,SQ!C:D,2,FALSE())</f>
        <v>#N/A</v>
      </c>
    </row>
    <row r="655" customFormat="false" ht="12.8" hidden="true" customHeight="false" outlineLevel="0" collapsed="false">
      <c r="A655" s="0" t="s">
        <v>10107</v>
      </c>
      <c r="B655" s="0" t="s">
        <v>9953</v>
      </c>
      <c r="C655" s="0" t="s">
        <v>9954</v>
      </c>
      <c r="D655" s="9" t="n">
        <v>43696.8824652778</v>
      </c>
      <c r="E655" s="8" t="n">
        <v>45008.125</v>
      </c>
      <c r="F655" s="5" t="n">
        <f aca="false">YEAR(E655)</f>
        <v>2023</v>
      </c>
      <c r="G655" s="5" t="n">
        <f aca="false">MONTH(E655)</f>
        <v>3</v>
      </c>
      <c r="H655" s="0" t="s">
        <v>10110</v>
      </c>
      <c r="I655" s="7" t="str">
        <f aca="false">_xlfn.CONCAT(LEFT(H655,3),MID(H655,5,3))</f>
        <v>085422</v>
      </c>
      <c r="J655" s="0" t="s">
        <v>10111</v>
      </c>
      <c r="K655" s="0" t="n">
        <v>1</v>
      </c>
      <c r="M655" s="0" t="s">
        <v>9957</v>
      </c>
      <c r="N655" s="0" t="e">
        <f aca="false">VLOOKUP(I655,SQ!C:D,2,FALSE())</f>
        <v>#N/A</v>
      </c>
    </row>
    <row r="656" customFormat="false" ht="12.8" hidden="true" customHeight="false" outlineLevel="0" collapsed="false">
      <c r="A656" s="0" t="s">
        <v>10129</v>
      </c>
      <c r="B656" s="0" t="s">
        <v>9953</v>
      </c>
      <c r="C656" s="0" t="s">
        <v>9954</v>
      </c>
      <c r="D656" s="9" t="n">
        <v>44699.7802430556</v>
      </c>
      <c r="E656" s="8" t="n">
        <v>44810.125</v>
      </c>
      <c r="F656" s="5" t="n">
        <f aca="false">YEAR(E656)</f>
        <v>2022</v>
      </c>
      <c r="G656" s="5" t="n">
        <f aca="false">MONTH(E656)</f>
        <v>9</v>
      </c>
      <c r="H656" s="0" t="s">
        <v>10130</v>
      </c>
      <c r="I656" s="7" t="str">
        <f aca="false">_xlfn.CONCAT(LEFT(H656,3),MID(H656,5,3))</f>
        <v>042031</v>
      </c>
      <c r="J656" s="0" t="s">
        <v>10131</v>
      </c>
      <c r="K656" s="0" t="n">
        <v>1</v>
      </c>
      <c r="M656" s="0" t="s">
        <v>9957</v>
      </c>
      <c r="N656" s="0" t="e">
        <f aca="false">VLOOKUP(I656,SQ!C:D,2,FALSE())</f>
        <v>#N/A</v>
      </c>
    </row>
    <row r="657" customFormat="false" ht="12.8" hidden="true" customHeight="false" outlineLevel="0" collapsed="false">
      <c r="A657" s="0" t="s">
        <v>10132</v>
      </c>
      <c r="B657" s="0" t="s">
        <v>9953</v>
      </c>
      <c r="C657" s="0" t="s">
        <v>9954</v>
      </c>
      <c r="D657" s="9" t="n">
        <v>44704.3659606481</v>
      </c>
      <c r="E657" s="8" t="n">
        <v>44786.125</v>
      </c>
      <c r="F657" s="5" t="n">
        <f aca="false">YEAR(E657)</f>
        <v>2022</v>
      </c>
      <c r="G657" s="5" t="n">
        <f aca="false">MONTH(E657)</f>
        <v>8</v>
      </c>
      <c r="H657" s="0" t="s">
        <v>10133</v>
      </c>
      <c r="I657" s="7" t="str">
        <f aca="false">_xlfn.CONCAT(LEFT(H657,3),MID(H657,5,3))</f>
        <v>015098</v>
      </c>
      <c r="J657" s="0" t="s">
        <v>10134</v>
      </c>
      <c r="K657" s="0" t="n">
        <v>1</v>
      </c>
      <c r="M657" s="0" t="s">
        <v>9957</v>
      </c>
      <c r="N657" s="0" t="e">
        <f aca="false">VLOOKUP(I657,SQ!C:D,2,FALSE())</f>
        <v>#N/A</v>
      </c>
    </row>
    <row r="658" customFormat="false" ht="12.8" hidden="true" customHeight="false" outlineLevel="0" collapsed="false">
      <c r="A658" s="0" t="s">
        <v>10067</v>
      </c>
      <c r="B658" s="0" t="s">
        <v>9953</v>
      </c>
      <c r="C658" s="0" t="s">
        <v>9954</v>
      </c>
      <c r="D658" s="9" t="n">
        <v>43237.7941666667</v>
      </c>
      <c r="E658" s="8" t="n">
        <v>44772.125</v>
      </c>
      <c r="F658" s="5" t="n">
        <f aca="false">YEAR(E658)</f>
        <v>2022</v>
      </c>
      <c r="G658" s="5" t="n">
        <f aca="false">MONTH(E658)</f>
        <v>7</v>
      </c>
      <c r="H658" s="0" t="s">
        <v>10068</v>
      </c>
      <c r="I658" s="7" t="str">
        <f aca="false">_xlfn.CONCAT(LEFT(H658,3),MID(H658,5,3))</f>
        <v>052352</v>
      </c>
      <c r="J658" s="0" t="s">
        <v>10069</v>
      </c>
      <c r="K658" s="0" t="n">
        <v>1</v>
      </c>
      <c r="M658" s="0" t="s">
        <v>9957</v>
      </c>
      <c r="N658" s="0" t="e">
        <f aca="false">VLOOKUP(I658,SQ!C:D,2,FALSE())</f>
        <v>#N/A</v>
      </c>
    </row>
    <row r="659" customFormat="false" ht="12.8" hidden="true" customHeight="false" outlineLevel="0" collapsed="false">
      <c r="A659" s="0" t="s">
        <v>9976</v>
      </c>
      <c r="B659" s="0" t="s">
        <v>9953</v>
      </c>
      <c r="C659" s="0" t="s">
        <v>9954</v>
      </c>
      <c r="D659" s="9" t="n">
        <v>44194.5205902778</v>
      </c>
      <c r="E659" s="8" t="n">
        <v>45195.125</v>
      </c>
      <c r="F659" s="5" t="n">
        <f aca="false">YEAR(E659)</f>
        <v>2023</v>
      </c>
      <c r="G659" s="5" t="n">
        <f aca="false">MONTH(E659)</f>
        <v>9</v>
      </c>
      <c r="H659" s="0" t="s">
        <v>9977</v>
      </c>
      <c r="I659" s="7" t="str">
        <f aca="false">_xlfn.CONCAT(LEFT(H659,3),MID(H659,5,3))</f>
        <v>081073</v>
      </c>
      <c r="J659" s="0" t="s">
        <v>9978</v>
      </c>
      <c r="K659" s="0" t="n">
        <v>1</v>
      </c>
      <c r="M659" s="0" t="s">
        <v>9957</v>
      </c>
      <c r="N659" s="0" t="e">
        <f aca="false">VLOOKUP(I659,SQ!C:D,2,FALSE())</f>
        <v>#N/A</v>
      </c>
    </row>
    <row r="660" customFormat="false" ht="12.8" hidden="true" customHeight="false" outlineLevel="0" collapsed="false">
      <c r="A660" s="0" t="s">
        <v>10141</v>
      </c>
      <c r="B660" s="0" t="s">
        <v>9953</v>
      </c>
      <c r="C660" s="0" t="s">
        <v>9954</v>
      </c>
      <c r="D660" s="9" t="n">
        <v>43901.857962963</v>
      </c>
      <c r="E660" s="8" t="n">
        <v>44790.125</v>
      </c>
      <c r="F660" s="5" t="n">
        <f aca="false">YEAR(E660)</f>
        <v>2022</v>
      </c>
      <c r="G660" s="5" t="n">
        <f aca="false">MONTH(E660)</f>
        <v>8</v>
      </c>
      <c r="H660" s="0" t="s">
        <v>10142</v>
      </c>
      <c r="I660" s="7" t="str">
        <f aca="false">_xlfn.CONCAT(LEFT(H660,3),MID(H660,5,3))</f>
        <v>016135</v>
      </c>
      <c r="J660" s="0" t="s">
        <v>10143</v>
      </c>
      <c r="K660" s="0" t="n">
        <v>1</v>
      </c>
      <c r="M660" s="0" t="s">
        <v>9957</v>
      </c>
      <c r="N660" s="0" t="e">
        <f aca="false">VLOOKUP(I660,SQ!C:D,2,FALSE())</f>
        <v>#N/A</v>
      </c>
    </row>
    <row r="661" customFormat="false" ht="12.8" hidden="false" customHeight="false" outlineLevel="0" collapsed="false">
      <c r="A661" s="0" t="s">
        <v>10033</v>
      </c>
      <c r="B661" s="0" t="s">
        <v>9953</v>
      </c>
      <c r="C661" s="0" t="s">
        <v>9954</v>
      </c>
      <c r="D661" s="9" t="n">
        <v>44050.8963888889</v>
      </c>
      <c r="E661" s="8" t="n">
        <v>44849.125</v>
      </c>
      <c r="F661" s="5" t="n">
        <f aca="false">YEAR(E661)</f>
        <v>2022</v>
      </c>
      <c r="G661" s="5" t="n">
        <f aca="false">MONTH(E661)</f>
        <v>10</v>
      </c>
      <c r="H661" s="0" t="s">
        <v>10034</v>
      </c>
      <c r="I661" s="7" t="str">
        <f aca="false">_xlfn.CONCAT(LEFT(H661,3),MID(H661,5,3))</f>
        <v>025010</v>
      </c>
      <c r="J661" s="0" t="s">
        <v>10035</v>
      </c>
      <c r="K661" s="0" t="n">
        <v>1</v>
      </c>
      <c r="M661" s="0" t="s">
        <v>9957</v>
      </c>
      <c r="N661" s="0" t="str">
        <f aca="false">VLOOKUP(I661,SQ!C:D,2,FALSE())</f>
        <v>AIU Setor Central</v>
      </c>
    </row>
    <row r="662" customFormat="false" ht="12.8" hidden="true" customHeight="false" outlineLevel="0" collapsed="false">
      <c r="A662" s="0" t="s">
        <v>10172</v>
      </c>
      <c r="B662" s="0" t="s">
        <v>9953</v>
      </c>
      <c r="C662" s="0" t="s">
        <v>9954</v>
      </c>
      <c r="D662" s="9" t="n">
        <v>44743.5131597222</v>
      </c>
      <c r="E662" s="8" t="n">
        <v>45040.125</v>
      </c>
      <c r="F662" s="5" t="n">
        <f aca="false">YEAR(E662)</f>
        <v>2023</v>
      </c>
      <c r="G662" s="5" t="n">
        <f aca="false">MONTH(E662)</f>
        <v>4</v>
      </c>
      <c r="H662" s="0" t="s">
        <v>10029</v>
      </c>
      <c r="I662" s="7" t="str">
        <f aca="false">_xlfn.CONCAT(LEFT(H662,3),MID(H662,5,3))</f>
        <v>032029</v>
      </c>
      <c r="J662" s="0" t="s">
        <v>10030</v>
      </c>
      <c r="K662" s="0" t="n">
        <v>1</v>
      </c>
      <c r="M662" s="0" t="s">
        <v>9957</v>
      </c>
      <c r="N662" s="0" t="e">
        <f aca="false">VLOOKUP(I662,SQ!C:D,2,FALSE())</f>
        <v>#N/A</v>
      </c>
    </row>
    <row r="663" customFormat="false" ht="12.8" hidden="true" customHeight="false" outlineLevel="0" collapsed="false">
      <c r="A663" s="0" t="s">
        <v>10172</v>
      </c>
      <c r="B663" s="0" t="s">
        <v>9953</v>
      </c>
      <c r="C663" s="0" t="s">
        <v>9954</v>
      </c>
      <c r="D663" s="9" t="n">
        <v>44743.5131597222</v>
      </c>
      <c r="E663" s="8" t="n">
        <v>45040.125</v>
      </c>
      <c r="F663" s="5" t="n">
        <f aca="false">YEAR(E663)</f>
        <v>2023</v>
      </c>
      <c r="G663" s="5" t="n">
        <f aca="false">MONTH(E663)</f>
        <v>4</v>
      </c>
      <c r="H663" s="0" t="s">
        <v>10031</v>
      </c>
      <c r="I663" s="7" t="str">
        <f aca="false">_xlfn.CONCAT(LEFT(H663,3),MID(H663,5,3))</f>
        <v>032029</v>
      </c>
      <c r="J663" s="0" t="s">
        <v>10032</v>
      </c>
      <c r="K663" s="0" t="n">
        <v>1</v>
      </c>
      <c r="M663" s="0" t="s">
        <v>9957</v>
      </c>
      <c r="N663" s="0" t="e">
        <f aca="false">VLOOKUP(I663,SQ!C:D,2,FALSE())</f>
        <v>#N/A</v>
      </c>
    </row>
    <row r="664" customFormat="false" ht="12.8" hidden="true" customHeight="false" outlineLevel="0" collapsed="false">
      <c r="A664" s="0" t="s">
        <v>10173</v>
      </c>
      <c r="B664" s="0" t="s">
        <v>9953</v>
      </c>
      <c r="C664" s="0" t="s">
        <v>9954</v>
      </c>
      <c r="D664" s="9" t="n">
        <v>44742.7788773148</v>
      </c>
      <c r="E664" s="8" t="n">
        <v>45040.125</v>
      </c>
      <c r="F664" s="5" t="n">
        <f aca="false">YEAR(E664)</f>
        <v>2023</v>
      </c>
      <c r="G664" s="5" t="n">
        <f aca="false">MONTH(E664)</f>
        <v>4</v>
      </c>
      <c r="H664" s="0" t="s">
        <v>10174</v>
      </c>
      <c r="I664" s="7" t="str">
        <f aca="false">_xlfn.CONCAT(LEFT(H664,3),MID(H664,5,3))</f>
        <v>028037</v>
      </c>
      <c r="J664" s="0" t="s">
        <v>10175</v>
      </c>
      <c r="K664" s="0" t="n">
        <v>1</v>
      </c>
      <c r="M664" s="0" t="s">
        <v>9957</v>
      </c>
      <c r="N664" s="0" t="e">
        <f aca="false">VLOOKUP(I664,SQ!C:D,2,FALSE())</f>
        <v>#N/A</v>
      </c>
    </row>
    <row r="665" customFormat="false" ht="12.8" hidden="true" customHeight="false" outlineLevel="0" collapsed="false">
      <c r="A665" s="0" t="s">
        <v>10176</v>
      </c>
      <c r="B665" s="0" t="s">
        <v>9953</v>
      </c>
      <c r="C665" s="0" t="s">
        <v>9954</v>
      </c>
      <c r="D665" s="9" t="n">
        <v>44749.6594444444</v>
      </c>
      <c r="E665" s="8" t="n">
        <v>44807.125</v>
      </c>
      <c r="F665" s="5" t="n">
        <f aca="false">YEAR(E665)</f>
        <v>2022</v>
      </c>
      <c r="G665" s="5" t="n">
        <f aca="false">MONTH(E665)</f>
        <v>9</v>
      </c>
      <c r="H665" s="0" t="s">
        <v>10177</v>
      </c>
      <c r="I665" s="7" t="str">
        <f aca="false">_xlfn.CONCAT(LEFT(H665,3),MID(H665,5,3))</f>
        <v>067248</v>
      </c>
      <c r="J665" s="0" t="s">
        <v>10178</v>
      </c>
      <c r="K665" s="0" t="n">
        <v>1</v>
      </c>
      <c r="M665" s="0" t="s">
        <v>9957</v>
      </c>
      <c r="N665" s="0" t="e">
        <f aca="false">VLOOKUP(I665,SQ!C:D,2,FALSE())</f>
        <v>#N/A</v>
      </c>
    </row>
    <row r="666" customFormat="false" ht="12.8" hidden="true" customHeight="false" outlineLevel="0" collapsed="false">
      <c r="A666" s="0" t="s">
        <v>10185</v>
      </c>
      <c r="B666" s="0" t="s">
        <v>9953</v>
      </c>
      <c r="C666" s="0" t="s">
        <v>9954</v>
      </c>
      <c r="D666" s="9" t="n">
        <v>43620.8627430556</v>
      </c>
      <c r="E666" s="8" t="n">
        <v>44959.0833333333</v>
      </c>
      <c r="F666" s="5" t="n">
        <f aca="false">YEAR(E666)</f>
        <v>2023</v>
      </c>
      <c r="G666" s="5" t="n">
        <f aca="false">MONTH(E666)</f>
        <v>2</v>
      </c>
      <c r="H666" s="0" t="s">
        <v>10186</v>
      </c>
      <c r="I666" s="7" t="str">
        <f aca="false">_xlfn.CONCAT(LEFT(H666,3),MID(H666,5,3))</f>
        <v>110371</v>
      </c>
      <c r="J666" s="0" t="s">
        <v>10187</v>
      </c>
      <c r="K666" s="0" t="n">
        <v>1</v>
      </c>
      <c r="M666" s="0" t="s">
        <v>9957</v>
      </c>
      <c r="N666" s="0" t="e">
        <f aca="false">VLOOKUP(I666,SQ!C:D,2,FALSE())</f>
        <v>#N/A</v>
      </c>
    </row>
    <row r="667" customFormat="false" ht="12.8" hidden="true" customHeight="false" outlineLevel="0" collapsed="false">
      <c r="A667" s="0" t="s">
        <v>10185</v>
      </c>
      <c r="B667" s="0" t="s">
        <v>9953</v>
      </c>
      <c r="C667" s="0" t="s">
        <v>9954</v>
      </c>
      <c r="D667" s="9" t="n">
        <v>43620.8627430556</v>
      </c>
      <c r="E667" s="8" t="n">
        <v>44959.0833333333</v>
      </c>
      <c r="F667" s="5" t="n">
        <f aca="false">YEAR(E667)</f>
        <v>2023</v>
      </c>
      <c r="G667" s="5" t="n">
        <f aca="false">MONTH(E667)</f>
        <v>2</v>
      </c>
      <c r="H667" s="0" t="s">
        <v>10186</v>
      </c>
      <c r="I667" s="7" t="str">
        <f aca="false">_xlfn.CONCAT(LEFT(H667,3),MID(H667,5,3))</f>
        <v>110371</v>
      </c>
      <c r="J667" s="0" t="s">
        <v>10188</v>
      </c>
      <c r="K667" s="0" t="n">
        <v>1</v>
      </c>
      <c r="M667" s="0" t="s">
        <v>9957</v>
      </c>
      <c r="N667" s="0" t="e">
        <f aca="false">VLOOKUP(I667,SQ!C:D,2,FALSE())</f>
        <v>#N/A</v>
      </c>
    </row>
    <row r="668" customFormat="false" ht="12.8" hidden="true" customHeight="false" outlineLevel="0" collapsed="false">
      <c r="A668" s="0" t="s">
        <v>10210</v>
      </c>
      <c r="B668" s="0" t="s">
        <v>9953</v>
      </c>
      <c r="C668" s="0" t="s">
        <v>9954</v>
      </c>
      <c r="D668" s="9" t="n">
        <v>44112.8235069444</v>
      </c>
      <c r="E668" s="8" t="n">
        <v>44911.0833333333</v>
      </c>
      <c r="F668" s="5" t="n">
        <f aca="false">YEAR(E668)</f>
        <v>2022</v>
      </c>
      <c r="G668" s="5" t="n">
        <f aca="false">MONTH(E668)</f>
        <v>12</v>
      </c>
      <c r="H668" s="0" t="s">
        <v>10211</v>
      </c>
      <c r="I668" s="7" t="str">
        <f aca="false">_xlfn.CONCAT(LEFT(H668,3),MID(H668,5,3))</f>
        <v>304045</v>
      </c>
      <c r="J668" s="0" t="s">
        <v>10212</v>
      </c>
      <c r="K668" s="0" t="n">
        <v>1</v>
      </c>
      <c r="M668" s="0" t="s">
        <v>9957</v>
      </c>
      <c r="N668" s="0" t="e">
        <f aca="false">VLOOKUP(I668,SQ!C:D,2,FALSE())</f>
        <v>#N/A</v>
      </c>
    </row>
    <row r="669" customFormat="false" ht="12.8" hidden="true" customHeight="false" outlineLevel="0" collapsed="false">
      <c r="A669" s="0" t="s">
        <v>10213</v>
      </c>
      <c r="B669" s="0" t="s">
        <v>9953</v>
      </c>
      <c r="C669" s="0" t="s">
        <v>9954</v>
      </c>
      <c r="D669" s="9" t="n">
        <v>41915.4710185185</v>
      </c>
      <c r="E669" s="8" t="n">
        <v>45042.125</v>
      </c>
      <c r="F669" s="5" t="n">
        <f aca="false">YEAR(E669)</f>
        <v>2023</v>
      </c>
      <c r="G669" s="5" t="n">
        <f aca="false">MONTH(E669)</f>
        <v>4</v>
      </c>
      <c r="H669" s="0" t="s">
        <v>10214</v>
      </c>
      <c r="I669" s="7" t="str">
        <f aca="false">_xlfn.CONCAT(LEFT(H669,3),MID(H669,5,3))</f>
        <v>041219</v>
      </c>
      <c r="J669" s="0" t="s">
        <v>10215</v>
      </c>
      <c r="K669" s="0" t="n">
        <v>1</v>
      </c>
      <c r="M669" s="0" t="s">
        <v>9957</v>
      </c>
      <c r="N669" s="0" t="e">
        <f aca="false">VLOOKUP(I669,SQ!C:D,2,FALSE())</f>
        <v>#N/A</v>
      </c>
    </row>
    <row r="670" customFormat="false" ht="12.8" hidden="true" customHeight="false" outlineLevel="0" collapsed="false">
      <c r="A670" s="0" t="s">
        <v>10228</v>
      </c>
      <c r="B670" s="0" t="s">
        <v>9953</v>
      </c>
      <c r="C670" s="0" t="s">
        <v>9954</v>
      </c>
      <c r="D670" s="9" t="n">
        <v>44783.4823958333</v>
      </c>
      <c r="E670" s="8" t="n">
        <v>44826.125</v>
      </c>
      <c r="F670" s="5" t="n">
        <f aca="false">YEAR(E670)</f>
        <v>2022</v>
      </c>
      <c r="G670" s="5" t="n">
        <f aca="false">MONTH(E670)</f>
        <v>9</v>
      </c>
      <c r="H670" s="0" t="s">
        <v>10229</v>
      </c>
      <c r="I670" s="7" t="str">
        <f aca="false">_xlfn.CONCAT(LEFT(H670,3),MID(H670,5,3))</f>
        <v>003058</v>
      </c>
      <c r="J670" s="0" t="s">
        <v>10230</v>
      </c>
      <c r="K670" s="0" t="n">
        <v>1</v>
      </c>
      <c r="M670" s="0" t="s">
        <v>9957</v>
      </c>
      <c r="N670" s="0" t="e">
        <f aca="false">VLOOKUP(I670,SQ!C:D,2,FALSE())</f>
        <v>#N/A</v>
      </c>
    </row>
    <row r="671" customFormat="false" ht="12.8" hidden="true" customHeight="false" outlineLevel="0" collapsed="false">
      <c r="A671" s="0" t="s">
        <v>10228</v>
      </c>
      <c r="B671" s="0" t="s">
        <v>9953</v>
      </c>
      <c r="C671" s="0" t="s">
        <v>9954</v>
      </c>
      <c r="D671" s="9" t="n">
        <v>44783.4823958333</v>
      </c>
      <c r="E671" s="8" t="n">
        <v>44826.125</v>
      </c>
      <c r="F671" s="5" t="n">
        <f aca="false">YEAR(E671)</f>
        <v>2022</v>
      </c>
      <c r="G671" s="5" t="n">
        <f aca="false">MONTH(E671)</f>
        <v>9</v>
      </c>
      <c r="H671" s="0" t="s">
        <v>10231</v>
      </c>
      <c r="I671" s="7" t="str">
        <f aca="false">_xlfn.CONCAT(LEFT(H671,3),MID(H671,5,3))</f>
        <v>003058</v>
      </c>
      <c r="J671" s="0" t="s">
        <v>10232</v>
      </c>
      <c r="K671" s="0" t="n">
        <v>1</v>
      </c>
      <c r="M671" s="0" t="s">
        <v>9957</v>
      </c>
      <c r="N671" s="0" t="e">
        <f aca="false">VLOOKUP(I671,SQ!C:D,2,FALSE())</f>
        <v>#N/A</v>
      </c>
    </row>
    <row r="672" customFormat="false" ht="12.8" hidden="true" customHeight="false" outlineLevel="0" collapsed="false">
      <c r="A672" s="0" t="s">
        <v>10233</v>
      </c>
      <c r="B672" s="0" t="s">
        <v>9953</v>
      </c>
      <c r="C672" s="0" t="s">
        <v>9954</v>
      </c>
      <c r="D672" s="9" t="n">
        <v>44788.4857986111</v>
      </c>
      <c r="E672" s="8" t="n">
        <v>44831.125</v>
      </c>
      <c r="F672" s="5" t="n">
        <f aca="false">YEAR(E672)</f>
        <v>2022</v>
      </c>
      <c r="G672" s="5" t="n">
        <f aca="false">MONTH(E672)</f>
        <v>9</v>
      </c>
      <c r="H672" s="0" t="s">
        <v>10234</v>
      </c>
      <c r="I672" s="7" t="str">
        <f aca="false">_xlfn.CONCAT(LEFT(H672,3),MID(H672,5,3))</f>
        <v>083028</v>
      </c>
      <c r="J672" s="0" t="s">
        <v>10235</v>
      </c>
      <c r="K672" s="0" t="n">
        <v>1</v>
      </c>
      <c r="M672" s="0" t="s">
        <v>9957</v>
      </c>
      <c r="N672" s="0" t="e">
        <f aca="false">VLOOKUP(I672,SQ!C:D,2,FALSE())</f>
        <v>#N/A</v>
      </c>
    </row>
    <row r="673" customFormat="false" ht="12.8" hidden="true" customHeight="false" outlineLevel="0" collapsed="false">
      <c r="A673" s="0" t="s">
        <v>10233</v>
      </c>
      <c r="B673" s="0" t="s">
        <v>9953</v>
      </c>
      <c r="C673" s="0" t="s">
        <v>9954</v>
      </c>
      <c r="D673" s="9" t="n">
        <v>44788.4857986111</v>
      </c>
      <c r="E673" s="8" t="n">
        <v>44831.125</v>
      </c>
      <c r="F673" s="5" t="n">
        <f aca="false">YEAR(E673)</f>
        <v>2022</v>
      </c>
      <c r="G673" s="5" t="n">
        <f aca="false">MONTH(E673)</f>
        <v>9</v>
      </c>
      <c r="H673" s="0" t="s">
        <v>10234</v>
      </c>
      <c r="I673" s="7" t="str">
        <f aca="false">_xlfn.CONCAT(LEFT(H673,3),MID(H673,5,3))</f>
        <v>083028</v>
      </c>
      <c r="J673" s="0" t="s">
        <v>10236</v>
      </c>
      <c r="K673" s="0" t="n">
        <v>1</v>
      </c>
      <c r="M673" s="0" t="s">
        <v>9957</v>
      </c>
      <c r="N673" s="0" t="e">
        <f aca="false">VLOOKUP(I673,SQ!C:D,2,FALSE())</f>
        <v>#N/A</v>
      </c>
    </row>
    <row r="674" customFormat="false" ht="12.8" hidden="true" customHeight="false" outlineLevel="0" collapsed="false">
      <c r="A674" s="0" t="s">
        <v>10233</v>
      </c>
      <c r="B674" s="0" t="s">
        <v>9953</v>
      </c>
      <c r="C674" s="0" t="s">
        <v>9954</v>
      </c>
      <c r="D674" s="9" t="n">
        <v>44788.4857986111</v>
      </c>
      <c r="E674" s="8" t="n">
        <v>44831.125</v>
      </c>
      <c r="F674" s="5" t="n">
        <f aca="false">YEAR(E674)</f>
        <v>2022</v>
      </c>
      <c r="G674" s="5" t="n">
        <f aca="false">MONTH(E674)</f>
        <v>9</v>
      </c>
      <c r="H674" s="0" t="s">
        <v>10237</v>
      </c>
      <c r="I674" s="7" t="str">
        <f aca="false">_xlfn.CONCAT(LEFT(H674,3),MID(H674,5,3))</f>
        <v>083028</v>
      </c>
      <c r="J674" s="0" t="s">
        <v>10238</v>
      </c>
      <c r="K674" s="0" t="n">
        <v>1</v>
      </c>
      <c r="M674" s="0" t="s">
        <v>9957</v>
      </c>
      <c r="N674" s="0" t="e">
        <f aca="false">VLOOKUP(I674,SQ!C:D,2,FALSE())</f>
        <v>#N/A</v>
      </c>
    </row>
    <row r="675" customFormat="false" ht="12.8" hidden="true" customHeight="false" outlineLevel="0" collapsed="false">
      <c r="A675" s="0" t="s">
        <v>10233</v>
      </c>
      <c r="B675" s="0" t="s">
        <v>9953</v>
      </c>
      <c r="C675" s="0" t="s">
        <v>9954</v>
      </c>
      <c r="D675" s="9" t="n">
        <v>44788.4857986111</v>
      </c>
      <c r="E675" s="8" t="n">
        <v>44831.125</v>
      </c>
      <c r="F675" s="5" t="n">
        <f aca="false">YEAR(E675)</f>
        <v>2022</v>
      </c>
      <c r="G675" s="5" t="n">
        <f aca="false">MONTH(E675)</f>
        <v>9</v>
      </c>
      <c r="H675" s="0" t="s">
        <v>10239</v>
      </c>
      <c r="I675" s="7" t="str">
        <f aca="false">_xlfn.CONCAT(LEFT(H675,3),MID(H675,5,3))</f>
        <v>083028</v>
      </c>
      <c r="J675" s="0" t="s">
        <v>10240</v>
      </c>
      <c r="K675" s="0" t="n">
        <v>1</v>
      </c>
      <c r="M675" s="0" t="s">
        <v>9957</v>
      </c>
      <c r="N675" s="0" t="e">
        <f aca="false">VLOOKUP(I675,SQ!C:D,2,FALSE())</f>
        <v>#N/A</v>
      </c>
    </row>
    <row r="676" customFormat="false" ht="12.8" hidden="true" customHeight="false" outlineLevel="0" collapsed="false">
      <c r="A676" s="0" t="s">
        <v>10233</v>
      </c>
      <c r="B676" s="0" t="s">
        <v>9953</v>
      </c>
      <c r="C676" s="0" t="s">
        <v>9954</v>
      </c>
      <c r="D676" s="9" t="n">
        <v>44788.4857986111</v>
      </c>
      <c r="E676" s="8" t="n">
        <v>44831.125</v>
      </c>
      <c r="F676" s="5" t="n">
        <f aca="false">YEAR(E676)</f>
        <v>2022</v>
      </c>
      <c r="G676" s="5" t="n">
        <f aca="false">MONTH(E676)</f>
        <v>9</v>
      </c>
      <c r="H676" s="0" t="s">
        <v>10241</v>
      </c>
      <c r="I676" s="7" t="str">
        <f aca="false">_xlfn.CONCAT(LEFT(H676,3),MID(H676,5,3))</f>
        <v>083028</v>
      </c>
      <c r="J676" s="0" t="s">
        <v>10242</v>
      </c>
      <c r="K676" s="0" t="n">
        <v>1</v>
      </c>
      <c r="M676" s="0" t="s">
        <v>9957</v>
      </c>
      <c r="N676" s="0" t="e">
        <f aca="false">VLOOKUP(I676,SQ!C:D,2,FALSE())</f>
        <v>#N/A</v>
      </c>
    </row>
    <row r="677" customFormat="false" ht="12.8" hidden="true" customHeight="false" outlineLevel="0" collapsed="false">
      <c r="A677" s="0" t="s">
        <v>10233</v>
      </c>
      <c r="B677" s="0" t="s">
        <v>9953</v>
      </c>
      <c r="C677" s="0" t="s">
        <v>9954</v>
      </c>
      <c r="D677" s="9" t="n">
        <v>44788.4857986111</v>
      </c>
      <c r="E677" s="8" t="n">
        <v>44831.125</v>
      </c>
      <c r="F677" s="5" t="n">
        <f aca="false">YEAR(E677)</f>
        <v>2022</v>
      </c>
      <c r="G677" s="5" t="n">
        <f aca="false">MONTH(E677)</f>
        <v>9</v>
      </c>
      <c r="H677" s="0" t="s">
        <v>10243</v>
      </c>
      <c r="I677" s="7" t="str">
        <f aca="false">_xlfn.CONCAT(LEFT(H677,3),MID(H677,5,3))</f>
        <v>083028</v>
      </c>
      <c r="J677" s="0" t="s">
        <v>10244</v>
      </c>
      <c r="K677" s="0" t="n">
        <v>1</v>
      </c>
      <c r="M677" s="0" t="s">
        <v>9957</v>
      </c>
      <c r="N677" s="0" t="e">
        <f aca="false">VLOOKUP(I677,SQ!C:D,2,FALSE())</f>
        <v>#N/A</v>
      </c>
    </row>
    <row r="678" customFormat="false" ht="12.8" hidden="true" customHeight="false" outlineLevel="0" collapsed="false">
      <c r="A678" s="0" t="s">
        <v>10233</v>
      </c>
      <c r="B678" s="0" t="s">
        <v>9953</v>
      </c>
      <c r="C678" s="0" t="s">
        <v>9954</v>
      </c>
      <c r="D678" s="9" t="n">
        <v>44788.4857986111</v>
      </c>
      <c r="E678" s="8" t="n">
        <v>44831.125</v>
      </c>
      <c r="F678" s="5" t="n">
        <f aca="false">YEAR(E678)</f>
        <v>2022</v>
      </c>
      <c r="G678" s="5" t="n">
        <f aca="false">MONTH(E678)</f>
        <v>9</v>
      </c>
      <c r="H678" s="0" t="s">
        <v>10245</v>
      </c>
      <c r="I678" s="7" t="str">
        <f aca="false">_xlfn.CONCAT(LEFT(H678,3),MID(H678,5,3))</f>
        <v>083028</v>
      </c>
      <c r="J678" s="0" t="s">
        <v>10246</v>
      </c>
      <c r="K678" s="0" t="n">
        <v>1</v>
      </c>
      <c r="M678" s="0" t="s">
        <v>9957</v>
      </c>
      <c r="N678" s="0" t="e">
        <f aca="false">VLOOKUP(I678,SQ!C:D,2,FALSE())</f>
        <v>#N/A</v>
      </c>
    </row>
    <row r="679" customFormat="false" ht="12.8" hidden="true" customHeight="false" outlineLevel="0" collapsed="false">
      <c r="A679" s="0" t="s">
        <v>10233</v>
      </c>
      <c r="B679" s="0" t="s">
        <v>9953</v>
      </c>
      <c r="C679" s="0" t="s">
        <v>9954</v>
      </c>
      <c r="D679" s="9" t="n">
        <v>44788.4857986111</v>
      </c>
      <c r="E679" s="8" t="n">
        <v>44831.125</v>
      </c>
      <c r="F679" s="5" t="n">
        <f aca="false">YEAR(E679)</f>
        <v>2022</v>
      </c>
      <c r="G679" s="5" t="n">
        <f aca="false">MONTH(E679)</f>
        <v>9</v>
      </c>
      <c r="H679" s="0" t="s">
        <v>10247</v>
      </c>
      <c r="I679" s="7" t="str">
        <f aca="false">_xlfn.CONCAT(LEFT(H679,3),MID(H679,5,3))</f>
        <v>083028</v>
      </c>
      <c r="J679" s="0" t="s">
        <v>10248</v>
      </c>
      <c r="K679" s="0" t="n">
        <v>1</v>
      </c>
      <c r="M679" s="0" t="s">
        <v>9957</v>
      </c>
      <c r="N679" s="0" t="e">
        <f aca="false">VLOOKUP(I679,SQ!C:D,2,FALSE())</f>
        <v>#N/A</v>
      </c>
    </row>
    <row r="680" customFormat="false" ht="12.8" hidden="true" customHeight="false" outlineLevel="0" collapsed="false">
      <c r="A680" s="0" t="s">
        <v>10233</v>
      </c>
      <c r="B680" s="0" t="s">
        <v>9953</v>
      </c>
      <c r="C680" s="0" t="s">
        <v>9954</v>
      </c>
      <c r="D680" s="9" t="n">
        <v>44788.4857986111</v>
      </c>
      <c r="E680" s="8" t="n">
        <v>44831.125</v>
      </c>
      <c r="F680" s="5" t="n">
        <f aca="false">YEAR(E680)</f>
        <v>2022</v>
      </c>
      <c r="G680" s="5" t="n">
        <f aca="false">MONTH(E680)</f>
        <v>9</v>
      </c>
      <c r="H680" s="0" t="s">
        <v>10249</v>
      </c>
      <c r="I680" s="7" t="str">
        <f aca="false">_xlfn.CONCAT(LEFT(H680,3),MID(H680,5,3))</f>
        <v>083028</v>
      </c>
      <c r="J680" s="0" t="s">
        <v>10250</v>
      </c>
      <c r="K680" s="0" t="n">
        <v>1</v>
      </c>
      <c r="M680" s="0" t="s">
        <v>9957</v>
      </c>
      <c r="N680" s="0" t="e">
        <f aca="false">VLOOKUP(I680,SQ!C:D,2,FALSE())</f>
        <v>#N/A</v>
      </c>
    </row>
    <row r="681" customFormat="false" ht="12.8" hidden="true" customHeight="false" outlineLevel="0" collapsed="false">
      <c r="A681" s="0" t="s">
        <v>10280</v>
      </c>
      <c r="B681" s="0" t="s">
        <v>9953</v>
      </c>
      <c r="C681" s="0" t="s">
        <v>9954</v>
      </c>
      <c r="D681" s="9" t="n">
        <v>43588.8015046296</v>
      </c>
      <c r="E681" s="8" t="n">
        <v>44972.0833333333</v>
      </c>
      <c r="F681" s="5" t="n">
        <f aca="false">YEAR(E681)</f>
        <v>2023</v>
      </c>
      <c r="G681" s="5" t="n">
        <f aca="false">MONTH(E681)</f>
        <v>2</v>
      </c>
      <c r="H681" s="0" t="s">
        <v>10281</v>
      </c>
      <c r="I681" s="7" t="str">
        <f aca="false">_xlfn.CONCAT(LEFT(H681,3),MID(H681,5,3))</f>
        <v>111466</v>
      </c>
      <c r="J681" s="0" t="s">
        <v>10282</v>
      </c>
      <c r="K681" s="0" t="n">
        <v>1</v>
      </c>
      <c r="M681" s="0" t="s">
        <v>9957</v>
      </c>
      <c r="N681" s="0" t="e">
        <f aca="false">VLOOKUP(I681,SQ!C:D,2,FALSE())</f>
        <v>#N/A</v>
      </c>
    </row>
    <row r="682" customFormat="false" ht="12.8" hidden="true" customHeight="false" outlineLevel="0" collapsed="false">
      <c r="A682" s="0" t="s">
        <v>10280</v>
      </c>
      <c r="B682" s="0" t="s">
        <v>9953</v>
      </c>
      <c r="C682" s="0" t="s">
        <v>9954</v>
      </c>
      <c r="D682" s="9" t="n">
        <v>43588.8015046296</v>
      </c>
      <c r="E682" s="8" t="n">
        <v>44972.0833333333</v>
      </c>
      <c r="F682" s="5" t="n">
        <f aca="false">YEAR(E682)</f>
        <v>2023</v>
      </c>
      <c r="G682" s="5" t="n">
        <f aca="false">MONTH(E682)</f>
        <v>2</v>
      </c>
      <c r="H682" s="0" t="s">
        <v>10281</v>
      </c>
      <c r="I682" s="7" t="str">
        <f aca="false">_xlfn.CONCAT(LEFT(H682,3),MID(H682,5,3))</f>
        <v>111466</v>
      </c>
      <c r="J682" s="0" t="s">
        <v>10283</v>
      </c>
      <c r="K682" s="0" t="n">
        <v>1</v>
      </c>
      <c r="M682" s="0" t="s">
        <v>9957</v>
      </c>
      <c r="N682" s="0" t="e">
        <f aca="false">VLOOKUP(I682,SQ!C:D,2,FALSE())</f>
        <v>#N/A</v>
      </c>
    </row>
    <row r="683" customFormat="false" ht="12.8" hidden="true" customHeight="false" outlineLevel="0" collapsed="false">
      <c r="A683" s="0" t="s">
        <v>10288</v>
      </c>
      <c r="B683" s="0" t="s">
        <v>9953</v>
      </c>
      <c r="C683" s="0" t="s">
        <v>9954</v>
      </c>
      <c r="D683" s="9" t="n">
        <v>44033.8671064815</v>
      </c>
      <c r="E683" s="8" t="n">
        <v>44916.0833333333</v>
      </c>
      <c r="F683" s="5" t="n">
        <f aca="false">YEAR(E683)</f>
        <v>2022</v>
      </c>
      <c r="G683" s="5" t="n">
        <f aca="false">MONTH(E683)</f>
        <v>12</v>
      </c>
      <c r="H683" s="0" t="s">
        <v>10289</v>
      </c>
      <c r="I683" s="7" t="str">
        <f aca="false">_xlfn.CONCAT(LEFT(H683,3),MID(H683,5,3))</f>
        <v>113101</v>
      </c>
      <c r="J683" s="0" t="s">
        <v>10290</v>
      </c>
      <c r="K683" s="0" t="n">
        <v>1</v>
      </c>
      <c r="M683" s="0" t="s">
        <v>9957</v>
      </c>
      <c r="N683" s="0" t="e">
        <f aca="false">VLOOKUP(I683,SQ!C:D,2,FALSE())</f>
        <v>#N/A</v>
      </c>
    </row>
    <row r="684" customFormat="false" ht="12.8" hidden="false" customHeight="false" outlineLevel="0" collapsed="false">
      <c r="A684" s="0" t="s">
        <v>10294</v>
      </c>
      <c r="B684" s="0" t="s">
        <v>9953</v>
      </c>
      <c r="C684" s="0" t="s">
        <v>9954</v>
      </c>
      <c r="D684" s="9" t="n">
        <v>43627.8297685185</v>
      </c>
      <c r="E684" s="8" t="n">
        <v>45077.125</v>
      </c>
      <c r="F684" s="5" t="n">
        <f aca="false">YEAR(E684)</f>
        <v>2023</v>
      </c>
      <c r="G684" s="5" t="n">
        <f aca="false">MONTH(E684)</f>
        <v>5</v>
      </c>
      <c r="H684" s="0" t="s">
        <v>10295</v>
      </c>
      <c r="I684" s="7" t="str">
        <f aca="false">_xlfn.CONCAT(LEFT(H684,3),MID(H684,5,3))</f>
        <v>010007</v>
      </c>
      <c r="J684" s="0" t="s">
        <v>10296</v>
      </c>
      <c r="K684" s="0" t="n">
        <v>1</v>
      </c>
      <c r="M684" s="0" t="s">
        <v>9957</v>
      </c>
      <c r="N684" s="0" t="str">
        <f aca="false">VLOOKUP(I684,SQ!C:D,2,FALSE())</f>
        <v>AIU Setor Central</v>
      </c>
    </row>
    <row r="685" customFormat="false" ht="12.8" hidden="true" customHeight="false" outlineLevel="0" collapsed="false">
      <c r="A685" s="0" t="s">
        <v>10297</v>
      </c>
      <c r="B685" s="0" t="s">
        <v>9953</v>
      </c>
      <c r="C685" s="0" t="s">
        <v>9954</v>
      </c>
      <c r="D685" s="9" t="n">
        <v>42723.8272337963</v>
      </c>
      <c r="E685" s="8" t="n">
        <v>44835.125</v>
      </c>
      <c r="F685" s="5" t="n">
        <f aca="false">YEAR(E685)</f>
        <v>2022</v>
      </c>
      <c r="G685" s="5" t="n">
        <f aca="false">MONTH(E685)</f>
        <v>10</v>
      </c>
      <c r="H685" s="0" t="s">
        <v>10298</v>
      </c>
      <c r="I685" s="7" t="str">
        <f aca="false">_xlfn.CONCAT(LEFT(H685,3),MID(H685,5,3))</f>
        <v>081165</v>
      </c>
      <c r="J685" s="0" t="s">
        <v>10299</v>
      </c>
      <c r="K685" s="0" t="n">
        <v>1</v>
      </c>
      <c r="M685" s="0" t="s">
        <v>9957</v>
      </c>
      <c r="N685" s="0" t="e">
        <f aca="false">VLOOKUP(I685,SQ!C:D,2,FALSE())</f>
        <v>#N/A</v>
      </c>
    </row>
    <row r="686" customFormat="false" ht="12.8" hidden="true" customHeight="false" outlineLevel="0" collapsed="false">
      <c r="A686" s="0" t="s">
        <v>10300</v>
      </c>
      <c r="B686" s="0" t="s">
        <v>9953</v>
      </c>
      <c r="C686" s="0" t="s">
        <v>9954</v>
      </c>
      <c r="D686" s="9" t="n">
        <v>44830.6858912037</v>
      </c>
      <c r="E686" s="8" t="n">
        <v>44845.125</v>
      </c>
      <c r="F686" s="5" t="n">
        <f aca="false">YEAR(E686)</f>
        <v>2022</v>
      </c>
      <c r="G686" s="5" t="n">
        <f aca="false">MONTH(E686)</f>
        <v>10</v>
      </c>
      <c r="H686" s="0" t="s">
        <v>10301</v>
      </c>
      <c r="I686" s="7" t="str">
        <f aca="false">_xlfn.CONCAT(LEFT(H686,3),MID(H686,5,3))</f>
        <v>168188</v>
      </c>
      <c r="J686" s="0" t="s">
        <v>10302</v>
      </c>
      <c r="K686" s="0" t="n">
        <v>1</v>
      </c>
      <c r="M686" s="0" t="s">
        <v>9957</v>
      </c>
      <c r="N686" s="0" t="e">
        <f aca="false">VLOOKUP(I686,SQ!C:D,2,FALSE())</f>
        <v>#N/A</v>
      </c>
    </row>
    <row r="687" customFormat="false" ht="12.8" hidden="true" customHeight="false" outlineLevel="0" collapsed="false">
      <c r="A687" s="0" t="s">
        <v>10303</v>
      </c>
      <c r="B687" s="0" t="s">
        <v>9953</v>
      </c>
      <c r="C687" s="0" t="s">
        <v>9954</v>
      </c>
      <c r="D687" s="9" t="n">
        <v>44831.4386689815</v>
      </c>
      <c r="E687" s="8" t="n">
        <v>44870.0833333333</v>
      </c>
      <c r="F687" s="5" t="n">
        <f aca="false">YEAR(E687)</f>
        <v>2022</v>
      </c>
      <c r="G687" s="5" t="n">
        <f aca="false">MONTH(E687)</f>
        <v>11</v>
      </c>
      <c r="H687" s="0" t="s">
        <v>10304</v>
      </c>
      <c r="I687" s="7" t="str">
        <f aca="false">_xlfn.CONCAT(LEFT(H687,3),MID(H687,5,3))</f>
        <v>016123</v>
      </c>
      <c r="J687" s="0" t="s">
        <v>10305</v>
      </c>
      <c r="K687" s="0" t="n">
        <v>1</v>
      </c>
      <c r="M687" s="0" t="s">
        <v>9957</v>
      </c>
      <c r="N687" s="0" t="e">
        <f aca="false">VLOOKUP(I687,SQ!C:D,2,FALSE())</f>
        <v>#N/A</v>
      </c>
    </row>
    <row r="688" customFormat="false" ht="12.8" hidden="true" customHeight="false" outlineLevel="0" collapsed="false">
      <c r="A688" s="0" t="s">
        <v>10086</v>
      </c>
      <c r="B688" s="0" t="s">
        <v>9953</v>
      </c>
      <c r="C688" s="0" t="s">
        <v>9954</v>
      </c>
      <c r="D688" s="9" t="n">
        <v>43851.847962963</v>
      </c>
      <c r="E688" s="8" t="n">
        <v>45002.125</v>
      </c>
      <c r="F688" s="5" t="n">
        <f aca="false">YEAR(E688)</f>
        <v>2023</v>
      </c>
      <c r="G688" s="5" t="n">
        <f aca="false">MONTH(E688)</f>
        <v>3</v>
      </c>
      <c r="H688" s="0" t="s">
        <v>10087</v>
      </c>
      <c r="I688" s="7" t="str">
        <f aca="false">_xlfn.CONCAT(LEFT(H688,3),MID(H688,5,3))</f>
        <v>035062</v>
      </c>
      <c r="J688" s="0" t="s">
        <v>10088</v>
      </c>
      <c r="K688" s="0" t="n">
        <v>1</v>
      </c>
      <c r="M688" s="0" t="s">
        <v>9957</v>
      </c>
      <c r="N688" s="0" t="e">
        <f aca="false">VLOOKUP(I688,SQ!C:D,2,FALSE())</f>
        <v>#N/A</v>
      </c>
    </row>
    <row r="689" customFormat="false" ht="12.8" hidden="true" customHeight="false" outlineLevel="0" collapsed="false">
      <c r="A689" s="0" t="s">
        <v>10316</v>
      </c>
      <c r="B689" s="0" t="s">
        <v>9953</v>
      </c>
      <c r="C689" s="0" t="s">
        <v>9954</v>
      </c>
      <c r="D689" s="9" t="n">
        <v>44844.5284375</v>
      </c>
      <c r="E689" s="8" t="n">
        <v>44903.0833333333</v>
      </c>
      <c r="F689" s="5" t="n">
        <f aca="false">YEAR(E689)</f>
        <v>2022</v>
      </c>
      <c r="G689" s="5" t="n">
        <f aca="false">MONTH(E689)</f>
        <v>12</v>
      </c>
      <c r="H689" s="0" t="s">
        <v>10317</v>
      </c>
      <c r="I689" s="7" t="str">
        <f aca="false">_xlfn.CONCAT(LEFT(H689,3),MID(H689,5,3))</f>
        <v>024032</v>
      </c>
      <c r="J689" s="0" t="s">
        <v>10318</v>
      </c>
      <c r="K689" s="0" t="n">
        <v>1</v>
      </c>
      <c r="M689" s="0" t="s">
        <v>9957</v>
      </c>
      <c r="N689" s="0" t="e">
        <f aca="false">VLOOKUP(I689,SQ!C:D,2,FALSE())</f>
        <v>#N/A</v>
      </c>
    </row>
    <row r="690" customFormat="false" ht="12.8" hidden="true" customHeight="false" outlineLevel="0" collapsed="false">
      <c r="A690" s="0" t="s">
        <v>10319</v>
      </c>
      <c r="B690" s="0" t="s">
        <v>9953</v>
      </c>
      <c r="C690" s="0" t="s">
        <v>9954</v>
      </c>
      <c r="D690" s="9" t="n">
        <v>44181.4124884259</v>
      </c>
      <c r="E690" s="8" t="n">
        <v>45134.125</v>
      </c>
      <c r="F690" s="5" t="n">
        <f aca="false">YEAR(E690)</f>
        <v>2023</v>
      </c>
      <c r="G690" s="5" t="n">
        <f aca="false">MONTH(E690)</f>
        <v>7</v>
      </c>
      <c r="H690" s="0" t="s">
        <v>10320</v>
      </c>
      <c r="I690" s="7" t="str">
        <f aca="false">_xlfn.CONCAT(LEFT(H690,3),MID(H690,5,3))</f>
        <v>027064</v>
      </c>
      <c r="J690" s="0" t="s">
        <v>10321</v>
      </c>
      <c r="K690" s="0" t="n">
        <v>1</v>
      </c>
      <c r="M690" s="0" t="s">
        <v>9957</v>
      </c>
      <c r="N690" s="0" t="e">
        <f aca="false">VLOOKUP(I690,SQ!C:D,2,FALSE())</f>
        <v>#N/A</v>
      </c>
    </row>
    <row r="691" customFormat="false" ht="12.8" hidden="true" customHeight="false" outlineLevel="0" collapsed="false">
      <c r="A691" s="0" t="s">
        <v>10356</v>
      </c>
      <c r="B691" s="0" t="s">
        <v>9953</v>
      </c>
      <c r="C691" s="0" t="s">
        <v>9954</v>
      </c>
      <c r="D691" s="9" t="n">
        <v>44869.733287037</v>
      </c>
      <c r="E691" s="8" t="n">
        <v>45103.125</v>
      </c>
      <c r="F691" s="5" t="n">
        <f aca="false">YEAR(E691)</f>
        <v>2023</v>
      </c>
      <c r="G691" s="5" t="n">
        <f aca="false">MONTH(E691)</f>
        <v>6</v>
      </c>
      <c r="H691" s="0" t="s">
        <v>10357</v>
      </c>
      <c r="I691" s="7" t="str">
        <f aca="false">_xlfn.CONCAT(LEFT(H691,3),MID(H691,5,3))</f>
        <v>014041</v>
      </c>
      <c r="J691" s="0" t="s">
        <v>10358</v>
      </c>
      <c r="K691" s="0" t="n">
        <v>1</v>
      </c>
      <c r="M691" s="0" t="s">
        <v>9957</v>
      </c>
      <c r="N691" s="0" t="e">
        <f aca="false">VLOOKUP(I691,SQ!C:D,2,FALSE())</f>
        <v>#N/A</v>
      </c>
    </row>
    <row r="692" customFormat="false" ht="12.8" hidden="true" customHeight="false" outlineLevel="0" collapsed="false">
      <c r="A692" s="0" t="s">
        <v>10356</v>
      </c>
      <c r="B692" s="0" t="s">
        <v>9953</v>
      </c>
      <c r="C692" s="0" t="s">
        <v>9954</v>
      </c>
      <c r="D692" s="9" t="n">
        <v>44869.733287037</v>
      </c>
      <c r="E692" s="8" t="n">
        <v>45103.125</v>
      </c>
      <c r="F692" s="5" t="n">
        <f aca="false">YEAR(E692)</f>
        <v>2023</v>
      </c>
      <c r="G692" s="5" t="n">
        <f aca="false">MONTH(E692)</f>
        <v>6</v>
      </c>
      <c r="H692" s="0" t="s">
        <v>10357</v>
      </c>
      <c r="I692" s="7" t="str">
        <f aca="false">_xlfn.CONCAT(LEFT(H692,3),MID(H692,5,3))</f>
        <v>014041</v>
      </c>
      <c r="J692" s="0" t="s">
        <v>10359</v>
      </c>
      <c r="K692" s="0" t="n">
        <v>1</v>
      </c>
      <c r="M692" s="0" t="s">
        <v>9957</v>
      </c>
      <c r="N692" s="0" t="e">
        <f aca="false">VLOOKUP(I692,SQ!C:D,2,FALSE())</f>
        <v>#N/A</v>
      </c>
    </row>
    <row r="693" customFormat="false" ht="12.8" hidden="true" customHeight="false" outlineLevel="0" collapsed="false">
      <c r="A693" s="0" t="s">
        <v>10376</v>
      </c>
      <c r="B693" s="0" t="s">
        <v>9953</v>
      </c>
      <c r="C693" s="0" t="s">
        <v>9954</v>
      </c>
      <c r="D693" s="9" t="n">
        <v>44895.7574305556</v>
      </c>
      <c r="E693" s="8" t="n">
        <v>45057.125</v>
      </c>
      <c r="F693" s="5" t="n">
        <f aca="false">YEAR(E693)</f>
        <v>2023</v>
      </c>
      <c r="G693" s="5" t="n">
        <f aca="false">MONTH(E693)</f>
        <v>5</v>
      </c>
      <c r="H693" s="0" t="s">
        <v>10354</v>
      </c>
      <c r="I693" s="7" t="str">
        <f aca="false">_xlfn.CONCAT(LEFT(H693,3),MID(H693,5,3))</f>
        <v>110288</v>
      </c>
      <c r="J693" s="0" t="s">
        <v>10355</v>
      </c>
      <c r="K693" s="0" t="n">
        <v>1</v>
      </c>
      <c r="M693" s="0" t="s">
        <v>9957</v>
      </c>
      <c r="N693" s="0" t="e">
        <f aca="false">VLOOKUP(I693,SQ!C:D,2,FALSE())</f>
        <v>#N/A</v>
      </c>
    </row>
    <row r="694" customFormat="false" ht="12.8" hidden="true" customHeight="false" outlineLevel="0" collapsed="false">
      <c r="A694" s="0" t="s">
        <v>10163</v>
      </c>
      <c r="B694" s="0" t="s">
        <v>9953</v>
      </c>
      <c r="C694" s="0" t="s">
        <v>9954</v>
      </c>
      <c r="D694" s="9" t="n">
        <v>43133.7735416667</v>
      </c>
      <c r="E694" s="8" t="n">
        <v>45040.125</v>
      </c>
      <c r="F694" s="5" t="n">
        <f aca="false">YEAR(E694)</f>
        <v>2023</v>
      </c>
      <c r="G694" s="5" t="n">
        <f aca="false">MONTH(E694)</f>
        <v>4</v>
      </c>
      <c r="H694" s="0" t="s">
        <v>10164</v>
      </c>
      <c r="I694" s="7" t="str">
        <f aca="false">_xlfn.CONCAT(LEFT(H694,3),MID(H694,5,3))</f>
        <v>038084</v>
      </c>
      <c r="J694" s="0" t="s">
        <v>10165</v>
      </c>
      <c r="K694" s="0" t="n">
        <v>1</v>
      </c>
      <c r="M694" s="0" t="s">
        <v>9957</v>
      </c>
      <c r="N694" s="0" t="e">
        <f aca="false">VLOOKUP(I694,SQ!C:D,2,FALSE())</f>
        <v>#N/A</v>
      </c>
    </row>
    <row r="695" customFormat="false" ht="12.8" hidden="true" customHeight="false" outlineLevel="0" collapsed="false">
      <c r="A695" s="0" t="s">
        <v>10163</v>
      </c>
      <c r="B695" s="0" t="s">
        <v>9953</v>
      </c>
      <c r="C695" s="0" t="s">
        <v>9954</v>
      </c>
      <c r="D695" s="9" t="n">
        <v>43133.7735416667</v>
      </c>
      <c r="E695" s="8" t="n">
        <v>45040.125</v>
      </c>
      <c r="F695" s="5" t="n">
        <f aca="false">YEAR(E695)</f>
        <v>2023</v>
      </c>
      <c r="G695" s="5" t="n">
        <f aca="false">MONTH(E695)</f>
        <v>4</v>
      </c>
      <c r="H695" s="0" t="s">
        <v>10166</v>
      </c>
      <c r="I695" s="7" t="str">
        <f aca="false">_xlfn.CONCAT(LEFT(H695,3),MID(H695,5,3))</f>
        <v>038084</v>
      </c>
      <c r="J695" s="0" t="s">
        <v>10386</v>
      </c>
      <c r="K695" s="0" t="n">
        <v>1</v>
      </c>
      <c r="M695" s="0" t="s">
        <v>9957</v>
      </c>
      <c r="N695" s="0" t="e">
        <f aca="false">VLOOKUP(I695,SQ!C:D,2,FALSE())</f>
        <v>#N/A</v>
      </c>
    </row>
    <row r="696" customFormat="false" ht="12.8" hidden="true" customHeight="false" outlineLevel="0" collapsed="false">
      <c r="A696" s="0" t="s">
        <v>10390</v>
      </c>
      <c r="B696" s="0" t="s">
        <v>9953</v>
      </c>
      <c r="C696" s="0" t="s">
        <v>9954</v>
      </c>
      <c r="D696" s="9" t="n">
        <v>44148.7587962963</v>
      </c>
      <c r="E696" s="8" t="n">
        <v>44933.0833333333</v>
      </c>
      <c r="F696" s="5" t="n">
        <f aca="false">YEAR(E696)</f>
        <v>2023</v>
      </c>
      <c r="G696" s="5" t="n">
        <f aca="false">MONTH(E696)</f>
        <v>1</v>
      </c>
      <c r="H696" s="0" t="s">
        <v>10391</v>
      </c>
      <c r="I696" s="7" t="str">
        <f aca="false">_xlfn.CONCAT(LEFT(H696,3),MID(H696,5,3))</f>
        <v>101300</v>
      </c>
      <c r="J696" s="0" t="s">
        <v>10392</v>
      </c>
      <c r="K696" s="0" t="n">
        <v>1</v>
      </c>
      <c r="M696" s="0" t="s">
        <v>9957</v>
      </c>
      <c r="N696" s="0" t="e">
        <f aca="false">VLOOKUP(I696,SQ!C:D,2,FALSE())</f>
        <v>#N/A</v>
      </c>
    </row>
    <row r="697" customFormat="false" ht="12.8" hidden="true" customHeight="false" outlineLevel="0" collapsed="false">
      <c r="A697" s="0" t="s">
        <v>10025</v>
      </c>
      <c r="B697" s="0" t="s">
        <v>9953</v>
      </c>
      <c r="C697" s="0" t="s">
        <v>9954</v>
      </c>
      <c r="D697" s="9" t="n">
        <v>42660.8116666667</v>
      </c>
      <c r="E697" s="8" t="n">
        <v>45008.125</v>
      </c>
      <c r="F697" s="5" t="n">
        <f aca="false">YEAR(E697)</f>
        <v>2023</v>
      </c>
      <c r="G697" s="5" t="n">
        <f aca="false">MONTH(E697)</f>
        <v>3</v>
      </c>
      <c r="H697" s="0" t="s">
        <v>10026</v>
      </c>
      <c r="I697" s="7" t="str">
        <f aca="false">_xlfn.CONCAT(LEFT(H697,3),MID(H697,5,3))</f>
        <v>085497</v>
      </c>
      <c r="J697" s="0" t="s">
        <v>10027</v>
      </c>
      <c r="K697" s="0" t="n">
        <v>1</v>
      </c>
      <c r="M697" s="0" t="s">
        <v>9957</v>
      </c>
      <c r="N697" s="0" t="e">
        <f aca="false">VLOOKUP(I697,SQ!C:D,2,FALSE())</f>
        <v>#N/A</v>
      </c>
    </row>
    <row r="698" customFormat="false" ht="12.8" hidden="true" customHeight="false" outlineLevel="0" collapsed="false">
      <c r="A698" s="0" t="s">
        <v>10437</v>
      </c>
      <c r="B698" s="0" t="s">
        <v>9953</v>
      </c>
      <c r="C698" s="0" t="s">
        <v>9954</v>
      </c>
      <c r="D698" s="9" t="n">
        <v>44974.7745601852</v>
      </c>
      <c r="E698" s="8" t="n">
        <v>45034.125</v>
      </c>
      <c r="F698" s="5" t="n">
        <f aca="false">YEAR(E698)</f>
        <v>2023</v>
      </c>
      <c r="G698" s="5" t="n">
        <f aca="false">MONTH(E698)</f>
        <v>4</v>
      </c>
      <c r="H698" s="0" t="s">
        <v>10438</v>
      </c>
      <c r="I698" s="7" t="str">
        <f aca="false">_xlfn.CONCAT(LEFT(H698,3),MID(H698,5,3))</f>
        <v>049419</v>
      </c>
      <c r="J698" s="0" t="s">
        <v>10439</v>
      </c>
      <c r="K698" s="0" t="n">
        <v>1</v>
      </c>
      <c r="M698" s="0" t="s">
        <v>9957</v>
      </c>
      <c r="N698" s="0" t="e">
        <f aca="false">VLOOKUP(I698,SQ!C:D,2,FALSE())</f>
        <v>#N/A</v>
      </c>
    </row>
    <row r="699" customFormat="false" ht="12.8" hidden="true" customHeight="false" outlineLevel="0" collapsed="false">
      <c r="A699" s="0" t="s">
        <v>10437</v>
      </c>
      <c r="B699" s="0" t="s">
        <v>9953</v>
      </c>
      <c r="C699" s="0" t="s">
        <v>9954</v>
      </c>
      <c r="D699" s="9" t="n">
        <v>44974.7745601852</v>
      </c>
      <c r="E699" s="8" t="n">
        <v>45034.125</v>
      </c>
      <c r="F699" s="5" t="n">
        <f aca="false">YEAR(E699)</f>
        <v>2023</v>
      </c>
      <c r="G699" s="5" t="n">
        <f aca="false">MONTH(E699)</f>
        <v>4</v>
      </c>
      <c r="H699" s="0" t="s">
        <v>10440</v>
      </c>
      <c r="I699" s="7" t="str">
        <f aca="false">_xlfn.CONCAT(LEFT(H699,3),MID(H699,5,3))</f>
        <v>049419</v>
      </c>
      <c r="J699" s="0" t="s">
        <v>10441</v>
      </c>
      <c r="K699" s="0" t="n">
        <v>1</v>
      </c>
      <c r="M699" s="0" t="s">
        <v>9957</v>
      </c>
      <c r="N699" s="0" t="e">
        <f aca="false">VLOOKUP(I699,SQ!C:D,2,FALSE())</f>
        <v>#N/A</v>
      </c>
    </row>
    <row r="700" customFormat="false" ht="12.8" hidden="true" customHeight="false" outlineLevel="0" collapsed="false">
      <c r="A700" s="0" t="s">
        <v>10437</v>
      </c>
      <c r="B700" s="0" t="s">
        <v>9953</v>
      </c>
      <c r="C700" s="0" t="s">
        <v>9954</v>
      </c>
      <c r="D700" s="9" t="n">
        <v>44974.7745601852</v>
      </c>
      <c r="E700" s="8" t="n">
        <v>45034.125</v>
      </c>
      <c r="F700" s="5" t="n">
        <f aca="false">YEAR(E700)</f>
        <v>2023</v>
      </c>
      <c r="G700" s="5" t="n">
        <f aca="false">MONTH(E700)</f>
        <v>4</v>
      </c>
      <c r="H700" s="0" t="s">
        <v>10442</v>
      </c>
      <c r="I700" s="7" t="str">
        <f aca="false">_xlfn.CONCAT(LEFT(H700,3),MID(H700,5,3))</f>
        <v>049419</v>
      </c>
      <c r="J700" s="0" t="s">
        <v>10443</v>
      </c>
      <c r="K700" s="0" t="n">
        <v>1</v>
      </c>
      <c r="M700" s="0" t="s">
        <v>9957</v>
      </c>
      <c r="N700" s="0" t="e">
        <f aca="false">VLOOKUP(I700,SQ!C:D,2,FALSE())</f>
        <v>#N/A</v>
      </c>
    </row>
    <row r="701" customFormat="false" ht="12.8" hidden="true" customHeight="false" outlineLevel="0" collapsed="false">
      <c r="A701" s="0" t="s">
        <v>10469</v>
      </c>
      <c r="B701" s="0" t="s">
        <v>9953</v>
      </c>
      <c r="C701" s="0" t="s">
        <v>9954</v>
      </c>
      <c r="D701" s="9" t="n">
        <v>44053.8889351852</v>
      </c>
      <c r="E701" s="8" t="n">
        <v>45051.125</v>
      </c>
      <c r="F701" s="5" t="n">
        <f aca="false">YEAR(E701)</f>
        <v>2023</v>
      </c>
      <c r="G701" s="5" t="n">
        <f aca="false">MONTH(E701)</f>
        <v>5</v>
      </c>
      <c r="H701" s="0" t="s">
        <v>10470</v>
      </c>
      <c r="I701" s="7" t="str">
        <f aca="false">_xlfn.CONCAT(LEFT(H701,3),MID(H701,5,3))</f>
        <v>014040</v>
      </c>
      <c r="J701" s="0" t="s">
        <v>10471</v>
      </c>
      <c r="K701" s="0" t="n">
        <v>1</v>
      </c>
      <c r="M701" s="0" t="s">
        <v>9957</v>
      </c>
      <c r="N701" s="0" t="e">
        <f aca="false">VLOOKUP(I701,SQ!C:D,2,FALSE())</f>
        <v>#N/A</v>
      </c>
    </row>
    <row r="702" customFormat="false" ht="12.8" hidden="true" customHeight="false" outlineLevel="0" collapsed="false">
      <c r="A702" s="0" t="s">
        <v>10484</v>
      </c>
      <c r="B702" s="0" t="s">
        <v>9953</v>
      </c>
      <c r="C702" s="0" t="s">
        <v>9954</v>
      </c>
      <c r="D702" s="9" t="n">
        <v>43585.8646296296</v>
      </c>
      <c r="E702" s="8" t="n">
        <v>45134.125</v>
      </c>
      <c r="F702" s="5" t="n">
        <f aca="false">YEAR(E702)</f>
        <v>2023</v>
      </c>
      <c r="G702" s="5" t="n">
        <f aca="false">MONTH(E702)</f>
        <v>7</v>
      </c>
      <c r="H702" s="0" t="s">
        <v>10485</v>
      </c>
      <c r="I702" s="7" t="str">
        <f aca="false">_xlfn.CONCAT(LEFT(H702,3),MID(H702,5,3))</f>
        <v>032053</v>
      </c>
      <c r="J702" s="0" t="s">
        <v>10486</v>
      </c>
      <c r="K702" s="0" t="n">
        <v>1</v>
      </c>
      <c r="M702" s="0" t="s">
        <v>9957</v>
      </c>
      <c r="N702" s="0" t="e">
        <f aca="false">VLOOKUP(I702,SQ!C:D,2,FALSE())</f>
        <v>#N/A</v>
      </c>
    </row>
  </sheetData>
  <autoFilter ref="A1:N702">
    <filterColumn colId="13">
      <filters>
        <filter val="AIU Setor Central"/>
        <filter val="Perimetro_Area_Central_sem_o_perimetro_do_Art_16_paragrafo_3º"/>
        <filter val="Perimetro_Art_16_paragrafo_3º"/>
      </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7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" activeCellId="0" sqref="F2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1.69"/>
    <col collapsed="false" customWidth="true" hidden="false" outlineLevel="0" max="3" min="3" style="0" width="76.36"/>
    <col collapsed="false" customWidth="true" hidden="false" outlineLevel="0" max="11" min="11" style="0" width="18.22"/>
    <col collapsed="false" customWidth="true" hidden="false" outlineLevel="0" max="13" min="13" style="0" width="25.58"/>
  </cols>
  <sheetData>
    <row r="1" customFormat="false" ht="12.8" hidden="false" customHeight="false" outlineLevel="0" collapsed="false">
      <c r="A1" s="6" t="s">
        <v>131</v>
      </c>
      <c r="B1" s="6" t="s">
        <v>12517</v>
      </c>
      <c r="C1" s="6" t="s">
        <v>132</v>
      </c>
      <c r="D1" s="6" t="s">
        <v>133</v>
      </c>
      <c r="E1" s="6" t="s">
        <v>134</v>
      </c>
      <c r="F1" s="6" t="s">
        <v>135</v>
      </c>
      <c r="G1" s="6" t="s">
        <v>136</v>
      </c>
      <c r="H1" s="6" t="s">
        <v>137</v>
      </c>
      <c r="I1" s="6" t="s">
        <v>138</v>
      </c>
      <c r="J1" s="6" t="s">
        <v>139</v>
      </c>
      <c r="K1" s="6" t="s">
        <v>140</v>
      </c>
      <c r="L1" s="6" t="s">
        <v>2</v>
      </c>
      <c r="M1" s="6" t="s">
        <v>141</v>
      </c>
      <c r="N1" s="6" t="s">
        <v>142</v>
      </c>
      <c r="O1" s="6" t="s">
        <v>143</v>
      </c>
      <c r="P1" s="6" t="s">
        <v>144</v>
      </c>
      <c r="Q1" s="6" t="s">
        <v>145</v>
      </c>
    </row>
    <row r="2" customFormat="false" ht="12.8" hidden="false" customHeight="false" outlineLevel="0" collapsed="false">
      <c r="A2" s="5" t="s">
        <v>180</v>
      </c>
      <c r="B2" s="5" t="n">
        <f aca="false">COUNTIF(A:A,A2)</f>
        <v>1</v>
      </c>
      <c r="C2" s="5" t="s">
        <v>147</v>
      </c>
      <c r="D2" s="5" t="s">
        <v>148</v>
      </c>
      <c r="E2" s="5" t="s">
        <v>181</v>
      </c>
      <c r="F2" s="5" t="n">
        <f aca="false">YEAR(E2)</f>
        <v>2020</v>
      </c>
      <c r="G2" s="5" t="n">
        <f aca="false">MONTH(E2)</f>
        <v>11</v>
      </c>
      <c r="H2" s="5" t="s">
        <v>182</v>
      </c>
      <c r="I2" s="5" t="n">
        <f aca="false">YEAR(H2)</f>
        <v>2022</v>
      </c>
      <c r="J2" s="5" t="n">
        <f aca="false">MONTH(H2)</f>
        <v>4</v>
      </c>
      <c r="K2" s="5" t="s">
        <v>183</v>
      </c>
      <c r="L2" s="5" t="str">
        <f aca="false">LEFT(K2,6)</f>
        <v>001081</v>
      </c>
      <c r="M2" s="5" t="s">
        <v>184</v>
      </c>
      <c r="N2" s="5" t="n">
        <v>0</v>
      </c>
      <c r="O2" s="5" t="n">
        <v>0</v>
      </c>
      <c r="P2" s="0" t="s">
        <v>153</v>
      </c>
      <c r="Q2" s="0" t="str">
        <f aca="false">VLOOKUP(L2,SQ!C:D,2,FALSE())</f>
        <v>Perimetro_Area_Central_sem_o_perimetro_do_Art_16_paragrafo_3º</v>
      </c>
    </row>
    <row r="3" customFormat="false" ht="12.8" hidden="false" customHeight="false" outlineLevel="0" collapsed="false">
      <c r="A3" s="5" t="s">
        <v>185</v>
      </c>
      <c r="B3" s="5" t="n">
        <f aca="false">COUNTIF(A:A,A3)</f>
        <v>1</v>
      </c>
      <c r="C3" s="5" t="s">
        <v>147</v>
      </c>
      <c r="D3" s="5" t="s">
        <v>148</v>
      </c>
      <c r="E3" s="5" t="s">
        <v>186</v>
      </c>
      <c r="F3" s="5" t="n">
        <f aca="false">YEAR(E3)</f>
        <v>2020</v>
      </c>
      <c r="G3" s="5" t="n">
        <f aca="false">MONTH(E3)</f>
        <v>11</v>
      </c>
      <c r="H3" s="5" t="s">
        <v>187</v>
      </c>
      <c r="I3" s="5" t="n">
        <f aca="false">YEAR(H3)</f>
        <v>2021</v>
      </c>
      <c r="J3" s="5" t="n">
        <f aca="false">MONTH(H3)</f>
        <v>12</v>
      </c>
      <c r="K3" s="5" t="s">
        <v>188</v>
      </c>
      <c r="L3" s="5" t="str">
        <f aca="false">LEFT(K3,6)</f>
        <v>007081</v>
      </c>
      <c r="M3" s="5" t="s">
        <v>189</v>
      </c>
      <c r="N3" s="5" t="n">
        <v>51</v>
      </c>
      <c r="O3" s="5" t="n">
        <v>51</v>
      </c>
      <c r="P3" s="0" t="s">
        <v>153</v>
      </c>
      <c r="Q3" s="0" t="str">
        <f aca="false">VLOOKUP(L3,SQ!C:D,2,FALSE())</f>
        <v>Perimetro_Area_Central_sem_o_perimetro_do_Art_16_paragrafo_3º</v>
      </c>
    </row>
    <row r="4" customFormat="false" ht="12.8" hidden="false" customHeight="false" outlineLevel="0" collapsed="false">
      <c r="A4" s="5" t="s">
        <v>195</v>
      </c>
      <c r="B4" s="5" t="n">
        <f aca="false">COUNTIF(A:A,A4)</f>
        <v>1</v>
      </c>
      <c r="C4" s="5" t="s">
        <v>147</v>
      </c>
      <c r="D4" s="5" t="s">
        <v>148</v>
      </c>
      <c r="E4" s="5" t="s">
        <v>196</v>
      </c>
      <c r="F4" s="5" t="n">
        <f aca="false">YEAR(E4)</f>
        <v>2020</v>
      </c>
      <c r="G4" s="5" t="n">
        <f aca="false">MONTH(E4)</f>
        <v>11</v>
      </c>
      <c r="H4" s="5" t="s">
        <v>197</v>
      </c>
      <c r="I4" s="5" t="n">
        <f aca="false">YEAR(H4)</f>
        <v>2022</v>
      </c>
      <c r="J4" s="5" t="n">
        <f aca="false">MONTH(H4)</f>
        <v>12</v>
      </c>
      <c r="K4" s="5" t="s">
        <v>198</v>
      </c>
      <c r="L4" s="5" t="str">
        <f aca="false">LEFT(K4,6)</f>
        <v>001083</v>
      </c>
      <c r="M4" s="5" t="s">
        <v>199</v>
      </c>
      <c r="N4" s="5" t="n">
        <v>0</v>
      </c>
      <c r="O4" s="5" t="n">
        <v>0</v>
      </c>
      <c r="P4" s="0" t="s">
        <v>153</v>
      </c>
      <c r="Q4" s="0" t="str">
        <f aca="false">VLOOKUP(L4,SQ!C:D,2,FALSE())</f>
        <v>Perimetro_Area_Central_sem_o_perimetro_do_Art_16_paragrafo_3º</v>
      </c>
    </row>
    <row r="5" customFormat="false" ht="12.8" hidden="false" customHeight="false" outlineLevel="0" collapsed="false">
      <c r="A5" s="5" t="s">
        <v>304</v>
      </c>
      <c r="B5" s="5" t="n">
        <f aca="false">COUNTIF(A:A,A5)</f>
        <v>1</v>
      </c>
      <c r="C5" s="5" t="s">
        <v>147</v>
      </c>
      <c r="D5" s="5" t="s">
        <v>148</v>
      </c>
      <c r="E5" s="5" t="s">
        <v>305</v>
      </c>
      <c r="F5" s="5" t="n">
        <f aca="false">YEAR(E5)</f>
        <v>2023</v>
      </c>
      <c r="G5" s="5" t="n">
        <f aca="false">MONTH(E5)</f>
        <v>5</v>
      </c>
      <c r="H5" s="5" t="s">
        <v>306</v>
      </c>
      <c r="I5" s="5" t="n">
        <f aca="false">YEAR(H5)</f>
        <v>2021</v>
      </c>
      <c r="J5" s="5" t="n">
        <f aca="false">MONTH(H5)</f>
        <v>8</v>
      </c>
      <c r="K5" s="5" t="s">
        <v>307</v>
      </c>
      <c r="L5" s="5" t="str">
        <f aca="false">LEFT(K5,6)</f>
        <v>002058</v>
      </c>
      <c r="M5" s="5" t="s">
        <v>308</v>
      </c>
      <c r="N5" s="5" t="n">
        <v>0</v>
      </c>
      <c r="O5" s="5" t="n">
        <v>0</v>
      </c>
      <c r="P5" s="0" t="s">
        <v>153</v>
      </c>
      <c r="Q5" s="0" t="str">
        <f aca="false">VLOOKUP(L5,SQ!C:D,2,FALSE())</f>
        <v>Perimetro_Area_Central_sem_o_perimetro_do_Art_16_paragrafo_3º</v>
      </c>
    </row>
    <row r="6" customFormat="false" ht="12.8" hidden="false" customHeight="false" outlineLevel="0" collapsed="false">
      <c r="A6" s="5" t="s">
        <v>483</v>
      </c>
      <c r="B6" s="5" t="n">
        <f aca="false">COUNTIF(A:A,A6)</f>
        <v>1</v>
      </c>
      <c r="C6" s="5" t="s">
        <v>147</v>
      </c>
      <c r="D6" s="5" t="s">
        <v>148</v>
      </c>
      <c r="E6" s="5" t="s">
        <v>484</v>
      </c>
      <c r="F6" s="5" t="n">
        <f aca="false">YEAR(E6)</f>
        <v>2021</v>
      </c>
      <c r="G6" s="5" t="n">
        <f aca="false">MONTH(E6)</f>
        <v>2</v>
      </c>
      <c r="H6" s="5" t="s">
        <v>485</v>
      </c>
      <c r="I6" s="5" t="n">
        <f aca="false">YEAR(H6)</f>
        <v>2022</v>
      </c>
      <c r="J6" s="5" t="n">
        <f aca="false">MONTH(H6)</f>
        <v>12</v>
      </c>
      <c r="K6" s="5" t="s">
        <v>486</v>
      </c>
      <c r="L6" s="5" t="str">
        <f aca="false">LEFT(K6,6)</f>
        <v>033074</v>
      </c>
      <c r="M6" s="5" t="s">
        <v>487</v>
      </c>
      <c r="N6" s="5" t="n">
        <v>0</v>
      </c>
      <c r="O6" s="5" t="n">
        <v>0</v>
      </c>
      <c r="P6" s="0" t="s">
        <v>153</v>
      </c>
      <c r="Q6" s="0" t="str">
        <f aca="false">VLOOKUP(L6,SQ!C:D,2,FALSE())</f>
        <v>AIU Setor Central</v>
      </c>
    </row>
    <row r="7" customFormat="false" ht="12.8" hidden="false" customHeight="false" outlineLevel="0" collapsed="false">
      <c r="A7" s="5" t="s">
        <v>720</v>
      </c>
      <c r="B7" s="5" t="n">
        <f aca="false">COUNTIF(A:A,A7)</f>
        <v>1</v>
      </c>
      <c r="C7" s="5" t="s">
        <v>147</v>
      </c>
      <c r="D7" s="5" t="s">
        <v>148</v>
      </c>
      <c r="E7" s="5" t="s">
        <v>721</v>
      </c>
      <c r="F7" s="5" t="n">
        <f aca="false">YEAR(E7)</f>
        <v>2021</v>
      </c>
      <c r="G7" s="5" t="n">
        <f aca="false">MONTH(E7)</f>
        <v>3</v>
      </c>
      <c r="H7" s="5" t="s">
        <v>722</v>
      </c>
      <c r="I7" s="5" t="n">
        <f aca="false">YEAR(H7)</f>
        <v>2021</v>
      </c>
      <c r="J7" s="5" t="n">
        <f aca="false">MONTH(H7)</f>
        <v>12</v>
      </c>
      <c r="K7" s="5" t="s">
        <v>723</v>
      </c>
      <c r="L7" s="5" t="str">
        <f aca="false">LEFT(K7,6)</f>
        <v>007068</v>
      </c>
      <c r="M7" s="5" t="s">
        <v>724</v>
      </c>
      <c r="N7" s="5" t="n">
        <v>41</v>
      </c>
      <c r="O7" s="5" t="n">
        <v>41</v>
      </c>
      <c r="P7" s="0" t="s">
        <v>153</v>
      </c>
      <c r="Q7" s="0" t="str">
        <f aca="false">VLOOKUP(L7,SQ!C:D,2,FALSE())</f>
        <v>Perimetro_Area_Central_sem_o_perimetro_do_Art_16_paragrafo_3º</v>
      </c>
    </row>
    <row r="8" customFormat="false" ht="12.8" hidden="false" customHeight="false" outlineLevel="0" collapsed="false">
      <c r="A8" s="5" t="s">
        <v>758</v>
      </c>
      <c r="B8" s="5" t="n">
        <f aca="false">COUNTIF(A:A,A8)</f>
        <v>1</v>
      </c>
      <c r="C8" s="5" t="s">
        <v>147</v>
      </c>
      <c r="D8" s="5" t="s">
        <v>148</v>
      </c>
      <c r="E8" s="5" t="s">
        <v>759</v>
      </c>
      <c r="F8" s="5" t="n">
        <f aca="false">YEAR(E8)</f>
        <v>2022</v>
      </c>
      <c r="G8" s="5" t="n">
        <f aca="false">MONTH(E8)</f>
        <v>7</v>
      </c>
      <c r="H8" s="5" t="s">
        <v>760</v>
      </c>
      <c r="I8" s="5" t="n">
        <f aca="false">YEAR(H8)</f>
        <v>2022</v>
      </c>
      <c r="J8" s="5" t="n">
        <f aca="false">MONTH(H8)</f>
        <v>3</v>
      </c>
      <c r="K8" s="5" t="s">
        <v>761</v>
      </c>
      <c r="L8" s="5" t="str">
        <f aca="false">LEFT(K8,6)</f>
        <v>017088</v>
      </c>
      <c r="M8" s="5" t="s">
        <v>762</v>
      </c>
      <c r="N8" s="5" t="n">
        <v>0</v>
      </c>
      <c r="O8" s="5" t="n">
        <v>0</v>
      </c>
      <c r="P8" s="0" t="s">
        <v>153</v>
      </c>
      <c r="Q8" s="0" t="str">
        <f aca="false">VLOOKUP(L8,SQ!C:D,2,FALSE())</f>
        <v>AIU Setor Central</v>
      </c>
    </row>
    <row r="9" customFormat="false" ht="12.8" hidden="false" customHeight="false" outlineLevel="0" collapsed="false">
      <c r="A9" s="5" t="s">
        <v>891</v>
      </c>
      <c r="B9" s="5" t="n">
        <f aca="false">COUNTIF(A:A,A9)</f>
        <v>1</v>
      </c>
      <c r="C9" s="5" t="s">
        <v>147</v>
      </c>
      <c r="D9" s="5" t="s">
        <v>148</v>
      </c>
      <c r="E9" s="5" t="s">
        <v>892</v>
      </c>
      <c r="F9" s="5" t="n">
        <f aca="false">YEAR(E9)</f>
        <v>2021</v>
      </c>
      <c r="G9" s="5" t="n">
        <f aca="false">MONTH(E9)</f>
        <v>4</v>
      </c>
      <c r="H9" s="5" t="s">
        <v>893</v>
      </c>
      <c r="I9" s="5" t="n">
        <f aca="false">YEAR(H9)</f>
        <v>2021</v>
      </c>
      <c r="J9" s="5" t="n">
        <f aca="false">MONTH(H9)</f>
        <v>8</v>
      </c>
      <c r="K9" s="5" t="s">
        <v>894</v>
      </c>
      <c r="L9" s="5" t="str">
        <f aca="false">LEFT(K9,6)</f>
        <v>017072</v>
      </c>
      <c r="M9" s="5" t="s">
        <v>895</v>
      </c>
      <c r="N9" s="5" t="n">
        <v>0</v>
      </c>
      <c r="O9" s="5" t="n">
        <v>0</v>
      </c>
      <c r="P9" s="0" t="s">
        <v>153</v>
      </c>
      <c r="Q9" s="0" t="str">
        <f aca="false">VLOOKUP(L9,SQ!C:D,2,FALSE())</f>
        <v>AIU Setor Central</v>
      </c>
    </row>
    <row r="10" customFormat="false" ht="12.8" hidden="false" customHeight="false" outlineLevel="0" collapsed="false">
      <c r="A10" s="5" t="s">
        <v>1004</v>
      </c>
      <c r="B10" s="5" t="n">
        <f aca="false">COUNTIF(A:A,A10)</f>
        <v>1</v>
      </c>
      <c r="C10" s="5" t="s">
        <v>232</v>
      </c>
      <c r="D10" s="5" t="s">
        <v>148</v>
      </c>
      <c r="E10" s="5" t="s">
        <v>1005</v>
      </c>
      <c r="F10" s="5" t="n">
        <f aca="false">YEAR(E10)</f>
        <v>2021</v>
      </c>
      <c r="G10" s="5" t="n">
        <f aca="false">MONTH(E10)</f>
        <v>4</v>
      </c>
      <c r="H10" s="5" t="s">
        <v>1006</v>
      </c>
      <c r="I10" s="5" t="n">
        <f aca="false">YEAR(H10)</f>
        <v>2022</v>
      </c>
      <c r="J10" s="5" t="n">
        <f aca="false">MONTH(H10)</f>
        <v>12</v>
      </c>
      <c r="K10" s="5" t="s">
        <v>1007</v>
      </c>
      <c r="L10" s="5" t="str">
        <f aca="false">LEFT(K10,6)</f>
        <v>026074</v>
      </c>
      <c r="M10" s="5" t="s">
        <v>1008</v>
      </c>
      <c r="N10" s="5" t="n">
        <v>7</v>
      </c>
      <c r="O10" s="5" t="n">
        <v>7</v>
      </c>
      <c r="P10" s="0" t="s">
        <v>153</v>
      </c>
      <c r="Q10" s="0" t="str">
        <f aca="false">VLOOKUP(L10,SQ!C:D,2,FALSE())</f>
        <v>AIU Setor Central</v>
      </c>
    </row>
    <row r="11" customFormat="false" ht="12.8" hidden="false" customHeight="false" outlineLevel="0" collapsed="false">
      <c r="A11" s="5" t="s">
        <v>1167</v>
      </c>
      <c r="B11" s="5" t="n">
        <f aca="false">COUNTIF(A:A,A11)</f>
        <v>1</v>
      </c>
      <c r="C11" s="5" t="s">
        <v>147</v>
      </c>
      <c r="D11" s="5" t="s">
        <v>148</v>
      </c>
      <c r="E11" s="5" t="s">
        <v>1168</v>
      </c>
      <c r="F11" s="5" t="n">
        <f aca="false">YEAR(E11)</f>
        <v>2021</v>
      </c>
      <c r="G11" s="5" t="n">
        <f aca="false">MONTH(E11)</f>
        <v>6</v>
      </c>
      <c r="H11" s="5" t="s">
        <v>1169</v>
      </c>
      <c r="I11" s="5" t="n">
        <f aca="false">YEAR(H11)</f>
        <v>2022</v>
      </c>
      <c r="J11" s="5" t="n">
        <f aca="false">MONTH(H11)</f>
        <v>2</v>
      </c>
      <c r="K11" s="5" t="s">
        <v>1170</v>
      </c>
      <c r="L11" s="5" t="str">
        <f aca="false">LEFT(K11,6)</f>
        <v>001087</v>
      </c>
      <c r="M11" s="5" t="s">
        <v>1171</v>
      </c>
      <c r="N11" s="5" t="n">
        <v>0</v>
      </c>
      <c r="O11" s="5" t="n">
        <v>0</v>
      </c>
      <c r="P11" s="0" t="s">
        <v>153</v>
      </c>
      <c r="Q11" s="0" t="str">
        <f aca="false">VLOOKUP(L11,SQ!C:D,2,FALSE())</f>
        <v>AIU Setor Central</v>
      </c>
    </row>
    <row r="12" customFormat="false" ht="12.8" hidden="false" customHeight="false" outlineLevel="0" collapsed="false">
      <c r="A12" s="5" t="s">
        <v>1180</v>
      </c>
      <c r="B12" s="5" t="n">
        <f aca="false">COUNTIF(A:A,A12)</f>
        <v>1</v>
      </c>
      <c r="C12" s="5" t="s">
        <v>232</v>
      </c>
      <c r="D12" s="5" t="s">
        <v>148</v>
      </c>
      <c r="E12" s="5" t="s">
        <v>1181</v>
      </c>
      <c r="F12" s="5" t="n">
        <f aca="false">YEAR(E12)</f>
        <v>2021</v>
      </c>
      <c r="G12" s="5" t="n">
        <f aca="false">MONTH(E12)</f>
        <v>5</v>
      </c>
      <c r="H12" s="5" t="s">
        <v>1182</v>
      </c>
      <c r="I12" s="5" t="n">
        <f aca="false">YEAR(H12)</f>
        <v>2022</v>
      </c>
      <c r="J12" s="5" t="n">
        <f aca="false">MONTH(H12)</f>
        <v>12</v>
      </c>
      <c r="K12" s="5" t="s">
        <v>1183</v>
      </c>
      <c r="L12" s="5" t="str">
        <f aca="false">LEFT(K12,6)</f>
        <v>007026</v>
      </c>
      <c r="M12" s="5" t="s">
        <v>1184</v>
      </c>
      <c r="N12" s="5" t="n">
        <v>0</v>
      </c>
      <c r="O12" s="5" t="n">
        <v>0</v>
      </c>
      <c r="P12" s="0" t="s">
        <v>153</v>
      </c>
      <c r="Q12" s="0" t="str">
        <f aca="false">VLOOKUP(L12,SQ!C:D,2,FALSE())</f>
        <v>AIU Setor Central</v>
      </c>
    </row>
    <row r="13" customFormat="false" ht="12.8" hidden="false" customHeight="false" outlineLevel="0" collapsed="false">
      <c r="A13" s="5" t="s">
        <v>1377</v>
      </c>
      <c r="B13" s="5" t="n">
        <f aca="false">COUNTIF(A:A,A13)</f>
        <v>1</v>
      </c>
      <c r="C13" s="5" t="s">
        <v>299</v>
      </c>
      <c r="D13" s="5" t="s">
        <v>148</v>
      </c>
      <c r="E13" s="5" t="s">
        <v>1378</v>
      </c>
      <c r="F13" s="5" t="n">
        <f aca="false">YEAR(E13)</f>
        <v>2021</v>
      </c>
      <c r="G13" s="5" t="n">
        <f aca="false">MONTH(E13)</f>
        <v>6</v>
      </c>
      <c r="H13" s="5" t="s">
        <v>1379</v>
      </c>
      <c r="I13" s="5" t="n">
        <f aca="false">YEAR(H13)</f>
        <v>2023</v>
      </c>
      <c r="J13" s="5" t="n">
        <f aca="false">MONTH(H13)</f>
        <v>9</v>
      </c>
      <c r="K13" s="5" t="s">
        <v>1183</v>
      </c>
      <c r="L13" s="5" t="str">
        <f aca="false">LEFT(K13,6)</f>
        <v>007026</v>
      </c>
      <c r="M13" s="5" t="s">
        <v>1380</v>
      </c>
      <c r="N13" s="5" t="n">
        <v>0</v>
      </c>
      <c r="O13" s="5" t="n">
        <v>0</v>
      </c>
      <c r="P13" s="0" t="s">
        <v>153</v>
      </c>
      <c r="Q13" s="0" t="str">
        <f aca="false">VLOOKUP(L13,SQ!C:D,2,FALSE())</f>
        <v>AIU Setor Central</v>
      </c>
    </row>
    <row r="14" customFormat="false" ht="12.8" hidden="false" customHeight="false" outlineLevel="0" collapsed="false">
      <c r="A14" s="5" t="s">
        <v>1786</v>
      </c>
      <c r="B14" s="5" t="n">
        <f aca="false">COUNTIF(A:A,A14)</f>
        <v>1</v>
      </c>
      <c r="C14" s="5" t="s">
        <v>299</v>
      </c>
      <c r="D14" s="5" t="s">
        <v>148</v>
      </c>
      <c r="E14" s="5" t="s">
        <v>1787</v>
      </c>
      <c r="F14" s="5" t="n">
        <f aca="false">YEAR(E14)</f>
        <v>2021</v>
      </c>
      <c r="G14" s="5" t="n">
        <f aca="false">MONTH(E14)</f>
        <v>7</v>
      </c>
      <c r="H14" s="5" t="s">
        <v>1788</v>
      </c>
      <c r="I14" s="5" t="n">
        <f aca="false">YEAR(H14)</f>
        <v>2022</v>
      </c>
      <c r="J14" s="5" t="n">
        <f aca="false">MONTH(H14)</f>
        <v>12</v>
      </c>
      <c r="K14" s="5" t="s">
        <v>1007</v>
      </c>
      <c r="L14" s="5" t="str">
        <f aca="false">LEFT(K14,6)</f>
        <v>026074</v>
      </c>
      <c r="M14" s="5" t="s">
        <v>1789</v>
      </c>
      <c r="N14" s="5" t="n">
        <v>7</v>
      </c>
      <c r="O14" s="5" t="n">
        <v>7</v>
      </c>
      <c r="P14" s="0" t="s">
        <v>153</v>
      </c>
      <c r="Q14" s="0" t="str">
        <f aca="false">VLOOKUP(L14,SQ!C:D,2,FALSE())</f>
        <v>AIU Setor Central</v>
      </c>
    </row>
    <row r="15" customFormat="false" ht="12.8" hidden="false" customHeight="false" outlineLevel="0" collapsed="false">
      <c r="A15" s="5" t="s">
        <v>2046</v>
      </c>
      <c r="B15" s="5" t="n">
        <f aca="false">COUNTIF(A:A,A15)</f>
        <v>1</v>
      </c>
      <c r="C15" s="5" t="s">
        <v>147</v>
      </c>
      <c r="D15" s="5" t="s">
        <v>148</v>
      </c>
      <c r="E15" s="5" t="s">
        <v>2047</v>
      </c>
      <c r="F15" s="5" t="n">
        <f aca="false">YEAR(E15)</f>
        <v>2021</v>
      </c>
      <c r="G15" s="5" t="n">
        <f aca="false">MONTH(E15)</f>
        <v>8</v>
      </c>
      <c r="H15" s="5" t="s">
        <v>2048</v>
      </c>
      <c r="I15" s="5" t="n">
        <f aca="false">YEAR(H15)</f>
        <v>2022</v>
      </c>
      <c r="J15" s="5" t="n">
        <f aca="false">MONTH(H15)</f>
        <v>10</v>
      </c>
      <c r="K15" s="5" t="s">
        <v>2049</v>
      </c>
      <c r="L15" s="5" t="str">
        <f aca="false">LEFT(K15,6)</f>
        <v>038037</v>
      </c>
      <c r="M15" s="5" t="s">
        <v>2050</v>
      </c>
      <c r="N15" s="5" t="n">
        <v>1</v>
      </c>
      <c r="O15" s="5" t="n">
        <v>0</v>
      </c>
      <c r="P15" s="0" t="s">
        <v>153</v>
      </c>
      <c r="Q15" s="0" t="str">
        <f aca="false">VLOOKUP(L15,SQ!C:D,2,FALSE())</f>
        <v>AIU Setor Central</v>
      </c>
    </row>
    <row r="16" customFormat="false" ht="12.8" hidden="false" customHeight="false" outlineLevel="0" collapsed="false">
      <c r="A16" s="5" t="s">
        <v>2061</v>
      </c>
      <c r="B16" s="5" t="n">
        <f aca="false">COUNTIF(A:A,A16)</f>
        <v>1</v>
      </c>
      <c r="C16" s="5" t="s">
        <v>232</v>
      </c>
      <c r="D16" s="5" t="s">
        <v>148</v>
      </c>
      <c r="E16" s="5" t="s">
        <v>2062</v>
      </c>
      <c r="F16" s="5" t="n">
        <f aca="false">YEAR(E16)</f>
        <v>2021</v>
      </c>
      <c r="G16" s="5" t="n">
        <f aca="false">MONTH(E16)</f>
        <v>9</v>
      </c>
      <c r="H16" s="5" t="s">
        <v>2063</v>
      </c>
      <c r="I16" s="5" t="n">
        <f aca="false">YEAR(H16)</f>
        <v>2022</v>
      </c>
      <c r="J16" s="5" t="n">
        <f aca="false">MONTH(H16)</f>
        <v>6</v>
      </c>
      <c r="K16" s="5" t="s">
        <v>2064</v>
      </c>
      <c r="L16" s="5" t="str">
        <f aca="false">LEFT(K16,6)</f>
        <v>007062</v>
      </c>
      <c r="M16" s="5" t="s">
        <v>2065</v>
      </c>
      <c r="N16" s="5" t="n">
        <v>148</v>
      </c>
      <c r="O16" s="5" t="n">
        <v>148</v>
      </c>
      <c r="P16" s="0" t="s">
        <v>153</v>
      </c>
      <c r="Q16" s="0" t="str">
        <f aca="false">VLOOKUP(L16,SQ!C:D,2,FALSE())</f>
        <v>Perimetro_Area_Central_sem_o_perimetro_do_Art_16_paragrafo_3º</v>
      </c>
    </row>
    <row r="17" customFormat="false" ht="12.8" hidden="false" customHeight="false" outlineLevel="0" collapsed="false">
      <c r="A17" s="5" t="s">
        <v>2416</v>
      </c>
      <c r="B17" s="5" t="n">
        <f aca="false">COUNTIF(A:A,A17)</f>
        <v>1</v>
      </c>
      <c r="C17" s="5" t="s">
        <v>147</v>
      </c>
      <c r="D17" s="5" t="s">
        <v>148</v>
      </c>
      <c r="E17" s="5" t="s">
        <v>2417</v>
      </c>
      <c r="F17" s="5" t="n">
        <f aca="false">YEAR(E17)</f>
        <v>2021</v>
      </c>
      <c r="G17" s="5" t="n">
        <f aca="false">MONTH(E17)</f>
        <v>9</v>
      </c>
      <c r="H17" s="5" t="s">
        <v>2418</v>
      </c>
      <c r="I17" s="5" t="n">
        <f aca="false">YEAR(H17)</f>
        <v>2022</v>
      </c>
      <c r="J17" s="5" t="n">
        <f aca="false">MONTH(H17)</f>
        <v>9</v>
      </c>
      <c r="K17" s="5" t="s">
        <v>2419</v>
      </c>
      <c r="L17" s="5" t="str">
        <f aca="false">LEFT(K17,6)</f>
        <v>025052</v>
      </c>
      <c r="M17" s="5" t="s">
        <v>2420</v>
      </c>
      <c r="N17" s="5" t="n">
        <v>0</v>
      </c>
      <c r="O17" s="5" t="n">
        <v>0</v>
      </c>
      <c r="P17" s="0" t="s">
        <v>153</v>
      </c>
      <c r="Q17" s="0" t="str">
        <f aca="false">VLOOKUP(L17,SQ!C:D,2,FALSE())</f>
        <v>AIU Setor Central</v>
      </c>
    </row>
    <row r="18" customFormat="false" ht="12.8" hidden="false" customHeight="false" outlineLevel="0" collapsed="false">
      <c r="A18" s="5" t="s">
        <v>2904</v>
      </c>
      <c r="B18" s="5" t="n">
        <f aca="false">COUNTIF(A:A,A18)</f>
        <v>1</v>
      </c>
      <c r="C18" s="5" t="s">
        <v>147</v>
      </c>
      <c r="D18" s="5" t="s">
        <v>148</v>
      </c>
      <c r="E18" s="5" t="s">
        <v>2905</v>
      </c>
      <c r="F18" s="5" t="n">
        <f aca="false">YEAR(E18)</f>
        <v>2021</v>
      </c>
      <c r="G18" s="5" t="n">
        <f aca="false">MONTH(E18)</f>
        <v>12</v>
      </c>
      <c r="H18" s="5" t="s">
        <v>2906</v>
      </c>
      <c r="I18" s="5" t="n">
        <f aca="false">YEAR(H18)</f>
        <v>2023</v>
      </c>
      <c r="J18" s="5" t="n">
        <f aca="false">MONTH(H18)</f>
        <v>8</v>
      </c>
      <c r="K18" s="5" t="s">
        <v>2907</v>
      </c>
      <c r="L18" s="5" t="str">
        <f aca="false">LEFT(K18,6)</f>
        <v>009047</v>
      </c>
      <c r="M18" s="5" t="s">
        <v>2908</v>
      </c>
      <c r="N18" s="5" t="n">
        <v>0</v>
      </c>
      <c r="O18" s="5" t="n">
        <v>0</v>
      </c>
      <c r="P18" s="0" t="s">
        <v>153</v>
      </c>
      <c r="Q18" s="0" t="str">
        <f aca="false">VLOOKUP(L18,SQ!C:D,2,FALSE())</f>
        <v>AIU Setor Central</v>
      </c>
    </row>
    <row r="19" customFormat="false" ht="12.8" hidden="false" customHeight="false" outlineLevel="0" collapsed="false">
      <c r="A19" s="5" t="s">
        <v>3129</v>
      </c>
      <c r="B19" s="5" t="n">
        <f aca="false">COUNTIF(A:A,A19)</f>
        <v>1</v>
      </c>
      <c r="C19" s="5" t="s">
        <v>147</v>
      </c>
      <c r="D19" s="5" t="s">
        <v>148</v>
      </c>
      <c r="E19" s="5" t="s">
        <v>3130</v>
      </c>
      <c r="F19" s="5" t="n">
        <f aca="false">YEAR(E19)</f>
        <v>2021</v>
      </c>
      <c r="G19" s="5" t="n">
        <f aca="false">MONTH(E19)</f>
        <v>12</v>
      </c>
      <c r="H19" s="5" t="s">
        <v>3131</v>
      </c>
      <c r="I19" s="5" t="n">
        <f aca="false">YEAR(H19)</f>
        <v>2023</v>
      </c>
      <c r="J19" s="5" t="n">
        <f aca="false">MONTH(H19)</f>
        <v>4</v>
      </c>
      <c r="K19" s="5" t="s">
        <v>3132</v>
      </c>
      <c r="L19" s="5" t="str">
        <f aca="false">LEFT(K19,6)</f>
        <v>007084</v>
      </c>
      <c r="M19" s="5" t="s">
        <v>3133</v>
      </c>
      <c r="N19" s="5" t="n">
        <v>32</v>
      </c>
      <c r="O19" s="5" t="n">
        <v>32</v>
      </c>
      <c r="P19" s="0" t="s">
        <v>153</v>
      </c>
      <c r="Q19" s="0" t="str">
        <f aca="false">VLOOKUP(L19,SQ!C:D,2,FALSE())</f>
        <v>Perimetro_Area_Central_sem_o_perimetro_do_Art_16_paragrafo_3º</v>
      </c>
    </row>
    <row r="20" customFormat="false" ht="12.8" hidden="false" customHeight="false" outlineLevel="0" collapsed="false">
      <c r="A20" s="5" t="s">
        <v>3227</v>
      </c>
      <c r="B20" s="5" t="n">
        <f aca="false">COUNTIF(A:A,A20)</f>
        <v>1</v>
      </c>
      <c r="C20" s="5" t="s">
        <v>147</v>
      </c>
      <c r="D20" s="5" t="s">
        <v>148</v>
      </c>
      <c r="E20" s="5" t="s">
        <v>3228</v>
      </c>
      <c r="F20" s="5" t="n">
        <f aca="false">YEAR(E20)</f>
        <v>2021</v>
      </c>
      <c r="G20" s="5" t="n">
        <f aca="false">MONTH(E20)</f>
        <v>12</v>
      </c>
      <c r="H20" s="5" t="s">
        <v>3229</v>
      </c>
      <c r="I20" s="5" t="n">
        <f aca="false">YEAR(H20)</f>
        <v>2022</v>
      </c>
      <c r="J20" s="5" t="n">
        <f aca="false">MONTH(H20)</f>
        <v>10</v>
      </c>
      <c r="K20" s="5" t="s">
        <v>3230</v>
      </c>
      <c r="L20" s="5" t="str">
        <f aca="false">LEFT(K20,6)</f>
        <v>033025</v>
      </c>
      <c r="M20" s="5" t="s">
        <v>3231</v>
      </c>
      <c r="N20" s="5" t="n">
        <v>27</v>
      </c>
      <c r="O20" s="5" t="n">
        <v>27</v>
      </c>
      <c r="P20" s="0" t="s">
        <v>153</v>
      </c>
      <c r="Q20" s="0" t="str">
        <f aca="false">VLOOKUP(L20,SQ!C:D,2,FALSE())</f>
        <v>AIU Setor Central</v>
      </c>
    </row>
    <row r="21" customFormat="false" ht="12.8" hidden="false" customHeight="false" outlineLevel="0" collapsed="false">
      <c r="A21" s="5" t="s">
        <v>3867</v>
      </c>
      <c r="B21" s="5" t="n">
        <f aca="false">COUNTIF(A:A,A21)</f>
        <v>1</v>
      </c>
      <c r="C21" s="5" t="s">
        <v>147</v>
      </c>
      <c r="D21" s="5" t="s">
        <v>148</v>
      </c>
      <c r="E21" s="5" t="s">
        <v>3868</v>
      </c>
      <c r="F21" s="5" t="n">
        <f aca="false">YEAR(E21)</f>
        <v>2022</v>
      </c>
      <c r="G21" s="5" t="n">
        <f aca="false">MONTH(E21)</f>
        <v>3</v>
      </c>
      <c r="H21" s="5" t="s">
        <v>3869</v>
      </c>
      <c r="I21" s="5" t="n">
        <f aca="false">YEAR(H21)</f>
        <v>2022</v>
      </c>
      <c r="J21" s="5" t="n">
        <f aca="false">MONTH(H21)</f>
        <v>10</v>
      </c>
      <c r="K21" s="5" t="s">
        <v>3870</v>
      </c>
      <c r="L21" s="5" t="str">
        <f aca="false">LEFT(K21,6)</f>
        <v>010035</v>
      </c>
      <c r="M21" s="5" t="s">
        <v>3871</v>
      </c>
      <c r="N21" s="5" t="n">
        <v>0</v>
      </c>
      <c r="O21" s="5" t="n">
        <v>0</v>
      </c>
      <c r="P21" s="0" t="s">
        <v>153</v>
      </c>
      <c r="Q21" s="0" t="str">
        <f aca="false">VLOOKUP(L21,SQ!C:D,2,FALSE())</f>
        <v>AIU Setor Central</v>
      </c>
    </row>
    <row r="22" customFormat="false" ht="12.8" hidden="false" customHeight="false" outlineLevel="0" collapsed="false">
      <c r="A22" s="5" t="s">
        <v>3954</v>
      </c>
      <c r="B22" s="5" t="n">
        <f aca="false">COUNTIF(A:A,A22)</f>
        <v>1</v>
      </c>
      <c r="C22" s="5" t="s">
        <v>147</v>
      </c>
      <c r="D22" s="5" t="s">
        <v>148</v>
      </c>
      <c r="E22" s="5" t="s">
        <v>3955</v>
      </c>
      <c r="F22" s="5" t="n">
        <f aca="false">YEAR(E22)</f>
        <v>2023</v>
      </c>
      <c r="G22" s="5" t="n">
        <f aca="false">MONTH(E22)</f>
        <v>9</v>
      </c>
      <c r="H22" s="5" t="s">
        <v>3956</v>
      </c>
      <c r="I22" s="5" t="n">
        <f aca="false">YEAR(H22)</f>
        <v>2023</v>
      </c>
      <c r="J22" s="5" t="n">
        <f aca="false">MONTH(H22)</f>
        <v>5</v>
      </c>
      <c r="K22" s="5" t="s">
        <v>3957</v>
      </c>
      <c r="L22" s="5" t="str">
        <f aca="false">LEFT(K22,6)</f>
        <v>025082</v>
      </c>
      <c r="M22" s="5" t="s">
        <v>3958</v>
      </c>
      <c r="N22" s="5" t="n">
        <v>25</v>
      </c>
      <c r="O22" s="5" t="n">
        <v>25</v>
      </c>
      <c r="P22" s="0" t="s">
        <v>153</v>
      </c>
      <c r="Q22" s="0" t="str">
        <f aca="false">VLOOKUP(L22,SQ!C:D,2,FALSE())</f>
        <v>AIU Setor Central</v>
      </c>
    </row>
    <row r="23" customFormat="false" ht="12.8" hidden="false" customHeight="false" outlineLevel="0" collapsed="false">
      <c r="A23" s="5" t="s">
        <v>3963</v>
      </c>
      <c r="B23" s="5" t="n">
        <f aca="false">COUNTIF(A:A,A23)</f>
        <v>1</v>
      </c>
      <c r="C23" s="5" t="s">
        <v>147</v>
      </c>
      <c r="D23" s="5" t="s">
        <v>148</v>
      </c>
      <c r="E23" s="5" t="s">
        <v>3964</v>
      </c>
      <c r="F23" s="5" t="n">
        <f aca="false">YEAR(E23)</f>
        <v>2022</v>
      </c>
      <c r="G23" s="5" t="n">
        <f aca="false">MONTH(E23)</f>
        <v>3</v>
      </c>
      <c r="H23" s="5" t="s">
        <v>3965</v>
      </c>
      <c r="I23" s="5" t="n">
        <f aca="false">YEAR(H23)</f>
        <v>2023</v>
      </c>
      <c r="J23" s="5" t="n">
        <f aca="false">MONTH(H23)</f>
        <v>1</v>
      </c>
      <c r="K23" s="5" t="s">
        <v>3966</v>
      </c>
      <c r="L23" s="5" t="str">
        <f aca="false">LEFT(K23,6)</f>
        <v>025029</v>
      </c>
      <c r="M23" s="5" t="s">
        <v>3967</v>
      </c>
      <c r="N23" s="5" t="n">
        <v>0</v>
      </c>
      <c r="O23" s="5" t="n">
        <v>0</v>
      </c>
      <c r="P23" s="0" t="s">
        <v>153</v>
      </c>
      <c r="Q23" s="0" t="str">
        <f aca="false">VLOOKUP(L23,SQ!C:D,2,FALSE())</f>
        <v>AIU Setor Central</v>
      </c>
    </row>
    <row r="24" customFormat="false" ht="12.8" hidden="false" customHeight="false" outlineLevel="0" collapsed="false">
      <c r="A24" s="5" t="s">
        <v>4396</v>
      </c>
      <c r="B24" s="5" t="n">
        <f aca="false">COUNTIF(A:A,A24)</f>
        <v>1</v>
      </c>
      <c r="C24" s="5" t="s">
        <v>147</v>
      </c>
      <c r="D24" s="5" t="s">
        <v>148</v>
      </c>
      <c r="E24" s="5" t="s">
        <v>4397</v>
      </c>
      <c r="F24" s="5" t="n">
        <f aca="false">YEAR(E24)</f>
        <v>2022</v>
      </c>
      <c r="G24" s="5" t="n">
        <f aca="false">MONTH(E24)</f>
        <v>4</v>
      </c>
      <c r="H24" s="5" t="s">
        <v>4398</v>
      </c>
      <c r="I24" s="5" t="n">
        <f aca="false">YEAR(H24)</f>
        <v>2022</v>
      </c>
      <c r="J24" s="5" t="n">
        <f aca="false">MONTH(H24)</f>
        <v>5</v>
      </c>
      <c r="K24" s="5" t="s">
        <v>4399</v>
      </c>
      <c r="L24" s="5" t="str">
        <f aca="false">LEFT(K24,6)</f>
        <v>019052</v>
      </c>
      <c r="M24" s="5" t="s">
        <v>4400</v>
      </c>
      <c r="N24" s="5" t="n">
        <v>0</v>
      </c>
      <c r="O24" s="5" t="n">
        <v>0</v>
      </c>
      <c r="P24" s="0" t="s">
        <v>153</v>
      </c>
      <c r="Q24" s="0" t="str">
        <f aca="false">VLOOKUP(L24,SQ!C:D,2,FALSE())</f>
        <v>AIU Setor Central</v>
      </c>
    </row>
    <row r="25" customFormat="false" ht="12.8" hidden="false" customHeight="false" outlineLevel="0" collapsed="false">
      <c r="A25" s="5" t="s">
        <v>5522</v>
      </c>
      <c r="B25" s="5" t="n">
        <f aca="false">COUNTIF(A:A,A25)</f>
        <v>1</v>
      </c>
      <c r="C25" s="5" t="s">
        <v>147</v>
      </c>
      <c r="D25" s="5" t="s">
        <v>148</v>
      </c>
      <c r="E25" s="5" t="s">
        <v>5523</v>
      </c>
      <c r="F25" s="5" t="n">
        <f aca="false">YEAR(E25)</f>
        <v>2022</v>
      </c>
      <c r="G25" s="5" t="n">
        <f aca="false">MONTH(E25)</f>
        <v>8</v>
      </c>
      <c r="H25" s="5" t="s">
        <v>5524</v>
      </c>
      <c r="I25" s="5" t="n">
        <f aca="false">YEAR(H25)</f>
        <v>2023</v>
      </c>
      <c r="J25" s="5" t="n">
        <f aca="false">MONTH(H25)</f>
        <v>7</v>
      </c>
      <c r="K25" s="5" t="s">
        <v>5525</v>
      </c>
      <c r="L25" s="5" t="str">
        <f aca="false">LEFT(K25,6)</f>
        <v>009051</v>
      </c>
      <c r="M25" s="5" t="s">
        <v>5526</v>
      </c>
      <c r="N25" s="5" t="n">
        <v>92</v>
      </c>
      <c r="O25" s="5" t="n">
        <v>88</v>
      </c>
      <c r="P25" s="0" t="s">
        <v>153</v>
      </c>
      <c r="Q25" s="0" t="str">
        <f aca="false">VLOOKUP(L25,SQ!C:D,2,FALSE())</f>
        <v>AIU Setor Central</v>
      </c>
    </row>
    <row r="26" customFormat="false" ht="12.8" hidden="false" customHeight="false" outlineLevel="0" collapsed="false">
      <c r="A26" s="5" t="s">
        <v>5667</v>
      </c>
      <c r="B26" s="5" t="n">
        <f aca="false">COUNTIF(A:A,A26)</f>
        <v>1</v>
      </c>
      <c r="C26" s="5" t="s">
        <v>147</v>
      </c>
      <c r="D26" s="5" t="s">
        <v>148</v>
      </c>
      <c r="E26" s="5" t="s">
        <v>5668</v>
      </c>
      <c r="F26" s="5" t="n">
        <f aca="false">YEAR(E26)</f>
        <v>2022</v>
      </c>
      <c r="G26" s="5" t="n">
        <f aca="false">MONTH(E26)</f>
        <v>8</v>
      </c>
      <c r="H26" s="5" t="s">
        <v>5669</v>
      </c>
      <c r="I26" s="5" t="n">
        <f aca="false">YEAR(H26)</f>
        <v>2022</v>
      </c>
      <c r="J26" s="5" t="n">
        <f aca="false">MONTH(H26)</f>
        <v>10</v>
      </c>
      <c r="K26" s="5" t="s">
        <v>5670</v>
      </c>
      <c r="L26" s="5" t="str">
        <f aca="false">LEFT(K26,6)</f>
        <v>019043</v>
      </c>
      <c r="M26" s="5" t="s">
        <v>5671</v>
      </c>
      <c r="N26" s="5" t="n">
        <v>0</v>
      </c>
      <c r="O26" s="5" t="n">
        <v>0</v>
      </c>
      <c r="P26" s="0" t="s">
        <v>153</v>
      </c>
      <c r="Q26" s="0" t="str">
        <f aca="false">VLOOKUP(L26,SQ!C:D,2,FALSE())</f>
        <v>AIU Setor Central</v>
      </c>
    </row>
    <row r="27" customFormat="false" ht="12.8" hidden="false" customHeight="false" outlineLevel="0" collapsed="false">
      <c r="A27" s="5" t="s">
        <v>5974</v>
      </c>
      <c r="B27" s="5" t="n">
        <f aca="false">COUNTIF(A:A,A27)</f>
        <v>1</v>
      </c>
      <c r="C27" s="5" t="s">
        <v>147</v>
      </c>
      <c r="D27" s="5" t="s">
        <v>148</v>
      </c>
      <c r="E27" s="5" t="s">
        <v>5975</v>
      </c>
      <c r="F27" s="5" t="n">
        <f aca="false">YEAR(E27)</f>
        <v>2022</v>
      </c>
      <c r="G27" s="5" t="n">
        <f aca="false">MONTH(E27)</f>
        <v>9</v>
      </c>
      <c r="H27" s="5" t="s">
        <v>5976</v>
      </c>
      <c r="I27" s="5" t="n">
        <f aca="false">YEAR(H27)</f>
        <v>2022</v>
      </c>
      <c r="J27" s="5" t="n">
        <f aca="false">MONTH(H27)</f>
        <v>12</v>
      </c>
      <c r="K27" s="5" t="s">
        <v>5977</v>
      </c>
      <c r="L27" s="5" t="str">
        <f aca="false">LEFT(K27,6)</f>
        <v>017039</v>
      </c>
      <c r="M27" s="5" t="s">
        <v>5978</v>
      </c>
      <c r="N27" s="5" t="n">
        <v>0</v>
      </c>
      <c r="O27" s="5" t="n">
        <v>0</v>
      </c>
      <c r="P27" s="0" t="s">
        <v>153</v>
      </c>
      <c r="Q27" s="0" t="str">
        <f aca="false">VLOOKUP(L27,SQ!C:D,2,FALSE())</f>
        <v>AIU Setor Central</v>
      </c>
    </row>
    <row r="28" customFormat="false" ht="12.8" hidden="false" customHeight="false" outlineLevel="0" collapsed="false">
      <c r="A28" s="5" t="s">
        <v>5987</v>
      </c>
      <c r="B28" s="5" t="n">
        <f aca="false">COUNTIF(A:A,A28)</f>
        <v>1</v>
      </c>
      <c r="C28" s="5" t="s">
        <v>5988</v>
      </c>
      <c r="D28" s="5" t="s">
        <v>148</v>
      </c>
      <c r="E28" s="5" t="s">
        <v>5989</v>
      </c>
      <c r="F28" s="5" t="n">
        <f aca="false">YEAR(E28)</f>
        <v>2022</v>
      </c>
      <c r="G28" s="5" t="n">
        <f aca="false">MONTH(E28)</f>
        <v>9</v>
      </c>
      <c r="H28" s="5" t="s">
        <v>5990</v>
      </c>
      <c r="I28" s="5" t="n">
        <f aca="false">YEAR(H28)</f>
        <v>2023</v>
      </c>
      <c r="J28" s="5" t="n">
        <f aca="false">MONTH(H28)</f>
        <v>1</v>
      </c>
      <c r="K28" s="5" t="s">
        <v>2264</v>
      </c>
      <c r="L28" s="5" t="str">
        <f aca="false">LEFT(K28,6)</f>
        <v>006020</v>
      </c>
      <c r="M28" s="5" t="s">
        <v>5991</v>
      </c>
      <c r="N28" s="5" t="n">
        <v>0</v>
      </c>
      <c r="O28" s="5" t="n">
        <v>0</v>
      </c>
      <c r="P28" s="0" t="s">
        <v>153</v>
      </c>
      <c r="Q28" s="0" t="str">
        <f aca="false">VLOOKUP(L28,SQ!C:D,2,FALSE())</f>
        <v>Perimetro_Area_Central_sem_o_perimetro_do_Art_16_paragrafo_3º</v>
      </c>
    </row>
    <row r="29" customFormat="false" ht="12.8" hidden="false" customHeight="false" outlineLevel="0" collapsed="false">
      <c r="A29" s="5" t="s">
        <v>6289</v>
      </c>
      <c r="B29" s="5" t="n">
        <f aca="false">COUNTIF(A:A,A29)</f>
        <v>1</v>
      </c>
      <c r="C29" s="5" t="s">
        <v>147</v>
      </c>
      <c r="D29" s="5" t="s">
        <v>148</v>
      </c>
      <c r="E29" s="5" t="s">
        <v>6290</v>
      </c>
      <c r="F29" s="5" t="n">
        <f aca="false">YEAR(E29)</f>
        <v>2022</v>
      </c>
      <c r="G29" s="5" t="n">
        <f aca="false">MONTH(E29)</f>
        <v>10</v>
      </c>
      <c r="H29" s="5" t="s">
        <v>6291</v>
      </c>
      <c r="I29" s="5" t="n">
        <f aca="false">YEAR(H29)</f>
        <v>2023</v>
      </c>
      <c r="J29" s="5" t="n">
        <f aca="false">MONTH(H29)</f>
        <v>1</v>
      </c>
      <c r="K29" s="5" t="s">
        <v>6292</v>
      </c>
      <c r="L29" s="5" t="str">
        <f aca="false">LEFT(K29,6)</f>
        <v>033046</v>
      </c>
      <c r="M29" s="5" t="s">
        <v>6293</v>
      </c>
      <c r="N29" s="5" t="n">
        <v>0</v>
      </c>
      <c r="O29" s="5" t="n">
        <v>0</v>
      </c>
      <c r="P29" s="0" t="s">
        <v>153</v>
      </c>
      <c r="Q29" s="0" t="str">
        <f aca="false">VLOOKUP(L29,SQ!C:D,2,FALSE())</f>
        <v>AIU Setor Central</v>
      </c>
    </row>
    <row r="30" customFormat="false" ht="12.8" hidden="false" customHeight="false" outlineLevel="0" collapsed="false">
      <c r="A30" s="5" t="s">
        <v>7669</v>
      </c>
      <c r="B30" s="5" t="n">
        <f aca="false">COUNTIF(A:A,A30)</f>
        <v>1</v>
      </c>
      <c r="C30" s="5" t="s">
        <v>299</v>
      </c>
      <c r="D30" s="5" t="s">
        <v>148</v>
      </c>
      <c r="E30" s="5" t="s">
        <v>7670</v>
      </c>
      <c r="F30" s="5" t="n">
        <f aca="false">YEAR(E30)</f>
        <v>2023</v>
      </c>
      <c r="G30" s="5" t="n">
        <f aca="false">MONTH(E30)</f>
        <v>5</v>
      </c>
      <c r="H30" s="5" t="s">
        <v>7671</v>
      </c>
      <c r="I30" s="5" t="n">
        <f aca="false">YEAR(H30)</f>
        <v>2023</v>
      </c>
      <c r="J30" s="5" t="n">
        <f aca="false">MONTH(H30)</f>
        <v>8</v>
      </c>
      <c r="K30" s="5" t="s">
        <v>7672</v>
      </c>
      <c r="L30" s="5" t="str">
        <f aca="false">LEFT(K30,6)</f>
        <v>005076</v>
      </c>
      <c r="M30" s="5" t="s">
        <v>7673</v>
      </c>
      <c r="N30" s="5" t="n">
        <v>0</v>
      </c>
      <c r="O30" s="5" t="n">
        <v>0</v>
      </c>
      <c r="P30" s="0" t="s">
        <v>153</v>
      </c>
      <c r="Q30" s="0" t="str">
        <f aca="false">VLOOKUP(L30,SQ!C:D,2,FALSE())</f>
        <v>Perimetro_Area_Central_sem_o_perimetro_do_Art_16_paragrafo_3º</v>
      </c>
    </row>
    <row r="31" customFormat="false" ht="12.8" hidden="false" customHeight="false" outlineLevel="0" collapsed="false">
      <c r="A31" s="5" t="s">
        <v>8051</v>
      </c>
      <c r="B31" s="5" t="n">
        <f aca="false">COUNTIF(A:A,A31)</f>
        <v>1</v>
      </c>
      <c r="C31" s="5" t="s">
        <v>147</v>
      </c>
      <c r="D31" s="5" t="s">
        <v>148</v>
      </c>
      <c r="E31" s="5" t="s">
        <v>8052</v>
      </c>
      <c r="F31" s="5" t="n">
        <f aca="false">YEAR(E31)</f>
        <v>2023</v>
      </c>
      <c r="G31" s="5" t="n">
        <f aca="false">MONTH(E31)</f>
        <v>4</v>
      </c>
      <c r="H31" s="5" t="s">
        <v>8053</v>
      </c>
      <c r="I31" s="5" t="n">
        <f aca="false">YEAR(H31)</f>
        <v>2023</v>
      </c>
      <c r="J31" s="5" t="n">
        <f aca="false">MONTH(H31)</f>
        <v>6</v>
      </c>
      <c r="K31" s="5" t="s">
        <v>8054</v>
      </c>
      <c r="L31" s="5" t="str">
        <f aca="false">LEFT(K31,6)</f>
        <v>005087</v>
      </c>
      <c r="M31" s="5" t="s">
        <v>8055</v>
      </c>
      <c r="N31" s="5" t="n">
        <v>0</v>
      </c>
      <c r="O31" s="5" t="n">
        <v>0</v>
      </c>
      <c r="P31" s="0" t="s">
        <v>153</v>
      </c>
      <c r="Q31" s="0" t="str">
        <f aca="false">VLOOKUP(L31,SQ!C:D,2,FALSE())</f>
        <v>AIU Setor Central</v>
      </c>
    </row>
    <row r="32" customFormat="false" ht="12.8" hidden="false" customHeight="false" outlineLevel="0" collapsed="false">
      <c r="A32" s="7" t="s">
        <v>9446</v>
      </c>
      <c r="B32" s="5" t="n">
        <f aca="false">COUNTIF(A:A,A32)</f>
        <v>1</v>
      </c>
      <c r="C32" s="7" t="s">
        <v>9436</v>
      </c>
      <c r="D32" s="7" t="s">
        <v>148</v>
      </c>
      <c r="E32" s="8" t="n">
        <v>39906</v>
      </c>
      <c r="F32" s="5" t="n">
        <f aca="false">YEAR(E32)</f>
        <v>2009</v>
      </c>
      <c r="G32" s="5" t="n">
        <f aca="false">MONTH(E32)</f>
        <v>4</v>
      </c>
      <c r="H32" s="8" t="n">
        <v>44589</v>
      </c>
      <c r="I32" s="5" t="n">
        <f aca="false">YEAR(H32)</f>
        <v>2022</v>
      </c>
      <c r="J32" s="5" t="n">
        <f aca="false">MONTH(H32)</f>
        <v>1</v>
      </c>
      <c r="K32" s="7" t="s">
        <v>9447</v>
      </c>
      <c r="L32" s="7" t="str">
        <f aca="false">_xlfn.CONCAT(MID(K32,5,3),MID(K32,9,3))</f>
        <v>001003</v>
      </c>
      <c r="M32" s="7" t="s">
        <v>9448</v>
      </c>
      <c r="P32" s="0" t="s">
        <v>9439</v>
      </c>
      <c r="Q32" s="0" t="str">
        <f aca="false">VLOOKUP(L32,SQ!C:D,2,FALSE())</f>
        <v>AIU Setor Central</v>
      </c>
    </row>
    <row r="33" customFormat="false" ht="12.8" hidden="false" customHeight="false" outlineLevel="0" collapsed="false">
      <c r="A33" s="7" t="s">
        <v>9449</v>
      </c>
      <c r="B33" s="5" t="n">
        <f aca="false">COUNTIF(A:A,A33)</f>
        <v>1</v>
      </c>
      <c r="C33" s="7" t="s">
        <v>9436</v>
      </c>
      <c r="D33" s="7" t="s">
        <v>148</v>
      </c>
      <c r="E33" s="8" t="n">
        <v>40498</v>
      </c>
      <c r="F33" s="5" t="n">
        <f aca="false">YEAR(E33)</f>
        <v>2010</v>
      </c>
      <c r="G33" s="5" t="n">
        <f aca="false">MONTH(E33)</f>
        <v>11</v>
      </c>
      <c r="H33" s="8" t="n">
        <v>44641</v>
      </c>
      <c r="I33" s="5" t="n">
        <f aca="false">YEAR(H33)</f>
        <v>2022</v>
      </c>
      <c r="J33" s="5" t="n">
        <f aca="false">MONTH(H33)</f>
        <v>3</v>
      </c>
      <c r="K33" s="7" t="s">
        <v>9450</v>
      </c>
      <c r="L33" s="7" t="str">
        <f aca="false">_xlfn.CONCAT(MID(K33,5,3),MID(K33,9,3))</f>
        <v>020072</v>
      </c>
      <c r="M33" s="7" t="s">
        <v>9451</v>
      </c>
      <c r="P33" s="0" t="s">
        <v>9439</v>
      </c>
      <c r="Q33" s="0" t="str">
        <f aca="false">VLOOKUP(L33,SQ!C:D,2,FALSE())</f>
        <v>AIU Setor Central</v>
      </c>
    </row>
    <row r="34" customFormat="false" ht="12.8" hidden="false" customHeight="false" outlineLevel="0" collapsed="false">
      <c r="A34" s="7" t="s">
        <v>9452</v>
      </c>
      <c r="B34" s="5" t="n">
        <f aca="false">COUNTIF(A:A,A34)</f>
        <v>1</v>
      </c>
      <c r="C34" s="7" t="s">
        <v>9436</v>
      </c>
      <c r="D34" s="7" t="s">
        <v>148</v>
      </c>
      <c r="E34" s="8" t="n">
        <v>40519</v>
      </c>
      <c r="F34" s="5" t="n">
        <f aca="false">YEAR(E34)</f>
        <v>2010</v>
      </c>
      <c r="G34" s="5" t="n">
        <f aca="false">MONTH(E34)</f>
        <v>12</v>
      </c>
      <c r="H34" s="8" t="n">
        <v>44970</v>
      </c>
      <c r="I34" s="5" t="n">
        <f aca="false">YEAR(H34)</f>
        <v>2023</v>
      </c>
      <c r="J34" s="5" t="n">
        <f aca="false">MONTH(H34)</f>
        <v>2</v>
      </c>
      <c r="K34" s="7" t="s">
        <v>9453</v>
      </c>
      <c r="L34" s="7" t="str">
        <f aca="false">_xlfn.CONCAT(MID(K34,5,3),MID(K34,9,3))</f>
        <v>006017</v>
      </c>
      <c r="M34" s="7" t="s">
        <v>9454</v>
      </c>
      <c r="P34" s="0" t="s">
        <v>9439</v>
      </c>
      <c r="Q34" s="0" t="str">
        <f aca="false">VLOOKUP(L34,SQ!C:D,2,FALSE())</f>
        <v>Perimetro_Area_Central_sem_o_perimetro_do_Art_16_paragrafo_3º</v>
      </c>
    </row>
    <row r="35" customFormat="false" ht="12.8" hidden="false" customHeight="false" outlineLevel="0" collapsed="false">
      <c r="A35" s="7" t="s">
        <v>9464</v>
      </c>
      <c r="B35" s="5" t="n">
        <f aca="false">COUNTIF(A:A,A35)</f>
        <v>1</v>
      </c>
      <c r="C35" s="7" t="s">
        <v>9465</v>
      </c>
      <c r="D35" s="7" t="s">
        <v>148</v>
      </c>
      <c r="E35" s="8" t="n">
        <v>41369</v>
      </c>
      <c r="F35" s="5" t="n">
        <f aca="false">YEAR(E35)</f>
        <v>2013</v>
      </c>
      <c r="G35" s="5" t="n">
        <f aca="false">MONTH(E35)</f>
        <v>4</v>
      </c>
      <c r="H35" s="8" t="n">
        <v>45077</v>
      </c>
      <c r="I35" s="5" t="n">
        <f aca="false">YEAR(H35)</f>
        <v>2023</v>
      </c>
      <c r="J35" s="5" t="n">
        <f aca="false">MONTH(H35)</f>
        <v>5</v>
      </c>
      <c r="K35" s="7" t="s">
        <v>9466</v>
      </c>
      <c r="L35" s="7" t="str">
        <f aca="false">_xlfn.CONCAT(MID(K35,5,3),MID(K35,9,3))</f>
        <v>009032</v>
      </c>
      <c r="M35" s="7" t="s">
        <v>9467</v>
      </c>
      <c r="P35" s="0" t="s">
        <v>9439</v>
      </c>
      <c r="Q35" s="0" t="str">
        <f aca="false">VLOOKUP(L35,SQ!C:D,2,FALSE())</f>
        <v>AIU Setor Central</v>
      </c>
    </row>
    <row r="36" customFormat="false" ht="12.8" hidden="false" customHeight="false" outlineLevel="0" collapsed="false">
      <c r="A36" s="7" t="s">
        <v>9503</v>
      </c>
      <c r="B36" s="5" t="n">
        <f aca="false">COUNTIF(A:A,A36)</f>
        <v>1</v>
      </c>
      <c r="C36" s="7" t="s">
        <v>9504</v>
      </c>
      <c r="D36" s="7" t="s">
        <v>148</v>
      </c>
      <c r="E36" s="8" t="n">
        <v>42726</v>
      </c>
      <c r="F36" s="5" t="n">
        <f aca="false">YEAR(E36)</f>
        <v>2016</v>
      </c>
      <c r="G36" s="5" t="n">
        <f aca="false">MONTH(E36)</f>
        <v>12</v>
      </c>
      <c r="H36" s="8" t="n">
        <v>44638</v>
      </c>
      <c r="I36" s="5" t="n">
        <f aca="false">YEAR(H36)</f>
        <v>2022</v>
      </c>
      <c r="J36" s="5" t="n">
        <f aca="false">MONTH(H36)</f>
        <v>3</v>
      </c>
      <c r="K36" s="7" t="s">
        <v>9505</v>
      </c>
      <c r="L36" s="7" t="str">
        <f aca="false">_xlfn.CONCAT(MID(K36,5,3),MID(K36,9,3))</f>
        <v>010061</v>
      </c>
      <c r="M36" s="7" t="s">
        <v>9506</v>
      </c>
      <c r="P36" s="0" t="s">
        <v>9439</v>
      </c>
      <c r="Q36" s="0" t="str">
        <f aca="false">VLOOKUP(L36,SQ!C:D,2,FALSE())</f>
        <v>AIU Setor Central</v>
      </c>
    </row>
    <row r="37" customFormat="false" ht="12.8" hidden="false" customHeight="false" outlineLevel="0" collapsed="false">
      <c r="A37" s="7" t="s">
        <v>9516</v>
      </c>
      <c r="B37" s="5" t="n">
        <f aca="false">COUNTIF(A:A,A37)</f>
        <v>1</v>
      </c>
      <c r="C37" s="7" t="s">
        <v>9436</v>
      </c>
      <c r="D37" s="7" t="s">
        <v>148</v>
      </c>
      <c r="E37" s="8" t="n">
        <v>42822</v>
      </c>
      <c r="F37" s="5" t="n">
        <f aca="false">YEAR(E37)</f>
        <v>2017</v>
      </c>
      <c r="G37" s="5" t="n">
        <f aca="false">MONTH(E37)</f>
        <v>3</v>
      </c>
      <c r="H37" s="8" t="n">
        <v>44861</v>
      </c>
      <c r="I37" s="5" t="n">
        <f aca="false">YEAR(H37)</f>
        <v>2022</v>
      </c>
      <c r="J37" s="5" t="n">
        <f aca="false">MONTH(H37)</f>
        <v>10</v>
      </c>
      <c r="K37" s="7" t="s">
        <v>9517</v>
      </c>
      <c r="L37" s="7" t="str">
        <f aca="false">_xlfn.CONCAT(MID(K37,5,3),MID(K37,9,3))</f>
        <v>006017</v>
      </c>
      <c r="M37" s="7" t="s">
        <v>9518</v>
      </c>
      <c r="P37" s="0" t="s">
        <v>9439</v>
      </c>
      <c r="Q37" s="0" t="str">
        <f aca="false">VLOOKUP(L37,SQ!C:D,2,FALSE())</f>
        <v>Perimetro_Area_Central_sem_o_perimetro_do_Art_16_paragrafo_3º</v>
      </c>
    </row>
    <row r="38" customFormat="false" ht="12.8" hidden="false" customHeight="false" outlineLevel="0" collapsed="false">
      <c r="A38" s="7" t="s">
        <v>9531</v>
      </c>
      <c r="B38" s="5" t="n">
        <f aca="false">COUNTIF(A:A,A38)</f>
        <v>1</v>
      </c>
      <c r="C38" s="7" t="s">
        <v>9436</v>
      </c>
      <c r="D38" s="7" t="s">
        <v>148</v>
      </c>
      <c r="E38" s="8" t="n">
        <v>43062</v>
      </c>
      <c r="F38" s="5" t="n">
        <f aca="false">YEAR(E38)</f>
        <v>2017</v>
      </c>
      <c r="G38" s="5" t="n">
        <f aca="false">MONTH(E38)</f>
        <v>11</v>
      </c>
      <c r="H38" s="8" t="n">
        <v>44693</v>
      </c>
      <c r="I38" s="5" t="n">
        <f aca="false">YEAR(H38)</f>
        <v>2022</v>
      </c>
      <c r="J38" s="5" t="n">
        <f aca="false">MONTH(H38)</f>
        <v>5</v>
      </c>
      <c r="K38" s="7" t="s">
        <v>9532</v>
      </c>
      <c r="L38" s="7" t="str">
        <f aca="false">_xlfn.CONCAT(MID(K38,5,3),MID(K38,9,3))</f>
        <v>001074</v>
      </c>
      <c r="M38" s="7" t="s">
        <v>9533</v>
      </c>
      <c r="P38" s="0" t="s">
        <v>9439</v>
      </c>
      <c r="Q38" s="0" t="str">
        <f aca="false">VLOOKUP(L38,SQ!C:D,2,FALSE())</f>
        <v>Perimetro_Area_Central_sem_o_perimetro_do_Art_16_paragrafo_3º</v>
      </c>
    </row>
    <row r="39" customFormat="false" ht="12.8" hidden="false" customHeight="false" outlineLevel="0" collapsed="false">
      <c r="A39" s="7" t="s">
        <v>9537</v>
      </c>
      <c r="B39" s="5" t="n">
        <f aca="false">COUNTIF(A:A,A39)</f>
        <v>1</v>
      </c>
      <c r="C39" s="7" t="s">
        <v>9436</v>
      </c>
      <c r="D39" s="7" t="s">
        <v>148</v>
      </c>
      <c r="E39" s="8" t="n">
        <v>43130</v>
      </c>
      <c r="F39" s="5" t="n">
        <f aca="false">YEAR(E39)</f>
        <v>2018</v>
      </c>
      <c r="G39" s="5" t="n">
        <f aca="false">MONTH(E39)</f>
        <v>1</v>
      </c>
      <c r="H39" s="8" t="n">
        <v>44953</v>
      </c>
      <c r="I39" s="5" t="n">
        <f aca="false">YEAR(H39)</f>
        <v>2023</v>
      </c>
      <c r="J39" s="5" t="n">
        <f aca="false">MONTH(H39)</f>
        <v>1</v>
      </c>
      <c r="K39" s="7" t="s">
        <v>9538</v>
      </c>
      <c r="L39" s="7" t="str">
        <f aca="false">_xlfn.CONCAT(MID(K39,5,3),MID(K39,9,3))</f>
        <v>009026</v>
      </c>
      <c r="M39" s="7" t="s">
        <v>9539</v>
      </c>
      <c r="N39" s="0" t="n">
        <v>1</v>
      </c>
      <c r="P39" s="0" t="s">
        <v>9439</v>
      </c>
      <c r="Q39" s="0" t="str">
        <f aca="false">VLOOKUP(L39,SQ!C:D,2,FALSE())</f>
        <v>AIU Setor Central</v>
      </c>
    </row>
    <row r="40" customFormat="false" ht="12.8" hidden="false" customHeight="false" outlineLevel="0" collapsed="false">
      <c r="A40" s="7" t="s">
        <v>9552</v>
      </c>
      <c r="B40" s="5" t="n">
        <f aca="false">COUNTIF(A:A,A40)</f>
        <v>1</v>
      </c>
      <c r="C40" s="7" t="s">
        <v>9436</v>
      </c>
      <c r="D40" s="7" t="s">
        <v>148</v>
      </c>
      <c r="E40" s="8" t="n">
        <v>43207</v>
      </c>
      <c r="F40" s="5" t="n">
        <f aca="false">YEAR(E40)</f>
        <v>2018</v>
      </c>
      <c r="G40" s="5" t="n">
        <f aca="false">MONTH(E40)</f>
        <v>4</v>
      </c>
      <c r="H40" s="8" t="n">
        <v>44712</v>
      </c>
      <c r="I40" s="5" t="n">
        <f aca="false">YEAR(H40)</f>
        <v>2022</v>
      </c>
      <c r="J40" s="5" t="n">
        <f aca="false">MONTH(H40)</f>
        <v>5</v>
      </c>
      <c r="K40" s="7" t="s">
        <v>9553</v>
      </c>
      <c r="L40" s="7" t="str">
        <f aca="false">_xlfn.CONCAT(MID(K40,5,3),MID(K40,9,3))</f>
        <v>005003</v>
      </c>
      <c r="M40" s="7" t="s">
        <v>9554</v>
      </c>
      <c r="N40" s="0" t="n">
        <v>0</v>
      </c>
      <c r="P40" s="0" t="s">
        <v>9439</v>
      </c>
      <c r="Q40" s="0" t="str">
        <f aca="false">VLOOKUP(L40,SQ!C:D,2,FALSE())</f>
        <v>Perimetro_Area_Central_sem_o_perimetro_do_Art_16_paragrafo_3º</v>
      </c>
    </row>
    <row r="41" customFormat="false" ht="12.8" hidden="false" customHeight="false" outlineLevel="0" collapsed="false">
      <c r="A41" s="7" t="s">
        <v>9565</v>
      </c>
      <c r="B41" s="5" t="n">
        <f aca="false">COUNTIF(A:A,A41)</f>
        <v>1</v>
      </c>
      <c r="C41" s="7" t="s">
        <v>9436</v>
      </c>
      <c r="D41" s="7" t="s">
        <v>148</v>
      </c>
      <c r="E41" s="8" t="n">
        <v>43292</v>
      </c>
      <c r="F41" s="5" t="n">
        <f aca="false">YEAR(E41)</f>
        <v>2018</v>
      </c>
      <c r="G41" s="5" t="n">
        <f aca="false">MONTH(E41)</f>
        <v>7</v>
      </c>
      <c r="H41" s="8" t="n">
        <v>44624</v>
      </c>
      <c r="I41" s="5" t="n">
        <f aca="false">YEAR(H41)</f>
        <v>2022</v>
      </c>
      <c r="J41" s="5" t="n">
        <f aca="false">MONTH(H41)</f>
        <v>3</v>
      </c>
      <c r="K41" s="7" t="s">
        <v>9566</v>
      </c>
      <c r="L41" s="7" t="str">
        <f aca="false">_xlfn.CONCAT(MID(K41,5,3),MID(K41,9,3))</f>
        <v>026004</v>
      </c>
      <c r="M41" s="7" t="s">
        <v>9567</v>
      </c>
      <c r="P41" s="0" t="s">
        <v>9439</v>
      </c>
      <c r="Q41" s="0" t="str">
        <f aca="false">VLOOKUP(L41,SQ!C:D,2,FALSE())</f>
        <v>AIU Setor Central</v>
      </c>
    </row>
    <row r="42" customFormat="false" ht="12.8" hidden="false" customHeight="false" outlineLevel="0" collapsed="false">
      <c r="A42" s="7" t="s">
        <v>9610</v>
      </c>
      <c r="B42" s="5" t="n">
        <f aca="false">COUNTIF(A:A,A42)</f>
        <v>1</v>
      </c>
      <c r="C42" s="7" t="s">
        <v>9611</v>
      </c>
      <c r="D42" s="7" t="s">
        <v>148</v>
      </c>
      <c r="E42" s="8" t="n">
        <v>43630</v>
      </c>
      <c r="F42" s="5" t="n">
        <f aca="false">YEAR(E42)</f>
        <v>2019</v>
      </c>
      <c r="G42" s="5" t="n">
        <f aca="false">MONTH(E42)</f>
        <v>6</v>
      </c>
      <c r="H42" s="8" t="n">
        <v>44782</v>
      </c>
      <c r="I42" s="5" t="n">
        <f aca="false">YEAR(H42)</f>
        <v>2022</v>
      </c>
      <c r="J42" s="5" t="n">
        <f aca="false">MONTH(H42)</f>
        <v>8</v>
      </c>
      <c r="K42" s="7" t="s">
        <v>9612</v>
      </c>
      <c r="L42" s="7" t="str">
        <f aca="false">_xlfn.CONCAT(MID(K42,5,3),MID(K42,9,3))</f>
        <v>018098</v>
      </c>
      <c r="M42" s="7" t="s">
        <v>9613</v>
      </c>
      <c r="N42" s="0" t="n">
        <v>1</v>
      </c>
      <c r="P42" s="0" t="s">
        <v>9439</v>
      </c>
      <c r="Q42" s="0" t="str">
        <f aca="false">VLOOKUP(L42,SQ!C:D,2,FALSE())</f>
        <v>AIU Setor Central</v>
      </c>
    </row>
    <row r="43" customFormat="false" ht="12.8" hidden="false" customHeight="false" outlineLevel="0" collapsed="false">
      <c r="A43" s="7" t="s">
        <v>9638</v>
      </c>
      <c r="B43" s="5" t="n">
        <f aca="false">COUNTIF(A:A,A43)</f>
        <v>1</v>
      </c>
      <c r="C43" s="7" t="s">
        <v>9487</v>
      </c>
      <c r="D43" s="7" t="s">
        <v>148</v>
      </c>
      <c r="E43" s="8" t="n">
        <v>43700</v>
      </c>
      <c r="F43" s="5" t="n">
        <f aca="false">YEAR(E43)</f>
        <v>2019</v>
      </c>
      <c r="G43" s="5" t="n">
        <f aca="false">MONTH(E43)</f>
        <v>8</v>
      </c>
      <c r="H43" s="8" t="n">
        <v>44757</v>
      </c>
      <c r="I43" s="5" t="n">
        <f aca="false">YEAR(H43)</f>
        <v>2022</v>
      </c>
      <c r="J43" s="5" t="n">
        <f aca="false">MONTH(H43)</f>
        <v>7</v>
      </c>
      <c r="K43" s="7" t="s">
        <v>9639</v>
      </c>
      <c r="L43" s="7" t="str">
        <f aca="false">_xlfn.CONCAT(MID(K43,5,3),MID(K43,9,3))</f>
        <v>006008</v>
      </c>
      <c r="M43" s="7" t="s">
        <v>9640</v>
      </c>
      <c r="N43" s="0" t="n">
        <v>102</v>
      </c>
      <c r="P43" s="0" t="s">
        <v>9439</v>
      </c>
      <c r="Q43" s="0" t="str">
        <f aca="false">VLOOKUP(L43,SQ!C:D,2,FALSE())</f>
        <v>Perimetro_Area_Central_sem_o_perimetro_do_Art_16_paragrafo_3º</v>
      </c>
    </row>
    <row r="44" customFormat="false" ht="12.8" hidden="false" customHeight="false" outlineLevel="0" collapsed="false">
      <c r="A44" s="7" t="s">
        <v>9644</v>
      </c>
      <c r="B44" s="5" t="n">
        <f aca="false">COUNTIF(A:A,A44)</f>
        <v>1</v>
      </c>
      <c r="C44" s="7" t="s">
        <v>9436</v>
      </c>
      <c r="D44" s="7" t="s">
        <v>148</v>
      </c>
      <c r="E44" s="8" t="n">
        <v>43713</v>
      </c>
      <c r="F44" s="5" t="n">
        <f aca="false">YEAR(E44)</f>
        <v>2019</v>
      </c>
      <c r="G44" s="5" t="n">
        <f aca="false">MONTH(E44)</f>
        <v>9</v>
      </c>
      <c r="H44" s="8" t="n">
        <v>45072</v>
      </c>
      <c r="I44" s="5" t="n">
        <f aca="false">YEAR(H44)</f>
        <v>2023</v>
      </c>
      <c r="J44" s="5" t="n">
        <f aca="false">MONTH(H44)</f>
        <v>5</v>
      </c>
      <c r="K44" s="7" t="s">
        <v>9645</v>
      </c>
      <c r="L44" s="7" t="str">
        <f aca="false">_xlfn.CONCAT(MID(K44,5,3),MID(K44,9,3))</f>
        <v>002068</v>
      </c>
      <c r="M44" s="7" t="s">
        <v>9646</v>
      </c>
      <c r="P44" s="0" t="s">
        <v>9439</v>
      </c>
      <c r="Q44" s="0" t="str">
        <f aca="false">VLOOKUP(L44,SQ!C:D,2,FALSE())</f>
        <v>Perimetro_Area_Central_sem_o_perimetro_do_Art_16_paragrafo_3º</v>
      </c>
    </row>
    <row r="45" customFormat="false" ht="12.8" hidden="false" customHeight="false" outlineLevel="0" collapsed="false">
      <c r="A45" s="7" t="s">
        <v>9656</v>
      </c>
      <c r="B45" s="5" t="n">
        <f aca="false">COUNTIF(A:A,A45)</f>
        <v>1</v>
      </c>
      <c r="C45" s="7" t="s">
        <v>9487</v>
      </c>
      <c r="D45" s="7" t="s">
        <v>148</v>
      </c>
      <c r="E45" s="8" t="n">
        <v>43725</v>
      </c>
      <c r="F45" s="5" t="n">
        <f aca="false">YEAR(E45)</f>
        <v>2019</v>
      </c>
      <c r="G45" s="5" t="n">
        <f aca="false">MONTH(E45)</f>
        <v>9</v>
      </c>
      <c r="H45" s="8" t="n">
        <v>44663</v>
      </c>
      <c r="I45" s="5" t="n">
        <f aca="false">YEAR(H45)</f>
        <v>2022</v>
      </c>
      <c r="J45" s="5" t="n">
        <f aca="false">MONTH(H45)</f>
        <v>4</v>
      </c>
      <c r="K45" s="7" t="s">
        <v>9657</v>
      </c>
      <c r="L45" s="7" t="str">
        <f aca="false">_xlfn.CONCAT(MID(K45,5,3),MID(K45,9,3))</f>
        <v>005061</v>
      </c>
      <c r="M45" s="7" t="s">
        <v>9658</v>
      </c>
      <c r="N45" s="0" t="n">
        <v>67</v>
      </c>
      <c r="P45" s="0" t="s">
        <v>9439</v>
      </c>
      <c r="Q45" s="0" t="str">
        <f aca="false">VLOOKUP(L45,SQ!C:D,2,FALSE())</f>
        <v>AIU Setor Central</v>
      </c>
    </row>
    <row r="46" customFormat="false" ht="12.8" hidden="false" customHeight="false" outlineLevel="0" collapsed="false">
      <c r="A46" s="7" t="s">
        <v>9659</v>
      </c>
      <c r="B46" s="5" t="n">
        <f aca="false">COUNTIF(A:A,A46)</f>
        <v>1</v>
      </c>
      <c r="C46" s="7" t="s">
        <v>9487</v>
      </c>
      <c r="D46" s="7" t="s">
        <v>148</v>
      </c>
      <c r="E46" s="8" t="n">
        <v>43739</v>
      </c>
      <c r="F46" s="5" t="n">
        <f aca="false">YEAR(E46)</f>
        <v>2019</v>
      </c>
      <c r="G46" s="5" t="n">
        <f aca="false">MONTH(E46)</f>
        <v>10</v>
      </c>
      <c r="H46" s="8" t="n">
        <v>44802</v>
      </c>
      <c r="I46" s="5" t="n">
        <f aca="false">YEAR(H46)</f>
        <v>2022</v>
      </c>
      <c r="J46" s="5" t="n">
        <f aca="false">MONTH(H46)</f>
        <v>8</v>
      </c>
      <c r="K46" s="7" t="s">
        <v>9660</v>
      </c>
      <c r="L46" s="7" t="str">
        <f aca="false">_xlfn.CONCAT(MID(K46,5,3),MID(K46,9,3))</f>
        <v>001072</v>
      </c>
      <c r="M46" s="7" t="s">
        <v>9661</v>
      </c>
      <c r="N46" s="0" t="n">
        <v>1</v>
      </c>
      <c r="P46" s="0" t="s">
        <v>9439</v>
      </c>
      <c r="Q46" s="0" t="str">
        <f aca="false">VLOOKUP(L46,SQ!C:D,2,FALSE())</f>
        <v>Perimetro_Area_Central_sem_o_perimetro_do_Art_16_paragrafo_3º</v>
      </c>
    </row>
    <row r="47" customFormat="false" ht="12.8" hidden="false" customHeight="false" outlineLevel="0" collapsed="false">
      <c r="A47" s="7" t="s">
        <v>9686</v>
      </c>
      <c r="B47" s="5" t="n">
        <f aca="false">COUNTIF(A:A,A47)</f>
        <v>1</v>
      </c>
      <c r="C47" s="7" t="s">
        <v>9500</v>
      </c>
      <c r="D47" s="7" t="s">
        <v>148</v>
      </c>
      <c r="E47" s="8" t="n">
        <v>43816</v>
      </c>
      <c r="F47" s="5" t="n">
        <f aca="false">YEAR(E47)</f>
        <v>2019</v>
      </c>
      <c r="G47" s="5" t="n">
        <f aca="false">MONTH(E47)</f>
        <v>12</v>
      </c>
      <c r="H47" s="8" t="n">
        <v>44649</v>
      </c>
      <c r="I47" s="5" t="n">
        <f aca="false">YEAR(H47)</f>
        <v>2022</v>
      </c>
      <c r="J47" s="5" t="n">
        <f aca="false">MONTH(H47)</f>
        <v>3</v>
      </c>
      <c r="K47" s="7" t="s">
        <v>9687</v>
      </c>
      <c r="L47" s="7" t="str">
        <f aca="false">_xlfn.CONCAT(MID(K47,5,3),MID(K47,9,3))</f>
        <v>005076</v>
      </c>
      <c r="M47" s="7" t="s">
        <v>9688</v>
      </c>
      <c r="P47" s="0" t="s">
        <v>9439</v>
      </c>
      <c r="Q47" s="0" t="str">
        <f aca="false">VLOOKUP(L47,SQ!C:D,2,FALSE())</f>
        <v>Perimetro_Area_Central_sem_o_perimetro_do_Art_16_paragrafo_3º</v>
      </c>
    </row>
    <row r="48" customFormat="false" ht="12.8" hidden="false" customHeight="false" outlineLevel="0" collapsed="false">
      <c r="A48" s="7" t="s">
        <v>9711</v>
      </c>
      <c r="B48" s="5" t="n">
        <f aca="false">COUNTIF(A:A,A48)</f>
        <v>1</v>
      </c>
      <c r="C48" s="7" t="s">
        <v>9500</v>
      </c>
      <c r="D48" s="7" t="s">
        <v>148</v>
      </c>
      <c r="E48" s="8" t="n">
        <v>43881</v>
      </c>
      <c r="F48" s="5" t="n">
        <f aca="false">YEAR(E48)</f>
        <v>2020</v>
      </c>
      <c r="G48" s="5" t="n">
        <f aca="false">MONTH(E48)</f>
        <v>2</v>
      </c>
      <c r="H48" s="8" t="n">
        <v>44923</v>
      </c>
      <c r="I48" s="5" t="n">
        <f aca="false">YEAR(H48)</f>
        <v>2022</v>
      </c>
      <c r="J48" s="5" t="n">
        <f aca="false">MONTH(H48)</f>
        <v>12</v>
      </c>
      <c r="K48" s="7" t="s">
        <v>9466</v>
      </c>
      <c r="L48" s="7" t="str">
        <f aca="false">_xlfn.CONCAT(MID(K48,5,3),MID(K48,9,3))</f>
        <v>009032</v>
      </c>
      <c r="M48" s="7" t="s">
        <v>9467</v>
      </c>
      <c r="P48" s="0" t="s">
        <v>9439</v>
      </c>
      <c r="Q48" s="0" t="str">
        <f aca="false">VLOOKUP(L48,SQ!C:D,2,FALSE())</f>
        <v>AIU Setor Central</v>
      </c>
    </row>
    <row r="49" customFormat="false" ht="12.8" hidden="false" customHeight="false" outlineLevel="0" collapsed="false">
      <c r="A49" s="7" t="s">
        <v>9724</v>
      </c>
      <c r="B49" s="5" t="n">
        <f aca="false">COUNTIF(A:A,A49)</f>
        <v>1</v>
      </c>
      <c r="C49" s="7" t="s">
        <v>9487</v>
      </c>
      <c r="D49" s="7" t="s">
        <v>148</v>
      </c>
      <c r="E49" s="8" t="n">
        <v>43999</v>
      </c>
      <c r="F49" s="5" t="n">
        <f aca="false">YEAR(E49)</f>
        <v>2020</v>
      </c>
      <c r="G49" s="5" t="n">
        <f aca="false">MONTH(E49)</f>
        <v>6</v>
      </c>
      <c r="H49" s="8" t="n">
        <v>45133</v>
      </c>
      <c r="I49" s="5" t="n">
        <f aca="false">YEAR(H49)</f>
        <v>2023</v>
      </c>
      <c r="J49" s="5" t="n">
        <f aca="false">MONTH(H49)</f>
        <v>7</v>
      </c>
      <c r="K49" s="7" t="s">
        <v>9725</v>
      </c>
      <c r="L49" s="7" t="str">
        <f aca="false">_xlfn.CONCAT(MID(K49,5,3),MID(K49,9,3))</f>
        <v>038001</v>
      </c>
      <c r="M49" s="7" t="s">
        <v>9726</v>
      </c>
      <c r="N49" s="0" t="n">
        <v>1</v>
      </c>
      <c r="P49" s="0" t="s">
        <v>9439</v>
      </c>
      <c r="Q49" s="0" t="str">
        <f aca="false">VLOOKUP(L49,SQ!C:D,2,FALSE())</f>
        <v>AIU Setor Central</v>
      </c>
    </row>
    <row r="50" customFormat="false" ht="12.8" hidden="false" customHeight="false" outlineLevel="0" collapsed="false">
      <c r="A50" s="7" t="s">
        <v>9733</v>
      </c>
      <c r="B50" s="5" t="n">
        <f aca="false">COUNTIF(A:A,A50)</f>
        <v>1</v>
      </c>
      <c r="C50" s="7" t="s">
        <v>9436</v>
      </c>
      <c r="D50" s="7" t="s">
        <v>148</v>
      </c>
      <c r="E50" s="8" t="n">
        <v>44027</v>
      </c>
      <c r="F50" s="5" t="n">
        <f aca="false">YEAR(E50)</f>
        <v>2020</v>
      </c>
      <c r="G50" s="5" t="n">
        <f aca="false">MONTH(E50)</f>
        <v>7</v>
      </c>
      <c r="H50" s="8" t="n">
        <v>44994</v>
      </c>
      <c r="I50" s="5" t="n">
        <f aca="false">YEAR(H50)</f>
        <v>2023</v>
      </c>
      <c r="J50" s="5" t="n">
        <f aca="false">MONTH(H50)</f>
        <v>3</v>
      </c>
      <c r="K50" s="7" t="s">
        <v>9734</v>
      </c>
      <c r="L50" s="7" t="str">
        <f aca="false">_xlfn.CONCAT(MID(K50,5,3),MID(K50,9,3))</f>
        <v>017114</v>
      </c>
      <c r="M50" s="7" t="s">
        <v>9735</v>
      </c>
      <c r="N50" s="0" t="n">
        <v>1</v>
      </c>
      <c r="P50" s="0" t="s">
        <v>9439</v>
      </c>
      <c r="Q50" s="0" t="str">
        <f aca="false">VLOOKUP(L50,SQ!C:D,2,FALSE())</f>
        <v>AIU Setor Central</v>
      </c>
    </row>
    <row r="51" customFormat="false" ht="12.8" hidden="false" customHeight="false" outlineLevel="0" collapsed="false">
      <c r="A51" s="7" t="s">
        <v>9780</v>
      </c>
      <c r="B51" s="5" t="n">
        <f aca="false">COUNTIF(A:A,A51)</f>
        <v>1</v>
      </c>
      <c r="C51" s="7" t="s">
        <v>9504</v>
      </c>
      <c r="D51" s="7" t="s">
        <v>148</v>
      </c>
      <c r="E51" s="8" t="n">
        <v>44607</v>
      </c>
      <c r="F51" s="5" t="n">
        <f aca="false">YEAR(E51)</f>
        <v>2022</v>
      </c>
      <c r="G51" s="5" t="n">
        <f aca="false">MONTH(E51)</f>
        <v>2</v>
      </c>
      <c r="H51" s="8" t="n">
        <v>44642</v>
      </c>
      <c r="I51" s="5" t="n">
        <f aca="false">YEAR(H51)</f>
        <v>2022</v>
      </c>
      <c r="J51" s="5" t="n">
        <f aca="false">MONTH(H51)</f>
        <v>3</v>
      </c>
      <c r="K51" s="7" t="s">
        <v>9781</v>
      </c>
      <c r="L51" s="7" t="str">
        <f aca="false">_xlfn.CONCAT(MID(K51,5,3),MID(K51,9,3))</f>
        <v>001082</v>
      </c>
      <c r="M51" s="7" t="s">
        <v>9782</v>
      </c>
      <c r="P51" s="0" t="s">
        <v>9439</v>
      </c>
      <c r="Q51" s="0" t="str">
        <f aca="false">VLOOKUP(L51,SQ!C:D,2,FALSE())</f>
        <v>Perimetro_Area_Central_sem_o_perimetro_do_Art_16_paragrafo_3º</v>
      </c>
    </row>
    <row r="52" customFormat="false" ht="12.8" hidden="false" customHeight="false" outlineLevel="0" collapsed="false">
      <c r="A52" s="7" t="s">
        <v>9786</v>
      </c>
      <c r="B52" s="5" t="n">
        <f aca="false">COUNTIF(A:A,A52)</f>
        <v>1</v>
      </c>
      <c r="C52" s="7" t="s">
        <v>9787</v>
      </c>
      <c r="D52" s="7" t="s">
        <v>148</v>
      </c>
      <c r="E52" s="8" t="n">
        <v>44406</v>
      </c>
      <c r="F52" s="5" t="n">
        <f aca="false">YEAR(E52)</f>
        <v>2021</v>
      </c>
      <c r="G52" s="5" t="n">
        <f aca="false">MONTH(E52)</f>
        <v>7</v>
      </c>
      <c r="H52" s="8" t="n">
        <v>44988</v>
      </c>
      <c r="I52" s="5" t="n">
        <f aca="false">YEAR(H52)</f>
        <v>2023</v>
      </c>
      <c r="J52" s="5" t="n">
        <f aca="false">MONTH(H52)</f>
        <v>3</v>
      </c>
      <c r="K52" s="7" t="s">
        <v>9788</v>
      </c>
      <c r="L52" s="7" t="str">
        <f aca="false">_xlfn.CONCAT(MID(K52,5,3),MID(K52,9,3))</f>
        <v>007062</v>
      </c>
      <c r="M52" s="7" t="s">
        <v>9789</v>
      </c>
      <c r="P52" s="0" t="s">
        <v>9439</v>
      </c>
      <c r="Q52" s="0" t="str">
        <f aca="false">VLOOKUP(L52,SQ!C:D,2,FALSE())</f>
        <v>Perimetro_Area_Central_sem_o_perimetro_do_Art_16_paragrafo_3º</v>
      </c>
    </row>
    <row r="53" customFormat="false" ht="12.8" hidden="false" customHeight="false" outlineLevel="0" collapsed="false">
      <c r="A53" s="7" t="s">
        <v>9808</v>
      </c>
      <c r="B53" s="5" t="n">
        <f aca="false">COUNTIF(A:A,A53)</f>
        <v>1</v>
      </c>
      <c r="C53" s="7" t="s">
        <v>9611</v>
      </c>
      <c r="D53" s="7" t="s">
        <v>148</v>
      </c>
      <c r="E53" s="8" t="n">
        <v>44518</v>
      </c>
      <c r="F53" s="5" t="n">
        <f aca="false">YEAR(E53)</f>
        <v>2021</v>
      </c>
      <c r="G53" s="5" t="n">
        <f aca="false">MONTH(E53)</f>
        <v>11</v>
      </c>
      <c r="H53" s="8" t="n">
        <v>44922</v>
      </c>
      <c r="I53" s="5" t="n">
        <f aca="false">YEAR(H53)</f>
        <v>2022</v>
      </c>
      <c r="J53" s="5" t="n">
        <f aca="false">MONTH(H53)</f>
        <v>12</v>
      </c>
      <c r="K53" s="7" t="s">
        <v>9809</v>
      </c>
      <c r="L53" s="7" t="str">
        <f aca="false">_xlfn.CONCAT(MID(K53,5,3),MID(K53,9,3))</f>
        <v>007002</v>
      </c>
      <c r="M53" s="7" t="s">
        <v>9810</v>
      </c>
      <c r="N53" s="0" t="n">
        <v>18</v>
      </c>
      <c r="P53" s="0" t="s">
        <v>9439</v>
      </c>
      <c r="Q53" s="0" t="str">
        <f aca="false">VLOOKUP(L53,SQ!C:D,2,FALSE())</f>
        <v>Perimetro_Area_Central_sem_o_perimetro_do_Art_16_paragrafo_3º</v>
      </c>
    </row>
    <row r="54" customFormat="false" ht="12.8" hidden="false" customHeight="false" outlineLevel="0" collapsed="false">
      <c r="A54" s="7" t="s">
        <v>9814</v>
      </c>
      <c r="B54" s="5" t="n">
        <f aca="false">COUNTIF(A:A,A54)</f>
        <v>1</v>
      </c>
      <c r="C54" s="7" t="s">
        <v>9815</v>
      </c>
      <c r="D54" s="7" t="s">
        <v>148</v>
      </c>
      <c r="E54" s="8" t="n">
        <v>44540</v>
      </c>
      <c r="F54" s="5" t="n">
        <f aca="false">YEAR(E54)</f>
        <v>2021</v>
      </c>
      <c r="G54" s="5" t="n">
        <f aca="false">MONTH(E54)</f>
        <v>12</v>
      </c>
      <c r="H54" s="8" t="n">
        <v>44617</v>
      </c>
      <c r="I54" s="5" t="n">
        <f aca="false">YEAR(H54)</f>
        <v>2022</v>
      </c>
      <c r="J54" s="5" t="n">
        <f aca="false">MONTH(H54)</f>
        <v>2</v>
      </c>
      <c r="K54" s="7" t="s">
        <v>9816</v>
      </c>
      <c r="L54" s="7" t="str">
        <f aca="false">_xlfn.CONCAT(MID(K54,5,3),MID(K54,9,3))</f>
        <v>007034</v>
      </c>
      <c r="M54" s="7" t="s">
        <v>9817</v>
      </c>
      <c r="P54" s="0" t="s">
        <v>9439</v>
      </c>
      <c r="Q54" s="0" t="str">
        <f aca="false">VLOOKUP(L54,SQ!C:D,2,FALSE())</f>
        <v>AIU Setor Central</v>
      </c>
    </row>
    <row r="55" customFormat="false" ht="12.8" hidden="false" customHeight="false" outlineLevel="0" collapsed="false">
      <c r="A55" s="7" t="s">
        <v>9824</v>
      </c>
      <c r="B55" s="5" t="n">
        <f aca="false">COUNTIF(A:A,A55)</f>
        <v>1</v>
      </c>
      <c r="C55" s="7" t="s">
        <v>9504</v>
      </c>
      <c r="D55" s="7" t="s">
        <v>148</v>
      </c>
      <c r="E55" s="8" t="n">
        <v>44566</v>
      </c>
      <c r="F55" s="5" t="n">
        <f aca="false">YEAR(E55)</f>
        <v>2022</v>
      </c>
      <c r="G55" s="5" t="n">
        <f aca="false">MONTH(E55)</f>
        <v>1</v>
      </c>
      <c r="H55" s="8" t="n">
        <v>44600</v>
      </c>
      <c r="I55" s="5" t="n">
        <f aca="false">YEAR(H55)</f>
        <v>2022</v>
      </c>
      <c r="J55" s="5" t="n">
        <f aca="false">MONTH(H55)</f>
        <v>2</v>
      </c>
      <c r="K55" s="7" t="s">
        <v>9825</v>
      </c>
      <c r="L55" s="7" t="str">
        <f aca="false">_xlfn.CONCAT(MID(K55,5,3),MID(K55,9,3))</f>
        <v>038012</v>
      </c>
      <c r="M55" s="7" t="s">
        <v>9826</v>
      </c>
      <c r="N55" s="0" t="n">
        <v>14</v>
      </c>
      <c r="P55" s="0" t="s">
        <v>9439</v>
      </c>
      <c r="Q55" s="0" t="str">
        <f aca="false">VLOOKUP(L55,SQ!C:D,2,FALSE())</f>
        <v>AIU Setor Central</v>
      </c>
    </row>
    <row r="56" customFormat="false" ht="12.8" hidden="false" customHeight="false" outlineLevel="0" collapsed="false">
      <c r="A56" s="7" t="s">
        <v>9840</v>
      </c>
      <c r="B56" s="5" t="n">
        <f aca="false">COUNTIF(A:A,A56)</f>
        <v>1</v>
      </c>
      <c r="C56" s="7" t="s">
        <v>9696</v>
      </c>
      <c r="D56" s="7" t="s">
        <v>148</v>
      </c>
      <c r="E56" s="8" t="n">
        <v>44648</v>
      </c>
      <c r="F56" s="5" t="n">
        <f aca="false">YEAR(E56)</f>
        <v>2022</v>
      </c>
      <c r="G56" s="5" t="n">
        <f aca="false">MONTH(E56)</f>
        <v>3</v>
      </c>
      <c r="H56" s="8" t="n">
        <v>45028</v>
      </c>
      <c r="I56" s="5" t="n">
        <f aca="false">YEAR(H56)</f>
        <v>2023</v>
      </c>
      <c r="J56" s="5" t="n">
        <f aca="false">MONTH(H56)</f>
        <v>4</v>
      </c>
      <c r="K56" s="7" t="s">
        <v>9841</v>
      </c>
      <c r="L56" s="7" t="str">
        <f aca="false">_xlfn.CONCAT(MID(K56,5,3),MID(K56,9,3))</f>
        <v>006007</v>
      </c>
      <c r="M56" s="7" t="s">
        <v>9842</v>
      </c>
      <c r="P56" s="0" t="s">
        <v>9439</v>
      </c>
      <c r="Q56" s="0" t="str">
        <f aca="false">VLOOKUP(L56,SQ!C:D,2,FALSE())</f>
        <v>Perimetro_Area_Central_sem_o_perimetro_do_Art_16_paragrafo_3º</v>
      </c>
    </row>
    <row r="57" customFormat="false" ht="12.8" hidden="false" customHeight="false" outlineLevel="0" collapsed="false">
      <c r="A57" s="7" t="s">
        <v>9858</v>
      </c>
      <c r="B57" s="5" t="n">
        <f aca="false">COUNTIF(A:A,A57)</f>
        <v>1</v>
      </c>
      <c r="C57" s="7" t="s">
        <v>9504</v>
      </c>
      <c r="D57" s="7" t="s">
        <v>148</v>
      </c>
      <c r="E57" s="8" t="n">
        <v>44699</v>
      </c>
      <c r="F57" s="5" t="n">
        <f aca="false">YEAR(E57)</f>
        <v>2022</v>
      </c>
      <c r="G57" s="5" t="n">
        <f aca="false">MONTH(E57)</f>
        <v>5</v>
      </c>
      <c r="H57" s="8" t="n">
        <v>44707</v>
      </c>
      <c r="I57" s="5" t="n">
        <f aca="false">YEAR(H57)</f>
        <v>2022</v>
      </c>
      <c r="J57" s="5" t="n">
        <f aca="false">MONTH(H57)</f>
        <v>5</v>
      </c>
      <c r="K57" s="7" t="s">
        <v>9532</v>
      </c>
      <c r="L57" s="7" t="str">
        <f aca="false">_xlfn.CONCAT(MID(K57,5,3),MID(K57,9,3))</f>
        <v>001074</v>
      </c>
      <c r="M57" s="7" t="s">
        <v>9533</v>
      </c>
      <c r="P57" s="0" t="s">
        <v>9439</v>
      </c>
      <c r="Q57" s="0" t="str">
        <f aca="false">VLOOKUP(L57,SQ!C:D,2,FALSE())</f>
        <v>Perimetro_Area_Central_sem_o_perimetro_do_Art_16_paragrafo_3º</v>
      </c>
    </row>
    <row r="58" customFormat="false" ht="12.8" hidden="false" customHeight="false" outlineLevel="0" collapsed="false">
      <c r="A58" s="7" t="s">
        <v>9862</v>
      </c>
      <c r="B58" s="5" t="n">
        <f aca="false">COUNTIF(A:A,A58)</f>
        <v>1</v>
      </c>
      <c r="C58" s="7" t="s">
        <v>9611</v>
      </c>
      <c r="D58" s="7" t="s">
        <v>148</v>
      </c>
      <c r="E58" s="8" t="n">
        <v>44720</v>
      </c>
      <c r="F58" s="5" t="n">
        <f aca="false">YEAR(E58)</f>
        <v>2022</v>
      </c>
      <c r="G58" s="5" t="n">
        <f aca="false">MONTH(E58)</f>
        <v>6</v>
      </c>
      <c r="H58" s="8" t="n">
        <v>45092</v>
      </c>
      <c r="I58" s="5" t="n">
        <f aca="false">YEAR(H58)</f>
        <v>2023</v>
      </c>
      <c r="J58" s="5" t="n">
        <f aca="false">MONTH(H58)</f>
        <v>6</v>
      </c>
      <c r="K58" s="7" t="s">
        <v>9863</v>
      </c>
      <c r="L58" s="7" t="str">
        <f aca="false">_xlfn.CONCAT(MID(K58,5,3),MID(K58,9,3))</f>
        <v>009015</v>
      </c>
      <c r="M58" s="7" t="s">
        <v>9864</v>
      </c>
      <c r="P58" s="0" t="s">
        <v>9439</v>
      </c>
      <c r="Q58" s="0" t="str">
        <f aca="false">VLOOKUP(L58,SQ!C:D,2,FALSE())</f>
        <v>AIU Setor Central</v>
      </c>
    </row>
    <row r="59" customFormat="false" ht="12.8" hidden="false" customHeight="false" outlineLevel="0" collapsed="false">
      <c r="A59" s="7" t="s">
        <v>9868</v>
      </c>
      <c r="B59" s="5" t="n">
        <f aca="false">COUNTIF(A:A,A59)</f>
        <v>1</v>
      </c>
      <c r="C59" s="7" t="s">
        <v>9476</v>
      </c>
      <c r="D59" s="7" t="s">
        <v>148</v>
      </c>
      <c r="E59" s="8" t="n">
        <v>44734</v>
      </c>
      <c r="F59" s="5" t="n">
        <f aca="false">YEAR(E59)</f>
        <v>2022</v>
      </c>
      <c r="G59" s="5" t="n">
        <f aca="false">MONTH(E59)</f>
        <v>6</v>
      </c>
      <c r="H59" s="8" t="n">
        <v>44742</v>
      </c>
      <c r="I59" s="5" t="n">
        <f aca="false">YEAR(H59)</f>
        <v>2022</v>
      </c>
      <c r="J59" s="5" t="n">
        <f aca="false">MONTH(H59)</f>
        <v>6</v>
      </c>
      <c r="K59" s="7" t="s">
        <v>9869</v>
      </c>
      <c r="L59" s="7" t="str">
        <f aca="false">_xlfn.CONCAT(MID(K59,5,3),MID(K59,9,3))</f>
        <v>020050</v>
      </c>
      <c r="M59" s="7" t="s">
        <v>9870</v>
      </c>
      <c r="P59" s="0" t="s">
        <v>9439</v>
      </c>
      <c r="Q59" s="0" t="str">
        <f aca="false">VLOOKUP(L59,SQ!C:D,2,FALSE())</f>
        <v>AIU Setor Central</v>
      </c>
    </row>
    <row r="60" customFormat="false" ht="12.8" hidden="false" customHeight="false" outlineLevel="0" collapsed="false">
      <c r="A60" s="7" t="s">
        <v>9871</v>
      </c>
      <c r="B60" s="5" t="n">
        <f aca="false">COUNTIF(A:A,A60)</f>
        <v>1</v>
      </c>
      <c r="C60" s="7" t="s">
        <v>9475</v>
      </c>
      <c r="D60" s="7" t="s">
        <v>148</v>
      </c>
      <c r="E60" s="8" t="n">
        <v>44734</v>
      </c>
      <c r="F60" s="5" t="n">
        <f aca="false">YEAR(E60)</f>
        <v>2022</v>
      </c>
      <c r="G60" s="5" t="n">
        <f aca="false">MONTH(E60)</f>
        <v>6</v>
      </c>
      <c r="H60" s="8" t="n">
        <v>44742</v>
      </c>
      <c r="I60" s="5" t="n">
        <f aca="false">YEAR(H60)</f>
        <v>2022</v>
      </c>
      <c r="J60" s="5" t="n">
        <f aca="false">MONTH(H60)</f>
        <v>6</v>
      </c>
      <c r="K60" s="7" t="s">
        <v>9872</v>
      </c>
      <c r="L60" s="7" t="str">
        <f aca="false">_xlfn.CONCAT(MID(K60,5,3),MID(K60,9,3))</f>
        <v>020050</v>
      </c>
      <c r="M60" s="7" t="s">
        <v>9873</v>
      </c>
      <c r="P60" s="0" t="s">
        <v>9439</v>
      </c>
      <c r="Q60" s="0" t="str">
        <f aca="false">VLOOKUP(L60,SQ!C:D,2,FALSE())</f>
        <v>AIU Setor Central</v>
      </c>
    </row>
    <row r="61" customFormat="false" ht="12.8" hidden="false" customHeight="false" outlineLevel="0" collapsed="false">
      <c r="A61" s="7" t="s">
        <v>9877</v>
      </c>
      <c r="B61" s="5" t="n">
        <f aca="false">COUNTIF(A:A,A61)</f>
        <v>1</v>
      </c>
      <c r="C61" s="7" t="s">
        <v>9504</v>
      </c>
      <c r="D61" s="7" t="s">
        <v>148</v>
      </c>
      <c r="E61" s="8" t="n">
        <v>44750</v>
      </c>
      <c r="F61" s="5" t="n">
        <f aca="false">YEAR(E61)</f>
        <v>2022</v>
      </c>
      <c r="G61" s="5" t="n">
        <f aca="false">MONTH(E61)</f>
        <v>7</v>
      </c>
      <c r="H61" s="8" t="n">
        <v>44845</v>
      </c>
      <c r="I61" s="5" t="n">
        <f aca="false">YEAR(H61)</f>
        <v>2022</v>
      </c>
      <c r="J61" s="5" t="n">
        <f aca="false">MONTH(H61)</f>
        <v>10</v>
      </c>
      <c r="K61" s="7" t="s">
        <v>9878</v>
      </c>
      <c r="L61" s="7" t="str">
        <f aca="false">_xlfn.CONCAT(MID(K61,5,3),MID(K61,9,3))</f>
        <v>001062</v>
      </c>
      <c r="M61" s="7" t="s">
        <v>9879</v>
      </c>
      <c r="P61" s="0" t="s">
        <v>9439</v>
      </c>
      <c r="Q61" s="0" t="str">
        <f aca="false">VLOOKUP(L61,SQ!C:D,2,FALSE())</f>
        <v>Perimetro_Area_Central_sem_o_perimetro_do_Art_16_paragrafo_3º</v>
      </c>
    </row>
    <row r="62" customFormat="false" ht="12.8" hidden="false" customHeight="false" outlineLevel="0" collapsed="false">
      <c r="A62" s="7" t="s">
        <v>9881</v>
      </c>
      <c r="B62" s="5" t="n">
        <f aca="false">COUNTIF(A:A,A62)</f>
        <v>1</v>
      </c>
      <c r="C62" s="7" t="s">
        <v>9787</v>
      </c>
      <c r="D62" s="7" t="s">
        <v>148</v>
      </c>
      <c r="E62" s="8" t="n">
        <v>44754</v>
      </c>
      <c r="F62" s="5" t="n">
        <f aca="false">YEAR(E62)</f>
        <v>2022</v>
      </c>
      <c r="G62" s="5" t="n">
        <f aca="false">MONTH(E62)</f>
        <v>7</v>
      </c>
      <c r="H62" s="8" t="n">
        <v>45187</v>
      </c>
      <c r="I62" s="5" t="n">
        <f aca="false">YEAR(H62)</f>
        <v>2023</v>
      </c>
      <c r="J62" s="5" t="n">
        <f aca="false">MONTH(H62)</f>
        <v>9</v>
      </c>
      <c r="K62" s="7" t="s">
        <v>9882</v>
      </c>
      <c r="L62" s="7" t="str">
        <f aca="false">_xlfn.CONCAT(MID(K62,5,3),MID(K62,9,3))</f>
        <v>007072</v>
      </c>
      <c r="M62" s="7" t="s">
        <v>9883</v>
      </c>
      <c r="P62" s="0" t="s">
        <v>9439</v>
      </c>
      <c r="Q62" s="0" t="str">
        <f aca="false">VLOOKUP(L62,SQ!C:D,2,FALSE())</f>
        <v>Perimetro_Area_Central_sem_o_perimetro_do_Art_16_paragrafo_3º</v>
      </c>
    </row>
    <row r="63" customFormat="false" ht="12.8" hidden="false" customHeight="false" outlineLevel="0" collapsed="false">
      <c r="A63" s="7" t="s">
        <v>9888</v>
      </c>
      <c r="B63" s="5" t="n">
        <f aca="false">COUNTIF(A:A,A63)</f>
        <v>1</v>
      </c>
      <c r="C63" s="7" t="s">
        <v>9889</v>
      </c>
      <c r="D63" s="7" t="s">
        <v>148</v>
      </c>
      <c r="E63" s="8" t="n">
        <v>44777</v>
      </c>
      <c r="F63" s="5" t="n">
        <f aca="false">YEAR(E63)</f>
        <v>2022</v>
      </c>
      <c r="G63" s="5" t="n">
        <f aca="false">MONTH(E63)</f>
        <v>8</v>
      </c>
      <c r="H63" s="8" t="n">
        <v>45159</v>
      </c>
      <c r="I63" s="5" t="n">
        <f aca="false">YEAR(H63)</f>
        <v>2023</v>
      </c>
      <c r="J63" s="5" t="n">
        <f aca="false">MONTH(H63)</f>
        <v>8</v>
      </c>
      <c r="K63" s="7" t="s">
        <v>9890</v>
      </c>
      <c r="L63" s="7" t="str">
        <f aca="false">_xlfn.CONCAT(MID(K63,5,3),MID(K63,9,3))</f>
        <v>001055</v>
      </c>
      <c r="M63" s="7" t="s">
        <v>9891</v>
      </c>
      <c r="N63" s="0" t="n">
        <v>120</v>
      </c>
      <c r="P63" s="0" t="s">
        <v>9439</v>
      </c>
      <c r="Q63" s="0" t="str">
        <f aca="false">VLOOKUP(L63,SQ!C:D,2,FALSE())</f>
        <v>Perimetro_Area_Central_sem_o_perimetro_do_Art_16_paragrafo_3º</v>
      </c>
    </row>
    <row r="64" customFormat="false" ht="12.8" hidden="false" customHeight="false" outlineLevel="0" collapsed="false">
      <c r="A64" s="7" t="s">
        <v>9892</v>
      </c>
      <c r="B64" s="5" t="n">
        <f aca="false">COUNTIF(A:A,A64)</f>
        <v>1</v>
      </c>
      <c r="C64" s="7" t="s">
        <v>9504</v>
      </c>
      <c r="D64" s="7" t="s">
        <v>148</v>
      </c>
      <c r="E64" s="8" t="n">
        <v>44778</v>
      </c>
      <c r="F64" s="5" t="n">
        <f aca="false">YEAR(E64)</f>
        <v>2022</v>
      </c>
      <c r="G64" s="5" t="n">
        <f aca="false">MONTH(E64)</f>
        <v>8</v>
      </c>
      <c r="H64" s="8" t="n">
        <v>44799</v>
      </c>
      <c r="I64" s="5" t="n">
        <f aca="false">YEAR(H64)</f>
        <v>2022</v>
      </c>
      <c r="J64" s="5" t="n">
        <f aca="false">MONTH(H64)</f>
        <v>8</v>
      </c>
      <c r="K64" s="7" t="s">
        <v>9893</v>
      </c>
      <c r="L64" s="7" t="str">
        <f aca="false">_xlfn.CONCAT(MID(K64,5,3),MID(K64,9,3))</f>
        <v>008007</v>
      </c>
      <c r="M64" s="7" t="s">
        <v>9894</v>
      </c>
      <c r="P64" s="0" t="s">
        <v>9439</v>
      </c>
      <c r="Q64" s="0" t="str">
        <f aca="false">VLOOKUP(L64,SQ!C:D,2,FALSE())</f>
        <v>Perimetro_Art_16_paragrafo_3º</v>
      </c>
    </row>
    <row r="65" customFormat="false" ht="12.8" hidden="false" customHeight="false" outlineLevel="0" collapsed="false">
      <c r="A65" s="7" t="s">
        <v>9906</v>
      </c>
      <c r="B65" s="5" t="n">
        <f aca="false">COUNTIF(A:A,A65)</f>
        <v>1</v>
      </c>
      <c r="C65" s="7" t="s">
        <v>9787</v>
      </c>
      <c r="D65" s="7" t="s">
        <v>148</v>
      </c>
      <c r="E65" s="8" t="n">
        <v>44852</v>
      </c>
      <c r="F65" s="5" t="n">
        <f aca="false">YEAR(E65)</f>
        <v>2022</v>
      </c>
      <c r="G65" s="5" t="n">
        <f aca="false">MONTH(E65)</f>
        <v>10</v>
      </c>
      <c r="H65" s="8" t="n">
        <v>45065</v>
      </c>
      <c r="I65" s="5" t="n">
        <f aca="false">YEAR(H65)</f>
        <v>2023</v>
      </c>
      <c r="J65" s="5" t="n">
        <f aca="false">MONTH(H65)</f>
        <v>5</v>
      </c>
      <c r="K65" s="7" t="s">
        <v>9907</v>
      </c>
      <c r="L65" s="7" t="str">
        <f aca="false">_xlfn.CONCAT(MID(K65,5,3),MID(K65,9,3))</f>
        <v>001062</v>
      </c>
      <c r="M65" s="7" t="s">
        <v>9908</v>
      </c>
      <c r="P65" s="0" t="s">
        <v>9439</v>
      </c>
      <c r="Q65" s="0" t="str">
        <f aca="false">VLOOKUP(L65,SQ!C:D,2,FALSE())</f>
        <v>Perimetro_Area_Central_sem_o_perimetro_do_Art_16_paragrafo_3º</v>
      </c>
    </row>
    <row r="66" customFormat="false" ht="12.8" hidden="false" customHeight="false" outlineLevel="0" collapsed="false">
      <c r="A66" s="7" t="s">
        <v>9909</v>
      </c>
      <c r="B66" s="5" t="n">
        <f aca="false">COUNTIF(A:A,A66)</f>
        <v>1</v>
      </c>
      <c r="C66" s="7" t="s">
        <v>9787</v>
      </c>
      <c r="D66" s="7" t="s">
        <v>148</v>
      </c>
      <c r="E66" s="8" t="n">
        <v>44865</v>
      </c>
      <c r="F66" s="5" t="n">
        <f aca="false">YEAR(E66)</f>
        <v>2022</v>
      </c>
      <c r="G66" s="5" t="n">
        <f aca="false">MONTH(E66)</f>
        <v>10</v>
      </c>
      <c r="H66" s="8" t="n">
        <v>45160</v>
      </c>
      <c r="I66" s="5" t="n">
        <f aca="false">YEAR(H66)</f>
        <v>2023</v>
      </c>
      <c r="J66" s="5" t="n">
        <f aca="false">MONTH(H66)</f>
        <v>8</v>
      </c>
      <c r="K66" s="7" t="s">
        <v>9910</v>
      </c>
      <c r="L66" s="7" t="str">
        <f aca="false">_xlfn.CONCAT(MID(K66,5,3),MID(K66,9,3))</f>
        <v>008054</v>
      </c>
      <c r="M66" s="7" t="s">
        <v>9911</v>
      </c>
      <c r="P66" s="0" t="s">
        <v>9439</v>
      </c>
      <c r="Q66" s="0" t="str">
        <f aca="false">VLOOKUP(L66,SQ!C:D,2,FALSE())</f>
        <v>Perimetro_Art_16_paragrafo_3º</v>
      </c>
    </row>
    <row r="67" customFormat="false" ht="12.8" hidden="false" customHeight="false" outlineLevel="0" collapsed="false">
      <c r="A67" s="7" t="s">
        <v>9928</v>
      </c>
      <c r="B67" s="5" t="n">
        <f aca="false">COUNTIF(A:A,A67)</f>
        <v>1</v>
      </c>
      <c r="C67" s="7" t="s">
        <v>9787</v>
      </c>
      <c r="D67" s="7" t="s">
        <v>148</v>
      </c>
      <c r="E67" s="8" t="n">
        <v>45016</v>
      </c>
      <c r="F67" s="5" t="n">
        <f aca="false">YEAR(E67)</f>
        <v>2023</v>
      </c>
      <c r="G67" s="5" t="n">
        <f aca="false">MONTH(E67)</f>
        <v>3</v>
      </c>
      <c r="H67" s="8" t="n">
        <v>45110</v>
      </c>
      <c r="I67" s="5" t="n">
        <f aca="false">YEAR(H67)</f>
        <v>2023</v>
      </c>
      <c r="J67" s="5" t="n">
        <f aca="false">MONTH(H67)</f>
        <v>7</v>
      </c>
      <c r="K67" s="7" t="s">
        <v>9929</v>
      </c>
      <c r="L67" s="7" t="str">
        <f aca="false">_xlfn.CONCAT(MID(K67,5,3),MID(K67,9,3))</f>
        <v>005019</v>
      </c>
      <c r="M67" s="7" t="s">
        <v>9930</v>
      </c>
      <c r="N67" s="0" t="n">
        <v>69</v>
      </c>
      <c r="P67" s="0" t="s">
        <v>9439</v>
      </c>
      <c r="Q67" s="0" t="str">
        <f aca="false">VLOOKUP(L67,SQ!C:D,2,FALSE())</f>
        <v>Perimetro_Area_Central_sem_o_perimetro_do_Art_16_paragrafo_3º</v>
      </c>
    </row>
    <row r="68" customFormat="false" ht="12.8" hidden="false" customHeight="false" outlineLevel="0" collapsed="false">
      <c r="A68" s="7" t="s">
        <v>9931</v>
      </c>
      <c r="B68" s="5" t="n">
        <f aca="false">COUNTIF(A:A,A68)</f>
        <v>1</v>
      </c>
      <c r="C68" s="7" t="s">
        <v>9787</v>
      </c>
      <c r="D68" s="7" t="s">
        <v>148</v>
      </c>
      <c r="E68" s="8" t="n">
        <v>45016</v>
      </c>
      <c r="F68" s="5" t="n">
        <f aca="false">YEAR(E68)</f>
        <v>2023</v>
      </c>
      <c r="G68" s="5" t="n">
        <f aca="false">MONTH(E68)</f>
        <v>3</v>
      </c>
      <c r="H68" s="8" t="n">
        <v>45188</v>
      </c>
      <c r="I68" s="5" t="n">
        <f aca="false">YEAR(H68)</f>
        <v>2023</v>
      </c>
      <c r="J68" s="5" t="n">
        <f aca="false">MONTH(H68)</f>
        <v>9</v>
      </c>
      <c r="K68" s="7" t="s">
        <v>9904</v>
      </c>
      <c r="L68" s="7" t="str">
        <f aca="false">_xlfn.CONCAT(MID(K68,5,3),MID(K68,9,3))</f>
        <v>008064</v>
      </c>
      <c r="M68" s="7" t="s">
        <v>9905</v>
      </c>
      <c r="N68" s="0" t="n">
        <v>23</v>
      </c>
      <c r="P68" s="0" t="s">
        <v>9439</v>
      </c>
      <c r="Q68" s="0" t="str">
        <f aca="false">VLOOKUP(L68,SQ!C:D,2,FALSE())</f>
        <v>Perimetro_Art_16_paragrafo_3º</v>
      </c>
    </row>
    <row r="69" customFormat="false" ht="12.8" hidden="false" customHeight="false" outlineLevel="0" collapsed="false">
      <c r="A69" s="7" t="s">
        <v>9932</v>
      </c>
      <c r="B69" s="5" t="n">
        <f aca="false">COUNTIF(A:A,A69)</f>
        <v>1</v>
      </c>
      <c r="C69" s="7" t="s">
        <v>9787</v>
      </c>
      <c r="D69" s="7" t="s">
        <v>148</v>
      </c>
      <c r="E69" s="8" t="n">
        <v>45036</v>
      </c>
      <c r="F69" s="5" t="n">
        <f aca="false">YEAR(E69)</f>
        <v>2023</v>
      </c>
      <c r="G69" s="5" t="n">
        <f aca="false">MONTH(E69)</f>
        <v>4</v>
      </c>
      <c r="H69" s="8" t="n">
        <v>45187</v>
      </c>
      <c r="I69" s="5" t="n">
        <f aca="false">YEAR(H69)</f>
        <v>2023</v>
      </c>
      <c r="J69" s="5" t="n">
        <f aca="false">MONTH(H69)</f>
        <v>9</v>
      </c>
      <c r="K69" s="7" t="s">
        <v>9933</v>
      </c>
      <c r="L69" s="7" t="str">
        <f aca="false">_xlfn.CONCAT(MID(K69,5,3),MID(K69,9,3))</f>
        <v>007090</v>
      </c>
      <c r="M69" s="7" t="s">
        <v>9934</v>
      </c>
      <c r="N69" s="0" t="n">
        <v>93</v>
      </c>
      <c r="P69" s="0" t="s">
        <v>9439</v>
      </c>
      <c r="Q69" s="0" t="str">
        <f aca="false">VLOOKUP(L69,SQ!C:D,2,FALSE())</f>
        <v>Perimetro_Area_Central_sem_o_perimetro_do_Art_16_paragrafo_3º</v>
      </c>
    </row>
    <row r="70" customFormat="false" ht="12.8" hidden="false" customHeight="false" outlineLevel="0" collapsed="false">
      <c r="A70" s="7" t="s">
        <v>9940</v>
      </c>
      <c r="B70" s="5" t="n">
        <f aca="false">COUNTIF(A:A,A70)</f>
        <v>1</v>
      </c>
      <c r="C70" s="7" t="s">
        <v>9787</v>
      </c>
      <c r="D70" s="7" t="s">
        <v>148</v>
      </c>
      <c r="E70" s="8" t="n">
        <v>45103</v>
      </c>
      <c r="F70" s="5" t="n">
        <f aca="false">YEAR(E70)</f>
        <v>2023</v>
      </c>
      <c r="G70" s="5" t="n">
        <f aca="false">MONTH(E70)</f>
        <v>6</v>
      </c>
      <c r="H70" s="8" t="n">
        <v>45180</v>
      </c>
      <c r="I70" s="5" t="n">
        <f aca="false">YEAR(H70)</f>
        <v>2023</v>
      </c>
      <c r="J70" s="5" t="n">
        <f aca="false">MONTH(H70)</f>
        <v>9</v>
      </c>
      <c r="K70" s="7" t="s">
        <v>9941</v>
      </c>
      <c r="L70" s="7" t="str">
        <f aca="false">_xlfn.CONCAT(MID(K70,5,3),MID(K70,9,3))</f>
        <v>007090</v>
      </c>
      <c r="M70" s="7" t="s">
        <v>9942</v>
      </c>
      <c r="P70" s="0" t="s">
        <v>9439</v>
      </c>
      <c r="Q70" s="0" t="str">
        <f aca="false">VLOOKUP(L70,SQ!C:D,2,FALSE())</f>
        <v>Perimetro_Area_Central_sem_o_perimetro_do_Art_16_paragrafo_3º</v>
      </c>
    </row>
    <row r="71" customFormat="false" ht="12.8" hidden="false" customHeight="false" outlineLevel="0" collapsed="false">
      <c r="A71" s="7" t="s">
        <v>9948</v>
      </c>
      <c r="B71" s="5" t="n">
        <f aca="false">COUNTIF(A:A,A71)</f>
        <v>1</v>
      </c>
      <c r="C71" s="7" t="s">
        <v>9835</v>
      </c>
      <c r="D71" s="7" t="s">
        <v>148</v>
      </c>
      <c r="E71" s="8" t="n">
        <v>45131</v>
      </c>
      <c r="F71" s="5" t="n">
        <f aca="false">YEAR(E71)</f>
        <v>2023</v>
      </c>
      <c r="G71" s="5" t="n">
        <f aca="false">MONTH(E71)</f>
        <v>7</v>
      </c>
      <c r="H71" s="8" t="n">
        <v>45169</v>
      </c>
      <c r="I71" s="5" t="n">
        <f aca="false">YEAR(H71)</f>
        <v>2023</v>
      </c>
      <c r="J71" s="5" t="n">
        <f aca="false">MONTH(H71)</f>
        <v>8</v>
      </c>
      <c r="K71" s="7" t="s">
        <v>9841</v>
      </c>
      <c r="L71" s="7" t="str">
        <f aca="false">_xlfn.CONCAT(MID(K71,5,3),MID(K71,9,3))</f>
        <v>006007</v>
      </c>
      <c r="M71" s="7" t="s">
        <v>9842</v>
      </c>
      <c r="P71" s="0" t="s">
        <v>9439</v>
      </c>
      <c r="Q71" s="0" t="str">
        <f aca="false">VLOOKUP(L71,SQ!C:D,2,FALSE())</f>
        <v>Perimetro_Area_Central_sem_o_perimetro_do_Art_16_paragrafo_3º</v>
      </c>
    </row>
    <row r="72" customFormat="false" ht="12.8" hidden="false" customHeight="false" outlineLevel="0" collapsed="false">
      <c r="A72" s="7" t="s">
        <v>9950</v>
      </c>
      <c r="B72" s="5" t="n">
        <f aca="false">COUNTIF(A:A,A72)</f>
        <v>1</v>
      </c>
      <c r="C72" s="7" t="s">
        <v>9504</v>
      </c>
      <c r="D72" s="7" t="s">
        <v>148</v>
      </c>
      <c r="E72" s="8" t="n">
        <v>45173</v>
      </c>
      <c r="F72" s="5" t="n">
        <f aca="false">YEAR(E72)</f>
        <v>2023</v>
      </c>
      <c r="G72" s="5" t="n">
        <f aca="false">MONTH(E72)</f>
        <v>9</v>
      </c>
      <c r="H72" s="8" t="n">
        <v>45191</v>
      </c>
      <c r="I72" s="5" t="n">
        <f aca="false">YEAR(H72)</f>
        <v>2023</v>
      </c>
      <c r="J72" s="5" t="n">
        <f aca="false">MONTH(H72)</f>
        <v>9</v>
      </c>
      <c r="K72" s="7" t="s">
        <v>9612</v>
      </c>
      <c r="L72" s="7" t="str">
        <f aca="false">_xlfn.CONCAT(MID(K72,5,3),MID(K72,9,3))</f>
        <v>018098</v>
      </c>
      <c r="M72" s="7" t="s">
        <v>9613</v>
      </c>
      <c r="N72" s="0" t="n">
        <v>1</v>
      </c>
      <c r="P72" s="0" t="s">
        <v>9439</v>
      </c>
      <c r="Q72" s="0" t="str">
        <f aca="false">VLOOKUP(L72,SQ!C:D,2,FALSE())</f>
        <v>AIU Setor Central</v>
      </c>
    </row>
    <row r="73" customFormat="false" ht="12.8" hidden="false" customHeight="false" outlineLevel="0" collapsed="false">
      <c r="A73" s="0" t="s">
        <v>9952</v>
      </c>
      <c r="B73" s="5" t="n">
        <f aca="false">COUNTIF(A:A,A73)</f>
        <v>1</v>
      </c>
      <c r="C73" s="0" t="s">
        <v>9953</v>
      </c>
      <c r="D73" s="0" t="s">
        <v>9954</v>
      </c>
      <c r="E73" s="9" t="n">
        <v>42978.7659259259</v>
      </c>
      <c r="F73" s="5" t="n">
        <f aca="false">YEAR(E73)</f>
        <v>2017</v>
      </c>
      <c r="G73" s="5" t="n">
        <f aca="false">MONTH(E73)</f>
        <v>8</v>
      </c>
      <c r="H73" s="8" t="n">
        <v>44772.125</v>
      </c>
      <c r="I73" s="5" t="n">
        <f aca="false">YEAR(H73)</f>
        <v>2022</v>
      </c>
      <c r="J73" s="5" t="n">
        <f aca="false">MONTH(H73)</f>
        <v>7</v>
      </c>
      <c r="K73" s="0" t="s">
        <v>9955</v>
      </c>
      <c r="L73" s="7" t="str">
        <f aca="false">_xlfn.CONCAT(LEFT(K73,3),MID(K73,5,3))</f>
        <v>027004</v>
      </c>
      <c r="M73" s="0" t="s">
        <v>9956</v>
      </c>
      <c r="N73" s="0" t="n">
        <v>1</v>
      </c>
      <c r="P73" s="0" t="s">
        <v>9957</v>
      </c>
      <c r="Q73" s="0" t="str">
        <f aca="false">VLOOKUP(L73,SQ!C:D,2,FALSE())</f>
        <v>AIU Setor Central</v>
      </c>
    </row>
    <row r="74" customFormat="false" ht="12.8" hidden="false" customHeight="false" outlineLevel="0" collapsed="false">
      <c r="A74" s="0" t="s">
        <v>10033</v>
      </c>
      <c r="B74" s="5" t="n">
        <f aca="false">COUNTIF(A:A,A74)</f>
        <v>1</v>
      </c>
      <c r="C74" s="0" t="s">
        <v>9953</v>
      </c>
      <c r="D74" s="0" t="s">
        <v>9954</v>
      </c>
      <c r="E74" s="9" t="n">
        <v>44050.8963888889</v>
      </c>
      <c r="F74" s="5" t="n">
        <f aca="false">YEAR(E74)</f>
        <v>2020</v>
      </c>
      <c r="G74" s="5" t="n">
        <f aca="false">MONTH(E74)</f>
        <v>8</v>
      </c>
      <c r="H74" s="8" t="n">
        <v>44849.125</v>
      </c>
      <c r="I74" s="5" t="n">
        <f aca="false">YEAR(H74)</f>
        <v>2022</v>
      </c>
      <c r="J74" s="5" t="n">
        <f aca="false">MONTH(H74)</f>
        <v>10</v>
      </c>
      <c r="K74" s="0" t="s">
        <v>10034</v>
      </c>
      <c r="L74" s="7" t="str">
        <f aca="false">_xlfn.CONCAT(LEFT(K74,3),MID(K74,5,3))</f>
        <v>025010</v>
      </c>
      <c r="M74" s="0" t="s">
        <v>10035</v>
      </c>
      <c r="N74" s="0" t="n">
        <v>1</v>
      </c>
      <c r="P74" s="0" t="s">
        <v>9957</v>
      </c>
      <c r="Q74" s="0" t="str">
        <f aca="false">VLOOKUP(L74,SQ!C:D,2,FALSE())</f>
        <v>AIU Setor Central</v>
      </c>
    </row>
    <row r="75" customFormat="false" ht="12.8" hidden="false" customHeight="false" outlineLevel="0" collapsed="false">
      <c r="A75" s="0" t="s">
        <v>10294</v>
      </c>
      <c r="B75" s="5" t="n">
        <f aca="false">COUNTIF(A:A,A75)</f>
        <v>1</v>
      </c>
      <c r="C75" s="0" t="s">
        <v>9953</v>
      </c>
      <c r="D75" s="0" t="s">
        <v>9954</v>
      </c>
      <c r="E75" s="9" t="n">
        <v>43627.8297685185</v>
      </c>
      <c r="F75" s="5" t="n">
        <f aca="false">YEAR(E75)</f>
        <v>2019</v>
      </c>
      <c r="G75" s="5" t="n">
        <f aca="false">MONTH(E75)</f>
        <v>6</v>
      </c>
      <c r="H75" s="8" t="n">
        <v>45077.125</v>
      </c>
      <c r="I75" s="5" t="n">
        <f aca="false">YEAR(H75)</f>
        <v>2023</v>
      </c>
      <c r="J75" s="5" t="n">
        <f aca="false">MONTH(H75)</f>
        <v>5</v>
      </c>
      <c r="K75" s="0" t="s">
        <v>10295</v>
      </c>
      <c r="L75" s="7" t="str">
        <f aca="false">_xlfn.CONCAT(LEFT(K75,3),MID(K75,5,3))</f>
        <v>010007</v>
      </c>
      <c r="M75" s="0" t="s">
        <v>10296</v>
      </c>
      <c r="N75" s="0" t="n">
        <v>1</v>
      </c>
      <c r="P75" s="0" t="s">
        <v>9957</v>
      </c>
      <c r="Q75" s="0" t="str">
        <f aca="false">VLOOKUP(L75,SQ!C:D,2,FALSE())</f>
        <v>AIU Setor Central</v>
      </c>
    </row>
  </sheetData>
  <autoFilter ref="A1:Q75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false"/>
  </sheetPr>
  <dimension ref="A1:P37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703" activeCellId="0" sqref="C1703"/>
    </sheetView>
  </sheetViews>
  <sheetFormatPr defaultColWidth="11.53515625" defaultRowHeight="12.8" zeroHeight="false" outlineLevelRow="0" outlineLevelCol="0"/>
  <cols>
    <col collapsed="false" customWidth="true" hidden="false" outlineLevel="0" max="2" min="2" style="0" width="55.77"/>
    <col collapsed="false" customWidth="true" hidden="false" outlineLevel="0" max="4" min="4" style="0" width="16.27"/>
    <col collapsed="false" customWidth="true" hidden="false" outlineLevel="0" max="12" min="12" style="0" width="41.16"/>
  </cols>
  <sheetData>
    <row r="1" customFormat="false" ht="12.8" hidden="false" customHeight="false" outlineLevel="0" collapsed="false">
      <c r="A1" s="6" t="s">
        <v>131</v>
      </c>
      <c r="B1" s="6" t="s">
        <v>132</v>
      </c>
      <c r="C1" s="6" t="s">
        <v>133</v>
      </c>
      <c r="D1" s="6" t="s">
        <v>134</v>
      </c>
      <c r="E1" s="6" t="s">
        <v>135</v>
      </c>
      <c r="F1" s="6" t="s">
        <v>136</v>
      </c>
      <c r="G1" s="6" t="s">
        <v>137</v>
      </c>
      <c r="H1" s="6" t="s">
        <v>138</v>
      </c>
      <c r="I1" s="6" t="s">
        <v>139</v>
      </c>
      <c r="J1" s="6" t="s">
        <v>140</v>
      </c>
      <c r="K1" s="6" t="s">
        <v>2</v>
      </c>
      <c r="L1" s="6" t="s">
        <v>141</v>
      </c>
      <c r="M1" s="6" t="s">
        <v>142</v>
      </c>
      <c r="N1" s="6" t="s">
        <v>143</v>
      </c>
      <c r="O1" s="6" t="s">
        <v>144</v>
      </c>
      <c r="P1" s="6" t="s">
        <v>145</v>
      </c>
    </row>
    <row r="2" customFormat="false" ht="12.8" hidden="true" customHeight="false" outlineLevel="0" collapsed="false">
      <c r="A2" s="5" t="s">
        <v>146</v>
      </c>
      <c r="B2" s="5" t="s">
        <v>147</v>
      </c>
      <c r="C2" s="5" t="s">
        <v>148</v>
      </c>
      <c r="D2" s="5" t="s">
        <v>149</v>
      </c>
      <c r="E2" s="5" t="n">
        <f aca="false">YEAR(D2)</f>
        <v>2020</v>
      </c>
      <c r="F2" s="5" t="n">
        <f aca="false">MONTH(D2)</f>
        <v>10</v>
      </c>
      <c r="G2" s="5" t="s">
        <v>150</v>
      </c>
      <c r="H2" s="5" t="n">
        <f aca="false">YEAR(G2)</f>
        <v>2021</v>
      </c>
      <c r="I2" s="5" t="n">
        <f aca="false">MONTH(G2)</f>
        <v>7</v>
      </c>
      <c r="J2" s="5" t="s">
        <v>151</v>
      </c>
      <c r="K2" s="5" t="str">
        <f aca="false">LEFT(J2,6)</f>
        <v>042201</v>
      </c>
      <c r="L2" s="5" t="s">
        <v>152</v>
      </c>
      <c r="M2" s="5" t="n">
        <v>25</v>
      </c>
      <c r="N2" s="5" t="n">
        <v>25</v>
      </c>
      <c r="O2" s="0" t="s">
        <v>153</v>
      </c>
      <c r="P2" s="0" t="e">
        <f aca="false">VLOOKUP(K2,SQ!C:D,2,FALSE())</f>
        <v>#N/A</v>
      </c>
    </row>
    <row r="3" customFormat="false" ht="12.8" hidden="true" customHeight="false" outlineLevel="0" collapsed="false">
      <c r="A3" s="5" t="s">
        <v>154</v>
      </c>
      <c r="B3" s="5" t="s">
        <v>147</v>
      </c>
      <c r="C3" s="5" t="s">
        <v>148</v>
      </c>
      <c r="D3" s="5" t="s">
        <v>155</v>
      </c>
      <c r="E3" s="5" t="n">
        <f aca="false">YEAR(D3)</f>
        <v>2020</v>
      </c>
      <c r="F3" s="5" t="n">
        <f aca="false">MONTH(D3)</f>
        <v>11</v>
      </c>
      <c r="G3" s="5" t="s">
        <v>156</v>
      </c>
      <c r="H3" s="5" t="n">
        <f aca="false">YEAR(G3)</f>
        <v>2022</v>
      </c>
      <c r="I3" s="5" t="n">
        <f aca="false">MONTH(G3)</f>
        <v>1</v>
      </c>
      <c r="J3" s="5" t="s">
        <v>157</v>
      </c>
      <c r="K3" s="5" t="str">
        <f aca="false">LEFT(J3,6)</f>
        <v>097045</v>
      </c>
      <c r="L3" s="5" t="s">
        <v>158</v>
      </c>
      <c r="M3" s="5" t="n">
        <v>0</v>
      </c>
      <c r="N3" s="5" t="n">
        <v>0</v>
      </c>
      <c r="O3" s="0" t="s">
        <v>153</v>
      </c>
      <c r="P3" s="0" t="e">
        <f aca="false">VLOOKUP(K3,SQ!C:D,2,FALSE())</f>
        <v>#N/A</v>
      </c>
    </row>
    <row r="4" customFormat="false" ht="12.8" hidden="true" customHeight="false" outlineLevel="0" collapsed="false">
      <c r="A4" s="5" t="s">
        <v>159</v>
      </c>
      <c r="B4" s="5" t="s">
        <v>147</v>
      </c>
      <c r="C4" s="5" t="s">
        <v>148</v>
      </c>
      <c r="D4" s="5" t="s">
        <v>160</v>
      </c>
      <c r="E4" s="5" t="n">
        <f aca="false">YEAR(D4)</f>
        <v>2020</v>
      </c>
      <c r="F4" s="5" t="n">
        <f aca="false">MONTH(D4)</f>
        <v>10</v>
      </c>
      <c r="G4" s="5" t="s">
        <v>161</v>
      </c>
      <c r="H4" s="5" t="n">
        <f aca="false">YEAR(G4)</f>
        <v>2022</v>
      </c>
      <c r="I4" s="5" t="n">
        <f aca="false">MONTH(G4)</f>
        <v>1</v>
      </c>
      <c r="J4" s="5" t="s">
        <v>162</v>
      </c>
      <c r="K4" s="5" t="str">
        <f aca="false">LEFT(J4,6)</f>
        <v>299090</v>
      </c>
      <c r="L4" s="5" t="s">
        <v>163</v>
      </c>
      <c r="M4" s="5" t="n">
        <v>0</v>
      </c>
      <c r="N4" s="5" t="n">
        <v>0</v>
      </c>
      <c r="O4" s="0" t="s">
        <v>153</v>
      </c>
      <c r="P4" s="0" t="e">
        <f aca="false">VLOOKUP(K4,SQ!C:D,2,FALSE())</f>
        <v>#N/A</v>
      </c>
    </row>
    <row r="5" customFormat="false" ht="12.8" hidden="true" customHeight="false" outlineLevel="0" collapsed="false">
      <c r="A5" s="5" t="s">
        <v>164</v>
      </c>
      <c r="B5" s="5" t="s">
        <v>147</v>
      </c>
      <c r="C5" s="5" t="s">
        <v>148</v>
      </c>
      <c r="D5" s="5" t="s">
        <v>165</v>
      </c>
      <c r="E5" s="5" t="n">
        <f aca="false">YEAR(D5)</f>
        <v>2020</v>
      </c>
      <c r="F5" s="5" t="n">
        <f aca="false">MONTH(D5)</f>
        <v>10</v>
      </c>
      <c r="G5" s="5" t="s">
        <v>166</v>
      </c>
      <c r="H5" s="5" t="n">
        <f aca="false">YEAR(G5)</f>
        <v>2022</v>
      </c>
      <c r="I5" s="5" t="n">
        <f aca="false">MONTH(G5)</f>
        <v>5</v>
      </c>
      <c r="J5" s="5" t="s">
        <v>167</v>
      </c>
      <c r="K5" s="5" t="str">
        <f aca="false">LEFT(J5,6)</f>
        <v>089320</v>
      </c>
      <c r="L5" s="5" t="s">
        <v>168</v>
      </c>
      <c r="M5" s="5" t="n">
        <v>0</v>
      </c>
      <c r="N5" s="5" t="n">
        <v>0</v>
      </c>
      <c r="O5" s="0" t="s">
        <v>153</v>
      </c>
      <c r="P5" s="0" t="e">
        <f aca="false">VLOOKUP(K5,SQ!C:D,2,FALSE())</f>
        <v>#N/A</v>
      </c>
    </row>
    <row r="6" customFormat="false" ht="12.8" hidden="true" customHeight="false" outlineLevel="0" collapsed="false">
      <c r="A6" s="5" t="s">
        <v>169</v>
      </c>
      <c r="B6" s="5" t="s">
        <v>147</v>
      </c>
      <c r="C6" s="5" t="s">
        <v>170</v>
      </c>
      <c r="D6" s="5" t="s">
        <v>171</v>
      </c>
      <c r="E6" s="5" t="n">
        <f aca="false">YEAR(D6)</f>
        <v>2020</v>
      </c>
      <c r="F6" s="5" t="n">
        <f aca="false">MONTH(D6)</f>
        <v>11</v>
      </c>
      <c r="G6" s="5" t="s">
        <v>172</v>
      </c>
      <c r="H6" s="5" t="e">
        <f aca="false">YEAR(G6)</f>
        <v>#VALUE!</v>
      </c>
      <c r="I6" s="5" t="e">
        <f aca="false">MONTH(G6)</f>
        <v>#VALUE!</v>
      </c>
      <c r="J6" s="5" t="s">
        <v>173</v>
      </c>
      <c r="K6" s="5" t="str">
        <f aca="false">LEFT(J6,6)</f>
        <v>068082</v>
      </c>
      <c r="L6" s="5" t="s">
        <v>174</v>
      </c>
      <c r="M6" s="5" t="n">
        <v>1</v>
      </c>
      <c r="N6" s="5" t="n">
        <v>1</v>
      </c>
      <c r="O6" s="0" t="s">
        <v>153</v>
      </c>
      <c r="P6" s="0" t="e">
        <f aca="false">VLOOKUP(K6,SQ!C:D,2,FALSE())</f>
        <v>#N/A</v>
      </c>
    </row>
    <row r="7" customFormat="false" ht="12.8" hidden="true" customHeight="false" outlineLevel="0" collapsed="false">
      <c r="A7" s="5" t="s">
        <v>175</v>
      </c>
      <c r="B7" s="5" t="s">
        <v>147</v>
      </c>
      <c r="C7" s="5" t="s">
        <v>176</v>
      </c>
      <c r="D7" s="5" t="s">
        <v>177</v>
      </c>
      <c r="E7" s="5" t="n">
        <f aca="false">YEAR(D7)</f>
        <v>2020</v>
      </c>
      <c r="F7" s="5" t="n">
        <f aca="false">MONTH(D7)</f>
        <v>11</v>
      </c>
      <c r="G7" s="5" t="s">
        <v>172</v>
      </c>
      <c r="H7" s="5" t="e">
        <f aca="false">YEAR(G7)</f>
        <v>#VALUE!</v>
      </c>
      <c r="I7" s="5" t="e">
        <f aca="false">MONTH(G7)</f>
        <v>#VALUE!</v>
      </c>
      <c r="J7" s="5" t="s">
        <v>178</v>
      </c>
      <c r="K7" s="5" t="str">
        <f aca="false">LEFT(J7,6)</f>
        <v>058219</v>
      </c>
      <c r="L7" s="5" t="s">
        <v>179</v>
      </c>
      <c r="M7" s="5" t="n">
        <v>1</v>
      </c>
      <c r="N7" s="5" t="n">
        <v>1</v>
      </c>
      <c r="O7" s="0" t="s">
        <v>153</v>
      </c>
      <c r="P7" s="0" t="e">
        <f aca="false">VLOOKUP(K7,SQ!C:D,2,FALSE())</f>
        <v>#N/A</v>
      </c>
    </row>
    <row r="8" customFormat="false" ht="12.8" hidden="true" customHeight="false" outlineLevel="0" collapsed="false">
      <c r="A8" s="5" t="s">
        <v>180</v>
      </c>
      <c r="B8" s="5" t="s">
        <v>147</v>
      </c>
      <c r="C8" s="5" t="s">
        <v>148</v>
      </c>
      <c r="D8" s="5" t="s">
        <v>181</v>
      </c>
      <c r="E8" s="5" t="n">
        <f aca="false">YEAR(D8)</f>
        <v>2020</v>
      </c>
      <c r="F8" s="5" t="n">
        <f aca="false">MONTH(D8)</f>
        <v>11</v>
      </c>
      <c r="G8" s="5" t="s">
        <v>182</v>
      </c>
      <c r="H8" s="5" t="n">
        <f aca="false">YEAR(G8)</f>
        <v>2022</v>
      </c>
      <c r="I8" s="5" t="n">
        <f aca="false">MONTH(G8)</f>
        <v>4</v>
      </c>
      <c r="J8" s="5" t="s">
        <v>183</v>
      </c>
      <c r="K8" s="5" t="str">
        <f aca="false">LEFT(J8,6)</f>
        <v>001081</v>
      </c>
      <c r="L8" s="5" t="s">
        <v>184</v>
      </c>
      <c r="M8" s="5" t="n">
        <v>0</v>
      </c>
      <c r="N8" s="5" t="n">
        <v>0</v>
      </c>
      <c r="O8" s="0" t="s">
        <v>153</v>
      </c>
      <c r="P8" s="0" t="str">
        <f aca="false">VLOOKUP(K8,SQ!C:D,2,FALSE())</f>
        <v>Perimetro_Area_Central_sem_o_perimetro_do_Art_16_paragrafo_3º</v>
      </c>
    </row>
    <row r="9" customFormat="false" ht="12.8" hidden="true" customHeight="false" outlineLevel="0" collapsed="false">
      <c r="A9" s="5" t="s">
        <v>185</v>
      </c>
      <c r="B9" s="5" t="s">
        <v>147</v>
      </c>
      <c r="C9" s="5" t="s">
        <v>148</v>
      </c>
      <c r="D9" s="5" t="s">
        <v>186</v>
      </c>
      <c r="E9" s="5" t="n">
        <f aca="false">YEAR(D9)</f>
        <v>2020</v>
      </c>
      <c r="F9" s="5" t="n">
        <f aca="false">MONTH(D9)</f>
        <v>11</v>
      </c>
      <c r="G9" s="5" t="s">
        <v>187</v>
      </c>
      <c r="H9" s="5" t="n">
        <f aca="false">YEAR(G9)</f>
        <v>2021</v>
      </c>
      <c r="I9" s="5" t="n">
        <f aca="false">MONTH(G9)</f>
        <v>12</v>
      </c>
      <c r="J9" s="5" t="s">
        <v>188</v>
      </c>
      <c r="K9" s="5" t="str">
        <f aca="false">LEFT(J9,6)</f>
        <v>007081</v>
      </c>
      <c r="L9" s="5" t="s">
        <v>189</v>
      </c>
      <c r="M9" s="5" t="n">
        <v>51</v>
      </c>
      <c r="N9" s="5" t="n">
        <v>51</v>
      </c>
      <c r="O9" s="0" t="s">
        <v>153</v>
      </c>
      <c r="P9" s="0" t="str">
        <f aca="false">VLOOKUP(K9,SQ!C:D,2,FALSE())</f>
        <v>Perimetro_Area_Central_sem_o_perimetro_do_Art_16_paragrafo_3º</v>
      </c>
    </row>
    <row r="10" customFormat="false" ht="12.8" hidden="true" customHeight="false" outlineLevel="0" collapsed="false">
      <c r="A10" s="5" t="s">
        <v>190</v>
      </c>
      <c r="B10" s="5" t="s">
        <v>147</v>
      </c>
      <c r="C10" s="5" t="s">
        <v>148</v>
      </c>
      <c r="D10" s="5" t="s">
        <v>191</v>
      </c>
      <c r="E10" s="5" t="n">
        <f aca="false">YEAR(D10)</f>
        <v>2020</v>
      </c>
      <c r="F10" s="5" t="n">
        <f aca="false">MONTH(D10)</f>
        <v>11</v>
      </c>
      <c r="G10" s="5" t="s">
        <v>192</v>
      </c>
      <c r="H10" s="5" t="n">
        <f aca="false">YEAR(G10)</f>
        <v>2023</v>
      </c>
      <c r="I10" s="5" t="n">
        <f aca="false">MONTH(G10)</f>
        <v>1</v>
      </c>
      <c r="J10" s="5" t="s">
        <v>193</v>
      </c>
      <c r="K10" s="5" t="str">
        <f aca="false">LEFT(J10,6)</f>
        <v>090210</v>
      </c>
      <c r="L10" s="5" t="s">
        <v>194</v>
      </c>
      <c r="M10" s="5" t="n">
        <v>0</v>
      </c>
      <c r="N10" s="5" t="n">
        <v>0</v>
      </c>
      <c r="O10" s="0" t="s">
        <v>153</v>
      </c>
      <c r="P10" s="0" t="e">
        <f aca="false">VLOOKUP(K10,SQ!C:D,2,FALSE())</f>
        <v>#N/A</v>
      </c>
    </row>
    <row r="11" customFormat="false" ht="12.8" hidden="true" customHeight="false" outlineLevel="0" collapsed="false">
      <c r="A11" s="5" t="s">
        <v>195</v>
      </c>
      <c r="B11" s="5" t="s">
        <v>147</v>
      </c>
      <c r="C11" s="5" t="s">
        <v>148</v>
      </c>
      <c r="D11" s="5" t="s">
        <v>196</v>
      </c>
      <c r="E11" s="5" t="n">
        <f aca="false">YEAR(D11)</f>
        <v>2020</v>
      </c>
      <c r="F11" s="5" t="n">
        <f aca="false">MONTH(D11)</f>
        <v>11</v>
      </c>
      <c r="G11" s="5" t="s">
        <v>197</v>
      </c>
      <c r="H11" s="5" t="n">
        <f aca="false">YEAR(G11)</f>
        <v>2022</v>
      </c>
      <c r="I11" s="5" t="n">
        <f aca="false">MONTH(G11)</f>
        <v>12</v>
      </c>
      <c r="J11" s="5" t="s">
        <v>198</v>
      </c>
      <c r="K11" s="5" t="str">
        <f aca="false">LEFT(J11,6)</f>
        <v>001083</v>
      </c>
      <c r="L11" s="5" t="s">
        <v>199</v>
      </c>
      <c r="M11" s="5" t="n">
        <v>0</v>
      </c>
      <c r="N11" s="5" t="n">
        <v>0</v>
      </c>
      <c r="O11" s="0" t="s">
        <v>153</v>
      </c>
      <c r="P11" s="0" t="str">
        <f aca="false">VLOOKUP(K11,SQ!C:D,2,FALSE())</f>
        <v>Perimetro_Area_Central_sem_o_perimetro_do_Art_16_paragrafo_3º</v>
      </c>
    </row>
    <row r="12" customFormat="false" ht="12.8" hidden="true" customHeight="false" outlineLevel="0" collapsed="false">
      <c r="A12" s="5" t="s">
        <v>200</v>
      </c>
      <c r="B12" s="5" t="s">
        <v>147</v>
      </c>
      <c r="C12" s="5" t="s">
        <v>148</v>
      </c>
      <c r="D12" s="5" t="s">
        <v>201</v>
      </c>
      <c r="E12" s="5" t="n">
        <f aca="false">YEAR(D12)</f>
        <v>2020</v>
      </c>
      <c r="F12" s="5" t="n">
        <f aca="false">MONTH(D12)</f>
        <v>11</v>
      </c>
      <c r="G12" s="5" t="s">
        <v>202</v>
      </c>
      <c r="H12" s="5" t="n">
        <f aca="false">YEAR(G12)</f>
        <v>2022</v>
      </c>
      <c r="I12" s="5" t="n">
        <f aca="false">MONTH(G12)</f>
        <v>2</v>
      </c>
      <c r="J12" s="5" t="s">
        <v>203</v>
      </c>
      <c r="K12" s="5" t="str">
        <f aca="false">LEFT(J12,6)</f>
        <v>010067</v>
      </c>
      <c r="L12" s="5" t="s">
        <v>204</v>
      </c>
      <c r="M12" s="5" t="n">
        <v>0</v>
      </c>
      <c r="N12" s="5" t="n">
        <v>0</v>
      </c>
      <c r="O12" s="0" t="s">
        <v>153</v>
      </c>
      <c r="P12" s="0" t="e">
        <f aca="false">VLOOKUP(K12,SQ!C:D,2,FALSE())</f>
        <v>#N/A</v>
      </c>
    </row>
    <row r="13" customFormat="false" ht="12.8" hidden="true" customHeight="false" outlineLevel="0" collapsed="false">
      <c r="A13" s="5" t="s">
        <v>205</v>
      </c>
      <c r="B13" s="5" t="s">
        <v>147</v>
      </c>
      <c r="C13" s="5" t="s">
        <v>176</v>
      </c>
      <c r="D13" s="5" t="s">
        <v>206</v>
      </c>
      <c r="E13" s="5" t="n">
        <f aca="false">YEAR(D13)</f>
        <v>2020</v>
      </c>
      <c r="F13" s="5" t="n">
        <f aca="false">MONTH(D13)</f>
        <v>11</v>
      </c>
      <c r="G13" s="5" t="s">
        <v>172</v>
      </c>
      <c r="H13" s="5" t="e">
        <f aca="false">YEAR(G13)</f>
        <v>#VALUE!</v>
      </c>
      <c r="I13" s="5" t="e">
        <f aca="false">MONTH(G13)</f>
        <v>#VALUE!</v>
      </c>
      <c r="J13" s="5" t="s">
        <v>207</v>
      </c>
      <c r="K13" s="5" t="str">
        <f aca="false">LEFT(J13,6)</f>
        <v>083032</v>
      </c>
      <c r="L13" s="5" t="s">
        <v>208</v>
      </c>
      <c r="M13" s="5" t="n">
        <v>0</v>
      </c>
      <c r="N13" s="5" t="n">
        <v>0</v>
      </c>
      <c r="O13" s="0" t="s">
        <v>153</v>
      </c>
      <c r="P13" s="0" t="e">
        <f aca="false">VLOOKUP(K13,SQ!C:D,2,FALSE())</f>
        <v>#N/A</v>
      </c>
    </row>
    <row r="14" customFormat="false" ht="12.8" hidden="true" customHeight="false" outlineLevel="0" collapsed="false">
      <c r="A14" s="5" t="s">
        <v>209</v>
      </c>
      <c r="B14" s="5" t="s">
        <v>147</v>
      </c>
      <c r="C14" s="5" t="s">
        <v>148</v>
      </c>
      <c r="D14" s="5" t="s">
        <v>210</v>
      </c>
      <c r="E14" s="5" t="n">
        <f aca="false">YEAR(D14)</f>
        <v>2020</v>
      </c>
      <c r="F14" s="5" t="n">
        <f aca="false">MONTH(D14)</f>
        <v>11</v>
      </c>
      <c r="G14" s="5" t="s">
        <v>211</v>
      </c>
      <c r="H14" s="5" t="n">
        <f aca="false">YEAR(G14)</f>
        <v>2023</v>
      </c>
      <c r="I14" s="5" t="n">
        <f aca="false">MONTH(G14)</f>
        <v>7</v>
      </c>
      <c r="J14" s="5" t="s">
        <v>212</v>
      </c>
      <c r="K14" s="5" t="str">
        <f aca="false">LEFT(J14,6)</f>
        <v>083045</v>
      </c>
      <c r="L14" s="5" t="s">
        <v>213</v>
      </c>
      <c r="M14" s="5" t="n">
        <v>0</v>
      </c>
      <c r="N14" s="5" t="n">
        <v>0</v>
      </c>
      <c r="O14" s="0" t="s">
        <v>153</v>
      </c>
      <c r="P14" s="0" t="e">
        <f aca="false">VLOOKUP(K14,SQ!C:D,2,FALSE())</f>
        <v>#N/A</v>
      </c>
    </row>
    <row r="15" customFormat="false" ht="12.8" hidden="true" customHeight="false" outlineLevel="0" collapsed="false">
      <c r="A15" s="5" t="s">
        <v>214</v>
      </c>
      <c r="B15" s="5" t="s">
        <v>147</v>
      </c>
      <c r="C15" s="5" t="s">
        <v>176</v>
      </c>
      <c r="D15" s="5" t="s">
        <v>215</v>
      </c>
      <c r="E15" s="5" t="n">
        <f aca="false">YEAR(D15)</f>
        <v>2020</v>
      </c>
      <c r="F15" s="5" t="n">
        <f aca="false">MONTH(D15)</f>
        <v>11</v>
      </c>
      <c r="G15" s="5" t="s">
        <v>172</v>
      </c>
      <c r="H15" s="5" t="e">
        <f aca="false">YEAR(G15)</f>
        <v>#VALUE!</v>
      </c>
      <c r="I15" s="5" t="e">
        <f aca="false">MONTH(G15)</f>
        <v>#VALUE!</v>
      </c>
      <c r="J15" s="5" t="s">
        <v>216</v>
      </c>
      <c r="K15" s="5" t="str">
        <f aca="false">LEFT(J15,6)</f>
        <v>083032</v>
      </c>
      <c r="L15" s="5" t="s">
        <v>217</v>
      </c>
      <c r="M15" s="5" t="n">
        <v>0</v>
      </c>
      <c r="N15" s="5" t="n">
        <v>0</v>
      </c>
      <c r="O15" s="0" t="s">
        <v>153</v>
      </c>
      <c r="P15" s="0" t="e">
        <f aca="false">VLOOKUP(K15,SQ!C:D,2,FALSE())</f>
        <v>#N/A</v>
      </c>
    </row>
    <row r="16" customFormat="false" ht="12.8" hidden="true" customHeight="false" outlineLevel="0" collapsed="false">
      <c r="A16" s="5" t="s">
        <v>218</v>
      </c>
      <c r="B16" s="5" t="s">
        <v>147</v>
      </c>
      <c r="C16" s="5" t="s">
        <v>219</v>
      </c>
      <c r="D16" s="5" t="s">
        <v>220</v>
      </c>
      <c r="E16" s="5" t="n">
        <f aca="false">YEAR(D16)</f>
        <v>2020</v>
      </c>
      <c r="F16" s="5" t="n">
        <f aca="false">MONTH(D16)</f>
        <v>11</v>
      </c>
      <c r="G16" s="5" t="s">
        <v>172</v>
      </c>
      <c r="H16" s="5" t="e">
        <f aca="false">YEAR(G16)</f>
        <v>#VALUE!</v>
      </c>
      <c r="I16" s="5" t="e">
        <f aca="false">MONTH(G16)</f>
        <v>#VALUE!</v>
      </c>
      <c r="J16" s="5" t="s">
        <v>221</v>
      </c>
      <c r="K16" s="5" t="str">
        <f aca="false">LEFT(J16,6)</f>
        <v>078418</v>
      </c>
      <c r="L16" s="5" t="s">
        <v>222</v>
      </c>
      <c r="M16" s="5" t="n">
        <v>0</v>
      </c>
      <c r="N16" s="5" t="n">
        <v>0</v>
      </c>
      <c r="O16" s="0" t="s">
        <v>153</v>
      </c>
      <c r="P16" s="0" t="e">
        <f aca="false">VLOOKUP(K16,SQ!C:D,2,FALSE())</f>
        <v>#N/A</v>
      </c>
    </row>
    <row r="17" customFormat="false" ht="12.8" hidden="true" customHeight="false" outlineLevel="0" collapsed="false">
      <c r="A17" s="5" t="s">
        <v>223</v>
      </c>
      <c r="B17" s="5" t="s">
        <v>147</v>
      </c>
      <c r="C17" s="5" t="s">
        <v>170</v>
      </c>
      <c r="D17" s="5" t="s">
        <v>224</v>
      </c>
      <c r="E17" s="5" t="n">
        <f aca="false">YEAR(D17)</f>
        <v>2020</v>
      </c>
      <c r="F17" s="5" t="n">
        <f aca="false">MONTH(D17)</f>
        <v>11</v>
      </c>
      <c r="G17" s="5" t="s">
        <v>172</v>
      </c>
      <c r="H17" s="5" t="e">
        <f aca="false">YEAR(G17)</f>
        <v>#VALUE!</v>
      </c>
      <c r="I17" s="5" t="e">
        <f aca="false">MONTH(G17)</f>
        <v>#VALUE!</v>
      </c>
      <c r="J17" s="5" t="s">
        <v>225</v>
      </c>
      <c r="K17" s="5" t="str">
        <f aca="false">LEFT(J17,6)</f>
        <v>299081</v>
      </c>
      <c r="L17" s="5" t="s">
        <v>226</v>
      </c>
      <c r="M17" s="5" t="n">
        <v>80</v>
      </c>
      <c r="N17" s="5" t="n">
        <v>80</v>
      </c>
      <c r="O17" s="0" t="s">
        <v>153</v>
      </c>
      <c r="P17" s="0" t="e">
        <f aca="false">VLOOKUP(K17,SQ!C:D,2,FALSE())</f>
        <v>#N/A</v>
      </c>
    </row>
    <row r="18" customFormat="false" ht="12.8" hidden="true" customHeight="false" outlineLevel="0" collapsed="false">
      <c r="A18" s="5" t="s">
        <v>227</v>
      </c>
      <c r="B18" s="5" t="s">
        <v>147</v>
      </c>
      <c r="C18" s="5" t="s">
        <v>176</v>
      </c>
      <c r="D18" s="5" t="s">
        <v>228</v>
      </c>
      <c r="E18" s="5" t="n">
        <f aca="false">YEAR(D18)</f>
        <v>2020</v>
      </c>
      <c r="F18" s="5" t="n">
        <f aca="false">MONTH(D18)</f>
        <v>11</v>
      </c>
      <c r="G18" s="5" t="s">
        <v>172</v>
      </c>
      <c r="H18" s="5" t="e">
        <f aca="false">YEAR(G18)</f>
        <v>#VALUE!</v>
      </c>
      <c r="I18" s="5" t="e">
        <f aca="false">MONTH(G18)</f>
        <v>#VALUE!</v>
      </c>
      <c r="J18" s="5" t="s">
        <v>229</v>
      </c>
      <c r="K18" s="5" t="str">
        <f aca="false">LEFT(J18,6)</f>
        <v>070337</v>
      </c>
      <c r="L18" s="5" t="s">
        <v>230</v>
      </c>
      <c r="M18" s="5" t="n">
        <v>12</v>
      </c>
      <c r="N18" s="5" t="n">
        <v>12</v>
      </c>
      <c r="O18" s="0" t="s">
        <v>153</v>
      </c>
      <c r="P18" s="0" t="e">
        <f aca="false">VLOOKUP(K18,SQ!C:D,2,FALSE())</f>
        <v>#N/A</v>
      </c>
    </row>
    <row r="19" customFormat="false" ht="12.8" hidden="false" customHeight="false" outlineLevel="0" collapsed="false">
      <c r="A19" s="5" t="s">
        <v>231</v>
      </c>
      <c r="B19" s="5" t="s">
        <v>232</v>
      </c>
      <c r="C19" s="5" t="s">
        <v>170</v>
      </c>
      <c r="D19" s="5" t="s">
        <v>233</v>
      </c>
      <c r="E19" s="5" t="n">
        <f aca="false">YEAR(D19)</f>
        <v>2023</v>
      </c>
      <c r="F19" s="5" t="n">
        <f aca="false">MONTH(D19)</f>
        <v>9</v>
      </c>
      <c r="G19" s="5" t="s">
        <v>234</v>
      </c>
      <c r="H19" s="5" t="n">
        <f aca="false">YEAR(G19)</f>
        <v>2023</v>
      </c>
      <c r="I19" s="5" t="n">
        <f aca="false">MONTH(G19)</f>
        <v>6</v>
      </c>
      <c r="J19" s="5" t="s">
        <v>235</v>
      </c>
      <c r="K19" s="5" t="str">
        <f aca="false">LEFT(J19,6)</f>
        <v>009078</v>
      </c>
      <c r="L19" s="5" t="s">
        <v>236</v>
      </c>
      <c r="M19" s="5" t="n">
        <v>0</v>
      </c>
      <c r="N19" s="5" t="n">
        <v>0</v>
      </c>
      <c r="O19" s="0" t="s">
        <v>153</v>
      </c>
      <c r="P19" s="0" t="str">
        <f aca="false">VLOOKUP(K19,SQ!C:D,2,FALSE())</f>
        <v>AIU Setor Central</v>
      </c>
    </row>
    <row r="20" customFormat="false" ht="12.8" hidden="true" customHeight="false" outlineLevel="0" collapsed="false">
      <c r="A20" s="5" t="s">
        <v>237</v>
      </c>
      <c r="B20" s="5" t="s">
        <v>147</v>
      </c>
      <c r="C20" s="5" t="s">
        <v>219</v>
      </c>
      <c r="D20" s="5" t="s">
        <v>238</v>
      </c>
      <c r="E20" s="5" t="n">
        <f aca="false">YEAR(D20)</f>
        <v>2020</v>
      </c>
      <c r="F20" s="5" t="n">
        <f aca="false">MONTH(D20)</f>
        <v>11</v>
      </c>
      <c r="G20" s="5" t="s">
        <v>172</v>
      </c>
      <c r="H20" s="5" t="e">
        <f aca="false">YEAR(G20)</f>
        <v>#VALUE!</v>
      </c>
      <c r="I20" s="5" t="e">
        <f aca="false">MONTH(G20)</f>
        <v>#VALUE!</v>
      </c>
      <c r="J20" s="5" t="s">
        <v>239</v>
      </c>
      <c r="K20" s="5" t="str">
        <f aca="false">LEFT(J20,6)</f>
        <v>085325</v>
      </c>
      <c r="L20" s="5" t="s">
        <v>240</v>
      </c>
      <c r="M20" s="5" t="n">
        <v>34</v>
      </c>
      <c r="N20" s="5" t="n">
        <v>34</v>
      </c>
      <c r="O20" s="0" t="s">
        <v>153</v>
      </c>
      <c r="P20" s="0" t="e">
        <f aca="false">VLOOKUP(K20,SQ!C:D,2,FALSE())</f>
        <v>#N/A</v>
      </c>
    </row>
    <row r="21" customFormat="false" ht="12.8" hidden="true" customHeight="false" outlineLevel="0" collapsed="false">
      <c r="A21" s="5" t="s">
        <v>241</v>
      </c>
      <c r="B21" s="5" t="s">
        <v>147</v>
      </c>
      <c r="C21" s="5" t="s">
        <v>170</v>
      </c>
      <c r="D21" s="5" t="s">
        <v>242</v>
      </c>
      <c r="E21" s="5" t="n">
        <f aca="false">YEAR(D21)</f>
        <v>2020</v>
      </c>
      <c r="F21" s="5" t="n">
        <f aca="false">MONTH(D21)</f>
        <v>11</v>
      </c>
      <c r="G21" s="5" t="s">
        <v>172</v>
      </c>
      <c r="H21" s="5" t="e">
        <f aca="false">YEAR(G21)</f>
        <v>#VALUE!</v>
      </c>
      <c r="I21" s="5" t="e">
        <f aca="false">MONTH(G21)</f>
        <v>#VALUE!</v>
      </c>
      <c r="J21" s="5" t="s">
        <v>243</v>
      </c>
      <c r="K21" s="5" t="str">
        <f aca="false">LEFT(J21,6)</f>
        <v>006051</v>
      </c>
      <c r="L21" s="5" t="s">
        <v>244</v>
      </c>
      <c r="M21" s="5" t="n">
        <v>0</v>
      </c>
      <c r="N21" s="5" t="n">
        <v>0</v>
      </c>
      <c r="O21" s="0" t="s">
        <v>153</v>
      </c>
      <c r="P21" s="0" t="str">
        <f aca="false">VLOOKUP(K21,SQ!C:D,2,FALSE())</f>
        <v>Perimetro_Area_Central_sem_o_perimetro_do_Art_16_paragrafo_3º</v>
      </c>
    </row>
    <row r="22" customFormat="false" ht="12.8" hidden="true" customHeight="false" outlineLevel="0" collapsed="false">
      <c r="A22" s="5" t="s">
        <v>245</v>
      </c>
      <c r="B22" s="5" t="s">
        <v>147</v>
      </c>
      <c r="C22" s="5" t="s">
        <v>170</v>
      </c>
      <c r="D22" s="5" t="s">
        <v>246</v>
      </c>
      <c r="E22" s="5" t="n">
        <f aca="false">YEAR(D22)</f>
        <v>2021</v>
      </c>
      <c r="F22" s="5" t="n">
        <f aca="false">MONTH(D22)</f>
        <v>10</v>
      </c>
      <c r="G22" s="5" t="s">
        <v>172</v>
      </c>
      <c r="H22" s="5" t="e">
        <f aca="false">YEAR(G22)</f>
        <v>#VALUE!</v>
      </c>
      <c r="I22" s="5" t="e">
        <f aca="false">MONTH(G22)</f>
        <v>#VALUE!</v>
      </c>
      <c r="J22" s="5" t="s">
        <v>247</v>
      </c>
      <c r="K22" s="5" t="str">
        <f aca="false">LEFT(J22,6)</f>
        <v>049104</v>
      </c>
      <c r="L22" s="5" t="s">
        <v>248</v>
      </c>
      <c r="M22" s="5" t="n">
        <v>0</v>
      </c>
      <c r="N22" s="5" t="n">
        <v>0</v>
      </c>
      <c r="O22" s="0" t="s">
        <v>153</v>
      </c>
      <c r="P22" s="0" t="e">
        <f aca="false">VLOOKUP(K22,SQ!C:D,2,FALSE())</f>
        <v>#N/A</v>
      </c>
    </row>
    <row r="23" customFormat="false" ht="12.8" hidden="true" customHeight="false" outlineLevel="0" collapsed="false">
      <c r="A23" s="5" t="s">
        <v>249</v>
      </c>
      <c r="B23" s="5" t="s">
        <v>250</v>
      </c>
      <c r="C23" s="5" t="s">
        <v>219</v>
      </c>
      <c r="D23" s="5" t="s">
        <v>251</v>
      </c>
      <c r="E23" s="5" t="n">
        <f aca="false">YEAR(D23)</f>
        <v>2020</v>
      </c>
      <c r="F23" s="5" t="n">
        <f aca="false">MONTH(D23)</f>
        <v>11</v>
      </c>
      <c r="G23" s="5" t="s">
        <v>172</v>
      </c>
      <c r="H23" s="5" t="e">
        <f aca="false">YEAR(G23)</f>
        <v>#VALUE!</v>
      </c>
      <c r="I23" s="5" t="e">
        <f aca="false">MONTH(G23)</f>
        <v>#VALUE!</v>
      </c>
      <c r="J23" s="5" t="s">
        <v>252</v>
      </c>
      <c r="K23" s="5" t="str">
        <f aca="false">LEFT(J23,6)</f>
        <v>075141</v>
      </c>
      <c r="L23" s="5" t="s">
        <v>253</v>
      </c>
      <c r="M23" s="5" t="n">
        <v>27</v>
      </c>
      <c r="N23" s="5" t="n">
        <v>27</v>
      </c>
      <c r="O23" s="0" t="s">
        <v>153</v>
      </c>
      <c r="P23" s="0" t="e">
        <f aca="false">VLOOKUP(K23,SQ!C:D,2,FALSE())</f>
        <v>#N/A</v>
      </c>
    </row>
    <row r="24" customFormat="false" ht="12.8" hidden="true" customHeight="false" outlineLevel="0" collapsed="false">
      <c r="A24" s="5" t="s">
        <v>254</v>
      </c>
      <c r="B24" s="5" t="s">
        <v>147</v>
      </c>
      <c r="C24" s="5" t="s">
        <v>170</v>
      </c>
      <c r="D24" s="5" t="s">
        <v>255</v>
      </c>
      <c r="E24" s="5" t="n">
        <f aca="false">YEAR(D24)</f>
        <v>2020</v>
      </c>
      <c r="F24" s="5" t="n">
        <f aca="false">MONTH(D24)</f>
        <v>12</v>
      </c>
      <c r="G24" s="5" t="s">
        <v>172</v>
      </c>
      <c r="H24" s="5" t="e">
        <f aca="false">YEAR(G24)</f>
        <v>#VALUE!</v>
      </c>
      <c r="I24" s="5" t="e">
        <f aca="false">MONTH(G24)</f>
        <v>#VALUE!</v>
      </c>
      <c r="J24" s="5" t="s">
        <v>256</v>
      </c>
      <c r="K24" s="5" t="str">
        <f aca="false">LEFT(J24,6)</f>
        <v>245004</v>
      </c>
      <c r="L24" s="5" t="s">
        <v>257</v>
      </c>
      <c r="M24" s="5" t="n">
        <v>0</v>
      </c>
      <c r="N24" s="5" t="n">
        <v>0</v>
      </c>
      <c r="O24" s="0" t="s">
        <v>153</v>
      </c>
      <c r="P24" s="0" t="e">
        <f aca="false">VLOOKUP(K24,SQ!C:D,2,FALSE())</f>
        <v>#N/A</v>
      </c>
    </row>
    <row r="25" customFormat="false" ht="12.8" hidden="true" customHeight="false" outlineLevel="0" collapsed="false">
      <c r="A25" s="5" t="s">
        <v>258</v>
      </c>
      <c r="B25" s="5" t="s">
        <v>250</v>
      </c>
      <c r="C25" s="5" t="s">
        <v>170</v>
      </c>
      <c r="D25" s="5" t="s">
        <v>259</v>
      </c>
      <c r="E25" s="5" t="n">
        <f aca="false">YEAR(D25)</f>
        <v>2020</v>
      </c>
      <c r="F25" s="5" t="n">
        <f aca="false">MONTH(D25)</f>
        <v>11</v>
      </c>
      <c r="G25" s="5" t="s">
        <v>172</v>
      </c>
      <c r="H25" s="5" t="e">
        <f aca="false">YEAR(G25)</f>
        <v>#VALUE!</v>
      </c>
      <c r="I25" s="5" t="e">
        <f aca="false">MONTH(G25)</f>
        <v>#VALUE!</v>
      </c>
      <c r="J25" s="5" t="s">
        <v>260</v>
      </c>
      <c r="K25" s="5" t="str">
        <f aca="false">LEFT(J25,6)</f>
        <v>038044</v>
      </c>
      <c r="L25" s="5" t="s">
        <v>261</v>
      </c>
      <c r="M25" s="5" t="n">
        <v>20</v>
      </c>
      <c r="N25" s="5" t="n">
        <v>20</v>
      </c>
      <c r="O25" s="0" t="s">
        <v>153</v>
      </c>
      <c r="P25" s="0" t="e">
        <f aca="false">VLOOKUP(K25,SQ!C:D,2,FALSE())</f>
        <v>#N/A</v>
      </c>
    </row>
    <row r="26" customFormat="false" ht="12.8" hidden="true" customHeight="false" outlineLevel="0" collapsed="false">
      <c r="A26" s="5" t="s">
        <v>262</v>
      </c>
      <c r="B26" s="5" t="s">
        <v>250</v>
      </c>
      <c r="C26" s="5" t="s">
        <v>148</v>
      </c>
      <c r="D26" s="5" t="s">
        <v>263</v>
      </c>
      <c r="E26" s="5" t="n">
        <f aca="false">YEAR(D26)</f>
        <v>2020</v>
      </c>
      <c r="F26" s="5" t="n">
        <f aca="false">MONTH(D26)</f>
        <v>11</v>
      </c>
      <c r="G26" s="5" t="s">
        <v>264</v>
      </c>
      <c r="H26" s="5" t="n">
        <f aca="false">YEAR(G26)</f>
        <v>2021</v>
      </c>
      <c r="I26" s="5" t="n">
        <f aca="false">MONTH(G26)</f>
        <v>3</v>
      </c>
      <c r="J26" s="5" t="s">
        <v>265</v>
      </c>
      <c r="K26" s="5" t="str">
        <f aca="false">LEFT(J26,6)</f>
        <v>059258</v>
      </c>
      <c r="L26" s="5" t="s">
        <v>266</v>
      </c>
      <c r="M26" s="5" t="n">
        <v>13</v>
      </c>
      <c r="N26" s="5" t="n">
        <v>13</v>
      </c>
      <c r="O26" s="0" t="s">
        <v>153</v>
      </c>
      <c r="P26" s="0" t="e">
        <f aca="false">VLOOKUP(K26,SQ!C:D,2,FALSE())</f>
        <v>#N/A</v>
      </c>
    </row>
    <row r="27" customFormat="false" ht="12.8" hidden="true" customHeight="false" outlineLevel="0" collapsed="false">
      <c r="A27" s="5" t="s">
        <v>267</v>
      </c>
      <c r="B27" s="5" t="s">
        <v>147</v>
      </c>
      <c r="C27" s="5" t="s">
        <v>170</v>
      </c>
      <c r="D27" s="5" t="s">
        <v>268</v>
      </c>
      <c r="E27" s="5" t="n">
        <f aca="false">YEAR(D27)</f>
        <v>2020</v>
      </c>
      <c r="F27" s="5" t="n">
        <f aca="false">MONTH(D27)</f>
        <v>12</v>
      </c>
      <c r="G27" s="5" t="s">
        <v>172</v>
      </c>
      <c r="H27" s="5" t="e">
        <f aca="false">YEAR(G27)</f>
        <v>#VALUE!</v>
      </c>
      <c r="I27" s="5" t="e">
        <f aca="false">MONTH(G27)</f>
        <v>#VALUE!</v>
      </c>
      <c r="J27" s="5" t="s">
        <v>269</v>
      </c>
      <c r="K27" s="5" t="str">
        <f aca="false">LEFT(J27,6)</f>
        <v>184244</v>
      </c>
      <c r="L27" s="5" t="s">
        <v>270</v>
      </c>
      <c r="M27" s="5" t="n">
        <v>12</v>
      </c>
      <c r="N27" s="5" t="n">
        <v>12</v>
      </c>
      <c r="O27" s="0" t="s">
        <v>153</v>
      </c>
      <c r="P27" s="0" t="e">
        <f aca="false">VLOOKUP(K27,SQ!C:D,2,FALSE())</f>
        <v>#N/A</v>
      </c>
    </row>
    <row r="28" customFormat="false" ht="12.8" hidden="true" customHeight="false" outlineLevel="0" collapsed="false">
      <c r="A28" s="5" t="s">
        <v>271</v>
      </c>
      <c r="B28" s="5" t="s">
        <v>147</v>
      </c>
      <c r="C28" s="5" t="s">
        <v>170</v>
      </c>
      <c r="D28" s="5" t="s">
        <v>272</v>
      </c>
      <c r="E28" s="5" t="n">
        <f aca="false">YEAR(D28)</f>
        <v>2020</v>
      </c>
      <c r="F28" s="5" t="n">
        <f aca="false">MONTH(D28)</f>
        <v>12</v>
      </c>
      <c r="G28" s="5" t="s">
        <v>172</v>
      </c>
      <c r="H28" s="5" t="e">
        <f aca="false">YEAR(G28)</f>
        <v>#VALUE!</v>
      </c>
      <c r="I28" s="5" t="e">
        <f aca="false">MONTH(G28)</f>
        <v>#VALUE!</v>
      </c>
      <c r="J28" s="5" t="s">
        <v>273</v>
      </c>
      <c r="K28" s="5" t="str">
        <f aca="false">LEFT(J28,6)</f>
        <v>099010</v>
      </c>
      <c r="L28" s="5" t="s">
        <v>274</v>
      </c>
      <c r="M28" s="5" t="n">
        <v>0</v>
      </c>
      <c r="N28" s="5" t="n">
        <v>0</v>
      </c>
      <c r="O28" s="0" t="s">
        <v>153</v>
      </c>
      <c r="P28" s="0" t="e">
        <f aca="false">VLOOKUP(K28,SQ!C:D,2,FALSE())</f>
        <v>#N/A</v>
      </c>
    </row>
    <row r="29" customFormat="false" ht="12.8" hidden="true" customHeight="false" outlineLevel="0" collapsed="false">
      <c r="A29" s="5" t="s">
        <v>275</v>
      </c>
      <c r="B29" s="5" t="s">
        <v>147</v>
      </c>
      <c r="C29" s="5" t="s">
        <v>219</v>
      </c>
      <c r="D29" s="5" t="s">
        <v>276</v>
      </c>
      <c r="E29" s="5" t="n">
        <f aca="false">YEAR(D29)</f>
        <v>2020</v>
      </c>
      <c r="F29" s="5" t="n">
        <f aca="false">MONTH(D29)</f>
        <v>12</v>
      </c>
      <c r="G29" s="5" t="s">
        <v>172</v>
      </c>
      <c r="H29" s="5" t="e">
        <f aca="false">YEAR(G29)</f>
        <v>#VALUE!</v>
      </c>
      <c r="I29" s="5" t="e">
        <f aca="false">MONTH(G29)</f>
        <v>#VALUE!</v>
      </c>
      <c r="J29" s="5" t="s">
        <v>277</v>
      </c>
      <c r="K29" s="5" t="str">
        <f aca="false">LEFT(J29,6)</f>
        <v>109034</v>
      </c>
      <c r="L29" s="5" t="s">
        <v>278</v>
      </c>
      <c r="M29" s="5" t="n">
        <v>2</v>
      </c>
      <c r="N29" s="5" t="n">
        <v>2</v>
      </c>
      <c r="O29" s="0" t="s">
        <v>153</v>
      </c>
      <c r="P29" s="0" t="e">
        <f aca="false">VLOOKUP(K29,SQ!C:D,2,FALSE())</f>
        <v>#N/A</v>
      </c>
    </row>
    <row r="30" customFormat="false" ht="12.8" hidden="true" customHeight="false" outlineLevel="0" collapsed="false">
      <c r="A30" s="5" t="s">
        <v>279</v>
      </c>
      <c r="B30" s="5" t="s">
        <v>147</v>
      </c>
      <c r="C30" s="5" t="s">
        <v>176</v>
      </c>
      <c r="D30" s="5" t="s">
        <v>280</v>
      </c>
      <c r="E30" s="5" t="n">
        <f aca="false">YEAR(D30)</f>
        <v>2020</v>
      </c>
      <c r="F30" s="5" t="n">
        <f aca="false">MONTH(D30)</f>
        <v>12</v>
      </c>
      <c r="G30" s="5" t="s">
        <v>172</v>
      </c>
      <c r="H30" s="5" t="e">
        <f aca="false">YEAR(G30)</f>
        <v>#VALUE!</v>
      </c>
      <c r="I30" s="5" t="e">
        <f aca="false">MONTH(G30)</f>
        <v>#VALUE!</v>
      </c>
      <c r="J30" s="5" t="s">
        <v>281</v>
      </c>
      <c r="K30" s="5" t="str">
        <f aca="false">LEFT(J30,6)</f>
        <v>097033</v>
      </c>
      <c r="L30" s="5" t="s">
        <v>282</v>
      </c>
      <c r="M30" s="5" t="n">
        <v>0</v>
      </c>
      <c r="N30" s="5" t="n">
        <v>0</v>
      </c>
      <c r="O30" s="0" t="s">
        <v>153</v>
      </c>
      <c r="P30" s="0" t="e">
        <f aca="false">VLOOKUP(K30,SQ!C:D,2,FALSE())</f>
        <v>#N/A</v>
      </c>
    </row>
    <row r="31" customFormat="false" ht="12.8" hidden="true" customHeight="false" outlineLevel="0" collapsed="false">
      <c r="A31" s="5" t="s">
        <v>283</v>
      </c>
      <c r="B31" s="5" t="s">
        <v>147</v>
      </c>
      <c r="C31" s="5" t="s">
        <v>148</v>
      </c>
      <c r="D31" s="5" t="s">
        <v>284</v>
      </c>
      <c r="E31" s="5" t="n">
        <f aca="false">YEAR(D31)</f>
        <v>2020</v>
      </c>
      <c r="F31" s="5" t="n">
        <f aca="false">MONTH(D31)</f>
        <v>12</v>
      </c>
      <c r="G31" s="5" t="s">
        <v>172</v>
      </c>
      <c r="H31" s="5" t="e">
        <f aca="false">YEAR(G31)</f>
        <v>#VALUE!</v>
      </c>
      <c r="I31" s="5" t="e">
        <f aca="false">MONTH(G31)</f>
        <v>#VALUE!</v>
      </c>
      <c r="J31" s="5" t="s">
        <v>285</v>
      </c>
      <c r="K31" s="5" t="str">
        <f aca="false">LEFT(J31,6)</f>
        <v>099066</v>
      </c>
      <c r="L31" s="5" t="s">
        <v>286</v>
      </c>
      <c r="M31" s="5" t="n">
        <v>0</v>
      </c>
      <c r="N31" s="5" t="n">
        <v>0</v>
      </c>
      <c r="O31" s="0" t="s">
        <v>153</v>
      </c>
      <c r="P31" s="0" t="e">
        <f aca="false">VLOOKUP(K31,SQ!C:D,2,FALSE())</f>
        <v>#N/A</v>
      </c>
    </row>
    <row r="32" customFormat="false" ht="12.8" hidden="true" customHeight="false" outlineLevel="0" collapsed="false">
      <c r="A32" s="5" t="s">
        <v>287</v>
      </c>
      <c r="B32" s="5" t="s">
        <v>147</v>
      </c>
      <c r="C32" s="5" t="s">
        <v>148</v>
      </c>
      <c r="D32" s="5" t="s">
        <v>288</v>
      </c>
      <c r="E32" s="5" t="n">
        <f aca="false">YEAR(D32)</f>
        <v>2022</v>
      </c>
      <c r="F32" s="5" t="n">
        <f aca="false">MONTH(D32)</f>
        <v>11</v>
      </c>
      <c r="G32" s="5" t="s">
        <v>289</v>
      </c>
      <c r="H32" s="5" t="n">
        <f aca="false">YEAR(G32)</f>
        <v>2022</v>
      </c>
      <c r="I32" s="5" t="n">
        <f aca="false">MONTH(G32)</f>
        <v>7</v>
      </c>
      <c r="J32" s="5" t="s">
        <v>290</v>
      </c>
      <c r="K32" s="5" t="str">
        <f aca="false">LEFT(J32,6)</f>
        <v>051323</v>
      </c>
      <c r="L32" s="5" t="s">
        <v>291</v>
      </c>
      <c r="M32" s="5" t="n">
        <v>0</v>
      </c>
      <c r="N32" s="5" t="n">
        <v>0</v>
      </c>
      <c r="O32" s="0" t="s">
        <v>153</v>
      </c>
      <c r="P32" s="0" t="e">
        <f aca="false">VLOOKUP(K32,SQ!C:D,2,FALSE())</f>
        <v>#N/A</v>
      </c>
    </row>
    <row r="33" customFormat="false" ht="12.8" hidden="true" customHeight="false" outlineLevel="0" collapsed="false">
      <c r="A33" s="5" t="s">
        <v>292</v>
      </c>
      <c r="B33" s="5" t="s">
        <v>293</v>
      </c>
      <c r="C33" s="5" t="s">
        <v>148</v>
      </c>
      <c r="D33" s="5" t="s">
        <v>294</v>
      </c>
      <c r="E33" s="5" t="n">
        <f aca="false">YEAR(D33)</f>
        <v>2020</v>
      </c>
      <c r="F33" s="5" t="n">
        <f aca="false">MONTH(D33)</f>
        <v>12</v>
      </c>
      <c r="G33" s="5" t="s">
        <v>295</v>
      </c>
      <c r="H33" s="5" t="n">
        <f aca="false">YEAR(G33)</f>
        <v>2021</v>
      </c>
      <c r="I33" s="5" t="n">
        <f aca="false">MONTH(G33)</f>
        <v>1</v>
      </c>
      <c r="J33" s="5" t="s">
        <v>296</v>
      </c>
      <c r="K33" s="5" t="str">
        <f aca="false">LEFT(J33,6)</f>
        <v>010037</v>
      </c>
      <c r="L33" s="5" t="s">
        <v>297</v>
      </c>
      <c r="M33" s="5" t="n">
        <v>216</v>
      </c>
      <c r="N33" s="5" t="n">
        <v>216</v>
      </c>
      <c r="O33" s="0" t="s">
        <v>153</v>
      </c>
      <c r="P33" s="0" t="e">
        <f aca="false">VLOOKUP(K33,SQ!C:D,2,FALSE())</f>
        <v>#N/A</v>
      </c>
    </row>
    <row r="34" customFormat="false" ht="12.8" hidden="true" customHeight="false" outlineLevel="0" collapsed="false">
      <c r="A34" s="5" t="s">
        <v>298</v>
      </c>
      <c r="B34" s="5" t="s">
        <v>299</v>
      </c>
      <c r="C34" s="5" t="s">
        <v>148</v>
      </c>
      <c r="D34" s="5" t="s">
        <v>300</v>
      </c>
      <c r="E34" s="5" t="n">
        <f aca="false">YEAR(D34)</f>
        <v>2020</v>
      </c>
      <c r="F34" s="5" t="n">
        <f aca="false">MONTH(D34)</f>
        <v>12</v>
      </c>
      <c r="G34" s="5" t="s">
        <v>301</v>
      </c>
      <c r="H34" s="5" t="n">
        <f aca="false">YEAR(G34)</f>
        <v>2021</v>
      </c>
      <c r="I34" s="5" t="n">
        <f aca="false">MONTH(G34)</f>
        <v>3</v>
      </c>
      <c r="J34" s="5" t="s">
        <v>302</v>
      </c>
      <c r="K34" s="5" t="str">
        <f aca="false">LEFT(J34,6)</f>
        <v>037095</v>
      </c>
      <c r="L34" s="5" t="s">
        <v>303</v>
      </c>
      <c r="M34" s="5" t="n">
        <v>0</v>
      </c>
      <c r="N34" s="5" t="n">
        <v>0</v>
      </c>
      <c r="O34" s="0" t="s">
        <v>153</v>
      </c>
      <c r="P34" s="0" t="e">
        <f aca="false">VLOOKUP(K34,SQ!C:D,2,FALSE())</f>
        <v>#N/A</v>
      </c>
    </row>
    <row r="35" customFormat="false" ht="12.8" hidden="true" customHeight="false" outlineLevel="0" collapsed="false">
      <c r="A35" s="5" t="s">
        <v>304</v>
      </c>
      <c r="B35" s="5" t="s">
        <v>147</v>
      </c>
      <c r="C35" s="5" t="s">
        <v>148</v>
      </c>
      <c r="D35" s="5" t="s">
        <v>305</v>
      </c>
      <c r="E35" s="5" t="n">
        <f aca="false">YEAR(D35)</f>
        <v>2023</v>
      </c>
      <c r="F35" s="5" t="n">
        <f aca="false">MONTH(D35)</f>
        <v>5</v>
      </c>
      <c r="G35" s="5" t="s">
        <v>306</v>
      </c>
      <c r="H35" s="5" t="n">
        <f aca="false">YEAR(G35)</f>
        <v>2021</v>
      </c>
      <c r="I35" s="5" t="n">
        <f aca="false">MONTH(G35)</f>
        <v>8</v>
      </c>
      <c r="J35" s="5" t="s">
        <v>307</v>
      </c>
      <c r="K35" s="5" t="str">
        <f aca="false">LEFT(J35,6)</f>
        <v>002058</v>
      </c>
      <c r="L35" s="5" t="s">
        <v>308</v>
      </c>
      <c r="M35" s="5" t="n">
        <v>0</v>
      </c>
      <c r="N35" s="5" t="n">
        <v>0</v>
      </c>
      <c r="O35" s="0" t="s">
        <v>153</v>
      </c>
      <c r="P35" s="0" t="str">
        <f aca="false">VLOOKUP(K35,SQ!C:D,2,FALSE())</f>
        <v>Perimetro_Area_Central_sem_o_perimetro_do_Art_16_paragrafo_3º</v>
      </c>
    </row>
    <row r="36" customFormat="false" ht="12.8" hidden="true" customHeight="false" outlineLevel="0" collapsed="false">
      <c r="A36" s="5" t="s">
        <v>309</v>
      </c>
      <c r="B36" s="5" t="s">
        <v>310</v>
      </c>
      <c r="C36" s="5" t="s">
        <v>176</v>
      </c>
      <c r="D36" s="5" t="s">
        <v>311</v>
      </c>
      <c r="E36" s="5" t="n">
        <f aca="false">YEAR(D36)</f>
        <v>2020</v>
      </c>
      <c r="F36" s="5" t="n">
        <f aca="false">MONTH(D36)</f>
        <v>12</v>
      </c>
      <c r="G36" s="5" t="s">
        <v>172</v>
      </c>
      <c r="H36" s="5" t="e">
        <f aca="false">YEAR(G36)</f>
        <v>#VALUE!</v>
      </c>
      <c r="I36" s="5" t="e">
        <f aca="false">MONTH(G36)</f>
        <v>#VALUE!</v>
      </c>
      <c r="J36" s="5" t="s">
        <v>312</v>
      </c>
      <c r="K36" s="5" t="str">
        <f aca="false">LEFT(J36,6)</f>
        <v>029049</v>
      </c>
      <c r="L36" s="5" t="s">
        <v>313</v>
      </c>
      <c r="M36" s="5" t="n">
        <v>2</v>
      </c>
      <c r="N36" s="5" t="n">
        <v>2</v>
      </c>
      <c r="O36" s="0" t="s">
        <v>153</v>
      </c>
      <c r="P36" s="0" t="e">
        <f aca="false">VLOOKUP(K36,SQ!C:D,2,FALSE())</f>
        <v>#N/A</v>
      </c>
    </row>
    <row r="37" customFormat="false" ht="12.8" hidden="true" customHeight="false" outlineLevel="0" collapsed="false">
      <c r="A37" s="5" t="s">
        <v>314</v>
      </c>
      <c r="B37" s="5" t="s">
        <v>232</v>
      </c>
      <c r="C37" s="5" t="s">
        <v>170</v>
      </c>
      <c r="D37" s="5" t="s">
        <v>315</v>
      </c>
      <c r="E37" s="5" t="n">
        <f aca="false">YEAR(D37)</f>
        <v>2020</v>
      </c>
      <c r="F37" s="5" t="n">
        <f aca="false">MONTH(D37)</f>
        <v>12</v>
      </c>
      <c r="G37" s="5" t="s">
        <v>172</v>
      </c>
      <c r="H37" s="5" t="e">
        <f aca="false">YEAR(G37)</f>
        <v>#VALUE!</v>
      </c>
      <c r="I37" s="5" t="e">
        <f aca="false">MONTH(G37)</f>
        <v>#VALUE!</v>
      </c>
      <c r="J37" s="5" t="s">
        <v>316</v>
      </c>
      <c r="K37" s="5" t="str">
        <f aca="false">LEFT(J37,6)</f>
        <v>197056</v>
      </c>
      <c r="L37" s="5" t="s">
        <v>317</v>
      </c>
      <c r="M37" s="5" t="n">
        <v>0</v>
      </c>
      <c r="N37" s="5" t="n">
        <v>0</v>
      </c>
      <c r="O37" s="0" t="s">
        <v>153</v>
      </c>
      <c r="P37" s="0" t="e">
        <f aca="false">VLOOKUP(K37,SQ!C:D,2,FALSE())</f>
        <v>#N/A</v>
      </c>
    </row>
    <row r="38" customFormat="false" ht="12.8" hidden="true" customHeight="false" outlineLevel="0" collapsed="false">
      <c r="A38" s="5" t="s">
        <v>318</v>
      </c>
      <c r="B38" s="5" t="s">
        <v>147</v>
      </c>
      <c r="C38" s="5" t="s">
        <v>170</v>
      </c>
      <c r="D38" s="5" t="s">
        <v>319</v>
      </c>
      <c r="E38" s="5" t="n">
        <f aca="false">YEAR(D38)</f>
        <v>2020</v>
      </c>
      <c r="F38" s="5" t="n">
        <f aca="false">MONTH(D38)</f>
        <v>12</v>
      </c>
      <c r="G38" s="5" t="s">
        <v>172</v>
      </c>
      <c r="H38" s="5" t="e">
        <f aca="false">YEAR(G38)</f>
        <v>#VALUE!</v>
      </c>
      <c r="I38" s="5" t="e">
        <f aca="false">MONTH(G38)</f>
        <v>#VALUE!</v>
      </c>
      <c r="J38" s="5" t="s">
        <v>320</v>
      </c>
      <c r="K38" s="5" t="str">
        <f aca="false">LEFT(J38,6)</f>
        <v>009013</v>
      </c>
      <c r="L38" s="5" t="s">
        <v>321</v>
      </c>
      <c r="M38" s="5" t="n">
        <v>0</v>
      </c>
      <c r="N38" s="5" t="n">
        <v>0</v>
      </c>
      <c r="O38" s="0" t="s">
        <v>153</v>
      </c>
      <c r="P38" s="0" t="str">
        <f aca="false">VLOOKUP(K38,SQ!C:D,2,FALSE())</f>
        <v>AIU Setor Central</v>
      </c>
    </row>
    <row r="39" customFormat="false" ht="12.8" hidden="true" customHeight="false" outlineLevel="0" collapsed="false">
      <c r="A39" s="5" t="s">
        <v>322</v>
      </c>
      <c r="B39" s="5" t="s">
        <v>250</v>
      </c>
      <c r="C39" s="5" t="s">
        <v>219</v>
      </c>
      <c r="D39" s="5" t="s">
        <v>323</v>
      </c>
      <c r="E39" s="5" t="n">
        <f aca="false">YEAR(D39)</f>
        <v>2020</v>
      </c>
      <c r="F39" s="5" t="n">
        <f aca="false">MONTH(D39)</f>
        <v>12</v>
      </c>
      <c r="G39" s="5" t="s">
        <v>172</v>
      </c>
      <c r="H39" s="5" t="e">
        <f aca="false">YEAR(G39)</f>
        <v>#VALUE!</v>
      </c>
      <c r="I39" s="5" t="e">
        <f aca="false">MONTH(G39)</f>
        <v>#VALUE!</v>
      </c>
      <c r="J39" s="5" t="s">
        <v>324</v>
      </c>
      <c r="K39" s="5" t="str">
        <f aca="false">LEFT(J39,6)</f>
        <v>070411</v>
      </c>
      <c r="L39" s="5" t="s">
        <v>325</v>
      </c>
      <c r="M39" s="5" t="n">
        <v>2</v>
      </c>
      <c r="N39" s="5" t="n">
        <v>2</v>
      </c>
      <c r="O39" s="0" t="s">
        <v>153</v>
      </c>
      <c r="P39" s="0" t="e">
        <f aca="false">VLOOKUP(K39,SQ!C:D,2,FALSE())</f>
        <v>#N/A</v>
      </c>
    </row>
    <row r="40" customFormat="false" ht="12.8" hidden="true" customHeight="false" outlineLevel="0" collapsed="false">
      <c r="A40" s="5" t="s">
        <v>326</v>
      </c>
      <c r="B40" s="5" t="s">
        <v>147</v>
      </c>
      <c r="C40" s="5" t="s">
        <v>176</v>
      </c>
      <c r="D40" s="5" t="s">
        <v>327</v>
      </c>
      <c r="E40" s="5" t="n">
        <f aca="false">YEAR(D40)</f>
        <v>2021</v>
      </c>
      <c r="F40" s="5" t="n">
        <f aca="false">MONTH(D40)</f>
        <v>1</v>
      </c>
      <c r="G40" s="5" t="s">
        <v>172</v>
      </c>
      <c r="H40" s="5" t="e">
        <f aca="false">YEAR(G40)</f>
        <v>#VALUE!</v>
      </c>
      <c r="I40" s="5" t="e">
        <f aca="false">MONTH(G40)</f>
        <v>#VALUE!</v>
      </c>
      <c r="J40" s="5" t="s">
        <v>328</v>
      </c>
      <c r="K40" s="5" t="str">
        <f aca="false">LEFT(J40,6)</f>
        <v>123194</v>
      </c>
      <c r="L40" s="5" t="s">
        <v>329</v>
      </c>
      <c r="M40" s="5" t="n">
        <v>0</v>
      </c>
      <c r="N40" s="5" t="n">
        <v>0</v>
      </c>
      <c r="O40" s="0" t="s">
        <v>153</v>
      </c>
      <c r="P40" s="0" t="e">
        <f aca="false">VLOOKUP(K40,SQ!C:D,2,FALSE())</f>
        <v>#N/A</v>
      </c>
    </row>
    <row r="41" customFormat="false" ht="12.8" hidden="true" customHeight="false" outlineLevel="0" collapsed="false">
      <c r="A41" s="5" t="s">
        <v>330</v>
      </c>
      <c r="B41" s="5" t="s">
        <v>232</v>
      </c>
      <c r="C41" s="5" t="s">
        <v>148</v>
      </c>
      <c r="D41" s="5" t="s">
        <v>331</v>
      </c>
      <c r="E41" s="5" t="n">
        <f aca="false">YEAR(D41)</f>
        <v>2020</v>
      </c>
      <c r="F41" s="5" t="n">
        <f aca="false">MONTH(D41)</f>
        <v>12</v>
      </c>
      <c r="G41" s="5" t="s">
        <v>332</v>
      </c>
      <c r="H41" s="5" t="n">
        <f aca="false">YEAR(G41)</f>
        <v>2022</v>
      </c>
      <c r="I41" s="5" t="n">
        <f aca="false">MONTH(G41)</f>
        <v>5</v>
      </c>
      <c r="J41" s="5" t="s">
        <v>333</v>
      </c>
      <c r="K41" s="5" t="str">
        <f aca="false">LEFT(J41,6)</f>
        <v>074076</v>
      </c>
      <c r="L41" s="5" t="s">
        <v>334</v>
      </c>
      <c r="M41" s="5" t="n">
        <v>264</v>
      </c>
      <c r="N41" s="5" t="n">
        <v>264</v>
      </c>
      <c r="O41" s="0" t="s">
        <v>153</v>
      </c>
      <c r="P41" s="0" t="e">
        <f aca="false">VLOOKUP(K41,SQ!C:D,2,FALSE())</f>
        <v>#N/A</v>
      </c>
    </row>
    <row r="42" customFormat="false" ht="12.8" hidden="true" customHeight="false" outlineLevel="0" collapsed="false">
      <c r="A42" s="5" t="s">
        <v>335</v>
      </c>
      <c r="B42" s="5" t="s">
        <v>147</v>
      </c>
      <c r="C42" s="5" t="s">
        <v>170</v>
      </c>
      <c r="D42" s="5" t="s">
        <v>336</v>
      </c>
      <c r="E42" s="5" t="n">
        <f aca="false">YEAR(D42)</f>
        <v>2020</v>
      </c>
      <c r="F42" s="5" t="n">
        <f aca="false">MONTH(D42)</f>
        <v>12</v>
      </c>
      <c r="G42" s="5" t="s">
        <v>172</v>
      </c>
      <c r="H42" s="5" t="e">
        <f aca="false">YEAR(G42)</f>
        <v>#VALUE!</v>
      </c>
      <c r="I42" s="5" t="e">
        <f aca="false">MONTH(G42)</f>
        <v>#VALUE!</v>
      </c>
      <c r="J42" s="5" t="s">
        <v>337</v>
      </c>
      <c r="K42" s="5" t="str">
        <f aca="false">LEFT(J42,6)</f>
        <v>083045</v>
      </c>
      <c r="L42" s="5" t="s">
        <v>338</v>
      </c>
      <c r="M42" s="5" t="n">
        <v>16</v>
      </c>
      <c r="N42" s="5" t="n">
        <v>16</v>
      </c>
      <c r="O42" s="0" t="s">
        <v>153</v>
      </c>
      <c r="P42" s="0" t="e">
        <f aca="false">VLOOKUP(K42,SQ!C:D,2,FALSE())</f>
        <v>#N/A</v>
      </c>
    </row>
    <row r="43" customFormat="false" ht="12.8" hidden="true" customHeight="false" outlineLevel="0" collapsed="false">
      <c r="A43" s="5" t="s">
        <v>339</v>
      </c>
      <c r="B43" s="5" t="s">
        <v>147</v>
      </c>
      <c r="C43" s="5" t="s">
        <v>170</v>
      </c>
      <c r="D43" s="5" t="s">
        <v>340</v>
      </c>
      <c r="E43" s="5" t="n">
        <f aca="false">YEAR(D43)</f>
        <v>2020</v>
      </c>
      <c r="F43" s="5" t="n">
        <f aca="false">MONTH(D43)</f>
        <v>12</v>
      </c>
      <c r="G43" s="5" t="s">
        <v>172</v>
      </c>
      <c r="H43" s="5" t="e">
        <f aca="false">YEAR(G43)</f>
        <v>#VALUE!</v>
      </c>
      <c r="I43" s="5" t="e">
        <f aca="false">MONTH(G43)</f>
        <v>#VALUE!</v>
      </c>
      <c r="J43" s="5" t="s">
        <v>341</v>
      </c>
      <c r="K43" s="5" t="str">
        <f aca="false">LEFT(J43,6)</f>
        <v>002028</v>
      </c>
      <c r="L43" s="5" t="s">
        <v>342</v>
      </c>
      <c r="M43" s="5" t="n">
        <v>0</v>
      </c>
      <c r="N43" s="5" t="n">
        <v>0</v>
      </c>
      <c r="O43" s="0" t="s">
        <v>153</v>
      </c>
      <c r="P43" s="0" t="str">
        <f aca="false">VLOOKUP(K43,SQ!C:D,2,FALSE())</f>
        <v>Perimetro_Area_Central_sem_o_perimetro_do_Art_16_paragrafo_3º</v>
      </c>
    </row>
    <row r="44" customFormat="false" ht="12.8" hidden="true" customHeight="false" outlineLevel="0" collapsed="false">
      <c r="A44" s="5" t="s">
        <v>343</v>
      </c>
      <c r="B44" s="5" t="s">
        <v>147</v>
      </c>
      <c r="C44" s="5" t="s">
        <v>170</v>
      </c>
      <c r="D44" s="5" t="s">
        <v>344</v>
      </c>
      <c r="E44" s="5" t="n">
        <f aca="false">YEAR(D44)</f>
        <v>2020</v>
      </c>
      <c r="F44" s="5" t="n">
        <f aca="false">MONTH(D44)</f>
        <v>12</v>
      </c>
      <c r="G44" s="5" t="s">
        <v>172</v>
      </c>
      <c r="H44" s="5" t="e">
        <f aca="false">YEAR(G44)</f>
        <v>#VALUE!</v>
      </c>
      <c r="I44" s="5" t="e">
        <f aca="false">MONTH(G44)</f>
        <v>#VALUE!</v>
      </c>
      <c r="J44" s="5" t="s">
        <v>345</v>
      </c>
      <c r="K44" s="5" t="str">
        <f aca="false">LEFT(J44,6)</f>
        <v>042014</v>
      </c>
      <c r="L44" s="5" t="s">
        <v>346</v>
      </c>
      <c r="M44" s="5" t="n">
        <v>0</v>
      </c>
      <c r="N44" s="5" t="n">
        <v>0</v>
      </c>
      <c r="O44" s="0" t="s">
        <v>153</v>
      </c>
      <c r="P44" s="0" t="e">
        <f aca="false">VLOOKUP(K44,SQ!C:D,2,FALSE())</f>
        <v>#N/A</v>
      </c>
    </row>
    <row r="45" customFormat="false" ht="12.8" hidden="true" customHeight="false" outlineLevel="0" collapsed="false">
      <c r="A45" s="5" t="s">
        <v>347</v>
      </c>
      <c r="B45" s="5" t="s">
        <v>232</v>
      </c>
      <c r="C45" s="5" t="s">
        <v>170</v>
      </c>
      <c r="D45" s="5" t="s">
        <v>348</v>
      </c>
      <c r="E45" s="5" t="n">
        <f aca="false">YEAR(D45)</f>
        <v>2020</v>
      </c>
      <c r="F45" s="5" t="n">
        <f aca="false">MONTH(D45)</f>
        <v>12</v>
      </c>
      <c r="G45" s="5" t="s">
        <v>172</v>
      </c>
      <c r="H45" s="5" t="e">
        <f aca="false">YEAR(G45)</f>
        <v>#VALUE!</v>
      </c>
      <c r="I45" s="5" t="e">
        <f aca="false">MONTH(G45)</f>
        <v>#VALUE!</v>
      </c>
      <c r="J45" s="5" t="s">
        <v>349</v>
      </c>
      <c r="K45" s="5" t="str">
        <f aca="false">LEFT(J45,6)</f>
        <v>304156</v>
      </c>
      <c r="L45" s="5" t="s">
        <v>350</v>
      </c>
      <c r="M45" s="5" t="n">
        <v>0</v>
      </c>
      <c r="N45" s="5" t="n">
        <v>0</v>
      </c>
      <c r="O45" s="0" t="s">
        <v>153</v>
      </c>
      <c r="P45" s="0" t="e">
        <f aca="false">VLOOKUP(K45,SQ!C:D,2,FALSE())</f>
        <v>#N/A</v>
      </c>
    </row>
    <row r="46" customFormat="false" ht="12.8" hidden="true" customHeight="false" outlineLevel="0" collapsed="false">
      <c r="A46" s="5" t="s">
        <v>351</v>
      </c>
      <c r="B46" s="5" t="s">
        <v>147</v>
      </c>
      <c r="C46" s="5" t="s">
        <v>170</v>
      </c>
      <c r="D46" s="5" t="s">
        <v>352</v>
      </c>
      <c r="E46" s="5" t="n">
        <f aca="false">YEAR(D46)</f>
        <v>2020</v>
      </c>
      <c r="F46" s="5" t="n">
        <f aca="false">MONTH(D46)</f>
        <v>12</v>
      </c>
      <c r="G46" s="5" t="s">
        <v>172</v>
      </c>
      <c r="H46" s="5" t="e">
        <f aca="false">YEAR(G46)</f>
        <v>#VALUE!</v>
      </c>
      <c r="I46" s="5" t="e">
        <f aca="false">MONTH(G46)</f>
        <v>#VALUE!</v>
      </c>
      <c r="J46" s="5" t="s">
        <v>353</v>
      </c>
      <c r="K46" s="5" t="str">
        <f aca="false">LEFT(J46,6)</f>
        <v>009045</v>
      </c>
      <c r="L46" s="5" t="s">
        <v>354</v>
      </c>
      <c r="M46" s="5" t="n">
        <v>0</v>
      </c>
      <c r="N46" s="5" t="n">
        <v>0</v>
      </c>
      <c r="O46" s="0" t="s">
        <v>153</v>
      </c>
      <c r="P46" s="0" t="e">
        <f aca="false">VLOOKUP(K46,SQ!C:D,2,FALSE())</f>
        <v>#N/A</v>
      </c>
    </row>
    <row r="47" customFormat="false" ht="12.8" hidden="true" customHeight="false" outlineLevel="0" collapsed="false">
      <c r="A47" s="5" t="s">
        <v>355</v>
      </c>
      <c r="B47" s="5" t="s">
        <v>250</v>
      </c>
      <c r="C47" s="5" t="s">
        <v>170</v>
      </c>
      <c r="D47" s="5" t="s">
        <v>356</v>
      </c>
      <c r="E47" s="5" t="n">
        <f aca="false">YEAR(D47)</f>
        <v>2020</v>
      </c>
      <c r="F47" s="5" t="n">
        <f aca="false">MONTH(D47)</f>
        <v>12</v>
      </c>
      <c r="G47" s="5" t="s">
        <v>172</v>
      </c>
      <c r="H47" s="5" t="e">
        <f aca="false">YEAR(G47)</f>
        <v>#VALUE!</v>
      </c>
      <c r="I47" s="5" t="e">
        <f aca="false">MONTH(G47)</f>
        <v>#VALUE!</v>
      </c>
      <c r="J47" s="5" t="s">
        <v>357</v>
      </c>
      <c r="K47" s="5" t="str">
        <f aca="false">LEFT(J47,6)</f>
        <v>061052</v>
      </c>
      <c r="L47" s="5" t="s">
        <v>358</v>
      </c>
      <c r="M47" s="5" t="n">
        <v>286</v>
      </c>
      <c r="N47" s="5" t="n">
        <v>286</v>
      </c>
      <c r="O47" s="0" t="s">
        <v>153</v>
      </c>
      <c r="P47" s="0" t="e">
        <f aca="false">VLOOKUP(K47,SQ!C:D,2,FALSE())</f>
        <v>#N/A</v>
      </c>
    </row>
    <row r="48" customFormat="false" ht="12.8" hidden="true" customHeight="false" outlineLevel="0" collapsed="false">
      <c r="A48" s="5" t="s">
        <v>359</v>
      </c>
      <c r="B48" s="5" t="s">
        <v>147</v>
      </c>
      <c r="C48" s="5" t="s">
        <v>170</v>
      </c>
      <c r="D48" s="5" t="s">
        <v>360</v>
      </c>
      <c r="E48" s="5" t="n">
        <f aca="false">YEAR(D48)</f>
        <v>2020</v>
      </c>
      <c r="F48" s="5" t="n">
        <f aca="false">MONTH(D48)</f>
        <v>12</v>
      </c>
      <c r="G48" s="5" t="s">
        <v>172</v>
      </c>
      <c r="H48" s="5" t="e">
        <f aca="false">YEAR(G48)</f>
        <v>#VALUE!</v>
      </c>
      <c r="I48" s="5" t="e">
        <f aca="false">MONTH(G48)</f>
        <v>#VALUE!</v>
      </c>
      <c r="J48" s="5" t="s">
        <v>361</v>
      </c>
      <c r="K48" s="5" t="str">
        <f aca="false">LEFT(J48,6)</f>
        <v>083208</v>
      </c>
      <c r="L48" s="5" t="s">
        <v>362</v>
      </c>
      <c r="M48" s="5" t="n">
        <v>0</v>
      </c>
      <c r="N48" s="5" t="n">
        <v>0</v>
      </c>
      <c r="O48" s="0" t="s">
        <v>153</v>
      </c>
      <c r="P48" s="0" t="e">
        <f aca="false">VLOOKUP(K48,SQ!C:D,2,FALSE())</f>
        <v>#N/A</v>
      </c>
    </row>
    <row r="49" customFormat="false" ht="12.8" hidden="true" customHeight="false" outlineLevel="0" collapsed="false">
      <c r="A49" s="5" t="s">
        <v>363</v>
      </c>
      <c r="B49" s="5" t="s">
        <v>147</v>
      </c>
      <c r="C49" s="5" t="s">
        <v>148</v>
      </c>
      <c r="D49" s="5" t="s">
        <v>364</v>
      </c>
      <c r="E49" s="5" t="n">
        <f aca="false">YEAR(D49)</f>
        <v>2020</v>
      </c>
      <c r="F49" s="5" t="n">
        <f aca="false">MONTH(D49)</f>
        <v>12</v>
      </c>
      <c r="G49" s="5" t="s">
        <v>365</v>
      </c>
      <c r="H49" s="5" t="n">
        <f aca="false">YEAR(G49)</f>
        <v>2021</v>
      </c>
      <c r="I49" s="5" t="n">
        <f aca="false">MONTH(G49)</f>
        <v>11</v>
      </c>
      <c r="J49" s="5" t="s">
        <v>366</v>
      </c>
      <c r="K49" s="5" t="str">
        <f aca="false">LEFT(J49,6)</f>
        <v>039183</v>
      </c>
      <c r="L49" s="5" t="s">
        <v>367</v>
      </c>
      <c r="M49" s="5" t="n">
        <v>12</v>
      </c>
      <c r="N49" s="5" t="n">
        <v>12</v>
      </c>
      <c r="O49" s="0" t="s">
        <v>153</v>
      </c>
      <c r="P49" s="0" t="e">
        <f aca="false">VLOOKUP(K49,SQ!C:D,2,FALSE())</f>
        <v>#N/A</v>
      </c>
    </row>
    <row r="50" customFormat="false" ht="12.8" hidden="true" customHeight="false" outlineLevel="0" collapsed="false">
      <c r="A50" s="5" t="s">
        <v>368</v>
      </c>
      <c r="B50" s="5" t="s">
        <v>147</v>
      </c>
      <c r="C50" s="5" t="s">
        <v>219</v>
      </c>
      <c r="D50" s="5" t="s">
        <v>369</v>
      </c>
      <c r="E50" s="5" t="n">
        <f aca="false">YEAR(D50)</f>
        <v>2020</v>
      </c>
      <c r="F50" s="5" t="n">
        <f aca="false">MONTH(D50)</f>
        <v>12</v>
      </c>
      <c r="G50" s="5" t="s">
        <v>172</v>
      </c>
      <c r="H50" s="5" t="e">
        <f aca="false">YEAR(G50)</f>
        <v>#VALUE!</v>
      </c>
      <c r="I50" s="5" t="e">
        <f aca="false">MONTH(G50)</f>
        <v>#VALUE!</v>
      </c>
      <c r="J50" s="5" t="s">
        <v>370</v>
      </c>
      <c r="K50" s="5" t="str">
        <f aca="false">LEFT(J50,6)</f>
        <v>086047</v>
      </c>
      <c r="L50" s="5" t="s">
        <v>371</v>
      </c>
      <c r="M50" s="5" t="n">
        <v>2</v>
      </c>
      <c r="N50" s="5" t="n">
        <v>2</v>
      </c>
      <c r="O50" s="0" t="s">
        <v>153</v>
      </c>
      <c r="P50" s="0" t="e">
        <f aca="false">VLOOKUP(K50,SQ!C:D,2,FALSE())</f>
        <v>#N/A</v>
      </c>
    </row>
    <row r="51" customFormat="false" ht="12.8" hidden="true" customHeight="false" outlineLevel="0" collapsed="false">
      <c r="A51" s="5" t="s">
        <v>372</v>
      </c>
      <c r="B51" s="5" t="s">
        <v>250</v>
      </c>
      <c r="C51" s="5" t="s">
        <v>170</v>
      </c>
      <c r="D51" s="5" t="s">
        <v>373</v>
      </c>
      <c r="E51" s="5" t="n">
        <f aca="false">YEAR(D51)</f>
        <v>2021</v>
      </c>
      <c r="F51" s="5" t="n">
        <f aca="false">MONTH(D51)</f>
        <v>1</v>
      </c>
      <c r="G51" s="5" t="s">
        <v>172</v>
      </c>
      <c r="H51" s="5" t="e">
        <f aca="false">YEAR(G51)</f>
        <v>#VALUE!</v>
      </c>
      <c r="I51" s="5" t="e">
        <f aca="false">MONTH(G51)</f>
        <v>#VALUE!</v>
      </c>
      <c r="J51" s="5" t="s">
        <v>374</v>
      </c>
      <c r="K51" s="5" t="str">
        <f aca="false">LEFT(J51,6)</f>
        <v>107087</v>
      </c>
      <c r="L51" s="5" t="s">
        <v>375</v>
      </c>
      <c r="M51" s="5" t="n">
        <v>3</v>
      </c>
      <c r="N51" s="5" t="n">
        <v>3</v>
      </c>
      <c r="O51" s="0" t="s">
        <v>153</v>
      </c>
      <c r="P51" s="0" t="e">
        <f aca="false">VLOOKUP(K51,SQ!C:D,2,FALSE())</f>
        <v>#N/A</v>
      </c>
    </row>
    <row r="52" customFormat="false" ht="12.8" hidden="true" customHeight="false" outlineLevel="0" collapsed="false">
      <c r="A52" s="5" t="s">
        <v>376</v>
      </c>
      <c r="B52" s="5" t="s">
        <v>147</v>
      </c>
      <c r="C52" s="5" t="s">
        <v>170</v>
      </c>
      <c r="D52" s="5" t="s">
        <v>377</v>
      </c>
      <c r="E52" s="5" t="n">
        <f aca="false">YEAR(D52)</f>
        <v>2021</v>
      </c>
      <c r="F52" s="5" t="n">
        <f aca="false">MONTH(D52)</f>
        <v>1</v>
      </c>
      <c r="G52" s="5" t="s">
        <v>172</v>
      </c>
      <c r="H52" s="5" t="e">
        <f aca="false">YEAR(G52)</f>
        <v>#VALUE!</v>
      </c>
      <c r="I52" s="5" t="e">
        <f aca="false">MONTH(G52)</f>
        <v>#VALUE!</v>
      </c>
      <c r="J52" s="5" t="s">
        <v>378</v>
      </c>
      <c r="K52" s="5" t="str">
        <f aca="false">LEFT(J52,6)</f>
        <v>197001</v>
      </c>
      <c r="L52" s="5" t="s">
        <v>379</v>
      </c>
      <c r="M52" s="5" t="n">
        <v>0</v>
      </c>
      <c r="N52" s="5" t="n">
        <v>0</v>
      </c>
      <c r="O52" s="0" t="s">
        <v>153</v>
      </c>
      <c r="P52" s="0" t="e">
        <f aca="false">VLOOKUP(K52,SQ!C:D,2,FALSE())</f>
        <v>#N/A</v>
      </c>
    </row>
    <row r="53" customFormat="false" ht="12.8" hidden="true" customHeight="false" outlineLevel="0" collapsed="false">
      <c r="A53" s="5" t="s">
        <v>380</v>
      </c>
      <c r="B53" s="5" t="s">
        <v>147</v>
      </c>
      <c r="C53" s="5" t="s">
        <v>170</v>
      </c>
      <c r="D53" s="5" t="s">
        <v>381</v>
      </c>
      <c r="E53" s="5" t="n">
        <f aca="false">YEAR(D53)</f>
        <v>2021</v>
      </c>
      <c r="F53" s="5" t="n">
        <f aca="false">MONTH(D53)</f>
        <v>1</v>
      </c>
      <c r="G53" s="5" t="s">
        <v>172</v>
      </c>
      <c r="H53" s="5" t="e">
        <f aca="false">YEAR(G53)</f>
        <v>#VALUE!</v>
      </c>
      <c r="I53" s="5" t="e">
        <f aca="false">MONTH(G53)</f>
        <v>#VALUE!</v>
      </c>
      <c r="J53" s="5" t="s">
        <v>382</v>
      </c>
      <c r="K53" s="5" t="str">
        <f aca="false">LEFT(J53,6)</f>
        <v>042008</v>
      </c>
      <c r="L53" s="5" t="s">
        <v>383</v>
      </c>
      <c r="M53" s="5" t="n">
        <v>0</v>
      </c>
      <c r="N53" s="5" t="n">
        <v>0</v>
      </c>
      <c r="O53" s="0" t="s">
        <v>153</v>
      </c>
      <c r="P53" s="0" t="e">
        <f aca="false">VLOOKUP(K53,SQ!C:D,2,FALSE())</f>
        <v>#N/A</v>
      </c>
    </row>
    <row r="54" customFormat="false" ht="12.8" hidden="true" customHeight="false" outlineLevel="0" collapsed="false">
      <c r="A54" s="5" t="s">
        <v>384</v>
      </c>
      <c r="B54" s="5" t="s">
        <v>147</v>
      </c>
      <c r="C54" s="5" t="s">
        <v>170</v>
      </c>
      <c r="D54" s="5" t="s">
        <v>385</v>
      </c>
      <c r="E54" s="5" t="n">
        <f aca="false">YEAR(D54)</f>
        <v>2021</v>
      </c>
      <c r="F54" s="5" t="n">
        <f aca="false">MONTH(D54)</f>
        <v>1</v>
      </c>
      <c r="G54" s="5" t="s">
        <v>172</v>
      </c>
      <c r="H54" s="5" t="e">
        <f aca="false">YEAR(G54)</f>
        <v>#VALUE!</v>
      </c>
      <c r="I54" s="5" t="e">
        <f aca="false">MONTH(G54)</f>
        <v>#VALUE!</v>
      </c>
      <c r="J54" s="5" t="s">
        <v>386</v>
      </c>
      <c r="K54" s="5" t="str">
        <f aca="false">LEFT(J54,6)</f>
        <v>099007</v>
      </c>
      <c r="L54" s="5" t="s">
        <v>387</v>
      </c>
      <c r="M54" s="5" t="n">
        <v>52</v>
      </c>
      <c r="N54" s="5" t="n">
        <v>0</v>
      </c>
      <c r="O54" s="0" t="s">
        <v>153</v>
      </c>
      <c r="P54" s="0" t="e">
        <f aca="false">VLOOKUP(K54,SQ!C:D,2,FALSE())</f>
        <v>#N/A</v>
      </c>
    </row>
    <row r="55" customFormat="false" ht="12.8" hidden="true" customHeight="false" outlineLevel="0" collapsed="false">
      <c r="A55" s="5" t="s">
        <v>388</v>
      </c>
      <c r="B55" s="5" t="s">
        <v>147</v>
      </c>
      <c r="C55" s="5" t="s">
        <v>176</v>
      </c>
      <c r="D55" s="5" t="s">
        <v>389</v>
      </c>
      <c r="E55" s="5" t="n">
        <f aca="false">YEAR(D55)</f>
        <v>2021</v>
      </c>
      <c r="F55" s="5" t="n">
        <f aca="false">MONTH(D55)</f>
        <v>1</v>
      </c>
      <c r="G55" s="5" t="s">
        <v>172</v>
      </c>
      <c r="H55" s="5" t="e">
        <f aca="false">YEAR(G55)</f>
        <v>#VALUE!</v>
      </c>
      <c r="I55" s="5" t="e">
        <f aca="false">MONTH(G55)</f>
        <v>#VALUE!</v>
      </c>
      <c r="J55" s="5" t="s">
        <v>390</v>
      </c>
      <c r="K55" s="5" t="str">
        <f aca="false">LEFT(J55,6)</f>
        <v>010025</v>
      </c>
      <c r="L55" s="5" t="s">
        <v>391</v>
      </c>
      <c r="M55" s="5" t="n">
        <v>0</v>
      </c>
      <c r="N55" s="5" t="n">
        <v>0</v>
      </c>
      <c r="O55" s="0" t="s">
        <v>153</v>
      </c>
      <c r="P55" s="0" t="e">
        <f aca="false">VLOOKUP(K55,SQ!C:D,2,FALSE())</f>
        <v>#N/A</v>
      </c>
    </row>
    <row r="56" customFormat="false" ht="12.8" hidden="true" customHeight="false" outlineLevel="0" collapsed="false">
      <c r="A56" s="5" t="s">
        <v>392</v>
      </c>
      <c r="B56" s="5" t="s">
        <v>250</v>
      </c>
      <c r="C56" s="5" t="s">
        <v>219</v>
      </c>
      <c r="D56" s="5" t="s">
        <v>393</v>
      </c>
      <c r="E56" s="5" t="n">
        <f aca="false">YEAR(D56)</f>
        <v>2021</v>
      </c>
      <c r="F56" s="5" t="n">
        <f aca="false">MONTH(D56)</f>
        <v>1</v>
      </c>
      <c r="G56" s="5" t="s">
        <v>172</v>
      </c>
      <c r="H56" s="5" t="e">
        <f aca="false">YEAR(G56)</f>
        <v>#VALUE!</v>
      </c>
      <c r="I56" s="5" t="e">
        <f aca="false">MONTH(G56)</f>
        <v>#VALUE!</v>
      </c>
      <c r="J56" s="5" t="s">
        <v>394</v>
      </c>
      <c r="K56" s="5" t="str">
        <f aca="false">LEFT(J56,6)</f>
        <v>066233</v>
      </c>
      <c r="L56" s="5" t="s">
        <v>395</v>
      </c>
      <c r="M56" s="5" t="n">
        <v>10</v>
      </c>
      <c r="N56" s="5" t="n">
        <v>10</v>
      </c>
      <c r="O56" s="0" t="s">
        <v>153</v>
      </c>
      <c r="P56" s="0" t="e">
        <f aca="false">VLOOKUP(K56,SQ!C:D,2,FALSE())</f>
        <v>#N/A</v>
      </c>
    </row>
    <row r="57" customFormat="false" ht="12.8" hidden="true" customHeight="false" outlineLevel="0" collapsed="false">
      <c r="A57" s="5" t="s">
        <v>396</v>
      </c>
      <c r="B57" s="5" t="s">
        <v>147</v>
      </c>
      <c r="C57" s="5" t="s">
        <v>170</v>
      </c>
      <c r="D57" s="5" t="s">
        <v>397</v>
      </c>
      <c r="E57" s="5" t="n">
        <f aca="false">YEAR(D57)</f>
        <v>2021</v>
      </c>
      <c r="F57" s="5" t="n">
        <f aca="false">MONTH(D57)</f>
        <v>1</v>
      </c>
      <c r="G57" s="5" t="s">
        <v>172</v>
      </c>
      <c r="H57" s="5" t="e">
        <f aca="false">YEAR(G57)</f>
        <v>#VALUE!</v>
      </c>
      <c r="I57" s="5" t="e">
        <f aca="false">MONTH(G57)</f>
        <v>#VALUE!</v>
      </c>
      <c r="J57" s="5" t="s">
        <v>398</v>
      </c>
      <c r="K57" s="5" t="str">
        <f aca="false">LEFT(J57,6)</f>
        <v>107464</v>
      </c>
      <c r="L57" s="5" t="s">
        <v>399</v>
      </c>
      <c r="M57" s="5" t="n">
        <v>0</v>
      </c>
      <c r="N57" s="5" t="n">
        <v>0</v>
      </c>
      <c r="O57" s="0" t="s">
        <v>153</v>
      </c>
      <c r="P57" s="0" t="e">
        <f aca="false">VLOOKUP(K57,SQ!C:D,2,FALSE())</f>
        <v>#N/A</v>
      </c>
    </row>
    <row r="58" customFormat="false" ht="12.8" hidden="true" customHeight="false" outlineLevel="0" collapsed="false">
      <c r="A58" s="5" t="s">
        <v>400</v>
      </c>
      <c r="B58" s="5" t="s">
        <v>147</v>
      </c>
      <c r="C58" s="5" t="s">
        <v>170</v>
      </c>
      <c r="D58" s="5" t="s">
        <v>401</v>
      </c>
      <c r="E58" s="5" t="n">
        <f aca="false">YEAR(D58)</f>
        <v>2021</v>
      </c>
      <c r="F58" s="5" t="n">
        <f aca="false">MONTH(D58)</f>
        <v>1</v>
      </c>
      <c r="G58" s="5" t="s">
        <v>172</v>
      </c>
      <c r="H58" s="5" t="e">
        <f aca="false">YEAR(G58)</f>
        <v>#VALUE!</v>
      </c>
      <c r="I58" s="5" t="e">
        <f aca="false">MONTH(G58)</f>
        <v>#VALUE!</v>
      </c>
      <c r="J58" s="5" t="s">
        <v>402</v>
      </c>
      <c r="K58" s="5" t="str">
        <f aca="false">LEFT(J58,6)</f>
        <v>009028</v>
      </c>
      <c r="L58" s="5" t="s">
        <v>403</v>
      </c>
      <c r="M58" s="5" t="n">
        <v>0</v>
      </c>
      <c r="N58" s="5" t="n">
        <v>0</v>
      </c>
      <c r="O58" s="0" t="s">
        <v>153</v>
      </c>
      <c r="P58" s="0" t="str">
        <f aca="false">VLOOKUP(K58,SQ!C:D,2,FALSE())</f>
        <v>AIU Setor Central</v>
      </c>
    </row>
    <row r="59" customFormat="false" ht="12.8" hidden="true" customHeight="false" outlineLevel="0" collapsed="false">
      <c r="A59" s="5" t="s">
        <v>404</v>
      </c>
      <c r="B59" s="5" t="s">
        <v>250</v>
      </c>
      <c r="C59" s="5" t="s">
        <v>170</v>
      </c>
      <c r="D59" s="5" t="s">
        <v>405</v>
      </c>
      <c r="E59" s="5" t="n">
        <f aca="false">YEAR(D59)</f>
        <v>2021</v>
      </c>
      <c r="F59" s="5" t="n">
        <f aca="false">MONTH(D59)</f>
        <v>1</v>
      </c>
      <c r="G59" s="5" t="s">
        <v>172</v>
      </c>
      <c r="H59" s="5" t="e">
        <f aca="false">YEAR(G59)</f>
        <v>#VALUE!</v>
      </c>
      <c r="I59" s="5" t="e">
        <f aca="false">MONTH(G59)</f>
        <v>#VALUE!</v>
      </c>
      <c r="J59" s="5" t="s">
        <v>406</v>
      </c>
      <c r="K59" s="5" t="str">
        <f aca="false">LEFT(J59,6)</f>
        <v>190084</v>
      </c>
      <c r="L59" s="5" t="s">
        <v>407</v>
      </c>
      <c r="M59" s="5" t="n">
        <v>31</v>
      </c>
      <c r="N59" s="5" t="n">
        <v>31</v>
      </c>
      <c r="O59" s="0" t="s">
        <v>153</v>
      </c>
      <c r="P59" s="0" t="e">
        <f aca="false">VLOOKUP(K59,SQ!C:D,2,FALSE())</f>
        <v>#N/A</v>
      </c>
    </row>
    <row r="60" customFormat="false" ht="12.8" hidden="true" customHeight="false" outlineLevel="0" collapsed="false">
      <c r="A60" s="5" t="s">
        <v>408</v>
      </c>
      <c r="B60" s="5" t="s">
        <v>147</v>
      </c>
      <c r="C60" s="5" t="s">
        <v>170</v>
      </c>
      <c r="D60" s="5" t="s">
        <v>409</v>
      </c>
      <c r="E60" s="5" t="n">
        <f aca="false">YEAR(D60)</f>
        <v>2021</v>
      </c>
      <c r="F60" s="5" t="n">
        <f aca="false">MONTH(D60)</f>
        <v>1</v>
      </c>
      <c r="G60" s="5" t="s">
        <v>172</v>
      </c>
      <c r="H60" s="5" t="e">
        <f aca="false">YEAR(G60)</f>
        <v>#VALUE!</v>
      </c>
      <c r="I60" s="5" t="e">
        <f aca="false">MONTH(G60)</f>
        <v>#VALUE!</v>
      </c>
      <c r="J60" s="5" t="s">
        <v>410</v>
      </c>
      <c r="K60" s="5" t="str">
        <f aca="false">LEFT(J60,6)</f>
        <v>064235</v>
      </c>
      <c r="L60" s="5" t="s">
        <v>411</v>
      </c>
      <c r="M60" s="5" t="n">
        <v>0</v>
      </c>
      <c r="N60" s="5" t="n">
        <v>0</v>
      </c>
      <c r="O60" s="0" t="s">
        <v>153</v>
      </c>
      <c r="P60" s="0" t="e">
        <f aca="false">VLOOKUP(K60,SQ!C:D,2,FALSE())</f>
        <v>#N/A</v>
      </c>
    </row>
    <row r="61" customFormat="false" ht="12.8" hidden="true" customHeight="false" outlineLevel="0" collapsed="false">
      <c r="A61" s="5" t="s">
        <v>412</v>
      </c>
      <c r="B61" s="5" t="s">
        <v>147</v>
      </c>
      <c r="C61" s="5" t="s">
        <v>170</v>
      </c>
      <c r="D61" s="5" t="s">
        <v>413</v>
      </c>
      <c r="E61" s="5" t="n">
        <f aca="false">YEAR(D61)</f>
        <v>2021</v>
      </c>
      <c r="F61" s="5" t="n">
        <f aca="false">MONTH(D61)</f>
        <v>2</v>
      </c>
      <c r="G61" s="5" t="s">
        <v>172</v>
      </c>
      <c r="H61" s="5" t="e">
        <f aca="false">YEAR(G61)</f>
        <v>#VALUE!</v>
      </c>
      <c r="I61" s="5" t="e">
        <f aca="false">MONTH(G61)</f>
        <v>#VALUE!</v>
      </c>
      <c r="J61" s="5" t="s">
        <v>414</v>
      </c>
      <c r="K61" s="5" t="str">
        <f aca="false">LEFT(J61,6)</f>
        <v>038012</v>
      </c>
      <c r="L61" s="5" t="s">
        <v>415</v>
      </c>
      <c r="M61" s="5" t="n">
        <v>0</v>
      </c>
      <c r="N61" s="5" t="n">
        <v>0</v>
      </c>
      <c r="O61" s="0" t="s">
        <v>153</v>
      </c>
      <c r="P61" s="0" t="str">
        <f aca="false">VLOOKUP(K61,SQ!C:D,2,FALSE())</f>
        <v>AIU Setor Central</v>
      </c>
    </row>
    <row r="62" customFormat="false" ht="12.8" hidden="true" customHeight="false" outlineLevel="0" collapsed="false">
      <c r="A62" s="5" t="s">
        <v>416</v>
      </c>
      <c r="B62" s="5" t="s">
        <v>147</v>
      </c>
      <c r="C62" s="5" t="s">
        <v>170</v>
      </c>
      <c r="D62" s="5" t="s">
        <v>417</v>
      </c>
      <c r="E62" s="5" t="n">
        <f aca="false">YEAR(D62)</f>
        <v>2021</v>
      </c>
      <c r="F62" s="5" t="n">
        <f aca="false">MONTH(D62)</f>
        <v>1</v>
      </c>
      <c r="G62" s="5" t="s">
        <v>172</v>
      </c>
      <c r="H62" s="5" t="e">
        <f aca="false">YEAR(G62)</f>
        <v>#VALUE!</v>
      </c>
      <c r="I62" s="5" t="e">
        <f aca="false">MONTH(G62)</f>
        <v>#VALUE!</v>
      </c>
      <c r="J62" s="5" t="s">
        <v>418</v>
      </c>
      <c r="K62" s="5" t="str">
        <f aca="false">LEFT(J62,6)</f>
        <v>006048</v>
      </c>
      <c r="L62" s="5" t="s">
        <v>419</v>
      </c>
      <c r="M62" s="5" t="n">
        <v>9</v>
      </c>
      <c r="N62" s="5" t="n">
        <v>9</v>
      </c>
      <c r="O62" s="0" t="s">
        <v>153</v>
      </c>
      <c r="P62" s="0" t="str">
        <f aca="false">VLOOKUP(K62,SQ!C:D,2,FALSE())</f>
        <v>Perimetro_Area_Central_sem_o_perimetro_do_Art_16_paragrafo_3º</v>
      </c>
    </row>
    <row r="63" customFormat="false" ht="12.8" hidden="true" customHeight="false" outlineLevel="0" collapsed="false">
      <c r="A63" s="5" t="s">
        <v>420</v>
      </c>
      <c r="B63" s="5" t="s">
        <v>147</v>
      </c>
      <c r="C63" s="5" t="s">
        <v>170</v>
      </c>
      <c r="D63" s="5" t="s">
        <v>421</v>
      </c>
      <c r="E63" s="5" t="n">
        <f aca="false">YEAR(D63)</f>
        <v>2021</v>
      </c>
      <c r="F63" s="5" t="n">
        <f aca="false">MONTH(D63)</f>
        <v>2</v>
      </c>
      <c r="G63" s="5" t="s">
        <v>172</v>
      </c>
      <c r="H63" s="5" t="e">
        <f aca="false">YEAR(G63)</f>
        <v>#VALUE!</v>
      </c>
      <c r="I63" s="5" t="e">
        <f aca="false">MONTH(G63)</f>
        <v>#VALUE!</v>
      </c>
      <c r="J63" s="5" t="s">
        <v>422</v>
      </c>
      <c r="K63" s="5" t="str">
        <f aca="false">LEFT(J63,6)</f>
        <v>014011</v>
      </c>
      <c r="L63" s="5" t="s">
        <v>423</v>
      </c>
      <c r="M63" s="5" t="n">
        <v>0</v>
      </c>
      <c r="N63" s="5" t="n">
        <v>0</v>
      </c>
      <c r="O63" s="0" t="s">
        <v>153</v>
      </c>
      <c r="P63" s="0" t="e">
        <f aca="false">VLOOKUP(K63,SQ!C:D,2,FALSE())</f>
        <v>#N/A</v>
      </c>
    </row>
    <row r="64" customFormat="false" ht="12.8" hidden="true" customHeight="false" outlineLevel="0" collapsed="false">
      <c r="A64" s="5" t="s">
        <v>424</v>
      </c>
      <c r="B64" s="5" t="s">
        <v>250</v>
      </c>
      <c r="C64" s="5" t="s">
        <v>219</v>
      </c>
      <c r="D64" s="5" t="s">
        <v>425</v>
      </c>
      <c r="E64" s="5" t="n">
        <f aca="false">YEAR(D64)</f>
        <v>2021</v>
      </c>
      <c r="F64" s="5" t="n">
        <f aca="false">MONTH(D64)</f>
        <v>1</v>
      </c>
      <c r="G64" s="5" t="s">
        <v>172</v>
      </c>
      <c r="H64" s="5" t="e">
        <f aca="false">YEAR(G64)</f>
        <v>#VALUE!</v>
      </c>
      <c r="I64" s="5" t="e">
        <f aca="false">MONTH(G64)</f>
        <v>#VALUE!</v>
      </c>
      <c r="J64" s="5" t="s">
        <v>426</v>
      </c>
      <c r="K64" s="5" t="str">
        <f aca="false">LEFT(J64,6)</f>
        <v>056210</v>
      </c>
      <c r="L64" s="5" t="s">
        <v>427</v>
      </c>
      <c r="M64" s="5" t="n">
        <v>5</v>
      </c>
      <c r="N64" s="5" t="n">
        <v>5</v>
      </c>
      <c r="O64" s="0" t="s">
        <v>153</v>
      </c>
      <c r="P64" s="0" t="e">
        <f aca="false">VLOOKUP(K64,SQ!C:D,2,FALSE())</f>
        <v>#N/A</v>
      </c>
    </row>
    <row r="65" customFormat="false" ht="12.8" hidden="true" customHeight="false" outlineLevel="0" collapsed="false">
      <c r="A65" s="5" t="s">
        <v>428</v>
      </c>
      <c r="B65" s="5" t="s">
        <v>147</v>
      </c>
      <c r="C65" s="5" t="s">
        <v>170</v>
      </c>
      <c r="D65" s="5" t="s">
        <v>429</v>
      </c>
      <c r="E65" s="5" t="n">
        <f aca="false">YEAR(D65)</f>
        <v>2021</v>
      </c>
      <c r="F65" s="5" t="n">
        <f aca="false">MONTH(D65)</f>
        <v>2</v>
      </c>
      <c r="G65" s="5" t="s">
        <v>172</v>
      </c>
      <c r="H65" s="5" t="e">
        <f aca="false">YEAR(G65)</f>
        <v>#VALUE!</v>
      </c>
      <c r="I65" s="5" t="e">
        <f aca="false">MONTH(G65)</f>
        <v>#VALUE!</v>
      </c>
      <c r="J65" s="5" t="s">
        <v>430</v>
      </c>
      <c r="K65" s="5" t="str">
        <f aca="false">LEFT(J65,6)</f>
        <v>001049</v>
      </c>
      <c r="L65" s="5" t="s">
        <v>431</v>
      </c>
      <c r="M65" s="5" t="n">
        <v>1</v>
      </c>
      <c r="N65" s="5" t="n">
        <v>0</v>
      </c>
      <c r="O65" s="0" t="s">
        <v>153</v>
      </c>
      <c r="P65" s="0" t="str">
        <f aca="false">VLOOKUP(K65,SQ!C:D,2,FALSE())</f>
        <v>Perimetro_Area_Central_sem_o_perimetro_do_Art_16_paragrafo_3º</v>
      </c>
    </row>
    <row r="66" customFormat="false" ht="12.8" hidden="true" customHeight="false" outlineLevel="0" collapsed="false">
      <c r="A66" s="5" t="s">
        <v>432</v>
      </c>
      <c r="B66" s="5" t="s">
        <v>147</v>
      </c>
      <c r="C66" s="5" t="s">
        <v>148</v>
      </c>
      <c r="D66" s="5" t="s">
        <v>433</v>
      </c>
      <c r="E66" s="5" t="n">
        <f aca="false">YEAR(D66)</f>
        <v>2021</v>
      </c>
      <c r="F66" s="5" t="n">
        <f aca="false">MONTH(D66)</f>
        <v>2</v>
      </c>
      <c r="G66" s="5" t="s">
        <v>434</v>
      </c>
      <c r="H66" s="5" t="n">
        <f aca="false">YEAR(G66)</f>
        <v>2021</v>
      </c>
      <c r="I66" s="5" t="n">
        <f aca="false">MONTH(G66)</f>
        <v>7</v>
      </c>
      <c r="J66" s="5" t="s">
        <v>435</v>
      </c>
      <c r="K66" s="5" t="str">
        <f aca="false">LEFT(J66,6)</f>
        <v>088144</v>
      </c>
      <c r="L66" s="5" t="s">
        <v>436</v>
      </c>
      <c r="M66" s="5" t="n">
        <v>12</v>
      </c>
      <c r="N66" s="5" t="n">
        <v>12</v>
      </c>
      <c r="O66" s="0" t="s">
        <v>153</v>
      </c>
      <c r="P66" s="0" t="e">
        <f aca="false">VLOOKUP(K66,SQ!C:D,2,FALSE())</f>
        <v>#N/A</v>
      </c>
    </row>
    <row r="67" customFormat="false" ht="12.8" hidden="true" customHeight="false" outlineLevel="0" collapsed="false">
      <c r="A67" s="5" t="s">
        <v>437</v>
      </c>
      <c r="B67" s="5" t="s">
        <v>147</v>
      </c>
      <c r="C67" s="5" t="s">
        <v>148</v>
      </c>
      <c r="D67" s="5" t="s">
        <v>438</v>
      </c>
      <c r="E67" s="5" t="n">
        <f aca="false">YEAR(D67)</f>
        <v>2022</v>
      </c>
      <c r="F67" s="5" t="n">
        <f aca="false">MONTH(D67)</f>
        <v>7</v>
      </c>
      <c r="G67" s="5" t="s">
        <v>439</v>
      </c>
      <c r="H67" s="5" t="n">
        <f aca="false">YEAR(G67)</f>
        <v>2021</v>
      </c>
      <c r="I67" s="5" t="n">
        <f aca="false">MONTH(G67)</f>
        <v>8</v>
      </c>
      <c r="J67" s="5" t="s">
        <v>440</v>
      </c>
      <c r="K67" s="5" t="str">
        <f aca="false">LEFT(J67,6)</f>
        <v>089104</v>
      </c>
      <c r="L67" s="5" t="s">
        <v>441</v>
      </c>
      <c r="M67" s="5" t="n">
        <v>0</v>
      </c>
      <c r="N67" s="5" t="n">
        <v>0</v>
      </c>
      <c r="O67" s="0" t="s">
        <v>153</v>
      </c>
      <c r="P67" s="0" t="e">
        <f aca="false">VLOOKUP(K67,SQ!C:D,2,FALSE())</f>
        <v>#N/A</v>
      </c>
    </row>
    <row r="68" customFormat="false" ht="12.8" hidden="true" customHeight="false" outlineLevel="0" collapsed="false">
      <c r="A68" s="5" t="s">
        <v>442</v>
      </c>
      <c r="B68" s="5" t="s">
        <v>147</v>
      </c>
      <c r="C68" s="5" t="s">
        <v>170</v>
      </c>
      <c r="D68" s="5" t="s">
        <v>443</v>
      </c>
      <c r="E68" s="5" t="n">
        <f aca="false">YEAR(D68)</f>
        <v>2021</v>
      </c>
      <c r="F68" s="5" t="n">
        <f aca="false">MONTH(D68)</f>
        <v>2</v>
      </c>
      <c r="G68" s="5" t="s">
        <v>172</v>
      </c>
      <c r="H68" s="5" t="e">
        <f aca="false">YEAR(G68)</f>
        <v>#VALUE!</v>
      </c>
      <c r="I68" s="5" t="e">
        <f aca="false">MONTH(G68)</f>
        <v>#VALUE!</v>
      </c>
      <c r="J68" s="5" t="s">
        <v>444</v>
      </c>
      <c r="K68" s="5" t="str">
        <f aca="false">LEFT(J68,6)</f>
        <v>008003</v>
      </c>
      <c r="L68" s="5" t="s">
        <v>445</v>
      </c>
      <c r="M68" s="5" t="n">
        <v>0</v>
      </c>
      <c r="N68" s="5" t="n">
        <v>0</v>
      </c>
      <c r="O68" s="0" t="s">
        <v>153</v>
      </c>
      <c r="P68" s="0" t="str">
        <f aca="false">VLOOKUP(K68,SQ!C:D,2,FALSE())</f>
        <v>Perimetro_Art_16_paragrafo_3º</v>
      </c>
    </row>
    <row r="69" customFormat="false" ht="12.8" hidden="false" customHeight="false" outlineLevel="0" collapsed="false">
      <c r="A69" s="5" t="s">
        <v>446</v>
      </c>
      <c r="B69" s="5" t="s">
        <v>147</v>
      </c>
      <c r="C69" s="5" t="s">
        <v>170</v>
      </c>
      <c r="D69" s="5" t="s">
        <v>447</v>
      </c>
      <c r="E69" s="5" t="n">
        <f aca="false">YEAR(D69)</f>
        <v>2023</v>
      </c>
      <c r="F69" s="5" t="n">
        <f aca="false">MONTH(D69)</f>
        <v>4</v>
      </c>
      <c r="G69" s="5" t="s">
        <v>172</v>
      </c>
      <c r="H69" s="5" t="e">
        <f aca="false">YEAR(G69)</f>
        <v>#VALUE!</v>
      </c>
      <c r="I69" s="5" t="e">
        <f aca="false">MONTH(G69)</f>
        <v>#VALUE!</v>
      </c>
      <c r="J69" s="5" t="s">
        <v>448</v>
      </c>
      <c r="K69" s="5" t="str">
        <f aca="false">LEFT(J69,6)</f>
        <v>025056</v>
      </c>
      <c r="L69" s="5" t="s">
        <v>449</v>
      </c>
      <c r="M69" s="5" t="n">
        <v>0</v>
      </c>
      <c r="N69" s="5" t="n">
        <v>0</v>
      </c>
      <c r="O69" s="0" t="s">
        <v>153</v>
      </c>
      <c r="P69" s="0" t="str">
        <f aca="false">VLOOKUP(K69,SQ!C:D,2,FALSE())</f>
        <v>AIU Setor Central</v>
      </c>
    </row>
    <row r="70" customFormat="false" ht="12.8" hidden="true" customHeight="false" outlineLevel="0" collapsed="false">
      <c r="A70" s="5" t="s">
        <v>450</v>
      </c>
      <c r="B70" s="5" t="s">
        <v>147</v>
      </c>
      <c r="C70" s="5" t="s">
        <v>148</v>
      </c>
      <c r="D70" s="5" t="s">
        <v>451</v>
      </c>
      <c r="E70" s="5" t="n">
        <f aca="false">YEAR(D70)</f>
        <v>2021</v>
      </c>
      <c r="F70" s="5" t="n">
        <f aca="false">MONTH(D70)</f>
        <v>2</v>
      </c>
      <c r="G70" s="5" t="s">
        <v>452</v>
      </c>
      <c r="H70" s="5" t="n">
        <f aca="false">YEAR(G70)</f>
        <v>2021</v>
      </c>
      <c r="I70" s="5" t="n">
        <f aca="false">MONTH(G70)</f>
        <v>8</v>
      </c>
      <c r="J70" s="5" t="s">
        <v>453</v>
      </c>
      <c r="K70" s="5" t="str">
        <f aca="false">LEFT(J70,6)</f>
        <v>041132</v>
      </c>
      <c r="L70" s="5" t="s">
        <v>454</v>
      </c>
      <c r="M70" s="5" t="n">
        <v>0</v>
      </c>
      <c r="N70" s="5" t="n">
        <v>0</v>
      </c>
      <c r="O70" s="0" t="s">
        <v>153</v>
      </c>
      <c r="P70" s="0" t="e">
        <f aca="false">VLOOKUP(K70,SQ!C:D,2,FALSE())</f>
        <v>#N/A</v>
      </c>
    </row>
    <row r="71" customFormat="false" ht="12.8" hidden="true" customHeight="false" outlineLevel="0" collapsed="false">
      <c r="A71" s="5" t="s">
        <v>455</v>
      </c>
      <c r="B71" s="5" t="s">
        <v>147</v>
      </c>
      <c r="C71" s="5" t="s">
        <v>170</v>
      </c>
      <c r="D71" s="5" t="s">
        <v>456</v>
      </c>
      <c r="E71" s="5" t="n">
        <f aca="false">YEAR(D71)</f>
        <v>2021</v>
      </c>
      <c r="F71" s="5" t="n">
        <f aca="false">MONTH(D71)</f>
        <v>2</v>
      </c>
      <c r="G71" s="5" t="s">
        <v>172</v>
      </c>
      <c r="H71" s="5" t="e">
        <f aca="false">YEAR(G71)</f>
        <v>#VALUE!</v>
      </c>
      <c r="I71" s="5" t="e">
        <f aca="false">MONTH(G71)</f>
        <v>#VALUE!</v>
      </c>
      <c r="J71" s="5" t="s">
        <v>457</v>
      </c>
      <c r="K71" s="5" t="str">
        <f aca="false">LEFT(J71,6)</f>
        <v>025056</v>
      </c>
      <c r="L71" s="5" t="s">
        <v>458</v>
      </c>
      <c r="M71" s="5" t="n">
        <v>0</v>
      </c>
      <c r="N71" s="5" t="n">
        <v>0</v>
      </c>
      <c r="O71" s="0" t="s">
        <v>153</v>
      </c>
      <c r="P71" s="0" t="str">
        <f aca="false">VLOOKUP(K71,SQ!C:D,2,FALSE())</f>
        <v>AIU Setor Central</v>
      </c>
    </row>
    <row r="72" customFormat="false" ht="12.8" hidden="true" customHeight="false" outlineLevel="0" collapsed="false">
      <c r="A72" s="5" t="s">
        <v>459</v>
      </c>
      <c r="B72" s="5" t="s">
        <v>147</v>
      </c>
      <c r="C72" s="5" t="s">
        <v>219</v>
      </c>
      <c r="D72" s="5" t="s">
        <v>460</v>
      </c>
      <c r="E72" s="5" t="n">
        <f aca="false">YEAR(D72)</f>
        <v>2021</v>
      </c>
      <c r="F72" s="5" t="n">
        <f aca="false">MONTH(D72)</f>
        <v>2</v>
      </c>
      <c r="G72" s="5" t="s">
        <v>172</v>
      </c>
      <c r="H72" s="5" t="e">
        <f aca="false">YEAR(G72)</f>
        <v>#VALUE!</v>
      </c>
      <c r="I72" s="5" t="e">
        <f aca="false">MONTH(G72)</f>
        <v>#VALUE!</v>
      </c>
      <c r="J72" s="5" t="s">
        <v>461</v>
      </c>
      <c r="K72" s="5" t="str">
        <f aca="false">LEFT(J72,6)</f>
        <v>040157</v>
      </c>
      <c r="L72" s="5" t="s">
        <v>462</v>
      </c>
      <c r="M72" s="5" t="n">
        <v>0</v>
      </c>
      <c r="N72" s="5" t="n">
        <v>0</v>
      </c>
      <c r="O72" s="0" t="s">
        <v>153</v>
      </c>
      <c r="P72" s="0" t="e">
        <f aca="false">VLOOKUP(K72,SQ!C:D,2,FALSE())</f>
        <v>#N/A</v>
      </c>
    </row>
    <row r="73" customFormat="false" ht="12.8" hidden="true" customHeight="false" outlineLevel="0" collapsed="false">
      <c r="A73" s="5" t="s">
        <v>463</v>
      </c>
      <c r="B73" s="5" t="s">
        <v>147</v>
      </c>
      <c r="C73" s="5" t="s">
        <v>148</v>
      </c>
      <c r="D73" s="5" t="s">
        <v>464</v>
      </c>
      <c r="E73" s="5" t="n">
        <f aca="false">YEAR(D73)</f>
        <v>2021</v>
      </c>
      <c r="F73" s="5" t="n">
        <f aca="false">MONTH(D73)</f>
        <v>2</v>
      </c>
      <c r="G73" s="5" t="s">
        <v>465</v>
      </c>
      <c r="H73" s="5" t="n">
        <f aca="false">YEAR(G73)</f>
        <v>2021</v>
      </c>
      <c r="I73" s="5" t="n">
        <f aca="false">MONTH(G73)</f>
        <v>7</v>
      </c>
      <c r="J73" s="5" t="s">
        <v>466</v>
      </c>
      <c r="K73" s="5" t="str">
        <f aca="false">LEFT(J73,6)</f>
        <v>079094</v>
      </c>
      <c r="L73" s="5" t="s">
        <v>467</v>
      </c>
      <c r="M73" s="5" t="n">
        <v>0</v>
      </c>
      <c r="N73" s="5" t="n">
        <v>0</v>
      </c>
      <c r="O73" s="0" t="s">
        <v>153</v>
      </c>
      <c r="P73" s="0" t="e">
        <f aca="false">VLOOKUP(K73,SQ!C:D,2,FALSE())</f>
        <v>#N/A</v>
      </c>
    </row>
    <row r="74" customFormat="false" ht="12.8" hidden="true" customHeight="false" outlineLevel="0" collapsed="false">
      <c r="A74" s="5" t="s">
        <v>468</v>
      </c>
      <c r="B74" s="5" t="s">
        <v>147</v>
      </c>
      <c r="C74" s="5" t="s">
        <v>148</v>
      </c>
      <c r="D74" s="5" t="s">
        <v>469</v>
      </c>
      <c r="E74" s="5" t="n">
        <f aca="false">YEAR(D74)</f>
        <v>2021</v>
      </c>
      <c r="F74" s="5" t="n">
        <f aca="false">MONTH(D74)</f>
        <v>2</v>
      </c>
      <c r="G74" s="5" t="s">
        <v>470</v>
      </c>
      <c r="H74" s="5" t="n">
        <f aca="false">YEAR(G74)</f>
        <v>2023</v>
      </c>
      <c r="I74" s="5" t="n">
        <f aca="false">MONTH(G74)</f>
        <v>1</v>
      </c>
      <c r="J74" s="5" t="s">
        <v>471</v>
      </c>
      <c r="K74" s="5" t="str">
        <f aca="false">LEFT(J74,6)</f>
        <v>090238</v>
      </c>
      <c r="L74" s="5" t="s">
        <v>472</v>
      </c>
      <c r="M74" s="5" t="n">
        <v>0</v>
      </c>
      <c r="N74" s="5" t="n">
        <v>0</v>
      </c>
      <c r="O74" s="0" t="s">
        <v>153</v>
      </c>
      <c r="P74" s="0" t="e">
        <f aca="false">VLOOKUP(K74,SQ!C:D,2,FALSE())</f>
        <v>#N/A</v>
      </c>
    </row>
    <row r="75" customFormat="false" ht="12.8" hidden="true" customHeight="false" outlineLevel="0" collapsed="false">
      <c r="A75" s="5" t="s">
        <v>473</v>
      </c>
      <c r="B75" s="5" t="s">
        <v>147</v>
      </c>
      <c r="C75" s="5" t="s">
        <v>148</v>
      </c>
      <c r="D75" s="5" t="s">
        <v>474</v>
      </c>
      <c r="E75" s="5" t="n">
        <f aca="false">YEAR(D75)</f>
        <v>2021</v>
      </c>
      <c r="F75" s="5" t="n">
        <f aca="false">MONTH(D75)</f>
        <v>2</v>
      </c>
      <c r="G75" s="5" t="s">
        <v>475</v>
      </c>
      <c r="H75" s="5" t="n">
        <f aca="false">YEAR(G75)</f>
        <v>2021</v>
      </c>
      <c r="I75" s="5" t="n">
        <f aca="false">MONTH(G75)</f>
        <v>9</v>
      </c>
      <c r="J75" s="5" t="s">
        <v>476</v>
      </c>
      <c r="K75" s="5" t="str">
        <f aca="false">LEFT(J75,6)</f>
        <v>016158</v>
      </c>
      <c r="L75" s="5" t="s">
        <v>477</v>
      </c>
      <c r="M75" s="5" t="n">
        <v>52</v>
      </c>
      <c r="N75" s="5" t="n">
        <v>0</v>
      </c>
      <c r="O75" s="0" t="s">
        <v>153</v>
      </c>
      <c r="P75" s="0" t="e">
        <f aca="false">VLOOKUP(K75,SQ!C:D,2,FALSE())</f>
        <v>#N/A</v>
      </c>
    </row>
    <row r="76" customFormat="false" ht="12.8" hidden="true" customHeight="false" outlineLevel="0" collapsed="false">
      <c r="A76" s="5" t="s">
        <v>478</v>
      </c>
      <c r="B76" s="5" t="s">
        <v>147</v>
      </c>
      <c r="C76" s="5" t="s">
        <v>148</v>
      </c>
      <c r="D76" s="5" t="s">
        <v>479</v>
      </c>
      <c r="E76" s="5" t="n">
        <f aca="false">YEAR(D76)</f>
        <v>2021</v>
      </c>
      <c r="F76" s="5" t="n">
        <f aca="false">MONTH(D76)</f>
        <v>2</v>
      </c>
      <c r="G76" s="5" t="s">
        <v>480</v>
      </c>
      <c r="H76" s="5" t="n">
        <f aca="false">YEAR(G76)</f>
        <v>2022</v>
      </c>
      <c r="I76" s="5" t="n">
        <f aca="false">MONTH(G76)</f>
        <v>1</v>
      </c>
      <c r="J76" s="5" t="s">
        <v>481</v>
      </c>
      <c r="K76" s="5" t="str">
        <f aca="false">LEFT(J76,6)</f>
        <v>085315</v>
      </c>
      <c r="L76" s="5" t="s">
        <v>482</v>
      </c>
      <c r="M76" s="5" t="n">
        <v>0</v>
      </c>
      <c r="N76" s="5" t="n">
        <v>0</v>
      </c>
      <c r="O76" s="0" t="s">
        <v>153</v>
      </c>
      <c r="P76" s="0" t="e">
        <f aca="false">VLOOKUP(K76,SQ!C:D,2,FALSE())</f>
        <v>#N/A</v>
      </c>
    </row>
    <row r="77" customFormat="false" ht="12.8" hidden="true" customHeight="false" outlineLevel="0" collapsed="false">
      <c r="A77" s="5" t="s">
        <v>483</v>
      </c>
      <c r="B77" s="5" t="s">
        <v>147</v>
      </c>
      <c r="C77" s="5" t="s">
        <v>148</v>
      </c>
      <c r="D77" s="5" t="s">
        <v>484</v>
      </c>
      <c r="E77" s="5" t="n">
        <f aca="false">YEAR(D77)</f>
        <v>2021</v>
      </c>
      <c r="F77" s="5" t="n">
        <f aca="false">MONTH(D77)</f>
        <v>2</v>
      </c>
      <c r="G77" s="5" t="s">
        <v>485</v>
      </c>
      <c r="H77" s="5" t="n">
        <f aca="false">YEAR(G77)</f>
        <v>2022</v>
      </c>
      <c r="I77" s="5" t="n">
        <f aca="false">MONTH(G77)</f>
        <v>12</v>
      </c>
      <c r="J77" s="5" t="s">
        <v>486</v>
      </c>
      <c r="K77" s="5" t="str">
        <f aca="false">LEFT(J77,6)</f>
        <v>033074</v>
      </c>
      <c r="L77" s="5" t="s">
        <v>487</v>
      </c>
      <c r="M77" s="5" t="n">
        <v>0</v>
      </c>
      <c r="N77" s="5" t="n">
        <v>0</v>
      </c>
      <c r="O77" s="0" t="s">
        <v>153</v>
      </c>
      <c r="P77" s="0" t="str">
        <f aca="false">VLOOKUP(K77,SQ!C:D,2,FALSE())</f>
        <v>AIU Setor Central</v>
      </c>
    </row>
    <row r="78" customFormat="false" ht="12.8" hidden="true" customHeight="false" outlineLevel="0" collapsed="false">
      <c r="A78" s="5" t="s">
        <v>488</v>
      </c>
      <c r="B78" s="5" t="s">
        <v>147</v>
      </c>
      <c r="C78" s="5" t="s">
        <v>170</v>
      </c>
      <c r="D78" s="5" t="s">
        <v>489</v>
      </c>
      <c r="E78" s="5" t="n">
        <f aca="false">YEAR(D78)</f>
        <v>2021</v>
      </c>
      <c r="F78" s="5" t="n">
        <f aca="false">MONTH(D78)</f>
        <v>3</v>
      </c>
      <c r="G78" s="5" t="s">
        <v>172</v>
      </c>
      <c r="H78" s="5" t="e">
        <f aca="false">YEAR(G78)</f>
        <v>#VALUE!</v>
      </c>
      <c r="I78" s="5" t="e">
        <f aca="false">MONTH(G78)</f>
        <v>#VALUE!</v>
      </c>
      <c r="J78" s="5" t="s">
        <v>490</v>
      </c>
      <c r="K78" s="5" t="str">
        <f aca="false">LEFT(J78,6)</f>
        <v>043047</v>
      </c>
      <c r="L78" s="5" t="s">
        <v>491</v>
      </c>
      <c r="M78" s="5" t="n">
        <v>22</v>
      </c>
      <c r="N78" s="5" t="n">
        <v>22</v>
      </c>
      <c r="O78" s="0" t="s">
        <v>153</v>
      </c>
      <c r="P78" s="0" t="e">
        <f aca="false">VLOOKUP(K78,SQ!C:D,2,FALSE())</f>
        <v>#N/A</v>
      </c>
    </row>
    <row r="79" customFormat="false" ht="12.8" hidden="true" customHeight="false" outlineLevel="0" collapsed="false">
      <c r="A79" s="5" t="s">
        <v>492</v>
      </c>
      <c r="B79" s="5" t="s">
        <v>147</v>
      </c>
      <c r="C79" s="5" t="s">
        <v>170</v>
      </c>
      <c r="D79" s="5" t="s">
        <v>493</v>
      </c>
      <c r="E79" s="5" t="n">
        <f aca="false">YEAR(D79)</f>
        <v>2021</v>
      </c>
      <c r="F79" s="5" t="n">
        <f aca="false">MONTH(D79)</f>
        <v>7</v>
      </c>
      <c r="G79" s="5" t="s">
        <v>172</v>
      </c>
      <c r="H79" s="5" t="e">
        <f aca="false">YEAR(G79)</f>
        <v>#VALUE!</v>
      </c>
      <c r="I79" s="5" t="e">
        <f aca="false">MONTH(G79)</f>
        <v>#VALUE!</v>
      </c>
      <c r="J79" s="5" t="s">
        <v>494</v>
      </c>
      <c r="K79" s="5" t="str">
        <f aca="false">LEFT(J79,6)</f>
        <v>062120</v>
      </c>
      <c r="L79" s="5" t="s">
        <v>495</v>
      </c>
      <c r="M79" s="5" t="n">
        <v>0</v>
      </c>
      <c r="N79" s="5" t="n">
        <v>0</v>
      </c>
      <c r="O79" s="0" t="s">
        <v>153</v>
      </c>
      <c r="P79" s="0" t="e">
        <f aca="false">VLOOKUP(K79,SQ!C:D,2,FALSE())</f>
        <v>#N/A</v>
      </c>
    </row>
    <row r="80" customFormat="false" ht="12.8" hidden="true" customHeight="false" outlineLevel="0" collapsed="false">
      <c r="A80" s="5" t="s">
        <v>496</v>
      </c>
      <c r="B80" s="5" t="s">
        <v>147</v>
      </c>
      <c r="C80" s="5" t="s">
        <v>170</v>
      </c>
      <c r="D80" s="5" t="s">
        <v>497</v>
      </c>
      <c r="E80" s="5" t="n">
        <f aca="false">YEAR(D80)</f>
        <v>2021</v>
      </c>
      <c r="F80" s="5" t="n">
        <f aca="false">MONTH(D80)</f>
        <v>2</v>
      </c>
      <c r="G80" s="5" t="s">
        <v>172</v>
      </c>
      <c r="H80" s="5" t="e">
        <f aca="false">YEAR(G80)</f>
        <v>#VALUE!</v>
      </c>
      <c r="I80" s="5" t="e">
        <f aca="false">MONTH(G80)</f>
        <v>#VALUE!</v>
      </c>
      <c r="J80" s="5" t="s">
        <v>498</v>
      </c>
      <c r="K80" s="5" t="str">
        <f aca="false">LEFT(J80,6)</f>
        <v>081360</v>
      </c>
      <c r="L80" s="5" t="s">
        <v>499</v>
      </c>
      <c r="M80" s="5" t="n">
        <v>1</v>
      </c>
      <c r="N80" s="5" t="n">
        <v>1</v>
      </c>
      <c r="O80" s="0" t="s">
        <v>153</v>
      </c>
      <c r="P80" s="0" t="e">
        <f aca="false">VLOOKUP(K80,SQ!C:D,2,FALSE())</f>
        <v>#N/A</v>
      </c>
    </row>
    <row r="81" customFormat="false" ht="12.8" hidden="true" customHeight="false" outlineLevel="0" collapsed="false">
      <c r="A81" s="5" t="s">
        <v>500</v>
      </c>
      <c r="B81" s="5" t="s">
        <v>147</v>
      </c>
      <c r="C81" s="5" t="s">
        <v>176</v>
      </c>
      <c r="D81" s="5" t="s">
        <v>501</v>
      </c>
      <c r="E81" s="5" t="n">
        <f aca="false">YEAR(D81)</f>
        <v>2021</v>
      </c>
      <c r="F81" s="5" t="n">
        <f aca="false">MONTH(D81)</f>
        <v>2</v>
      </c>
      <c r="G81" s="5" t="s">
        <v>172</v>
      </c>
      <c r="H81" s="5" t="e">
        <f aca="false">YEAR(G81)</f>
        <v>#VALUE!</v>
      </c>
      <c r="I81" s="5" t="e">
        <f aca="false">MONTH(G81)</f>
        <v>#VALUE!</v>
      </c>
      <c r="J81" s="5" t="s">
        <v>502</v>
      </c>
      <c r="K81" s="5" t="str">
        <f aca="false">LEFT(J81,6)</f>
        <v>081360</v>
      </c>
      <c r="L81" s="5" t="s">
        <v>499</v>
      </c>
      <c r="M81" s="5" t="n">
        <v>1</v>
      </c>
      <c r="N81" s="5" t="n">
        <v>1</v>
      </c>
      <c r="O81" s="0" t="s">
        <v>153</v>
      </c>
      <c r="P81" s="0" t="e">
        <f aca="false">VLOOKUP(K81,SQ!C:D,2,FALSE())</f>
        <v>#N/A</v>
      </c>
    </row>
    <row r="82" customFormat="false" ht="12.8" hidden="true" customHeight="false" outlineLevel="0" collapsed="false">
      <c r="A82" s="5" t="s">
        <v>503</v>
      </c>
      <c r="B82" s="5" t="s">
        <v>250</v>
      </c>
      <c r="C82" s="5" t="s">
        <v>148</v>
      </c>
      <c r="D82" s="5" t="s">
        <v>504</v>
      </c>
      <c r="E82" s="5" t="n">
        <f aca="false">YEAR(D82)</f>
        <v>2021</v>
      </c>
      <c r="F82" s="5" t="n">
        <f aca="false">MONTH(D82)</f>
        <v>2</v>
      </c>
      <c r="G82" s="5" t="s">
        <v>505</v>
      </c>
      <c r="H82" s="5" t="n">
        <f aca="false">YEAR(G82)</f>
        <v>2022</v>
      </c>
      <c r="I82" s="5" t="n">
        <f aca="false">MONTH(G82)</f>
        <v>9</v>
      </c>
      <c r="J82" s="5" t="s">
        <v>506</v>
      </c>
      <c r="K82" s="5" t="str">
        <f aca="false">LEFT(J82,6)</f>
        <v>053140</v>
      </c>
      <c r="L82" s="5" t="s">
        <v>507</v>
      </c>
      <c r="M82" s="5" t="n">
        <v>11</v>
      </c>
      <c r="N82" s="5" t="n">
        <v>11</v>
      </c>
      <c r="O82" s="0" t="s">
        <v>153</v>
      </c>
      <c r="P82" s="0" t="e">
        <f aca="false">VLOOKUP(K82,SQ!C:D,2,FALSE())</f>
        <v>#N/A</v>
      </c>
    </row>
    <row r="83" customFormat="false" ht="12.8" hidden="true" customHeight="false" outlineLevel="0" collapsed="false">
      <c r="A83" s="5" t="s">
        <v>508</v>
      </c>
      <c r="B83" s="5" t="s">
        <v>147</v>
      </c>
      <c r="C83" s="5" t="s">
        <v>170</v>
      </c>
      <c r="D83" s="5" t="s">
        <v>509</v>
      </c>
      <c r="E83" s="5" t="n">
        <f aca="false">YEAR(D83)</f>
        <v>2021</v>
      </c>
      <c r="F83" s="5" t="n">
        <f aca="false">MONTH(D83)</f>
        <v>3</v>
      </c>
      <c r="G83" s="5" t="s">
        <v>172</v>
      </c>
      <c r="H83" s="5" t="e">
        <f aca="false">YEAR(G83)</f>
        <v>#VALUE!</v>
      </c>
      <c r="I83" s="5" t="e">
        <f aca="false">MONTH(G83)</f>
        <v>#VALUE!</v>
      </c>
      <c r="J83" s="5" t="s">
        <v>510</v>
      </c>
      <c r="K83" s="5" t="str">
        <f aca="false">LEFT(J83,6)</f>
        <v>085145</v>
      </c>
      <c r="L83" s="5" t="s">
        <v>511</v>
      </c>
      <c r="M83" s="5" t="n">
        <v>0</v>
      </c>
      <c r="N83" s="5" t="n">
        <v>0</v>
      </c>
      <c r="O83" s="0" t="s">
        <v>153</v>
      </c>
      <c r="P83" s="0" t="e">
        <f aca="false">VLOOKUP(K83,SQ!C:D,2,FALSE())</f>
        <v>#N/A</v>
      </c>
    </row>
    <row r="84" customFormat="false" ht="12.8" hidden="true" customHeight="false" outlineLevel="0" collapsed="false">
      <c r="A84" s="5" t="s">
        <v>512</v>
      </c>
      <c r="B84" s="5" t="s">
        <v>147</v>
      </c>
      <c r="C84" s="5" t="s">
        <v>219</v>
      </c>
      <c r="D84" s="5" t="s">
        <v>513</v>
      </c>
      <c r="E84" s="5" t="n">
        <f aca="false">YEAR(D84)</f>
        <v>2021</v>
      </c>
      <c r="F84" s="5" t="n">
        <f aca="false">MONTH(D84)</f>
        <v>3</v>
      </c>
      <c r="G84" s="5" t="s">
        <v>172</v>
      </c>
      <c r="H84" s="5" t="e">
        <f aca="false">YEAR(G84)</f>
        <v>#VALUE!</v>
      </c>
      <c r="I84" s="5" t="e">
        <f aca="false">MONTH(G84)</f>
        <v>#VALUE!</v>
      </c>
      <c r="J84" s="5" t="s">
        <v>514</v>
      </c>
      <c r="K84" s="5" t="str">
        <f aca="false">LEFT(J84,6)</f>
        <v>299020</v>
      </c>
      <c r="L84" s="5" t="s">
        <v>515</v>
      </c>
      <c r="M84" s="5" t="n">
        <v>0</v>
      </c>
      <c r="N84" s="5" t="n">
        <v>0</v>
      </c>
      <c r="O84" s="0" t="s">
        <v>153</v>
      </c>
      <c r="P84" s="0" t="e">
        <f aca="false">VLOOKUP(K84,SQ!C:D,2,FALSE())</f>
        <v>#N/A</v>
      </c>
    </row>
    <row r="85" customFormat="false" ht="12.8" hidden="true" customHeight="false" outlineLevel="0" collapsed="false">
      <c r="A85" s="5" t="s">
        <v>516</v>
      </c>
      <c r="B85" s="5" t="s">
        <v>147</v>
      </c>
      <c r="C85" s="5" t="s">
        <v>219</v>
      </c>
      <c r="D85" s="5" t="s">
        <v>517</v>
      </c>
      <c r="E85" s="5" t="n">
        <f aca="false">YEAR(D85)</f>
        <v>2021</v>
      </c>
      <c r="F85" s="5" t="n">
        <f aca="false">MONTH(D85)</f>
        <v>3</v>
      </c>
      <c r="G85" s="5" t="s">
        <v>172</v>
      </c>
      <c r="H85" s="5" t="e">
        <f aca="false">YEAR(G85)</f>
        <v>#VALUE!</v>
      </c>
      <c r="I85" s="5" t="e">
        <f aca="false">MONTH(G85)</f>
        <v>#VALUE!</v>
      </c>
      <c r="J85" s="5" t="s">
        <v>518</v>
      </c>
      <c r="K85" s="5" t="str">
        <f aca="false">LEFT(J85,6)</f>
        <v>050056</v>
      </c>
      <c r="L85" s="5" t="s">
        <v>519</v>
      </c>
      <c r="M85" s="5" t="n">
        <v>0</v>
      </c>
      <c r="N85" s="5" t="n">
        <v>0</v>
      </c>
      <c r="O85" s="0" t="s">
        <v>153</v>
      </c>
      <c r="P85" s="0" t="e">
        <f aca="false">VLOOKUP(K85,SQ!C:D,2,FALSE())</f>
        <v>#N/A</v>
      </c>
    </row>
    <row r="86" customFormat="false" ht="12.8" hidden="true" customHeight="false" outlineLevel="0" collapsed="false">
      <c r="A86" s="5" t="s">
        <v>520</v>
      </c>
      <c r="B86" s="5" t="s">
        <v>147</v>
      </c>
      <c r="C86" s="5" t="s">
        <v>219</v>
      </c>
      <c r="D86" s="5" t="s">
        <v>521</v>
      </c>
      <c r="E86" s="5" t="n">
        <f aca="false">YEAR(D86)</f>
        <v>2021</v>
      </c>
      <c r="F86" s="5" t="n">
        <f aca="false">MONTH(D86)</f>
        <v>6</v>
      </c>
      <c r="G86" s="5" t="s">
        <v>172</v>
      </c>
      <c r="H86" s="5" t="e">
        <f aca="false">YEAR(G86)</f>
        <v>#VALUE!</v>
      </c>
      <c r="I86" s="5" t="e">
        <f aca="false">MONTH(G86)</f>
        <v>#VALUE!</v>
      </c>
      <c r="J86" s="5" t="s">
        <v>522</v>
      </c>
      <c r="K86" s="5" t="str">
        <f aca="false">LEFT(J86,6)</f>
        <v>032139</v>
      </c>
      <c r="L86" s="5" t="s">
        <v>523</v>
      </c>
      <c r="M86" s="5" t="n">
        <v>0</v>
      </c>
      <c r="N86" s="5" t="n">
        <v>0</v>
      </c>
      <c r="O86" s="0" t="s">
        <v>153</v>
      </c>
      <c r="P86" s="0" t="e">
        <f aca="false">VLOOKUP(K86,SQ!C:D,2,FALSE())</f>
        <v>#N/A</v>
      </c>
    </row>
    <row r="87" customFormat="false" ht="12.8" hidden="true" customHeight="false" outlineLevel="0" collapsed="false">
      <c r="A87" s="5" t="s">
        <v>524</v>
      </c>
      <c r="B87" s="5" t="s">
        <v>232</v>
      </c>
      <c r="C87" s="5" t="s">
        <v>170</v>
      </c>
      <c r="D87" s="5" t="s">
        <v>525</v>
      </c>
      <c r="E87" s="5" t="n">
        <f aca="false">YEAR(D87)</f>
        <v>2021</v>
      </c>
      <c r="F87" s="5" t="n">
        <f aca="false">MONTH(D87)</f>
        <v>3</v>
      </c>
      <c r="G87" s="5" t="s">
        <v>172</v>
      </c>
      <c r="H87" s="5" t="e">
        <f aca="false">YEAR(G87)</f>
        <v>#VALUE!</v>
      </c>
      <c r="I87" s="5" t="e">
        <f aca="false">MONTH(G87)</f>
        <v>#VALUE!</v>
      </c>
      <c r="J87" s="5" t="s">
        <v>526</v>
      </c>
      <c r="K87" s="5" t="str">
        <f aca="false">LEFT(J87,6)</f>
        <v>080152</v>
      </c>
      <c r="L87" s="5" t="s">
        <v>527</v>
      </c>
      <c r="M87" s="5" t="n">
        <v>0</v>
      </c>
      <c r="N87" s="5" t="n">
        <v>0</v>
      </c>
      <c r="O87" s="0" t="s">
        <v>153</v>
      </c>
      <c r="P87" s="0" t="e">
        <f aca="false">VLOOKUP(K87,SQ!C:D,2,FALSE())</f>
        <v>#N/A</v>
      </c>
    </row>
    <row r="88" customFormat="false" ht="12.8" hidden="true" customHeight="false" outlineLevel="0" collapsed="false">
      <c r="A88" s="5" t="s">
        <v>528</v>
      </c>
      <c r="B88" s="5" t="s">
        <v>250</v>
      </c>
      <c r="C88" s="5" t="s">
        <v>170</v>
      </c>
      <c r="D88" s="5" t="s">
        <v>529</v>
      </c>
      <c r="E88" s="5" t="n">
        <f aca="false">YEAR(D88)</f>
        <v>2021</v>
      </c>
      <c r="F88" s="5" t="n">
        <f aca="false">MONTH(D88)</f>
        <v>2</v>
      </c>
      <c r="G88" s="5" t="s">
        <v>172</v>
      </c>
      <c r="H88" s="5" t="e">
        <f aca="false">YEAR(G88)</f>
        <v>#VALUE!</v>
      </c>
      <c r="I88" s="5" t="e">
        <f aca="false">MONTH(G88)</f>
        <v>#VALUE!</v>
      </c>
      <c r="J88" s="5" t="s">
        <v>530</v>
      </c>
      <c r="K88" s="5" t="str">
        <f aca="false">LEFT(J88,6)</f>
        <v>152195</v>
      </c>
      <c r="L88" s="5" t="s">
        <v>531</v>
      </c>
      <c r="M88" s="5" t="n">
        <v>0</v>
      </c>
      <c r="N88" s="5" t="n">
        <v>0</v>
      </c>
      <c r="O88" s="0" t="s">
        <v>153</v>
      </c>
      <c r="P88" s="0" t="e">
        <f aca="false">VLOOKUP(K88,SQ!C:D,2,FALSE())</f>
        <v>#N/A</v>
      </c>
    </row>
    <row r="89" customFormat="false" ht="12.8" hidden="true" customHeight="false" outlineLevel="0" collapsed="false">
      <c r="A89" s="5" t="s">
        <v>532</v>
      </c>
      <c r="B89" s="5" t="s">
        <v>250</v>
      </c>
      <c r="C89" s="5" t="s">
        <v>170</v>
      </c>
      <c r="D89" s="5" t="s">
        <v>533</v>
      </c>
      <c r="E89" s="5" t="n">
        <f aca="false">YEAR(D89)</f>
        <v>2021</v>
      </c>
      <c r="F89" s="5" t="n">
        <f aca="false">MONTH(D89)</f>
        <v>2</v>
      </c>
      <c r="G89" s="5" t="s">
        <v>172</v>
      </c>
      <c r="H89" s="5" t="e">
        <f aca="false">YEAR(G89)</f>
        <v>#VALUE!</v>
      </c>
      <c r="I89" s="5" t="e">
        <f aca="false">MONTH(G89)</f>
        <v>#VALUE!</v>
      </c>
      <c r="J89" s="5" t="s">
        <v>534</v>
      </c>
      <c r="K89" s="5" t="str">
        <f aca="false">LEFT(J89,6)</f>
        <v>047129</v>
      </c>
      <c r="L89" s="5" t="s">
        <v>535</v>
      </c>
      <c r="M89" s="5" t="n">
        <v>21</v>
      </c>
      <c r="N89" s="5" t="n">
        <v>21</v>
      </c>
      <c r="O89" s="0" t="s">
        <v>153</v>
      </c>
      <c r="P89" s="0" t="e">
        <f aca="false">VLOOKUP(K89,SQ!C:D,2,FALSE())</f>
        <v>#N/A</v>
      </c>
    </row>
    <row r="90" customFormat="false" ht="12.8" hidden="true" customHeight="false" outlineLevel="0" collapsed="false">
      <c r="A90" s="5" t="s">
        <v>536</v>
      </c>
      <c r="B90" s="5" t="s">
        <v>299</v>
      </c>
      <c r="C90" s="5" t="s">
        <v>148</v>
      </c>
      <c r="D90" s="5" t="s">
        <v>537</v>
      </c>
      <c r="E90" s="5" t="n">
        <f aca="false">YEAR(D90)</f>
        <v>2023</v>
      </c>
      <c r="F90" s="5" t="n">
        <f aca="false">MONTH(D90)</f>
        <v>1</v>
      </c>
      <c r="G90" s="5" t="s">
        <v>538</v>
      </c>
      <c r="H90" s="5" t="n">
        <f aca="false">YEAR(G90)</f>
        <v>2021</v>
      </c>
      <c r="I90" s="5" t="n">
        <f aca="false">MONTH(G90)</f>
        <v>8</v>
      </c>
      <c r="J90" s="5" t="s">
        <v>539</v>
      </c>
      <c r="K90" s="5" t="str">
        <f aca="false">LEFT(J90,6)</f>
        <v>004072</v>
      </c>
      <c r="L90" s="5" t="s">
        <v>540</v>
      </c>
      <c r="M90" s="5" t="n">
        <v>0</v>
      </c>
      <c r="N90" s="5" t="n">
        <v>0</v>
      </c>
      <c r="O90" s="0" t="s">
        <v>153</v>
      </c>
      <c r="P90" s="0" t="e">
        <f aca="false">VLOOKUP(K90,SQ!C:D,2,FALSE())</f>
        <v>#N/A</v>
      </c>
    </row>
    <row r="91" customFormat="false" ht="12.8" hidden="true" customHeight="false" outlineLevel="0" collapsed="false">
      <c r="A91" s="5" t="s">
        <v>541</v>
      </c>
      <c r="B91" s="5" t="s">
        <v>147</v>
      </c>
      <c r="C91" s="5" t="s">
        <v>176</v>
      </c>
      <c r="D91" s="5" t="s">
        <v>542</v>
      </c>
      <c r="E91" s="5" t="n">
        <f aca="false">YEAR(D91)</f>
        <v>2021</v>
      </c>
      <c r="F91" s="5" t="n">
        <f aca="false">MONTH(D91)</f>
        <v>3</v>
      </c>
      <c r="G91" s="5" t="s">
        <v>172</v>
      </c>
      <c r="H91" s="5" t="e">
        <f aca="false">YEAR(G91)</f>
        <v>#VALUE!</v>
      </c>
      <c r="I91" s="5" t="e">
        <f aca="false">MONTH(G91)</f>
        <v>#VALUE!</v>
      </c>
      <c r="J91" s="5" t="s">
        <v>543</v>
      </c>
      <c r="K91" s="5" t="str">
        <f aca="false">LEFT(J91,6)</f>
        <v>165329</v>
      </c>
      <c r="L91" s="5" t="s">
        <v>544</v>
      </c>
      <c r="M91" s="5" t="n">
        <v>0</v>
      </c>
      <c r="N91" s="5" t="n">
        <v>0</v>
      </c>
      <c r="O91" s="0" t="s">
        <v>153</v>
      </c>
      <c r="P91" s="0" t="e">
        <f aca="false">VLOOKUP(K91,SQ!C:D,2,FALSE())</f>
        <v>#N/A</v>
      </c>
    </row>
    <row r="92" customFormat="false" ht="12.8" hidden="true" customHeight="false" outlineLevel="0" collapsed="false">
      <c r="A92" s="5" t="s">
        <v>545</v>
      </c>
      <c r="B92" s="5" t="s">
        <v>147</v>
      </c>
      <c r="C92" s="5" t="s">
        <v>170</v>
      </c>
      <c r="D92" s="5" t="s">
        <v>546</v>
      </c>
      <c r="E92" s="5" t="n">
        <f aca="false">YEAR(D92)</f>
        <v>2021</v>
      </c>
      <c r="F92" s="5" t="n">
        <f aca="false">MONTH(D92)</f>
        <v>3</v>
      </c>
      <c r="G92" s="5" t="s">
        <v>172</v>
      </c>
      <c r="H92" s="5" t="e">
        <f aca="false">YEAR(G92)</f>
        <v>#VALUE!</v>
      </c>
      <c r="I92" s="5" t="e">
        <f aca="false">MONTH(G92)</f>
        <v>#VALUE!</v>
      </c>
      <c r="J92" s="5" t="s">
        <v>547</v>
      </c>
      <c r="K92" s="5" t="str">
        <f aca="false">LEFT(J92,6)</f>
        <v>048243</v>
      </c>
      <c r="L92" s="5" t="s">
        <v>548</v>
      </c>
      <c r="M92" s="5" t="n">
        <v>0</v>
      </c>
      <c r="N92" s="5" t="n">
        <v>0</v>
      </c>
      <c r="O92" s="0" t="s">
        <v>153</v>
      </c>
      <c r="P92" s="0" t="e">
        <f aca="false">VLOOKUP(K92,SQ!C:D,2,FALSE())</f>
        <v>#N/A</v>
      </c>
    </row>
    <row r="93" customFormat="false" ht="12.8" hidden="true" customHeight="false" outlineLevel="0" collapsed="false">
      <c r="A93" s="5" t="s">
        <v>549</v>
      </c>
      <c r="B93" s="5" t="s">
        <v>232</v>
      </c>
      <c r="C93" s="5" t="s">
        <v>170</v>
      </c>
      <c r="D93" s="5" t="s">
        <v>550</v>
      </c>
      <c r="E93" s="5" t="n">
        <f aca="false">YEAR(D93)</f>
        <v>2021</v>
      </c>
      <c r="F93" s="5" t="n">
        <f aca="false">MONTH(D93)</f>
        <v>3</v>
      </c>
      <c r="G93" s="5" t="s">
        <v>172</v>
      </c>
      <c r="H93" s="5" t="e">
        <f aca="false">YEAR(G93)</f>
        <v>#VALUE!</v>
      </c>
      <c r="I93" s="5" t="e">
        <f aca="false">MONTH(G93)</f>
        <v>#VALUE!</v>
      </c>
      <c r="J93" s="5" t="s">
        <v>551</v>
      </c>
      <c r="K93" s="5" t="str">
        <f aca="false">LEFT(J93,6)</f>
        <v>302009</v>
      </c>
      <c r="L93" s="5" t="s">
        <v>552</v>
      </c>
      <c r="M93" s="5" t="n">
        <v>0</v>
      </c>
      <c r="N93" s="5" t="n">
        <v>0</v>
      </c>
      <c r="O93" s="0" t="s">
        <v>153</v>
      </c>
      <c r="P93" s="0" t="e">
        <f aca="false">VLOOKUP(K93,SQ!C:D,2,FALSE())</f>
        <v>#N/A</v>
      </c>
    </row>
    <row r="94" customFormat="false" ht="12.8" hidden="true" customHeight="false" outlineLevel="0" collapsed="false">
      <c r="A94" s="5" t="s">
        <v>553</v>
      </c>
      <c r="B94" s="5" t="s">
        <v>232</v>
      </c>
      <c r="C94" s="5" t="s">
        <v>170</v>
      </c>
      <c r="D94" s="5" t="s">
        <v>554</v>
      </c>
      <c r="E94" s="5" t="n">
        <f aca="false">YEAR(D94)</f>
        <v>2021</v>
      </c>
      <c r="F94" s="5" t="n">
        <f aca="false">MONTH(D94)</f>
        <v>3</v>
      </c>
      <c r="G94" s="5" t="s">
        <v>172</v>
      </c>
      <c r="H94" s="5" t="e">
        <f aca="false">YEAR(G94)</f>
        <v>#VALUE!</v>
      </c>
      <c r="I94" s="5" t="e">
        <f aca="false">MONTH(G94)</f>
        <v>#VALUE!</v>
      </c>
      <c r="J94" s="5" t="s">
        <v>555</v>
      </c>
      <c r="K94" s="5" t="str">
        <f aca="false">LEFT(J94,6)</f>
        <v>166211</v>
      </c>
      <c r="L94" s="5" t="s">
        <v>556</v>
      </c>
      <c r="M94" s="5" t="n">
        <v>0</v>
      </c>
      <c r="N94" s="5" t="n">
        <v>0</v>
      </c>
      <c r="O94" s="0" t="s">
        <v>153</v>
      </c>
      <c r="P94" s="0" t="e">
        <f aca="false">VLOOKUP(K94,SQ!C:D,2,FALSE())</f>
        <v>#N/A</v>
      </c>
    </row>
    <row r="95" customFormat="false" ht="12.8" hidden="true" customHeight="false" outlineLevel="0" collapsed="false">
      <c r="A95" s="5" t="s">
        <v>557</v>
      </c>
      <c r="B95" s="5" t="s">
        <v>232</v>
      </c>
      <c r="C95" s="5" t="s">
        <v>176</v>
      </c>
      <c r="D95" s="5" t="s">
        <v>558</v>
      </c>
      <c r="E95" s="5" t="n">
        <f aca="false">YEAR(D95)</f>
        <v>2022</v>
      </c>
      <c r="F95" s="5" t="n">
        <f aca="false">MONTH(D95)</f>
        <v>7</v>
      </c>
      <c r="G95" s="5" t="s">
        <v>172</v>
      </c>
      <c r="H95" s="5" t="e">
        <f aca="false">YEAR(G95)</f>
        <v>#VALUE!</v>
      </c>
      <c r="I95" s="5" t="e">
        <f aca="false">MONTH(G95)</f>
        <v>#VALUE!</v>
      </c>
      <c r="J95" s="5" t="s">
        <v>559</v>
      </c>
      <c r="K95" s="5" t="str">
        <f aca="false">LEFT(J95,6)</f>
        <v>006066</v>
      </c>
      <c r="L95" s="5" t="s">
        <v>560</v>
      </c>
      <c r="M95" s="5" t="n">
        <v>86</v>
      </c>
      <c r="N95" s="5" t="n">
        <v>86</v>
      </c>
      <c r="O95" s="0" t="s">
        <v>153</v>
      </c>
      <c r="P95" s="0" t="str">
        <f aca="false">VLOOKUP(K95,SQ!C:D,2,FALSE())</f>
        <v>Perimetro_Area_Central_sem_o_perimetro_do_Art_16_paragrafo_3º</v>
      </c>
    </row>
    <row r="96" customFormat="false" ht="12.8" hidden="true" customHeight="false" outlineLevel="0" collapsed="false">
      <c r="A96" s="5" t="s">
        <v>561</v>
      </c>
      <c r="B96" s="5" t="s">
        <v>147</v>
      </c>
      <c r="C96" s="5" t="s">
        <v>176</v>
      </c>
      <c r="D96" s="5" t="s">
        <v>562</v>
      </c>
      <c r="E96" s="5" t="n">
        <f aca="false">YEAR(D96)</f>
        <v>2021</v>
      </c>
      <c r="F96" s="5" t="n">
        <f aca="false">MONTH(D96)</f>
        <v>3</v>
      </c>
      <c r="G96" s="5" t="s">
        <v>172</v>
      </c>
      <c r="H96" s="5" t="e">
        <f aca="false">YEAR(G96)</f>
        <v>#VALUE!</v>
      </c>
      <c r="I96" s="5" t="e">
        <f aca="false">MONTH(G96)</f>
        <v>#VALUE!</v>
      </c>
      <c r="J96" s="5" t="s">
        <v>563</v>
      </c>
      <c r="K96" s="5" t="str">
        <f aca="false">LEFT(J96,6)</f>
        <v>081203</v>
      </c>
      <c r="L96" s="5" t="s">
        <v>564</v>
      </c>
      <c r="M96" s="5" t="n">
        <v>0</v>
      </c>
      <c r="N96" s="5" t="n">
        <v>0</v>
      </c>
      <c r="O96" s="0" t="s">
        <v>153</v>
      </c>
      <c r="P96" s="0" t="e">
        <f aca="false">VLOOKUP(K96,SQ!C:D,2,FALSE())</f>
        <v>#N/A</v>
      </c>
    </row>
    <row r="97" customFormat="false" ht="12.8" hidden="true" customHeight="false" outlineLevel="0" collapsed="false">
      <c r="A97" s="5" t="s">
        <v>565</v>
      </c>
      <c r="B97" s="5" t="s">
        <v>147</v>
      </c>
      <c r="C97" s="5" t="s">
        <v>176</v>
      </c>
      <c r="D97" s="5" t="s">
        <v>566</v>
      </c>
      <c r="E97" s="5" t="n">
        <f aca="false">YEAR(D97)</f>
        <v>2021</v>
      </c>
      <c r="F97" s="5" t="n">
        <f aca="false">MONTH(D97)</f>
        <v>4</v>
      </c>
      <c r="G97" s="5" t="s">
        <v>172</v>
      </c>
      <c r="H97" s="5" t="e">
        <f aca="false">YEAR(G97)</f>
        <v>#VALUE!</v>
      </c>
      <c r="I97" s="5" t="e">
        <f aca="false">MONTH(G97)</f>
        <v>#VALUE!</v>
      </c>
      <c r="J97" s="5" t="s">
        <v>567</v>
      </c>
      <c r="K97" s="5" t="str">
        <f aca="false">LEFT(J97,6)</f>
        <v>040125</v>
      </c>
      <c r="L97" s="5" t="s">
        <v>568</v>
      </c>
      <c r="M97" s="5" t="n">
        <v>0</v>
      </c>
      <c r="N97" s="5" t="n">
        <v>0</v>
      </c>
      <c r="O97" s="0" t="s">
        <v>153</v>
      </c>
      <c r="P97" s="0" t="e">
        <f aca="false">VLOOKUP(K97,SQ!C:D,2,FALSE())</f>
        <v>#N/A</v>
      </c>
    </row>
    <row r="98" customFormat="false" ht="12.8" hidden="true" customHeight="false" outlineLevel="0" collapsed="false">
      <c r="A98" s="5" t="s">
        <v>569</v>
      </c>
      <c r="B98" s="5" t="s">
        <v>147</v>
      </c>
      <c r="C98" s="5" t="s">
        <v>170</v>
      </c>
      <c r="D98" s="5" t="s">
        <v>570</v>
      </c>
      <c r="E98" s="5" t="n">
        <f aca="false">YEAR(D98)</f>
        <v>2021</v>
      </c>
      <c r="F98" s="5" t="n">
        <f aca="false">MONTH(D98)</f>
        <v>3</v>
      </c>
      <c r="G98" s="5" t="s">
        <v>172</v>
      </c>
      <c r="H98" s="5" t="e">
        <f aca="false">YEAR(G98)</f>
        <v>#VALUE!</v>
      </c>
      <c r="I98" s="5" t="e">
        <f aca="false">MONTH(G98)</f>
        <v>#VALUE!</v>
      </c>
      <c r="J98" s="5" t="s">
        <v>571</v>
      </c>
      <c r="K98" s="5" t="str">
        <f aca="false">LEFT(J98,6)</f>
        <v>093108</v>
      </c>
      <c r="L98" s="5" t="s">
        <v>572</v>
      </c>
      <c r="M98" s="5" t="n">
        <v>0</v>
      </c>
      <c r="N98" s="5" t="n">
        <v>0</v>
      </c>
      <c r="O98" s="0" t="s">
        <v>153</v>
      </c>
      <c r="P98" s="0" t="e">
        <f aca="false">VLOOKUP(K98,SQ!C:D,2,FALSE())</f>
        <v>#N/A</v>
      </c>
    </row>
    <row r="99" customFormat="false" ht="12.8" hidden="true" customHeight="false" outlineLevel="0" collapsed="false">
      <c r="A99" s="5" t="s">
        <v>573</v>
      </c>
      <c r="B99" s="5" t="s">
        <v>232</v>
      </c>
      <c r="C99" s="5" t="s">
        <v>170</v>
      </c>
      <c r="D99" s="5" t="s">
        <v>574</v>
      </c>
      <c r="E99" s="5" t="n">
        <f aca="false">YEAR(D99)</f>
        <v>2021</v>
      </c>
      <c r="F99" s="5" t="n">
        <f aca="false">MONTH(D99)</f>
        <v>3</v>
      </c>
      <c r="G99" s="5" t="s">
        <v>172</v>
      </c>
      <c r="H99" s="5" t="e">
        <f aca="false">YEAR(G99)</f>
        <v>#VALUE!</v>
      </c>
      <c r="I99" s="5" t="e">
        <f aca="false">MONTH(G99)</f>
        <v>#VALUE!</v>
      </c>
      <c r="J99" s="5" t="s">
        <v>575</v>
      </c>
      <c r="K99" s="5" t="str">
        <f aca="false">LEFT(J99,6)</f>
        <v>062014</v>
      </c>
      <c r="L99" s="5" t="s">
        <v>576</v>
      </c>
      <c r="M99" s="5" t="n">
        <v>5</v>
      </c>
      <c r="N99" s="5" t="n">
        <v>5</v>
      </c>
      <c r="O99" s="0" t="s">
        <v>153</v>
      </c>
      <c r="P99" s="0" t="e">
        <f aca="false">VLOOKUP(K99,SQ!C:D,2,FALSE())</f>
        <v>#N/A</v>
      </c>
    </row>
    <row r="100" customFormat="false" ht="12.8" hidden="true" customHeight="false" outlineLevel="0" collapsed="false">
      <c r="A100" s="5" t="s">
        <v>577</v>
      </c>
      <c r="B100" s="5" t="s">
        <v>250</v>
      </c>
      <c r="C100" s="5" t="s">
        <v>170</v>
      </c>
      <c r="D100" s="5" t="s">
        <v>578</v>
      </c>
      <c r="E100" s="5" t="n">
        <f aca="false">YEAR(D100)</f>
        <v>2023</v>
      </c>
      <c r="F100" s="5" t="n">
        <f aca="false">MONTH(D100)</f>
        <v>4</v>
      </c>
      <c r="G100" s="5" t="s">
        <v>579</v>
      </c>
      <c r="H100" s="5" t="n">
        <f aca="false">YEAR(G100)</f>
        <v>2022</v>
      </c>
      <c r="I100" s="5" t="n">
        <f aca="false">MONTH(G100)</f>
        <v>7</v>
      </c>
      <c r="J100" s="5" t="s">
        <v>580</v>
      </c>
      <c r="K100" s="5" t="str">
        <f aca="false">LEFT(J100,6)</f>
        <v>111346</v>
      </c>
      <c r="L100" s="5" t="s">
        <v>581</v>
      </c>
      <c r="M100" s="5" t="n">
        <v>19</v>
      </c>
      <c r="N100" s="5" t="n">
        <v>19</v>
      </c>
      <c r="O100" s="0" t="s">
        <v>153</v>
      </c>
      <c r="P100" s="0" t="e">
        <f aca="false">VLOOKUP(K100,SQ!C:D,2,FALSE())</f>
        <v>#N/A</v>
      </c>
    </row>
    <row r="101" customFormat="false" ht="12.8" hidden="true" customHeight="false" outlineLevel="0" collapsed="false">
      <c r="A101" s="5" t="s">
        <v>582</v>
      </c>
      <c r="B101" s="5" t="s">
        <v>147</v>
      </c>
      <c r="C101" s="5" t="s">
        <v>176</v>
      </c>
      <c r="D101" s="5" t="s">
        <v>583</v>
      </c>
      <c r="E101" s="5" t="n">
        <f aca="false">YEAR(D101)</f>
        <v>2021</v>
      </c>
      <c r="F101" s="5" t="n">
        <f aca="false">MONTH(D101)</f>
        <v>4</v>
      </c>
      <c r="G101" s="5" t="s">
        <v>172</v>
      </c>
      <c r="H101" s="5" t="e">
        <f aca="false">YEAR(G101)</f>
        <v>#VALUE!</v>
      </c>
      <c r="I101" s="5" t="e">
        <f aca="false">MONTH(G101)</f>
        <v>#VALUE!</v>
      </c>
      <c r="J101" s="5" t="s">
        <v>584</v>
      </c>
      <c r="K101" s="5" t="str">
        <f aca="false">LEFT(J101,6)</f>
        <v>022001</v>
      </c>
      <c r="L101" s="5" t="s">
        <v>585</v>
      </c>
      <c r="M101" s="5" t="n">
        <v>0</v>
      </c>
      <c r="N101" s="5" t="n">
        <v>0</v>
      </c>
      <c r="O101" s="0" t="s">
        <v>153</v>
      </c>
      <c r="P101" s="0" t="e">
        <f aca="false">VLOOKUP(K101,SQ!C:D,2,FALSE())</f>
        <v>#N/A</v>
      </c>
    </row>
    <row r="102" customFormat="false" ht="12.8" hidden="true" customHeight="false" outlineLevel="0" collapsed="false">
      <c r="A102" s="5" t="s">
        <v>586</v>
      </c>
      <c r="B102" s="5" t="s">
        <v>147</v>
      </c>
      <c r="C102" s="5" t="s">
        <v>219</v>
      </c>
      <c r="D102" s="5" t="s">
        <v>587</v>
      </c>
      <c r="E102" s="5" t="n">
        <f aca="false">YEAR(D102)</f>
        <v>2021</v>
      </c>
      <c r="F102" s="5" t="n">
        <f aca="false">MONTH(D102)</f>
        <v>3</v>
      </c>
      <c r="G102" s="5" t="s">
        <v>172</v>
      </c>
      <c r="H102" s="5" t="e">
        <f aca="false">YEAR(G102)</f>
        <v>#VALUE!</v>
      </c>
      <c r="I102" s="5" t="e">
        <f aca="false">MONTH(G102)</f>
        <v>#VALUE!</v>
      </c>
      <c r="J102" s="5" t="s">
        <v>588</v>
      </c>
      <c r="K102" s="5" t="str">
        <f aca="false">LEFT(J102,6)</f>
        <v>026036</v>
      </c>
      <c r="L102" s="5" t="s">
        <v>589</v>
      </c>
      <c r="M102" s="5" t="n">
        <v>9</v>
      </c>
      <c r="N102" s="5" t="n">
        <v>9</v>
      </c>
      <c r="O102" s="0" t="s">
        <v>153</v>
      </c>
      <c r="P102" s="0" t="str">
        <f aca="false">VLOOKUP(K102,SQ!C:D,2,FALSE())</f>
        <v>AIU Setor Central</v>
      </c>
    </row>
    <row r="103" customFormat="false" ht="12.8" hidden="true" customHeight="false" outlineLevel="0" collapsed="false">
      <c r="A103" s="5" t="s">
        <v>590</v>
      </c>
      <c r="B103" s="5" t="s">
        <v>147</v>
      </c>
      <c r="C103" s="5" t="s">
        <v>170</v>
      </c>
      <c r="D103" s="5" t="s">
        <v>591</v>
      </c>
      <c r="E103" s="5" t="n">
        <f aca="false">YEAR(D103)</f>
        <v>2021</v>
      </c>
      <c r="F103" s="5" t="n">
        <f aca="false">MONTH(D103)</f>
        <v>3</v>
      </c>
      <c r="G103" s="5" t="s">
        <v>172</v>
      </c>
      <c r="H103" s="5" t="e">
        <f aca="false">YEAR(G103)</f>
        <v>#VALUE!</v>
      </c>
      <c r="I103" s="5" t="e">
        <f aca="false">MONTH(G103)</f>
        <v>#VALUE!</v>
      </c>
      <c r="J103" s="5" t="s">
        <v>592</v>
      </c>
      <c r="K103" s="5" t="str">
        <f aca="false">LEFT(J103,6)</f>
        <v>061140</v>
      </c>
      <c r="L103" s="5" t="s">
        <v>593</v>
      </c>
      <c r="M103" s="5" t="n">
        <v>0</v>
      </c>
      <c r="N103" s="5" t="n">
        <v>0</v>
      </c>
      <c r="O103" s="0" t="s">
        <v>153</v>
      </c>
      <c r="P103" s="0" t="e">
        <f aca="false">VLOOKUP(K103,SQ!C:D,2,FALSE())</f>
        <v>#N/A</v>
      </c>
    </row>
    <row r="104" customFormat="false" ht="12.8" hidden="true" customHeight="false" outlineLevel="0" collapsed="false">
      <c r="A104" s="5" t="s">
        <v>594</v>
      </c>
      <c r="B104" s="5" t="s">
        <v>147</v>
      </c>
      <c r="C104" s="5" t="s">
        <v>148</v>
      </c>
      <c r="D104" s="5" t="s">
        <v>595</v>
      </c>
      <c r="E104" s="5" t="n">
        <f aca="false">YEAR(D104)</f>
        <v>2021</v>
      </c>
      <c r="F104" s="5" t="n">
        <f aca="false">MONTH(D104)</f>
        <v>4</v>
      </c>
      <c r="G104" s="5" t="s">
        <v>596</v>
      </c>
      <c r="H104" s="5" t="n">
        <f aca="false">YEAR(G104)</f>
        <v>2023</v>
      </c>
      <c r="I104" s="5" t="n">
        <f aca="false">MONTH(G104)</f>
        <v>3</v>
      </c>
      <c r="J104" s="5" t="s">
        <v>597</v>
      </c>
      <c r="K104" s="5" t="str">
        <f aca="false">LEFT(J104,6)</f>
        <v>012114</v>
      </c>
      <c r="L104" s="5" t="s">
        <v>598</v>
      </c>
      <c r="M104" s="5" t="n">
        <v>0</v>
      </c>
      <c r="N104" s="5" t="n">
        <v>0</v>
      </c>
      <c r="O104" s="0" t="s">
        <v>153</v>
      </c>
      <c r="P104" s="0" t="e">
        <f aca="false">VLOOKUP(K104,SQ!C:D,2,FALSE())</f>
        <v>#N/A</v>
      </c>
    </row>
    <row r="105" customFormat="false" ht="12.8" hidden="true" customHeight="false" outlineLevel="0" collapsed="false">
      <c r="A105" s="5" t="s">
        <v>599</v>
      </c>
      <c r="B105" s="5" t="s">
        <v>147</v>
      </c>
      <c r="C105" s="5" t="s">
        <v>176</v>
      </c>
      <c r="D105" s="5" t="s">
        <v>600</v>
      </c>
      <c r="E105" s="5" t="n">
        <f aca="false">YEAR(D105)</f>
        <v>2021</v>
      </c>
      <c r="F105" s="5" t="n">
        <f aca="false">MONTH(D105)</f>
        <v>3</v>
      </c>
      <c r="G105" s="5" t="s">
        <v>172</v>
      </c>
      <c r="H105" s="5" t="e">
        <f aca="false">YEAR(G105)</f>
        <v>#VALUE!</v>
      </c>
      <c r="I105" s="5" t="e">
        <f aca="false">MONTH(G105)</f>
        <v>#VALUE!</v>
      </c>
      <c r="J105" s="5" t="s">
        <v>601</v>
      </c>
      <c r="K105" s="5" t="str">
        <f aca="false">LEFT(J105,6)</f>
        <v>019083</v>
      </c>
      <c r="L105" s="5" t="s">
        <v>602</v>
      </c>
      <c r="M105" s="5" t="n">
        <v>1</v>
      </c>
      <c r="N105" s="5" t="n">
        <v>0</v>
      </c>
      <c r="O105" s="0" t="s">
        <v>153</v>
      </c>
      <c r="P105" s="0" t="str">
        <f aca="false">VLOOKUP(K105,SQ!C:D,2,FALSE())</f>
        <v>AIU Setor Central</v>
      </c>
    </row>
    <row r="106" customFormat="false" ht="12.8" hidden="true" customHeight="false" outlineLevel="0" collapsed="false">
      <c r="A106" s="5" t="s">
        <v>603</v>
      </c>
      <c r="B106" s="5" t="s">
        <v>250</v>
      </c>
      <c r="C106" s="5" t="s">
        <v>176</v>
      </c>
      <c r="D106" s="5" t="s">
        <v>604</v>
      </c>
      <c r="E106" s="5" t="n">
        <f aca="false">YEAR(D106)</f>
        <v>2021</v>
      </c>
      <c r="F106" s="5" t="n">
        <f aca="false">MONTH(D106)</f>
        <v>3</v>
      </c>
      <c r="G106" s="5" t="s">
        <v>172</v>
      </c>
      <c r="H106" s="5" t="e">
        <f aca="false">YEAR(G106)</f>
        <v>#VALUE!</v>
      </c>
      <c r="I106" s="5" t="e">
        <f aca="false">MONTH(G106)</f>
        <v>#VALUE!</v>
      </c>
      <c r="J106" s="5" t="s">
        <v>605</v>
      </c>
      <c r="K106" s="5" t="str">
        <f aca="false">LEFT(J106,6)</f>
        <v>100072</v>
      </c>
      <c r="L106" s="5" t="s">
        <v>606</v>
      </c>
      <c r="M106" s="5" t="n">
        <v>0</v>
      </c>
      <c r="N106" s="5" t="n">
        <v>0</v>
      </c>
      <c r="O106" s="0" t="s">
        <v>153</v>
      </c>
      <c r="P106" s="0" t="e">
        <f aca="false">VLOOKUP(K106,SQ!C:D,2,FALSE())</f>
        <v>#N/A</v>
      </c>
    </row>
    <row r="107" customFormat="false" ht="12.8" hidden="true" customHeight="false" outlineLevel="0" collapsed="false">
      <c r="A107" s="5" t="s">
        <v>607</v>
      </c>
      <c r="B107" s="5" t="s">
        <v>147</v>
      </c>
      <c r="C107" s="5" t="s">
        <v>170</v>
      </c>
      <c r="D107" s="5" t="s">
        <v>608</v>
      </c>
      <c r="E107" s="5" t="n">
        <f aca="false">YEAR(D107)</f>
        <v>2021</v>
      </c>
      <c r="F107" s="5" t="n">
        <f aca="false">MONTH(D107)</f>
        <v>3</v>
      </c>
      <c r="G107" s="5" t="s">
        <v>172</v>
      </c>
      <c r="H107" s="5" t="e">
        <f aca="false">YEAR(G107)</f>
        <v>#VALUE!</v>
      </c>
      <c r="I107" s="5" t="e">
        <f aca="false">MONTH(G107)</f>
        <v>#VALUE!</v>
      </c>
      <c r="J107" s="5" t="s">
        <v>609</v>
      </c>
      <c r="K107" s="5" t="str">
        <f aca="false">LEFT(J107,6)</f>
        <v>014087</v>
      </c>
      <c r="L107" s="5" t="s">
        <v>610</v>
      </c>
      <c r="M107" s="5" t="n">
        <v>1</v>
      </c>
      <c r="N107" s="5" t="n">
        <v>1</v>
      </c>
      <c r="O107" s="0" t="s">
        <v>153</v>
      </c>
      <c r="P107" s="0" t="e">
        <f aca="false">VLOOKUP(K107,SQ!C:D,2,FALSE())</f>
        <v>#N/A</v>
      </c>
    </row>
    <row r="108" customFormat="false" ht="12.8" hidden="true" customHeight="false" outlineLevel="0" collapsed="false">
      <c r="A108" s="5" t="s">
        <v>611</v>
      </c>
      <c r="B108" s="5" t="s">
        <v>147</v>
      </c>
      <c r="C108" s="5" t="s">
        <v>176</v>
      </c>
      <c r="D108" s="5" t="s">
        <v>612</v>
      </c>
      <c r="E108" s="5" t="n">
        <f aca="false">YEAR(D108)</f>
        <v>2021</v>
      </c>
      <c r="F108" s="5" t="n">
        <f aca="false">MONTH(D108)</f>
        <v>4</v>
      </c>
      <c r="G108" s="5" t="s">
        <v>172</v>
      </c>
      <c r="H108" s="5" t="e">
        <f aca="false">YEAR(G108)</f>
        <v>#VALUE!</v>
      </c>
      <c r="I108" s="5" t="e">
        <f aca="false">MONTH(G108)</f>
        <v>#VALUE!</v>
      </c>
      <c r="J108" s="5" t="s">
        <v>613</v>
      </c>
      <c r="K108" s="5" t="str">
        <f aca="false">LEFT(J108,6)</f>
        <v>089386</v>
      </c>
      <c r="L108" s="5" t="s">
        <v>614</v>
      </c>
      <c r="M108" s="5" t="n">
        <v>12</v>
      </c>
      <c r="N108" s="5" t="n">
        <v>12</v>
      </c>
      <c r="O108" s="0" t="s">
        <v>153</v>
      </c>
      <c r="P108" s="0" t="e">
        <f aca="false">VLOOKUP(K108,SQ!C:D,2,FALSE())</f>
        <v>#N/A</v>
      </c>
    </row>
    <row r="109" customFormat="false" ht="12.8" hidden="true" customHeight="false" outlineLevel="0" collapsed="false">
      <c r="A109" s="5" t="s">
        <v>615</v>
      </c>
      <c r="B109" s="5" t="s">
        <v>147</v>
      </c>
      <c r="C109" s="5" t="s">
        <v>170</v>
      </c>
      <c r="D109" s="5" t="s">
        <v>616</v>
      </c>
      <c r="E109" s="5" t="n">
        <f aca="false">YEAR(D109)</f>
        <v>2021</v>
      </c>
      <c r="F109" s="5" t="n">
        <f aca="false">MONTH(D109)</f>
        <v>4</v>
      </c>
      <c r="G109" s="5" t="s">
        <v>172</v>
      </c>
      <c r="H109" s="5" t="e">
        <f aca="false">YEAR(G109)</f>
        <v>#VALUE!</v>
      </c>
      <c r="I109" s="5" t="e">
        <f aca="false">MONTH(G109)</f>
        <v>#VALUE!</v>
      </c>
      <c r="J109" s="5" t="s">
        <v>617</v>
      </c>
      <c r="K109" s="5" t="str">
        <f aca="false">LEFT(J109,6)</f>
        <v>082179</v>
      </c>
      <c r="L109" s="5" t="s">
        <v>618</v>
      </c>
      <c r="M109" s="5" t="n">
        <v>0</v>
      </c>
      <c r="N109" s="5" t="n">
        <v>0</v>
      </c>
      <c r="O109" s="0" t="s">
        <v>153</v>
      </c>
      <c r="P109" s="0" t="e">
        <f aca="false">VLOOKUP(K109,SQ!C:D,2,FALSE())</f>
        <v>#N/A</v>
      </c>
    </row>
    <row r="110" customFormat="false" ht="12.8" hidden="true" customHeight="false" outlineLevel="0" collapsed="false">
      <c r="A110" s="5" t="s">
        <v>619</v>
      </c>
      <c r="B110" s="5" t="s">
        <v>147</v>
      </c>
      <c r="C110" s="5" t="s">
        <v>170</v>
      </c>
      <c r="D110" s="5" t="s">
        <v>620</v>
      </c>
      <c r="E110" s="5" t="n">
        <f aca="false">YEAR(D110)</f>
        <v>2021</v>
      </c>
      <c r="F110" s="5" t="n">
        <f aca="false">MONTH(D110)</f>
        <v>3</v>
      </c>
      <c r="G110" s="5" t="s">
        <v>172</v>
      </c>
      <c r="H110" s="5" t="e">
        <f aca="false">YEAR(G110)</f>
        <v>#VALUE!</v>
      </c>
      <c r="I110" s="5" t="e">
        <f aca="false">MONTH(G110)</f>
        <v>#VALUE!</v>
      </c>
      <c r="J110" s="5" t="s">
        <v>621</v>
      </c>
      <c r="K110" s="5" t="str">
        <f aca="false">LEFT(J110,6)</f>
        <v>042009</v>
      </c>
      <c r="L110" s="5" t="s">
        <v>622</v>
      </c>
      <c r="M110" s="5" t="n">
        <v>0</v>
      </c>
      <c r="N110" s="5" t="n">
        <v>0</v>
      </c>
      <c r="O110" s="0" t="s">
        <v>153</v>
      </c>
      <c r="P110" s="0" t="e">
        <f aca="false">VLOOKUP(K110,SQ!C:D,2,FALSE())</f>
        <v>#N/A</v>
      </c>
    </row>
    <row r="111" customFormat="false" ht="12.8" hidden="true" customHeight="false" outlineLevel="0" collapsed="false">
      <c r="A111" s="5" t="s">
        <v>623</v>
      </c>
      <c r="B111" s="5" t="s">
        <v>250</v>
      </c>
      <c r="C111" s="5" t="s">
        <v>148</v>
      </c>
      <c r="D111" s="5" t="s">
        <v>624</v>
      </c>
      <c r="E111" s="5" t="n">
        <f aca="false">YEAR(D111)</f>
        <v>2021</v>
      </c>
      <c r="F111" s="5" t="n">
        <f aca="false">MONTH(D111)</f>
        <v>3</v>
      </c>
      <c r="G111" s="5" t="s">
        <v>625</v>
      </c>
      <c r="H111" s="5" t="n">
        <f aca="false">YEAR(G111)</f>
        <v>2022</v>
      </c>
      <c r="I111" s="5" t="n">
        <f aca="false">MONTH(G111)</f>
        <v>7</v>
      </c>
      <c r="J111" s="5" t="s">
        <v>626</v>
      </c>
      <c r="K111" s="5" t="str">
        <f aca="false">LEFT(J111,6)</f>
        <v>110329</v>
      </c>
      <c r="L111" s="5" t="s">
        <v>627</v>
      </c>
      <c r="M111" s="5" t="n">
        <v>8</v>
      </c>
      <c r="N111" s="5" t="n">
        <v>8</v>
      </c>
      <c r="O111" s="0" t="s">
        <v>153</v>
      </c>
      <c r="P111" s="0" t="e">
        <f aca="false">VLOOKUP(K111,SQ!C:D,2,FALSE())</f>
        <v>#N/A</v>
      </c>
    </row>
    <row r="112" customFormat="false" ht="12.8" hidden="true" customHeight="false" outlineLevel="0" collapsed="false">
      <c r="A112" s="5" t="s">
        <v>628</v>
      </c>
      <c r="B112" s="5" t="s">
        <v>147</v>
      </c>
      <c r="C112" s="5" t="s">
        <v>170</v>
      </c>
      <c r="D112" s="5" t="s">
        <v>629</v>
      </c>
      <c r="E112" s="5" t="n">
        <f aca="false">YEAR(D112)</f>
        <v>2021</v>
      </c>
      <c r="F112" s="5" t="n">
        <f aca="false">MONTH(D112)</f>
        <v>4</v>
      </c>
      <c r="G112" s="5" t="s">
        <v>172</v>
      </c>
      <c r="H112" s="5" t="e">
        <f aca="false">YEAR(G112)</f>
        <v>#VALUE!</v>
      </c>
      <c r="I112" s="5" t="e">
        <f aca="false">MONTH(G112)</f>
        <v>#VALUE!</v>
      </c>
      <c r="J112" s="5" t="s">
        <v>630</v>
      </c>
      <c r="K112" s="5" t="str">
        <f aca="false">LEFT(J112,6)</f>
        <v>112801</v>
      </c>
      <c r="L112" s="5" t="s">
        <v>631</v>
      </c>
      <c r="M112" s="5" t="n">
        <v>0</v>
      </c>
      <c r="N112" s="5" t="n">
        <v>0</v>
      </c>
      <c r="O112" s="0" t="s">
        <v>153</v>
      </c>
      <c r="P112" s="0" t="e">
        <f aca="false">VLOOKUP(K112,SQ!C:D,2,FALSE())</f>
        <v>#N/A</v>
      </c>
    </row>
    <row r="113" customFormat="false" ht="12.8" hidden="true" customHeight="false" outlineLevel="0" collapsed="false">
      <c r="A113" s="5" t="s">
        <v>632</v>
      </c>
      <c r="B113" s="5" t="s">
        <v>232</v>
      </c>
      <c r="C113" s="5" t="s">
        <v>170</v>
      </c>
      <c r="D113" s="5" t="s">
        <v>633</v>
      </c>
      <c r="E113" s="5" t="n">
        <f aca="false">YEAR(D113)</f>
        <v>2021</v>
      </c>
      <c r="F113" s="5" t="n">
        <f aca="false">MONTH(D113)</f>
        <v>3</v>
      </c>
      <c r="G113" s="5" t="s">
        <v>172</v>
      </c>
      <c r="H113" s="5" t="e">
        <f aca="false">YEAR(G113)</f>
        <v>#VALUE!</v>
      </c>
      <c r="I113" s="5" t="e">
        <f aca="false">MONTH(G113)</f>
        <v>#VALUE!</v>
      </c>
      <c r="J113" s="5" t="s">
        <v>634</v>
      </c>
      <c r="K113" s="5" t="str">
        <f aca="false">LEFT(J113,6)</f>
        <v>085447</v>
      </c>
      <c r="L113" s="5" t="s">
        <v>635</v>
      </c>
      <c r="M113" s="5" t="n">
        <v>0</v>
      </c>
      <c r="N113" s="5" t="n">
        <v>0</v>
      </c>
      <c r="O113" s="0" t="s">
        <v>153</v>
      </c>
      <c r="P113" s="0" t="e">
        <f aca="false">VLOOKUP(K113,SQ!C:D,2,FALSE())</f>
        <v>#N/A</v>
      </c>
    </row>
    <row r="114" customFormat="false" ht="12.8" hidden="true" customHeight="false" outlineLevel="0" collapsed="false">
      <c r="A114" s="5" t="s">
        <v>636</v>
      </c>
      <c r="B114" s="5" t="s">
        <v>147</v>
      </c>
      <c r="C114" s="5" t="s">
        <v>170</v>
      </c>
      <c r="D114" s="5" t="s">
        <v>637</v>
      </c>
      <c r="E114" s="5" t="n">
        <f aca="false">YEAR(D114)</f>
        <v>2021</v>
      </c>
      <c r="F114" s="5" t="n">
        <f aca="false">MONTH(D114)</f>
        <v>3</v>
      </c>
      <c r="G114" s="5" t="s">
        <v>172</v>
      </c>
      <c r="H114" s="5" t="e">
        <f aca="false">YEAR(G114)</f>
        <v>#VALUE!</v>
      </c>
      <c r="I114" s="5" t="e">
        <f aca="false">MONTH(G114)</f>
        <v>#VALUE!</v>
      </c>
      <c r="J114" s="5" t="s">
        <v>638</v>
      </c>
      <c r="K114" s="5" t="str">
        <f aca="false">LEFT(J114,6)</f>
        <v>028057</v>
      </c>
      <c r="L114" s="5" t="s">
        <v>639</v>
      </c>
      <c r="M114" s="5" t="n">
        <v>0</v>
      </c>
      <c r="N114" s="5" t="n">
        <v>0</v>
      </c>
      <c r="O114" s="0" t="s">
        <v>153</v>
      </c>
      <c r="P114" s="0" t="e">
        <f aca="false">VLOOKUP(K114,SQ!C:D,2,FALSE())</f>
        <v>#N/A</v>
      </c>
    </row>
    <row r="115" customFormat="false" ht="12.8" hidden="true" customHeight="false" outlineLevel="0" collapsed="false">
      <c r="A115" s="5" t="s">
        <v>640</v>
      </c>
      <c r="B115" s="5" t="s">
        <v>250</v>
      </c>
      <c r="C115" s="5" t="s">
        <v>148</v>
      </c>
      <c r="D115" s="5" t="s">
        <v>641</v>
      </c>
      <c r="E115" s="5" t="n">
        <f aca="false">YEAR(D115)</f>
        <v>2021</v>
      </c>
      <c r="F115" s="5" t="n">
        <f aca="false">MONTH(D115)</f>
        <v>3</v>
      </c>
      <c r="G115" s="5" t="s">
        <v>642</v>
      </c>
      <c r="H115" s="5" t="n">
        <f aca="false">YEAR(G115)</f>
        <v>2023</v>
      </c>
      <c r="I115" s="5" t="n">
        <f aca="false">MONTH(G115)</f>
        <v>3</v>
      </c>
      <c r="J115" s="5" t="s">
        <v>643</v>
      </c>
      <c r="K115" s="5" t="str">
        <f aca="false">LEFT(J115,6)</f>
        <v>115134</v>
      </c>
      <c r="L115" s="5" t="s">
        <v>644</v>
      </c>
      <c r="M115" s="5" t="n">
        <v>5</v>
      </c>
      <c r="N115" s="5" t="n">
        <v>5</v>
      </c>
      <c r="O115" s="0" t="s">
        <v>153</v>
      </c>
      <c r="P115" s="0" t="e">
        <f aca="false">VLOOKUP(K115,SQ!C:D,2,FALSE())</f>
        <v>#N/A</v>
      </c>
    </row>
    <row r="116" customFormat="false" ht="12.8" hidden="true" customHeight="false" outlineLevel="0" collapsed="false">
      <c r="A116" s="5" t="s">
        <v>645</v>
      </c>
      <c r="B116" s="5" t="s">
        <v>147</v>
      </c>
      <c r="C116" s="5" t="s">
        <v>170</v>
      </c>
      <c r="D116" s="5" t="s">
        <v>646</v>
      </c>
      <c r="E116" s="5" t="n">
        <f aca="false">YEAR(D116)</f>
        <v>2021</v>
      </c>
      <c r="F116" s="5" t="n">
        <f aca="false">MONTH(D116)</f>
        <v>7</v>
      </c>
      <c r="G116" s="5" t="s">
        <v>172</v>
      </c>
      <c r="H116" s="5" t="e">
        <f aca="false">YEAR(G116)</f>
        <v>#VALUE!</v>
      </c>
      <c r="I116" s="5" t="e">
        <f aca="false">MONTH(G116)</f>
        <v>#VALUE!</v>
      </c>
      <c r="J116" s="5" t="s">
        <v>647</v>
      </c>
      <c r="K116" s="5" t="str">
        <f aca="false">LEFT(J116,6)</f>
        <v>088095</v>
      </c>
      <c r="L116" s="5" t="s">
        <v>648</v>
      </c>
      <c r="M116" s="5" t="n">
        <v>0</v>
      </c>
      <c r="N116" s="5" t="n">
        <v>0</v>
      </c>
      <c r="O116" s="0" t="s">
        <v>153</v>
      </c>
      <c r="P116" s="0" t="e">
        <f aca="false">VLOOKUP(K116,SQ!C:D,2,FALSE())</f>
        <v>#N/A</v>
      </c>
    </row>
    <row r="117" customFormat="false" ht="12.8" hidden="true" customHeight="false" outlineLevel="0" collapsed="false">
      <c r="A117" s="5" t="s">
        <v>649</v>
      </c>
      <c r="B117" s="5" t="s">
        <v>299</v>
      </c>
      <c r="C117" s="5" t="s">
        <v>148</v>
      </c>
      <c r="D117" s="5" t="s">
        <v>650</v>
      </c>
      <c r="E117" s="5" t="n">
        <f aca="false">YEAR(D117)</f>
        <v>2021</v>
      </c>
      <c r="F117" s="5" t="n">
        <f aca="false">MONTH(D117)</f>
        <v>3</v>
      </c>
      <c r="G117" s="5" t="s">
        <v>651</v>
      </c>
      <c r="H117" s="5" t="n">
        <f aca="false">YEAR(G117)</f>
        <v>2021</v>
      </c>
      <c r="I117" s="5" t="n">
        <f aca="false">MONTH(G117)</f>
        <v>5</v>
      </c>
      <c r="J117" s="5" t="s">
        <v>652</v>
      </c>
      <c r="K117" s="5" t="str">
        <f aca="false">LEFT(J117,6)</f>
        <v>010090</v>
      </c>
      <c r="L117" s="5" t="s">
        <v>653</v>
      </c>
      <c r="M117" s="5" t="n">
        <v>0</v>
      </c>
      <c r="N117" s="5" t="n">
        <v>0</v>
      </c>
      <c r="O117" s="0" t="s">
        <v>153</v>
      </c>
      <c r="P117" s="0" t="e">
        <f aca="false">VLOOKUP(K117,SQ!C:D,2,FALSE())</f>
        <v>#N/A</v>
      </c>
    </row>
    <row r="118" customFormat="false" ht="12.8" hidden="true" customHeight="false" outlineLevel="0" collapsed="false">
      <c r="A118" s="5" t="s">
        <v>654</v>
      </c>
      <c r="B118" s="5" t="s">
        <v>147</v>
      </c>
      <c r="C118" s="5" t="s">
        <v>148</v>
      </c>
      <c r="D118" s="5" t="s">
        <v>655</v>
      </c>
      <c r="E118" s="5" t="n">
        <f aca="false">YEAR(D118)</f>
        <v>2021</v>
      </c>
      <c r="F118" s="5" t="n">
        <f aca="false">MONTH(D118)</f>
        <v>4</v>
      </c>
      <c r="G118" s="5" t="s">
        <v>656</v>
      </c>
      <c r="H118" s="5" t="n">
        <f aca="false">YEAR(G118)</f>
        <v>2023</v>
      </c>
      <c r="I118" s="5" t="n">
        <f aca="false">MONTH(G118)</f>
        <v>8</v>
      </c>
      <c r="J118" s="5" t="s">
        <v>657</v>
      </c>
      <c r="K118" s="5" t="str">
        <f aca="false">LEFT(J118,6)</f>
        <v>045132</v>
      </c>
      <c r="L118" s="5" t="s">
        <v>658</v>
      </c>
      <c r="M118" s="5" t="n">
        <v>0</v>
      </c>
      <c r="N118" s="5" t="n">
        <v>0</v>
      </c>
      <c r="O118" s="0" t="s">
        <v>153</v>
      </c>
      <c r="P118" s="0" t="e">
        <f aca="false">VLOOKUP(K118,SQ!C:D,2,FALSE())</f>
        <v>#N/A</v>
      </c>
    </row>
    <row r="119" customFormat="false" ht="12.8" hidden="true" customHeight="false" outlineLevel="0" collapsed="false">
      <c r="A119" s="5" t="s">
        <v>659</v>
      </c>
      <c r="B119" s="5" t="s">
        <v>147</v>
      </c>
      <c r="C119" s="5" t="s">
        <v>170</v>
      </c>
      <c r="D119" s="5" t="s">
        <v>660</v>
      </c>
      <c r="E119" s="5" t="n">
        <f aca="false">YEAR(D119)</f>
        <v>2021</v>
      </c>
      <c r="F119" s="5" t="n">
        <f aca="false">MONTH(D119)</f>
        <v>3</v>
      </c>
      <c r="G119" s="5" t="s">
        <v>172</v>
      </c>
      <c r="H119" s="5" t="e">
        <f aca="false">YEAR(G119)</f>
        <v>#VALUE!</v>
      </c>
      <c r="I119" s="5" t="e">
        <f aca="false">MONTH(G119)</f>
        <v>#VALUE!</v>
      </c>
      <c r="J119" s="5" t="s">
        <v>661</v>
      </c>
      <c r="K119" s="5" t="str">
        <f aca="false">LEFT(J119,6)</f>
        <v>020073</v>
      </c>
      <c r="L119" s="5" t="s">
        <v>662</v>
      </c>
      <c r="M119" s="5" t="n">
        <v>0</v>
      </c>
      <c r="N119" s="5" t="n">
        <v>0</v>
      </c>
      <c r="O119" s="0" t="s">
        <v>153</v>
      </c>
      <c r="P119" s="0" t="str">
        <f aca="false">VLOOKUP(K119,SQ!C:D,2,FALSE())</f>
        <v>AIU Setor Central</v>
      </c>
    </row>
    <row r="120" customFormat="false" ht="12.8" hidden="true" customHeight="false" outlineLevel="0" collapsed="false">
      <c r="A120" s="5" t="s">
        <v>663</v>
      </c>
      <c r="B120" s="5" t="s">
        <v>232</v>
      </c>
      <c r="C120" s="5" t="s">
        <v>170</v>
      </c>
      <c r="D120" s="5" t="s">
        <v>664</v>
      </c>
      <c r="E120" s="5" t="n">
        <f aca="false">YEAR(D120)</f>
        <v>2021</v>
      </c>
      <c r="F120" s="5" t="n">
        <f aca="false">MONTH(D120)</f>
        <v>3</v>
      </c>
      <c r="G120" s="5" t="s">
        <v>172</v>
      </c>
      <c r="H120" s="5" t="e">
        <f aca="false">YEAR(G120)</f>
        <v>#VALUE!</v>
      </c>
      <c r="I120" s="5" t="e">
        <f aca="false">MONTH(G120)</f>
        <v>#VALUE!</v>
      </c>
      <c r="J120" s="5" t="s">
        <v>665</v>
      </c>
      <c r="K120" s="5" t="str">
        <f aca="false">LEFT(J120,6)</f>
        <v>013035</v>
      </c>
      <c r="L120" s="5" t="s">
        <v>666</v>
      </c>
      <c r="M120" s="5" t="n">
        <v>0</v>
      </c>
      <c r="N120" s="5" t="n">
        <v>0</v>
      </c>
      <c r="O120" s="0" t="s">
        <v>153</v>
      </c>
      <c r="P120" s="0" t="e">
        <f aca="false">VLOOKUP(K120,SQ!C:D,2,FALSE())</f>
        <v>#N/A</v>
      </c>
    </row>
    <row r="121" customFormat="false" ht="12.8" hidden="true" customHeight="false" outlineLevel="0" collapsed="false">
      <c r="A121" s="5" t="s">
        <v>667</v>
      </c>
      <c r="B121" s="5" t="s">
        <v>147</v>
      </c>
      <c r="C121" s="5" t="s">
        <v>170</v>
      </c>
      <c r="D121" s="5" t="s">
        <v>668</v>
      </c>
      <c r="E121" s="5" t="n">
        <f aca="false">YEAR(D121)</f>
        <v>2021</v>
      </c>
      <c r="F121" s="5" t="n">
        <f aca="false">MONTH(D121)</f>
        <v>4</v>
      </c>
      <c r="G121" s="5" t="s">
        <v>172</v>
      </c>
      <c r="H121" s="5" t="e">
        <f aca="false">YEAR(G121)</f>
        <v>#VALUE!</v>
      </c>
      <c r="I121" s="5" t="e">
        <f aca="false">MONTH(G121)</f>
        <v>#VALUE!</v>
      </c>
      <c r="J121" s="5" t="s">
        <v>669</v>
      </c>
      <c r="K121" s="5" t="str">
        <f aca="false">LEFT(J121,6)</f>
        <v>079396</v>
      </c>
      <c r="L121" s="5" t="s">
        <v>670</v>
      </c>
      <c r="M121" s="5" t="n">
        <v>0</v>
      </c>
      <c r="N121" s="5" t="n">
        <v>0</v>
      </c>
      <c r="O121" s="0" t="s">
        <v>153</v>
      </c>
      <c r="P121" s="0" t="e">
        <f aca="false">VLOOKUP(K121,SQ!C:D,2,FALSE())</f>
        <v>#N/A</v>
      </c>
    </row>
    <row r="122" customFormat="false" ht="12.8" hidden="true" customHeight="false" outlineLevel="0" collapsed="false">
      <c r="A122" s="5" t="s">
        <v>671</v>
      </c>
      <c r="B122" s="5" t="s">
        <v>147</v>
      </c>
      <c r="C122" s="5" t="s">
        <v>219</v>
      </c>
      <c r="D122" s="5" t="s">
        <v>672</v>
      </c>
      <c r="E122" s="5" t="n">
        <f aca="false">YEAR(D122)</f>
        <v>2021</v>
      </c>
      <c r="F122" s="5" t="n">
        <f aca="false">MONTH(D122)</f>
        <v>4</v>
      </c>
      <c r="G122" s="5" t="s">
        <v>172</v>
      </c>
      <c r="H122" s="5" t="e">
        <f aca="false">YEAR(G122)</f>
        <v>#VALUE!</v>
      </c>
      <c r="I122" s="5" t="e">
        <f aca="false">MONTH(G122)</f>
        <v>#VALUE!</v>
      </c>
      <c r="J122" s="5" t="s">
        <v>673</v>
      </c>
      <c r="K122" s="5" t="str">
        <f aca="false">LEFT(J122,6)</f>
        <v>299068</v>
      </c>
      <c r="L122" s="5" t="s">
        <v>674</v>
      </c>
      <c r="M122" s="5" t="n">
        <v>0</v>
      </c>
      <c r="N122" s="5" t="n">
        <v>0</v>
      </c>
      <c r="O122" s="0" t="s">
        <v>153</v>
      </c>
      <c r="P122" s="0" t="e">
        <f aca="false">VLOOKUP(K122,SQ!C:D,2,FALSE())</f>
        <v>#N/A</v>
      </c>
    </row>
    <row r="123" customFormat="false" ht="12.8" hidden="true" customHeight="false" outlineLevel="0" collapsed="false">
      <c r="A123" s="5" t="s">
        <v>675</v>
      </c>
      <c r="B123" s="5" t="s">
        <v>147</v>
      </c>
      <c r="C123" s="5" t="s">
        <v>170</v>
      </c>
      <c r="D123" s="5" t="s">
        <v>676</v>
      </c>
      <c r="E123" s="5" t="n">
        <f aca="false">YEAR(D123)</f>
        <v>2021</v>
      </c>
      <c r="F123" s="5" t="n">
        <f aca="false">MONTH(D123)</f>
        <v>4</v>
      </c>
      <c r="G123" s="5" t="s">
        <v>172</v>
      </c>
      <c r="H123" s="5" t="e">
        <f aca="false">YEAR(G123)</f>
        <v>#VALUE!</v>
      </c>
      <c r="I123" s="5" t="e">
        <f aca="false">MONTH(G123)</f>
        <v>#VALUE!</v>
      </c>
      <c r="J123" s="5" t="s">
        <v>677</v>
      </c>
      <c r="K123" s="5" t="str">
        <f aca="false">LEFT(J123,6)</f>
        <v>011002</v>
      </c>
      <c r="L123" s="5" t="s">
        <v>678</v>
      </c>
      <c r="M123" s="5" t="n">
        <v>0</v>
      </c>
      <c r="N123" s="5" t="n">
        <v>0</v>
      </c>
      <c r="O123" s="0" t="s">
        <v>153</v>
      </c>
      <c r="P123" s="0" t="e">
        <f aca="false">VLOOKUP(K123,SQ!C:D,2,FALSE())</f>
        <v>#N/A</v>
      </c>
    </row>
    <row r="124" customFormat="false" ht="12.8" hidden="true" customHeight="false" outlineLevel="0" collapsed="false">
      <c r="A124" s="5" t="s">
        <v>679</v>
      </c>
      <c r="B124" s="5" t="s">
        <v>147</v>
      </c>
      <c r="C124" s="5" t="s">
        <v>170</v>
      </c>
      <c r="D124" s="5" t="s">
        <v>680</v>
      </c>
      <c r="E124" s="5" t="n">
        <f aca="false">YEAR(D124)</f>
        <v>2021</v>
      </c>
      <c r="F124" s="5" t="n">
        <f aca="false">MONTH(D124)</f>
        <v>4</v>
      </c>
      <c r="G124" s="5" t="s">
        <v>172</v>
      </c>
      <c r="H124" s="5" t="e">
        <f aca="false">YEAR(G124)</f>
        <v>#VALUE!</v>
      </c>
      <c r="I124" s="5" t="e">
        <f aca="false">MONTH(G124)</f>
        <v>#VALUE!</v>
      </c>
      <c r="J124" s="5" t="s">
        <v>681</v>
      </c>
      <c r="K124" s="5" t="str">
        <f aca="false">LEFT(J124,6)</f>
        <v>010023</v>
      </c>
      <c r="L124" s="5" t="s">
        <v>682</v>
      </c>
      <c r="M124" s="5" t="n">
        <v>2</v>
      </c>
      <c r="N124" s="5" t="n">
        <v>1</v>
      </c>
      <c r="O124" s="0" t="s">
        <v>153</v>
      </c>
      <c r="P124" s="0" t="e">
        <f aca="false">VLOOKUP(K124,SQ!C:D,2,FALSE())</f>
        <v>#N/A</v>
      </c>
    </row>
    <row r="125" customFormat="false" ht="12.8" hidden="true" customHeight="false" outlineLevel="0" collapsed="false">
      <c r="A125" s="5" t="s">
        <v>683</v>
      </c>
      <c r="B125" s="5" t="s">
        <v>250</v>
      </c>
      <c r="C125" s="5" t="s">
        <v>176</v>
      </c>
      <c r="D125" s="5" t="s">
        <v>684</v>
      </c>
      <c r="E125" s="5" t="n">
        <f aca="false">YEAR(D125)</f>
        <v>2021</v>
      </c>
      <c r="F125" s="5" t="n">
        <f aca="false">MONTH(D125)</f>
        <v>3</v>
      </c>
      <c r="G125" s="5" t="s">
        <v>172</v>
      </c>
      <c r="H125" s="5" t="e">
        <f aca="false">YEAR(G125)</f>
        <v>#VALUE!</v>
      </c>
      <c r="I125" s="5" t="e">
        <f aca="false">MONTH(G125)</f>
        <v>#VALUE!</v>
      </c>
      <c r="J125" s="5" t="s">
        <v>685</v>
      </c>
      <c r="K125" s="5" t="str">
        <f aca="false">LEFT(J125,6)</f>
        <v>172076</v>
      </c>
      <c r="L125" s="5" t="s">
        <v>686</v>
      </c>
      <c r="M125" s="5" t="n">
        <v>16</v>
      </c>
      <c r="N125" s="5" t="n">
        <v>16</v>
      </c>
      <c r="O125" s="0" t="s">
        <v>153</v>
      </c>
      <c r="P125" s="0" t="e">
        <f aca="false">VLOOKUP(K125,SQ!C:D,2,FALSE())</f>
        <v>#N/A</v>
      </c>
    </row>
    <row r="126" customFormat="false" ht="12.8" hidden="true" customHeight="false" outlineLevel="0" collapsed="false">
      <c r="A126" s="5" t="s">
        <v>687</v>
      </c>
      <c r="B126" s="5" t="s">
        <v>147</v>
      </c>
      <c r="C126" s="5" t="s">
        <v>170</v>
      </c>
      <c r="D126" s="5" t="s">
        <v>688</v>
      </c>
      <c r="E126" s="5" t="n">
        <f aca="false">YEAR(D126)</f>
        <v>2022</v>
      </c>
      <c r="F126" s="5" t="n">
        <f aca="false">MONTH(D126)</f>
        <v>3</v>
      </c>
      <c r="G126" s="5" t="s">
        <v>172</v>
      </c>
      <c r="H126" s="5" t="e">
        <f aca="false">YEAR(G126)</f>
        <v>#VALUE!</v>
      </c>
      <c r="I126" s="5" t="e">
        <f aca="false">MONTH(G126)</f>
        <v>#VALUE!</v>
      </c>
      <c r="J126" s="5" t="s">
        <v>689</v>
      </c>
      <c r="K126" s="5" t="str">
        <f aca="false">LEFT(J126,6)</f>
        <v>111324</v>
      </c>
      <c r="L126" s="5" t="s">
        <v>690</v>
      </c>
      <c r="M126" s="5" t="n">
        <v>0</v>
      </c>
      <c r="N126" s="5" t="n">
        <v>0</v>
      </c>
      <c r="O126" s="0" t="s">
        <v>153</v>
      </c>
      <c r="P126" s="0" t="e">
        <f aca="false">VLOOKUP(K126,SQ!C:D,2,FALSE())</f>
        <v>#N/A</v>
      </c>
    </row>
    <row r="127" customFormat="false" ht="12.8" hidden="true" customHeight="false" outlineLevel="0" collapsed="false">
      <c r="A127" s="5" t="s">
        <v>691</v>
      </c>
      <c r="B127" s="5" t="s">
        <v>147</v>
      </c>
      <c r="C127" s="5" t="s">
        <v>148</v>
      </c>
      <c r="D127" s="5" t="s">
        <v>692</v>
      </c>
      <c r="E127" s="5" t="n">
        <f aca="false">YEAR(D127)</f>
        <v>2021</v>
      </c>
      <c r="F127" s="5" t="n">
        <f aca="false">MONTH(D127)</f>
        <v>4</v>
      </c>
      <c r="G127" s="5" t="s">
        <v>693</v>
      </c>
      <c r="H127" s="5" t="n">
        <f aca="false">YEAR(G127)</f>
        <v>2021</v>
      </c>
      <c r="I127" s="5" t="n">
        <f aca="false">MONTH(G127)</f>
        <v>10</v>
      </c>
      <c r="J127" s="5" t="s">
        <v>694</v>
      </c>
      <c r="K127" s="5" t="str">
        <f aca="false">LEFT(J127,6)</f>
        <v>083095</v>
      </c>
      <c r="L127" s="5" t="s">
        <v>695</v>
      </c>
      <c r="M127" s="5" t="n">
        <v>0</v>
      </c>
      <c r="N127" s="5" t="n">
        <v>0</v>
      </c>
      <c r="O127" s="0" t="s">
        <v>153</v>
      </c>
      <c r="P127" s="0" t="e">
        <f aca="false">VLOOKUP(K127,SQ!C:D,2,FALSE())</f>
        <v>#N/A</v>
      </c>
    </row>
    <row r="128" customFormat="false" ht="12.8" hidden="true" customHeight="false" outlineLevel="0" collapsed="false">
      <c r="A128" s="5" t="s">
        <v>696</v>
      </c>
      <c r="B128" s="5" t="s">
        <v>147</v>
      </c>
      <c r="C128" s="5" t="s">
        <v>170</v>
      </c>
      <c r="D128" s="5" t="s">
        <v>697</v>
      </c>
      <c r="E128" s="5" t="n">
        <f aca="false">YEAR(D128)</f>
        <v>2021</v>
      </c>
      <c r="F128" s="5" t="n">
        <f aca="false">MONTH(D128)</f>
        <v>3</v>
      </c>
      <c r="G128" s="5" t="s">
        <v>172</v>
      </c>
      <c r="H128" s="5" t="e">
        <f aca="false">YEAR(G128)</f>
        <v>#VALUE!</v>
      </c>
      <c r="I128" s="5" t="e">
        <f aca="false">MONTH(G128)</f>
        <v>#VALUE!</v>
      </c>
      <c r="J128" s="5" t="s">
        <v>698</v>
      </c>
      <c r="K128" s="5" t="str">
        <f aca="false">LEFT(J128,6)</f>
        <v>054234</v>
      </c>
      <c r="L128" s="5" t="s">
        <v>699</v>
      </c>
      <c r="M128" s="5" t="n">
        <v>0</v>
      </c>
      <c r="N128" s="5" t="n">
        <v>0</v>
      </c>
      <c r="O128" s="0" t="s">
        <v>153</v>
      </c>
      <c r="P128" s="0" t="e">
        <f aca="false">VLOOKUP(K128,SQ!C:D,2,FALSE())</f>
        <v>#N/A</v>
      </c>
    </row>
    <row r="129" customFormat="false" ht="12.8" hidden="true" customHeight="false" outlineLevel="0" collapsed="false">
      <c r="A129" s="5" t="s">
        <v>700</v>
      </c>
      <c r="B129" s="5" t="s">
        <v>147</v>
      </c>
      <c r="C129" s="5" t="s">
        <v>170</v>
      </c>
      <c r="D129" s="5" t="s">
        <v>701</v>
      </c>
      <c r="E129" s="5" t="n">
        <f aca="false">YEAR(D129)</f>
        <v>2021</v>
      </c>
      <c r="F129" s="5" t="n">
        <f aca="false">MONTH(D129)</f>
        <v>4</v>
      </c>
      <c r="G129" s="5" t="s">
        <v>172</v>
      </c>
      <c r="H129" s="5" t="e">
        <f aca="false">YEAR(G129)</f>
        <v>#VALUE!</v>
      </c>
      <c r="I129" s="5" t="e">
        <f aca="false">MONTH(G129)</f>
        <v>#VALUE!</v>
      </c>
      <c r="J129" s="5" t="s">
        <v>702</v>
      </c>
      <c r="K129" s="5" t="str">
        <f aca="false">LEFT(J129,6)</f>
        <v>085649</v>
      </c>
      <c r="L129" s="5" t="s">
        <v>703</v>
      </c>
      <c r="M129" s="5" t="n">
        <v>0</v>
      </c>
      <c r="N129" s="5" t="n">
        <v>0</v>
      </c>
      <c r="O129" s="0" t="s">
        <v>153</v>
      </c>
      <c r="P129" s="0" t="e">
        <f aca="false">VLOOKUP(K129,SQ!C:D,2,FALSE())</f>
        <v>#N/A</v>
      </c>
    </row>
    <row r="130" customFormat="false" ht="12.8" hidden="true" customHeight="false" outlineLevel="0" collapsed="false">
      <c r="A130" s="5" t="s">
        <v>704</v>
      </c>
      <c r="B130" s="5" t="s">
        <v>147</v>
      </c>
      <c r="C130" s="5" t="s">
        <v>176</v>
      </c>
      <c r="D130" s="5" t="s">
        <v>705</v>
      </c>
      <c r="E130" s="5" t="n">
        <f aca="false">YEAR(D130)</f>
        <v>2021</v>
      </c>
      <c r="F130" s="5" t="n">
        <f aca="false">MONTH(D130)</f>
        <v>3</v>
      </c>
      <c r="G130" s="5" t="s">
        <v>172</v>
      </c>
      <c r="H130" s="5" t="e">
        <f aca="false">YEAR(G130)</f>
        <v>#VALUE!</v>
      </c>
      <c r="I130" s="5" t="e">
        <f aca="false">MONTH(G130)</f>
        <v>#VALUE!</v>
      </c>
      <c r="J130" s="5" t="s">
        <v>706</v>
      </c>
      <c r="K130" s="5" t="str">
        <f aca="false">LEFT(J130,6)</f>
        <v>037023</v>
      </c>
      <c r="L130" s="5" t="s">
        <v>707</v>
      </c>
      <c r="M130" s="5" t="n">
        <v>0</v>
      </c>
      <c r="N130" s="5" t="n">
        <v>0</v>
      </c>
      <c r="O130" s="0" t="s">
        <v>153</v>
      </c>
      <c r="P130" s="0" t="e">
        <f aca="false">VLOOKUP(K130,SQ!C:D,2,FALSE())</f>
        <v>#N/A</v>
      </c>
    </row>
    <row r="131" customFormat="false" ht="12.8" hidden="true" customHeight="false" outlineLevel="0" collapsed="false">
      <c r="A131" s="5" t="s">
        <v>708</v>
      </c>
      <c r="B131" s="5" t="s">
        <v>147</v>
      </c>
      <c r="C131" s="5" t="s">
        <v>170</v>
      </c>
      <c r="D131" s="5" t="s">
        <v>709</v>
      </c>
      <c r="E131" s="5" t="n">
        <f aca="false">YEAR(D131)</f>
        <v>2021</v>
      </c>
      <c r="F131" s="5" t="n">
        <f aca="false">MONTH(D131)</f>
        <v>4</v>
      </c>
      <c r="G131" s="5" t="s">
        <v>172</v>
      </c>
      <c r="H131" s="5" t="e">
        <f aca="false">YEAR(G131)</f>
        <v>#VALUE!</v>
      </c>
      <c r="I131" s="5" t="e">
        <f aca="false">MONTH(G131)</f>
        <v>#VALUE!</v>
      </c>
      <c r="J131" s="5" t="s">
        <v>710</v>
      </c>
      <c r="K131" s="5" t="str">
        <f aca="false">LEFT(J131,6)</f>
        <v>047100</v>
      </c>
      <c r="L131" s="5" t="s">
        <v>711</v>
      </c>
      <c r="M131" s="5" t="n">
        <v>0</v>
      </c>
      <c r="N131" s="5" t="n">
        <v>0</v>
      </c>
      <c r="O131" s="0" t="s">
        <v>153</v>
      </c>
      <c r="P131" s="0" t="e">
        <f aca="false">VLOOKUP(K131,SQ!C:D,2,FALSE())</f>
        <v>#N/A</v>
      </c>
    </row>
    <row r="132" customFormat="false" ht="12.8" hidden="true" customHeight="false" outlineLevel="0" collapsed="false">
      <c r="A132" s="5" t="s">
        <v>712</v>
      </c>
      <c r="B132" s="5" t="s">
        <v>147</v>
      </c>
      <c r="C132" s="5" t="s">
        <v>170</v>
      </c>
      <c r="D132" s="5" t="s">
        <v>713</v>
      </c>
      <c r="E132" s="5" t="n">
        <f aca="false">YEAR(D132)</f>
        <v>2021</v>
      </c>
      <c r="F132" s="5" t="n">
        <f aca="false">MONTH(D132)</f>
        <v>3</v>
      </c>
      <c r="G132" s="5" t="s">
        <v>172</v>
      </c>
      <c r="H132" s="5" t="e">
        <f aca="false">YEAR(G132)</f>
        <v>#VALUE!</v>
      </c>
      <c r="I132" s="5" t="e">
        <f aca="false">MONTH(G132)</f>
        <v>#VALUE!</v>
      </c>
      <c r="J132" s="5" t="s">
        <v>714</v>
      </c>
      <c r="K132" s="5" t="str">
        <f aca="false">LEFT(J132,6)</f>
        <v>089010</v>
      </c>
      <c r="L132" s="5" t="s">
        <v>715</v>
      </c>
      <c r="M132" s="5" t="n">
        <v>0</v>
      </c>
      <c r="N132" s="5" t="n">
        <v>0</v>
      </c>
      <c r="O132" s="0" t="s">
        <v>153</v>
      </c>
      <c r="P132" s="0" t="e">
        <f aca="false">VLOOKUP(K132,SQ!C:D,2,FALSE())</f>
        <v>#N/A</v>
      </c>
    </row>
    <row r="133" customFormat="false" ht="12.8" hidden="true" customHeight="false" outlineLevel="0" collapsed="false">
      <c r="A133" s="5" t="s">
        <v>716</v>
      </c>
      <c r="B133" s="5" t="s">
        <v>147</v>
      </c>
      <c r="C133" s="5" t="s">
        <v>219</v>
      </c>
      <c r="D133" s="5" t="s">
        <v>717</v>
      </c>
      <c r="E133" s="5" t="n">
        <f aca="false">YEAR(D133)</f>
        <v>2021</v>
      </c>
      <c r="F133" s="5" t="n">
        <f aca="false">MONTH(D133)</f>
        <v>3</v>
      </c>
      <c r="G133" s="5" t="s">
        <v>172</v>
      </c>
      <c r="H133" s="5" t="e">
        <f aca="false">YEAR(G133)</f>
        <v>#VALUE!</v>
      </c>
      <c r="I133" s="5" t="e">
        <f aca="false">MONTH(G133)</f>
        <v>#VALUE!</v>
      </c>
      <c r="J133" s="5" t="s">
        <v>718</v>
      </c>
      <c r="K133" s="5" t="str">
        <f aca="false">LEFT(J133,6)</f>
        <v>035080</v>
      </c>
      <c r="L133" s="5" t="s">
        <v>719</v>
      </c>
      <c r="M133" s="5" t="n">
        <v>3</v>
      </c>
      <c r="N133" s="5" t="n">
        <v>3</v>
      </c>
      <c r="O133" s="0" t="s">
        <v>153</v>
      </c>
      <c r="P133" s="0" t="e">
        <f aca="false">VLOOKUP(K133,SQ!C:D,2,FALSE())</f>
        <v>#N/A</v>
      </c>
    </row>
    <row r="134" customFormat="false" ht="12.8" hidden="true" customHeight="false" outlineLevel="0" collapsed="false">
      <c r="A134" s="5" t="s">
        <v>720</v>
      </c>
      <c r="B134" s="5" t="s">
        <v>147</v>
      </c>
      <c r="C134" s="5" t="s">
        <v>148</v>
      </c>
      <c r="D134" s="5" t="s">
        <v>721</v>
      </c>
      <c r="E134" s="5" t="n">
        <f aca="false">YEAR(D134)</f>
        <v>2021</v>
      </c>
      <c r="F134" s="5" t="n">
        <f aca="false">MONTH(D134)</f>
        <v>3</v>
      </c>
      <c r="G134" s="5" t="s">
        <v>722</v>
      </c>
      <c r="H134" s="5" t="n">
        <f aca="false">YEAR(G134)</f>
        <v>2021</v>
      </c>
      <c r="I134" s="5" t="n">
        <f aca="false">MONTH(G134)</f>
        <v>12</v>
      </c>
      <c r="J134" s="5" t="s">
        <v>723</v>
      </c>
      <c r="K134" s="5" t="str">
        <f aca="false">LEFT(J134,6)</f>
        <v>007068</v>
      </c>
      <c r="L134" s="5" t="s">
        <v>724</v>
      </c>
      <c r="M134" s="5" t="n">
        <v>41</v>
      </c>
      <c r="N134" s="5" t="n">
        <v>41</v>
      </c>
      <c r="O134" s="0" t="s">
        <v>153</v>
      </c>
      <c r="P134" s="0" t="str">
        <f aca="false">VLOOKUP(K134,SQ!C:D,2,FALSE())</f>
        <v>Perimetro_Area_Central_sem_o_perimetro_do_Art_16_paragrafo_3º</v>
      </c>
    </row>
    <row r="135" customFormat="false" ht="12.8" hidden="true" customHeight="false" outlineLevel="0" collapsed="false">
      <c r="A135" s="5" t="s">
        <v>725</v>
      </c>
      <c r="B135" s="5" t="s">
        <v>147</v>
      </c>
      <c r="C135" s="5" t="s">
        <v>170</v>
      </c>
      <c r="D135" s="5" t="s">
        <v>726</v>
      </c>
      <c r="E135" s="5" t="n">
        <f aca="false">YEAR(D135)</f>
        <v>2021</v>
      </c>
      <c r="F135" s="5" t="n">
        <f aca="false">MONTH(D135)</f>
        <v>4</v>
      </c>
      <c r="G135" s="5" t="s">
        <v>172</v>
      </c>
      <c r="H135" s="5" t="e">
        <f aca="false">YEAR(G135)</f>
        <v>#VALUE!</v>
      </c>
      <c r="I135" s="5" t="e">
        <f aca="false">MONTH(G135)</f>
        <v>#VALUE!</v>
      </c>
      <c r="J135" s="5" t="s">
        <v>727</v>
      </c>
      <c r="K135" s="5" t="str">
        <f aca="false">LEFT(J135,6)</f>
        <v>167267</v>
      </c>
      <c r="L135" s="5" t="s">
        <v>728</v>
      </c>
      <c r="M135" s="5" t="n">
        <v>0</v>
      </c>
      <c r="N135" s="5" t="n">
        <v>0</v>
      </c>
      <c r="O135" s="0" t="s">
        <v>153</v>
      </c>
      <c r="P135" s="0" t="e">
        <f aca="false">VLOOKUP(K135,SQ!C:D,2,FALSE())</f>
        <v>#N/A</v>
      </c>
    </row>
    <row r="136" customFormat="false" ht="12.8" hidden="true" customHeight="false" outlineLevel="0" collapsed="false">
      <c r="A136" s="5" t="s">
        <v>729</v>
      </c>
      <c r="B136" s="5" t="s">
        <v>147</v>
      </c>
      <c r="C136" s="5" t="s">
        <v>148</v>
      </c>
      <c r="D136" s="5" t="s">
        <v>730</v>
      </c>
      <c r="E136" s="5" t="n">
        <f aca="false">YEAR(D136)</f>
        <v>2021</v>
      </c>
      <c r="F136" s="5" t="n">
        <f aca="false">MONTH(D136)</f>
        <v>4</v>
      </c>
      <c r="G136" s="5" t="s">
        <v>731</v>
      </c>
      <c r="H136" s="5" t="n">
        <f aca="false">YEAR(G136)</f>
        <v>2021</v>
      </c>
      <c r="I136" s="5" t="n">
        <f aca="false">MONTH(G136)</f>
        <v>7</v>
      </c>
      <c r="J136" s="5" t="s">
        <v>732</v>
      </c>
      <c r="K136" s="5" t="str">
        <f aca="false">LEFT(J136,6)</f>
        <v>064234</v>
      </c>
      <c r="L136" s="5" t="s">
        <v>733</v>
      </c>
      <c r="M136" s="5" t="n">
        <v>0</v>
      </c>
      <c r="N136" s="5" t="n">
        <v>0</v>
      </c>
      <c r="O136" s="0" t="s">
        <v>153</v>
      </c>
      <c r="P136" s="0" t="e">
        <f aca="false">VLOOKUP(K136,SQ!C:D,2,FALSE())</f>
        <v>#N/A</v>
      </c>
    </row>
    <row r="137" customFormat="false" ht="12.8" hidden="true" customHeight="false" outlineLevel="0" collapsed="false">
      <c r="A137" s="5" t="s">
        <v>734</v>
      </c>
      <c r="B137" s="5" t="s">
        <v>232</v>
      </c>
      <c r="C137" s="5" t="s">
        <v>170</v>
      </c>
      <c r="D137" s="5" t="s">
        <v>735</v>
      </c>
      <c r="E137" s="5" t="n">
        <f aca="false">YEAR(D137)</f>
        <v>2021</v>
      </c>
      <c r="F137" s="5" t="n">
        <f aca="false">MONTH(D137)</f>
        <v>4</v>
      </c>
      <c r="G137" s="5" t="s">
        <v>172</v>
      </c>
      <c r="H137" s="5" t="e">
        <f aca="false">YEAR(G137)</f>
        <v>#VALUE!</v>
      </c>
      <c r="I137" s="5" t="e">
        <f aca="false">MONTH(G137)</f>
        <v>#VALUE!</v>
      </c>
      <c r="J137" s="5" t="s">
        <v>736</v>
      </c>
      <c r="K137" s="5" t="str">
        <f aca="false">LEFT(J137,6)</f>
        <v>088046</v>
      </c>
      <c r="L137" s="5" t="s">
        <v>737</v>
      </c>
      <c r="M137" s="5" t="n">
        <v>0</v>
      </c>
      <c r="N137" s="5" t="n">
        <v>0</v>
      </c>
      <c r="O137" s="0" t="s">
        <v>153</v>
      </c>
      <c r="P137" s="0" t="e">
        <f aca="false">VLOOKUP(K137,SQ!C:D,2,FALSE())</f>
        <v>#N/A</v>
      </c>
    </row>
    <row r="138" customFormat="false" ht="12.8" hidden="true" customHeight="false" outlineLevel="0" collapsed="false">
      <c r="A138" s="5" t="s">
        <v>738</v>
      </c>
      <c r="B138" s="5" t="s">
        <v>232</v>
      </c>
      <c r="C138" s="5" t="s">
        <v>170</v>
      </c>
      <c r="D138" s="5" t="s">
        <v>739</v>
      </c>
      <c r="E138" s="5" t="n">
        <f aca="false">YEAR(D138)</f>
        <v>2021</v>
      </c>
      <c r="F138" s="5" t="n">
        <f aca="false">MONTH(D138)</f>
        <v>3</v>
      </c>
      <c r="G138" s="5" t="s">
        <v>172</v>
      </c>
      <c r="H138" s="5" t="e">
        <f aca="false">YEAR(G138)</f>
        <v>#VALUE!</v>
      </c>
      <c r="I138" s="5" t="e">
        <f aca="false">MONTH(G138)</f>
        <v>#VALUE!</v>
      </c>
      <c r="J138" s="5" t="s">
        <v>740</v>
      </c>
      <c r="K138" s="5" t="str">
        <f aca="false">LEFT(J138,6)</f>
        <v>026009</v>
      </c>
      <c r="L138" s="5" t="s">
        <v>741</v>
      </c>
      <c r="M138" s="5" t="n">
        <v>0</v>
      </c>
      <c r="N138" s="5" t="n">
        <v>0</v>
      </c>
      <c r="O138" s="0" t="s">
        <v>153</v>
      </c>
      <c r="P138" s="0" t="str">
        <f aca="false">VLOOKUP(K138,SQ!C:D,2,FALSE())</f>
        <v>AIU Setor Central</v>
      </c>
    </row>
    <row r="139" customFormat="false" ht="12.8" hidden="true" customHeight="false" outlineLevel="0" collapsed="false">
      <c r="A139" s="5" t="s">
        <v>742</v>
      </c>
      <c r="B139" s="5" t="s">
        <v>147</v>
      </c>
      <c r="C139" s="5" t="s">
        <v>170</v>
      </c>
      <c r="D139" s="5" t="s">
        <v>743</v>
      </c>
      <c r="E139" s="5" t="n">
        <f aca="false">YEAR(D139)</f>
        <v>2021</v>
      </c>
      <c r="F139" s="5" t="n">
        <f aca="false">MONTH(D139)</f>
        <v>4</v>
      </c>
      <c r="G139" s="5" t="s">
        <v>172</v>
      </c>
      <c r="H139" s="5" t="e">
        <f aca="false">YEAR(G139)</f>
        <v>#VALUE!</v>
      </c>
      <c r="I139" s="5" t="e">
        <f aca="false">MONTH(G139)</f>
        <v>#VALUE!</v>
      </c>
      <c r="J139" s="5" t="s">
        <v>744</v>
      </c>
      <c r="K139" s="5" t="str">
        <f aca="false">LEFT(J139,6)</f>
        <v>010018</v>
      </c>
      <c r="L139" s="5" t="s">
        <v>745</v>
      </c>
      <c r="M139" s="5" t="n">
        <v>10</v>
      </c>
      <c r="N139" s="5" t="n">
        <v>10</v>
      </c>
      <c r="O139" s="0" t="s">
        <v>153</v>
      </c>
      <c r="P139" s="0" t="e">
        <f aca="false">VLOOKUP(K139,SQ!C:D,2,FALSE())</f>
        <v>#N/A</v>
      </c>
    </row>
    <row r="140" customFormat="false" ht="12.8" hidden="true" customHeight="false" outlineLevel="0" collapsed="false">
      <c r="A140" s="5" t="s">
        <v>746</v>
      </c>
      <c r="B140" s="5" t="s">
        <v>147</v>
      </c>
      <c r="C140" s="5" t="s">
        <v>176</v>
      </c>
      <c r="D140" s="5" t="s">
        <v>747</v>
      </c>
      <c r="E140" s="5" t="n">
        <f aca="false">YEAR(D140)</f>
        <v>2021</v>
      </c>
      <c r="F140" s="5" t="n">
        <f aca="false">MONTH(D140)</f>
        <v>3</v>
      </c>
      <c r="G140" s="5" t="s">
        <v>172</v>
      </c>
      <c r="H140" s="5" t="e">
        <f aca="false">YEAR(G140)</f>
        <v>#VALUE!</v>
      </c>
      <c r="I140" s="5" t="e">
        <f aca="false">MONTH(G140)</f>
        <v>#VALUE!</v>
      </c>
      <c r="J140" s="5" t="s">
        <v>748</v>
      </c>
      <c r="K140" s="5" t="str">
        <f aca="false">LEFT(J140,6)</f>
        <v>001005</v>
      </c>
      <c r="L140" s="5" t="s">
        <v>749</v>
      </c>
      <c r="M140" s="5" t="n">
        <v>1</v>
      </c>
      <c r="N140" s="5" t="n">
        <v>0</v>
      </c>
      <c r="O140" s="0" t="s">
        <v>153</v>
      </c>
      <c r="P140" s="0" t="str">
        <f aca="false">VLOOKUP(K140,SQ!C:D,2,FALSE())</f>
        <v>AIU Setor Central</v>
      </c>
    </row>
    <row r="141" customFormat="false" ht="12.8" hidden="true" customHeight="false" outlineLevel="0" collapsed="false">
      <c r="A141" s="5" t="s">
        <v>750</v>
      </c>
      <c r="B141" s="5" t="s">
        <v>147</v>
      </c>
      <c r="C141" s="5" t="s">
        <v>170</v>
      </c>
      <c r="D141" s="5" t="s">
        <v>751</v>
      </c>
      <c r="E141" s="5" t="n">
        <f aca="false">YEAR(D141)</f>
        <v>2021</v>
      </c>
      <c r="F141" s="5" t="n">
        <f aca="false">MONTH(D141)</f>
        <v>4</v>
      </c>
      <c r="G141" s="5" t="s">
        <v>172</v>
      </c>
      <c r="H141" s="5" t="e">
        <f aca="false">YEAR(G141)</f>
        <v>#VALUE!</v>
      </c>
      <c r="I141" s="5" t="e">
        <f aca="false">MONTH(G141)</f>
        <v>#VALUE!</v>
      </c>
      <c r="J141" s="5" t="s">
        <v>752</v>
      </c>
      <c r="K141" s="5" t="str">
        <f aca="false">LEFT(J141,6)</f>
        <v>080101</v>
      </c>
      <c r="L141" s="5" t="s">
        <v>753</v>
      </c>
      <c r="M141" s="5" t="n">
        <v>0</v>
      </c>
      <c r="N141" s="5" t="n">
        <v>0</v>
      </c>
      <c r="O141" s="0" t="s">
        <v>153</v>
      </c>
      <c r="P141" s="0" t="e">
        <f aca="false">VLOOKUP(K141,SQ!C:D,2,FALSE())</f>
        <v>#N/A</v>
      </c>
    </row>
    <row r="142" customFormat="false" ht="12.8" hidden="true" customHeight="false" outlineLevel="0" collapsed="false">
      <c r="A142" s="5" t="s">
        <v>754</v>
      </c>
      <c r="B142" s="5" t="s">
        <v>232</v>
      </c>
      <c r="C142" s="5" t="s">
        <v>176</v>
      </c>
      <c r="D142" s="5" t="s">
        <v>755</v>
      </c>
      <c r="E142" s="5" t="n">
        <f aca="false">YEAR(D142)</f>
        <v>2021</v>
      </c>
      <c r="F142" s="5" t="n">
        <f aca="false">MONTH(D142)</f>
        <v>3</v>
      </c>
      <c r="G142" s="5" t="s">
        <v>172</v>
      </c>
      <c r="H142" s="5" t="e">
        <f aca="false">YEAR(G142)</f>
        <v>#VALUE!</v>
      </c>
      <c r="I142" s="5" t="e">
        <f aca="false">MONTH(G142)</f>
        <v>#VALUE!</v>
      </c>
      <c r="J142" s="5" t="s">
        <v>756</v>
      </c>
      <c r="K142" s="5" t="str">
        <f aca="false">LEFT(J142,6)</f>
        <v>077040</v>
      </c>
      <c r="L142" s="5" t="s">
        <v>757</v>
      </c>
      <c r="M142" s="5" t="n">
        <v>0</v>
      </c>
      <c r="N142" s="5" t="n">
        <v>0</v>
      </c>
      <c r="O142" s="0" t="s">
        <v>153</v>
      </c>
      <c r="P142" s="0" t="e">
        <f aca="false">VLOOKUP(K142,SQ!C:D,2,FALSE())</f>
        <v>#N/A</v>
      </c>
    </row>
    <row r="143" customFormat="false" ht="12.8" hidden="true" customHeight="false" outlineLevel="0" collapsed="false">
      <c r="A143" s="5" t="s">
        <v>758</v>
      </c>
      <c r="B143" s="5" t="s">
        <v>147</v>
      </c>
      <c r="C143" s="5" t="s">
        <v>148</v>
      </c>
      <c r="D143" s="5" t="s">
        <v>759</v>
      </c>
      <c r="E143" s="5" t="n">
        <f aca="false">YEAR(D143)</f>
        <v>2022</v>
      </c>
      <c r="F143" s="5" t="n">
        <f aca="false">MONTH(D143)</f>
        <v>7</v>
      </c>
      <c r="G143" s="5" t="s">
        <v>760</v>
      </c>
      <c r="H143" s="5" t="n">
        <f aca="false">YEAR(G143)</f>
        <v>2022</v>
      </c>
      <c r="I143" s="5" t="n">
        <f aca="false">MONTH(G143)</f>
        <v>3</v>
      </c>
      <c r="J143" s="5" t="s">
        <v>761</v>
      </c>
      <c r="K143" s="5" t="str">
        <f aca="false">LEFT(J143,6)</f>
        <v>017088</v>
      </c>
      <c r="L143" s="5" t="s">
        <v>762</v>
      </c>
      <c r="M143" s="5" t="n">
        <v>0</v>
      </c>
      <c r="N143" s="5" t="n">
        <v>0</v>
      </c>
      <c r="O143" s="0" t="s">
        <v>153</v>
      </c>
      <c r="P143" s="0" t="str">
        <f aca="false">VLOOKUP(K143,SQ!C:D,2,FALSE())</f>
        <v>AIU Setor Central</v>
      </c>
    </row>
    <row r="144" customFormat="false" ht="12.8" hidden="true" customHeight="false" outlineLevel="0" collapsed="false">
      <c r="A144" s="5" t="s">
        <v>763</v>
      </c>
      <c r="B144" s="5" t="s">
        <v>232</v>
      </c>
      <c r="C144" s="5" t="s">
        <v>170</v>
      </c>
      <c r="D144" s="5" t="s">
        <v>764</v>
      </c>
      <c r="E144" s="5" t="n">
        <f aca="false">YEAR(D144)</f>
        <v>2021</v>
      </c>
      <c r="F144" s="5" t="n">
        <f aca="false">MONTH(D144)</f>
        <v>4</v>
      </c>
      <c r="G144" s="5" t="s">
        <v>172</v>
      </c>
      <c r="H144" s="5" t="e">
        <f aca="false">YEAR(G144)</f>
        <v>#VALUE!</v>
      </c>
      <c r="I144" s="5" t="e">
        <f aca="false">MONTH(G144)</f>
        <v>#VALUE!</v>
      </c>
      <c r="J144" s="5" t="s">
        <v>765</v>
      </c>
      <c r="K144" s="5" t="str">
        <f aca="false">LEFT(J144,6)</f>
        <v>009005</v>
      </c>
      <c r="L144" s="5" t="s">
        <v>766</v>
      </c>
      <c r="M144" s="5" t="n">
        <v>3</v>
      </c>
      <c r="N144" s="5" t="n">
        <v>2</v>
      </c>
      <c r="O144" s="0" t="s">
        <v>153</v>
      </c>
      <c r="P144" s="0" t="str">
        <f aca="false">VLOOKUP(K144,SQ!C:D,2,FALSE())</f>
        <v>AIU Setor Central</v>
      </c>
    </row>
    <row r="145" customFormat="false" ht="12.8" hidden="true" customHeight="false" outlineLevel="0" collapsed="false">
      <c r="A145" s="5" t="s">
        <v>767</v>
      </c>
      <c r="B145" s="5" t="s">
        <v>147</v>
      </c>
      <c r="C145" s="5" t="s">
        <v>170</v>
      </c>
      <c r="D145" s="5" t="s">
        <v>768</v>
      </c>
      <c r="E145" s="5" t="n">
        <f aca="false">YEAR(D145)</f>
        <v>2021</v>
      </c>
      <c r="F145" s="5" t="n">
        <f aca="false">MONTH(D145)</f>
        <v>4</v>
      </c>
      <c r="G145" s="5" t="s">
        <v>172</v>
      </c>
      <c r="H145" s="5" t="e">
        <f aca="false">YEAR(G145)</f>
        <v>#VALUE!</v>
      </c>
      <c r="I145" s="5" t="e">
        <f aca="false">MONTH(G145)</f>
        <v>#VALUE!</v>
      </c>
      <c r="J145" s="5" t="s">
        <v>769</v>
      </c>
      <c r="K145" s="5" t="str">
        <f aca="false">LEFT(J145,6)</f>
        <v>083032</v>
      </c>
      <c r="L145" s="5" t="s">
        <v>770</v>
      </c>
      <c r="M145" s="5" t="n">
        <v>0</v>
      </c>
      <c r="N145" s="5" t="n">
        <v>0</v>
      </c>
      <c r="O145" s="0" t="s">
        <v>153</v>
      </c>
      <c r="P145" s="0" t="e">
        <f aca="false">VLOOKUP(K145,SQ!C:D,2,FALSE())</f>
        <v>#N/A</v>
      </c>
    </row>
    <row r="146" customFormat="false" ht="12.8" hidden="true" customHeight="false" outlineLevel="0" collapsed="false">
      <c r="A146" s="5" t="s">
        <v>771</v>
      </c>
      <c r="B146" s="5" t="s">
        <v>147</v>
      </c>
      <c r="C146" s="5" t="s">
        <v>170</v>
      </c>
      <c r="D146" s="5" t="s">
        <v>772</v>
      </c>
      <c r="E146" s="5" t="n">
        <f aca="false">YEAR(D146)</f>
        <v>2021</v>
      </c>
      <c r="F146" s="5" t="n">
        <f aca="false">MONTH(D146)</f>
        <v>11</v>
      </c>
      <c r="G146" s="5" t="s">
        <v>172</v>
      </c>
      <c r="H146" s="5" t="e">
        <f aca="false">YEAR(G146)</f>
        <v>#VALUE!</v>
      </c>
      <c r="I146" s="5" t="e">
        <f aca="false">MONTH(G146)</f>
        <v>#VALUE!</v>
      </c>
      <c r="J146" s="5" t="s">
        <v>773</v>
      </c>
      <c r="K146" s="5" t="str">
        <f aca="false">LEFT(J146,6)</f>
        <v>101324</v>
      </c>
      <c r="L146" s="5" t="s">
        <v>774</v>
      </c>
      <c r="M146" s="5" t="n">
        <v>0</v>
      </c>
      <c r="N146" s="5" t="n">
        <v>0</v>
      </c>
      <c r="O146" s="0" t="s">
        <v>153</v>
      </c>
      <c r="P146" s="0" t="e">
        <f aca="false">VLOOKUP(K146,SQ!C:D,2,FALSE())</f>
        <v>#N/A</v>
      </c>
    </row>
    <row r="147" customFormat="false" ht="12.8" hidden="true" customHeight="false" outlineLevel="0" collapsed="false">
      <c r="A147" s="5" t="s">
        <v>775</v>
      </c>
      <c r="B147" s="5" t="s">
        <v>299</v>
      </c>
      <c r="C147" s="5" t="s">
        <v>176</v>
      </c>
      <c r="D147" s="5" t="s">
        <v>776</v>
      </c>
      <c r="E147" s="5" t="n">
        <f aca="false">YEAR(D147)</f>
        <v>2021</v>
      </c>
      <c r="F147" s="5" t="n">
        <f aca="false">MONTH(D147)</f>
        <v>4</v>
      </c>
      <c r="G147" s="5" t="s">
        <v>172</v>
      </c>
      <c r="H147" s="5" t="e">
        <f aca="false">YEAR(G147)</f>
        <v>#VALUE!</v>
      </c>
      <c r="I147" s="5" t="e">
        <f aca="false">MONTH(G147)</f>
        <v>#VALUE!</v>
      </c>
      <c r="J147" s="5" t="s">
        <v>777</v>
      </c>
      <c r="K147" s="5" t="str">
        <f aca="false">LEFT(J147,6)</f>
        <v>052238</v>
      </c>
      <c r="L147" s="5" t="s">
        <v>778</v>
      </c>
      <c r="M147" s="5" t="n">
        <v>1</v>
      </c>
      <c r="N147" s="5" t="n">
        <v>1</v>
      </c>
      <c r="O147" s="0" t="s">
        <v>153</v>
      </c>
      <c r="P147" s="0" t="e">
        <f aca="false">VLOOKUP(K147,SQ!C:D,2,FALSE())</f>
        <v>#N/A</v>
      </c>
    </row>
    <row r="148" customFormat="false" ht="12.8" hidden="true" customHeight="false" outlineLevel="0" collapsed="false">
      <c r="A148" s="5" t="s">
        <v>779</v>
      </c>
      <c r="B148" s="5" t="s">
        <v>147</v>
      </c>
      <c r="C148" s="5" t="s">
        <v>170</v>
      </c>
      <c r="D148" s="5" t="s">
        <v>780</v>
      </c>
      <c r="E148" s="5" t="n">
        <f aca="false">YEAR(D148)</f>
        <v>2021</v>
      </c>
      <c r="F148" s="5" t="n">
        <f aca="false">MONTH(D148)</f>
        <v>4</v>
      </c>
      <c r="G148" s="5" t="s">
        <v>172</v>
      </c>
      <c r="H148" s="5" t="e">
        <f aca="false">YEAR(G148)</f>
        <v>#VALUE!</v>
      </c>
      <c r="I148" s="5" t="e">
        <f aca="false">MONTH(G148)</f>
        <v>#VALUE!</v>
      </c>
      <c r="J148" s="5" t="s">
        <v>781</v>
      </c>
      <c r="K148" s="5" t="str">
        <f aca="false">LEFT(J148,6)</f>
        <v>015071</v>
      </c>
      <c r="L148" s="5" t="s">
        <v>782</v>
      </c>
      <c r="M148" s="5" t="n">
        <v>0</v>
      </c>
      <c r="N148" s="5" t="n">
        <v>0</v>
      </c>
      <c r="O148" s="0" t="s">
        <v>153</v>
      </c>
      <c r="P148" s="0" t="e">
        <f aca="false">VLOOKUP(K148,SQ!C:D,2,FALSE())</f>
        <v>#N/A</v>
      </c>
    </row>
    <row r="149" customFormat="false" ht="12.8" hidden="true" customHeight="false" outlineLevel="0" collapsed="false">
      <c r="A149" s="5" t="s">
        <v>783</v>
      </c>
      <c r="B149" s="5" t="s">
        <v>147</v>
      </c>
      <c r="C149" s="5" t="s">
        <v>170</v>
      </c>
      <c r="D149" s="5" t="s">
        <v>784</v>
      </c>
      <c r="E149" s="5" t="n">
        <f aca="false">YEAR(D149)</f>
        <v>2021</v>
      </c>
      <c r="F149" s="5" t="n">
        <f aca="false">MONTH(D149)</f>
        <v>7</v>
      </c>
      <c r="G149" s="5" t="s">
        <v>172</v>
      </c>
      <c r="H149" s="5" t="e">
        <f aca="false">YEAR(G149)</f>
        <v>#VALUE!</v>
      </c>
      <c r="I149" s="5" t="e">
        <f aca="false">MONTH(G149)</f>
        <v>#VALUE!</v>
      </c>
      <c r="J149" s="5" t="s">
        <v>785</v>
      </c>
      <c r="K149" s="5" t="str">
        <f aca="false">LEFT(J149,6)</f>
        <v>085375</v>
      </c>
      <c r="L149" s="5" t="s">
        <v>786</v>
      </c>
      <c r="M149" s="5" t="n">
        <v>0</v>
      </c>
      <c r="N149" s="5" t="n">
        <v>0</v>
      </c>
      <c r="O149" s="0" t="s">
        <v>153</v>
      </c>
      <c r="P149" s="0" t="e">
        <f aca="false">VLOOKUP(K149,SQ!C:D,2,FALSE())</f>
        <v>#N/A</v>
      </c>
    </row>
    <row r="150" customFormat="false" ht="12.8" hidden="true" customHeight="false" outlineLevel="0" collapsed="false">
      <c r="A150" s="5" t="s">
        <v>787</v>
      </c>
      <c r="B150" s="5" t="s">
        <v>232</v>
      </c>
      <c r="C150" s="5" t="s">
        <v>170</v>
      </c>
      <c r="D150" s="5" t="s">
        <v>788</v>
      </c>
      <c r="E150" s="5" t="n">
        <f aca="false">YEAR(D150)</f>
        <v>2021</v>
      </c>
      <c r="F150" s="5" t="n">
        <f aca="false">MONTH(D150)</f>
        <v>4</v>
      </c>
      <c r="G150" s="5" t="s">
        <v>172</v>
      </c>
      <c r="H150" s="5" t="e">
        <f aca="false">YEAR(G150)</f>
        <v>#VALUE!</v>
      </c>
      <c r="I150" s="5" t="e">
        <f aca="false">MONTH(G150)</f>
        <v>#VALUE!</v>
      </c>
      <c r="J150" s="5" t="s">
        <v>789</v>
      </c>
      <c r="K150" s="5" t="str">
        <f aca="false">LEFT(J150,6)</f>
        <v>104109</v>
      </c>
      <c r="L150" s="5" t="s">
        <v>790</v>
      </c>
      <c r="M150" s="5" t="n">
        <v>2</v>
      </c>
      <c r="N150" s="5" t="n">
        <v>2</v>
      </c>
      <c r="O150" s="0" t="s">
        <v>153</v>
      </c>
      <c r="P150" s="0" t="e">
        <f aca="false">VLOOKUP(K150,SQ!C:D,2,FALSE())</f>
        <v>#N/A</v>
      </c>
    </row>
    <row r="151" customFormat="false" ht="12.8" hidden="true" customHeight="false" outlineLevel="0" collapsed="false">
      <c r="A151" s="5" t="s">
        <v>791</v>
      </c>
      <c r="B151" s="5" t="s">
        <v>232</v>
      </c>
      <c r="C151" s="5" t="s">
        <v>176</v>
      </c>
      <c r="D151" s="5" t="s">
        <v>792</v>
      </c>
      <c r="E151" s="5" t="n">
        <f aca="false">YEAR(D151)</f>
        <v>2021</v>
      </c>
      <c r="F151" s="5" t="n">
        <f aca="false">MONTH(D151)</f>
        <v>4</v>
      </c>
      <c r="G151" s="5" t="s">
        <v>172</v>
      </c>
      <c r="H151" s="5" t="e">
        <f aca="false">YEAR(G151)</f>
        <v>#VALUE!</v>
      </c>
      <c r="I151" s="5" t="e">
        <f aca="false">MONTH(G151)</f>
        <v>#VALUE!</v>
      </c>
      <c r="J151" s="5" t="s">
        <v>793</v>
      </c>
      <c r="K151" s="5" t="str">
        <f aca="false">LEFT(J151,6)</f>
        <v>007057</v>
      </c>
      <c r="L151" s="5" t="s">
        <v>794</v>
      </c>
      <c r="M151" s="5" t="n">
        <v>35</v>
      </c>
      <c r="N151" s="5" t="n">
        <v>35</v>
      </c>
      <c r="O151" s="0" t="s">
        <v>153</v>
      </c>
      <c r="P151" s="0" t="e">
        <f aca="false">VLOOKUP(K151,SQ!C:D,2,FALSE())</f>
        <v>#N/A</v>
      </c>
    </row>
    <row r="152" customFormat="false" ht="12.8" hidden="true" customHeight="false" outlineLevel="0" collapsed="false">
      <c r="A152" s="5" t="s">
        <v>795</v>
      </c>
      <c r="B152" s="5" t="s">
        <v>147</v>
      </c>
      <c r="C152" s="5" t="s">
        <v>219</v>
      </c>
      <c r="D152" s="5" t="s">
        <v>796</v>
      </c>
      <c r="E152" s="5" t="n">
        <f aca="false">YEAR(D152)</f>
        <v>2021</v>
      </c>
      <c r="F152" s="5" t="n">
        <f aca="false">MONTH(D152)</f>
        <v>4</v>
      </c>
      <c r="G152" s="5" t="s">
        <v>172</v>
      </c>
      <c r="H152" s="5" t="e">
        <f aca="false">YEAR(G152)</f>
        <v>#VALUE!</v>
      </c>
      <c r="I152" s="5" t="e">
        <f aca="false">MONTH(G152)</f>
        <v>#VALUE!</v>
      </c>
      <c r="J152" s="5" t="s">
        <v>797</v>
      </c>
      <c r="K152" s="5" t="str">
        <f aca="false">LEFT(J152,6)</f>
        <v>020080</v>
      </c>
      <c r="L152" s="5" t="s">
        <v>798</v>
      </c>
      <c r="M152" s="5" t="n">
        <v>0</v>
      </c>
      <c r="N152" s="5" t="n">
        <v>0</v>
      </c>
      <c r="O152" s="0" t="s">
        <v>153</v>
      </c>
      <c r="P152" s="0" t="str">
        <f aca="false">VLOOKUP(K152,SQ!C:D,2,FALSE())</f>
        <v>AIU Setor Central</v>
      </c>
    </row>
    <row r="153" customFormat="false" ht="12.8" hidden="true" customHeight="false" outlineLevel="0" collapsed="false">
      <c r="A153" s="5" t="s">
        <v>799</v>
      </c>
      <c r="B153" s="5" t="s">
        <v>147</v>
      </c>
      <c r="C153" s="5" t="s">
        <v>148</v>
      </c>
      <c r="D153" s="5" t="s">
        <v>800</v>
      </c>
      <c r="E153" s="5" t="n">
        <f aca="false">YEAR(D153)</f>
        <v>2021</v>
      </c>
      <c r="F153" s="5" t="n">
        <f aca="false">MONTH(D153)</f>
        <v>5</v>
      </c>
      <c r="G153" s="5" t="s">
        <v>801</v>
      </c>
      <c r="H153" s="5" t="n">
        <f aca="false">YEAR(G153)</f>
        <v>2021</v>
      </c>
      <c r="I153" s="5" t="n">
        <f aca="false">MONTH(G153)</f>
        <v>12</v>
      </c>
      <c r="J153" s="5" t="s">
        <v>802</v>
      </c>
      <c r="K153" s="5" t="str">
        <f aca="false">LEFT(J153,6)</f>
        <v>041168</v>
      </c>
      <c r="L153" s="5" t="s">
        <v>803</v>
      </c>
      <c r="M153" s="5" t="n">
        <v>0</v>
      </c>
      <c r="N153" s="5" t="n">
        <v>0</v>
      </c>
      <c r="O153" s="0" t="s">
        <v>153</v>
      </c>
      <c r="P153" s="0" t="e">
        <f aca="false">VLOOKUP(K153,SQ!C:D,2,FALSE())</f>
        <v>#N/A</v>
      </c>
    </row>
    <row r="154" customFormat="false" ht="12.8" hidden="true" customHeight="false" outlineLevel="0" collapsed="false">
      <c r="A154" s="5" t="s">
        <v>804</v>
      </c>
      <c r="B154" s="5" t="s">
        <v>147</v>
      </c>
      <c r="C154" s="5" t="s">
        <v>170</v>
      </c>
      <c r="D154" s="5" t="s">
        <v>805</v>
      </c>
      <c r="E154" s="5" t="n">
        <f aca="false">YEAR(D154)</f>
        <v>2021</v>
      </c>
      <c r="F154" s="5" t="n">
        <f aca="false">MONTH(D154)</f>
        <v>4</v>
      </c>
      <c r="G154" s="5" t="s">
        <v>172</v>
      </c>
      <c r="H154" s="5" t="e">
        <f aca="false">YEAR(G154)</f>
        <v>#VALUE!</v>
      </c>
      <c r="I154" s="5" t="e">
        <f aca="false">MONTH(G154)</f>
        <v>#VALUE!</v>
      </c>
      <c r="J154" s="5" t="s">
        <v>806</v>
      </c>
      <c r="K154" s="5" t="str">
        <f aca="false">LEFT(J154,6)</f>
        <v>083041</v>
      </c>
      <c r="L154" s="5" t="s">
        <v>807</v>
      </c>
      <c r="M154" s="5" t="n">
        <v>163</v>
      </c>
      <c r="N154" s="5" t="n">
        <v>163</v>
      </c>
      <c r="O154" s="0" t="s">
        <v>153</v>
      </c>
      <c r="P154" s="0" t="e">
        <f aca="false">VLOOKUP(K154,SQ!C:D,2,FALSE())</f>
        <v>#N/A</v>
      </c>
    </row>
    <row r="155" customFormat="false" ht="12.8" hidden="true" customHeight="false" outlineLevel="0" collapsed="false">
      <c r="A155" s="5" t="s">
        <v>808</v>
      </c>
      <c r="B155" s="5" t="s">
        <v>147</v>
      </c>
      <c r="C155" s="5" t="s">
        <v>148</v>
      </c>
      <c r="D155" s="5" t="s">
        <v>809</v>
      </c>
      <c r="E155" s="5" t="n">
        <f aca="false">YEAR(D155)</f>
        <v>2021</v>
      </c>
      <c r="F155" s="5" t="n">
        <f aca="false">MONTH(D155)</f>
        <v>4</v>
      </c>
      <c r="G155" s="5" t="s">
        <v>810</v>
      </c>
      <c r="H155" s="5" t="n">
        <f aca="false">YEAR(G155)</f>
        <v>2021</v>
      </c>
      <c r="I155" s="5" t="n">
        <f aca="false">MONTH(G155)</f>
        <v>9</v>
      </c>
      <c r="J155" s="5" t="s">
        <v>811</v>
      </c>
      <c r="K155" s="5" t="str">
        <f aca="false">LEFT(J155,6)</f>
        <v>054204</v>
      </c>
      <c r="L155" s="5" t="s">
        <v>812</v>
      </c>
      <c r="M155" s="5" t="n">
        <v>0</v>
      </c>
      <c r="N155" s="5" t="n">
        <v>0</v>
      </c>
      <c r="O155" s="0" t="s">
        <v>153</v>
      </c>
      <c r="P155" s="0" t="e">
        <f aca="false">VLOOKUP(K155,SQ!C:D,2,FALSE())</f>
        <v>#N/A</v>
      </c>
    </row>
    <row r="156" customFormat="false" ht="12.8" hidden="true" customHeight="false" outlineLevel="0" collapsed="false">
      <c r="A156" s="5" t="s">
        <v>813</v>
      </c>
      <c r="B156" s="5" t="s">
        <v>147</v>
      </c>
      <c r="C156" s="5" t="s">
        <v>170</v>
      </c>
      <c r="D156" s="5" t="s">
        <v>814</v>
      </c>
      <c r="E156" s="5" t="n">
        <f aca="false">YEAR(D156)</f>
        <v>2021</v>
      </c>
      <c r="F156" s="5" t="n">
        <f aca="false">MONTH(D156)</f>
        <v>4</v>
      </c>
      <c r="G156" s="5" t="s">
        <v>172</v>
      </c>
      <c r="H156" s="5" t="e">
        <f aca="false">YEAR(G156)</f>
        <v>#VALUE!</v>
      </c>
      <c r="I156" s="5" t="e">
        <f aca="false">MONTH(G156)</f>
        <v>#VALUE!</v>
      </c>
      <c r="J156" s="5" t="s">
        <v>815</v>
      </c>
      <c r="K156" s="5" t="str">
        <f aca="false">LEFT(J156,6)</f>
        <v>083032</v>
      </c>
      <c r="L156" s="5" t="s">
        <v>816</v>
      </c>
      <c r="M156" s="5" t="n">
        <v>0</v>
      </c>
      <c r="N156" s="5" t="n">
        <v>0</v>
      </c>
      <c r="O156" s="0" t="s">
        <v>153</v>
      </c>
      <c r="P156" s="0" t="e">
        <f aca="false">VLOOKUP(K156,SQ!C:D,2,FALSE())</f>
        <v>#N/A</v>
      </c>
    </row>
    <row r="157" customFormat="false" ht="12.8" hidden="true" customHeight="false" outlineLevel="0" collapsed="false">
      <c r="A157" s="5" t="s">
        <v>817</v>
      </c>
      <c r="B157" s="5" t="s">
        <v>232</v>
      </c>
      <c r="C157" s="5" t="s">
        <v>170</v>
      </c>
      <c r="D157" s="5" t="s">
        <v>818</v>
      </c>
      <c r="E157" s="5" t="n">
        <f aca="false">YEAR(D157)</f>
        <v>2021</v>
      </c>
      <c r="F157" s="5" t="n">
        <f aca="false">MONTH(D157)</f>
        <v>4</v>
      </c>
      <c r="G157" s="5" t="s">
        <v>172</v>
      </c>
      <c r="H157" s="5" t="e">
        <f aca="false">YEAR(G157)</f>
        <v>#VALUE!</v>
      </c>
      <c r="I157" s="5" t="e">
        <f aca="false">MONTH(G157)</f>
        <v>#VALUE!</v>
      </c>
      <c r="J157" s="5" t="s">
        <v>819</v>
      </c>
      <c r="K157" s="5" t="str">
        <f aca="false">LEFT(J157,6)</f>
        <v>025043</v>
      </c>
      <c r="L157" s="5" t="s">
        <v>820</v>
      </c>
      <c r="M157" s="5" t="n">
        <v>0</v>
      </c>
      <c r="N157" s="5" t="n">
        <v>0</v>
      </c>
      <c r="O157" s="0" t="s">
        <v>153</v>
      </c>
      <c r="P157" s="0" t="str">
        <f aca="false">VLOOKUP(K157,SQ!C:D,2,FALSE())</f>
        <v>AIU Setor Central</v>
      </c>
    </row>
    <row r="158" customFormat="false" ht="12.8" hidden="true" customHeight="false" outlineLevel="0" collapsed="false">
      <c r="A158" s="5" t="s">
        <v>821</v>
      </c>
      <c r="B158" s="5" t="s">
        <v>147</v>
      </c>
      <c r="C158" s="5" t="s">
        <v>176</v>
      </c>
      <c r="D158" s="5" t="s">
        <v>822</v>
      </c>
      <c r="E158" s="5" t="n">
        <f aca="false">YEAR(D158)</f>
        <v>2021</v>
      </c>
      <c r="F158" s="5" t="n">
        <f aca="false">MONTH(D158)</f>
        <v>4</v>
      </c>
      <c r="G158" s="5" t="s">
        <v>172</v>
      </c>
      <c r="H158" s="5" t="e">
        <f aca="false">YEAR(G158)</f>
        <v>#VALUE!</v>
      </c>
      <c r="I158" s="5" t="e">
        <f aca="false">MONTH(G158)</f>
        <v>#VALUE!</v>
      </c>
      <c r="J158" s="5" t="s">
        <v>823</v>
      </c>
      <c r="K158" s="5" t="str">
        <f aca="false">LEFT(J158,6)</f>
        <v>299075</v>
      </c>
      <c r="L158" s="5" t="s">
        <v>824</v>
      </c>
      <c r="M158" s="5" t="n">
        <v>0</v>
      </c>
      <c r="N158" s="5" t="n">
        <v>0</v>
      </c>
      <c r="O158" s="0" t="s">
        <v>153</v>
      </c>
      <c r="P158" s="0" t="e">
        <f aca="false">VLOOKUP(K158,SQ!C:D,2,FALSE())</f>
        <v>#N/A</v>
      </c>
    </row>
    <row r="159" customFormat="false" ht="12.8" hidden="true" customHeight="false" outlineLevel="0" collapsed="false">
      <c r="A159" s="5" t="s">
        <v>825</v>
      </c>
      <c r="B159" s="5" t="s">
        <v>147</v>
      </c>
      <c r="C159" s="5" t="s">
        <v>170</v>
      </c>
      <c r="D159" s="5" t="s">
        <v>826</v>
      </c>
      <c r="E159" s="5" t="n">
        <f aca="false">YEAR(D159)</f>
        <v>2021</v>
      </c>
      <c r="F159" s="5" t="n">
        <f aca="false">MONTH(D159)</f>
        <v>5</v>
      </c>
      <c r="G159" s="5" t="s">
        <v>172</v>
      </c>
      <c r="H159" s="5" t="e">
        <f aca="false">YEAR(G159)</f>
        <v>#VALUE!</v>
      </c>
      <c r="I159" s="5" t="e">
        <f aca="false">MONTH(G159)</f>
        <v>#VALUE!</v>
      </c>
      <c r="J159" s="5" t="s">
        <v>827</v>
      </c>
      <c r="K159" s="5" t="str">
        <f aca="false">LEFT(J159,6)</f>
        <v>078289</v>
      </c>
      <c r="L159" s="5" t="s">
        <v>828</v>
      </c>
      <c r="M159" s="5" t="n">
        <v>0</v>
      </c>
      <c r="N159" s="5" t="n">
        <v>0</v>
      </c>
      <c r="O159" s="0" t="s">
        <v>153</v>
      </c>
      <c r="P159" s="0" t="e">
        <f aca="false">VLOOKUP(K159,SQ!C:D,2,FALSE())</f>
        <v>#N/A</v>
      </c>
    </row>
    <row r="160" customFormat="false" ht="12.8" hidden="true" customHeight="false" outlineLevel="0" collapsed="false">
      <c r="A160" s="5" t="s">
        <v>829</v>
      </c>
      <c r="B160" s="5" t="s">
        <v>147</v>
      </c>
      <c r="C160" s="5" t="s">
        <v>176</v>
      </c>
      <c r="D160" s="5" t="s">
        <v>830</v>
      </c>
      <c r="E160" s="5" t="n">
        <f aca="false">YEAR(D160)</f>
        <v>2021</v>
      </c>
      <c r="F160" s="5" t="n">
        <f aca="false">MONTH(D160)</f>
        <v>4</v>
      </c>
      <c r="G160" s="5" t="s">
        <v>172</v>
      </c>
      <c r="H160" s="5" t="e">
        <f aca="false">YEAR(G160)</f>
        <v>#VALUE!</v>
      </c>
      <c r="I160" s="5" t="e">
        <f aca="false">MONTH(G160)</f>
        <v>#VALUE!</v>
      </c>
      <c r="J160" s="5" t="s">
        <v>831</v>
      </c>
      <c r="K160" s="5" t="str">
        <f aca="false">LEFT(J160,6)</f>
        <v>057038</v>
      </c>
      <c r="L160" s="5" t="s">
        <v>832</v>
      </c>
      <c r="M160" s="5" t="n">
        <v>2</v>
      </c>
      <c r="N160" s="5" t="n">
        <v>2</v>
      </c>
      <c r="O160" s="0" t="s">
        <v>153</v>
      </c>
      <c r="P160" s="0" t="e">
        <f aca="false">VLOOKUP(K160,SQ!C:D,2,FALSE())</f>
        <v>#N/A</v>
      </c>
    </row>
    <row r="161" customFormat="false" ht="12.8" hidden="true" customHeight="false" outlineLevel="0" collapsed="false">
      <c r="A161" s="5" t="s">
        <v>833</v>
      </c>
      <c r="B161" s="5" t="s">
        <v>147</v>
      </c>
      <c r="C161" s="5" t="s">
        <v>170</v>
      </c>
      <c r="D161" s="5" t="s">
        <v>834</v>
      </c>
      <c r="E161" s="5" t="n">
        <f aca="false">YEAR(D161)</f>
        <v>2021</v>
      </c>
      <c r="F161" s="5" t="n">
        <f aca="false">MONTH(D161)</f>
        <v>4</v>
      </c>
      <c r="G161" s="5" t="s">
        <v>172</v>
      </c>
      <c r="H161" s="5" t="e">
        <f aca="false">YEAR(G161)</f>
        <v>#VALUE!</v>
      </c>
      <c r="I161" s="5" t="e">
        <f aca="false">MONTH(G161)</f>
        <v>#VALUE!</v>
      </c>
      <c r="J161" s="5" t="s">
        <v>835</v>
      </c>
      <c r="K161" s="5" t="str">
        <f aca="false">LEFT(J161,6)</f>
        <v>060309</v>
      </c>
      <c r="L161" s="5" t="s">
        <v>836</v>
      </c>
      <c r="M161" s="5" t="n">
        <v>0</v>
      </c>
      <c r="N161" s="5" t="n">
        <v>0</v>
      </c>
      <c r="O161" s="0" t="s">
        <v>153</v>
      </c>
      <c r="P161" s="0" t="e">
        <f aca="false">VLOOKUP(K161,SQ!C:D,2,FALSE())</f>
        <v>#N/A</v>
      </c>
    </row>
    <row r="162" customFormat="false" ht="12.8" hidden="true" customHeight="false" outlineLevel="0" collapsed="false">
      <c r="A162" s="5" t="s">
        <v>837</v>
      </c>
      <c r="B162" s="5" t="s">
        <v>147</v>
      </c>
      <c r="C162" s="5" t="s">
        <v>170</v>
      </c>
      <c r="D162" s="5" t="s">
        <v>838</v>
      </c>
      <c r="E162" s="5" t="n">
        <f aca="false">YEAR(D162)</f>
        <v>2021</v>
      </c>
      <c r="F162" s="5" t="n">
        <f aca="false">MONTH(D162)</f>
        <v>5</v>
      </c>
      <c r="G162" s="5" t="s">
        <v>172</v>
      </c>
      <c r="H162" s="5" t="e">
        <f aca="false">YEAR(G162)</f>
        <v>#VALUE!</v>
      </c>
      <c r="I162" s="5" t="e">
        <f aca="false">MONTH(G162)</f>
        <v>#VALUE!</v>
      </c>
      <c r="J162" s="5" t="s">
        <v>839</v>
      </c>
      <c r="K162" s="5" t="str">
        <f aca="false">LEFT(J162,6)</f>
        <v>096038</v>
      </c>
      <c r="L162" s="5" t="s">
        <v>840</v>
      </c>
      <c r="M162" s="5" t="n">
        <v>0</v>
      </c>
      <c r="N162" s="5" t="n">
        <v>0</v>
      </c>
      <c r="O162" s="0" t="s">
        <v>153</v>
      </c>
      <c r="P162" s="0" t="e">
        <f aca="false">VLOOKUP(K162,SQ!C:D,2,FALSE())</f>
        <v>#N/A</v>
      </c>
    </row>
    <row r="163" customFormat="false" ht="12.8" hidden="true" customHeight="false" outlineLevel="0" collapsed="false">
      <c r="A163" s="5" t="s">
        <v>841</v>
      </c>
      <c r="B163" s="5" t="s">
        <v>232</v>
      </c>
      <c r="C163" s="5" t="s">
        <v>176</v>
      </c>
      <c r="D163" s="5" t="s">
        <v>842</v>
      </c>
      <c r="E163" s="5" t="n">
        <f aca="false">YEAR(D163)</f>
        <v>2021</v>
      </c>
      <c r="F163" s="5" t="n">
        <f aca="false">MONTH(D163)</f>
        <v>4</v>
      </c>
      <c r="G163" s="5" t="s">
        <v>172</v>
      </c>
      <c r="H163" s="5" t="e">
        <f aca="false">YEAR(G163)</f>
        <v>#VALUE!</v>
      </c>
      <c r="I163" s="5" t="e">
        <f aca="false">MONTH(G163)</f>
        <v>#VALUE!</v>
      </c>
      <c r="J163" s="5" t="s">
        <v>843</v>
      </c>
      <c r="K163" s="5" t="str">
        <f aca="false">LEFT(J163,6)</f>
        <v>112487</v>
      </c>
      <c r="L163" s="5" t="s">
        <v>844</v>
      </c>
      <c r="M163" s="5" t="n">
        <v>2</v>
      </c>
      <c r="N163" s="5" t="n">
        <v>2</v>
      </c>
      <c r="O163" s="0" t="s">
        <v>153</v>
      </c>
      <c r="P163" s="0" t="e">
        <f aca="false">VLOOKUP(K163,SQ!C:D,2,FALSE())</f>
        <v>#N/A</v>
      </c>
    </row>
    <row r="164" customFormat="false" ht="12.8" hidden="true" customHeight="false" outlineLevel="0" collapsed="false">
      <c r="A164" s="5" t="s">
        <v>845</v>
      </c>
      <c r="B164" s="5" t="s">
        <v>147</v>
      </c>
      <c r="C164" s="5" t="s">
        <v>148</v>
      </c>
      <c r="D164" s="5" t="s">
        <v>846</v>
      </c>
      <c r="E164" s="5" t="n">
        <f aca="false">YEAR(D164)</f>
        <v>2021</v>
      </c>
      <c r="F164" s="5" t="n">
        <f aca="false">MONTH(D164)</f>
        <v>4</v>
      </c>
      <c r="G164" s="5" t="s">
        <v>847</v>
      </c>
      <c r="H164" s="5" t="n">
        <f aca="false">YEAR(G164)</f>
        <v>2021</v>
      </c>
      <c r="I164" s="5" t="n">
        <f aca="false">MONTH(G164)</f>
        <v>12</v>
      </c>
      <c r="J164" s="5" t="s">
        <v>848</v>
      </c>
      <c r="K164" s="5" t="str">
        <f aca="false">LEFT(J164,6)</f>
        <v>299142</v>
      </c>
      <c r="L164" s="5" t="s">
        <v>849</v>
      </c>
      <c r="M164" s="5" t="n">
        <v>0</v>
      </c>
      <c r="N164" s="5" t="n">
        <v>0</v>
      </c>
      <c r="O164" s="0" t="s">
        <v>153</v>
      </c>
      <c r="P164" s="0" t="e">
        <f aca="false">VLOOKUP(K164,SQ!C:D,2,FALSE())</f>
        <v>#N/A</v>
      </c>
    </row>
    <row r="165" customFormat="false" ht="12.8" hidden="true" customHeight="false" outlineLevel="0" collapsed="false">
      <c r="A165" s="5" t="s">
        <v>850</v>
      </c>
      <c r="B165" s="5" t="s">
        <v>232</v>
      </c>
      <c r="C165" s="5" t="s">
        <v>219</v>
      </c>
      <c r="D165" s="5" t="s">
        <v>851</v>
      </c>
      <c r="E165" s="5" t="n">
        <f aca="false">YEAR(D165)</f>
        <v>2021</v>
      </c>
      <c r="F165" s="5" t="n">
        <f aca="false">MONTH(D165)</f>
        <v>4</v>
      </c>
      <c r="G165" s="5" t="s">
        <v>172</v>
      </c>
      <c r="H165" s="5" t="e">
        <f aca="false">YEAR(G165)</f>
        <v>#VALUE!</v>
      </c>
      <c r="I165" s="5" t="e">
        <f aca="false">MONTH(G165)</f>
        <v>#VALUE!</v>
      </c>
      <c r="J165" s="5" t="s">
        <v>852</v>
      </c>
      <c r="K165" s="5" t="str">
        <f aca="false">LEFT(J165,6)</f>
        <v>026001</v>
      </c>
      <c r="L165" s="5" t="s">
        <v>853</v>
      </c>
      <c r="M165" s="5" t="n">
        <v>0</v>
      </c>
      <c r="N165" s="5" t="n">
        <v>0</v>
      </c>
      <c r="O165" s="0" t="s">
        <v>153</v>
      </c>
      <c r="P165" s="0" t="str">
        <f aca="false">VLOOKUP(K165,SQ!C:D,2,FALSE())</f>
        <v>AIU Setor Central</v>
      </c>
    </row>
    <row r="166" customFormat="false" ht="12.8" hidden="true" customHeight="false" outlineLevel="0" collapsed="false">
      <c r="A166" s="5" t="s">
        <v>854</v>
      </c>
      <c r="B166" s="5" t="s">
        <v>147</v>
      </c>
      <c r="C166" s="5" t="s">
        <v>170</v>
      </c>
      <c r="D166" s="5" t="s">
        <v>855</v>
      </c>
      <c r="E166" s="5" t="n">
        <f aca="false">YEAR(D166)</f>
        <v>2021</v>
      </c>
      <c r="F166" s="5" t="n">
        <f aca="false">MONTH(D166)</f>
        <v>4</v>
      </c>
      <c r="G166" s="5" t="s">
        <v>172</v>
      </c>
      <c r="H166" s="5" t="e">
        <f aca="false">YEAR(G166)</f>
        <v>#VALUE!</v>
      </c>
      <c r="I166" s="5" t="e">
        <f aca="false">MONTH(G166)</f>
        <v>#VALUE!</v>
      </c>
      <c r="J166" s="5" t="s">
        <v>856</v>
      </c>
      <c r="K166" s="5" t="str">
        <f aca="false">LEFT(J166,6)</f>
        <v>097036</v>
      </c>
      <c r="L166" s="5" t="s">
        <v>857</v>
      </c>
      <c r="M166" s="5" t="n">
        <v>5</v>
      </c>
      <c r="N166" s="5" t="n">
        <v>5</v>
      </c>
      <c r="O166" s="0" t="s">
        <v>153</v>
      </c>
      <c r="P166" s="0" t="e">
        <f aca="false">VLOOKUP(K166,SQ!C:D,2,FALSE())</f>
        <v>#N/A</v>
      </c>
    </row>
    <row r="167" customFormat="false" ht="12.8" hidden="true" customHeight="false" outlineLevel="0" collapsed="false">
      <c r="A167" s="5" t="s">
        <v>858</v>
      </c>
      <c r="B167" s="5" t="s">
        <v>147</v>
      </c>
      <c r="C167" s="5" t="s">
        <v>170</v>
      </c>
      <c r="D167" s="5" t="s">
        <v>859</v>
      </c>
      <c r="E167" s="5" t="n">
        <f aca="false">YEAR(D167)</f>
        <v>2021</v>
      </c>
      <c r="F167" s="5" t="n">
        <f aca="false">MONTH(D167)</f>
        <v>4</v>
      </c>
      <c r="G167" s="5" t="s">
        <v>172</v>
      </c>
      <c r="H167" s="5" t="e">
        <f aca="false">YEAR(G167)</f>
        <v>#VALUE!</v>
      </c>
      <c r="I167" s="5" t="e">
        <f aca="false">MONTH(G167)</f>
        <v>#VALUE!</v>
      </c>
      <c r="J167" s="5" t="s">
        <v>860</v>
      </c>
      <c r="K167" s="5" t="str">
        <f aca="false">LEFT(J167,6)</f>
        <v>098062</v>
      </c>
      <c r="L167" s="5" t="s">
        <v>861</v>
      </c>
      <c r="M167" s="5" t="n">
        <v>0</v>
      </c>
      <c r="N167" s="5" t="n">
        <v>0</v>
      </c>
      <c r="O167" s="0" t="s">
        <v>153</v>
      </c>
      <c r="P167" s="0" t="e">
        <f aca="false">VLOOKUP(K167,SQ!C:D,2,FALSE())</f>
        <v>#N/A</v>
      </c>
    </row>
    <row r="168" customFormat="false" ht="12.8" hidden="true" customHeight="false" outlineLevel="0" collapsed="false">
      <c r="A168" s="5" t="s">
        <v>862</v>
      </c>
      <c r="B168" s="5" t="s">
        <v>147</v>
      </c>
      <c r="C168" s="5" t="s">
        <v>176</v>
      </c>
      <c r="D168" s="5" t="s">
        <v>863</v>
      </c>
      <c r="E168" s="5" t="n">
        <f aca="false">YEAR(D168)</f>
        <v>2021</v>
      </c>
      <c r="F168" s="5" t="n">
        <f aca="false">MONTH(D168)</f>
        <v>5</v>
      </c>
      <c r="G168" s="5" t="s">
        <v>172</v>
      </c>
      <c r="H168" s="5" t="e">
        <f aca="false">YEAR(G168)</f>
        <v>#VALUE!</v>
      </c>
      <c r="I168" s="5" t="e">
        <f aca="false">MONTH(G168)</f>
        <v>#VALUE!</v>
      </c>
      <c r="J168" s="5" t="s">
        <v>864</v>
      </c>
      <c r="K168" s="5" t="str">
        <f aca="false">LEFT(J168,6)</f>
        <v>085534</v>
      </c>
      <c r="L168" s="5" t="s">
        <v>865</v>
      </c>
      <c r="M168" s="5" t="n">
        <v>0</v>
      </c>
      <c r="N168" s="5" t="n">
        <v>0</v>
      </c>
      <c r="O168" s="0" t="s">
        <v>153</v>
      </c>
      <c r="P168" s="0" t="e">
        <f aca="false">VLOOKUP(K168,SQ!C:D,2,FALSE())</f>
        <v>#N/A</v>
      </c>
    </row>
    <row r="169" customFormat="false" ht="12.8" hidden="true" customHeight="false" outlineLevel="0" collapsed="false">
      <c r="A169" s="5" t="s">
        <v>866</v>
      </c>
      <c r="B169" s="5" t="s">
        <v>232</v>
      </c>
      <c r="C169" s="5" t="s">
        <v>176</v>
      </c>
      <c r="D169" s="5" t="s">
        <v>867</v>
      </c>
      <c r="E169" s="5" t="n">
        <f aca="false">YEAR(D169)</f>
        <v>2021</v>
      </c>
      <c r="F169" s="5" t="n">
        <f aca="false">MONTH(D169)</f>
        <v>4</v>
      </c>
      <c r="G169" s="5" t="s">
        <v>172</v>
      </c>
      <c r="H169" s="5" t="e">
        <f aca="false">YEAR(G169)</f>
        <v>#VALUE!</v>
      </c>
      <c r="I169" s="5" t="e">
        <f aca="false">MONTH(G169)</f>
        <v>#VALUE!</v>
      </c>
      <c r="J169" s="5" t="s">
        <v>868</v>
      </c>
      <c r="K169" s="5" t="str">
        <f aca="false">LEFT(J169,6)</f>
        <v>070004</v>
      </c>
      <c r="L169" s="5" t="s">
        <v>869</v>
      </c>
      <c r="M169" s="5" t="n">
        <v>0</v>
      </c>
      <c r="N169" s="5" t="n">
        <v>0</v>
      </c>
      <c r="O169" s="0" t="s">
        <v>153</v>
      </c>
      <c r="P169" s="0" t="e">
        <f aca="false">VLOOKUP(K169,SQ!C:D,2,FALSE())</f>
        <v>#N/A</v>
      </c>
    </row>
    <row r="170" customFormat="false" ht="12.8" hidden="true" customHeight="false" outlineLevel="0" collapsed="false">
      <c r="A170" s="5" t="s">
        <v>870</v>
      </c>
      <c r="B170" s="5" t="s">
        <v>147</v>
      </c>
      <c r="C170" s="5" t="s">
        <v>170</v>
      </c>
      <c r="D170" s="5" t="s">
        <v>871</v>
      </c>
      <c r="E170" s="5" t="n">
        <f aca="false">YEAR(D170)</f>
        <v>2021</v>
      </c>
      <c r="F170" s="5" t="n">
        <f aca="false">MONTH(D170)</f>
        <v>5</v>
      </c>
      <c r="G170" s="5" t="s">
        <v>172</v>
      </c>
      <c r="H170" s="5" t="e">
        <f aca="false">YEAR(G170)</f>
        <v>#VALUE!</v>
      </c>
      <c r="I170" s="5" t="e">
        <f aca="false">MONTH(G170)</f>
        <v>#VALUE!</v>
      </c>
      <c r="J170" s="5" t="s">
        <v>872</v>
      </c>
      <c r="K170" s="5" t="str">
        <f aca="false">LEFT(J170,6)</f>
        <v>056138</v>
      </c>
      <c r="L170" s="5" t="s">
        <v>873</v>
      </c>
      <c r="M170" s="5" t="n">
        <v>0</v>
      </c>
      <c r="N170" s="5" t="n">
        <v>0</v>
      </c>
      <c r="O170" s="0" t="s">
        <v>153</v>
      </c>
      <c r="P170" s="0" t="e">
        <f aca="false">VLOOKUP(K170,SQ!C:D,2,FALSE())</f>
        <v>#N/A</v>
      </c>
    </row>
    <row r="171" customFormat="false" ht="12.8" hidden="true" customHeight="false" outlineLevel="0" collapsed="false">
      <c r="A171" s="5" t="s">
        <v>874</v>
      </c>
      <c r="B171" s="5" t="s">
        <v>147</v>
      </c>
      <c r="C171" s="5" t="s">
        <v>176</v>
      </c>
      <c r="D171" s="5" t="s">
        <v>875</v>
      </c>
      <c r="E171" s="5" t="n">
        <f aca="false">YEAR(D171)</f>
        <v>2023</v>
      </c>
      <c r="F171" s="5" t="n">
        <f aca="false">MONTH(D171)</f>
        <v>4</v>
      </c>
      <c r="G171" s="5" t="s">
        <v>172</v>
      </c>
      <c r="H171" s="5" t="e">
        <f aca="false">YEAR(G171)</f>
        <v>#VALUE!</v>
      </c>
      <c r="I171" s="5" t="e">
        <f aca="false">MONTH(G171)</f>
        <v>#VALUE!</v>
      </c>
      <c r="J171" s="5" t="s">
        <v>876</v>
      </c>
      <c r="K171" s="5" t="str">
        <f aca="false">LEFT(J171,6)</f>
        <v>009087</v>
      </c>
      <c r="L171" s="5" t="s">
        <v>877</v>
      </c>
      <c r="M171" s="5" t="n">
        <v>0</v>
      </c>
      <c r="N171" s="5" t="n">
        <v>0</v>
      </c>
      <c r="O171" s="0" t="s">
        <v>153</v>
      </c>
      <c r="P171" s="0" t="e">
        <f aca="false">VLOOKUP(K171,SQ!C:D,2,FALSE())</f>
        <v>#N/A</v>
      </c>
    </row>
    <row r="172" customFormat="false" ht="12.8" hidden="true" customHeight="false" outlineLevel="0" collapsed="false">
      <c r="A172" s="5" t="s">
        <v>878</v>
      </c>
      <c r="B172" s="5" t="s">
        <v>147</v>
      </c>
      <c r="C172" s="5" t="s">
        <v>148</v>
      </c>
      <c r="D172" s="5" t="s">
        <v>879</v>
      </c>
      <c r="E172" s="5" t="n">
        <f aca="false">YEAR(D172)</f>
        <v>2021</v>
      </c>
      <c r="F172" s="5" t="n">
        <f aca="false">MONTH(D172)</f>
        <v>4</v>
      </c>
      <c r="G172" s="5" t="s">
        <v>880</v>
      </c>
      <c r="H172" s="5" t="n">
        <f aca="false">YEAR(G172)</f>
        <v>2023</v>
      </c>
      <c r="I172" s="5" t="n">
        <f aca="false">MONTH(G172)</f>
        <v>5</v>
      </c>
      <c r="J172" s="5" t="s">
        <v>881</v>
      </c>
      <c r="K172" s="5" t="str">
        <f aca="false">LEFT(J172,6)</f>
        <v>036020</v>
      </c>
      <c r="L172" s="5" t="s">
        <v>882</v>
      </c>
      <c r="M172" s="5" t="n">
        <v>0</v>
      </c>
      <c r="N172" s="5" t="n">
        <v>0</v>
      </c>
      <c r="O172" s="0" t="s">
        <v>153</v>
      </c>
      <c r="P172" s="0" t="e">
        <f aca="false">VLOOKUP(K172,SQ!C:D,2,FALSE())</f>
        <v>#N/A</v>
      </c>
    </row>
    <row r="173" customFormat="false" ht="12.8" hidden="true" customHeight="false" outlineLevel="0" collapsed="false">
      <c r="A173" s="5" t="s">
        <v>883</v>
      </c>
      <c r="B173" s="5" t="s">
        <v>147</v>
      </c>
      <c r="C173" s="5" t="s">
        <v>176</v>
      </c>
      <c r="D173" s="5" t="s">
        <v>884</v>
      </c>
      <c r="E173" s="5" t="n">
        <f aca="false">YEAR(D173)</f>
        <v>2021</v>
      </c>
      <c r="F173" s="5" t="n">
        <f aca="false">MONTH(D173)</f>
        <v>5</v>
      </c>
      <c r="G173" s="5" t="s">
        <v>172</v>
      </c>
      <c r="H173" s="5" t="e">
        <f aca="false">YEAR(G173)</f>
        <v>#VALUE!</v>
      </c>
      <c r="I173" s="5" t="e">
        <f aca="false">MONTH(G173)</f>
        <v>#VALUE!</v>
      </c>
      <c r="J173" s="5" t="s">
        <v>885</v>
      </c>
      <c r="K173" s="5" t="str">
        <f aca="false">LEFT(J173,6)</f>
        <v>075272</v>
      </c>
      <c r="L173" s="5" t="s">
        <v>886</v>
      </c>
      <c r="M173" s="5" t="n">
        <v>4</v>
      </c>
      <c r="N173" s="5" t="n">
        <v>4</v>
      </c>
      <c r="O173" s="0" t="s">
        <v>153</v>
      </c>
      <c r="P173" s="0" t="e">
        <f aca="false">VLOOKUP(K173,SQ!C:D,2,FALSE())</f>
        <v>#N/A</v>
      </c>
    </row>
    <row r="174" customFormat="false" ht="12.8" hidden="true" customHeight="false" outlineLevel="0" collapsed="false">
      <c r="A174" s="5" t="s">
        <v>887</v>
      </c>
      <c r="B174" s="5" t="s">
        <v>232</v>
      </c>
      <c r="C174" s="5" t="s">
        <v>176</v>
      </c>
      <c r="D174" s="5" t="s">
        <v>888</v>
      </c>
      <c r="E174" s="5" t="n">
        <f aca="false">YEAR(D174)</f>
        <v>2021</v>
      </c>
      <c r="F174" s="5" t="n">
        <f aca="false">MONTH(D174)</f>
        <v>4</v>
      </c>
      <c r="G174" s="5" t="s">
        <v>172</v>
      </c>
      <c r="H174" s="5" t="e">
        <f aca="false">YEAR(G174)</f>
        <v>#VALUE!</v>
      </c>
      <c r="I174" s="5" t="e">
        <f aca="false">MONTH(G174)</f>
        <v>#VALUE!</v>
      </c>
      <c r="J174" s="5" t="s">
        <v>889</v>
      </c>
      <c r="K174" s="5" t="str">
        <f aca="false">LEFT(J174,6)</f>
        <v>299041</v>
      </c>
      <c r="L174" s="5" t="s">
        <v>890</v>
      </c>
      <c r="M174" s="5" t="n">
        <v>1</v>
      </c>
      <c r="N174" s="5" t="n">
        <v>0</v>
      </c>
      <c r="O174" s="0" t="s">
        <v>153</v>
      </c>
      <c r="P174" s="0" t="e">
        <f aca="false">VLOOKUP(K174,SQ!C:D,2,FALSE())</f>
        <v>#N/A</v>
      </c>
    </row>
    <row r="175" customFormat="false" ht="12.8" hidden="true" customHeight="false" outlineLevel="0" collapsed="false">
      <c r="A175" s="5" t="s">
        <v>891</v>
      </c>
      <c r="B175" s="5" t="s">
        <v>147</v>
      </c>
      <c r="C175" s="5" t="s">
        <v>148</v>
      </c>
      <c r="D175" s="5" t="s">
        <v>892</v>
      </c>
      <c r="E175" s="5" t="n">
        <f aca="false">YEAR(D175)</f>
        <v>2021</v>
      </c>
      <c r="F175" s="5" t="n">
        <f aca="false">MONTH(D175)</f>
        <v>4</v>
      </c>
      <c r="G175" s="5" t="s">
        <v>893</v>
      </c>
      <c r="H175" s="5" t="n">
        <f aca="false">YEAR(G175)</f>
        <v>2021</v>
      </c>
      <c r="I175" s="5" t="n">
        <f aca="false">MONTH(G175)</f>
        <v>8</v>
      </c>
      <c r="J175" s="5" t="s">
        <v>894</v>
      </c>
      <c r="K175" s="5" t="str">
        <f aca="false">LEFT(J175,6)</f>
        <v>017072</v>
      </c>
      <c r="L175" s="5" t="s">
        <v>895</v>
      </c>
      <c r="M175" s="5" t="n">
        <v>0</v>
      </c>
      <c r="N175" s="5" t="n">
        <v>0</v>
      </c>
      <c r="O175" s="0" t="s">
        <v>153</v>
      </c>
      <c r="P175" s="0" t="str">
        <f aca="false">VLOOKUP(K175,SQ!C:D,2,FALSE())</f>
        <v>AIU Setor Central</v>
      </c>
    </row>
    <row r="176" customFormat="false" ht="12.8" hidden="true" customHeight="false" outlineLevel="0" collapsed="false">
      <c r="A176" s="5" t="s">
        <v>896</v>
      </c>
      <c r="B176" s="5" t="s">
        <v>232</v>
      </c>
      <c r="C176" s="5" t="s">
        <v>219</v>
      </c>
      <c r="D176" s="5" t="s">
        <v>897</v>
      </c>
      <c r="E176" s="5" t="n">
        <f aca="false">YEAR(D176)</f>
        <v>2021</v>
      </c>
      <c r="F176" s="5" t="n">
        <f aca="false">MONTH(D176)</f>
        <v>5</v>
      </c>
      <c r="G176" s="5" t="s">
        <v>172</v>
      </c>
      <c r="H176" s="5" t="e">
        <f aca="false">YEAR(G176)</f>
        <v>#VALUE!</v>
      </c>
      <c r="I176" s="5" t="e">
        <f aca="false">MONTH(G176)</f>
        <v>#VALUE!</v>
      </c>
      <c r="J176" s="5" t="s">
        <v>898</v>
      </c>
      <c r="K176" s="5" t="str">
        <f aca="false">LEFT(J176,6)</f>
        <v>042018</v>
      </c>
      <c r="L176" s="5" t="s">
        <v>899</v>
      </c>
      <c r="M176" s="5" t="n">
        <v>0</v>
      </c>
      <c r="N176" s="5" t="n">
        <v>0</v>
      </c>
      <c r="O176" s="0" t="s">
        <v>153</v>
      </c>
      <c r="P176" s="0" t="e">
        <f aca="false">VLOOKUP(K176,SQ!C:D,2,FALSE())</f>
        <v>#N/A</v>
      </c>
    </row>
    <row r="177" customFormat="false" ht="12.8" hidden="true" customHeight="false" outlineLevel="0" collapsed="false">
      <c r="A177" s="5" t="s">
        <v>900</v>
      </c>
      <c r="B177" s="5" t="s">
        <v>147</v>
      </c>
      <c r="C177" s="5" t="s">
        <v>219</v>
      </c>
      <c r="D177" s="5" t="s">
        <v>901</v>
      </c>
      <c r="E177" s="5" t="n">
        <f aca="false">YEAR(D177)</f>
        <v>2021</v>
      </c>
      <c r="F177" s="5" t="n">
        <f aca="false">MONTH(D177)</f>
        <v>4</v>
      </c>
      <c r="G177" s="5" t="s">
        <v>172</v>
      </c>
      <c r="H177" s="5" t="e">
        <f aca="false">YEAR(G177)</f>
        <v>#VALUE!</v>
      </c>
      <c r="I177" s="5" t="e">
        <f aca="false">MONTH(G177)</f>
        <v>#VALUE!</v>
      </c>
      <c r="J177" s="5" t="s">
        <v>902</v>
      </c>
      <c r="K177" s="5" t="str">
        <f aca="false">LEFT(J177,6)</f>
        <v>014017</v>
      </c>
      <c r="L177" s="5" t="s">
        <v>903</v>
      </c>
      <c r="M177" s="5" t="n">
        <v>0</v>
      </c>
      <c r="N177" s="5" t="n">
        <v>0</v>
      </c>
      <c r="O177" s="0" t="s">
        <v>153</v>
      </c>
      <c r="P177" s="0" t="e">
        <f aca="false">VLOOKUP(K177,SQ!C:D,2,FALSE())</f>
        <v>#N/A</v>
      </c>
    </row>
    <row r="178" customFormat="false" ht="12.8" hidden="true" customHeight="false" outlineLevel="0" collapsed="false">
      <c r="A178" s="5" t="s">
        <v>904</v>
      </c>
      <c r="B178" s="5" t="s">
        <v>232</v>
      </c>
      <c r="C178" s="5" t="s">
        <v>170</v>
      </c>
      <c r="D178" s="5" t="s">
        <v>905</v>
      </c>
      <c r="E178" s="5" t="n">
        <f aca="false">YEAR(D178)</f>
        <v>2021</v>
      </c>
      <c r="F178" s="5" t="n">
        <f aca="false">MONTH(D178)</f>
        <v>5</v>
      </c>
      <c r="G178" s="5" t="s">
        <v>172</v>
      </c>
      <c r="H178" s="5" t="e">
        <f aca="false">YEAR(G178)</f>
        <v>#VALUE!</v>
      </c>
      <c r="I178" s="5" t="e">
        <f aca="false">MONTH(G178)</f>
        <v>#VALUE!</v>
      </c>
      <c r="J178" s="5" t="s">
        <v>906</v>
      </c>
      <c r="K178" s="5" t="str">
        <f aca="false">LEFT(J178,6)</f>
        <v>066127</v>
      </c>
      <c r="L178" s="5" t="s">
        <v>907</v>
      </c>
      <c r="M178" s="5" t="n">
        <v>0</v>
      </c>
      <c r="N178" s="5" t="n">
        <v>0</v>
      </c>
      <c r="O178" s="0" t="s">
        <v>153</v>
      </c>
      <c r="P178" s="0" t="e">
        <f aca="false">VLOOKUP(K178,SQ!C:D,2,FALSE())</f>
        <v>#N/A</v>
      </c>
    </row>
    <row r="179" customFormat="false" ht="12.8" hidden="true" customHeight="false" outlineLevel="0" collapsed="false">
      <c r="A179" s="5" t="s">
        <v>908</v>
      </c>
      <c r="B179" s="5" t="s">
        <v>147</v>
      </c>
      <c r="C179" s="5" t="s">
        <v>170</v>
      </c>
      <c r="D179" s="5" t="s">
        <v>909</v>
      </c>
      <c r="E179" s="5" t="n">
        <f aca="false">YEAR(D179)</f>
        <v>2021</v>
      </c>
      <c r="F179" s="5" t="n">
        <f aca="false">MONTH(D179)</f>
        <v>4</v>
      </c>
      <c r="G179" s="5" t="s">
        <v>172</v>
      </c>
      <c r="H179" s="5" t="e">
        <f aca="false">YEAR(G179)</f>
        <v>#VALUE!</v>
      </c>
      <c r="I179" s="5" t="e">
        <f aca="false">MONTH(G179)</f>
        <v>#VALUE!</v>
      </c>
      <c r="J179" s="5" t="s">
        <v>910</v>
      </c>
      <c r="K179" s="5" t="str">
        <f aca="false">LEFT(J179,6)</f>
        <v>064107</v>
      </c>
      <c r="L179" s="5" t="s">
        <v>911</v>
      </c>
      <c r="M179" s="5" t="n">
        <v>16</v>
      </c>
      <c r="N179" s="5" t="n">
        <v>0</v>
      </c>
      <c r="O179" s="0" t="s">
        <v>153</v>
      </c>
      <c r="P179" s="0" t="e">
        <f aca="false">VLOOKUP(K179,SQ!C:D,2,FALSE())</f>
        <v>#N/A</v>
      </c>
    </row>
    <row r="180" customFormat="false" ht="12.8" hidden="true" customHeight="false" outlineLevel="0" collapsed="false">
      <c r="A180" s="5" t="s">
        <v>912</v>
      </c>
      <c r="B180" s="5" t="s">
        <v>147</v>
      </c>
      <c r="C180" s="5" t="s">
        <v>176</v>
      </c>
      <c r="D180" s="5" t="s">
        <v>913</v>
      </c>
      <c r="E180" s="5" t="n">
        <f aca="false">YEAR(D180)</f>
        <v>2023</v>
      </c>
      <c r="F180" s="5" t="n">
        <f aca="false">MONTH(D180)</f>
        <v>4</v>
      </c>
      <c r="G180" s="5" t="s">
        <v>172</v>
      </c>
      <c r="H180" s="5" t="e">
        <f aca="false">YEAR(G180)</f>
        <v>#VALUE!</v>
      </c>
      <c r="I180" s="5" t="e">
        <f aca="false">MONTH(G180)</f>
        <v>#VALUE!</v>
      </c>
      <c r="J180" s="5" t="s">
        <v>914</v>
      </c>
      <c r="K180" s="5" t="str">
        <f aca="false">LEFT(J180,6)</f>
        <v>065117</v>
      </c>
      <c r="L180" s="5" t="s">
        <v>915</v>
      </c>
      <c r="M180" s="5" t="n">
        <v>0</v>
      </c>
      <c r="N180" s="5" t="n">
        <v>0</v>
      </c>
      <c r="O180" s="0" t="s">
        <v>153</v>
      </c>
      <c r="P180" s="0" t="e">
        <f aca="false">VLOOKUP(K180,SQ!C:D,2,FALSE())</f>
        <v>#N/A</v>
      </c>
    </row>
    <row r="181" customFormat="false" ht="12.8" hidden="true" customHeight="false" outlineLevel="0" collapsed="false">
      <c r="A181" s="5" t="s">
        <v>916</v>
      </c>
      <c r="B181" s="5" t="s">
        <v>147</v>
      </c>
      <c r="C181" s="5" t="s">
        <v>170</v>
      </c>
      <c r="D181" s="5" t="s">
        <v>917</v>
      </c>
      <c r="E181" s="5" t="n">
        <f aca="false">YEAR(D181)</f>
        <v>2021</v>
      </c>
      <c r="F181" s="5" t="n">
        <f aca="false">MONTH(D181)</f>
        <v>5</v>
      </c>
      <c r="G181" s="5" t="s">
        <v>172</v>
      </c>
      <c r="H181" s="5" t="e">
        <f aca="false">YEAR(G181)</f>
        <v>#VALUE!</v>
      </c>
      <c r="I181" s="5" t="e">
        <f aca="false">MONTH(G181)</f>
        <v>#VALUE!</v>
      </c>
      <c r="J181" s="5" t="s">
        <v>918</v>
      </c>
      <c r="K181" s="5" t="str">
        <f aca="false">LEFT(J181,6)</f>
        <v>064023</v>
      </c>
      <c r="L181" s="5" t="s">
        <v>919</v>
      </c>
      <c r="M181" s="5" t="n">
        <v>0</v>
      </c>
      <c r="N181" s="5" t="n">
        <v>0</v>
      </c>
      <c r="O181" s="0" t="s">
        <v>153</v>
      </c>
      <c r="P181" s="0" t="e">
        <f aca="false">VLOOKUP(K181,SQ!C:D,2,FALSE())</f>
        <v>#N/A</v>
      </c>
    </row>
    <row r="182" customFormat="false" ht="12.8" hidden="true" customHeight="false" outlineLevel="0" collapsed="false">
      <c r="A182" s="5" t="s">
        <v>920</v>
      </c>
      <c r="B182" s="5" t="s">
        <v>147</v>
      </c>
      <c r="C182" s="5" t="s">
        <v>170</v>
      </c>
      <c r="D182" s="5" t="s">
        <v>921</v>
      </c>
      <c r="E182" s="5" t="n">
        <f aca="false">YEAR(D182)</f>
        <v>2021</v>
      </c>
      <c r="F182" s="5" t="n">
        <f aca="false">MONTH(D182)</f>
        <v>4</v>
      </c>
      <c r="G182" s="5" t="s">
        <v>172</v>
      </c>
      <c r="H182" s="5" t="e">
        <f aca="false">YEAR(G182)</f>
        <v>#VALUE!</v>
      </c>
      <c r="I182" s="5" t="e">
        <f aca="false">MONTH(G182)</f>
        <v>#VALUE!</v>
      </c>
      <c r="J182" s="5" t="s">
        <v>922</v>
      </c>
      <c r="K182" s="5" t="str">
        <f aca="false">LEFT(J182,6)</f>
        <v>087259</v>
      </c>
      <c r="L182" s="5" t="s">
        <v>923</v>
      </c>
      <c r="M182" s="5" t="n">
        <v>0</v>
      </c>
      <c r="N182" s="5" t="n">
        <v>0</v>
      </c>
      <c r="O182" s="0" t="s">
        <v>153</v>
      </c>
      <c r="P182" s="0" t="e">
        <f aca="false">VLOOKUP(K182,SQ!C:D,2,FALSE())</f>
        <v>#N/A</v>
      </c>
    </row>
    <row r="183" customFormat="false" ht="12.8" hidden="true" customHeight="false" outlineLevel="0" collapsed="false">
      <c r="A183" s="5" t="s">
        <v>924</v>
      </c>
      <c r="B183" s="5" t="s">
        <v>147</v>
      </c>
      <c r="C183" s="5" t="s">
        <v>170</v>
      </c>
      <c r="D183" s="5" t="s">
        <v>925</v>
      </c>
      <c r="E183" s="5" t="n">
        <f aca="false">YEAR(D183)</f>
        <v>2021</v>
      </c>
      <c r="F183" s="5" t="n">
        <f aca="false">MONTH(D183)</f>
        <v>5</v>
      </c>
      <c r="G183" s="5" t="s">
        <v>172</v>
      </c>
      <c r="H183" s="5" t="e">
        <f aca="false">YEAR(G183)</f>
        <v>#VALUE!</v>
      </c>
      <c r="I183" s="5" t="e">
        <f aca="false">MONTH(G183)</f>
        <v>#VALUE!</v>
      </c>
      <c r="J183" s="5" t="s">
        <v>926</v>
      </c>
      <c r="K183" s="5" t="str">
        <f aca="false">LEFT(J183,6)</f>
        <v>085309</v>
      </c>
      <c r="L183" s="5" t="s">
        <v>927</v>
      </c>
      <c r="M183" s="5" t="n">
        <v>1</v>
      </c>
      <c r="N183" s="5" t="n">
        <v>0</v>
      </c>
      <c r="O183" s="0" t="s">
        <v>153</v>
      </c>
      <c r="P183" s="0" t="e">
        <f aca="false">VLOOKUP(K183,SQ!C:D,2,FALSE())</f>
        <v>#N/A</v>
      </c>
    </row>
    <row r="184" customFormat="false" ht="12.8" hidden="true" customHeight="false" outlineLevel="0" collapsed="false">
      <c r="A184" s="5" t="s">
        <v>928</v>
      </c>
      <c r="B184" s="5" t="s">
        <v>147</v>
      </c>
      <c r="C184" s="5" t="s">
        <v>170</v>
      </c>
      <c r="D184" s="5" t="s">
        <v>929</v>
      </c>
      <c r="E184" s="5" t="n">
        <f aca="false">YEAR(D184)</f>
        <v>2021</v>
      </c>
      <c r="F184" s="5" t="n">
        <f aca="false">MONTH(D184)</f>
        <v>4</v>
      </c>
      <c r="G184" s="5" t="s">
        <v>172</v>
      </c>
      <c r="H184" s="5" t="e">
        <f aca="false">YEAR(G184)</f>
        <v>#VALUE!</v>
      </c>
      <c r="I184" s="5" t="e">
        <f aca="false">MONTH(G184)</f>
        <v>#VALUE!</v>
      </c>
      <c r="J184" s="5" t="s">
        <v>930</v>
      </c>
      <c r="K184" s="5" t="str">
        <f aca="false">LEFT(J184,6)</f>
        <v>061054</v>
      </c>
      <c r="L184" s="5" t="s">
        <v>931</v>
      </c>
      <c r="M184" s="5" t="n">
        <v>0</v>
      </c>
      <c r="N184" s="5" t="n">
        <v>0</v>
      </c>
      <c r="O184" s="0" t="s">
        <v>153</v>
      </c>
      <c r="P184" s="0" t="e">
        <f aca="false">VLOOKUP(K184,SQ!C:D,2,FALSE())</f>
        <v>#N/A</v>
      </c>
    </row>
    <row r="185" customFormat="false" ht="12.8" hidden="true" customHeight="false" outlineLevel="0" collapsed="false">
      <c r="A185" s="5" t="s">
        <v>932</v>
      </c>
      <c r="B185" s="5" t="s">
        <v>232</v>
      </c>
      <c r="C185" s="5" t="s">
        <v>170</v>
      </c>
      <c r="D185" s="5" t="s">
        <v>933</v>
      </c>
      <c r="E185" s="5" t="n">
        <f aca="false">YEAR(D185)</f>
        <v>2021</v>
      </c>
      <c r="F185" s="5" t="n">
        <f aca="false">MONTH(D185)</f>
        <v>4</v>
      </c>
      <c r="G185" s="5" t="s">
        <v>172</v>
      </c>
      <c r="H185" s="5" t="e">
        <f aca="false">YEAR(G185)</f>
        <v>#VALUE!</v>
      </c>
      <c r="I185" s="5" t="e">
        <f aca="false">MONTH(G185)</f>
        <v>#VALUE!</v>
      </c>
      <c r="J185" s="5" t="s">
        <v>934</v>
      </c>
      <c r="K185" s="5" t="str">
        <f aca="false">LEFT(J185,6)</f>
        <v>198086</v>
      </c>
      <c r="L185" s="5" t="s">
        <v>935</v>
      </c>
      <c r="M185" s="5" t="n">
        <v>0</v>
      </c>
      <c r="N185" s="5" t="n">
        <v>0</v>
      </c>
      <c r="O185" s="0" t="s">
        <v>153</v>
      </c>
      <c r="P185" s="0" t="e">
        <f aca="false">VLOOKUP(K185,SQ!C:D,2,FALSE())</f>
        <v>#N/A</v>
      </c>
    </row>
    <row r="186" customFormat="false" ht="12.8" hidden="true" customHeight="false" outlineLevel="0" collapsed="false">
      <c r="A186" s="5" t="s">
        <v>936</v>
      </c>
      <c r="B186" s="5" t="s">
        <v>147</v>
      </c>
      <c r="C186" s="5" t="s">
        <v>219</v>
      </c>
      <c r="D186" s="5" t="s">
        <v>937</v>
      </c>
      <c r="E186" s="5" t="n">
        <f aca="false">YEAR(D186)</f>
        <v>2021</v>
      </c>
      <c r="F186" s="5" t="n">
        <f aca="false">MONTH(D186)</f>
        <v>4</v>
      </c>
      <c r="G186" s="5" t="s">
        <v>172</v>
      </c>
      <c r="H186" s="5" t="e">
        <f aca="false">YEAR(G186)</f>
        <v>#VALUE!</v>
      </c>
      <c r="I186" s="5" t="e">
        <f aca="false">MONTH(G186)</f>
        <v>#VALUE!</v>
      </c>
      <c r="J186" s="5" t="s">
        <v>938</v>
      </c>
      <c r="K186" s="5" t="str">
        <f aca="false">LEFT(J186,6)</f>
        <v>055353</v>
      </c>
      <c r="L186" s="5" t="s">
        <v>939</v>
      </c>
      <c r="M186" s="5" t="n">
        <v>0</v>
      </c>
      <c r="N186" s="5" t="n">
        <v>0</v>
      </c>
      <c r="O186" s="0" t="s">
        <v>153</v>
      </c>
      <c r="P186" s="0" t="e">
        <f aca="false">VLOOKUP(K186,SQ!C:D,2,FALSE())</f>
        <v>#N/A</v>
      </c>
    </row>
    <row r="187" customFormat="false" ht="12.8" hidden="true" customHeight="false" outlineLevel="0" collapsed="false">
      <c r="A187" s="5" t="s">
        <v>940</v>
      </c>
      <c r="B187" s="5" t="s">
        <v>299</v>
      </c>
      <c r="C187" s="5" t="s">
        <v>148</v>
      </c>
      <c r="D187" s="5" t="s">
        <v>941</v>
      </c>
      <c r="E187" s="5" t="n">
        <f aca="false">YEAR(D187)</f>
        <v>2021</v>
      </c>
      <c r="F187" s="5" t="n">
        <f aca="false">MONTH(D187)</f>
        <v>4</v>
      </c>
      <c r="G187" s="5" t="s">
        <v>942</v>
      </c>
      <c r="H187" s="5" t="n">
        <f aca="false">YEAR(G187)</f>
        <v>2021</v>
      </c>
      <c r="I187" s="5" t="n">
        <f aca="false">MONTH(G187)</f>
        <v>10</v>
      </c>
      <c r="J187" s="5" t="s">
        <v>943</v>
      </c>
      <c r="K187" s="5" t="str">
        <f aca="false">LEFT(J187,6)</f>
        <v>299005</v>
      </c>
      <c r="L187" s="5" t="s">
        <v>944</v>
      </c>
      <c r="M187" s="5" t="n">
        <v>20</v>
      </c>
      <c r="N187" s="5" t="n">
        <v>20</v>
      </c>
      <c r="O187" s="0" t="s">
        <v>153</v>
      </c>
      <c r="P187" s="0" t="e">
        <f aca="false">VLOOKUP(K187,SQ!C:D,2,FALSE())</f>
        <v>#N/A</v>
      </c>
    </row>
    <row r="188" customFormat="false" ht="12.8" hidden="true" customHeight="false" outlineLevel="0" collapsed="false">
      <c r="A188" s="5" t="s">
        <v>945</v>
      </c>
      <c r="B188" s="5" t="s">
        <v>232</v>
      </c>
      <c r="C188" s="5" t="s">
        <v>176</v>
      </c>
      <c r="D188" s="5" t="s">
        <v>946</v>
      </c>
      <c r="E188" s="5" t="n">
        <f aca="false">YEAR(D188)</f>
        <v>2021</v>
      </c>
      <c r="F188" s="5" t="n">
        <f aca="false">MONTH(D188)</f>
        <v>4</v>
      </c>
      <c r="G188" s="5" t="s">
        <v>172</v>
      </c>
      <c r="H188" s="5" t="e">
        <f aca="false">YEAR(G188)</f>
        <v>#VALUE!</v>
      </c>
      <c r="I188" s="5" t="e">
        <f aca="false">MONTH(G188)</f>
        <v>#VALUE!</v>
      </c>
      <c r="J188" s="5" t="s">
        <v>947</v>
      </c>
      <c r="K188" s="5" t="str">
        <f aca="false">LEFT(J188,6)</f>
        <v>122150</v>
      </c>
      <c r="L188" s="5" t="s">
        <v>948</v>
      </c>
      <c r="M188" s="5" t="n">
        <v>8</v>
      </c>
      <c r="N188" s="5" t="n">
        <v>0</v>
      </c>
      <c r="O188" s="0" t="s">
        <v>153</v>
      </c>
      <c r="P188" s="0" t="e">
        <f aca="false">VLOOKUP(K188,SQ!C:D,2,FALSE())</f>
        <v>#N/A</v>
      </c>
    </row>
    <row r="189" customFormat="false" ht="12.8" hidden="true" customHeight="false" outlineLevel="0" collapsed="false">
      <c r="A189" s="5" t="s">
        <v>949</v>
      </c>
      <c r="B189" s="5" t="s">
        <v>147</v>
      </c>
      <c r="C189" s="5" t="s">
        <v>170</v>
      </c>
      <c r="D189" s="5" t="s">
        <v>950</v>
      </c>
      <c r="E189" s="5" t="n">
        <f aca="false">YEAR(D189)</f>
        <v>2021</v>
      </c>
      <c r="F189" s="5" t="n">
        <f aca="false">MONTH(D189)</f>
        <v>5</v>
      </c>
      <c r="G189" s="5" t="s">
        <v>172</v>
      </c>
      <c r="H189" s="5" t="e">
        <f aca="false">YEAR(G189)</f>
        <v>#VALUE!</v>
      </c>
      <c r="I189" s="5" t="e">
        <f aca="false">MONTH(G189)</f>
        <v>#VALUE!</v>
      </c>
      <c r="J189" s="5" t="s">
        <v>951</v>
      </c>
      <c r="K189" s="5" t="str">
        <f aca="false">LEFT(J189,6)</f>
        <v>196002</v>
      </c>
      <c r="L189" s="5" t="s">
        <v>952</v>
      </c>
      <c r="M189" s="5" t="n">
        <v>0</v>
      </c>
      <c r="N189" s="5" t="n">
        <v>0</v>
      </c>
      <c r="O189" s="0" t="s">
        <v>153</v>
      </c>
      <c r="P189" s="0" t="str">
        <f aca="false">VLOOKUP(K189,SQ!C:D,2,FALSE())</f>
        <v>AIU Setor Central</v>
      </c>
    </row>
    <row r="190" customFormat="false" ht="12.8" hidden="true" customHeight="false" outlineLevel="0" collapsed="false">
      <c r="A190" s="5" t="s">
        <v>953</v>
      </c>
      <c r="B190" s="5" t="s">
        <v>147</v>
      </c>
      <c r="C190" s="5" t="s">
        <v>170</v>
      </c>
      <c r="D190" s="5" t="s">
        <v>954</v>
      </c>
      <c r="E190" s="5" t="n">
        <f aca="false">YEAR(D190)</f>
        <v>2021</v>
      </c>
      <c r="F190" s="5" t="n">
        <f aca="false">MONTH(D190)</f>
        <v>4</v>
      </c>
      <c r="G190" s="5" t="s">
        <v>172</v>
      </c>
      <c r="H190" s="5" t="e">
        <f aca="false">YEAR(G190)</f>
        <v>#VALUE!</v>
      </c>
      <c r="I190" s="5" t="e">
        <f aca="false">MONTH(G190)</f>
        <v>#VALUE!</v>
      </c>
      <c r="J190" s="5" t="s">
        <v>955</v>
      </c>
      <c r="K190" s="5" t="str">
        <f aca="false">LEFT(J190,6)</f>
        <v>046006</v>
      </c>
      <c r="L190" s="5" t="s">
        <v>956</v>
      </c>
      <c r="M190" s="5" t="n">
        <v>0</v>
      </c>
      <c r="N190" s="5" t="n">
        <v>0</v>
      </c>
      <c r="O190" s="0" t="s">
        <v>153</v>
      </c>
      <c r="P190" s="0" t="e">
        <f aca="false">VLOOKUP(K190,SQ!C:D,2,FALSE())</f>
        <v>#N/A</v>
      </c>
    </row>
    <row r="191" customFormat="false" ht="12.8" hidden="true" customHeight="false" outlineLevel="0" collapsed="false">
      <c r="A191" s="5" t="s">
        <v>957</v>
      </c>
      <c r="B191" s="5" t="s">
        <v>147</v>
      </c>
      <c r="C191" s="5" t="s">
        <v>170</v>
      </c>
      <c r="D191" s="5" t="s">
        <v>958</v>
      </c>
      <c r="E191" s="5" t="n">
        <f aca="false">YEAR(D191)</f>
        <v>2021</v>
      </c>
      <c r="F191" s="5" t="n">
        <f aca="false">MONTH(D191)</f>
        <v>5</v>
      </c>
      <c r="G191" s="5" t="s">
        <v>172</v>
      </c>
      <c r="H191" s="5" t="e">
        <f aca="false">YEAR(G191)</f>
        <v>#VALUE!</v>
      </c>
      <c r="I191" s="5" t="e">
        <f aca="false">MONTH(G191)</f>
        <v>#VALUE!</v>
      </c>
      <c r="J191" s="5" t="s">
        <v>959</v>
      </c>
      <c r="K191" s="5" t="str">
        <f aca="false">LEFT(J191,6)</f>
        <v>067012</v>
      </c>
      <c r="L191" s="5" t="s">
        <v>960</v>
      </c>
      <c r="M191" s="5" t="n">
        <v>1</v>
      </c>
      <c r="N191" s="5" t="n">
        <v>1</v>
      </c>
      <c r="O191" s="0" t="s">
        <v>153</v>
      </c>
      <c r="P191" s="0" t="e">
        <f aca="false">VLOOKUP(K191,SQ!C:D,2,FALSE())</f>
        <v>#N/A</v>
      </c>
    </row>
    <row r="192" customFormat="false" ht="12.8" hidden="true" customHeight="false" outlineLevel="0" collapsed="false">
      <c r="A192" s="5" t="s">
        <v>961</v>
      </c>
      <c r="B192" s="5" t="s">
        <v>147</v>
      </c>
      <c r="C192" s="5" t="s">
        <v>148</v>
      </c>
      <c r="D192" s="5" t="s">
        <v>962</v>
      </c>
      <c r="E192" s="5" t="n">
        <f aca="false">YEAR(D192)</f>
        <v>2021</v>
      </c>
      <c r="F192" s="5" t="n">
        <f aca="false">MONTH(D192)</f>
        <v>4</v>
      </c>
      <c r="G192" s="5" t="s">
        <v>963</v>
      </c>
      <c r="H192" s="5" t="n">
        <f aca="false">YEAR(G192)</f>
        <v>2022</v>
      </c>
      <c r="I192" s="5" t="n">
        <f aca="false">MONTH(G192)</f>
        <v>3</v>
      </c>
      <c r="J192" s="5" t="s">
        <v>964</v>
      </c>
      <c r="K192" s="5" t="str">
        <f aca="false">LEFT(J192,6)</f>
        <v>299066</v>
      </c>
      <c r="L192" s="5" t="s">
        <v>965</v>
      </c>
      <c r="M192" s="5" t="n">
        <v>0</v>
      </c>
      <c r="N192" s="5" t="n">
        <v>0</v>
      </c>
      <c r="O192" s="0" t="s">
        <v>153</v>
      </c>
      <c r="P192" s="0" t="e">
        <f aca="false">VLOOKUP(K192,SQ!C:D,2,FALSE())</f>
        <v>#N/A</v>
      </c>
    </row>
    <row r="193" customFormat="false" ht="12.8" hidden="true" customHeight="false" outlineLevel="0" collapsed="false">
      <c r="A193" s="5" t="s">
        <v>966</v>
      </c>
      <c r="B193" s="5" t="s">
        <v>250</v>
      </c>
      <c r="C193" s="5" t="s">
        <v>219</v>
      </c>
      <c r="D193" s="5" t="s">
        <v>967</v>
      </c>
      <c r="E193" s="5" t="n">
        <f aca="false">YEAR(D193)</f>
        <v>2021</v>
      </c>
      <c r="F193" s="5" t="n">
        <f aca="false">MONTH(D193)</f>
        <v>4</v>
      </c>
      <c r="G193" s="5" t="s">
        <v>172</v>
      </c>
      <c r="H193" s="5" t="e">
        <f aca="false">YEAR(G193)</f>
        <v>#VALUE!</v>
      </c>
      <c r="I193" s="5" t="e">
        <f aca="false">MONTH(G193)</f>
        <v>#VALUE!</v>
      </c>
      <c r="J193" s="5" t="s">
        <v>968</v>
      </c>
      <c r="K193" s="5" t="str">
        <f aca="false">LEFT(J193,6)</f>
        <v>081226</v>
      </c>
      <c r="L193" s="5" t="s">
        <v>969</v>
      </c>
      <c r="M193" s="5" t="n">
        <v>0</v>
      </c>
      <c r="N193" s="5" t="n">
        <v>0</v>
      </c>
      <c r="O193" s="0" t="s">
        <v>153</v>
      </c>
      <c r="P193" s="0" t="e">
        <f aca="false">VLOOKUP(K193,SQ!C:D,2,FALSE())</f>
        <v>#N/A</v>
      </c>
    </row>
    <row r="194" customFormat="false" ht="12.8" hidden="true" customHeight="false" outlineLevel="0" collapsed="false">
      <c r="A194" s="5" t="s">
        <v>970</v>
      </c>
      <c r="B194" s="5" t="s">
        <v>232</v>
      </c>
      <c r="C194" s="5" t="s">
        <v>148</v>
      </c>
      <c r="D194" s="5" t="s">
        <v>971</v>
      </c>
      <c r="E194" s="5" t="n">
        <f aca="false">YEAR(D194)</f>
        <v>2021</v>
      </c>
      <c r="F194" s="5" t="n">
        <f aca="false">MONTH(D194)</f>
        <v>4</v>
      </c>
      <c r="G194" s="5" t="s">
        <v>972</v>
      </c>
      <c r="H194" s="5" t="n">
        <f aca="false">YEAR(G194)</f>
        <v>2023</v>
      </c>
      <c r="I194" s="5" t="n">
        <f aca="false">MONTH(G194)</f>
        <v>9</v>
      </c>
      <c r="J194" s="5" t="s">
        <v>973</v>
      </c>
      <c r="K194" s="5" t="str">
        <f aca="false">LEFT(J194,6)</f>
        <v>039082</v>
      </c>
      <c r="L194" s="5" t="s">
        <v>974</v>
      </c>
      <c r="M194" s="5" t="n">
        <v>0</v>
      </c>
      <c r="N194" s="5" t="n">
        <v>0</v>
      </c>
      <c r="O194" s="0" t="s">
        <v>153</v>
      </c>
      <c r="P194" s="0" t="e">
        <f aca="false">VLOOKUP(K194,SQ!C:D,2,FALSE())</f>
        <v>#N/A</v>
      </c>
    </row>
    <row r="195" customFormat="false" ht="12.8" hidden="true" customHeight="false" outlineLevel="0" collapsed="false">
      <c r="A195" s="5" t="s">
        <v>975</v>
      </c>
      <c r="B195" s="5" t="s">
        <v>147</v>
      </c>
      <c r="C195" s="5" t="s">
        <v>170</v>
      </c>
      <c r="D195" s="5" t="s">
        <v>976</v>
      </c>
      <c r="E195" s="5" t="n">
        <f aca="false">YEAR(D195)</f>
        <v>2021</v>
      </c>
      <c r="F195" s="5" t="n">
        <f aca="false">MONTH(D195)</f>
        <v>5</v>
      </c>
      <c r="G195" s="5" t="s">
        <v>172</v>
      </c>
      <c r="H195" s="5" t="e">
        <f aca="false">YEAR(G195)</f>
        <v>#VALUE!</v>
      </c>
      <c r="I195" s="5" t="e">
        <f aca="false">MONTH(G195)</f>
        <v>#VALUE!</v>
      </c>
      <c r="J195" s="5" t="s">
        <v>977</v>
      </c>
      <c r="K195" s="5" t="str">
        <f aca="false">LEFT(J195,6)</f>
        <v>151193</v>
      </c>
      <c r="L195" s="5" t="s">
        <v>978</v>
      </c>
      <c r="M195" s="5" t="n">
        <v>0</v>
      </c>
      <c r="N195" s="5" t="n">
        <v>0</v>
      </c>
      <c r="O195" s="0" t="s">
        <v>153</v>
      </c>
      <c r="P195" s="0" t="e">
        <f aca="false">VLOOKUP(K195,SQ!C:D,2,FALSE())</f>
        <v>#N/A</v>
      </c>
    </row>
    <row r="196" customFormat="false" ht="12.8" hidden="true" customHeight="false" outlineLevel="0" collapsed="false">
      <c r="A196" s="5" t="s">
        <v>979</v>
      </c>
      <c r="B196" s="5" t="s">
        <v>232</v>
      </c>
      <c r="C196" s="5" t="s">
        <v>170</v>
      </c>
      <c r="D196" s="5" t="s">
        <v>980</v>
      </c>
      <c r="E196" s="5" t="n">
        <f aca="false">YEAR(D196)</f>
        <v>2021</v>
      </c>
      <c r="F196" s="5" t="n">
        <f aca="false">MONTH(D196)</f>
        <v>4</v>
      </c>
      <c r="G196" s="5" t="s">
        <v>172</v>
      </c>
      <c r="H196" s="5" t="e">
        <f aca="false">YEAR(G196)</f>
        <v>#VALUE!</v>
      </c>
      <c r="I196" s="5" t="e">
        <f aca="false">MONTH(G196)</f>
        <v>#VALUE!</v>
      </c>
      <c r="J196" s="5" t="s">
        <v>981</v>
      </c>
      <c r="K196" s="5" t="str">
        <f aca="false">LEFT(J196,6)</f>
        <v>054190</v>
      </c>
      <c r="L196" s="5" t="s">
        <v>982</v>
      </c>
      <c r="M196" s="5" t="n">
        <v>0</v>
      </c>
      <c r="N196" s="5" t="n">
        <v>0</v>
      </c>
      <c r="O196" s="0" t="s">
        <v>153</v>
      </c>
      <c r="P196" s="0" t="e">
        <f aca="false">VLOOKUP(K196,SQ!C:D,2,FALSE())</f>
        <v>#N/A</v>
      </c>
    </row>
    <row r="197" customFormat="false" ht="12.8" hidden="true" customHeight="false" outlineLevel="0" collapsed="false">
      <c r="A197" s="5" t="s">
        <v>983</v>
      </c>
      <c r="B197" s="5" t="s">
        <v>147</v>
      </c>
      <c r="C197" s="5" t="s">
        <v>170</v>
      </c>
      <c r="D197" s="5" t="s">
        <v>984</v>
      </c>
      <c r="E197" s="5" t="n">
        <f aca="false">YEAR(D197)</f>
        <v>2021</v>
      </c>
      <c r="F197" s="5" t="n">
        <f aca="false">MONTH(D197)</f>
        <v>4</v>
      </c>
      <c r="G197" s="5" t="s">
        <v>172</v>
      </c>
      <c r="H197" s="5" t="e">
        <f aca="false">YEAR(G197)</f>
        <v>#VALUE!</v>
      </c>
      <c r="I197" s="5" t="e">
        <f aca="false">MONTH(G197)</f>
        <v>#VALUE!</v>
      </c>
      <c r="J197" s="5" t="s">
        <v>985</v>
      </c>
      <c r="K197" s="5" t="str">
        <f aca="false">LEFT(J197,6)</f>
        <v>022017</v>
      </c>
      <c r="L197" s="5" t="s">
        <v>986</v>
      </c>
      <c r="M197" s="5" t="n">
        <v>0</v>
      </c>
      <c r="N197" s="5" t="n">
        <v>0</v>
      </c>
      <c r="O197" s="0" t="s">
        <v>153</v>
      </c>
      <c r="P197" s="0" t="e">
        <f aca="false">VLOOKUP(K197,SQ!C:D,2,FALSE())</f>
        <v>#N/A</v>
      </c>
    </row>
    <row r="198" customFormat="false" ht="12.8" hidden="true" customHeight="false" outlineLevel="0" collapsed="false">
      <c r="A198" s="5" t="s">
        <v>987</v>
      </c>
      <c r="B198" s="5" t="s">
        <v>147</v>
      </c>
      <c r="C198" s="5" t="s">
        <v>170</v>
      </c>
      <c r="D198" s="5" t="s">
        <v>988</v>
      </c>
      <c r="E198" s="5" t="n">
        <f aca="false">YEAR(D198)</f>
        <v>2021</v>
      </c>
      <c r="F198" s="5" t="n">
        <f aca="false">MONTH(D198)</f>
        <v>6</v>
      </c>
      <c r="G198" s="5" t="s">
        <v>172</v>
      </c>
      <c r="H198" s="5" t="e">
        <f aca="false">YEAR(G198)</f>
        <v>#VALUE!</v>
      </c>
      <c r="I198" s="5" t="e">
        <f aca="false">MONTH(G198)</f>
        <v>#VALUE!</v>
      </c>
      <c r="J198" s="5" t="s">
        <v>989</v>
      </c>
      <c r="K198" s="5" t="str">
        <f aca="false">LEFT(J198,6)</f>
        <v>101171</v>
      </c>
      <c r="L198" s="5" t="s">
        <v>990</v>
      </c>
      <c r="M198" s="5" t="n">
        <v>0</v>
      </c>
      <c r="N198" s="5" t="n">
        <v>0</v>
      </c>
      <c r="O198" s="0" t="s">
        <v>153</v>
      </c>
      <c r="P198" s="0" t="e">
        <f aca="false">VLOOKUP(K198,SQ!C:D,2,FALSE())</f>
        <v>#N/A</v>
      </c>
    </row>
    <row r="199" customFormat="false" ht="12.8" hidden="true" customHeight="false" outlineLevel="0" collapsed="false">
      <c r="A199" s="5" t="s">
        <v>991</v>
      </c>
      <c r="B199" s="5" t="s">
        <v>147</v>
      </c>
      <c r="C199" s="5" t="s">
        <v>176</v>
      </c>
      <c r="D199" s="5" t="s">
        <v>992</v>
      </c>
      <c r="E199" s="5" t="n">
        <f aca="false">YEAR(D199)</f>
        <v>2021</v>
      </c>
      <c r="F199" s="5" t="n">
        <f aca="false">MONTH(D199)</f>
        <v>6</v>
      </c>
      <c r="G199" s="5" t="s">
        <v>172</v>
      </c>
      <c r="H199" s="5" t="e">
        <f aca="false">YEAR(G199)</f>
        <v>#VALUE!</v>
      </c>
      <c r="I199" s="5" t="e">
        <f aca="false">MONTH(G199)</f>
        <v>#VALUE!</v>
      </c>
      <c r="J199" s="5" t="s">
        <v>993</v>
      </c>
      <c r="K199" s="5" t="str">
        <f aca="false">LEFT(J199,6)</f>
        <v>032109</v>
      </c>
      <c r="L199" s="5" t="s">
        <v>994</v>
      </c>
      <c r="M199" s="5" t="n">
        <v>0</v>
      </c>
      <c r="N199" s="5" t="n">
        <v>0</v>
      </c>
      <c r="O199" s="0" t="s">
        <v>153</v>
      </c>
      <c r="P199" s="0" t="e">
        <f aca="false">VLOOKUP(K199,SQ!C:D,2,FALSE())</f>
        <v>#N/A</v>
      </c>
    </row>
    <row r="200" customFormat="false" ht="12.8" hidden="true" customHeight="false" outlineLevel="0" collapsed="false">
      <c r="A200" s="5" t="s">
        <v>995</v>
      </c>
      <c r="B200" s="5" t="s">
        <v>147</v>
      </c>
      <c r="C200" s="5" t="s">
        <v>148</v>
      </c>
      <c r="D200" s="5" t="s">
        <v>996</v>
      </c>
      <c r="E200" s="5" t="n">
        <f aca="false">YEAR(D200)</f>
        <v>2021</v>
      </c>
      <c r="F200" s="5" t="n">
        <f aca="false">MONTH(D200)</f>
        <v>4</v>
      </c>
      <c r="G200" s="5" t="s">
        <v>997</v>
      </c>
      <c r="H200" s="5" t="n">
        <f aca="false">YEAR(G200)</f>
        <v>2022</v>
      </c>
      <c r="I200" s="5" t="n">
        <f aca="false">MONTH(G200)</f>
        <v>2</v>
      </c>
      <c r="J200" s="5" t="s">
        <v>998</v>
      </c>
      <c r="K200" s="5" t="str">
        <f aca="false">LEFT(J200,6)</f>
        <v>031110</v>
      </c>
      <c r="L200" s="5" t="s">
        <v>999</v>
      </c>
      <c r="M200" s="5" t="n">
        <v>0</v>
      </c>
      <c r="N200" s="5" t="n">
        <v>0</v>
      </c>
      <c r="O200" s="0" t="s">
        <v>153</v>
      </c>
      <c r="P200" s="0" t="e">
        <f aca="false">VLOOKUP(K200,SQ!C:D,2,FALSE())</f>
        <v>#N/A</v>
      </c>
    </row>
    <row r="201" customFormat="false" ht="12.8" hidden="true" customHeight="false" outlineLevel="0" collapsed="false">
      <c r="A201" s="5" t="s">
        <v>1000</v>
      </c>
      <c r="B201" s="5" t="s">
        <v>147</v>
      </c>
      <c r="C201" s="5" t="s">
        <v>219</v>
      </c>
      <c r="D201" s="5" t="s">
        <v>1001</v>
      </c>
      <c r="E201" s="5" t="n">
        <f aca="false">YEAR(D201)</f>
        <v>2021</v>
      </c>
      <c r="F201" s="5" t="n">
        <f aca="false">MONTH(D201)</f>
        <v>4</v>
      </c>
      <c r="G201" s="5" t="s">
        <v>172</v>
      </c>
      <c r="H201" s="5" t="e">
        <f aca="false">YEAR(G201)</f>
        <v>#VALUE!</v>
      </c>
      <c r="I201" s="5" t="e">
        <f aca="false">MONTH(G201)</f>
        <v>#VALUE!</v>
      </c>
      <c r="J201" s="5" t="s">
        <v>1002</v>
      </c>
      <c r="K201" s="5" t="str">
        <f aca="false">LEFT(J201,6)</f>
        <v>145189</v>
      </c>
      <c r="L201" s="5" t="s">
        <v>1003</v>
      </c>
      <c r="M201" s="5" t="n">
        <v>0</v>
      </c>
      <c r="N201" s="5" t="n">
        <v>0</v>
      </c>
      <c r="O201" s="0" t="s">
        <v>153</v>
      </c>
      <c r="P201" s="0" t="e">
        <f aca="false">VLOOKUP(K201,SQ!C:D,2,FALSE())</f>
        <v>#N/A</v>
      </c>
    </row>
    <row r="202" customFormat="false" ht="12.8" hidden="true" customHeight="false" outlineLevel="0" collapsed="false">
      <c r="A202" s="5" t="s">
        <v>1004</v>
      </c>
      <c r="B202" s="5" t="s">
        <v>232</v>
      </c>
      <c r="C202" s="5" t="s">
        <v>148</v>
      </c>
      <c r="D202" s="5" t="s">
        <v>1005</v>
      </c>
      <c r="E202" s="5" t="n">
        <f aca="false">YEAR(D202)</f>
        <v>2021</v>
      </c>
      <c r="F202" s="5" t="n">
        <f aca="false">MONTH(D202)</f>
        <v>4</v>
      </c>
      <c r="G202" s="5" t="s">
        <v>1006</v>
      </c>
      <c r="H202" s="5" t="n">
        <f aca="false">YEAR(G202)</f>
        <v>2022</v>
      </c>
      <c r="I202" s="5" t="n">
        <f aca="false">MONTH(G202)</f>
        <v>12</v>
      </c>
      <c r="J202" s="5" t="s">
        <v>1007</v>
      </c>
      <c r="K202" s="5" t="str">
        <f aca="false">LEFT(J202,6)</f>
        <v>026074</v>
      </c>
      <c r="L202" s="5" t="s">
        <v>1008</v>
      </c>
      <c r="M202" s="5" t="n">
        <v>7</v>
      </c>
      <c r="N202" s="5" t="n">
        <v>7</v>
      </c>
      <c r="O202" s="0" t="s">
        <v>153</v>
      </c>
      <c r="P202" s="0" t="str">
        <f aca="false">VLOOKUP(K202,SQ!C:D,2,FALSE())</f>
        <v>AIU Setor Central</v>
      </c>
    </row>
    <row r="203" customFormat="false" ht="12.8" hidden="true" customHeight="false" outlineLevel="0" collapsed="false">
      <c r="A203" s="5" t="s">
        <v>1009</v>
      </c>
      <c r="B203" s="5" t="s">
        <v>147</v>
      </c>
      <c r="C203" s="5" t="s">
        <v>170</v>
      </c>
      <c r="D203" s="5" t="s">
        <v>1010</v>
      </c>
      <c r="E203" s="5" t="n">
        <f aca="false">YEAR(D203)</f>
        <v>2021</v>
      </c>
      <c r="F203" s="5" t="n">
        <f aca="false">MONTH(D203)</f>
        <v>5</v>
      </c>
      <c r="G203" s="5" t="s">
        <v>172</v>
      </c>
      <c r="H203" s="5" t="e">
        <f aca="false">YEAR(G203)</f>
        <v>#VALUE!</v>
      </c>
      <c r="I203" s="5" t="e">
        <f aca="false">MONTH(G203)</f>
        <v>#VALUE!</v>
      </c>
      <c r="J203" s="5" t="s">
        <v>1011</v>
      </c>
      <c r="K203" s="5" t="str">
        <f aca="false">LEFT(J203,6)</f>
        <v>170024</v>
      </c>
      <c r="L203" s="5" t="s">
        <v>1012</v>
      </c>
      <c r="M203" s="5" t="n">
        <v>0</v>
      </c>
      <c r="N203" s="5" t="n">
        <v>0</v>
      </c>
      <c r="O203" s="0" t="s">
        <v>153</v>
      </c>
      <c r="P203" s="0" t="e">
        <f aca="false">VLOOKUP(K203,SQ!C:D,2,FALSE())</f>
        <v>#N/A</v>
      </c>
    </row>
    <row r="204" customFormat="false" ht="12.8" hidden="true" customHeight="false" outlineLevel="0" collapsed="false">
      <c r="A204" s="5" t="s">
        <v>1013</v>
      </c>
      <c r="B204" s="5" t="s">
        <v>147</v>
      </c>
      <c r="C204" s="5" t="s">
        <v>176</v>
      </c>
      <c r="D204" s="5" t="s">
        <v>1014</v>
      </c>
      <c r="E204" s="5" t="n">
        <f aca="false">YEAR(D204)</f>
        <v>2021</v>
      </c>
      <c r="F204" s="5" t="n">
        <f aca="false">MONTH(D204)</f>
        <v>5</v>
      </c>
      <c r="G204" s="5" t="s">
        <v>172</v>
      </c>
      <c r="H204" s="5" t="e">
        <f aca="false">YEAR(G204)</f>
        <v>#VALUE!</v>
      </c>
      <c r="I204" s="5" t="e">
        <f aca="false">MONTH(G204)</f>
        <v>#VALUE!</v>
      </c>
      <c r="J204" s="5" t="s">
        <v>1015</v>
      </c>
      <c r="K204" s="5" t="str">
        <f aca="false">LEFT(J204,6)</f>
        <v>089512</v>
      </c>
      <c r="L204" s="5" t="s">
        <v>1016</v>
      </c>
      <c r="M204" s="5" t="n">
        <v>0</v>
      </c>
      <c r="N204" s="5" t="n">
        <v>0</v>
      </c>
      <c r="O204" s="0" t="s">
        <v>153</v>
      </c>
      <c r="P204" s="0" t="e">
        <f aca="false">VLOOKUP(K204,SQ!C:D,2,FALSE())</f>
        <v>#N/A</v>
      </c>
    </row>
    <row r="205" customFormat="false" ht="12.8" hidden="true" customHeight="false" outlineLevel="0" collapsed="false">
      <c r="A205" s="5" t="s">
        <v>1017</v>
      </c>
      <c r="B205" s="5" t="s">
        <v>147</v>
      </c>
      <c r="C205" s="5" t="s">
        <v>170</v>
      </c>
      <c r="D205" s="5" t="s">
        <v>1018</v>
      </c>
      <c r="E205" s="5" t="n">
        <f aca="false">YEAR(D205)</f>
        <v>2021</v>
      </c>
      <c r="F205" s="5" t="n">
        <f aca="false">MONTH(D205)</f>
        <v>4</v>
      </c>
      <c r="G205" s="5" t="s">
        <v>172</v>
      </c>
      <c r="H205" s="5" t="e">
        <f aca="false">YEAR(G205)</f>
        <v>#VALUE!</v>
      </c>
      <c r="I205" s="5" t="e">
        <f aca="false">MONTH(G205)</f>
        <v>#VALUE!</v>
      </c>
      <c r="J205" s="5" t="s">
        <v>1019</v>
      </c>
      <c r="K205" s="5" t="str">
        <f aca="false">LEFT(J205,6)</f>
        <v>050113</v>
      </c>
      <c r="L205" s="5" t="s">
        <v>1020</v>
      </c>
      <c r="M205" s="5" t="n">
        <v>0</v>
      </c>
      <c r="N205" s="5" t="n">
        <v>0</v>
      </c>
      <c r="O205" s="0" t="s">
        <v>153</v>
      </c>
      <c r="P205" s="0" t="e">
        <f aca="false">VLOOKUP(K205,SQ!C:D,2,FALSE())</f>
        <v>#N/A</v>
      </c>
    </row>
    <row r="206" customFormat="false" ht="12.8" hidden="true" customHeight="false" outlineLevel="0" collapsed="false">
      <c r="A206" s="5" t="s">
        <v>1021</v>
      </c>
      <c r="B206" s="5" t="s">
        <v>147</v>
      </c>
      <c r="C206" s="5" t="s">
        <v>170</v>
      </c>
      <c r="D206" s="5" t="s">
        <v>1022</v>
      </c>
      <c r="E206" s="5" t="n">
        <f aca="false">YEAR(D206)</f>
        <v>2021</v>
      </c>
      <c r="F206" s="5" t="n">
        <f aca="false">MONTH(D206)</f>
        <v>9</v>
      </c>
      <c r="G206" s="5" t="s">
        <v>172</v>
      </c>
      <c r="H206" s="5" t="e">
        <f aca="false">YEAR(G206)</f>
        <v>#VALUE!</v>
      </c>
      <c r="I206" s="5" t="e">
        <f aca="false">MONTH(G206)</f>
        <v>#VALUE!</v>
      </c>
      <c r="J206" s="5" t="s">
        <v>1023</v>
      </c>
      <c r="K206" s="5" t="str">
        <f aca="false">LEFT(J206,6)</f>
        <v>173272</v>
      </c>
      <c r="L206" s="5" t="s">
        <v>1024</v>
      </c>
      <c r="M206" s="5" t="n">
        <v>0</v>
      </c>
      <c r="N206" s="5" t="n">
        <v>0</v>
      </c>
      <c r="O206" s="0" t="s">
        <v>153</v>
      </c>
      <c r="P206" s="0" t="e">
        <f aca="false">VLOOKUP(K206,SQ!C:D,2,FALSE())</f>
        <v>#N/A</v>
      </c>
    </row>
    <row r="207" customFormat="false" ht="12.8" hidden="true" customHeight="false" outlineLevel="0" collapsed="false">
      <c r="A207" s="5" t="s">
        <v>1025</v>
      </c>
      <c r="B207" s="5" t="s">
        <v>147</v>
      </c>
      <c r="C207" s="5" t="s">
        <v>170</v>
      </c>
      <c r="D207" s="5" t="s">
        <v>1026</v>
      </c>
      <c r="E207" s="5" t="n">
        <f aca="false">YEAR(D207)</f>
        <v>2021</v>
      </c>
      <c r="F207" s="5" t="n">
        <f aca="false">MONTH(D207)</f>
        <v>5</v>
      </c>
      <c r="G207" s="5" t="s">
        <v>172</v>
      </c>
      <c r="H207" s="5" t="e">
        <f aca="false">YEAR(G207)</f>
        <v>#VALUE!</v>
      </c>
      <c r="I207" s="5" t="e">
        <f aca="false">MONTH(G207)</f>
        <v>#VALUE!</v>
      </c>
      <c r="J207" s="5" t="s">
        <v>634</v>
      </c>
      <c r="K207" s="5" t="str">
        <f aca="false">LEFT(J207,6)</f>
        <v>085447</v>
      </c>
      <c r="L207" s="5" t="s">
        <v>1027</v>
      </c>
      <c r="M207" s="5" t="n">
        <v>0</v>
      </c>
      <c r="N207" s="5" t="n">
        <v>0</v>
      </c>
      <c r="O207" s="0" t="s">
        <v>153</v>
      </c>
      <c r="P207" s="0" t="e">
        <f aca="false">VLOOKUP(K207,SQ!C:D,2,FALSE())</f>
        <v>#N/A</v>
      </c>
    </row>
    <row r="208" customFormat="false" ht="12.8" hidden="true" customHeight="false" outlineLevel="0" collapsed="false">
      <c r="A208" s="5" t="s">
        <v>1028</v>
      </c>
      <c r="B208" s="5" t="s">
        <v>232</v>
      </c>
      <c r="C208" s="5" t="s">
        <v>170</v>
      </c>
      <c r="D208" s="5" t="s">
        <v>1029</v>
      </c>
      <c r="E208" s="5" t="n">
        <f aca="false">YEAR(D208)</f>
        <v>2021</v>
      </c>
      <c r="F208" s="5" t="n">
        <f aca="false">MONTH(D208)</f>
        <v>4</v>
      </c>
      <c r="G208" s="5" t="s">
        <v>172</v>
      </c>
      <c r="H208" s="5" t="e">
        <f aca="false">YEAR(G208)</f>
        <v>#VALUE!</v>
      </c>
      <c r="I208" s="5" t="e">
        <f aca="false">MONTH(G208)</f>
        <v>#VALUE!</v>
      </c>
      <c r="J208" s="5" t="s">
        <v>1030</v>
      </c>
      <c r="K208" s="5" t="str">
        <f aca="false">LEFT(J208,6)</f>
        <v>049094</v>
      </c>
      <c r="L208" s="5" t="s">
        <v>1031</v>
      </c>
      <c r="M208" s="5" t="n">
        <v>0</v>
      </c>
      <c r="N208" s="5" t="n">
        <v>0</v>
      </c>
      <c r="O208" s="0" t="s">
        <v>153</v>
      </c>
      <c r="P208" s="0" t="e">
        <f aca="false">VLOOKUP(K208,SQ!C:D,2,FALSE())</f>
        <v>#N/A</v>
      </c>
    </row>
    <row r="209" customFormat="false" ht="12.8" hidden="true" customHeight="false" outlineLevel="0" collapsed="false">
      <c r="A209" s="5" t="s">
        <v>1032</v>
      </c>
      <c r="B209" s="5" t="s">
        <v>232</v>
      </c>
      <c r="C209" s="5" t="s">
        <v>170</v>
      </c>
      <c r="D209" s="5" t="s">
        <v>1033</v>
      </c>
      <c r="E209" s="5" t="n">
        <f aca="false">YEAR(D209)</f>
        <v>2021</v>
      </c>
      <c r="F209" s="5" t="n">
        <f aca="false">MONTH(D209)</f>
        <v>4</v>
      </c>
      <c r="G209" s="5" t="s">
        <v>172</v>
      </c>
      <c r="H209" s="5" t="e">
        <f aca="false">YEAR(G209)</f>
        <v>#VALUE!</v>
      </c>
      <c r="I209" s="5" t="e">
        <f aca="false">MONTH(G209)</f>
        <v>#VALUE!</v>
      </c>
      <c r="J209" s="5" t="s">
        <v>1034</v>
      </c>
      <c r="K209" s="5" t="str">
        <f aca="false">LEFT(J209,6)</f>
        <v>016060</v>
      </c>
      <c r="L209" s="5" t="s">
        <v>1035</v>
      </c>
      <c r="M209" s="5" t="n">
        <v>0</v>
      </c>
      <c r="N209" s="5" t="n">
        <v>0</v>
      </c>
      <c r="O209" s="0" t="s">
        <v>153</v>
      </c>
      <c r="P209" s="0" t="e">
        <f aca="false">VLOOKUP(K209,SQ!C:D,2,FALSE())</f>
        <v>#N/A</v>
      </c>
    </row>
    <row r="210" customFormat="false" ht="12.8" hidden="true" customHeight="false" outlineLevel="0" collapsed="false">
      <c r="A210" s="5" t="s">
        <v>1036</v>
      </c>
      <c r="B210" s="5" t="s">
        <v>147</v>
      </c>
      <c r="C210" s="5" t="s">
        <v>170</v>
      </c>
      <c r="D210" s="5" t="s">
        <v>1037</v>
      </c>
      <c r="E210" s="5" t="n">
        <f aca="false">YEAR(D210)</f>
        <v>2021</v>
      </c>
      <c r="F210" s="5" t="n">
        <f aca="false">MONTH(D210)</f>
        <v>5</v>
      </c>
      <c r="G210" s="5" t="s">
        <v>172</v>
      </c>
      <c r="H210" s="5" t="e">
        <f aca="false">YEAR(G210)</f>
        <v>#VALUE!</v>
      </c>
      <c r="I210" s="5" t="e">
        <f aca="false">MONTH(G210)</f>
        <v>#VALUE!</v>
      </c>
      <c r="J210" s="5" t="s">
        <v>1038</v>
      </c>
      <c r="K210" s="5" t="str">
        <f aca="false">LEFT(J210,6)</f>
        <v>011134</v>
      </c>
      <c r="L210" s="5" t="s">
        <v>1039</v>
      </c>
      <c r="M210" s="5" t="n">
        <v>0</v>
      </c>
      <c r="N210" s="5" t="n">
        <v>0</v>
      </c>
      <c r="O210" s="0" t="s">
        <v>153</v>
      </c>
      <c r="P210" s="0" t="e">
        <f aca="false">VLOOKUP(K210,SQ!C:D,2,FALSE())</f>
        <v>#N/A</v>
      </c>
    </row>
    <row r="211" customFormat="false" ht="12.8" hidden="true" customHeight="false" outlineLevel="0" collapsed="false">
      <c r="A211" s="5" t="s">
        <v>1040</v>
      </c>
      <c r="B211" s="5" t="s">
        <v>147</v>
      </c>
      <c r="C211" s="5" t="s">
        <v>176</v>
      </c>
      <c r="D211" s="5" t="s">
        <v>1041</v>
      </c>
      <c r="E211" s="5" t="n">
        <f aca="false">YEAR(D211)</f>
        <v>2021</v>
      </c>
      <c r="F211" s="5" t="n">
        <f aca="false">MONTH(D211)</f>
        <v>5</v>
      </c>
      <c r="G211" s="5" t="s">
        <v>172</v>
      </c>
      <c r="H211" s="5" t="e">
        <f aca="false">YEAR(G211)</f>
        <v>#VALUE!</v>
      </c>
      <c r="I211" s="5" t="e">
        <f aca="false">MONTH(G211)</f>
        <v>#VALUE!</v>
      </c>
      <c r="J211" s="5" t="s">
        <v>1042</v>
      </c>
      <c r="K211" s="5" t="str">
        <f aca="false">LEFT(J211,6)</f>
        <v>033032</v>
      </c>
      <c r="L211" s="5" t="s">
        <v>1043</v>
      </c>
      <c r="M211" s="5" t="n">
        <v>0</v>
      </c>
      <c r="N211" s="5" t="n">
        <v>0</v>
      </c>
      <c r="O211" s="0" t="s">
        <v>153</v>
      </c>
      <c r="P211" s="0" t="str">
        <f aca="false">VLOOKUP(K211,SQ!C:D,2,FALSE())</f>
        <v>AIU Setor Central</v>
      </c>
    </row>
    <row r="212" customFormat="false" ht="12.8" hidden="true" customHeight="false" outlineLevel="0" collapsed="false">
      <c r="A212" s="5" t="s">
        <v>1044</v>
      </c>
      <c r="B212" s="5" t="s">
        <v>232</v>
      </c>
      <c r="C212" s="5" t="s">
        <v>219</v>
      </c>
      <c r="D212" s="5" t="s">
        <v>1045</v>
      </c>
      <c r="E212" s="5" t="n">
        <f aca="false">YEAR(D212)</f>
        <v>2021</v>
      </c>
      <c r="F212" s="5" t="n">
        <f aca="false">MONTH(D212)</f>
        <v>4</v>
      </c>
      <c r="G212" s="5" t="s">
        <v>172</v>
      </c>
      <c r="H212" s="5" t="e">
        <f aca="false">YEAR(G212)</f>
        <v>#VALUE!</v>
      </c>
      <c r="I212" s="5" t="e">
        <f aca="false">MONTH(G212)</f>
        <v>#VALUE!</v>
      </c>
      <c r="J212" s="5" t="s">
        <v>1046</v>
      </c>
      <c r="K212" s="5" t="str">
        <f aca="false">LEFT(J212,6)</f>
        <v>081170</v>
      </c>
      <c r="L212" s="5" t="s">
        <v>1047</v>
      </c>
      <c r="M212" s="5" t="n">
        <v>1</v>
      </c>
      <c r="N212" s="5" t="n">
        <v>1</v>
      </c>
      <c r="O212" s="0" t="s">
        <v>153</v>
      </c>
      <c r="P212" s="0" t="e">
        <f aca="false">VLOOKUP(K212,SQ!C:D,2,FALSE())</f>
        <v>#N/A</v>
      </c>
    </row>
    <row r="213" customFormat="false" ht="12.8" hidden="true" customHeight="false" outlineLevel="0" collapsed="false">
      <c r="A213" s="5" t="s">
        <v>1048</v>
      </c>
      <c r="B213" s="5" t="s">
        <v>147</v>
      </c>
      <c r="C213" s="5" t="s">
        <v>170</v>
      </c>
      <c r="D213" s="5" t="s">
        <v>1049</v>
      </c>
      <c r="E213" s="5" t="n">
        <f aca="false">YEAR(D213)</f>
        <v>2021</v>
      </c>
      <c r="F213" s="5" t="n">
        <f aca="false">MONTH(D213)</f>
        <v>6</v>
      </c>
      <c r="G213" s="5" t="s">
        <v>172</v>
      </c>
      <c r="H213" s="5" t="e">
        <f aca="false">YEAR(G213)</f>
        <v>#VALUE!</v>
      </c>
      <c r="I213" s="5" t="e">
        <f aca="false">MONTH(G213)</f>
        <v>#VALUE!</v>
      </c>
      <c r="J213" s="5" t="s">
        <v>1050</v>
      </c>
      <c r="K213" s="5" t="str">
        <f aca="false">LEFT(J213,6)</f>
        <v>133075</v>
      </c>
      <c r="L213" s="5" t="s">
        <v>1051</v>
      </c>
      <c r="M213" s="5" t="n">
        <v>1</v>
      </c>
      <c r="N213" s="5" t="n">
        <v>1</v>
      </c>
      <c r="O213" s="0" t="s">
        <v>153</v>
      </c>
      <c r="P213" s="0" t="e">
        <f aca="false">VLOOKUP(K213,SQ!C:D,2,FALSE())</f>
        <v>#N/A</v>
      </c>
    </row>
    <row r="214" customFormat="false" ht="12.8" hidden="true" customHeight="false" outlineLevel="0" collapsed="false">
      <c r="A214" s="5" t="s">
        <v>1052</v>
      </c>
      <c r="B214" s="5" t="s">
        <v>147</v>
      </c>
      <c r="C214" s="5" t="s">
        <v>170</v>
      </c>
      <c r="D214" s="5" t="s">
        <v>1053</v>
      </c>
      <c r="E214" s="5" t="n">
        <f aca="false">YEAR(D214)</f>
        <v>2021</v>
      </c>
      <c r="F214" s="5" t="n">
        <f aca="false">MONTH(D214)</f>
        <v>8</v>
      </c>
      <c r="G214" s="5" t="s">
        <v>172</v>
      </c>
      <c r="H214" s="5" t="e">
        <f aca="false">YEAR(G214)</f>
        <v>#VALUE!</v>
      </c>
      <c r="I214" s="5" t="e">
        <f aca="false">MONTH(G214)</f>
        <v>#VALUE!</v>
      </c>
      <c r="J214" s="5" t="s">
        <v>1054</v>
      </c>
      <c r="K214" s="5" t="str">
        <f aca="false">LEFT(J214,6)</f>
        <v>040037</v>
      </c>
      <c r="L214" s="5" t="s">
        <v>1055</v>
      </c>
      <c r="M214" s="5" t="n">
        <v>0</v>
      </c>
      <c r="N214" s="5" t="n">
        <v>0</v>
      </c>
      <c r="O214" s="0" t="s">
        <v>153</v>
      </c>
      <c r="P214" s="0" t="e">
        <f aca="false">VLOOKUP(K214,SQ!C:D,2,FALSE())</f>
        <v>#N/A</v>
      </c>
    </row>
    <row r="215" customFormat="false" ht="12.8" hidden="true" customHeight="false" outlineLevel="0" collapsed="false">
      <c r="A215" s="5" t="s">
        <v>1056</v>
      </c>
      <c r="B215" s="5" t="s">
        <v>232</v>
      </c>
      <c r="C215" s="5" t="s">
        <v>170</v>
      </c>
      <c r="D215" s="5" t="s">
        <v>1057</v>
      </c>
      <c r="E215" s="5" t="n">
        <f aca="false">YEAR(D215)</f>
        <v>2021</v>
      </c>
      <c r="F215" s="5" t="n">
        <f aca="false">MONTH(D215)</f>
        <v>5</v>
      </c>
      <c r="G215" s="5" t="s">
        <v>172</v>
      </c>
      <c r="H215" s="5" t="e">
        <f aca="false">YEAR(G215)</f>
        <v>#VALUE!</v>
      </c>
      <c r="I215" s="5" t="e">
        <f aca="false">MONTH(G215)</f>
        <v>#VALUE!</v>
      </c>
      <c r="J215" s="5" t="s">
        <v>1058</v>
      </c>
      <c r="K215" s="5" t="str">
        <f aca="false">LEFT(J215,6)</f>
        <v>014049</v>
      </c>
      <c r="L215" s="5" t="s">
        <v>1059</v>
      </c>
      <c r="M215" s="5" t="n">
        <v>0</v>
      </c>
      <c r="N215" s="5" t="n">
        <v>0</v>
      </c>
      <c r="O215" s="0" t="s">
        <v>153</v>
      </c>
      <c r="P215" s="0" t="e">
        <f aca="false">VLOOKUP(K215,SQ!C:D,2,FALSE())</f>
        <v>#N/A</v>
      </c>
    </row>
    <row r="216" customFormat="false" ht="12.8" hidden="true" customHeight="false" outlineLevel="0" collapsed="false">
      <c r="A216" s="5" t="s">
        <v>1060</v>
      </c>
      <c r="B216" s="5" t="s">
        <v>147</v>
      </c>
      <c r="C216" s="5" t="s">
        <v>170</v>
      </c>
      <c r="D216" s="5" t="s">
        <v>1061</v>
      </c>
      <c r="E216" s="5" t="n">
        <f aca="false">YEAR(D216)</f>
        <v>2021</v>
      </c>
      <c r="F216" s="5" t="n">
        <f aca="false">MONTH(D216)</f>
        <v>4</v>
      </c>
      <c r="G216" s="5" t="s">
        <v>172</v>
      </c>
      <c r="H216" s="5" t="e">
        <f aca="false">YEAR(G216)</f>
        <v>#VALUE!</v>
      </c>
      <c r="I216" s="5" t="e">
        <f aca="false">MONTH(G216)</f>
        <v>#VALUE!</v>
      </c>
      <c r="J216" s="5" t="s">
        <v>1062</v>
      </c>
      <c r="K216" s="5" t="str">
        <f aca="false">LEFT(J216,6)</f>
        <v>083011</v>
      </c>
      <c r="L216" s="5" t="s">
        <v>1063</v>
      </c>
      <c r="M216" s="5" t="n">
        <v>0</v>
      </c>
      <c r="N216" s="5" t="n">
        <v>0</v>
      </c>
      <c r="O216" s="0" t="s">
        <v>153</v>
      </c>
      <c r="P216" s="0" t="e">
        <f aca="false">VLOOKUP(K216,SQ!C:D,2,FALSE())</f>
        <v>#N/A</v>
      </c>
    </row>
    <row r="217" customFormat="false" ht="12.8" hidden="true" customHeight="false" outlineLevel="0" collapsed="false">
      <c r="A217" s="5" t="s">
        <v>1064</v>
      </c>
      <c r="B217" s="5" t="s">
        <v>1065</v>
      </c>
      <c r="C217" s="5" t="s">
        <v>176</v>
      </c>
      <c r="D217" s="5" t="s">
        <v>1066</v>
      </c>
      <c r="E217" s="5" t="n">
        <f aca="false">YEAR(D217)</f>
        <v>2021</v>
      </c>
      <c r="F217" s="5" t="n">
        <f aca="false">MONTH(D217)</f>
        <v>7</v>
      </c>
      <c r="G217" s="5" t="s">
        <v>172</v>
      </c>
      <c r="H217" s="5" t="e">
        <f aca="false">YEAR(G217)</f>
        <v>#VALUE!</v>
      </c>
      <c r="I217" s="5" t="e">
        <f aca="false">MONTH(G217)</f>
        <v>#VALUE!</v>
      </c>
      <c r="J217" s="5" t="s">
        <v>1067</v>
      </c>
      <c r="K217" s="5" t="str">
        <f aca="false">LEFT(J217,6)</f>
        <v>041281</v>
      </c>
      <c r="L217" s="5" t="s">
        <v>1068</v>
      </c>
      <c r="M217" s="5" t="n">
        <v>0</v>
      </c>
      <c r="N217" s="5" t="n">
        <v>0</v>
      </c>
      <c r="O217" s="0" t="s">
        <v>153</v>
      </c>
      <c r="P217" s="0" t="e">
        <f aca="false">VLOOKUP(K217,SQ!C:D,2,FALSE())</f>
        <v>#N/A</v>
      </c>
    </row>
    <row r="218" customFormat="false" ht="12.8" hidden="true" customHeight="false" outlineLevel="0" collapsed="false">
      <c r="A218" s="5" t="s">
        <v>1069</v>
      </c>
      <c r="B218" s="5" t="s">
        <v>147</v>
      </c>
      <c r="C218" s="5" t="s">
        <v>148</v>
      </c>
      <c r="D218" s="5" t="s">
        <v>1070</v>
      </c>
      <c r="E218" s="5" t="n">
        <f aca="false">YEAR(D218)</f>
        <v>2021</v>
      </c>
      <c r="F218" s="5" t="n">
        <f aca="false">MONTH(D218)</f>
        <v>5</v>
      </c>
      <c r="G218" s="5" t="s">
        <v>1071</v>
      </c>
      <c r="H218" s="5" t="n">
        <f aca="false">YEAR(G218)</f>
        <v>2022</v>
      </c>
      <c r="I218" s="5" t="n">
        <f aca="false">MONTH(G218)</f>
        <v>5</v>
      </c>
      <c r="J218" s="5" t="s">
        <v>1072</v>
      </c>
      <c r="K218" s="5" t="str">
        <f aca="false">LEFT(J218,6)</f>
        <v>036060</v>
      </c>
      <c r="L218" s="5" t="s">
        <v>1073</v>
      </c>
      <c r="M218" s="5" t="n">
        <v>0</v>
      </c>
      <c r="N218" s="5" t="n">
        <v>0</v>
      </c>
      <c r="O218" s="0" t="s">
        <v>153</v>
      </c>
      <c r="P218" s="0" t="e">
        <f aca="false">VLOOKUP(K218,SQ!C:D,2,FALSE())</f>
        <v>#N/A</v>
      </c>
    </row>
    <row r="219" customFormat="false" ht="12.8" hidden="true" customHeight="false" outlineLevel="0" collapsed="false">
      <c r="A219" s="5" t="s">
        <v>1074</v>
      </c>
      <c r="B219" s="5" t="s">
        <v>147</v>
      </c>
      <c r="C219" s="5" t="s">
        <v>170</v>
      </c>
      <c r="D219" s="5" t="s">
        <v>1075</v>
      </c>
      <c r="E219" s="5" t="n">
        <f aca="false">YEAR(D219)</f>
        <v>2021</v>
      </c>
      <c r="F219" s="5" t="n">
        <f aca="false">MONTH(D219)</f>
        <v>4</v>
      </c>
      <c r="G219" s="5" t="s">
        <v>172</v>
      </c>
      <c r="H219" s="5" t="e">
        <f aca="false">YEAR(G219)</f>
        <v>#VALUE!</v>
      </c>
      <c r="I219" s="5" t="e">
        <f aca="false">MONTH(G219)</f>
        <v>#VALUE!</v>
      </c>
      <c r="J219" s="5" t="s">
        <v>1076</v>
      </c>
      <c r="K219" s="5" t="str">
        <f aca="false">LEFT(J219,6)</f>
        <v>196012</v>
      </c>
      <c r="L219" s="5" t="s">
        <v>1077</v>
      </c>
      <c r="M219" s="5" t="n">
        <v>0</v>
      </c>
      <c r="N219" s="5" t="n">
        <v>0</v>
      </c>
      <c r="O219" s="0" t="s">
        <v>153</v>
      </c>
      <c r="P219" s="0" t="str">
        <f aca="false">VLOOKUP(K219,SQ!C:D,2,FALSE())</f>
        <v>AIU Setor Central</v>
      </c>
    </row>
    <row r="220" customFormat="false" ht="12.8" hidden="true" customHeight="false" outlineLevel="0" collapsed="false">
      <c r="A220" s="5" t="s">
        <v>1078</v>
      </c>
      <c r="B220" s="5" t="s">
        <v>147</v>
      </c>
      <c r="C220" s="5" t="s">
        <v>170</v>
      </c>
      <c r="D220" s="5" t="s">
        <v>1079</v>
      </c>
      <c r="E220" s="5" t="n">
        <f aca="false">YEAR(D220)</f>
        <v>2021</v>
      </c>
      <c r="F220" s="5" t="n">
        <f aca="false">MONTH(D220)</f>
        <v>4</v>
      </c>
      <c r="G220" s="5" t="s">
        <v>172</v>
      </c>
      <c r="H220" s="5" t="e">
        <f aca="false">YEAR(G220)</f>
        <v>#VALUE!</v>
      </c>
      <c r="I220" s="5" t="e">
        <f aca="false">MONTH(G220)</f>
        <v>#VALUE!</v>
      </c>
      <c r="J220" s="5" t="s">
        <v>1080</v>
      </c>
      <c r="K220" s="5" t="str">
        <f aca="false">LEFT(J220,6)</f>
        <v>085444</v>
      </c>
      <c r="L220" s="5" t="s">
        <v>1081</v>
      </c>
      <c r="M220" s="5" t="n">
        <v>0</v>
      </c>
      <c r="N220" s="5" t="n">
        <v>0</v>
      </c>
      <c r="O220" s="0" t="s">
        <v>153</v>
      </c>
      <c r="P220" s="0" t="e">
        <f aca="false">VLOOKUP(K220,SQ!C:D,2,FALSE())</f>
        <v>#N/A</v>
      </c>
    </row>
    <row r="221" customFormat="false" ht="12.8" hidden="true" customHeight="false" outlineLevel="0" collapsed="false">
      <c r="A221" s="5" t="s">
        <v>1082</v>
      </c>
      <c r="B221" s="5" t="s">
        <v>147</v>
      </c>
      <c r="C221" s="5" t="s">
        <v>176</v>
      </c>
      <c r="D221" s="5" t="s">
        <v>1083</v>
      </c>
      <c r="E221" s="5" t="n">
        <f aca="false">YEAR(D221)</f>
        <v>2021</v>
      </c>
      <c r="F221" s="5" t="n">
        <f aca="false">MONTH(D221)</f>
        <v>5</v>
      </c>
      <c r="G221" s="5" t="s">
        <v>172</v>
      </c>
      <c r="H221" s="5" t="e">
        <f aca="false">YEAR(G221)</f>
        <v>#VALUE!</v>
      </c>
      <c r="I221" s="5" t="e">
        <f aca="false">MONTH(G221)</f>
        <v>#VALUE!</v>
      </c>
      <c r="J221" s="5" t="s">
        <v>1084</v>
      </c>
      <c r="K221" s="5" t="str">
        <f aca="false">LEFT(J221,6)</f>
        <v>010024</v>
      </c>
      <c r="L221" s="5" t="s">
        <v>1085</v>
      </c>
      <c r="M221" s="5" t="n">
        <v>0</v>
      </c>
      <c r="N221" s="5" t="n">
        <v>0</v>
      </c>
      <c r="O221" s="0" t="s">
        <v>153</v>
      </c>
      <c r="P221" s="0" t="e">
        <f aca="false">VLOOKUP(K221,SQ!C:D,2,FALSE())</f>
        <v>#N/A</v>
      </c>
    </row>
    <row r="222" customFormat="false" ht="12.8" hidden="true" customHeight="false" outlineLevel="0" collapsed="false">
      <c r="A222" s="5" t="s">
        <v>1086</v>
      </c>
      <c r="B222" s="5" t="s">
        <v>147</v>
      </c>
      <c r="C222" s="5" t="s">
        <v>148</v>
      </c>
      <c r="D222" s="5" t="s">
        <v>1087</v>
      </c>
      <c r="E222" s="5" t="n">
        <f aca="false">YEAR(D222)</f>
        <v>2021</v>
      </c>
      <c r="F222" s="5" t="n">
        <f aca="false">MONTH(D222)</f>
        <v>5</v>
      </c>
      <c r="G222" s="5" t="s">
        <v>1088</v>
      </c>
      <c r="H222" s="5" t="n">
        <f aca="false">YEAR(G222)</f>
        <v>2021</v>
      </c>
      <c r="I222" s="5" t="n">
        <f aca="false">MONTH(G222)</f>
        <v>10</v>
      </c>
      <c r="J222" s="5" t="s">
        <v>1089</v>
      </c>
      <c r="K222" s="5" t="str">
        <f aca="false">LEFT(J222,6)</f>
        <v>036022</v>
      </c>
      <c r="L222" s="5" t="s">
        <v>1090</v>
      </c>
      <c r="M222" s="5" t="n">
        <v>0</v>
      </c>
      <c r="N222" s="5" t="n">
        <v>0</v>
      </c>
      <c r="O222" s="0" t="s">
        <v>153</v>
      </c>
      <c r="P222" s="0" t="e">
        <f aca="false">VLOOKUP(K222,SQ!C:D,2,FALSE())</f>
        <v>#N/A</v>
      </c>
    </row>
    <row r="223" customFormat="false" ht="12.8" hidden="true" customHeight="false" outlineLevel="0" collapsed="false">
      <c r="A223" s="5" t="s">
        <v>1091</v>
      </c>
      <c r="B223" s="5" t="s">
        <v>147</v>
      </c>
      <c r="C223" s="5" t="s">
        <v>148</v>
      </c>
      <c r="D223" s="5" t="s">
        <v>1092</v>
      </c>
      <c r="E223" s="5" t="n">
        <f aca="false">YEAR(D223)</f>
        <v>2021</v>
      </c>
      <c r="F223" s="5" t="n">
        <f aca="false">MONTH(D223)</f>
        <v>5</v>
      </c>
      <c r="G223" s="5" t="s">
        <v>1093</v>
      </c>
      <c r="H223" s="5" t="n">
        <f aca="false">YEAR(G223)</f>
        <v>2021</v>
      </c>
      <c r="I223" s="5" t="n">
        <f aca="false">MONTH(G223)</f>
        <v>7</v>
      </c>
      <c r="J223" s="5" t="s">
        <v>1094</v>
      </c>
      <c r="K223" s="5" t="str">
        <f aca="false">LEFT(J223,6)</f>
        <v>049025</v>
      </c>
      <c r="L223" s="5" t="s">
        <v>1095</v>
      </c>
      <c r="M223" s="5" t="n">
        <v>2</v>
      </c>
      <c r="N223" s="5" t="n">
        <v>0</v>
      </c>
      <c r="O223" s="0" t="s">
        <v>153</v>
      </c>
      <c r="P223" s="0" t="e">
        <f aca="false">VLOOKUP(K223,SQ!C:D,2,FALSE())</f>
        <v>#N/A</v>
      </c>
    </row>
    <row r="224" customFormat="false" ht="12.8" hidden="true" customHeight="false" outlineLevel="0" collapsed="false">
      <c r="A224" s="5" t="s">
        <v>1096</v>
      </c>
      <c r="B224" s="5" t="s">
        <v>147</v>
      </c>
      <c r="C224" s="5" t="s">
        <v>148</v>
      </c>
      <c r="D224" s="5" t="s">
        <v>1097</v>
      </c>
      <c r="E224" s="5" t="n">
        <f aca="false">YEAR(D224)</f>
        <v>2021</v>
      </c>
      <c r="F224" s="5" t="n">
        <f aca="false">MONTH(D224)</f>
        <v>6</v>
      </c>
      <c r="G224" s="5" t="s">
        <v>1098</v>
      </c>
      <c r="H224" s="5" t="n">
        <f aca="false">YEAR(G224)</f>
        <v>2023</v>
      </c>
      <c r="I224" s="5" t="n">
        <f aca="false">MONTH(G224)</f>
        <v>7</v>
      </c>
      <c r="J224" s="5" t="s">
        <v>1099</v>
      </c>
      <c r="K224" s="5" t="str">
        <f aca="false">LEFT(J224,6)</f>
        <v>013035</v>
      </c>
      <c r="L224" s="5" t="s">
        <v>1100</v>
      </c>
      <c r="M224" s="5" t="n">
        <v>0</v>
      </c>
      <c r="N224" s="5" t="n">
        <v>0</v>
      </c>
      <c r="O224" s="0" t="s">
        <v>153</v>
      </c>
      <c r="P224" s="0" t="e">
        <f aca="false">VLOOKUP(K224,SQ!C:D,2,FALSE())</f>
        <v>#N/A</v>
      </c>
    </row>
    <row r="225" customFormat="false" ht="12.8" hidden="true" customHeight="false" outlineLevel="0" collapsed="false">
      <c r="A225" s="5" t="s">
        <v>1101</v>
      </c>
      <c r="B225" s="5" t="s">
        <v>147</v>
      </c>
      <c r="C225" s="5" t="s">
        <v>170</v>
      </c>
      <c r="D225" s="5" t="s">
        <v>1102</v>
      </c>
      <c r="E225" s="5" t="n">
        <f aca="false">YEAR(D225)</f>
        <v>2021</v>
      </c>
      <c r="F225" s="5" t="n">
        <f aca="false">MONTH(D225)</f>
        <v>5</v>
      </c>
      <c r="G225" s="5" t="s">
        <v>172</v>
      </c>
      <c r="H225" s="5" t="e">
        <f aca="false">YEAR(G225)</f>
        <v>#VALUE!</v>
      </c>
      <c r="I225" s="5" t="e">
        <f aca="false">MONTH(G225)</f>
        <v>#VALUE!</v>
      </c>
      <c r="J225" s="5" t="s">
        <v>1103</v>
      </c>
      <c r="K225" s="5" t="str">
        <f aca="false">LEFT(J225,6)</f>
        <v>030120</v>
      </c>
      <c r="L225" s="5" t="s">
        <v>1104</v>
      </c>
      <c r="M225" s="5" t="n">
        <v>0</v>
      </c>
      <c r="N225" s="5" t="n">
        <v>0</v>
      </c>
      <c r="O225" s="0" t="s">
        <v>153</v>
      </c>
      <c r="P225" s="0" t="e">
        <f aca="false">VLOOKUP(K225,SQ!C:D,2,FALSE())</f>
        <v>#N/A</v>
      </c>
    </row>
    <row r="226" customFormat="false" ht="12.8" hidden="true" customHeight="false" outlineLevel="0" collapsed="false">
      <c r="A226" s="5" t="s">
        <v>1105</v>
      </c>
      <c r="B226" s="5" t="s">
        <v>299</v>
      </c>
      <c r="C226" s="5" t="s">
        <v>219</v>
      </c>
      <c r="D226" s="5" t="s">
        <v>1106</v>
      </c>
      <c r="E226" s="5" t="n">
        <f aca="false">YEAR(D226)</f>
        <v>2021</v>
      </c>
      <c r="F226" s="5" t="n">
        <f aca="false">MONTH(D226)</f>
        <v>5</v>
      </c>
      <c r="G226" s="5" t="s">
        <v>172</v>
      </c>
      <c r="H226" s="5" t="e">
        <f aca="false">YEAR(G226)</f>
        <v>#VALUE!</v>
      </c>
      <c r="I226" s="5" t="e">
        <f aca="false">MONTH(G226)</f>
        <v>#VALUE!</v>
      </c>
      <c r="J226" s="5" t="s">
        <v>1107</v>
      </c>
      <c r="K226" s="5" t="str">
        <f aca="false">LEFT(J226,6)</f>
        <v>062031</v>
      </c>
      <c r="L226" s="5" t="s">
        <v>1108</v>
      </c>
      <c r="M226" s="5" t="n">
        <v>0</v>
      </c>
      <c r="N226" s="5" t="n">
        <v>0</v>
      </c>
      <c r="O226" s="0" t="s">
        <v>153</v>
      </c>
      <c r="P226" s="0" t="e">
        <f aca="false">VLOOKUP(K226,SQ!C:D,2,FALSE())</f>
        <v>#N/A</v>
      </c>
    </row>
    <row r="227" customFormat="false" ht="12.8" hidden="true" customHeight="false" outlineLevel="0" collapsed="false">
      <c r="A227" s="5" t="s">
        <v>1109</v>
      </c>
      <c r="B227" s="5" t="s">
        <v>147</v>
      </c>
      <c r="C227" s="5" t="s">
        <v>170</v>
      </c>
      <c r="D227" s="5" t="s">
        <v>1110</v>
      </c>
      <c r="E227" s="5" t="n">
        <f aca="false">YEAR(D227)</f>
        <v>2021</v>
      </c>
      <c r="F227" s="5" t="n">
        <f aca="false">MONTH(D227)</f>
        <v>5</v>
      </c>
      <c r="G227" s="5" t="s">
        <v>172</v>
      </c>
      <c r="H227" s="5" t="e">
        <f aca="false">YEAR(G227)</f>
        <v>#VALUE!</v>
      </c>
      <c r="I227" s="5" t="e">
        <f aca="false">MONTH(G227)</f>
        <v>#VALUE!</v>
      </c>
      <c r="J227" s="5" t="s">
        <v>1111</v>
      </c>
      <c r="K227" s="5" t="str">
        <f aca="false">LEFT(J227,6)</f>
        <v>299102</v>
      </c>
      <c r="L227" s="5" t="s">
        <v>1112</v>
      </c>
      <c r="M227" s="5" t="n">
        <v>0</v>
      </c>
      <c r="N227" s="5" t="n">
        <v>0</v>
      </c>
      <c r="O227" s="0" t="s">
        <v>153</v>
      </c>
      <c r="P227" s="0" t="e">
        <f aca="false">VLOOKUP(K227,SQ!C:D,2,FALSE())</f>
        <v>#N/A</v>
      </c>
    </row>
    <row r="228" customFormat="false" ht="12.8" hidden="true" customHeight="false" outlineLevel="0" collapsed="false">
      <c r="A228" s="5" t="s">
        <v>1113</v>
      </c>
      <c r="B228" s="5" t="s">
        <v>250</v>
      </c>
      <c r="C228" s="5" t="s">
        <v>176</v>
      </c>
      <c r="D228" s="5" t="s">
        <v>1114</v>
      </c>
      <c r="E228" s="5" t="n">
        <f aca="false">YEAR(D228)</f>
        <v>2021</v>
      </c>
      <c r="F228" s="5" t="n">
        <f aca="false">MONTH(D228)</f>
        <v>5</v>
      </c>
      <c r="G228" s="5" t="s">
        <v>172</v>
      </c>
      <c r="H228" s="5" t="e">
        <f aca="false">YEAR(G228)</f>
        <v>#VALUE!</v>
      </c>
      <c r="I228" s="5" t="e">
        <f aca="false">MONTH(G228)</f>
        <v>#VALUE!</v>
      </c>
      <c r="J228" s="5" t="s">
        <v>1115</v>
      </c>
      <c r="K228" s="5" t="str">
        <f aca="false">LEFT(J228,6)</f>
        <v>031076</v>
      </c>
      <c r="L228" s="5" t="s">
        <v>1116</v>
      </c>
      <c r="M228" s="5" t="n">
        <v>18</v>
      </c>
      <c r="N228" s="5" t="n">
        <v>18</v>
      </c>
      <c r="O228" s="0" t="s">
        <v>153</v>
      </c>
      <c r="P228" s="0" t="e">
        <f aca="false">VLOOKUP(K228,SQ!C:D,2,FALSE())</f>
        <v>#N/A</v>
      </c>
    </row>
    <row r="229" customFormat="false" ht="12.8" hidden="true" customHeight="false" outlineLevel="0" collapsed="false">
      <c r="A229" s="5" t="s">
        <v>1117</v>
      </c>
      <c r="B229" s="5" t="s">
        <v>147</v>
      </c>
      <c r="C229" s="5" t="s">
        <v>170</v>
      </c>
      <c r="D229" s="5" t="s">
        <v>1118</v>
      </c>
      <c r="E229" s="5" t="n">
        <f aca="false">YEAR(D229)</f>
        <v>2021</v>
      </c>
      <c r="F229" s="5" t="n">
        <f aca="false">MONTH(D229)</f>
        <v>5</v>
      </c>
      <c r="G229" s="5" t="s">
        <v>172</v>
      </c>
      <c r="H229" s="5" t="e">
        <f aca="false">YEAR(G229)</f>
        <v>#VALUE!</v>
      </c>
      <c r="I229" s="5" t="e">
        <f aca="false">MONTH(G229)</f>
        <v>#VALUE!</v>
      </c>
      <c r="J229" s="5" t="s">
        <v>1119</v>
      </c>
      <c r="K229" s="5" t="str">
        <f aca="false">LEFT(J229,6)</f>
        <v>087237</v>
      </c>
      <c r="L229" s="5" t="s">
        <v>1120</v>
      </c>
      <c r="M229" s="5" t="n">
        <v>0</v>
      </c>
      <c r="N229" s="5" t="n">
        <v>0</v>
      </c>
      <c r="O229" s="0" t="s">
        <v>153</v>
      </c>
      <c r="P229" s="0" t="e">
        <f aca="false">VLOOKUP(K229,SQ!C:D,2,FALSE())</f>
        <v>#N/A</v>
      </c>
    </row>
    <row r="230" customFormat="false" ht="12.8" hidden="true" customHeight="false" outlineLevel="0" collapsed="false">
      <c r="A230" s="5" t="s">
        <v>1121</v>
      </c>
      <c r="B230" s="5" t="s">
        <v>147</v>
      </c>
      <c r="C230" s="5" t="s">
        <v>170</v>
      </c>
      <c r="D230" s="5" t="s">
        <v>1122</v>
      </c>
      <c r="E230" s="5" t="n">
        <f aca="false">YEAR(D230)</f>
        <v>2021</v>
      </c>
      <c r="F230" s="5" t="n">
        <f aca="false">MONTH(D230)</f>
        <v>7</v>
      </c>
      <c r="G230" s="5" t="s">
        <v>172</v>
      </c>
      <c r="H230" s="5" t="e">
        <f aca="false">YEAR(G230)</f>
        <v>#VALUE!</v>
      </c>
      <c r="I230" s="5" t="e">
        <f aca="false">MONTH(G230)</f>
        <v>#VALUE!</v>
      </c>
      <c r="J230" s="5" t="s">
        <v>1123</v>
      </c>
      <c r="K230" s="5" t="str">
        <f aca="false">LEFT(J230,6)</f>
        <v>036118</v>
      </c>
      <c r="L230" s="5" t="s">
        <v>1124</v>
      </c>
      <c r="M230" s="5" t="n">
        <v>0</v>
      </c>
      <c r="N230" s="5" t="n">
        <v>0</v>
      </c>
      <c r="O230" s="0" t="s">
        <v>153</v>
      </c>
      <c r="P230" s="0" t="e">
        <f aca="false">VLOOKUP(K230,SQ!C:D,2,FALSE())</f>
        <v>#N/A</v>
      </c>
    </row>
    <row r="231" customFormat="false" ht="12.8" hidden="true" customHeight="false" outlineLevel="0" collapsed="false">
      <c r="A231" s="5" t="s">
        <v>1125</v>
      </c>
      <c r="B231" s="5" t="s">
        <v>250</v>
      </c>
      <c r="C231" s="5" t="s">
        <v>176</v>
      </c>
      <c r="D231" s="5" t="s">
        <v>1126</v>
      </c>
      <c r="E231" s="5" t="n">
        <f aca="false">YEAR(D231)</f>
        <v>2021</v>
      </c>
      <c r="F231" s="5" t="n">
        <f aca="false">MONTH(D231)</f>
        <v>7</v>
      </c>
      <c r="G231" s="5" t="s">
        <v>172</v>
      </c>
      <c r="H231" s="5" t="e">
        <f aca="false">YEAR(G231)</f>
        <v>#VALUE!</v>
      </c>
      <c r="I231" s="5" t="e">
        <f aca="false">MONTH(G231)</f>
        <v>#VALUE!</v>
      </c>
      <c r="J231" s="5" t="s">
        <v>1127</v>
      </c>
      <c r="K231" s="5" t="str">
        <f aca="false">LEFT(J231,6)</f>
        <v>118425</v>
      </c>
      <c r="L231" s="5" t="s">
        <v>1128</v>
      </c>
      <c r="M231" s="5" t="n">
        <v>6</v>
      </c>
      <c r="N231" s="5" t="n">
        <v>6</v>
      </c>
      <c r="O231" s="0" t="s">
        <v>153</v>
      </c>
      <c r="P231" s="0" t="e">
        <f aca="false">VLOOKUP(K231,SQ!C:D,2,FALSE())</f>
        <v>#N/A</v>
      </c>
    </row>
    <row r="232" customFormat="false" ht="12.8" hidden="true" customHeight="false" outlineLevel="0" collapsed="false">
      <c r="A232" s="5" t="s">
        <v>1129</v>
      </c>
      <c r="B232" s="5" t="s">
        <v>147</v>
      </c>
      <c r="C232" s="5" t="s">
        <v>170</v>
      </c>
      <c r="D232" s="5" t="s">
        <v>1130</v>
      </c>
      <c r="E232" s="5" t="n">
        <f aca="false">YEAR(D232)</f>
        <v>2021</v>
      </c>
      <c r="F232" s="5" t="n">
        <f aca="false">MONTH(D232)</f>
        <v>5</v>
      </c>
      <c r="G232" s="5" t="s">
        <v>172</v>
      </c>
      <c r="H232" s="5" t="e">
        <f aca="false">YEAR(G232)</f>
        <v>#VALUE!</v>
      </c>
      <c r="I232" s="5" t="e">
        <f aca="false">MONTH(G232)</f>
        <v>#VALUE!</v>
      </c>
      <c r="J232" s="5" t="s">
        <v>1131</v>
      </c>
      <c r="K232" s="5" t="str">
        <f aca="false">LEFT(J232,6)</f>
        <v>113494</v>
      </c>
      <c r="L232" s="5" t="s">
        <v>1132</v>
      </c>
      <c r="M232" s="5" t="n">
        <v>0</v>
      </c>
      <c r="N232" s="5" t="n">
        <v>0</v>
      </c>
      <c r="O232" s="0" t="s">
        <v>153</v>
      </c>
      <c r="P232" s="0" t="e">
        <f aca="false">VLOOKUP(K232,SQ!C:D,2,FALSE())</f>
        <v>#N/A</v>
      </c>
    </row>
    <row r="233" customFormat="false" ht="12.8" hidden="true" customHeight="false" outlineLevel="0" collapsed="false">
      <c r="A233" s="5" t="s">
        <v>1133</v>
      </c>
      <c r="B233" s="5" t="s">
        <v>147</v>
      </c>
      <c r="C233" s="5" t="s">
        <v>170</v>
      </c>
      <c r="D233" s="5" t="s">
        <v>1134</v>
      </c>
      <c r="E233" s="5" t="n">
        <f aca="false">YEAR(D233)</f>
        <v>2021</v>
      </c>
      <c r="F233" s="5" t="n">
        <f aca="false">MONTH(D233)</f>
        <v>5</v>
      </c>
      <c r="G233" s="5" t="s">
        <v>172</v>
      </c>
      <c r="H233" s="5" t="e">
        <f aca="false">YEAR(G233)</f>
        <v>#VALUE!</v>
      </c>
      <c r="I233" s="5" t="e">
        <f aca="false">MONTH(G233)</f>
        <v>#VALUE!</v>
      </c>
      <c r="J233" s="5" t="s">
        <v>1135</v>
      </c>
      <c r="K233" s="5" t="str">
        <f aca="false">LEFT(J233,6)</f>
        <v>054192</v>
      </c>
      <c r="L233" s="5" t="s">
        <v>1136</v>
      </c>
      <c r="M233" s="5" t="n">
        <v>0</v>
      </c>
      <c r="N233" s="5" t="n">
        <v>0</v>
      </c>
      <c r="O233" s="0" t="s">
        <v>153</v>
      </c>
      <c r="P233" s="0" t="e">
        <f aca="false">VLOOKUP(K233,SQ!C:D,2,FALSE())</f>
        <v>#N/A</v>
      </c>
    </row>
    <row r="234" customFormat="false" ht="12.8" hidden="true" customHeight="false" outlineLevel="0" collapsed="false">
      <c r="A234" s="5" t="s">
        <v>1137</v>
      </c>
      <c r="B234" s="5" t="s">
        <v>147</v>
      </c>
      <c r="C234" s="5" t="s">
        <v>170</v>
      </c>
      <c r="D234" s="5" t="s">
        <v>1138</v>
      </c>
      <c r="E234" s="5" t="n">
        <f aca="false">YEAR(D234)</f>
        <v>2021</v>
      </c>
      <c r="F234" s="5" t="n">
        <f aca="false">MONTH(D234)</f>
        <v>5</v>
      </c>
      <c r="G234" s="5" t="s">
        <v>172</v>
      </c>
      <c r="H234" s="5" t="e">
        <f aca="false">YEAR(G234)</f>
        <v>#VALUE!</v>
      </c>
      <c r="I234" s="5" t="e">
        <f aca="false">MONTH(G234)</f>
        <v>#VALUE!</v>
      </c>
      <c r="J234" s="5" t="s">
        <v>1139</v>
      </c>
      <c r="K234" s="5" t="str">
        <f aca="false">LEFT(J234,6)</f>
        <v>045148</v>
      </c>
      <c r="L234" s="5" t="s">
        <v>1140</v>
      </c>
      <c r="M234" s="5" t="n">
        <v>0</v>
      </c>
      <c r="N234" s="5" t="n">
        <v>0</v>
      </c>
      <c r="O234" s="0" t="s">
        <v>153</v>
      </c>
      <c r="P234" s="0" t="e">
        <f aca="false">VLOOKUP(K234,SQ!C:D,2,FALSE())</f>
        <v>#N/A</v>
      </c>
    </row>
    <row r="235" customFormat="false" ht="12.8" hidden="true" customHeight="false" outlineLevel="0" collapsed="false">
      <c r="A235" s="5" t="s">
        <v>1141</v>
      </c>
      <c r="B235" s="5" t="s">
        <v>147</v>
      </c>
      <c r="C235" s="5" t="s">
        <v>148</v>
      </c>
      <c r="D235" s="5" t="s">
        <v>1142</v>
      </c>
      <c r="E235" s="5" t="n">
        <f aca="false">YEAR(D235)</f>
        <v>2021</v>
      </c>
      <c r="F235" s="5" t="n">
        <f aca="false">MONTH(D235)</f>
        <v>5</v>
      </c>
      <c r="G235" s="5" t="s">
        <v>1143</v>
      </c>
      <c r="H235" s="5" t="n">
        <f aca="false">YEAR(G235)</f>
        <v>2023</v>
      </c>
      <c r="I235" s="5" t="n">
        <f aca="false">MONTH(G235)</f>
        <v>6</v>
      </c>
      <c r="J235" s="5" t="s">
        <v>1144</v>
      </c>
      <c r="K235" s="5" t="str">
        <f aca="false">LEFT(J235,6)</f>
        <v>090414</v>
      </c>
      <c r="L235" s="5" t="s">
        <v>1145</v>
      </c>
      <c r="M235" s="5" t="n">
        <v>3</v>
      </c>
      <c r="N235" s="5" t="n">
        <v>3</v>
      </c>
      <c r="O235" s="0" t="s">
        <v>153</v>
      </c>
      <c r="P235" s="0" t="e">
        <f aca="false">VLOOKUP(K235,SQ!C:D,2,FALSE())</f>
        <v>#N/A</v>
      </c>
    </row>
    <row r="236" customFormat="false" ht="12.8" hidden="true" customHeight="false" outlineLevel="0" collapsed="false">
      <c r="A236" s="5" t="s">
        <v>1146</v>
      </c>
      <c r="B236" s="5" t="s">
        <v>147</v>
      </c>
      <c r="C236" s="5" t="s">
        <v>170</v>
      </c>
      <c r="D236" s="5" t="s">
        <v>1147</v>
      </c>
      <c r="E236" s="5" t="n">
        <f aca="false">YEAR(D236)</f>
        <v>2021</v>
      </c>
      <c r="F236" s="5" t="n">
        <f aca="false">MONTH(D236)</f>
        <v>9</v>
      </c>
      <c r="G236" s="5" t="s">
        <v>172</v>
      </c>
      <c r="H236" s="5" t="e">
        <f aca="false">YEAR(G236)</f>
        <v>#VALUE!</v>
      </c>
      <c r="I236" s="5" t="e">
        <f aca="false">MONTH(G236)</f>
        <v>#VALUE!</v>
      </c>
      <c r="J236" s="5" t="s">
        <v>1148</v>
      </c>
      <c r="K236" s="5" t="str">
        <f aca="false">LEFT(J236,6)</f>
        <v>041012</v>
      </c>
      <c r="L236" s="5" t="s">
        <v>1149</v>
      </c>
      <c r="M236" s="5" t="n">
        <v>0</v>
      </c>
      <c r="N236" s="5" t="n">
        <v>0</v>
      </c>
      <c r="O236" s="0" t="s">
        <v>153</v>
      </c>
      <c r="P236" s="0" t="e">
        <f aca="false">VLOOKUP(K236,SQ!C:D,2,FALSE())</f>
        <v>#N/A</v>
      </c>
    </row>
    <row r="237" customFormat="false" ht="12.8" hidden="true" customHeight="false" outlineLevel="0" collapsed="false">
      <c r="A237" s="5" t="s">
        <v>1150</v>
      </c>
      <c r="B237" s="5" t="s">
        <v>232</v>
      </c>
      <c r="C237" s="5" t="s">
        <v>170</v>
      </c>
      <c r="D237" s="5" t="s">
        <v>1151</v>
      </c>
      <c r="E237" s="5" t="n">
        <f aca="false">YEAR(D237)</f>
        <v>2021</v>
      </c>
      <c r="F237" s="5" t="n">
        <f aca="false">MONTH(D237)</f>
        <v>5</v>
      </c>
      <c r="G237" s="5" t="s">
        <v>172</v>
      </c>
      <c r="H237" s="5" t="e">
        <f aca="false">YEAR(G237)</f>
        <v>#VALUE!</v>
      </c>
      <c r="I237" s="5" t="e">
        <f aca="false">MONTH(G237)</f>
        <v>#VALUE!</v>
      </c>
      <c r="J237" s="5" t="s">
        <v>1152</v>
      </c>
      <c r="K237" s="5" t="str">
        <f aca="false">LEFT(J237,6)</f>
        <v>042047</v>
      </c>
      <c r="L237" s="5" t="s">
        <v>1153</v>
      </c>
      <c r="M237" s="5" t="n">
        <v>34</v>
      </c>
      <c r="N237" s="5" t="n">
        <v>34</v>
      </c>
      <c r="O237" s="0" t="s">
        <v>153</v>
      </c>
      <c r="P237" s="0" t="e">
        <f aca="false">VLOOKUP(K237,SQ!C:D,2,FALSE())</f>
        <v>#N/A</v>
      </c>
    </row>
    <row r="238" customFormat="false" ht="12.8" hidden="true" customHeight="false" outlineLevel="0" collapsed="false">
      <c r="A238" s="5" t="s">
        <v>1154</v>
      </c>
      <c r="B238" s="5" t="s">
        <v>232</v>
      </c>
      <c r="C238" s="5" t="s">
        <v>148</v>
      </c>
      <c r="D238" s="5" t="s">
        <v>1155</v>
      </c>
      <c r="E238" s="5" t="n">
        <f aca="false">YEAR(D238)</f>
        <v>2021</v>
      </c>
      <c r="F238" s="5" t="n">
        <f aca="false">MONTH(D238)</f>
        <v>5</v>
      </c>
      <c r="G238" s="5" t="s">
        <v>1156</v>
      </c>
      <c r="H238" s="5" t="n">
        <f aca="false">YEAR(G238)</f>
        <v>2021</v>
      </c>
      <c r="I238" s="5" t="n">
        <f aca="false">MONTH(G238)</f>
        <v>11</v>
      </c>
      <c r="J238" s="5" t="s">
        <v>1157</v>
      </c>
      <c r="K238" s="5" t="str">
        <f aca="false">LEFT(J238,6)</f>
        <v>149034</v>
      </c>
      <c r="L238" s="5" t="s">
        <v>1158</v>
      </c>
      <c r="M238" s="5" t="n">
        <v>0</v>
      </c>
      <c r="N238" s="5" t="n">
        <v>0</v>
      </c>
      <c r="O238" s="0" t="s">
        <v>153</v>
      </c>
      <c r="P238" s="0" t="e">
        <f aca="false">VLOOKUP(K238,SQ!C:D,2,FALSE())</f>
        <v>#N/A</v>
      </c>
    </row>
    <row r="239" customFormat="false" ht="12.8" hidden="true" customHeight="false" outlineLevel="0" collapsed="false">
      <c r="A239" s="5" t="s">
        <v>1159</v>
      </c>
      <c r="B239" s="5" t="s">
        <v>147</v>
      </c>
      <c r="C239" s="5" t="s">
        <v>170</v>
      </c>
      <c r="D239" s="5" t="s">
        <v>1160</v>
      </c>
      <c r="E239" s="5" t="n">
        <f aca="false">YEAR(D239)</f>
        <v>2021</v>
      </c>
      <c r="F239" s="5" t="n">
        <f aca="false">MONTH(D239)</f>
        <v>5</v>
      </c>
      <c r="G239" s="5" t="s">
        <v>172</v>
      </c>
      <c r="H239" s="5" t="e">
        <f aca="false">YEAR(G239)</f>
        <v>#VALUE!</v>
      </c>
      <c r="I239" s="5" t="e">
        <f aca="false">MONTH(G239)</f>
        <v>#VALUE!</v>
      </c>
      <c r="J239" s="5" t="s">
        <v>1161</v>
      </c>
      <c r="K239" s="5" t="str">
        <f aca="false">LEFT(J239,6)</f>
        <v>036121</v>
      </c>
      <c r="L239" s="5" t="s">
        <v>1162</v>
      </c>
      <c r="M239" s="5" t="n">
        <v>0</v>
      </c>
      <c r="N239" s="5" t="n">
        <v>0</v>
      </c>
      <c r="O239" s="0" t="s">
        <v>153</v>
      </c>
      <c r="P239" s="0" t="e">
        <f aca="false">VLOOKUP(K239,SQ!C:D,2,FALSE())</f>
        <v>#N/A</v>
      </c>
    </row>
    <row r="240" customFormat="false" ht="12.8" hidden="true" customHeight="false" outlineLevel="0" collapsed="false">
      <c r="A240" s="5" t="s">
        <v>1163</v>
      </c>
      <c r="B240" s="5" t="s">
        <v>147</v>
      </c>
      <c r="C240" s="5" t="s">
        <v>170</v>
      </c>
      <c r="D240" s="5" t="s">
        <v>1164</v>
      </c>
      <c r="E240" s="5" t="n">
        <f aca="false">YEAR(D240)</f>
        <v>2021</v>
      </c>
      <c r="F240" s="5" t="n">
        <f aca="false">MONTH(D240)</f>
        <v>6</v>
      </c>
      <c r="G240" s="5" t="s">
        <v>172</v>
      </c>
      <c r="H240" s="5" t="e">
        <f aca="false">YEAR(G240)</f>
        <v>#VALUE!</v>
      </c>
      <c r="I240" s="5" t="e">
        <f aca="false">MONTH(G240)</f>
        <v>#VALUE!</v>
      </c>
      <c r="J240" s="5" t="s">
        <v>1165</v>
      </c>
      <c r="K240" s="5" t="str">
        <f aca="false">LEFT(J240,6)</f>
        <v>131096</v>
      </c>
      <c r="L240" s="5" t="s">
        <v>1166</v>
      </c>
      <c r="M240" s="5" t="n">
        <v>0</v>
      </c>
      <c r="N240" s="5" t="n">
        <v>0</v>
      </c>
      <c r="O240" s="0" t="s">
        <v>153</v>
      </c>
      <c r="P240" s="0" t="e">
        <f aca="false">VLOOKUP(K240,SQ!C:D,2,FALSE())</f>
        <v>#N/A</v>
      </c>
    </row>
    <row r="241" customFormat="false" ht="12.8" hidden="true" customHeight="false" outlineLevel="0" collapsed="false">
      <c r="A241" s="5" t="s">
        <v>1167</v>
      </c>
      <c r="B241" s="5" t="s">
        <v>147</v>
      </c>
      <c r="C241" s="5" t="s">
        <v>148</v>
      </c>
      <c r="D241" s="5" t="s">
        <v>1168</v>
      </c>
      <c r="E241" s="5" t="n">
        <f aca="false">YEAR(D241)</f>
        <v>2021</v>
      </c>
      <c r="F241" s="5" t="n">
        <f aca="false">MONTH(D241)</f>
        <v>6</v>
      </c>
      <c r="G241" s="5" t="s">
        <v>1169</v>
      </c>
      <c r="H241" s="5" t="n">
        <f aca="false">YEAR(G241)</f>
        <v>2022</v>
      </c>
      <c r="I241" s="5" t="n">
        <f aca="false">MONTH(G241)</f>
        <v>2</v>
      </c>
      <c r="J241" s="5" t="s">
        <v>1170</v>
      </c>
      <c r="K241" s="5" t="str">
        <f aca="false">LEFT(J241,6)</f>
        <v>001087</v>
      </c>
      <c r="L241" s="5" t="s">
        <v>1171</v>
      </c>
      <c r="M241" s="5" t="n">
        <v>0</v>
      </c>
      <c r="N241" s="5" t="n">
        <v>0</v>
      </c>
      <c r="O241" s="0" t="s">
        <v>153</v>
      </c>
      <c r="P241" s="0" t="str">
        <f aca="false">VLOOKUP(K241,SQ!C:D,2,FALSE())</f>
        <v>AIU Setor Central</v>
      </c>
    </row>
    <row r="242" customFormat="false" ht="12.8" hidden="true" customHeight="false" outlineLevel="0" collapsed="false">
      <c r="A242" s="5" t="s">
        <v>1172</v>
      </c>
      <c r="B242" s="5" t="s">
        <v>147</v>
      </c>
      <c r="C242" s="5" t="s">
        <v>176</v>
      </c>
      <c r="D242" s="5" t="s">
        <v>1173</v>
      </c>
      <c r="E242" s="5" t="n">
        <f aca="false">YEAR(D242)</f>
        <v>2021</v>
      </c>
      <c r="F242" s="5" t="n">
        <f aca="false">MONTH(D242)</f>
        <v>5</v>
      </c>
      <c r="G242" s="5" t="s">
        <v>172</v>
      </c>
      <c r="H242" s="5" t="e">
        <f aca="false">YEAR(G242)</f>
        <v>#VALUE!</v>
      </c>
      <c r="I242" s="5" t="e">
        <f aca="false">MONTH(G242)</f>
        <v>#VALUE!</v>
      </c>
      <c r="J242" s="5" t="s">
        <v>1174</v>
      </c>
      <c r="K242" s="5" t="str">
        <f aca="false">LEFT(J242,6)</f>
        <v>028057</v>
      </c>
      <c r="L242" s="5" t="s">
        <v>1175</v>
      </c>
      <c r="M242" s="5" t="n">
        <v>1</v>
      </c>
      <c r="N242" s="5" t="n">
        <v>0</v>
      </c>
      <c r="O242" s="0" t="s">
        <v>153</v>
      </c>
      <c r="P242" s="0" t="e">
        <f aca="false">VLOOKUP(K242,SQ!C:D,2,FALSE())</f>
        <v>#N/A</v>
      </c>
    </row>
    <row r="243" customFormat="false" ht="12.8" hidden="true" customHeight="false" outlineLevel="0" collapsed="false">
      <c r="A243" s="5" t="s">
        <v>1176</v>
      </c>
      <c r="B243" s="5" t="s">
        <v>250</v>
      </c>
      <c r="C243" s="5" t="s">
        <v>176</v>
      </c>
      <c r="D243" s="5" t="s">
        <v>1177</v>
      </c>
      <c r="E243" s="5" t="n">
        <f aca="false">YEAR(D243)</f>
        <v>2021</v>
      </c>
      <c r="F243" s="5" t="n">
        <f aca="false">MONTH(D243)</f>
        <v>5</v>
      </c>
      <c r="G243" s="5" t="s">
        <v>172</v>
      </c>
      <c r="H243" s="5" t="e">
        <f aca="false">YEAR(G243)</f>
        <v>#VALUE!</v>
      </c>
      <c r="I243" s="5" t="e">
        <f aca="false">MONTH(G243)</f>
        <v>#VALUE!</v>
      </c>
      <c r="J243" s="5" t="s">
        <v>1178</v>
      </c>
      <c r="K243" s="5" t="str">
        <f aca="false">LEFT(J243,6)</f>
        <v>105113</v>
      </c>
      <c r="L243" s="5" t="s">
        <v>1179</v>
      </c>
      <c r="M243" s="5" t="n">
        <v>1</v>
      </c>
      <c r="N243" s="5" t="n">
        <v>1</v>
      </c>
      <c r="O243" s="0" t="s">
        <v>153</v>
      </c>
      <c r="P243" s="0" t="e">
        <f aca="false">VLOOKUP(K243,SQ!C:D,2,FALSE())</f>
        <v>#N/A</v>
      </c>
    </row>
    <row r="244" customFormat="false" ht="12.8" hidden="true" customHeight="false" outlineLevel="0" collapsed="false">
      <c r="A244" s="5" t="s">
        <v>1180</v>
      </c>
      <c r="B244" s="5" t="s">
        <v>232</v>
      </c>
      <c r="C244" s="5" t="s">
        <v>148</v>
      </c>
      <c r="D244" s="5" t="s">
        <v>1181</v>
      </c>
      <c r="E244" s="5" t="n">
        <f aca="false">YEAR(D244)</f>
        <v>2021</v>
      </c>
      <c r="F244" s="5" t="n">
        <f aca="false">MONTH(D244)</f>
        <v>5</v>
      </c>
      <c r="G244" s="5" t="s">
        <v>1182</v>
      </c>
      <c r="H244" s="5" t="n">
        <f aca="false">YEAR(G244)</f>
        <v>2022</v>
      </c>
      <c r="I244" s="5" t="n">
        <f aca="false">MONTH(G244)</f>
        <v>12</v>
      </c>
      <c r="J244" s="5" t="s">
        <v>1183</v>
      </c>
      <c r="K244" s="5" t="str">
        <f aca="false">LEFT(J244,6)</f>
        <v>007026</v>
      </c>
      <c r="L244" s="5" t="s">
        <v>1184</v>
      </c>
      <c r="M244" s="5" t="n">
        <v>0</v>
      </c>
      <c r="N244" s="5" t="n">
        <v>0</v>
      </c>
      <c r="O244" s="0" t="s">
        <v>153</v>
      </c>
      <c r="P244" s="0" t="str">
        <f aca="false">VLOOKUP(K244,SQ!C:D,2,FALSE())</f>
        <v>AIU Setor Central</v>
      </c>
    </row>
    <row r="245" customFormat="false" ht="12.8" hidden="true" customHeight="false" outlineLevel="0" collapsed="false">
      <c r="A245" s="5" t="s">
        <v>1185</v>
      </c>
      <c r="B245" s="5" t="s">
        <v>147</v>
      </c>
      <c r="C245" s="5" t="s">
        <v>170</v>
      </c>
      <c r="D245" s="5" t="s">
        <v>1186</v>
      </c>
      <c r="E245" s="5" t="n">
        <f aca="false">YEAR(D245)</f>
        <v>2021</v>
      </c>
      <c r="F245" s="5" t="n">
        <f aca="false">MONTH(D245)</f>
        <v>6</v>
      </c>
      <c r="G245" s="5" t="s">
        <v>172</v>
      </c>
      <c r="H245" s="5" t="e">
        <f aca="false">YEAR(G245)</f>
        <v>#VALUE!</v>
      </c>
      <c r="I245" s="5" t="e">
        <f aca="false">MONTH(G245)</f>
        <v>#VALUE!</v>
      </c>
      <c r="J245" s="5" t="s">
        <v>1187</v>
      </c>
      <c r="K245" s="5" t="str">
        <f aca="false">LEFT(J245,6)</f>
        <v>050056</v>
      </c>
      <c r="L245" s="5" t="s">
        <v>1188</v>
      </c>
      <c r="M245" s="5" t="n">
        <v>0</v>
      </c>
      <c r="N245" s="5" t="n">
        <v>0</v>
      </c>
      <c r="O245" s="0" t="s">
        <v>153</v>
      </c>
      <c r="P245" s="0" t="e">
        <f aca="false">VLOOKUP(K245,SQ!C:D,2,FALSE())</f>
        <v>#N/A</v>
      </c>
    </row>
    <row r="246" customFormat="false" ht="12.8" hidden="true" customHeight="false" outlineLevel="0" collapsed="false">
      <c r="A246" s="5" t="s">
        <v>1189</v>
      </c>
      <c r="B246" s="5" t="s">
        <v>147</v>
      </c>
      <c r="C246" s="5" t="s">
        <v>170</v>
      </c>
      <c r="D246" s="5" t="s">
        <v>1190</v>
      </c>
      <c r="E246" s="5" t="n">
        <f aca="false">YEAR(D246)</f>
        <v>2021</v>
      </c>
      <c r="F246" s="5" t="n">
        <f aca="false">MONTH(D246)</f>
        <v>6</v>
      </c>
      <c r="G246" s="5" t="s">
        <v>172</v>
      </c>
      <c r="H246" s="5" t="e">
        <f aca="false">YEAR(G246)</f>
        <v>#VALUE!</v>
      </c>
      <c r="I246" s="5" t="e">
        <f aca="false">MONTH(G246)</f>
        <v>#VALUE!</v>
      </c>
      <c r="J246" s="5" t="s">
        <v>1191</v>
      </c>
      <c r="K246" s="5" t="str">
        <f aca="false">LEFT(J246,6)</f>
        <v>048433</v>
      </c>
      <c r="L246" s="5" t="s">
        <v>1192</v>
      </c>
      <c r="M246" s="5" t="n">
        <v>0</v>
      </c>
      <c r="N246" s="5" t="n">
        <v>0</v>
      </c>
      <c r="O246" s="0" t="s">
        <v>153</v>
      </c>
      <c r="P246" s="0" t="e">
        <f aca="false">VLOOKUP(K246,SQ!C:D,2,FALSE())</f>
        <v>#N/A</v>
      </c>
    </row>
    <row r="247" customFormat="false" ht="12.8" hidden="true" customHeight="false" outlineLevel="0" collapsed="false">
      <c r="A247" s="5" t="s">
        <v>1193</v>
      </c>
      <c r="B247" s="5" t="s">
        <v>232</v>
      </c>
      <c r="C247" s="5" t="s">
        <v>176</v>
      </c>
      <c r="D247" s="5" t="s">
        <v>1194</v>
      </c>
      <c r="E247" s="5" t="n">
        <f aca="false">YEAR(D247)</f>
        <v>2021</v>
      </c>
      <c r="F247" s="5" t="n">
        <f aca="false">MONTH(D247)</f>
        <v>5</v>
      </c>
      <c r="G247" s="5" t="s">
        <v>172</v>
      </c>
      <c r="H247" s="5" t="e">
        <f aca="false">YEAR(G247)</f>
        <v>#VALUE!</v>
      </c>
      <c r="I247" s="5" t="e">
        <f aca="false">MONTH(G247)</f>
        <v>#VALUE!</v>
      </c>
      <c r="J247" s="5" t="s">
        <v>1195</v>
      </c>
      <c r="K247" s="5" t="str">
        <f aca="false">LEFT(J247,6)</f>
        <v>025035</v>
      </c>
      <c r="L247" s="5" t="s">
        <v>1196</v>
      </c>
      <c r="M247" s="5" t="n">
        <v>0</v>
      </c>
      <c r="N247" s="5" t="n">
        <v>0</v>
      </c>
      <c r="O247" s="0" t="s">
        <v>153</v>
      </c>
      <c r="P247" s="0" t="str">
        <f aca="false">VLOOKUP(K247,SQ!C:D,2,FALSE())</f>
        <v>AIU Setor Central</v>
      </c>
    </row>
    <row r="248" customFormat="false" ht="12.8" hidden="true" customHeight="false" outlineLevel="0" collapsed="false">
      <c r="A248" s="5" t="s">
        <v>1197</v>
      </c>
      <c r="B248" s="5" t="s">
        <v>147</v>
      </c>
      <c r="C248" s="5" t="s">
        <v>170</v>
      </c>
      <c r="D248" s="5" t="s">
        <v>1198</v>
      </c>
      <c r="E248" s="5" t="n">
        <f aca="false">YEAR(D248)</f>
        <v>2021</v>
      </c>
      <c r="F248" s="5" t="n">
        <f aca="false">MONTH(D248)</f>
        <v>6</v>
      </c>
      <c r="G248" s="5" t="s">
        <v>172</v>
      </c>
      <c r="H248" s="5" t="e">
        <f aca="false">YEAR(G248)</f>
        <v>#VALUE!</v>
      </c>
      <c r="I248" s="5" t="e">
        <f aca="false">MONTH(G248)</f>
        <v>#VALUE!</v>
      </c>
      <c r="J248" s="5" t="s">
        <v>1199</v>
      </c>
      <c r="K248" s="5" t="str">
        <f aca="false">LEFT(J248,6)</f>
        <v>119025</v>
      </c>
      <c r="L248" s="5" t="s">
        <v>1200</v>
      </c>
      <c r="M248" s="5" t="n">
        <v>0</v>
      </c>
      <c r="N248" s="5" t="n">
        <v>0</v>
      </c>
      <c r="O248" s="0" t="s">
        <v>153</v>
      </c>
      <c r="P248" s="0" t="e">
        <f aca="false">VLOOKUP(K248,SQ!C:D,2,FALSE())</f>
        <v>#N/A</v>
      </c>
    </row>
    <row r="249" customFormat="false" ht="12.8" hidden="true" customHeight="false" outlineLevel="0" collapsed="false">
      <c r="A249" s="5" t="s">
        <v>1201</v>
      </c>
      <c r="B249" s="5" t="s">
        <v>147</v>
      </c>
      <c r="C249" s="5" t="s">
        <v>170</v>
      </c>
      <c r="D249" s="5" t="s">
        <v>1202</v>
      </c>
      <c r="E249" s="5" t="n">
        <f aca="false">YEAR(D249)</f>
        <v>2021</v>
      </c>
      <c r="F249" s="5" t="n">
        <f aca="false">MONTH(D249)</f>
        <v>5</v>
      </c>
      <c r="G249" s="5" t="s">
        <v>172</v>
      </c>
      <c r="H249" s="5" t="e">
        <f aca="false">YEAR(G249)</f>
        <v>#VALUE!</v>
      </c>
      <c r="I249" s="5" t="e">
        <f aca="false">MONTH(G249)</f>
        <v>#VALUE!</v>
      </c>
      <c r="J249" s="5" t="s">
        <v>1203</v>
      </c>
      <c r="K249" s="5" t="str">
        <f aca="false">LEFT(J249,6)</f>
        <v>089200</v>
      </c>
      <c r="L249" s="5" t="s">
        <v>1204</v>
      </c>
      <c r="M249" s="5" t="n">
        <v>2</v>
      </c>
      <c r="N249" s="5" t="n">
        <v>2</v>
      </c>
      <c r="O249" s="0" t="s">
        <v>153</v>
      </c>
      <c r="P249" s="0" t="e">
        <f aca="false">VLOOKUP(K249,SQ!C:D,2,FALSE())</f>
        <v>#N/A</v>
      </c>
    </row>
    <row r="250" customFormat="false" ht="12.8" hidden="true" customHeight="false" outlineLevel="0" collapsed="false">
      <c r="A250" s="5" t="s">
        <v>1205</v>
      </c>
      <c r="B250" s="5" t="s">
        <v>147</v>
      </c>
      <c r="C250" s="5" t="s">
        <v>176</v>
      </c>
      <c r="D250" s="5" t="s">
        <v>1206</v>
      </c>
      <c r="E250" s="5" t="n">
        <f aca="false">YEAR(D250)</f>
        <v>2021</v>
      </c>
      <c r="F250" s="5" t="n">
        <f aca="false">MONTH(D250)</f>
        <v>6</v>
      </c>
      <c r="G250" s="5" t="s">
        <v>172</v>
      </c>
      <c r="H250" s="5" t="e">
        <f aca="false">YEAR(G250)</f>
        <v>#VALUE!</v>
      </c>
      <c r="I250" s="5" t="e">
        <f aca="false">MONTH(G250)</f>
        <v>#VALUE!</v>
      </c>
      <c r="J250" s="5" t="s">
        <v>1207</v>
      </c>
      <c r="K250" s="5" t="str">
        <f aca="false">LEFT(J250,6)</f>
        <v>159102</v>
      </c>
      <c r="L250" s="5" t="s">
        <v>1208</v>
      </c>
      <c r="M250" s="5" t="n">
        <v>0</v>
      </c>
      <c r="N250" s="5" t="n">
        <v>0</v>
      </c>
      <c r="O250" s="0" t="s">
        <v>153</v>
      </c>
      <c r="P250" s="0" t="e">
        <f aca="false">VLOOKUP(K250,SQ!C:D,2,FALSE())</f>
        <v>#N/A</v>
      </c>
    </row>
    <row r="251" customFormat="false" ht="12.8" hidden="true" customHeight="false" outlineLevel="0" collapsed="false">
      <c r="A251" s="5" t="s">
        <v>1209</v>
      </c>
      <c r="B251" s="5" t="s">
        <v>147</v>
      </c>
      <c r="C251" s="5" t="s">
        <v>170</v>
      </c>
      <c r="D251" s="5" t="s">
        <v>1210</v>
      </c>
      <c r="E251" s="5" t="n">
        <f aca="false">YEAR(D251)</f>
        <v>2021</v>
      </c>
      <c r="F251" s="5" t="n">
        <f aca="false">MONTH(D251)</f>
        <v>5</v>
      </c>
      <c r="G251" s="5" t="s">
        <v>172</v>
      </c>
      <c r="H251" s="5" t="e">
        <f aca="false">YEAR(G251)</f>
        <v>#VALUE!</v>
      </c>
      <c r="I251" s="5" t="e">
        <f aca="false">MONTH(G251)</f>
        <v>#VALUE!</v>
      </c>
      <c r="J251" s="5" t="s">
        <v>1211</v>
      </c>
      <c r="K251" s="5" t="str">
        <f aca="false">LEFT(J251,6)</f>
        <v>120194</v>
      </c>
      <c r="L251" s="5" t="s">
        <v>1212</v>
      </c>
      <c r="M251" s="5" t="n">
        <v>0</v>
      </c>
      <c r="N251" s="5" t="n">
        <v>0</v>
      </c>
      <c r="O251" s="0" t="s">
        <v>153</v>
      </c>
      <c r="P251" s="0" t="e">
        <f aca="false">VLOOKUP(K251,SQ!C:D,2,FALSE())</f>
        <v>#N/A</v>
      </c>
    </row>
    <row r="252" customFormat="false" ht="12.8" hidden="true" customHeight="false" outlineLevel="0" collapsed="false">
      <c r="A252" s="5" t="s">
        <v>1213</v>
      </c>
      <c r="B252" s="5" t="s">
        <v>147</v>
      </c>
      <c r="C252" s="5" t="s">
        <v>170</v>
      </c>
      <c r="D252" s="5" t="s">
        <v>1214</v>
      </c>
      <c r="E252" s="5" t="n">
        <f aca="false">YEAR(D252)</f>
        <v>2021</v>
      </c>
      <c r="F252" s="5" t="n">
        <f aca="false">MONTH(D252)</f>
        <v>5</v>
      </c>
      <c r="G252" s="5" t="s">
        <v>172</v>
      </c>
      <c r="H252" s="5" t="e">
        <f aca="false">YEAR(G252)</f>
        <v>#VALUE!</v>
      </c>
      <c r="I252" s="5" t="e">
        <f aca="false">MONTH(G252)</f>
        <v>#VALUE!</v>
      </c>
      <c r="J252" s="5" t="s">
        <v>1215</v>
      </c>
      <c r="K252" s="5" t="str">
        <f aca="false">LEFT(J252,6)</f>
        <v>087238</v>
      </c>
      <c r="L252" s="5" t="s">
        <v>1216</v>
      </c>
      <c r="M252" s="5" t="n">
        <v>0</v>
      </c>
      <c r="N252" s="5" t="n">
        <v>0</v>
      </c>
      <c r="O252" s="0" t="s">
        <v>153</v>
      </c>
      <c r="P252" s="0" t="e">
        <f aca="false">VLOOKUP(K252,SQ!C:D,2,FALSE())</f>
        <v>#N/A</v>
      </c>
    </row>
    <row r="253" customFormat="false" ht="12.8" hidden="true" customHeight="false" outlineLevel="0" collapsed="false">
      <c r="A253" s="5" t="s">
        <v>1217</v>
      </c>
      <c r="B253" s="5" t="s">
        <v>147</v>
      </c>
      <c r="C253" s="5" t="s">
        <v>170</v>
      </c>
      <c r="D253" s="5" t="s">
        <v>1218</v>
      </c>
      <c r="E253" s="5" t="n">
        <f aca="false">YEAR(D253)</f>
        <v>2021</v>
      </c>
      <c r="F253" s="5" t="n">
        <f aca="false">MONTH(D253)</f>
        <v>5</v>
      </c>
      <c r="G253" s="5" t="s">
        <v>172</v>
      </c>
      <c r="H253" s="5" t="e">
        <f aca="false">YEAR(G253)</f>
        <v>#VALUE!</v>
      </c>
      <c r="I253" s="5" t="e">
        <f aca="false">MONTH(G253)</f>
        <v>#VALUE!</v>
      </c>
      <c r="J253" s="5" t="s">
        <v>1219</v>
      </c>
      <c r="K253" s="5" t="str">
        <f aca="false">LEFT(J253,6)</f>
        <v>040068</v>
      </c>
      <c r="L253" s="5" t="s">
        <v>1220</v>
      </c>
      <c r="M253" s="5" t="n">
        <v>0</v>
      </c>
      <c r="N253" s="5" t="n">
        <v>0</v>
      </c>
      <c r="O253" s="0" t="s">
        <v>153</v>
      </c>
      <c r="P253" s="0" t="e">
        <f aca="false">VLOOKUP(K253,SQ!C:D,2,FALSE())</f>
        <v>#N/A</v>
      </c>
    </row>
    <row r="254" customFormat="false" ht="12.8" hidden="true" customHeight="false" outlineLevel="0" collapsed="false">
      <c r="A254" s="5" t="s">
        <v>1221</v>
      </c>
      <c r="B254" s="5" t="s">
        <v>299</v>
      </c>
      <c r="C254" s="5" t="s">
        <v>170</v>
      </c>
      <c r="D254" s="5" t="s">
        <v>1222</v>
      </c>
      <c r="E254" s="5" t="n">
        <f aca="false">YEAR(D254)</f>
        <v>2021</v>
      </c>
      <c r="F254" s="5" t="n">
        <f aca="false">MONTH(D254)</f>
        <v>5</v>
      </c>
      <c r="G254" s="5" t="s">
        <v>172</v>
      </c>
      <c r="H254" s="5" t="e">
        <f aca="false">YEAR(G254)</f>
        <v>#VALUE!</v>
      </c>
      <c r="I254" s="5" t="e">
        <f aca="false">MONTH(G254)</f>
        <v>#VALUE!</v>
      </c>
      <c r="J254" s="5" t="s">
        <v>1157</v>
      </c>
      <c r="K254" s="5" t="str">
        <f aca="false">LEFT(J254,6)</f>
        <v>149034</v>
      </c>
      <c r="L254" s="5" t="s">
        <v>1223</v>
      </c>
      <c r="M254" s="5" t="n">
        <v>0</v>
      </c>
      <c r="N254" s="5" t="n">
        <v>0</v>
      </c>
      <c r="O254" s="0" t="s">
        <v>153</v>
      </c>
      <c r="P254" s="0" t="e">
        <f aca="false">VLOOKUP(K254,SQ!C:D,2,FALSE())</f>
        <v>#N/A</v>
      </c>
    </row>
    <row r="255" customFormat="false" ht="12.8" hidden="true" customHeight="false" outlineLevel="0" collapsed="false">
      <c r="A255" s="5" t="s">
        <v>1224</v>
      </c>
      <c r="B255" s="5" t="s">
        <v>147</v>
      </c>
      <c r="C255" s="5" t="s">
        <v>170</v>
      </c>
      <c r="D255" s="5" t="s">
        <v>1225</v>
      </c>
      <c r="E255" s="5" t="n">
        <f aca="false">YEAR(D255)</f>
        <v>2021</v>
      </c>
      <c r="F255" s="5" t="n">
        <f aca="false">MONTH(D255)</f>
        <v>6</v>
      </c>
      <c r="G255" s="5" t="s">
        <v>172</v>
      </c>
      <c r="H255" s="5" t="e">
        <f aca="false">YEAR(G255)</f>
        <v>#VALUE!</v>
      </c>
      <c r="I255" s="5" t="e">
        <f aca="false">MONTH(G255)</f>
        <v>#VALUE!</v>
      </c>
      <c r="J255" s="5" t="s">
        <v>1226</v>
      </c>
      <c r="K255" s="5" t="str">
        <f aca="false">LEFT(J255,6)</f>
        <v>097046</v>
      </c>
      <c r="L255" s="5" t="s">
        <v>1227</v>
      </c>
      <c r="M255" s="5" t="n">
        <v>0</v>
      </c>
      <c r="N255" s="5" t="n">
        <v>0</v>
      </c>
      <c r="O255" s="0" t="s">
        <v>153</v>
      </c>
      <c r="P255" s="0" t="e">
        <f aca="false">VLOOKUP(K255,SQ!C:D,2,FALSE())</f>
        <v>#N/A</v>
      </c>
    </row>
    <row r="256" customFormat="false" ht="12.8" hidden="true" customHeight="false" outlineLevel="0" collapsed="false">
      <c r="A256" s="5" t="s">
        <v>1228</v>
      </c>
      <c r="B256" s="5" t="s">
        <v>147</v>
      </c>
      <c r="C256" s="5" t="s">
        <v>176</v>
      </c>
      <c r="D256" s="5" t="s">
        <v>1229</v>
      </c>
      <c r="E256" s="5" t="n">
        <f aca="false">YEAR(D256)</f>
        <v>2021</v>
      </c>
      <c r="F256" s="5" t="n">
        <f aca="false">MONTH(D256)</f>
        <v>5</v>
      </c>
      <c r="G256" s="5" t="s">
        <v>172</v>
      </c>
      <c r="H256" s="5" t="e">
        <f aca="false">YEAR(G256)</f>
        <v>#VALUE!</v>
      </c>
      <c r="I256" s="5" t="e">
        <f aca="false">MONTH(G256)</f>
        <v>#VALUE!</v>
      </c>
      <c r="J256" s="5" t="s">
        <v>1230</v>
      </c>
      <c r="K256" s="5" t="str">
        <f aca="false">LEFT(J256,6)</f>
        <v>014061</v>
      </c>
      <c r="L256" s="5" t="s">
        <v>1231</v>
      </c>
      <c r="M256" s="5" t="n">
        <v>2</v>
      </c>
      <c r="N256" s="5" t="n">
        <v>2</v>
      </c>
      <c r="O256" s="0" t="s">
        <v>153</v>
      </c>
      <c r="P256" s="0" t="e">
        <f aca="false">VLOOKUP(K256,SQ!C:D,2,FALSE())</f>
        <v>#N/A</v>
      </c>
    </row>
    <row r="257" customFormat="false" ht="12.8" hidden="true" customHeight="false" outlineLevel="0" collapsed="false">
      <c r="A257" s="5" t="s">
        <v>1232</v>
      </c>
      <c r="B257" s="5" t="s">
        <v>147</v>
      </c>
      <c r="C257" s="5" t="s">
        <v>170</v>
      </c>
      <c r="D257" s="5" t="s">
        <v>1233</v>
      </c>
      <c r="E257" s="5" t="n">
        <f aca="false">YEAR(D257)</f>
        <v>2021</v>
      </c>
      <c r="F257" s="5" t="n">
        <f aca="false">MONTH(D257)</f>
        <v>5</v>
      </c>
      <c r="G257" s="5" t="s">
        <v>172</v>
      </c>
      <c r="H257" s="5" t="e">
        <f aca="false">YEAR(G257)</f>
        <v>#VALUE!</v>
      </c>
      <c r="I257" s="5" t="e">
        <f aca="false">MONTH(G257)</f>
        <v>#VALUE!</v>
      </c>
      <c r="J257" s="5" t="s">
        <v>1234</v>
      </c>
      <c r="K257" s="5" t="str">
        <f aca="false">LEFT(J257,6)</f>
        <v>044168</v>
      </c>
      <c r="L257" s="5" t="s">
        <v>1235</v>
      </c>
      <c r="M257" s="5" t="n">
        <v>0</v>
      </c>
      <c r="N257" s="5" t="n">
        <v>0</v>
      </c>
      <c r="O257" s="0" t="s">
        <v>153</v>
      </c>
      <c r="P257" s="0" t="e">
        <f aca="false">VLOOKUP(K257,SQ!C:D,2,FALSE())</f>
        <v>#N/A</v>
      </c>
    </row>
    <row r="258" customFormat="false" ht="12.8" hidden="true" customHeight="false" outlineLevel="0" collapsed="false">
      <c r="A258" s="5" t="s">
        <v>1236</v>
      </c>
      <c r="B258" s="5" t="s">
        <v>232</v>
      </c>
      <c r="C258" s="5" t="s">
        <v>148</v>
      </c>
      <c r="D258" s="5" t="s">
        <v>1237</v>
      </c>
      <c r="E258" s="5" t="n">
        <f aca="false">YEAR(D258)</f>
        <v>2021</v>
      </c>
      <c r="F258" s="5" t="n">
        <f aca="false">MONTH(D258)</f>
        <v>5</v>
      </c>
      <c r="G258" s="5" t="s">
        <v>1238</v>
      </c>
      <c r="H258" s="5" t="n">
        <f aca="false">YEAR(G258)</f>
        <v>2023</v>
      </c>
      <c r="I258" s="5" t="n">
        <f aca="false">MONTH(G258)</f>
        <v>2</v>
      </c>
      <c r="J258" s="5" t="s">
        <v>1239</v>
      </c>
      <c r="K258" s="5" t="str">
        <f aca="false">LEFT(J258,6)</f>
        <v>085324</v>
      </c>
      <c r="L258" s="5" t="s">
        <v>1240</v>
      </c>
      <c r="M258" s="5" t="n">
        <v>1</v>
      </c>
      <c r="N258" s="5" t="n">
        <v>0</v>
      </c>
      <c r="O258" s="0" t="s">
        <v>153</v>
      </c>
      <c r="P258" s="0" t="e">
        <f aca="false">VLOOKUP(K258,SQ!C:D,2,FALSE())</f>
        <v>#N/A</v>
      </c>
    </row>
    <row r="259" customFormat="false" ht="12.8" hidden="true" customHeight="false" outlineLevel="0" collapsed="false">
      <c r="A259" s="5" t="s">
        <v>1241</v>
      </c>
      <c r="B259" s="5" t="s">
        <v>147</v>
      </c>
      <c r="C259" s="5" t="s">
        <v>170</v>
      </c>
      <c r="D259" s="5" t="s">
        <v>1242</v>
      </c>
      <c r="E259" s="5" t="n">
        <f aca="false">YEAR(D259)</f>
        <v>2021</v>
      </c>
      <c r="F259" s="5" t="n">
        <f aca="false">MONTH(D259)</f>
        <v>7</v>
      </c>
      <c r="G259" s="5" t="s">
        <v>172</v>
      </c>
      <c r="H259" s="5" t="e">
        <f aca="false">YEAR(G259)</f>
        <v>#VALUE!</v>
      </c>
      <c r="I259" s="5" t="e">
        <f aca="false">MONTH(G259)</f>
        <v>#VALUE!</v>
      </c>
      <c r="J259" s="5" t="s">
        <v>1243</v>
      </c>
      <c r="K259" s="5" t="str">
        <f aca="false">LEFT(J259,6)</f>
        <v>229078</v>
      </c>
      <c r="L259" s="5" t="s">
        <v>1244</v>
      </c>
      <c r="M259" s="5" t="n">
        <v>0</v>
      </c>
      <c r="N259" s="5" t="n">
        <v>0</v>
      </c>
      <c r="O259" s="0" t="s">
        <v>153</v>
      </c>
      <c r="P259" s="0" t="e">
        <f aca="false">VLOOKUP(K259,SQ!C:D,2,FALSE())</f>
        <v>#N/A</v>
      </c>
    </row>
    <row r="260" customFormat="false" ht="12.8" hidden="true" customHeight="false" outlineLevel="0" collapsed="false">
      <c r="A260" s="5" t="s">
        <v>1245</v>
      </c>
      <c r="B260" s="5" t="s">
        <v>147</v>
      </c>
      <c r="C260" s="5" t="s">
        <v>148</v>
      </c>
      <c r="D260" s="5" t="s">
        <v>1246</v>
      </c>
      <c r="E260" s="5" t="n">
        <f aca="false">YEAR(D260)</f>
        <v>2023</v>
      </c>
      <c r="F260" s="5" t="n">
        <f aca="false">MONTH(D260)</f>
        <v>2</v>
      </c>
      <c r="G260" s="5" t="s">
        <v>1247</v>
      </c>
      <c r="H260" s="5" t="n">
        <f aca="false">YEAR(G260)</f>
        <v>2022</v>
      </c>
      <c r="I260" s="5" t="n">
        <f aca="false">MONTH(G260)</f>
        <v>11</v>
      </c>
      <c r="J260" s="5" t="s">
        <v>1248</v>
      </c>
      <c r="K260" s="5" t="str">
        <f aca="false">LEFT(J260,6)</f>
        <v>041011</v>
      </c>
      <c r="L260" s="5" t="s">
        <v>1249</v>
      </c>
      <c r="M260" s="5" t="n">
        <v>0</v>
      </c>
      <c r="N260" s="5" t="n">
        <v>0</v>
      </c>
      <c r="O260" s="0" t="s">
        <v>153</v>
      </c>
      <c r="P260" s="0" t="e">
        <f aca="false">VLOOKUP(K260,SQ!C:D,2,FALSE())</f>
        <v>#N/A</v>
      </c>
    </row>
    <row r="261" customFormat="false" ht="12.8" hidden="true" customHeight="false" outlineLevel="0" collapsed="false">
      <c r="A261" s="5" t="s">
        <v>1250</v>
      </c>
      <c r="B261" s="5" t="s">
        <v>147</v>
      </c>
      <c r="C261" s="5" t="s">
        <v>219</v>
      </c>
      <c r="D261" s="5" t="s">
        <v>1251</v>
      </c>
      <c r="E261" s="5" t="n">
        <f aca="false">YEAR(D261)</f>
        <v>2021</v>
      </c>
      <c r="F261" s="5" t="n">
        <f aca="false">MONTH(D261)</f>
        <v>5</v>
      </c>
      <c r="G261" s="5" t="s">
        <v>172</v>
      </c>
      <c r="H261" s="5" t="e">
        <f aca="false">YEAR(G261)</f>
        <v>#VALUE!</v>
      </c>
      <c r="I261" s="5" t="e">
        <f aca="false">MONTH(G261)</f>
        <v>#VALUE!</v>
      </c>
      <c r="J261" s="5" t="s">
        <v>1252</v>
      </c>
      <c r="K261" s="5" t="str">
        <f aca="false">LEFT(J261,6)</f>
        <v>020089</v>
      </c>
      <c r="L261" s="5" t="s">
        <v>1253</v>
      </c>
      <c r="M261" s="5" t="n">
        <v>0</v>
      </c>
      <c r="N261" s="5" t="n">
        <v>0</v>
      </c>
      <c r="O261" s="0" t="s">
        <v>153</v>
      </c>
      <c r="P261" s="0" t="str">
        <f aca="false">VLOOKUP(K261,SQ!C:D,2,FALSE())</f>
        <v>AIU Setor Central</v>
      </c>
    </row>
    <row r="262" customFormat="false" ht="12.8" hidden="true" customHeight="false" outlineLevel="0" collapsed="false">
      <c r="A262" s="5" t="s">
        <v>1254</v>
      </c>
      <c r="B262" s="5" t="s">
        <v>232</v>
      </c>
      <c r="C262" s="5" t="s">
        <v>176</v>
      </c>
      <c r="D262" s="5" t="s">
        <v>1255</v>
      </c>
      <c r="E262" s="5" t="n">
        <f aca="false">YEAR(D262)</f>
        <v>2021</v>
      </c>
      <c r="F262" s="5" t="n">
        <f aca="false">MONTH(D262)</f>
        <v>7</v>
      </c>
      <c r="G262" s="5" t="s">
        <v>172</v>
      </c>
      <c r="H262" s="5" t="e">
        <f aca="false">YEAR(G262)</f>
        <v>#VALUE!</v>
      </c>
      <c r="I262" s="5" t="e">
        <f aca="false">MONTH(G262)</f>
        <v>#VALUE!</v>
      </c>
      <c r="J262" s="5" t="s">
        <v>1256</v>
      </c>
      <c r="K262" s="5" t="str">
        <f aca="false">LEFT(J262,6)</f>
        <v>041198</v>
      </c>
      <c r="L262" s="5" t="s">
        <v>1257</v>
      </c>
      <c r="M262" s="5" t="n">
        <v>0</v>
      </c>
      <c r="N262" s="5" t="n">
        <v>0</v>
      </c>
      <c r="O262" s="0" t="s">
        <v>153</v>
      </c>
      <c r="P262" s="0" t="e">
        <f aca="false">VLOOKUP(K262,SQ!C:D,2,FALSE())</f>
        <v>#N/A</v>
      </c>
    </row>
    <row r="263" customFormat="false" ht="12.8" hidden="true" customHeight="false" outlineLevel="0" collapsed="false">
      <c r="A263" s="5" t="s">
        <v>1258</v>
      </c>
      <c r="B263" s="5" t="s">
        <v>147</v>
      </c>
      <c r="C263" s="5" t="s">
        <v>170</v>
      </c>
      <c r="D263" s="5" t="s">
        <v>1259</v>
      </c>
      <c r="E263" s="5" t="n">
        <f aca="false">YEAR(D263)</f>
        <v>2021</v>
      </c>
      <c r="F263" s="5" t="n">
        <f aca="false">MONTH(D263)</f>
        <v>5</v>
      </c>
      <c r="G263" s="5" t="s">
        <v>172</v>
      </c>
      <c r="H263" s="5" t="e">
        <f aca="false">YEAR(G263)</f>
        <v>#VALUE!</v>
      </c>
      <c r="I263" s="5" t="e">
        <f aca="false">MONTH(G263)</f>
        <v>#VALUE!</v>
      </c>
      <c r="J263" s="5" t="s">
        <v>1260</v>
      </c>
      <c r="K263" s="5" t="str">
        <f aca="false">LEFT(J263,6)</f>
        <v>041159</v>
      </c>
      <c r="L263" s="5" t="s">
        <v>1261</v>
      </c>
      <c r="M263" s="5" t="n">
        <v>0</v>
      </c>
      <c r="N263" s="5" t="n">
        <v>0</v>
      </c>
      <c r="O263" s="0" t="s">
        <v>153</v>
      </c>
      <c r="P263" s="0" t="e">
        <f aca="false">VLOOKUP(K263,SQ!C:D,2,FALSE())</f>
        <v>#N/A</v>
      </c>
    </row>
    <row r="264" customFormat="false" ht="12.8" hidden="true" customHeight="false" outlineLevel="0" collapsed="false">
      <c r="A264" s="5" t="s">
        <v>1262</v>
      </c>
      <c r="B264" s="5" t="s">
        <v>147</v>
      </c>
      <c r="C264" s="5" t="s">
        <v>170</v>
      </c>
      <c r="D264" s="5" t="s">
        <v>1263</v>
      </c>
      <c r="E264" s="5" t="n">
        <f aca="false">YEAR(D264)</f>
        <v>2021</v>
      </c>
      <c r="F264" s="5" t="n">
        <f aca="false">MONTH(D264)</f>
        <v>5</v>
      </c>
      <c r="G264" s="5" t="s">
        <v>172</v>
      </c>
      <c r="H264" s="5" t="e">
        <f aca="false">YEAR(G264)</f>
        <v>#VALUE!</v>
      </c>
      <c r="I264" s="5" t="e">
        <f aca="false">MONTH(G264)</f>
        <v>#VALUE!</v>
      </c>
      <c r="J264" s="5" t="s">
        <v>1264</v>
      </c>
      <c r="K264" s="5" t="str">
        <f aca="false">LEFT(J264,6)</f>
        <v>005073</v>
      </c>
      <c r="L264" s="5" t="s">
        <v>1265</v>
      </c>
      <c r="M264" s="5" t="n">
        <v>0</v>
      </c>
      <c r="N264" s="5" t="n">
        <v>0</v>
      </c>
      <c r="O264" s="0" t="s">
        <v>153</v>
      </c>
      <c r="P264" s="0" t="str">
        <f aca="false">VLOOKUP(K264,SQ!C:D,2,FALSE())</f>
        <v>AIU Setor Central</v>
      </c>
    </row>
    <row r="265" customFormat="false" ht="12.8" hidden="true" customHeight="false" outlineLevel="0" collapsed="false">
      <c r="A265" s="5" t="s">
        <v>1266</v>
      </c>
      <c r="B265" s="5" t="s">
        <v>147</v>
      </c>
      <c r="C265" s="5" t="s">
        <v>170</v>
      </c>
      <c r="D265" s="5" t="s">
        <v>1267</v>
      </c>
      <c r="E265" s="5" t="n">
        <f aca="false">YEAR(D265)</f>
        <v>2021</v>
      </c>
      <c r="F265" s="5" t="n">
        <f aca="false">MONTH(D265)</f>
        <v>5</v>
      </c>
      <c r="G265" s="5" t="s">
        <v>172</v>
      </c>
      <c r="H265" s="5" t="e">
        <f aca="false">YEAR(G265)</f>
        <v>#VALUE!</v>
      </c>
      <c r="I265" s="5" t="e">
        <f aca="false">MONTH(G265)</f>
        <v>#VALUE!</v>
      </c>
      <c r="J265" s="5" t="s">
        <v>1268</v>
      </c>
      <c r="K265" s="5" t="str">
        <f aca="false">LEFT(J265,6)</f>
        <v>150190</v>
      </c>
      <c r="L265" s="5" t="s">
        <v>1269</v>
      </c>
      <c r="M265" s="5" t="n">
        <v>0</v>
      </c>
      <c r="N265" s="5" t="n">
        <v>0</v>
      </c>
      <c r="O265" s="0" t="s">
        <v>153</v>
      </c>
      <c r="P265" s="0" t="e">
        <f aca="false">VLOOKUP(K265,SQ!C:D,2,FALSE())</f>
        <v>#N/A</v>
      </c>
    </row>
    <row r="266" customFormat="false" ht="12.8" hidden="true" customHeight="false" outlineLevel="0" collapsed="false">
      <c r="A266" s="5" t="s">
        <v>1270</v>
      </c>
      <c r="B266" s="5" t="s">
        <v>147</v>
      </c>
      <c r="C266" s="5" t="s">
        <v>170</v>
      </c>
      <c r="D266" s="5" t="s">
        <v>1271</v>
      </c>
      <c r="E266" s="5" t="n">
        <f aca="false">YEAR(D266)</f>
        <v>2021</v>
      </c>
      <c r="F266" s="5" t="n">
        <f aca="false">MONTH(D266)</f>
        <v>5</v>
      </c>
      <c r="G266" s="5" t="s">
        <v>172</v>
      </c>
      <c r="H266" s="5" t="e">
        <f aca="false">YEAR(G266)</f>
        <v>#VALUE!</v>
      </c>
      <c r="I266" s="5" t="e">
        <f aca="false">MONTH(G266)</f>
        <v>#VALUE!</v>
      </c>
      <c r="J266" s="5" t="s">
        <v>1272</v>
      </c>
      <c r="K266" s="5" t="str">
        <f aca="false">LEFT(J266,6)</f>
        <v>016087</v>
      </c>
      <c r="L266" s="5" t="s">
        <v>1273</v>
      </c>
      <c r="M266" s="5" t="n">
        <v>0</v>
      </c>
      <c r="N266" s="5" t="n">
        <v>0</v>
      </c>
      <c r="O266" s="0" t="s">
        <v>153</v>
      </c>
      <c r="P266" s="0" t="e">
        <f aca="false">VLOOKUP(K266,SQ!C:D,2,FALSE())</f>
        <v>#N/A</v>
      </c>
    </row>
    <row r="267" customFormat="false" ht="12.8" hidden="true" customHeight="false" outlineLevel="0" collapsed="false">
      <c r="A267" s="5" t="s">
        <v>1274</v>
      </c>
      <c r="B267" s="5" t="s">
        <v>147</v>
      </c>
      <c r="C267" s="5" t="s">
        <v>170</v>
      </c>
      <c r="D267" s="5" t="s">
        <v>1275</v>
      </c>
      <c r="E267" s="5" t="n">
        <f aca="false">YEAR(D267)</f>
        <v>2021</v>
      </c>
      <c r="F267" s="5" t="n">
        <f aca="false">MONTH(D267)</f>
        <v>5</v>
      </c>
      <c r="G267" s="5" t="s">
        <v>172</v>
      </c>
      <c r="H267" s="5" t="e">
        <f aca="false">YEAR(G267)</f>
        <v>#VALUE!</v>
      </c>
      <c r="I267" s="5" t="e">
        <f aca="false">MONTH(G267)</f>
        <v>#VALUE!</v>
      </c>
      <c r="J267" s="5" t="s">
        <v>1276</v>
      </c>
      <c r="K267" s="5" t="str">
        <f aca="false">LEFT(J267,6)</f>
        <v>070081</v>
      </c>
      <c r="L267" s="5" t="s">
        <v>1277</v>
      </c>
      <c r="M267" s="5" t="n">
        <v>0</v>
      </c>
      <c r="N267" s="5" t="n">
        <v>0</v>
      </c>
      <c r="O267" s="0" t="s">
        <v>153</v>
      </c>
      <c r="P267" s="0" t="e">
        <f aca="false">VLOOKUP(K267,SQ!C:D,2,FALSE())</f>
        <v>#N/A</v>
      </c>
    </row>
    <row r="268" customFormat="false" ht="12.8" hidden="true" customHeight="false" outlineLevel="0" collapsed="false">
      <c r="A268" s="5" t="s">
        <v>1278</v>
      </c>
      <c r="B268" s="5" t="s">
        <v>147</v>
      </c>
      <c r="C268" s="5" t="s">
        <v>148</v>
      </c>
      <c r="D268" s="5" t="s">
        <v>1279</v>
      </c>
      <c r="E268" s="5" t="n">
        <f aca="false">YEAR(D268)</f>
        <v>2021</v>
      </c>
      <c r="F268" s="5" t="n">
        <f aca="false">MONTH(D268)</f>
        <v>6</v>
      </c>
      <c r="G268" s="5" t="s">
        <v>1280</v>
      </c>
      <c r="H268" s="5" t="n">
        <f aca="false">YEAR(G268)</f>
        <v>2022</v>
      </c>
      <c r="I268" s="5" t="n">
        <f aca="false">MONTH(G268)</f>
        <v>12</v>
      </c>
      <c r="J268" s="5" t="s">
        <v>1281</v>
      </c>
      <c r="K268" s="5" t="str">
        <f aca="false">LEFT(J268,6)</f>
        <v>014017</v>
      </c>
      <c r="L268" s="5" t="s">
        <v>1282</v>
      </c>
      <c r="M268" s="5" t="n">
        <v>0</v>
      </c>
      <c r="N268" s="5" t="n">
        <v>0</v>
      </c>
      <c r="O268" s="0" t="s">
        <v>153</v>
      </c>
      <c r="P268" s="0" t="e">
        <f aca="false">VLOOKUP(K268,SQ!C:D,2,FALSE())</f>
        <v>#N/A</v>
      </c>
    </row>
    <row r="269" customFormat="false" ht="12.8" hidden="true" customHeight="false" outlineLevel="0" collapsed="false">
      <c r="A269" s="5" t="s">
        <v>1283</v>
      </c>
      <c r="B269" s="5" t="s">
        <v>232</v>
      </c>
      <c r="C269" s="5" t="s">
        <v>176</v>
      </c>
      <c r="D269" s="5" t="s">
        <v>1284</v>
      </c>
      <c r="E269" s="5" t="n">
        <f aca="false">YEAR(D269)</f>
        <v>2021</v>
      </c>
      <c r="F269" s="5" t="n">
        <f aca="false">MONTH(D269)</f>
        <v>6</v>
      </c>
      <c r="G269" s="5" t="s">
        <v>172</v>
      </c>
      <c r="H269" s="5" t="e">
        <f aca="false">YEAR(G269)</f>
        <v>#VALUE!</v>
      </c>
      <c r="I269" s="5" t="e">
        <f aca="false">MONTH(G269)</f>
        <v>#VALUE!</v>
      </c>
      <c r="J269" s="5" t="s">
        <v>1285</v>
      </c>
      <c r="K269" s="5" t="str">
        <f aca="false">LEFT(J269,6)</f>
        <v>078037</v>
      </c>
      <c r="L269" s="5" t="s">
        <v>1286</v>
      </c>
      <c r="M269" s="5" t="n">
        <v>0</v>
      </c>
      <c r="N269" s="5" t="n">
        <v>0</v>
      </c>
      <c r="O269" s="0" t="s">
        <v>153</v>
      </c>
      <c r="P269" s="0" t="e">
        <f aca="false">VLOOKUP(K269,SQ!C:D,2,FALSE())</f>
        <v>#N/A</v>
      </c>
    </row>
    <row r="270" customFormat="false" ht="12.8" hidden="true" customHeight="false" outlineLevel="0" collapsed="false">
      <c r="A270" s="5" t="s">
        <v>1287</v>
      </c>
      <c r="B270" s="5" t="s">
        <v>232</v>
      </c>
      <c r="C270" s="5" t="s">
        <v>170</v>
      </c>
      <c r="D270" s="5" t="s">
        <v>1288</v>
      </c>
      <c r="E270" s="5" t="n">
        <f aca="false">YEAR(D270)</f>
        <v>2021</v>
      </c>
      <c r="F270" s="5" t="n">
        <f aca="false">MONTH(D270)</f>
        <v>8</v>
      </c>
      <c r="G270" s="5" t="s">
        <v>172</v>
      </c>
      <c r="H270" s="5" t="e">
        <f aca="false">YEAR(G270)</f>
        <v>#VALUE!</v>
      </c>
      <c r="I270" s="5" t="e">
        <f aca="false">MONTH(G270)</f>
        <v>#VALUE!</v>
      </c>
      <c r="J270" s="5" t="s">
        <v>1289</v>
      </c>
      <c r="K270" s="5" t="str">
        <f aca="false">LEFT(J270,6)</f>
        <v>197002</v>
      </c>
      <c r="L270" s="5" t="s">
        <v>1290</v>
      </c>
      <c r="M270" s="5" t="n">
        <v>5</v>
      </c>
      <c r="N270" s="5" t="n">
        <v>0</v>
      </c>
      <c r="O270" s="0" t="s">
        <v>153</v>
      </c>
      <c r="P270" s="0" t="e">
        <f aca="false">VLOOKUP(K270,SQ!C:D,2,FALSE())</f>
        <v>#N/A</v>
      </c>
    </row>
    <row r="271" customFormat="false" ht="12.8" hidden="true" customHeight="false" outlineLevel="0" collapsed="false">
      <c r="A271" s="5" t="s">
        <v>1291</v>
      </c>
      <c r="B271" s="5" t="s">
        <v>147</v>
      </c>
      <c r="C271" s="5" t="s">
        <v>170</v>
      </c>
      <c r="D271" s="5" t="s">
        <v>1292</v>
      </c>
      <c r="E271" s="5" t="n">
        <f aca="false">YEAR(D271)</f>
        <v>2021</v>
      </c>
      <c r="F271" s="5" t="n">
        <f aca="false">MONTH(D271)</f>
        <v>6</v>
      </c>
      <c r="G271" s="5" t="s">
        <v>172</v>
      </c>
      <c r="H271" s="5" t="e">
        <f aca="false">YEAR(G271)</f>
        <v>#VALUE!</v>
      </c>
      <c r="I271" s="5" t="e">
        <f aca="false">MONTH(G271)</f>
        <v>#VALUE!</v>
      </c>
      <c r="J271" s="5" t="s">
        <v>1293</v>
      </c>
      <c r="K271" s="5" t="str">
        <f aca="false">LEFT(J271,6)</f>
        <v>028049</v>
      </c>
      <c r="L271" s="5" t="s">
        <v>1294</v>
      </c>
      <c r="M271" s="5" t="n">
        <v>0</v>
      </c>
      <c r="N271" s="5" t="n">
        <v>0</v>
      </c>
      <c r="O271" s="0" t="s">
        <v>153</v>
      </c>
      <c r="P271" s="0" t="e">
        <f aca="false">VLOOKUP(K271,SQ!C:D,2,FALSE())</f>
        <v>#N/A</v>
      </c>
    </row>
    <row r="272" customFormat="false" ht="12.8" hidden="true" customHeight="false" outlineLevel="0" collapsed="false">
      <c r="A272" s="5" t="s">
        <v>1295</v>
      </c>
      <c r="B272" s="5" t="s">
        <v>232</v>
      </c>
      <c r="C272" s="5" t="s">
        <v>170</v>
      </c>
      <c r="D272" s="5" t="s">
        <v>1296</v>
      </c>
      <c r="E272" s="5" t="n">
        <f aca="false">YEAR(D272)</f>
        <v>2021</v>
      </c>
      <c r="F272" s="5" t="n">
        <f aca="false">MONTH(D272)</f>
        <v>6</v>
      </c>
      <c r="G272" s="5" t="s">
        <v>172</v>
      </c>
      <c r="H272" s="5" t="e">
        <f aca="false">YEAR(G272)</f>
        <v>#VALUE!</v>
      </c>
      <c r="I272" s="5" t="e">
        <f aca="false">MONTH(G272)</f>
        <v>#VALUE!</v>
      </c>
      <c r="J272" s="5" t="s">
        <v>1297</v>
      </c>
      <c r="K272" s="5" t="str">
        <f aca="false">LEFT(J272,6)</f>
        <v>081170</v>
      </c>
      <c r="L272" s="5" t="s">
        <v>1298</v>
      </c>
      <c r="M272" s="5" t="n">
        <v>0</v>
      </c>
      <c r="N272" s="5" t="n">
        <v>0</v>
      </c>
      <c r="O272" s="0" t="s">
        <v>153</v>
      </c>
      <c r="P272" s="0" t="e">
        <f aca="false">VLOOKUP(K272,SQ!C:D,2,FALSE())</f>
        <v>#N/A</v>
      </c>
    </row>
    <row r="273" customFormat="false" ht="12.8" hidden="true" customHeight="false" outlineLevel="0" collapsed="false">
      <c r="A273" s="5" t="s">
        <v>1299</v>
      </c>
      <c r="B273" s="5" t="s">
        <v>250</v>
      </c>
      <c r="C273" s="5" t="s">
        <v>176</v>
      </c>
      <c r="D273" s="5" t="s">
        <v>1300</v>
      </c>
      <c r="E273" s="5" t="n">
        <f aca="false">YEAR(D273)</f>
        <v>2021</v>
      </c>
      <c r="F273" s="5" t="n">
        <f aca="false">MONTH(D273)</f>
        <v>6</v>
      </c>
      <c r="G273" s="5" t="s">
        <v>172</v>
      </c>
      <c r="H273" s="5" t="e">
        <f aca="false">YEAR(G273)</f>
        <v>#VALUE!</v>
      </c>
      <c r="I273" s="5" t="e">
        <f aca="false">MONTH(G273)</f>
        <v>#VALUE!</v>
      </c>
      <c r="J273" s="5" t="s">
        <v>1301</v>
      </c>
      <c r="K273" s="5" t="str">
        <f aca="false">LEFT(J273,6)</f>
        <v>076193</v>
      </c>
      <c r="L273" s="5" t="s">
        <v>1302</v>
      </c>
      <c r="M273" s="5" t="n">
        <v>1</v>
      </c>
      <c r="N273" s="5" t="n">
        <v>1</v>
      </c>
      <c r="O273" s="0" t="s">
        <v>153</v>
      </c>
      <c r="P273" s="0" t="e">
        <f aca="false">VLOOKUP(K273,SQ!C:D,2,FALSE())</f>
        <v>#N/A</v>
      </c>
    </row>
    <row r="274" customFormat="false" ht="12.8" hidden="true" customHeight="false" outlineLevel="0" collapsed="false">
      <c r="A274" s="5" t="s">
        <v>1303</v>
      </c>
      <c r="B274" s="5" t="s">
        <v>299</v>
      </c>
      <c r="C274" s="5" t="s">
        <v>219</v>
      </c>
      <c r="D274" s="5" t="s">
        <v>1304</v>
      </c>
      <c r="E274" s="5" t="n">
        <f aca="false">YEAR(D274)</f>
        <v>2021</v>
      </c>
      <c r="F274" s="5" t="n">
        <f aca="false">MONTH(D274)</f>
        <v>6</v>
      </c>
      <c r="G274" s="5" t="s">
        <v>172</v>
      </c>
      <c r="H274" s="5" t="e">
        <f aca="false">YEAR(G274)</f>
        <v>#VALUE!</v>
      </c>
      <c r="I274" s="5" t="e">
        <f aca="false">MONTH(G274)</f>
        <v>#VALUE!</v>
      </c>
      <c r="J274" s="5" t="s">
        <v>736</v>
      </c>
      <c r="K274" s="5" t="str">
        <f aca="false">LEFT(J274,6)</f>
        <v>088046</v>
      </c>
      <c r="L274" s="5" t="s">
        <v>1305</v>
      </c>
      <c r="M274" s="5" t="n">
        <v>0</v>
      </c>
      <c r="N274" s="5" t="n">
        <v>0</v>
      </c>
      <c r="O274" s="0" t="s">
        <v>153</v>
      </c>
      <c r="P274" s="0" t="e">
        <f aca="false">VLOOKUP(K274,SQ!C:D,2,FALSE())</f>
        <v>#N/A</v>
      </c>
    </row>
    <row r="275" customFormat="false" ht="12.8" hidden="true" customHeight="false" outlineLevel="0" collapsed="false">
      <c r="A275" s="5" t="s">
        <v>1306</v>
      </c>
      <c r="B275" s="5" t="s">
        <v>147</v>
      </c>
      <c r="C275" s="5" t="s">
        <v>219</v>
      </c>
      <c r="D275" s="5" t="s">
        <v>1307</v>
      </c>
      <c r="E275" s="5" t="n">
        <f aca="false">YEAR(D275)</f>
        <v>2021</v>
      </c>
      <c r="F275" s="5" t="n">
        <f aca="false">MONTH(D275)</f>
        <v>5</v>
      </c>
      <c r="G275" s="5" t="s">
        <v>172</v>
      </c>
      <c r="H275" s="5" t="e">
        <f aca="false">YEAR(G275)</f>
        <v>#VALUE!</v>
      </c>
      <c r="I275" s="5" t="e">
        <f aca="false">MONTH(G275)</f>
        <v>#VALUE!</v>
      </c>
      <c r="J275" s="5" t="s">
        <v>1308</v>
      </c>
      <c r="K275" s="5" t="str">
        <f aca="false">LEFT(J275,6)</f>
        <v>083191</v>
      </c>
      <c r="L275" s="5" t="s">
        <v>1309</v>
      </c>
      <c r="M275" s="5" t="n">
        <v>0</v>
      </c>
      <c r="N275" s="5" t="n">
        <v>0</v>
      </c>
      <c r="O275" s="0" t="s">
        <v>153</v>
      </c>
      <c r="P275" s="0" t="e">
        <f aca="false">VLOOKUP(K275,SQ!C:D,2,FALSE())</f>
        <v>#N/A</v>
      </c>
    </row>
    <row r="276" customFormat="false" ht="12.8" hidden="true" customHeight="false" outlineLevel="0" collapsed="false">
      <c r="A276" s="5" t="s">
        <v>1310</v>
      </c>
      <c r="B276" s="5" t="s">
        <v>147</v>
      </c>
      <c r="C276" s="5" t="s">
        <v>170</v>
      </c>
      <c r="D276" s="5" t="s">
        <v>1311</v>
      </c>
      <c r="E276" s="5" t="n">
        <f aca="false">YEAR(D276)</f>
        <v>2021</v>
      </c>
      <c r="F276" s="5" t="n">
        <f aca="false">MONTH(D276)</f>
        <v>7</v>
      </c>
      <c r="G276" s="5" t="s">
        <v>172</v>
      </c>
      <c r="H276" s="5" t="e">
        <f aca="false">YEAR(G276)</f>
        <v>#VALUE!</v>
      </c>
      <c r="I276" s="5" t="e">
        <f aca="false">MONTH(G276)</f>
        <v>#VALUE!</v>
      </c>
      <c r="J276" s="5" t="s">
        <v>1312</v>
      </c>
      <c r="K276" s="5" t="str">
        <f aca="false">LEFT(J276,6)</f>
        <v>036099</v>
      </c>
      <c r="L276" s="5" t="s">
        <v>1313</v>
      </c>
      <c r="M276" s="5" t="n">
        <v>0</v>
      </c>
      <c r="N276" s="5" t="n">
        <v>0</v>
      </c>
      <c r="O276" s="0" t="s">
        <v>153</v>
      </c>
      <c r="P276" s="0" t="e">
        <f aca="false">VLOOKUP(K276,SQ!C:D,2,FALSE())</f>
        <v>#N/A</v>
      </c>
    </row>
    <row r="277" customFormat="false" ht="12.8" hidden="true" customHeight="false" outlineLevel="0" collapsed="false">
      <c r="A277" s="5" t="s">
        <v>1314</v>
      </c>
      <c r="B277" s="5" t="s">
        <v>147</v>
      </c>
      <c r="C277" s="5" t="s">
        <v>170</v>
      </c>
      <c r="D277" s="5" t="s">
        <v>1315</v>
      </c>
      <c r="E277" s="5" t="n">
        <f aca="false">YEAR(D277)</f>
        <v>2021</v>
      </c>
      <c r="F277" s="5" t="n">
        <f aca="false">MONTH(D277)</f>
        <v>6</v>
      </c>
      <c r="G277" s="5" t="s">
        <v>172</v>
      </c>
      <c r="H277" s="5" t="e">
        <f aca="false">YEAR(G277)</f>
        <v>#VALUE!</v>
      </c>
      <c r="I277" s="5" t="e">
        <f aca="false">MONTH(G277)</f>
        <v>#VALUE!</v>
      </c>
      <c r="J277" s="5" t="s">
        <v>1316</v>
      </c>
      <c r="K277" s="5" t="str">
        <f aca="false">LEFT(J277,6)</f>
        <v>023076</v>
      </c>
      <c r="L277" s="5" t="s">
        <v>1317</v>
      </c>
      <c r="M277" s="5" t="n">
        <v>0</v>
      </c>
      <c r="N277" s="5" t="n">
        <v>0</v>
      </c>
      <c r="O277" s="0" t="s">
        <v>153</v>
      </c>
      <c r="P277" s="0" t="e">
        <f aca="false">VLOOKUP(K277,SQ!C:D,2,FALSE())</f>
        <v>#N/A</v>
      </c>
    </row>
    <row r="278" customFormat="false" ht="12.8" hidden="true" customHeight="false" outlineLevel="0" collapsed="false">
      <c r="A278" s="5" t="s">
        <v>1318</v>
      </c>
      <c r="B278" s="5" t="s">
        <v>232</v>
      </c>
      <c r="C278" s="5" t="s">
        <v>170</v>
      </c>
      <c r="D278" s="5" t="s">
        <v>1319</v>
      </c>
      <c r="E278" s="5" t="n">
        <f aca="false">YEAR(D278)</f>
        <v>2021</v>
      </c>
      <c r="F278" s="5" t="n">
        <f aca="false">MONTH(D278)</f>
        <v>6</v>
      </c>
      <c r="G278" s="5" t="s">
        <v>172</v>
      </c>
      <c r="H278" s="5" t="e">
        <f aca="false">YEAR(G278)</f>
        <v>#VALUE!</v>
      </c>
      <c r="I278" s="5" t="e">
        <f aca="false">MONTH(G278)</f>
        <v>#VALUE!</v>
      </c>
      <c r="J278" s="5" t="s">
        <v>1320</v>
      </c>
      <c r="K278" s="5" t="str">
        <f aca="false">LEFT(J278,6)</f>
        <v>138283</v>
      </c>
      <c r="L278" s="5" t="s">
        <v>1321</v>
      </c>
      <c r="M278" s="5" t="n">
        <v>0</v>
      </c>
      <c r="N278" s="5" t="n">
        <v>0</v>
      </c>
      <c r="O278" s="0" t="s">
        <v>153</v>
      </c>
      <c r="P278" s="0" t="e">
        <f aca="false">VLOOKUP(K278,SQ!C:D,2,FALSE())</f>
        <v>#N/A</v>
      </c>
    </row>
    <row r="279" customFormat="false" ht="12.8" hidden="true" customHeight="false" outlineLevel="0" collapsed="false">
      <c r="A279" s="5" t="s">
        <v>1322</v>
      </c>
      <c r="B279" s="5" t="s">
        <v>147</v>
      </c>
      <c r="C279" s="5" t="s">
        <v>170</v>
      </c>
      <c r="D279" s="5" t="s">
        <v>1323</v>
      </c>
      <c r="E279" s="5" t="n">
        <f aca="false">YEAR(D279)</f>
        <v>2021</v>
      </c>
      <c r="F279" s="5" t="n">
        <f aca="false">MONTH(D279)</f>
        <v>7</v>
      </c>
      <c r="G279" s="5" t="s">
        <v>172</v>
      </c>
      <c r="H279" s="5" t="e">
        <f aca="false">YEAR(G279)</f>
        <v>#VALUE!</v>
      </c>
      <c r="I279" s="5" t="e">
        <f aca="false">MONTH(G279)</f>
        <v>#VALUE!</v>
      </c>
      <c r="J279" s="5" t="s">
        <v>1324</v>
      </c>
      <c r="K279" s="5" t="str">
        <f aca="false">LEFT(J279,6)</f>
        <v>055306</v>
      </c>
      <c r="L279" s="5" t="s">
        <v>1325</v>
      </c>
      <c r="M279" s="5" t="n">
        <v>0</v>
      </c>
      <c r="N279" s="5" t="n">
        <v>0</v>
      </c>
      <c r="O279" s="0" t="s">
        <v>153</v>
      </c>
      <c r="P279" s="0" t="e">
        <f aca="false">VLOOKUP(K279,SQ!C:D,2,FALSE())</f>
        <v>#N/A</v>
      </c>
    </row>
    <row r="280" customFormat="false" ht="12.8" hidden="true" customHeight="false" outlineLevel="0" collapsed="false">
      <c r="A280" s="5" t="s">
        <v>1326</v>
      </c>
      <c r="B280" s="5" t="s">
        <v>147</v>
      </c>
      <c r="C280" s="5" t="s">
        <v>170</v>
      </c>
      <c r="D280" s="5" t="s">
        <v>1327</v>
      </c>
      <c r="E280" s="5" t="n">
        <f aca="false">YEAR(D280)</f>
        <v>2021</v>
      </c>
      <c r="F280" s="5" t="n">
        <f aca="false">MONTH(D280)</f>
        <v>8</v>
      </c>
      <c r="G280" s="5" t="s">
        <v>172</v>
      </c>
      <c r="H280" s="5" t="e">
        <f aca="false">YEAR(G280)</f>
        <v>#VALUE!</v>
      </c>
      <c r="I280" s="5" t="e">
        <f aca="false">MONTH(G280)</f>
        <v>#VALUE!</v>
      </c>
      <c r="J280" s="5" t="s">
        <v>1328</v>
      </c>
      <c r="K280" s="5" t="str">
        <f aca="false">LEFT(J280,6)</f>
        <v>041191</v>
      </c>
      <c r="L280" s="5" t="s">
        <v>1329</v>
      </c>
      <c r="M280" s="5" t="n">
        <v>0</v>
      </c>
      <c r="N280" s="5" t="n">
        <v>0</v>
      </c>
      <c r="O280" s="0" t="s">
        <v>153</v>
      </c>
      <c r="P280" s="0" t="e">
        <f aca="false">VLOOKUP(K280,SQ!C:D,2,FALSE())</f>
        <v>#N/A</v>
      </c>
    </row>
    <row r="281" customFormat="false" ht="12.8" hidden="true" customHeight="false" outlineLevel="0" collapsed="false">
      <c r="A281" s="5" t="s">
        <v>1330</v>
      </c>
      <c r="B281" s="5" t="s">
        <v>147</v>
      </c>
      <c r="C281" s="5" t="s">
        <v>148</v>
      </c>
      <c r="D281" s="5" t="s">
        <v>1331</v>
      </c>
      <c r="E281" s="5" t="n">
        <f aca="false">YEAR(D281)</f>
        <v>2021</v>
      </c>
      <c r="F281" s="5" t="n">
        <f aca="false">MONTH(D281)</f>
        <v>6</v>
      </c>
      <c r="G281" s="5" t="s">
        <v>1332</v>
      </c>
      <c r="H281" s="5" t="n">
        <f aca="false">YEAR(G281)</f>
        <v>2023</v>
      </c>
      <c r="I281" s="5" t="n">
        <f aca="false">MONTH(G281)</f>
        <v>8</v>
      </c>
      <c r="J281" s="5" t="s">
        <v>1333</v>
      </c>
      <c r="K281" s="5" t="str">
        <f aca="false">LEFT(J281,6)</f>
        <v>041059</v>
      </c>
      <c r="L281" s="5" t="s">
        <v>1334</v>
      </c>
      <c r="M281" s="5" t="n">
        <v>0</v>
      </c>
      <c r="N281" s="5" t="n">
        <v>0</v>
      </c>
      <c r="O281" s="0" t="s">
        <v>153</v>
      </c>
      <c r="P281" s="0" t="e">
        <f aca="false">VLOOKUP(K281,SQ!C:D,2,FALSE())</f>
        <v>#N/A</v>
      </c>
    </row>
    <row r="282" customFormat="false" ht="12.8" hidden="true" customHeight="false" outlineLevel="0" collapsed="false">
      <c r="A282" s="5" t="s">
        <v>1335</v>
      </c>
      <c r="B282" s="5" t="s">
        <v>147</v>
      </c>
      <c r="C282" s="5" t="s">
        <v>170</v>
      </c>
      <c r="D282" s="5" t="s">
        <v>1336</v>
      </c>
      <c r="E282" s="5" t="n">
        <f aca="false">YEAR(D282)</f>
        <v>2021</v>
      </c>
      <c r="F282" s="5" t="n">
        <f aca="false">MONTH(D282)</f>
        <v>6</v>
      </c>
      <c r="G282" s="5" t="s">
        <v>172</v>
      </c>
      <c r="H282" s="5" t="e">
        <f aca="false">YEAR(G282)</f>
        <v>#VALUE!</v>
      </c>
      <c r="I282" s="5" t="e">
        <f aca="false">MONTH(G282)</f>
        <v>#VALUE!</v>
      </c>
      <c r="J282" s="5" t="s">
        <v>1337</v>
      </c>
      <c r="K282" s="5" t="str">
        <f aca="false">LEFT(J282,6)</f>
        <v>010037</v>
      </c>
      <c r="L282" s="5" t="s">
        <v>1338</v>
      </c>
      <c r="M282" s="5" t="n">
        <v>0</v>
      </c>
      <c r="N282" s="5" t="n">
        <v>0</v>
      </c>
      <c r="O282" s="0" t="s">
        <v>153</v>
      </c>
      <c r="P282" s="0" t="e">
        <f aca="false">VLOOKUP(K282,SQ!C:D,2,FALSE())</f>
        <v>#N/A</v>
      </c>
    </row>
    <row r="283" customFormat="false" ht="12.8" hidden="true" customHeight="false" outlineLevel="0" collapsed="false">
      <c r="A283" s="5" t="s">
        <v>1339</v>
      </c>
      <c r="B283" s="5" t="s">
        <v>147</v>
      </c>
      <c r="C283" s="5" t="s">
        <v>170</v>
      </c>
      <c r="D283" s="5" t="s">
        <v>1340</v>
      </c>
      <c r="E283" s="5" t="n">
        <f aca="false">YEAR(D283)</f>
        <v>2021</v>
      </c>
      <c r="F283" s="5" t="n">
        <f aca="false">MONTH(D283)</f>
        <v>6</v>
      </c>
      <c r="G283" s="5" t="s">
        <v>172</v>
      </c>
      <c r="H283" s="5" t="e">
        <f aca="false">YEAR(G283)</f>
        <v>#VALUE!</v>
      </c>
      <c r="I283" s="5" t="e">
        <f aca="false">MONTH(G283)</f>
        <v>#VALUE!</v>
      </c>
      <c r="J283" s="5" t="s">
        <v>1341</v>
      </c>
      <c r="K283" s="5" t="str">
        <f aca="false">LEFT(J283,6)</f>
        <v>015006</v>
      </c>
      <c r="L283" s="5" t="s">
        <v>1342</v>
      </c>
      <c r="M283" s="5" t="n">
        <v>0</v>
      </c>
      <c r="N283" s="5" t="n">
        <v>0</v>
      </c>
      <c r="O283" s="0" t="s">
        <v>153</v>
      </c>
      <c r="P283" s="0" t="e">
        <f aca="false">VLOOKUP(K283,SQ!C:D,2,FALSE())</f>
        <v>#N/A</v>
      </c>
    </row>
    <row r="284" customFormat="false" ht="12.8" hidden="true" customHeight="false" outlineLevel="0" collapsed="false">
      <c r="A284" s="5" t="s">
        <v>1343</v>
      </c>
      <c r="B284" s="5" t="s">
        <v>147</v>
      </c>
      <c r="C284" s="5" t="s">
        <v>170</v>
      </c>
      <c r="D284" s="5" t="s">
        <v>1344</v>
      </c>
      <c r="E284" s="5" t="n">
        <f aca="false">YEAR(D284)</f>
        <v>2021</v>
      </c>
      <c r="F284" s="5" t="n">
        <f aca="false">MONTH(D284)</f>
        <v>6</v>
      </c>
      <c r="G284" s="5" t="s">
        <v>172</v>
      </c>
      <c r="H284" s="5" t="e">
        <f aca="false">YEAR(G284)</f>
        <v>#VALUE!</v>
      </c>
      <c r="I284" s="5" t="e">
        <f aca="false">MONTH(G284)</f>
        <v>#VALUE!</v>
      </c>
      <c r="J284" s="5" t="s">
        <v>1345</v>
      </c>
      <c r="K284" s="5" t="str">
        <f aca="false">LEFT(J284,6)</f>
        <v>139978</v>
      </c>
      <c r="L284" s="5" t="s">
        <v>1346</v>
      </c>
      <c r="M284" s="5" t="n">
        <v>0</v>
      </c>
      <c r="N284" s="5" t="n">
        <v>0</v>
      </c>
      <c r="O284" s="0" t="s">
        <v>153</v>
      </c>
      <c r="P284" s="0" t="e">
        <f aca="false">VLOOKUP(K284,SQ!C:D,2,FALSE())</f>
        <v>#N/A</v>
      </c>
    </row>
    <row r="285" customFormat="false" ht="12.8" hidden="true" customHeight="false" outlineLevel="0" collapsed="false">
      <c r="A285" s="5" t="s">
        <v>1347</v>
      </c>
      <c r="B285" s="5" t="s">
        <v>147</v>
      </c>
      <c r="C285" s="5" t="s">
        <v>170</v>
      </c>
      <c r="D285" s="5" t="s">
        <v>1348</v>
      </c>
      <c r="E285" s="5" t="n">
        <f aca="false">YEAR(D285)</f>
        <v>2021</v>
      </c>
      <c r="F285" s="5" t="n">
        <f aca="false">MONTH(D285)</f>
        <v>6</v>
      </c>
      <c r="G285" s="5" t="s">
        <v>172</v>
      </c>
      <c r="H285" s="5" t="e">
        <f aca="false">YEAR(G285)</f>
        <v>#VALUE!</v>
      </c>
      <c r="I285" s="5" t="e">
        <f aca="false">MONTH(G285)</f>
        <v>#VALUE!</v>
      </c>
      <c r="J285" s="5" t="s">
        <v>1349</v>
      </c>
      <c r="K285" s="5" t="str">
        <f aca="false">LEFT(J285,6)</f>
        <v>062107</v>
      </c>
      <c r="L285" s="5" t="s">
        <v>1350</v>
      </c>
      <c r="M285" s="5" t="n">
        <v>0</v>
      </c>
      <c r="N285" s="5" t="n">
        <v>0</v>
      </c>
      <c r="O285" s="0" t="s">
        <v>153</v>
      </c>
      <c r="P285" s="0" t="e">
        <f aca="false">VLOOKUP(K285,SQ!C:D,2,FALSE())</f>
        <v>#N/A</v>
      </c>
    </row>
    <row r="286" customFormat="false" ht="12.8" hidden="true" customHeight="false" outlineLevel="0" collapsed="false">
      <c r="A286" s="5" t="s">
        <v>1351</v>
      </c>
      <c r="B286" s="5" t="s">
        <v>147</v>
      </c>
      <c r="C286" s="5" t="s">
        <v>176</v>
      </c>
      <c r="D286" s="5" t="s">
        <v>1352</v>
      </c>
      <c r="E286" s="5" t="n">
        <f aca="false">YEAR(D286)</f>
        <v>2021</v>
      </c>
      <c r="F286" s="5" t="n">
        <f aca="false">MONTH(D286)</f>
        <v>6</v>
      </c>
      <c r="G286" s="5" t="s">
        <v>172</v>
      </c>
      <c r="H286" s="5" t="e">
        <f aca="false">YEAR(G286)</f>
        <v>#VALUE!</v>
      </c>
      <c r="I286" s="5" t="e">
        <f aca="false">MONTH(G286)</f>
        <v>#VALUE!</v>
      </c>
      <c r="J286" s="5" t="s">
        <v>1353</v>
      </c>
      <c r="K286" s="5" t="str">
        <f aca="false">LEFT(J286,6)</f>
        <v>011111</v>
      </c>
      <c r="L286" s="5" t="s">
        <v>1354</v>
      </c>
      <c r="M286" s="5" t="n">
        <v>1</v>
      </c>
      <c r="N286" s="5" t="n">
        <v>1</v>
      </c>
      <c r="O286" s="0" t="s">
        <v>153</v>
      </c>
      <c r="P286" s="0" t="e">
        <f aca="false">VLOOKUP(K286,SQ!C:D,2,FALSE())</f>
        <v>#N/A</v>
      </c>
    </row>
    <row r="287" customFormat="false" ht="12.8" hidden="true" customHeight="false" outlineLevel="0" collapsed="false">
      <c r="A287" s="5" t="s">
        <v>1355</v>
      </c>
      <c r="B287" s="5" t="s">
        <v>147</v>
      </c>
      <c r="C287" s="5" t="s">
        <v>176</v>
      </c>
      <c r="D287" s="5" t="s">
        <v>1356</v>
      </c>
      <c r="E287" s="5" t="n">
        <f aca="false">YEAR(D287)</f>
        <v>2021</v>
      </c>
      <c r="F287" s="5" t="n">
        <f aca="false">MONTH(D287)</f>
        <v>6</v>
      </c>
      <c r="G287" s="5" t="s">
        <v>172</v>
      </c>
      <c r="H287" s="5" t="e">
        <f aca="false">YEAR(G287)</f>
        <v>#VALUE!</v>
      </c>
      <c r="I287" s="5" t="e">
        <f aca="false">MONTH(G287)</f>
        <v>#VALUE!</v>
      </c>
      <c r="J287" s="5" t="s">
        <v>1357</v>
      </c>
      <c r="K287" s="5" t="str">
        <f aca="false">LEFT(J287,6)</f>
        <v>112366</v>
      </c>
      <c r="L287" s="5" t="s">
        <v>1358</v>
      </c>
      <c r="M287" s="5" t="n">
        <v>2</v>
      </c>
      <c r="N287" s="5" t="n">
        <v>2</v>
      </c>
      <c r="O287" s="0" t="s">
        <v>153</v>
      </c>
      <c r="P287" s="0" t="e">
        <f aca="false">VLOOKUP(K287,SQ!C:D,2,FALSE())</f>
        <v>#N/A</v>
      </c>
    </row>
    <row r="288" customFormat="false" ht="12.8" hidden="true" customHeight="false" outlineLevel="0" collapsed="false">
      <c r="A288" s="5" t="s">
        <v>1359</v>
      </c>
      <c r="B288" s="5" t="s">
        <v>147</v>
      </c>
      <c r="C288" s="5" t="s">
        <v>170</v>
      </c>
      <c r="D288" s="5" t="s">
        <v>1360</v>
      </c>
      <c r="E288" s="5" t="n">
        <f aca="false">YEAR(D288)</f>
        <v>2021</v>
      </c>
      <c r="F288" s="5" t="n">
        <f aca="false">MONTH(D288)</f>
        <v>6</v>
      </c>
      <c r="G288" s="5" t="s">
        <v>172</v>
      </c>
      <c r="H288" s="5" t="e">
        <f aca="false">YEAR(G288)</f>
        <v>#VALUE!</v>
      </c>
      <c r="I288" s="5" t="e">
        <f aca="false">MONTH(G288)</f>
        <v>#VALUE!</v>
      </c>
      <c r="J288" s="5" t="s">
        <v>1361</v>
      </c>
      <c r="K288" s="5" t="str">
        <f aca="false">LEFT(J288,6)</f>
        <v>055109</v>
      </c>
      <c r="L288" s="5" t="s">
        <v>1362</v>
      </c>
      <c r="M288" s="5" t="n">
        <v>2</v>
      </c>
      <c r="N288" s="5" t="n">
        <v>2</v>
      </c>
      <c r="O288" s="0" t="s">
        <v>153</v>
      </c>
      <c r="P288" s="0" t="e">
        <f aca="false">VLOOKUP(K288,SQ!C:D,2,FALSE())</f>
        <v>#N/A</v>
      </c>
    </row>
    <row r="289" customFormat="false" ht="12.8" hidden="true" customHeight="false" outlineLevel="0" collapsed="false">
      <c r="A289" s="5" t="s">
        <v>1363</v>
      </c>
      <c r="B289" s="5" t="s">
        <v>147</v>
      </c>
      <c r="C289" s="5" t="s">
        <v>170</v>
      </c>
      <c r="D289" s="5" t="s">
        <v>1364</v>
      </c>
      <c r="E289" s="5" t="n">
        <f aca="false">YEAR(D289)</f>
        <v>2021</v>
      </c>
      <c r="F289" s="5" t="n">
        <f aca="false">MONTH(D289)</f>
        <v>7</v>
      </c>
      <c r="G289" s="5" t="s">
        <v>172</v>
      </c>
      <c r="H289" s="5" t="e">
        <f aca="false">YEAR(G289)</f>
        <v>#VALUE!</v>
      </c>
      <c r="I289" s="5" t="e">
        <f aca="false">MONTH(G289)</f>
        <v>#VALUE!</v>
      </c>
      <c r="J289" s="5" t="s">
        <v>1365</v>
      </c>
      <c r="K289" s="5" t="str">
        <f aca="false">LEFT(J289,6)</f>
        <v>030139</v>
      </c>
      <c r="L289" s="5" t="s">
        <v>1366</v>
      </c>
      <c r="M289" s="5" t="n">
        <v>0</v>
      </c>
      <c r="N289" s="5" t="n">
        <v>0</v>
      </c>
      <c r="O289" s="0" t="s">
        <v>153</v>
      </c>
      <c r="P289" s="0" t="e">
        <f aca="false">VLOOKUP(K289,SQ!C:D,2,FALSE())</f>
        <v>#N/A</v>
      </c>
    </row>
    <row r="290" customFormat="false" ht="12.8" hidden="true" customHeight="false" outlineLevel="0" collapsed="false">
      <c r="A290" s="5" t="s">
        <v>1367</v>
      </c>
      <c r="B290" s="5" t="s">
        <v>250</v>
      </c>
      <c r="C290" s="5" t="s">
        <v>170</v>
      </c>
      <c r="D290" s="5" t="s">
        <v>1368</v>
      </c>
      <c r="E290" s="5" t="n">
        <f aca="false">YEAR(D290)</f>
        <v>2021</v>
      </c>
      <c r="F290" s="5" t="n">
        <f aca="false">MONTH(D290)</f>
        <v>6</v>
      </c>
      <c r="G290" s="5" t="s">
        <v>172</v>
      </c>
      <c r="H290" s="5" t="e">
        <f aca="false">YEAR(G290)</f>
        <v>#VALUE!</v>
      </c>
      <c r="I290" s="5" t="e">
        <f aca="false">MONTH(G290)</f>
        <v>#VALUE!</v>
      </c>
      <c r="J290" s="5" t="s">
        <v>1369</v>
      </c>
      <c r="K290" s="5" t="str">
        <f aca="false">LEFT(J290,6)</f>
        <v>118388</v>
      </c>
      <c r="L290" s="5" t="s">
        <v>1370</v>
      </c>
      <c r="M290" s="5" t="n">
        <v>8</v>
      </c>
      <c r="N290" s="5" t="n">
        <v>8</v>
      </c>
      <c r="O290" s="0" t="s">
        <v>153</v>
      </c>
      <c r="P290" s="0" t="e">
        <f aca="false">VLOOKUP(K290,SQ!C:D,2,FALSE())</f>
        <v>#N/A</v>
      </c>
    </row>
    <row r="291" customFormat="false" ht="12.8" hidden="true" customHeight="false" outlineLevel="0" collapsed="false">
      <c r="A291" s="5" t="s">
        <v>1371</v>
      </c>
      <c r="B291" s="5" t="s">
        <v>232</v>
      </c>
      <c r="C291" s="5" t="s">
        <v>170</v>
      </c>
      <c r="D291" s="5" t="s">
        <v>1372</v>
      </c>
      <c r="E291" s="5" t="n">
        <f aca="false">YEAR(D291)</f>
        <v>2021</v>
      </c>
      <c r="F291" s="5" t="n">
        <f aca="false">MONTH(D291)</f>
        <v>6</v>
      </c>
      <c r="G291" s="5" t="s">
        <v>172</v>
      </c>
      <c r="H291" s="5" t="e">
        <f aca="false">YEAR(G291)</f>
        <v>#VALUE!</v>
      </c>
      <c r="I291" s="5" t="e">
        <f aca="false">MONTH(G291)</f>
        <v>#VALUE!</v>
      </c>
      <c r="J291" s="5" t="s">
        <v>1373</v>
      </c>
      <c r="K291" s="5" t="str">
        <f aca="false">LEFT(J291,6)</f>
        <v>026002</v>
      </c>
      <c r="L291" s="5" t="s">
        <v>1374</v>
      </c>
      <c r="M291" s="5" t="n">
        <v>1</v>
      </c>
      <c r="N291" s="5" t="n">
        <v>0</v>
      </c>
      <c r="O291" s="0" t="s">
        <v>153</v>
      </c>
      <c r="P291" s="0" t="str">
        <f aca="false">VLOOKUP(K291,SQ!C:D,2,FALSE())</f>
        <v>AIU Setor Central</v>
      </c>
    </row>
    <row r="292" customFormat="false" ht="12.8" hidden="true" customHeight="false" outlineLevel="0" collapsed="false">
      <c r="A292" s="5" t="s">
        <v>1375</v>
      </c>
      <c r="B292" s="5" t="s">
        <v>299</v>
      </c>
      <c r="C292" s="5" t="s">
        <v>170</v>
      </c>
      <c r="D292" s="5" t="s">
        <v>1376</v>
      </c>
      <c r="E292" s="5" t="n">
        <f aca="false">YEAR(D292)</f>
        <v>2021</v>
      </c>
      <c r="F292" s="5" t="n">
        <f aca="false">MONTH(D292)</f>
        <v>6</v>
      </c>
      <c r="G292" s="5" t="s">
        <v>172</v>
      </c>
      <c r="H292" s="5" t="e">
        <f aca="false">YEAR(G292)</f>
        <v>#VALUE!</v>
      </c>
      <c r="I292" s="5" t="e">
        <f aca="false">MONTH(G292)</f>
        <v>#VALUE!</v>
      </c>
      <c r="J292" s="5" t="s">
        <v>1239</v>
      </c>
      <c r="K292" s="5" t="str">
        <f aca="false">LEFT(J292,6)</f>
        <v>085324</v>
      </c>
      <c r="L292" s="5" t="s">
        <v>1240</v>
      </c>
      <c r="M292" s="5" t="n">
        <v>1</v>
      </c>
      <c r="N292" s="5" t="n">
        <v>0</v>
      </c>
      <c r="O292" s="0" t="s">
        <v>153</v>
      </c>
      <c r="P292" s="0" t="e">
        <f aca="false">VLOOKUP(K292,SQ!C:D,2,FALSE())</f>
        <v>#N/A</v>
      </c>
    </row>
    <row r="293" customFormat="false" ht="12.8" hidden="true" customHeight="false" outlineLevel="0" collapsed="false">
      <c r="A293" s="5" t="s">
        <v>1377</v>
      </c>
      <c r="B293" s="5" t="s">
        <v>299</v>
      </c>
      <c r="C293" s="5" t="s">
        <v>148</v>
      </c>
      <c r="D293" s="5" t="s">
        <v>1378</v>
      </c>
      <c r="E293" s="5" t="n">
        <f aca="false">YEAR(D293)</f>
        <v>2021</v>
      </c>
      <c r="F293" s="5" t="n">
        <f aca="false">MONTH(D293)</f>
        <v>6</v>
      </c>
      <c r="G293" s="5" t="s">
        <v>1379</v>
      </c>
      <c r="H293" s="5" t="n">
        <f aca="false">YEAR(G293)</f>
        <v>2023</v>
      </c>
      <c r="I293" s="5" t="n">
        <f aca="false">MONTH(G293)</f>
        <v>9</v>
      </c>
      <c r="J293" s="5" t="s">
        <v>1183</v>
      </c>
      <c r="K293" s="5" t="str">
        <f aca="false">LEFT(J293,6)</f>
        <v>007026</v>
      </c>
      <c r="L293" s="5" t="s">
        <v>1380</v>
      </c>
      <c r="M293" s="5" t="n">
        <v>0</v>
      </c>
      <c r="N293" s="5" t="n">
        <v>0</v>
      </c>
      <c r="O293" s="0" t="s">
        <v>153</v>
      </c>
      <c r="P293" s="0" t="str">
        <f aca="false">VLOOKUP(K293,SQ!C:D,2,FALSE())</f>
        <v>AIU Setor Central</v>
      </c>
    </row>
    <row r="294" customFormat="false" ht="12.8" hidden="true" customHeight="false" outlineLevel="0" collapsed="false">
      <c r="A294" s="5" t="s">
        <v>1381</v>
      </c>
      <c r="B294" s="5" t="s">
        <v>147</v>
      </c>
      <c r="C294" s="5" t="s">
        <v>170</v>
      </c>
      <c r="D294" s="5" t="s">
        <v>1382</v>
      </c>
      <c r="E294" s="5" t="n">
        <f aca="false">YEAR(D294)</f>
        <v>2021</v>
      </c>
      <c r="F294" s="5" t="n">
        <f aca="false">MONTH(D294)</f>
        <v>6</v>
      </c>
      <c r="G294" s="5" t="s">
        <v>172</v>
      </c>
      <c r="H294" s="5" t="e">
        <f aca="false">YEAR(G294)</f>
        <v>#VALUE!</v>
      </c>
      <c r="I294" s="5" t="e">
        <f aca="false">MONTH(G294)</f>
        <v>#VALUE!</v>
      </c>
      <c r="J294" s="5" t="s">
        <v>1383</v>
      </c>
      <c r="K294" s="5" t="str">
        <f aca="false">LEFT(J294,6)</f>
        <v>036060</v>
      </c>
      <c r="L294" s="5" t="s">
        <v>1384</v>
      </c>
      <c r="M294" s="5" t="n">
        <v>0</v>
      </c>
      <c r="N294" s="5" t="n">
        <v>0</v>
      </c>
      <c r="O294" s="0" t="s">
        <v>153</v>
      </c>
      <c r="P294" s="0" t="e">
        <f aca="false">VLOOKUP(K294,SQ!C:D,2,FALSE())</f>
        <v>#N/A</v>
      </c>
    </row>
    <row r="295" customFormat="false" ht="12.8" hidden="true" customHeight="false" outlineLevel="0" collapsed="false">
      <c r="A295" s="5" t="s">
        <v>1385</v>
      </c>
      <c r="B295" s="5" t="s">
        <v>147</v>
      </c>
      <c r="C295" s="5" t="s">
        <v>170</v>
      </c>
      <c r="D295" s="5" t="s">
        <v>1386</v>
      </c>
      <c r="E295" s="5" t="n">
        <f aca="false">YEAR(D295)</f>
        <v>2021</v>
      </c>
      <c r="F295" s="5" t="n">
        <f aca="false">MONTH(D295)</f>
        <v>6</v>
      </c>
      <c r="G295" s="5" t="s">
        <v>172</v>
      </c>
      <c r="H295" s="5" t="e">
        <f aca="false">YEAR(G295)</f>
        <v>#VALUE!</v>
      </c>
      <c r="I295" s="5" t="e">
        <f aca="false">MONTH(G295)</f>
        <v>#VALUE!</v>
      </c>
      <c r="J295" s="5" t="s">
        <v>1387</v>
      </c>
      <c r="K295" s="5" t="str">
        <f aca="false">LEFT(J295,6)</f>
        <v>010054</v>
      </c>
      <c r="L295" s="5" t="s">
        <v>1388</v>
      </c>
      <c r="M295" s="5" t="n">
        <v>0</v>
      </c>
      <c r="N295" s="5" t="n">
        <v>0</v>
      </c>
      <c r="O295" s="0" t="s">
        <v>153</v>
      </c>
      <c r="P295" s="0" t="e">
        <f aca="false">VLOOKUP(K295,SQ!C:D,2,FALSE())</f>
        <v>#N/A</v>
      </c>
    </row>
    <row r="296" customFormat="false" ht="12.8" hidden="true" customHeight="false" outlineLevel="0" collapsed="false">
      <c r="A296" s="5" t="s">
        <v>1389</v>
      </c>
      <c r="B296" s="5" t="s">
        <v>232</v>
      </c>
      <c r="C296" s="5" t="s">
        <v>170</v>
      </c>
      <c r="D296" s="5" t="s">
        <v>1390</v>
      </c>
      <c r="E296" s="5" t="n">
        <f aca="false">YEAR(D296)</f>
        <v>2021</v>
      </c>
      <c r="F296" s="5" t="n">
        <f aca="false">MONTH(D296)</f>
        <v>6</v>
      </c>
      <c r="G296" s="5" t="s">
        <v>172</v>
      </c>
      <c r="H296" s="5" t="e">
        <f aca="false">YEAR(G296)</f>
        <v>#VALUE!</v>
      </c>
      <c r="I296" s="5" t="e">
        <f aca="false">MONTH(G296)</f>
        <v>#VALUE!</v>
      </c>
      <c r="J296" s="5" t="s">
        <v>1391</v>
      </c>
      <c r="K296" s="5" t="str">
        <f aca="false">LEFT(J296,6)</f>
        <v>002043</v>
      </c>
      <c r="L296" s="5" t="s">
        <v>1392</v>
      </c>
      <c r="M296" s="5" t="n">
        <v>0</v>
      </c>
      <c r="N296" s="5" t="n">
        <v>0</v>
      </c>
      <c r="O296" s="0" t="s">
        <v>153</v>
      </c>
      <c r="P296" s="0" t="str">
        <f aca="false">VLOOKUP(K296,SQ!C:D,2,FALSE())</f>
        <v>Perimetro_Area_Central_sem_o_perimetro_do_Art_16_paragrafo_3º</v>
      </c>
    </row>
    <row r="297" customFormat="false" ht="12.8" hidden="true" customHeight="false" outlineLevel="0" collapsed="false">
      <c r="A297" s="5" t="s">
        <v>1393</v>
      </c>
      <c r="B297" s="5" t="s">
        <v>232</v>
      </c>
      <c r="C297" s="5" t="s">
        <v>170</v>
      </c>
      <c r="D297" s="5" t="s">
        <v>1394</v>
      </c>
      <c r="E297" s="5" t="n">
        <f aca="false">YEAR(D297)</f>
        <v>2021</v>
      </c>
      <c r="F297" s="5" t="n">
        <f aca="false">MONTH(D297)</f>
        <v>6</v>
      </c>
      <c r="G297" s="5" t="s">
        <v>172</v>
      </c>
      <c r="H297" s="5" t="e">
        <f aca="false">YEAR(G297)</f>
        <v>#VALUE!</v>
      </c>
      <c r="I297" s="5" t="e">
        <f aca="false">MONTH(G297)</f>
        <v>#VALUE!</v>
      </c>
      <c r="J297" s="5" t="s">
        <v>1395</v>
      </c>
      <c r="K297" s="5" t="str">
        <f aca="false">LEFT(J297,6)</f>
        <v>002043</v>
      </c>
      <c r="L297" s="5" t="s">
        <v>1396</v>
      </c>
      <c r="M297" s="5" t="n">
        <v>0</v>
      </c>
      <c r="N297" s="5" t="n">
        <v>0</v>
      </c>
      <c r="O297" s="0" t="s">
        <v>153</v>
      </c>
      <c r="P297" s="0" t="str">
        <f aca="false">VLOOKUP(K297,SQ!C:D,2,FALSE())</f>
        <v>Perimetro_Area_Central_sem_o_perimetro_do_Art_16_paragrafo_3º</v>
      </c>
    </row>
    <row r="298" customFormat="false" ht="12.8" hidden="true" customHeight="false" outlineLevel="0" collapsed="false">
      <c r="A298" s="5" t="s">
        <v>1397</v>
      </c>
      <c r="B298" s="5" t="s">
        <v>147</v>
      </c>
      <c r="C298" s="5" t="s">
        <v>148</v>
      </c>
      <c r="D298" s="5" t="s">
        <v>1398</v>
      </c>
      <c r="E298" s="5" t="n">
        <f aca="false">YEAR(D298)</f>
        <v>2021</v>
      </c>
      <c r="F298" s="5" t="n">
        <f aca="false">MONTH(D298)</f>
        <v>6</v>
      </c>
      <c r="G298" s="5" t="s">
        <v>1399</v>
      </c>
      <c r="H298" s="5" t="n">
        <f aca="false">YEAR(G298)</f>
        <v>2022</v>
      </c>
      <c r="I298" s="5" t="n">
        <f aca="false">MONTH(G298)</f>
        <v>12</v>
      </c>
      <c r="J298" s="5" t="s">
        <v>1400</v>
      </c>
      <c r="K298" s="5" t="str">
        <f aca="false">LEFT(J298,6)</f>
        <v>023043</v>
      </c>
      <c r="L298" s="5" t="s">
        <v>1401</v>
      </c>
      <c r="M298" s="5" t="n">
        <v>0</v>
      </c>
      <c r="N298" s="5" t="n">
        <v>0</v>
      </c>
      <c r="O298" s="0" t="s">
        <v>153</v>
      </c>
      <c r="P298" s="0" t="e">
        <f aca="false">VLOOKUP(K298,SQ!C:D,2,FALSE())</f>
        <v>#N/A</v>
      </c>
    </row>
    <row r="299" customFormat="false" ht="12.8" hidden="true" customHeight="false" outlineLevel="0" collapsed="false">
      <c r="A299" s="5" t="s">
        <v>1402</v>
      </c>
      <c r="B299" s="5" t="s">
        <v>232</v>
      </c>
      <c r="C299" s="5" t="s">
        <v>170</v>
      </c>
      <c r="D299" s="5" t="s">
        <v>1403</v>
      </c>
      <c r="E299" s="5" t="n">
        <f aca="false">YEAR(D299)</f>
        <v>2021</v>
      </c>
      <c r="F299" s="5" t="n">
        <f aca="false">MONTH(D299)</f>
        <v>6</v>
      </c>
      <c r="G299" s="5" t="s">
        <v>172</v>
      </c>
      <c r="H299" s="5" t="e">
        <f aca="false">YEAR(G299)</f>
        <v>#VALUE!</v>
      </c>
      <c r="I299" s="5" t="e">
        <f aca="false">MONTH(G299)</f>
        <v>#VALUE!</v>
      </c>
      <c r="J299" s="5" t="s">
        <v>1404</v>
      </c>
      <c r="K299" s="5" t="str">
        <f aca="false">LEFT(J299,6)</f>
        <v>026009</v>
      </c>
      <c r="L299" s="5" t="s">
        <v>1405</v>
      </c>
      <c r="M299" s="5" t="n">
        <v>0</v>
      </c>
      <c r="N299" s="5" t="n">
        <v>0</v>
      </c>
      <c r="O299" s="0" t="s">
        <v>153</v>
      </c>
      <c r="P299" s="0" t="str">
        <f aca="false">VLOOKUP(K299,SQ!C:D,2,FALSE())</f>
        <v>AIU Setor Central</v>
      </c>
    </row>
    <row r="300" customFormat="false" ht="12.8" hidden="true" customHeight="false" outlineLevel="0" collapsed="false">
      <c r="A300" s="5" t="s">
        <v>1406</v>
      </c>
      <c r="B300" s="5" t="s">
        <v>147</v>
      </c>
      <c r="C300" s="5" t="s">
        <v>170</v>
      </c>
      <c r="D300" s="5" t="s">
        <v>1407</v>
      </c>
      <c r="E300" s="5" t="n">
        <f aca="false">YEAR(D300)</f>
        <v>2021</v>
      </c>
      <c r="F300" s="5" t="n">
        <f aca="false">MONTH(D300)</f>
        <v>6</v>
      </c>
      <c r="G300" s="5" t="s">
        <v>172</v>
      </c>
      <c r="H300" s="5" t="e">
        <f aca="false">YEAR(G300)</f>
        <v>#VALUE!</v>
      </c>
      <c r="I300" s="5" t="e">
        <f aca="false">MONTH(G300)</f>
        <v>#VALUE!</v>
      </c>
      <c r="J300" s="5" t="s">
        <v>1408</v>
      </c>
      <c r="K300" s="5" t="str">
        <f aca="false">LEFT(J300,6)</f>
        <v>015133</v>
      </c>
      <c r="L300" s="5" t="s">
        <v>1409</v>
      </c>
      <c r="M300" s="5" t="n">
        <v>0</v>
      </c>
      <c r="N300" s="5" t="n">
        <v>0</v>
      </c>
      <c r="O300" s="0" t="s">
        <v>153</v>
      </c>
      <c r="P300" s="0" t="e">
        <f aca="false">VLOOKUP(K300,SQ!C:D,2,FALSE())</f>
        <v>#N/A</v>
      </c>
    </row>
    <row r="301" customFormat="false" ht="12.8" hidden="true" customHeight="false" outlineLevel="0" collapsed="false">
      <c r="A301" s="5" t="s">
        <v>1410</v>
      </c>
      <c r="B301" s="5" t="s">
        <v>147</v>
      </c>
      <c r="C301" s="5" t="s">
        <v>170</v>
      </c>
      <c r="D301" s="5" t="s">
        <v>1411</v>
      </c>
      <c r="E301" s="5" t="n">
        <f aca="false">YEAR(D301)</f>
        <v>2021</v>
      </c>
      <c r="F301" s="5" t="n">
        <f aca="false">MONTH(D301)</f>
        <v>6</v>
      </c>
      <c r="G301" s="5" t="s">
        <v>172</v>
      </c>
      <c r="H301" s="5" t="e">
        <f aca="false">YEAR(G301)</f>
        <v>#VALUE!</v>
      </c>
      <c r="I301" s="5" t="e">
        <f aca="false">MONTH(G301)</f>
        <v>#VALUE!</v>
      </c>
      <c r="J301" s="5" t="s">
        <v>1412</v>
      </c>
      <c r="K301" s="5" t="str">
        <f aca="false">LEFT(J301,6)</f>
        <v>083188</v>
      </c>
      <c r="L301" s="5" t="s">
        <v>1413</v>
      </c>
      <c r="M301" s="5" t="n">
        <v>0</v>
      </c>
      <c r="N301" s="5" t="n">
        <v>0</v>
      </c>
      <c r="O301" s="0" t="s">
        <v>153</v>
      </c>
      <c r="P301" s="0" t="e">
        <f aca="false">VLOOKUP(K301,SQ!C:D,2,FALSE())</f>
        <v>#N/A</v>
      </c>
    </row>
    <row r="302" customFormat="false" ht="12.8" hidden="true" customHeight="false" outlineLevel="0" collapsed="false">
      <c r="A302" s="5" t="s">
        <v>1414</v>
      </c>
      <c r="B302" s="5" t="s">
        <v>147</v>
      </c>
      <c r="C302" s="5" t="s">
        <v>170</v>
      </c>
      <c r="D302" s="5" t="s">
        <v>1415</v>
      </c>
      <c r="E302" s="5" t="n">
        <f aca="false">YEAR(D302)</f>
        <v>2021</v>
      </c>
      <c r="F302" s="5" t="n">
        <f aca="false">MONTH(D302)</f>
        <v>11</v>
      </c>
      <c r="G302" s="5" t="s">
        <v>172</v>
      </c>
      <c r="H302" s="5" t="e">
        <f aca="false">YEAR(G302)</f>
        <v>#VALUE!</v>
      </c>
      <c r="I302" s="5" t="e">
        <f aca="false">MONTH(G302)</f>
        <v>#VALUE!</v>
      </c>
      <c r="J302" s="5" t="s">
        <v>1416</v>
      </c>
      <c r="K302" s="5" t="str">
        <f aca="false">LEFT(J302,6)</f>
        <v>114085</v>
      </c>
      <c r="L302" s="5" t="s">
        <v>1417</v>
      </c>
      <c r="M302" s="5" t="n">
        <v>1</v>
      </c>
      <c r="N302" s="5" t="n">
        <v>1</v>
      </c>
      <c r="O302" s="0" t="s">
        <v>153</v>
      </c>
      <c r="P302" s="0" t="e">
        <f aca="false">VLOOKUP(K302,SQ!C:D,2,FALSE())</f>
        <v>#N/A</v>
      </c>
    </row>
    <row r="303" customFormat="false" ht="12.8" hidden="true" customHeight="false" outlineLevel="0" collapsed="false">
      <c r="A303" s="5" t="s">
        <v>1418</v>
      </c>
      <c r="B303" s="5" t="s">
        <v>299</v>
      </c>
      <c r="C303" s="5" t="s">
        <v>176</v>
      </c>
      <c r="D303" s="5" t="s">
        <v>1419</v>
      </c>
      <c r="E303" s="5" t="n">
        <f aca="false">YEAR(D303)</f>
        <v>2021</v>
      </c>
      <c r="F303" s="5" t="n">
        <f aca="false">MONTH(D303)</f>
        <v>6</v>
      </c>
      <c r="G303" s="5" t="s">
        <v>172</v>
      </c>
      <c r="H303" s="5" t="e">
        <f aca="false">YEAR(G303)</f>
        <v>#VALUE!</v>
      </c>
      <c r="I303" s="5" t="e">
        <f aca="false">MONTH(G303)</f>
        <v>#VALUE!</v>
      </c>
      <c r="J303" s="5" t="s">
        <v>765</v>
      </c>
      <c r="K303" s="5" t="str">
        <f aca="false">LEFT(J303,6)</f>
        <v>009005</v>
      </c>
      <c r="L303" s="5" t="s">
        <v>766</v>
      </c>
      <c r="M303" s="5" t="n">
        <v>2</v>
      </c>
      <c r="N303" s="5" t="n">
        <v>2</v>
      </c>
      <c r="O303" s="0" t="s">
        <v>153</v>
      </c>
      <c r="P303" s="0" t="str">
        <f aca="false">VLOOKUP(K303,SQ!C:D,2,FALSE())</f>
        <v>AIU Setor Central</v>
      </c>
    </row>
    <row r="304" customFormat="false" ht="12.8" hidden="true" customHeight="false" outlineLevel="0" collapsed="false">
      <c r="A304" s="5" t="s">
        <v>1420</v>
      </c>
      <c r="B304" s="5" t="s">
        <v>147</v>
      </c>
      <c r="C304" s="5" t="s">
        <v>170</v>
      </c>
      <c r="D304" s="5" t="s">
        <v>1421</v>
      </c>
      <c r="E304" s="5" t="n">
        <f aca="false">YEAR(D304)</f>
        <v>2021</v>
      </c>
      <c r="F304" s="5" t="n">
        <f aca="false">MONTH(D304)</f>
        <v>6</v>
      </c>
      <c r="G304" s="5" t="s">
        <v>172</v>
      </c>
      <c r="H304" s="5" t="e">
        <f aca="false">YEAR(G304)</f>
        <v>#VALUE!</v>
      </c>
      <c r="I304" s="5" t="e">
        <f aca="false">MONTH(G304)</f>
        <v>#VALUE!</v>
      </c>
      <c r="J304" s="5" t="s">
        <v>1422</v>
      </c>
      <c r="K304" s="5" t="str">
        <f aca="false">LEFT(J304,6)</f>
        <v>026065</v>
      </c>
      <c r="L304" s="5" t="s">
        <v>1423</v>
      </c>
      <c r="M304" s="5" t="n">
        <v>0</v>
      </c>
      <c r="N304" s="5" t="n">
        <v>0</v>
      </c>
      <c r="O304" s="0" t="s">
        <v>153</v>
      </c>
      <c r="P304" s="0" t="e">
        <f aca="false">VLOOKUP(K304,SQ!C:D,2,FALSE())</f>
        <v>#N/A</v>
      </c>
    </row>
    <row r="305" customFormat="false" ht="12.8" hidden="true" customHeight="false" outlineLevel="0" collapsed="false">
      <c r="A305" s="5" t="s">
        <v>1424</v>
      </c>
      <c r="B305" s="5" t="s">
        <v>147</v>
      </c>
      <c r="C305" s="5" t="s">
        <v>176</v>
      </c>
      <c r="D305" s="5" t="s">
        <v>1425</v>
      </c>
      <c r="E305" s="5" t="n">
        <f aca="false">YEAR(D305)</f>
        <v>2021</v>
      </c>
      <c r="F305" s="5" t="n">
        <f aca="false">MONTH(D305)</f>
        <v>6</v>
      </c>
      <c r="G305" s="5" t="s">
        <v>172</v>
      </c>
      <c r="H305" s="5" t="e">
        <f aca="false">YEAR(G305)</f>
        <v>#VALUE!</v>
      </c>
      <c r="I305" s="5" t="e">
        <f aca="false">MONTH(G305)</f>
        <v>#VALUE!</v>
      </c>
      <c r="J305" s="5" t="s">
        <v>1426</v>
      </c>
      <c r="K305" s="5" t="str">
        <f aca="false">LEFT(J305,6)</f>
        <v>073058</v>
      </c>
      <c r="L305" s="5" t="s">
        <v>1427</v>
      </c>
      <c r="M305" s="5" t="n">
        <v>0</v>
      </c>
      <c r="N305" s="5" t="n">
        <v>0</v>
      </c>
      <c r="O305" s="0" t="s">
        <v>153</v>
      </c>
      <c r="P305" s="0" t="e">
        <f aca="false">VLOOKUP(K305,SQ!C:D,2,FALSE())</f>
        <v>#N/A</v>
      </c>
    </row>
    <row r="306" customFormat="false" ht="12.8" hidden="true" customHeight="false" outlineLevel="0" collapsed="false">
      <c r="A306" s="5" t="s">
        <v>1428</v>
      </c>
      <c r="B306" s="5" t="s">
        <v>147</v>
      </c>
      <c r="C306" s="5" t="s">
        <v>170</v>
      </c>
      <c r="D306" s="5" t="s">
        <v>1429</v>
      </c>
      <c r="E306" s="5" t="n">
        <f aca="false">YEAR(D306)</f>
        <v>2021</v>
      </c>
      <c r="F306" s="5" t="n">
        <f aca="false">MONTH(D306)</f>
        <v>7</v>
      </c>
      <c r="G306" s="5" t="s">
        <v>172</v>
      </c>
      <c r="H306" s="5" t="e">
        <f aca="false">YEAR(G306)</f>
        <v>#VALUE!</v>
      </c>
      <c r="I306" s="5" t="e">
        <f aca="false">MONTH(G306)</f>
        <v>#VALUE!</v>
      </c>
      <c r="J306" s="5" t="s">
        <v>1430</v>
      </c>
      <c r="K306" s="5" t="str">
        <f aca="false">LEFT(J306,6)</f>
        <v>057075</v>
      </c>
      <c r="L306" s="5" t="s">
        <v>1431</v>
      </c>
      <c r="M306" s="5" t="n">
        <v>0</v>
      </c>
      <c r="N306" s="5" t="n">
        <v>0</v>
      </c>
      <c r="O306" s="0" t="s">
        <v>153</v>
      </c>
      <c r="P306" s="0" t="e">
        <f aca="false">VLOOKUP(K306,SQ!C:D,2,FALSE())</f>
        <v>#N/A</v>
      </c>
    </row>
    <row r="307" customFormat="false" ht="12.8" hidden="true" customHeight="false" outlineLevel="0" collapsed="false">
      <c r="A307" s="5" t="s">
        <v>1432</v>
      </c>
      <c r="B307" s="5" t="s">
        <v>147</v>
      </c>
      <c r="C307" s="5" t="s">
        <v>176</v>
      </c>
      <c r="D307" s="5" t="s">
        <v>1433</v>
      </c>
      <c r="E307" s="5" t="n">
        <f aca="false">YEAR(D307)</f>
        <v>2021</v>
      </c>
      <c r="F307" s="5" t="n">
        <f aca="false">MONTH(D307)</f>
        <v>6</v>
      </c>
      <c r="G307" s="5" t="s">
        <v>172</v>
      </c>
      <c r="H307" s="5" t="e">
        <f aca="false">YEAR(G307)</f>
        <v>#VALUE!</v>
      </c>
      <c r="I307" s="5" t="e">
        <f aca="false">MONTH(G307)</f>
        <v>#VALUE!</v>
      </c>
      <c r="J307" s="5" t="s">
        <v>1434</v>
      </c>
      <c r="K307" s="5" t="str">
        <f aca="false">LEFT(J307,6)</f>
        <v>056130</v>
      </c>
      <c r="L307" s="5" t="s">
        <v>1435</v>
      </c>
      <c r="M307" s="5" t="n">
        <v>0</v>
      </c>
      <c r="N307" s="5" t="n">
        <v>0</v>
      </c>
      <c r="O307" s="0" t="s">
        <v>153</v>
      </c>
      <c r="P307" s="0" t="e">
        <f aca="false">VLOOKUP(K307,SQ!C:D,2,FALSE())</f>
        <v>#N/A</v>
      </c>
    </row>
    <row r="308" customFormat="false" ht="12.8" hidden="true" customHeight="false" outlineLevel="0" collapsed="false">
      <c r="A308" s="5" t="s">
        <v>1436</v>
      </c>
      <c r="B308" s="5" t="s">
        <v>147</v>
      </c>
      <c r="C308" s="5" t="s">
        <v>148</v>
      </c>
      <c r="D308" s="5" t="s">
        <v>1437</v>
      </c>
      <c r="E308" s="5" t="n">
        <f aca="false">YEAR(D308)</f>
        <v>2021</v>
      </c>
      <c r="F308" s="5" t="n">
        <f aca="false">MONTH(D308)</f>
        <v>6</v>
      </c>
      <c r="G308" s="5" t="s">
        <v>1438</v>
      </c>
      <c r="H308" s="5" t="n">
        <f aca="false">YEAR(G308)</f>
        <v>2022</v>
      </c>
      <c r="I308" s="5" t="n">
        <f aca="false">MONTH(G308)</f>
        <v>7</v>
      </c>
      <c r="J308" s="5" t="s">
        <v>1439</v>
      </c>
      <c r="K308" s="5" t="str">
        <f aca="false">LEFT(J308,6)</f>
        <v>054030</v>
      </c>
      <c r="L308" s="5" t="s">
        <v>1440</v>
      </c>
      <c r="M308" s="5" t="n">
        <v>0</v>
      </c>
      <c r="N308" s="5" t="n">
        <v>0</v>
      </c>
      <c r="O308" s="0" t="s">
        <v>153</v>
      </c>
      <c r="P308" s="0" t="e">
        <f aca="false">VLOOKUP(K308,SQ!C:D,2,FALSE())</f>
        <v>#N/A</v>
      </c>
    </row>
    <row r="309" customFormat="false" ht="12.8" hidden="true" customHeight="false" outlineLevel="0" collapsed="false">
      <c r="A309" s="5" t="s">
        <v>1441</v>
      </c>
      <c r="B309" s="5" t="s">
        <v>299</v>
      </c>
      <c r="C309" s="5" t="s">
        <v>170</v>
      </c>
      <c r="D309" s="5" t="s">
        <v>1442</v>
      </c>
      <c r="E309" s="5" t="n">
        <f aca="false">YEAR(D309)</f>
        <v>2021</v>
      </c>
      <c r="F309" s="5" t="n">
        <f aca="false">MONTH(D309)</f>
        <v>8</v>
      </c>
      <c r="G309" s="5" t="s">
        <v>172</v>
      </c>
      <c r="H309" s="5" t="e">
        <f aca="false">YEAR(G309)</f>
        <v>#VALUE!</v>
      </c>
      <c r="I309" s="5" t="e">
        <f aca="false">MONTH(G309)</f>
        <v>#VALUE!</v>
      </c>
      <c r="J309" s="5" t="s">
        <v>1152</v>
      </c>
      <c r="K309" s="5" t="str">
        <f aca="false">LEFT(J309,6)</f>
        <v>042047</v>
      </c>
      <c r="L309" s="5" t="s">
        <v>1153</v>
      </c>
      <c r="M309" s="5" t="n">
        <v>34</v>
      </c>
      <c r="N309" s="5" t="n">
        <v>34</v>
      </c>
      <c r="O309" s="0" t="s">
        <v>153</v>
      </c>
      <c r="P309" s="0" t="e">
        <f aca="false">VLOOKUP(K309,SQ!C:D,2,FALSE())</f>
        <v>#N/A</v>
      </c>
    </row>
    <row r="310" customFormat="false" ht="12.8" hidden="true" customHeight="false" outlineLevel="0" collapsed="false">
      <c r="A310" s="5" t="s">
        <v>1443</v>
      </c>
      <c r="B310" s="5" t="s">
        <v>147</v>
      </c>
      <c r="C310" s="5" t="s">
        <v>170</v>
      </c>
      <c r="D310" s="5" t="s">
        <v>1444</v>
      </c>
      <c r="E310" s="5" t="n">
        <f aca="false">YEAR(D310)</f>
        <v>2022</v>
      </c>
      <c r="F310" s="5" t="n">
        <f aca="false">MONTH(D310)</f>
        <v>7</v>
      </c>
      <c r="G310" s="5" t="s">
        <v>172</v>
      </c>
      <c r="H310" s="5" t="e">
        <f aca="false">YEAR(G310)</f>
        <v>#VALUE!</v>
      </c>
      <c r="I310" s="5" t="e">
        <f aca="false">MONTH(G310)</f>
        <v>#VALUE!</v>
      </c>
      <c r="J310" s="5" t="s">
        <v>1445</v>
      </c>
      <c r="K310" s="5" t="str">
        <f aca="false">LEFT(J310,6)</f>
        <v>113535</v>
      </c>
      <c r="L310" s="5" t="s">
        <v>1446</v>
      </c>
      <c r="M310" s="5" t="n">
        <v>2</v>
      </c>
      <c r="N310" s="5" t="n">
        <v>2</v>
      </c>
      <c r="O310" s="0" t="s">
        <v>153</v>
      </c>
      <c r="P310" s="0" t="e">
        <f aca="false">VLOOKUP(K310,SQ!C:D,2,FALSE())</f>
        <v>#N/A</v>
      </c>
    </row>
    <row r="311" customFormat="false" ht="12.8" hidden="true" customHeight="false" outlineLevel="0" collapsed="false">
      <c r="A311" s="5" t="s">
        <v>1447</v>
      </c>
      <c r="B311" s="5" t="s">
        <v>147</v>
      </c>
      <c r="C311" s="5" t="s">
        <v>170</v>
      </c>
      <c r="D311" s="5" t="s">
        <v>1448</v>
      </c>
      <c r="E311" s="5" t="n">
        <f aca="false">YEAR(D311)</f>
        <v>2021</v>
      </c>
      <c r="F311" s="5" t="n">
        <f aca="false">MONTH(D311)</f>
        <v>6</v>
      </c>
      <c r="G311" s="5" t="s">
        <v>172</v>
      </c>
      <c r="H311" s="5" t="e">
        <f aca="false">YEAR(G311)</f>
        <v>#VALUE!</v>
      </c>
      <c r="I311" s="5" t="e">
        <f aca="false">MONTH(G311)</f>
        <v>#VALUE!</v>
      </c>
      <c r="J311" s="5" t="s">
        <v>1449</v>
      </c>
      <c r="K311" s="5" t="str">
        <f aca="false">LEFT(J311,6)</f>
        <v>214005</v>
      </c>
      <c r="L311" s="5" t="s">
        <v>1450</v>
      </c>
      <c r="M311" s="5" t="n">
        <v>0</v>
      </c>
      <c r="N311" s="5" t="n">
        <v>0</v>
      </c>
      <c r="O311" s="0" t="s">
        <v>153</v>
      </c>
      <c r="P311" s="0" t="e">
        <f aca="false">VLOOKUP(K311,SQ!C:D,2,FALSE())</f>
        <v>#N/A</v>
      </c>
    </row>
    <row r="312" customFormat="false" ht="12.8" hidden="true" customHeight="false" outlineLevel="0" collapsed="false">
      <c r="A312" s="5" t="s">
        <v>1451</v>
      </c>
      <c r="B312" s="5" t="s">
        <v>232</v>
      </c>
      <c r="C312" s="5" t="s">
        <v>170</v>
      </c>
      <c r="D312" s="5" t="s">
        <v>1452</v>
      </c>
      <c r="E312" s="5" t="n">
        <f aca="false">YEAR(D312)</f>
        <v>2021</v>
      </c>
      <c r="F312" s="5" t="n">
        <f aca="false">MONTH(D312)</f>
        <v>7</v>
      </c>
      <c r="G312" s="5" t="s">
        <v>172</v>
      </c>
      <c r="H312" s="5" t="e">
        <f aca="false">YEAR(G312)</f>
        <v>#VALUE!</v>
      </c>
      <c r="I312" s="5" t="e">
        <f aca="false">MONTH(G312)</f>
        <v>#VALUE!</v>
      </c>
      <c r="J312" s="5" t="s">
        <v>1453</v>
      </c>
      <c r="K312" s="5" t="str">
        <f aca="false">LEFT(J312,6)</f>
        <v>015109</v>
      </c>
      <c r="L312" s="5" t="s">
        <v>1454</v>
      </c>
      <c r="M312" s="5" t="n">
        <v>0</v>
      </c>
      <c r="N312" s="5" t="n">
        <v>0</v>
      </c>
      <c r="O312" s="0" t="s">
        <v>153</v>
      </c>
      <c r="P312" s="0" t="e">
        <f aca="false">VLOOKUP(K312,SQ!C:D,2,FALSE())</f>
        <v>#N/A</v>
      </c>
    </row>
    <row r="313" customFormat="false" ht="12.8" hidden="true" customHeight="false" outlineLevel="0" collapsed="false">
      <c r="A313" s="5" t="s">
        <v>1455</v>
      </c>
      <c r="B313" s="5" t="s">
        <v>147</v>
      </c>
      <c r="C313" s="5" t="s">
        <v>219</v>
      </c>
      <c r="D313" s="5" t="s">
        <v>1456</v>
      </c>
      <c r="E313" s="5" t="n">
        <f aca="false">YEAR(D313)</f>
        <v>2021</v>
      </c>
      <c r="F313" s="5" t="n">
        <f aca="false">MONTH(D313)</f>
        <v>6</v>
      </c>
      <c r="G313" s="5" t="s">
        <v>172</v>
      </c>
      <c r="H313" s="5" t="e">
        <f aca="false">YEAR(G313)</f>
        <v>#VALUE!</v>
      </c>
      <c r="I313" s="5" t="e">
        <f aca="false">MONTH(G313)</f>
        <v>#VALUE!</v>
      </c>
      <c r="J313" s="5" t="s">
        <v>1457</v>
      </c>
      <c r="K313" s="5" t="str">
        <f aca="false">LEFT(J313,6)</f>
        <v>005019</v>
      </c>
      <c r="L313" s="5" t="s">
        <v>1458</v>
      </c>
      <c r="M313" s="5" t="n">
        <v>69</v>
      </c>
      <c r="N313" s="5" t="n">
        <v>68</v>
      </c>
      <c r="O313" s="0" t="s">
        <v>153</v>
      </c>
      <c r="P313" s="0" t="str">
        <f aca="false">VLOOKUP(K313,SQ!C:D,2,FALSE())</f>
        <v>Perimetro_Area_Central_sem_o_perimetro_do_Art_16_paragrafo_3º</v>
      </c>
    </row>
    <row r="314" customFormat="false" ht="12.8" hidden="true" customHeight="false" outlineLevel="0" collapsed="false">
      <c r="A314" s="5" t="s">
        <v>1459</v>
      </c>
      <c r="B314" s="5" t="s">
        <v>147</v>
      </c>
      <c r="C314" s="5" t="s">
        <v>170</v>
      </c>
      <c r="D314" s="5" t="s">
        <v>1460</v>
      </c>
      <c r="E314" s="5" t="n">
        <f aca="false">YEAR(D314)</f>
        <v>2023</v>
      </c>
      <c r="F314" s="5" t="n">
        <f aca="false">MONTH(D314)</f>
        <v>8</v>
      </c>
      <c r="G314" s="5" t="s">
        <v>1461</v>
      </c>
      <c r="H314" s="5" t="n">
        <f aca="false">YEAR(G314)</f>
        <v>2023</v>
      </c>
      <c r="I314" s="5" t="n">
        <f aca="false">MONTH(G314)</f>
        <v>5</v>
      </c>
      <c r="J314" s="5" t="s">
        <v>1462</v>
      </c>
      <c r="K314" s="5" t="str">
        <f aca="false">LEFT(J314,6)</f>
        <v>073161</v>
      </c>
      <c r="L314" s="5" t="s">
        <v>1463</v>
      </c>
      <c r="M314" s="5" t="n">
        <v>0</v>
      </c>
      <c r="N314" s="5" t="n">
        <v>0</v>
      </c>
      <c r="O314" s="0" t="s">
        <v>153</v>
      </c>
      <c r="P314" s="0" t="e">
        <f aca="false">VLOOKUP(K314,SQ!C:D,2,FALSE())</f>
        <v>#N/A</v>
      </c>
    </row>
    <row r="315" customFormat="false" ht="12.8" hidden="true" customHeight="false" outlineLevel="0" collapsed="false">
      <c r="A315" s="5" t="s">
        <v>1464</v>
      </c>
      <c r="B315" s="5" t="s">
        <v>147</v>
      </c>
      <c r="C315" s="5" t="s">
        <v>176</v>
      </c>
      <c r="D315" s="5" t="s">
        <v>1465</v>
      </c>
      <c r="E315" s="5" t="n">
        <f aca="false">YEAR(D315)</f>
        <v>2021</v>
      </c>
      <c r="F315" s="5" t="n">
        <f aca="false">MONTH(D315)</f>
        <v>6</v>
      </c>
      <c r="G315" s="5" t="s">
        <v>172</v>
      </c>
      <c r="H315" s="5" t="e">
        <f aca="false">YEAR(G315)</f>
        <v>#VALUE!</v>
      </c>
      <c r="I315" s="5" t="e">
        <f aca="false">MONTH(G315)</f>
        <v>#VALUE!</v>
      </c>
      <c r="J315" s="5" t="s">
        <v>1466</v>
      </c>
      <c r="K315" s="5" t="str">
        <f aca="false">LEFT(J315,6)</f>
        <v>013058</v>
      </c>
      <c r="L315" s="5" t="s">
        <v>1467</v>
      </c>
      <c r="M315" s="5" t="n">
        <v>0</v>
      </c>
      <c r="N315" s="5" t="n">
        <v>0</v>
      </c>
      <c r="O315" s="0" t="s">
        <v>153</v>
      </c>
      <c r="P315" s="0" t="e">
        <f aca="false">VLOOKUP(K315,SQ!C:D,2,FALSE())</f>
        <v>#N/A</v>
      </c>
    </row>
    <row r="316" customFormat="false" ht="12.8" hidden="true" customHeight="false" outlineLevel="0" collapsed="false">
      <c r="A316" s="5" t="s">
        <v>1468</v>
      </c>
      <c r="B316" s="5" t="s">
        <v>299</v>
      </c>
      <c r="C316" s="5" t="s">
        <v>148</v>
      </c>
      <c r="D316" s="5" t="s">
        <v>1469</v>
      </c>
      <c r="E316" s="5" t="n">
        <f aca="false">YEAR(D316)</f>
        <v>2021</v>
      </c>
      <c r="F316" s="5" t="n">
        <f aca="false">MONTH(D316)</f>
        <v>6</v>
      </c>
      <c r="G316" s="5" t="s">
        <v>1470</v>
      </c>
      <c r="H316" s="5" t="n">
        <f aca="false">YEAR(G316)</f>
        <v>2021</v>
      </c>
      <c r="I316" s="5" t="n">
        <f aca="false">MONTH(G316)</f>
        <v>7</v>
      </c>
      <c r="J316" s="5" t="s">
        <v>1471</v>
      </c>
      <c r="K316" s="5" t="str">
        <f aca="false">LEFT(J316,6)</f>
        <v>037098</v>
      </c>
      <c r="L316" s="5" t="s">
        <v>1472</v>
      </c>
      <c r="M316" s="5" t="n">
        <v>88</v>
      </c>
      <c r="N316" s="5" t="n">
        <v>88</v>
      </c>
      <c r="O316" s="0" t="s">
        <v>153</v>
      </c>
      <c r="P316" s="0" t="e">
        <f aca="false">VLOOKUP(K316,SQ!C:D,2,FALSE())</f>
        <v>#N/A</v>
      </c>
    </row>
    <row r="317" customFormat="false" ht="12.8" hidden="true" customHeight="false" outlineLevel="0" collapsed="false">
      <c r="A317" s="5" t="s">
        <v>1473</v>
      </c>
      <c r="B317" s="5" t="s">
        <v>147</v>
      </c>
      <c r="C317" s="5" t="s">
        <v>148</v>
      </c>
      <c r="D317" s="5" t="s">
        <v>1474</v>
      </c>
      <c r="E317" s="5" t="n">
        <f aca="false">YEAR(D317)</f>
        <v>2021</v>
      </c>
      <c r="F317" s="5" t="n">
        <f aca="false">MONTH(D317)</f>
        <v>6</v>
      </c>
      <c r="G317" s="5" t="s">
        <v>1475</v>
      </c>
      <c r="H317" s="5" t="n">
        <f aca="false">YEAR(G317)</f>
        <v>2022</v>
      </c>
      <c r="I317" s="5" t="n">
        <f aca="false">MONTH(G317)</f>
        <v>12</v>
      </c>
      <c r="J317" s="5" t="s">
        <v>1476</v>
      </c>
      <c r="K317" s="5" t="str">
        <f aca="false">LEFT(J317,6)</f>
        <v>011050</v>
      </c>
      <c r="L317" s="5" t="s">
        <v>1477</v>
      </c>
      <c r="M317" s="5" t="n">
        <v>0</v>
      </c>
      <c r="N317" s="5" t="n">
        <v>0</v>
      </c>
      <c r="O317" s="0" t="s">
        <v>153</v>
      </c>
      <c r="P317" s="0" t="e">
        <f aca="false">VLOOKUP(K317,SQ!C:D,2,FALSE())</f>
        <v>#N/A</v>
      </c>
    </row>
    <row r="318" customFormat="false" ht="12.8" hidden="true" customHeight="false" outlineLevel="0" collapsed="false">
      <c r="A318" s="5" t="s">
        <v>1478</v>
      </c>
      <c r="B318" s="5" t="s">
        <v>147</v>
      </c>
      <c r="C318" s="5" t="s">
        <v>170</v>
      </c>
      <c r="D318" s="5" t="s">
        <v>1479</v>
      </c>
      <c r="E318" s="5" t="n">
        <f aca="false">YEAR(D318)</f>
        <v>2021</v>
      </c>
      <c r="F318" s="5" t="n">
        <f aca="false">MONTH(D318)</f>
        <v>6</v>
      </c>
      <c r="G318" s="5" t="s">
        <v>172</v>
      </c>
      <c r="H318" s="5" t="e">
        <f aca="false">YEAR(G318)</f>
        <v>#VALUE!</v>
      </c>
      <c r="I318" s="5" t="e">
        <f aca="false">MONTH(G318)</f>
        <v>#VALUE!</v>
      </c>
      <c r="J318" s="5" t="s">
        <v>1480</v>
      </c>
      <c r="K318" s="5" t="str">
        <f aca="false">LEFT(J318,6)</f>
        <v>050198</v>
      </c>
      <c r="L318" s="5" t="s">
        <v>1481</v>
      </c>
      <c r="M318" s="5" t="n">
        <v>0</v>
      </c>
      <c r="N318" s="5" t="n">
        <v>0</v>
      </c>
      <c r="O318" s="0" t="s">
        <v>153</v>
      </c>
      <c r="P318" s="0" t="e">
        <f aca="false">VLOOKUP(K318,SQ!C:D,2,FALSE())</f>
        <v>#N/A</v>
      </c>
    </row>
    <row r="319" customFormat="false" ht="12.8" hidden="true" customHeight="false" outlineLevel="0" collapsed="false">
      <c r="A319" s="5" t="s">
        <v>1482</v>
      </c>
      <c r="B319" s="5" t="s">
        <v>147</v>
      </c>
      <c r="C319" s="5" t="s">
        <v>176</v>
      </c>
      <c r="D319" s="5" t="s">
        <v>1483</v>
      </c>
      <c r="E319" s="5" t="n">
        <f aca="false">YEAR(D319)</f>
        <v>2021</v>
      </c>
      <c r="F319" s="5" t="n">
        <f aca="false">MONTH(D319)</f>
        <v>6</v>
      </c>
      <c r="G319" s="5" t="s">
        <v>172</v>
      </c>
      <c r="H319" s="5" t="e">
        <f aca="false">YEAR(G319)</f>
        <v>#VALUE!</v>
      </c>
      <c r="I319" s="5" t="e">
        <f aca="false">MONTH(G319)</f>
        <v>#VALUE!</v>
      </c>
      <c r="J319" s="5" t="s">
        <v>1484</v>
      </c>
      <c r="K319" s="5" t="str">
        <f aca="false">LEFT(J319,6)</f>
        <v>110264</v>
      </c>
      <c r="L319" s="5" t="s">
        <v>1485</v>
      </c>
      <c r="M319" s="5" t="n">
        <v>0</v>
      </c>
      <c r="N319" s="5" t="n">
        <v>0</v>
      </c>
      <c r="O319" s="0" t="s">
        <v>153</v>
      </c>
      <c r="P319" s="0" t="e">
        <f aca="false">VLOOKUP(K319,SQ!C:D,2,FALSE())</f>
        <v>#N/A</v>
      </c>
    </row>
    <row r="320" customFormat="false" ht="12.8" hidden="true" customHeight="false" outlineLevel="0" collapsed="false">
      <c r="A320" s="5" t="s">
        <v>1486</v>
      </c>
      <c r="B320" s="5" t="s">
        <v>147</v>
      </c>
      <c r="C320" s="5" t="s">
        <v>170</v>
      </c>
      <c r="D320" s="5" t="s">
        <v>1487</v>
      </c>
      <c r="E320" s="5" t="n">
        <f aca="false">YEAR(D320)</f>
        <v>2021</v>
      </c>
      <c r="F320" s="5" t="n">
        <f aca="false">MONTH(D320)</f>
        <v>6</v>
      </c>
      <c r="G320" s="5" t="s">
        <v>172</v>
      </c>
      <c r="H320" s="5" t="e">
        <f aca="false">YEAR(G320)</f>
        <v>#VALUE!</v>
      </c>
      <c r="I320" s="5" t="e">
        <f aca="false">MONTH(G320)</f>
        <v>#VALUE!</v>
      </c>
      <c r="J320" s="5" t="s">
        <v>1488</v>
      </c>
      <c r="K320" s="5" t="str">
        <f aca="false">LEFT(J320,6)</f>
        <v>042149</v>
      </c>
      <c r="L320" s="5" t="s">
        <v>1489</v>
      </c>
      <c r="M320" s="5" t="n">
        <v>0</v>
      </c>
      <c r="N320" s="5" t="n">
        <v>0</v>
      </c>
      <c r="O320" s="0" t="s">
        <v>153</v>
      </c>
      <c r="P320" s="0" t="e">
        <f aca="false">VLOOKUP(K320,SQ!C:D,2,FALSE())</f>
        <v>#N/A</v>
      </c>
    </row>
    <row r="321" customFormat="false" ht="12.8" hidden="true" customHeight="false" outlineLevel="0" collapsed="false">
      <c r="A321" s="5" t="s">
        <v>1490</v>
      </c>
      <c r="B321" s="5" t="s">
        <v>147</v>
      </c>
      <c r="C321" s="5" t="s">
        <v>176</v>
      </c>
      <c r="D321" s="5" t="s">
        <v>1491</v>
      </c>
      <c r="E321" s="5" t="n">
        <f aca="false">YEAR(D321)</f>
        <v>2021</v>
      </c>
      <c r="F321" s="5" t="n">
        <f aca="false">MONTH(D321)</f>
        <v>6</v>
      </c>
      <c r="G321" s="5" t="s">
        <v>172</v>
      </c>
      <c r="H321" s="5" t="e">
        <f aca="false">YEAR(G321)</f>
        <v>#VALUE!</v>
      </c>
      <c r="I321" s="5" t="e">
        <f aca="false">MONTH(G321)</f>
        <v>#VALUE!</v>
      </c>
      <c r="J321" s="5" t="s">
        <v>1492</v>
      </c>
      <c r="K321" s="5" t="str">
        <f aca="false">LEFT(J321,6)</f>
        <v>033056</v>
      </c>
      <c r="L321" s="5" t="s">
        <v>1493</v>
      </c>
      <c r="M321" s="5" t="n">
        <v>4</v>
      </c>
      <c r="N321" s="5" t="n">
        <v>4</v>
      </c>
      <c r="O321" s="0" t="s">
        <v>153</v>
      </c>
      <c r="P321" s="0" t="str">
        <f aca="false">VLOOKUP(K321,SQ!C:D,2,FALSE())</f>
        <v>AIU Setor Central</v>
      </c>
    </row>
    <row r="322" customFormat="false" ht="12.8" hidden="true" customHeight="false" outlineLevel="0" collapsed="false">
      <c r="A322" s="5" t="s">
        <v>1494</v>
      </c>
      <c r="B322" s="5" t="s">
        <v>232</v>
      </c>
      <c r="C322" s="5" t="s">
        <v>170</v>
      </c>
      <c r="D322" s="5" t="s">
        <v>1495</v>
      </c>
      <c r="E322" s="5" t="n">
        <f aca="false">YEAR(D322)</f>
        <v>2021</v>
      </c>
      <c r="F322" s="5" t="n">
        <f aca="false">MONTH(D322)</f>
        <v>6</v>
      </c>
      <c r="G322" s="5" t="s">
        <v>172</v>
      </c>
      <c r="H322" s="5" t="e">
        <f aca="false">YEAR(G322)</f>
        <v>#VALUE!</v>
      </c>
      <c r="I322" s="5" t="e">
        <f aca="false">MONTH(G322)</f>
        <v>#VALUE!</v>
      </c>
      <c r="J322" s="5" t="s">
        <v>1496</v>
      </c>
      <c r="K322" s="5" t="str">
        <f aca="false">LEFT(J322,6)</f>
        <v>116327</v>
      </c>
      <c r="L322" s="5" t="s">
        <v>1497</v>
      </c>
      <c r="M322" s="5" t="n">
        <v>0</v>
      </c>
      <c r="N322" s="5" t="n">
        <v>0</v>
      </c>
      <c r="O322" s="0" t="s">
        <v>153</v>
      </c>
      <c r="P322" s="0" t="e">
        <f aca="false">VLOOKUP(K322,SQ!C:D,2,FALSE())</f>
        <v>#N/A</v>
      </c>
    </row>
    <row r="323" customFormat="false" ht="12.8" hidden="true" customHeight="false" outlineLevel="0" collapsed="false">
      <c r="A323" s="5" t="s">
        <v>1498</v>
      </c>
      <c r="B323" s="5" t="s">
        <v>147</v>
      </c>
      <c r="C323" s="5" t="s">
        <v>176</v>
      </c>
      <c r="D323" s="5" t="s">
        <v>1499</v>
      </c>
      <c r="E323" s="5" t="n">
        <f aca="false">YEAR(D323)</f>
        <v>2021</v>
      </c>
      <c r="F323" s="5" t="n">
        <f aca="false">MONTH(D323)</f>
        <v>6</v>
      </c>
      <c r="G323" s="5" t="s">
        <v>172</v>
      </c>
      <c r="H323" s="5" t="e">
        <f aca="false">YEAR(G323)</f>
        <v>#VALUE!</v>
      </c>
      <c r="I323" s="5" t="e">
        <f aca="false">MONTH(G323)</f>
        <v>#VALUE!</v>
      </c>
      <c r="J323" s="5" t="s">
        <v>1500</v>
      </c>
      <c r="K323" s="5" t="str">
        <f aca="false">LEFT(J323,6)</f>
        <v>024082</v>
      </c>
      <c r="L323" s="5" t="s">
        <v>1501</v>
      </c>
      <c r="M323" s="5" t="n">
        <v>2</v>
      </c>
      <c r="N323" s="5" t="n">
        <v>2</v>
      </c>
      <c r="O323" s="0" t="s">
        <v>153</v>
      </c>
      <c r="P323" s="0" t="e">
        <f aca="false">VLOOKUP(K323,SQ!C:D,2,FALSE())</f>
        <v>#N/A</v>
      </c>
    </row>
    <row r="324" customFormat="false" ht="12.8" hidden="true" customHeight="false" outlineLevel="0" collapsed="false">
      <c r="A324" s="5" t="s">
        <v>1502</v>
      </c>
      <c r="B324" s="5" t="s">
        <v>147</v>
      </c>
      <c r="C324" s="5" t="s">
        <v>170</v>
      </c>
      <c r="D324" s="5" t="s">
        <v>1503</v>
      </c>
      <c r="E324" s="5" t="n">
        <f aca="false">YEAR(D324)</f>
        <v>2021</v>
      </c>
      <c r="F324" s="5" t="n">
        <f aca="false">MONTH(D324)</f>
        <v>8</v>
      </c>
      <c r="G324" s="5" t="s">
        <v>172</v>
      </c>
      <c r="H324" s="5" t="e">
        <f aca="false">YEAR(G324)</f>
        <v>#VALUE!</v>
      </c>
      <c r="I324" s="5" t="e">
        <f aca="false">MONTH(G324)</f>
        <v>#VALUE!</v>
      </c>
      <c r="J324" s="5" t="s">
        <v>1504</v>
      </c>
      <c r="K324" s="5" t="str">
        <f aca="false">LEFT(J324,6)</f>
        <v>041170</v>
      </c>
      <c r="L324" s="5" t="s">
        <v>1505</v>
      </c>
      <c r="M324" s="5" t="n">
        <v>0</v>
      </c>
      <c r="N324" s="5" t="n">
        <v>0</v>
      </c>
      <c r="O324" s="0" t="s">
        <v>153</v>
      </c>
      <c r="P324" s="0" t="e">
        <f aca="false">VLOOKUP(K324,SQ!C:D,2,FALSE())</f>
        <v>#N/A</v>
      </c>
    </row>
    <row r="325" customFormat="false" ht="12.8" hidden="true" customHeight="false" outlineLevel="0" collapsed="false">
      <c r="A325" s="5" t="s">
        <v>1506</v>
      </c>
      <c r="B325" s="5" t="s">
        <v>232</v>
      </c>
      <c r="C325" s="5" t="s">
        <v>170</v>
      </c>
      <c r="D325" s="5" t="s">
        <v>1507</v>
      </c>
      <c r="E325" s="5" t="n">
        <f aca="false">YEAR(D325)</f>
        <v>2021</v>
      </c>
      <c r="F325" s="5" t="n">
        <f aca="false">MONTH(D325)</f>
        <v>6</v>
      </c>
      <c r="G325" s="5" t="s">
        <v>172</v>
      </c>
      <c r="H325" s="5" t="e">
        <f aca="false">YEAR(G325)</f>
        <v>#VALUE!</v>
      </c>
      <c r="I325" s="5" t="e">
        <f aca="false">MONTH(G325)</f>
        <v>#VALUE!</v>
      </c>
      <c r="J325" s="5" t="s">
        <v>1508</v>
      </c>
      <c r="K325" s="5" t="str">
        <f aca="false">LEFT(J325,6)</f>
        <v>028045</v>
      </c>
      <c r="L325" s="5" t="s">
        <v>1509</v>
      </c>
      <c r="M325" s="5" t="n">
        <v>0</v>
      </c>
      <c r="N325" s="5" t="n">
        <v>0</v>
      </c>
      <c r="O325" s="0" t="s">
        <v>153</v>
      </c>
      <c r="P325" s="0" t="e">
        <f aca="false">VLOOKUP(K325,SQ!C:D,2,FALSE())</f>
        <v>#N/A</v>
      </c>
    </row>
    <row r="326" customFormat="false" ht="12.8" hidden="true" customHeight="false" outlineLevel="0" collapsed="false">
      <c r="A326" s="5" t="s">
        <v>1510</v>
      </c>
      <c r="B326" s="5" t="s">
        <v>147</v>
      </c>
      <c r="C326" s="5" t="s">
        <v>170</v>
      </c>
      <c r="D326" s="5" t="s">
        <v>1511</v>
      </c>
      <c r="E326" s="5" t="n">
        <f aca="false">YEAR(D326)</f>
        <v>2021</v>
      </c>
      <c r="F326" s="5" t="n">
        <f aca="false">MONTH(D326)</f>
        <v>6</v>
      </c>
      <c r="G326" s="5" t="s">
        <v>172</v>
      </c>
      <c r="H326" s="5" t="e">
        <f aca="false">YEAR(G326)</f>
        <v>#VALUE!</v>
      </c>
      <c r="I326" s="5" t="e">
        <f aca="false">MONTH(G326)</f>
        <v>#VALUE!</v>
      </c>
      <c r="J326" s="5" t="s">
        <v>1512</v>
      </c>
      <c r="K326" s="5" t="str">
        <f aca="false">LEFT(J326,6)</f>
        <v>093067</v>
      </c>
      <c r="L326" s="5" t="s">
        <v>1513</v>
      </c>
      <c r="M326" s="5" t="n">
        <v>0</v>
      </c>
      <c r="N326" s="5" t="n">
        <v>0</v>
      </c>
      <c r="O326" s="0" t="s">
        <v>153</v>
      </c>
      <c r="P326" s="0" t="e">
        <f aca="false">VLOOKUP(K326,SQ!C:D,2,FALSE())</f>
        <v>#N/A</v>
      </c>
    </row>
    <row r="327" customFormat="false" ht="12.8" hidden="true" customHeight="false" outlineLevel="0" collapsed="false">
      <c r="A327" s="5" t="s">
        <v>1514</v>
      </c>
      <c r="B327" s="5" t="s">
        <v>147</v>
      </c>
      <c r="C327" s="5" t="s">
        <v>170</v>
      </c>
      <c r="D327" s="5" t="s">
        <v>1515</v>
      </c>
      <c r="E327" s="5" t="n">
        <f aca="false">YEAR(D327)</f>
        <v>2021</v>
      </c>
      <c r="F327" s="5" t="n">
        <f aca="false">MONTH(D327)</f>
        <v>6</v>
      </c>
      <c r="G327" s="5" t="s">
        <v>172</v>
      </c>
      <c r="H327" s="5" t="e">
        <f aca="false">YEAR(G327)</f>
        <v>#VALUE!</v>
      </c>
      <c r="I327" s="5" t="e">
        <f aca="false">MONTH(G327)</f>
        <v>#VALUE!</v>
      </c>
      <c r="J327" s="5" t="s">
        <v>1516</v>
      </c>
      <c r="K327" s="5" t="str">
        <f aca="false">LEFT(J327,6)</f>
        <v>016075</v>
      </c>
      <c r="L327" s="5" t="s">
        <v>1517</v>
      </c>
      <c r="M327" s="5" t="n">
        <v>0</v>
      </c>
      <c r="N327" s="5" t="n">
        <v>0</v>
      </c>
      <c r="O327" s="0" t="s">
        <v>153</v>
      </c>
      <c r="P327" s="0" t="e">
        <f aca="false">VLOOKUP(K327,SQ!C:D,2,FALSE())</f>
        <v>#N/A</v>
      </c>
    </row>
    <row r="328" customFormat="false" ht="12.8" hidden="true" customHeight="false" outlineLevel="0" collapsed="false">
      <c r="A328" s="5" t="s">
        <v>1518</v>
      </c>
      <c r="B328" s="5" t="s">
        <v>250</v>
      </c>
      <c r="C328" s="5" t="s">
        <v>176</v>
      </c>
      <c r="D328" s="5" t="s">
        <v>1519</v>
      </c>
      <c r="E328" s="5" t="n">
        <f aca="false">YEAR(D328)</f>
        <v>2021</v>
      </c>
      <c r="F328" s="5" t="n">
        <f aca="false">MONTH(D328)</f>
        <v>6</v>
      </c>
      <c r="G328" s="5" t="s">
        <v>172</v>
      </c>
      <c r="H328" s="5" t="e">
        <f aca="false">YEAR(G328)</f>
        <v>#VALUE!</v>
      </c>
      <c r="I328" s="5" t="e">
        <f aca="false">MONTH(G328)</f>
        <v>#VALUE!</v>
      </c>
      <c r="J328" s="5" t="s">
        <v>1520</v>
      </c>
      <c r="K328" s="5" t="str">
        <f aca="false">LEFT(J328,6)</f>
        <v>060090</v>
      </c>
      <c r="L328" s="5" t="s">
        <v>1521</v>
      </c>
      <c r="M328" s="5" t="n">
        <v>0</v>
      </c>
      <c r="N328" s="5" t="n">
        <v>0</v>
      </c>
      <c r="O328" s="0" t="s">
        <v>153</v>
      </c>
      <c r="P328" s="0" t="e">
        <f aca="false">VLOOKUP(K328,SQ!C:D,2,FALSE())</f>
        <v>#N/A</v>
      </c>
    </row>
    <row r="329" customFormat="false" ht="12.8" hidden="true" customHeight="false" outlineLevel="0" collapsed="false">
      <c r="A329" s="5" t="s">
        <v>1522</v>
      </c>
      <c r="B329" s="5" t="s">
        <v>232</v>
      </c>
      <c r="C329" s="5" t="s">
        <v>170</v>
      </c>
      <c r="D329" s="5" t="s">
        <v>1523</v>
      </c>
      <c r="E329" s="5" t="n">
        <f aca="false">YEAR(D329)</f>
        <v>2021</v>
      </c>
      <c r="F329" s="5" t="n">
        <f aca="false">MONTH(D329)</f>
        <v>7</v>
      </c>
      <c r="G329" s="5" t="s">
        <v>172</v>
      </c>
      <c r="H329" s="5" t="e">
        <f aca="false">YEAR(G329)</f>
        <v>#VALUE!</v>
      </c>
      <c r="I329" s="5" t="e">
        <f aca="false">MONTH(G329)</f>
        <v>#VALUE!</v>
      </c>
      <c r="J329" s="5" t="s">
        <v>1524</v>
      </c>
      <c r="K329" s="5" t="str">
        <f aca="false">LEFT(J329,6)</f>
        <v>054061</v>
      </c>
      <c r="L329" s="5" t="s">
        <v>1525</v>
      </c>
      <c r="M329" s="5" t="n">
        <v>0</v>
      </c>
      <c r="N329" s="5" t="n">
        <v>0</v>
      </c>
      <c r="O329" s="0" t="s">
        <v>153</v>
      </c>
      <c r="P329" s="0" t="e">
        <f aca="false">VLOOKUP(K329,SQ!C:D,2,FALSE())</f>
        <v>#N/A</v>
      </c>
    </row>
    <row r="330" customFormat="false" ht="12.8" hidden="true" customHeight="false" outlineLevel="0" collapsed="false">
      <c r="A330" s="5" t="s">
        <v>1526</v>
      </c>
      <c r="B330" s="5" t="s">
        <v>147</v>
      </c>
      <c r="C330" s="5" t="s">
        <v>148</v>
      </c>
      <c r="D330" s="5" t="s">
        <v>1527</v>
      </c>
      <c r="E330" s="5" t="n">
        <f aca="false">YEAR(D330)</f>
        <v>2021</v>
      </c>
      <c r="F330" s="5" t="n">
        <f aca="false">MONTH(D330)</f>
        <v>6</v>
      </c>
      <c r="G330" s="5" t="s">
        <v>1528</v>
      </c>
      <c r="H330" s="5" t="n">
        <f aca="false">YEAR(G330)</f>
        <v>2022</v>
      </c>
      <c r="I330" s="5" t="n">
        <f aca="false">MONTH(G330)</f>
        <v>1</v>
      </c>
      <c r="J330" s="5" t="s">
        <v>1529</v>
      </c>
      <c r="K330" s="5" t="str">
        <f aca="false">LEFT(J330,6)</f>
        <v>099007</v>
      </c>
      <c r="L330" s="5" t="s">
        <v>1530</v>
      </c>
      <c r="M330" s="5" t="n">
        <v>0</v>
      </c>
      <c r="N330" s="5" t="n">
        <v>0</v>
      </c>
      <c r="O330" s="0" t="s">
        <v>153</v>
      </c>
      <c r="P330" s="0" t="e">
        <f aca="false">VLOOKUP(K330,SQ!C:D,2,FALSE())</f>
        <v>#N/A</v>
      </c>
    </row>
    <row r="331" customFormat="false" ht="12.8" hidden="true" customHeight="false" outlineLevel="0" collapsed="false">
      <c r="A331" s="5" t="s">
        <v>1531</v>
      </c>
      <c r="B331" s="5" t="s">
        <v>147</v>
      </c>
      <c r="C331" s="5" t="s">
        <v>148</v>
      </c>
      <c r="D331" s="5" t="s">
        <v>1532</v>
      </c>
      <c r="E331" s="5" t="n">
        <f aca="false">YEAR(D331)</f>
        <v>2021</v>
      </c>
      <c r="F331" s="5" t="n">
        <f aca="false">MONTH(D331)</f>
        <v>6</v>
      </c>
      <c r="G331" s="5" t="s">
        <v>1533</v>
      </c>
      <c r="H331" s="5" t="n">
        <f aca="false">YEAR(G331)</f>
        <v>2022</v>
      </c>
      <c r="I331" s="5" t="n">
        <f aca="false">MONTH(G331)</f>
        <v>6</v>
      </c>
      <c r="J331" s="5" t="s">
        <v>1534</v>
      </c>
      <c r="K331" s="5" t="str">
        <f aca="false">LEFT(J331,6)</f>
        <v>083228</v>
      </c>
      <c r="L331" s="5" t="s">
        <v>1535</v>
      </c>
      <c r="M331" s="5" t="n">
        <v>0</v>
      </c>
      <c r="N331" s="5" t="n">
        <v>0</v>
      </c>
      <c r="O331" s="0" t="s">
        <v>153</v>
      </c>
      <c r="P331" s="0" t="e">
        <f aca="false">VLOOKUP(K331,SQ!C:D,2,FALSE())</f>
        <v>#N/A</v>
      </c>
    </row>
    <row r="332" customFormat="false" ht="12.8" hidden="true" customHeight="false" outlineLevel="0" collapsed="false">
      <c r="A332" s="5" t="s">
        <v>1536</v>
      </c>
      <c r="B332" s="5" t="s">
        <v>147</v>
      </c>
      <c r="C332" s="5" t="s">
        <v>170</v>
      </c>
      <c r="D332" s="5" t="s">
        <v>1537</v>
      </c>
      <c r="E332" s="5" t="n">
        <f aca="false">YEAR(D332)</f>
        <v>2021</v>
      </c>
      <c r="F332" s="5" t="n">
        <f aca="false">MONTH(D332)</f>
        <v>6</v>
      </c>
      <c r="G332" s="5" t="s">
        <v>172</v>
      </c>
      <c r="H332" s="5" t="e">
        <f aca="false">YEAR(G332)</f>
        <v>#VALUE!</v>
      </c>
      <c r="I332" s="5" t="e">
        <f aca="false">MONTH(G332)</f>
        <v>#VALUE!</v>
      </c>
      <c r="J332" s="5" t="s">
        <v>1538</v>
      </c>
      <c r="K332" s="5" t="str">
        <f aca="false">LEFT(J332,6)</f>
        <v>168174</v>
      </c>
      <c r="L332" s="5" t="s">
        <v>1539</v>
      </c>
      <c r="M332" s="5" t="n">
        <v>6</v>
      </c>
      <c r="N332" s="5" t="n">
        <v>6</v>
      </c>
      <c r="O332" s="0" t="s">
        <v>153</v>
      </c>
      <c r="P332" s="0" t="e">
        <f aca="false">VLOOKUP(K332,SQ!C:D,2,FALSE())</f>
        <v>#N/A</v>
      </c>
    </row>
    <row r="333" customFormat="false" ht="12.8" hidden="true" customHeight="false" outlineLevel="0" collapsed="false">
      <c r="A333" s="5" t="s">
        <v>1540</v>
      </c>
      <c r="B333" s="5" t="s">
        <v>232</v>
      </c>
      <c r="C333" s="5" t="s">
        <v>170</v>
      </c>
      <c r="D333" s="5" t="s">
        <v>1541</v>
      </c>
      <c r="E333" s="5" t="n">
        <f aca="false">YEAR(D333)</f>
        <v>2021</v>
      </c>
      <c r="F333" s="5" t="n">
        <f aca="false">MONTH(D333)</f>
        <v>6</v>
      </c>
      <c r="G333" s="5" t="s">
        <v>172</v>
      </c>
      <c r="H333" s="5" t="e">
        <f aca="false">YEAR(G333)</f>
        <v>#VALUE!</v>
      </c>
      <c r="I333" s="5" t="e">
        <f aca="false">MONTH(G333)</f>
        <v>#VALUE!</v>
      </c>
      <c r="J333" s="5" t="s">
        <v>1542</v>
      </c>
      <c r="K333" s="5" t="str">
        <f aca="false">LEFT(J333,6)</f>
        <v>041003</v>
      </c>
      <c r="L333" s="5" t="s">
        <v>1543</v>
      </c>
      <c r="M333" s="5" t="n">
        <v>0</v>
      </c>
      <c r="N333" s="5" t="n">
        <v>0</v>
      </c>
      <c r="O333" s="0" t="s">
        <v>153</v>
      </c>
      <c r="P333" s="0" t="e">
        <f aca="false">VLOOKUP(K333,SQ!C:D,2,FALSE())</f>
        <v>#N/A</v>
      </c>
    </row>
    <row r="334" customFormat="false" ht="12.8" hidden="true" customHeight="false" outlineLevel="0" collapsed="false">
      <c r="A334" s="5" t="s">
        <v>1544</v>
      </c>
      <c r="B334" s="5" t="s">
        <v>299</v>
      </c>
      <c r="C334" s="5" t="s">
        <v>170</v>
      </c>
      <c r="D334" s="5" t="s">
        <v>1545</v>
      </c>
      <c r="E334" s="5" t="n">
        <f aca="false">YEAR(D334)</f>
        <v>2021</v>
      </c>
      <c r="F334" s="5" t="n">
        <f aca="false">MONTH(D334)</f>
        <v>6</v>
      </c>
      <c r="G334" s="5" t="s">
        <v>172</v>
      </c>
      <c r="H334" s="5" t="e">
        <f aca="false">YEAR(G334)</f>
        <v>#VALUE!</v>
      </c>
      <c r="I334" s="5" t="e">
        <f aca="false">MONTH(G334)</f>
        <v>#VALUE!</v>
      </c>
      <c r="J334" s="5" t="s">
        <v>793</v>
      </c>
      <c r="K334" s="5" t="str">
        <f aca="false">LEFT(J334,6)</f>
        <v>007057</v>
      </c>
      <c r="L334" s="5" t="s">
        <v>794</v>
      </c>
      <c r="M334" s="5" t="n">
        <v>56</v>
      </c>
      <c r="N334" s="5" t="n">
        <v>56</v>
      </c>
      <c r="O334" s="0" t="s">
        <v>153</v>
      </c>
      <c r="P334" s="0" t="e">
        <f aca="false">VLOOKUP(K334,SQ!C:D,2,FALSE())</f>
        <v>#N/A</v>
      </c>
    </row>
    <row r="335" customFormat="false" ht="12.8" hidden="true" customHeight="false" outlineLevel="0" collapsed="false">
      <c r="A335" s="5" t="s">
        <v>1546</v>
      </c>
      <c r="B335" s="5" t="s">
        <v>147</v>
      </c>
      <c r="C335" s="5" t="s">
        <v>170</v>
      </c>
      <c r="D335" s="5" t="s">
        <v>1547</v>
      </c>
      <c r="E335" s="5" t="n">
        <f aca="false">YEAR(D335)</f>
        <v>2022</v>
      </c>
      <c r="F335" s="5" t="n">
        <f aca="false">MONTH(D335)</f>
        <v>2</v>
      </c>
      <c r="G335" s="5" t="s">
        <v>172</v>
      </c>
      <c r="H335" s="5" t="e">
        <f aca="false">YEAR(G335)</f>
        <v>#VALUE!</v>
      </c>
      <c r="I335" s="5" t="e">
        <f aca="false">MONTH(G335)</f>
        <v>#VALUE!</v>
      </c>
      <c r="J335" s="5" t="s">
        <v>1548</v>
      </c>
      <c r="K335" s="5" t="str">
        <f aca="false">LEFT(J335,6)</f>
        <v>051089</v>
      </c>
      <c r="L335" s="5" t="s">
        <v>1549</v>
      </c>
      <c r="M335" s="5" t="n">
        <v>3</v>
      </c>
      <c r="N335" s="5" t="n">
        <v>3</v>
      </c>
      <c r="O335" s="0" t="s">
        <v>153</v>
      </c>
      <c r="P335" s="0" t="e">
        <f aca="false">VLOOKUP(K335,SQ!C:D,2,FALSE())</f>
        <v>#N/A</v>
      </c>
    </row>
    <row r="336" customFormat="false" ht="12.8" hidden="true" customHeight="false" outlineLevel="0" collapsed="false">
      <c r="A336" s="5" t="s">
        <v>1550</v>
      </c>
      <c r="B336" s="5" t="s">
        <v>147</v>
      </c>
      <c r="C336" s="5" t="s">
        <v>176</v>
      </c>
      <c r="D336" s="5" t="s">
        <v>1551</v>
      </c>
      <c r="E336" s="5" t="n">
        <f aca="false">YEAR(D336)</f>
        <v>2021</v>
      </c>
      <c r="F336" s="5" t="n">
        <f aca="false">MONTH(D336)</f>
        <v>7</v>
      </c>
      <c r="G336" s="5" t="s">
        <v>172</v>
      </c>
      <c r="H336" s="5" t="e">
        <f aca="false">YEAR(G336)</f>
        <v>#VALUE!</v>
      </c>
      <c r="I336" s="5" t="e">
        <f aca="false">MONTH(G336)</f>
        <v>#VALUE!</v>
      </c>
      <c r="J336" s="5" t="s">
        <v>1552</v>
      </c>
      <c r="K336" s="5" t="str">
        <f aca="false">LEFT(J336,6)</f>
        <v>302039</v>
      </c>
      <c r="L336" s="5" t="s">
        <v>1553</v>
      </c>
      <c r="M336" s="5" t="n">
        <v>2</v>
      </c>
      <c r="N336" s="5" t="n">
        <v>2</v>
      </c>
      <c r="O336" s="0" t="s">
        <v>153</v>
      </c>
      <c r="P336" s="0" t="e">
        <f aca="false">VLOOKUP(K336,SQ!C:D,2,FALSE())</f>
        <v>#N/A</v>
      </c>
    </row>
    <row r="337" customFormat="false" ht="12.8" hidden="true" customHeight="false" outlineLevel="0" collapsed="false">
      <c r="A337" s="5" t="s">
        <v>1554</v>
      </c>
      <c r="B337" s="5" t="s">
        <v>147</v>
      </c>
      <c r="C337" s="5" t="s">
        <v>170</v>
      </c>
      <c r="D337" s="5" t="s">
        <v>1555</v>
      </c>
      <c r="E337" s="5" t="n">
        <f aca="false">YEAR(D337)</f>
        <v>2021</v>
      </c>
      <c r="F337" s="5" t="n">
        <f aca="false">MONTH(D337)</f>
        <v>7</v>
      </c>
      <c r="G337" s="5" t="s">
        <v>172</v>
      </c>
      <c r="H337" s="5" t="e">
        <f aca="false">YEAR(G337)</f>
        <v>#VALUE!</v>
      </c>
      <c r="I337" s="5" t="e">
        <f aca="false">MONTH(G337)</f>
        <v>#VALUE!</v>
      </c>
      <c r="J337" s="5" t="s">
        <v>1556</v>
      </c>
      <c r="K337" s="5" t="str">
        <f aca="false">LEFT(J337,6)</f>
        <v>033063</v>
      </c>
      <c r="L337" s="5" t="s">
        <v>1557</v>
      </c>
      <c r="M337" s="5" t="n">
        <v>0</v>
      </c>
      <c r="N337" s="5" t="n">
        <v>0</v>
      </c>
      <c r="O337" s="0" t="s">
        <v>153</v>
      </c>
      <c r="P337" s="0" t="str">
        <f aca="false">VLOOKUP(K337,SQ!C:D,2,FALSE())</f>
        <v>AIU Setor Central</v>
      </c>
    </row>
    <row r="338" customFormat="false" ht="12.8" hidden="true" customHeight="false" outlineLevel="0" collapsed="false">
      <c r="A338" s="5" t="s">
        <v>1558</v>
      </c>
      <c r="B338" s="5" t="s">
        <v>147</v>
      </c>
      <c r="C338" s="5" t="s">
        <v>176</v>
      </c>
      <c r="D338" s="5" t="s">
        <v>1559</v>
      </c>
      <c r="E338" s="5" t="n">
        <f aca="false">YEAR(D338)</f>
        <v>2021</v>
      </c>
      <c r="F338" s="5" t="n">
        <f aca="false">MONTH(D338)</f>
        <v>10</v>
      </c>
      <c r="G338" s="5" t="s">
        <v>172</v>
      </c>
      <c r="H338" s="5" t="e">
        <f aca="false">YEAR(G338)</f>
        <v>#VALUE!</v>
      </c>
      <c r="I338" s="5" t="e">
        <f aca="false">MONTH(G338)</f>
        <v>#VALUE!</v>
      </c>
      <c r="J338" s="5" t="s">
        <v>1560</v>
      </c>
      <c r="K338" s="5" t="str">
        <f aca="false">LEFT(J338,6)</f>
        <v>078021</v>
      </c>
      <c r="L338" s="5" t="s">
        <v>1561</v>
      </c>
      <c r="M338" s="5" t="n">
        <v>8</v>
      </c>
      <c r="N338" s="5" t="n">
        <v>0</v>
      </c>
      <c r="O338" s="0" t="s">
        <v>153</v>
      </c>
      <c r="P338" s="0" t="e">
        <f aca="false">VLOOKUP(K338,SQ!C:D,2,FALSE())</f>
        <v>#N/A</v>
      </c>
    </row>
    <row r="339" customFormat="false" ht="12.8" hidden="true" customHeight="false" outlineLevel="0" collapsed="false">
      <c r="A339" s="5" t="s">
        <v>1562</v>
      </c>
      <c r="B339" s="5" t="s">
        <v>147</v>
      </c>
      <c r="C339" s="5" t="s">
        <v>176</v>
      </c>
      <c r="D339" s="5" t="s">
        <v>1563</v>
      </c>
      <c r="E339" s="5" t="n">
        <f aca="false">YEAR(D339)</f>
        <v>2021</v>
      </c>
      <c r="F339" s="5" t="n">
        <f aca="false">MONTH(D339)</f>
        <v>7</v>
      </c>
      <c r="G339" s="5" t="s">
        <v>172</v>
      </c>
      <c r="H339" s="5" t="e">
        <f aca="false">YEAR(G339)</f>
        <v>#VALUE!</v>
      </c>
      <c r="I339" s="5" t="e">
        <f aca="false">MONTH(G339)</f>
        <v>#VALUE!</v>
      </c>
      <c r="J339" s="5" t="s">
        <v>1564</v>
      </c>
      <c r="K339" s="5" t="str">
        <f aca="false">LEFT(J339,6)</f>
        <v>072141</v>
      </c>
      <c r="L339" s="5" t="s">
        <v>1565</v>
      </c>
      <c r="M339" s="5" t="n">
        <v>1</v>
      </c>
      <c r="N339" s="5" t="n">
        <v>1</v>
      </c>
      <c r="O339" s="0" t="s">
        <v>153</v>
      </c>
      <c r="P339" s="0" t="e">
        <f aca="false">VLOOKUP(K339,SQ!C:D,2,FALSE())</f>
        <v>#N/A</v>
      </c>
    </row>
    <row r="340" customFormat="false" ht="12.8" hidden="true" customHeight="false" outlineLevel="0" collapsed="false">
      <c r="A340" s="5" t="s">
        <v>1566</v>
      </c>
      <c r="B340" s="5" t="s">
        <v>147</v>
      </c>
      <c r="C340" s="5" t="s">
        <v>176</v>
      </c>
      <c r="D340" s="5" t="s">
        <v>1567</v>
      </c>
      <c r="E340" s="5" t="n">
        <f aca="false">YEAR(D340)</f>
        <v>2021</v>
      </c>
      <c r="F340" s="5" t="n">
        <f aca="false">MONTH(D340)</f>
        <v>6</v>
      </c>
      <c r="G340" s="5" t="s">
        <v>172</v>
      </c>
      <c r="H340" s="5" t="e">
        <f aca="false">YEAR(G340)</f>
        <v>#VALUE!</v>
      </c>
      <c r="I340" s="5" t="e">
        <f aca="false">MONTH(G340)</f>
        <v>#VALUE!</v>
      </c>
      <c r="J340" s="5" t="s">
        <v>1568</v>
      </c>
      <c r="K340" s="5" t="str">
        <f aca="false">LEFT(J340,6)</f>
        <v>067021</v>
      </c>
      <c r="L340" s="5" t="s">
        <v>1569</v>
      </c>
      <c r="M340" s="5" t="n">
        <v>4</v>
      </c>
      <c r="N340" s="5" t="n">
        <v>4</v>
      </c>
      <c r="O340" s="0" t="s">
        <v>153</v>
      </c>
      <c r="P340" s="0" t="e">
        <f aca="false">VLOOKUP(K340,SQ!C:D,2,FALSE())</f>
        <v>#N/A</v>
      </c>
    </row>
    <row r="341" customFormat="false" ht="12.8" hidden="true" customHeight="false" outlineLevel="0" collapsed="false">
      <c r="A341" s="5" t="s">
        <v>1570</v>
      </c>
      <c r="B341" s="5" t="s">
        <v>147</v>
      </c>
      <c r="C341" s="5" t="s">
        <v>170</v>
      </c>
      <c r="D341" s="5" t="s">
        <v>1571</v>
      </c>
      <c r="E341" s="5" t="n">
        <f aca="false">YEAR(D341)</f>
        <v>2021</v>
      </c>
      <c r="F341" s="5" t="n">
        <f aca="false">MONTH(D341)</f>
        <v>8</v>
      </c>
      <c r="G341" s="5" t="s">
        <v>172</v>
      </c>
      <c r="H341" s="5" t="e">
        <f aca="false">YEAR(G341)</f>
        <v>#VALUE!</v>
      </c>
      <c r="I341" s="5" t="e">
        <f aca="false">MONTH(G341)</f>
        <v>#VALUE!</v>
      </c>
      <c r="J341" s="5" t="s">
        <v>1572</v>
      </c>
      <c r="K341" s="5" t="str">
        <f aca="false">LEFT(J341,6)</f>
        <v>067080</v>
      </c>
      <c r="L341" s="5" t="s">
        <v>1573</v>
      </c>
      <c r="M341" s="5" t="n">
        <v>5</v>
      </c>
      <c r="N341" s="5" t="n">
        <v>5</v>
      </c>
      <c r="O341" s="0" t="s">
        <v>153</v>
      </c>
      <c r="P341" s="0" t="e">
        <f aca="false">VLOOKUP(K341,SQ!C:D,2,FALSE())</f>
        <v>#N/A</v>
      </c>
    </row>
    <row r="342" customFormat="false" ht="12.8" hidden="true" customHeight="false" outlineLevel="0" collapsed="false">
      <c r="A342" s="5" t="s">
        <v>1574</v>
      </c>
      <c r="B342" s="5" t="s">
        <v>232</v>
      </c>
      <c r="C342" s="5" t="s">
        <v>170</v>
      </c>
      <c r="D342" s="5" t="s">
        <v>1575</v>
      </c>
      <c r="E342" s="5" t="n">
        <f aca="false">YEAR(D342)</f>
        <v>2023</v>
      </c>
      <c r="F342" s="5" t="n">
        <f aca="false">MONTH(D342)</f>
        <v>8</v>
      </c>
      <c r="G342" s="5" t="s">
        <v>1576</v>
      </c>
      <c r="H342" s="5" t="n">
        <f aca="false">YEAR(G342)</f>
        <v>2023</v>
      </c>
      <c r="I342" s="5" t="n">
        <f aca="false">MONTH(G342)</f>
        <v>6</v>
      </c>
      <c r="J342" s="5" t="s">
        <v>1577</v>
      </c>
      <c r="K342" s="5" t="str">
        <f aca="false">LEFT(J342,6)</f>
        <v>088192</v>
      </c>
      <c r="L342" s="5" t="s">
        <v>1578</v>
      </c>
      <c r="M342" s="5" t="n">
        <v>60</v>
      </c>
      <c r="N342" s="5" t="n">
        <v>60</v>
      </c>
      <c r="O342" s="0" t="s">
        <v>153</v>
      </c>
      <c r="P342" s="0" t="e">
        <f aca="false">VLOOKUP(K342,SQ!C:D,2,FALSE())</f>
        <v>#N/A</v>
      </c>
    </row>
    <row r="343" customFormat="false" ht="12.8" hidden="true" customHeight="false" outlineLevel="0" collapsed="false">
      <c r="A343" s="5" t="s">
        <v>1579</v>
      </c>
      <c r="B343" s="5" t="s">
        <v>147</v>
      </c>
      <c r="C343" s="5" t="s">
        <v>170</v>
      </c>
      <c r="D343" s="5" t="s">
        <v>1580</v>
      </c>
      <c r="E343" s="5" t="n">
        <f aca="false">YEAR(D343)</f>
        <v>2021</v>
      </c>
      <c r="F343" s="5" t="n">
        <f aca="false">MONTH(D343)</f>
        <v>6</v>
      </c>
      <c r="G343" s="5" t="s">
        <v>172</v>
      </c>
      <c r="H343" s="5" t="e">
        <f aca="false">YEAR(G343)</f>
        <v>#VALUE!</v>
      </c>
      <c r="I343" s="5" t="e">
        <f aca="false">MONTH(G343)</f>
        <v>#VALUE!</v>
      </c>
      <c r="J343" s="5" t="s">
        <v>1581</v>
      </c>
      <c r="K343" s="5" t="str">
        <f aca="false">LEFT(J343,6)</f>
        <v>013026</v>
      </c>
      <c r="L343" s="5" t="s">
        <v>1582</v>
      </c>
      <c r="M343" s="5" t="n">
        <v>0</v>
      </c>
      <c r="N343" s="5" t="n">
        <v>0</v>
      </c>
      <c r="O343" s="0" t="s">
        <v>153</v>
      </c>
      <c r="P343" s="0" t="e">
        <f aca="false">VLOOKUP(K343,SQ!C:D,2,FALSE())</f>
        <v>#N/A</v>
      </c>
    </row>
    <row r="344" customFormat="false" ht="12.8" hidden="true" customHeight="false" outlineLevel="0" collapsed="false">
      <c r="A344" s="5" t="s">
        <v>1583</v>
      </c>
      <c r="B344" s="5" t="s">
        <v>147</v>
      </c>
      <c r="C344" s="5" t="s">
        <v>170</v>
      </c>
      <c r="D344" s="5" t="s">
        <v>1584</v>
      </c>
      <c r="E344" s="5" t="n">
        <f aca="false">YEAR(D344)</f>
        <v>2021</v>
      </c>
      <c r="F344" s="5" t="n">
        <f aca="false">MONTH(D344)</f>
        <v>7</v>
      </c>
      <c r="G344" s="5" t="s">
        <v>172</v>
      </c>
      <c r="H344" s="5" t="e">
        <f aca="false">YEAR(G344)</f>
        <v>#VALUE!</v>
      </c>
      <c r="I344" s="5" t="e">
        <f aca="false">MONTH(G344)</f>
        <v>#VALUE!</v>
      </c>
      <c r="J344" s="5" t="s">
        <v>1585</v>
      </c>
      <c r="K344" s="5" t="str">
        <f aca="false">LEFT(J344,6)</f>
        <v>107453</v>
      </c>
      <c r="L344" s="5" t="s">
        <v>1586</v>
      </c>
      <c r="M344" s="5" t="n">
        <v>0</v>
      </c>
      <c r="N344" s="5" t="n">
        <v>0</v>
      </c>
      <c r="O344" s="0" t="s">
        <v>153</v>
      </c>
      <c r="P344" s="0" t="e">
        <f aca="false">VLOOKUP(K344,SQ!C:D,2,FALSE())</f>
        <v>#N/A</v>
      </c>
    </row>
    <row r="345" customFormat="false" ht="12.8" hidden="true" customHeight="false" outlineLevel="0" collapsed="false">
      <c r="A345" s="5" t="s">
        <v>1587</v>
      </c>
      <c r="B345" s="5" t="s">
        <v>299</v>
      </c>
      <c r="C345" s="5" t="s">
        <v>176</v>
      </c>
      <c r="D345" s="5" t="s">
        <v>1588</v>
      </c>
      <c r="E345" s="5" t="n">
        <f aca="false">YEAR(D345)</f>
        <v>2021</v>
      </c>
      <c r="F345" s="5" t="n">
        <f aca="false">MONTH(D345)</f>
        <v>6</v>
      </c>
      <c r="G345" s="5" t="s">
        <v>172</v>
      </c>
      <c r="H345" s="5" t="e">
        <f aca="false">YEAR(G345)</f>
        <v>#VALUE!</v>
      </c>
      <c r="I345" s="5" t="e">
        <f aca="false">MONTH(G345)</f>
        <v>#VALUE!</v>
      </c>
      <c r="J345" s="5" t="s">
        <v>1034</v>
      </c>
      <c r="K345" s="5" t="str">
        <f aca="false">LEFT(J345,6)</f>
        <v>016060</v>
      </c>
      <c r="L345" s="5" t="s">
        <v>1035</v>
      </c>
      <c r="M345" s="5" t="n">
        <v>0</v>
      </c>
      <c r="N345" s="5" t="n">
        <v>0</v>
      </c>
      <c r="O345" s="0" t="s">
        <v>153</v>
      </c>
      <c r="P345" s="0" t="e">
        <f aca="false">VLOOKUP(K345,SQ!C:D,2,FALSE())</f>
        <v>#N/A</v>
      </c>
    </row>
    <row r="346" customFormat="false" ht="12.8" hidden="true" customHeight="false" outlineLevel="0" collapsed="false">
      <c r="A346" s="5" t="s">
        <v>1589</v>
      </c>
      <c r="B346" s="5" t="s">
        <v>299</v>
      </c>
      <c r="C346" s="5" t="s">
        <v>176</v>
      </c>
      <c r="D346" s="5" t="s">
        <v>1590</v>
      </c>
      <c r="E346" s="5" t="n">
        <f aca="false">YEAR(D346)</f>
        <v>2021</v>
      </c>
      <c r="F346" s="5" t="n">
        <f aca="false">MONTH(D346)</f>
        <v>6</v>
      </c>
      <c r="G346" s="5" t="s">
        <v>172</v>
      </c>
      <c r="H346" s="5" t="e">
        <f aca="false">YEAR(G346)</f>
        <v>#VALUE!</v>
      </c>
      <c r="I346" s="5" t="e">
        <f aca="false">MONTH(G346)</f>
        <v>#VALUE!</v>
      </c>
      <c r="J346" s="5" t="s">
        <v>1297</v>
      </c>
      <c r="K346" s="5" t="str">
        <f aca="false">LEFT(J346,6)</f>
        <v>081170</v>
      </c>
      <c r="L346" s="5" t="s">
        <v>1591</v>
      </c>
      <c r="M346" s="5" t="n">
        <v>0</v>
      </c>
      <c r="N346" s="5" t="n">
        <v>0</v>
      </c>
      <c r="O346" s="0" t="s">
        <v>153</v>
      </c>
      <c r="P346" s="0" t="e">
        <f aca="false">VLOOKUP(K346,SQ!C:D,2,FALSE())</f>
        <v>#N/A</v>
      </c>
    </row>
    <row r="347" customFormat="false" ht="12.8" hidden="true" customHeight="false" outlineLevel="0" collapsed="false">
      <c r="A347" s="5" t="s">
        <v>1592</v>
      </c>
      <c r="B347" s="5" t="s">
        <v>147</v>
      </c>
      <c r="C347" s="5" t="s">
        <v>170</v>
      </c>
      <c r="D347" s="5" t="s">
        <v>1593</v>
      </c>
      <c r="E347" s="5" t="n">
        <f aca="false">YEAR(D347)</f>
        <v>2021</v>
      </c>
      <c r="F347" s="5" t="n">
        <f aca="false">MONTH(D347)</f>
        <v>7</v>
      </c>
      <c r="G347" s="5" t="s">
        <v>172</v>
      </c>
      <c r="H347" s="5" t="e">
        <f aca="false">YEAR(G347)</f>
        <v>#VALUE!</v>
      </c>
      <c r="I347" s="5" t="e">
        <f aca="false">MONTH(G347)</f>
        <v>#VALUE!</v>
      </c>
      <c r="J347" s="5" t="s">
        <v>1594</v>
      </c>
      <c r="K347" s="5" t="str">
        <f aca="false">LEFT(J347,6)</f>
        <v>120042</v>
      </c>
      <c r="L347" s="5" t="s">
        <v>1595</v>
      </c>
      <c r="M347" s="5" t="n">
        <v>0</v>
      </c>
      <c r="N347" s="5" t="n">
        <v>0</v>
      </c>
      <c r="O347" s="0" t="s">
        <v>153</v>
      </c>
      <c r="P347" s="0" t="e">
        <f aca="false">VLOOKUP(K347,SQ!C:D,2,FALSE())</f>
        <v>#N/A</v>
      </c>
    </row>
    <row r="348" customFormat="false" ht="12.8" hidden="true" customHeight="false" outlineLevel="0" collapsed="false">
      <c r="A348" s="5" t="s">
        <v>1596</v>
      </c>
      <c r="B348" s="5" t="s">
        <v>147</v>
      </c>
      <c r="C348" s="5" t="s">
        <v>170</v>
      </c>
      <c r="D348" s="5" t="s">
        <v>1597</v>
      </c>
      <c r="E348" s="5" t="n">
        <f aca="false">YEAR(D348)</f>
        <v>2021</v>
      </c>
      <c r="F348" s="5" t="n">
        <f aca="false">MONTH(D348)</f>
        <v>6</v>
      </c>
      <c r="G348" s="5" t="s">
        <v>172</v>
      </c>
      <c r="H348" s="5" t="e">
        <f aca="false">YEAR(G348)</f>
        <v>#VALUE!</v>
      </c>
      <c r="I348" s="5" t="e">
        <f aca="false">MONTH(G348)</f>
        <v>#VALUE!</v>
      </c>
      <c r="J348" s="5" t="s">
        <v>1598</v>
      </c>
      <c r="K348" s="5" t="str">
        <f aca="false">LEFT(J348,6)</f>
        <v>029044</v>
      </c>
      <c r="L348" s="5" t="s">
        <v>1599</v>
      </c>
      <c r="M348" s="5" t="n">
        <v>0</v>
      </c>
      <c r="N348" s="5" t="n">
        <v>0</v>
      </c>
      <c r="O348" s="0" t="s">
        <v>153</v>
      </c>
      <c r="P348" s="0" t="e">
        <f aca="false">VLOOKUP(K348,SQ!C:D,2,FALSE())</f>
        <v>#N/A</v>
      </c>
    </row>
    <row r="349" customFormat="false" ht="12.8" hidden="true" customHeight="false" outlineLevel="0" collapsed="false">
      <c r="A349" s="5" t="s">
        <v>1600</v>
      </c>
      <c r="B349" s="5" t="s">
        <v>147</v>
      </c>
      <c r="C349" s="5" t="s">
        <v>148</v>
      </c>
      <c r="D349" s="5" t="s">
        <v>1601</v>
      </c>
      <c r="E349" s="5" t="n">
        <f aca="false">YEAR(D349)</f>
        <v>2021</v>
      </c>
      <c r="F349" s="5" t="n">
        <f aca="false">MONTH(D349)</f>
        <v>6</v>
      </c>
      <c r="G349" s="5" t="s">
        <v>1602</v>
      </c>
      <c r="H349" s="5" t="n">
        <f aca="false">YEAR(G349)</f>
        <v>2021</v>
      </c>
      <c r="I349" s="5" t="n">
        <f aca="false">MONTH(G349)</f>
        <v>9</v>
      </c>
      <c r="J349" s="5" t="s">
        <v>1603</v>
      </c>
      <c r="K349" s="5" t="str">
        <f aca="false">LEFT(J349,6)</f>
        <v>048391</v>
      </c>
      <c r="L349" s="5" t="s">
        <v>1604</v>
      </c>
      <c r="M349" s="5" t="n">
        <v>0</v>
      </c>
      <c r="N349" s="5" t="n">
        <v>0</v>
      </c>
      <c r="O349" s="0" t="s">
        <v>153</v>
      </c>
      <c r="P349" s="0" t="e">
        <f aca="false">VLOOKUP(K349,SQ!C:D,2,FALSE())</f>
        <v>#N/A</v>
      </c>
    </row>
    <row r="350" customFormat="false" ht="12.8" hidden="true" customHeight="false" outlineLevel="0" collapsed="false">
      <c r="A350" s="5" t="s">
        <v>1605</v>
      </c>
      <c r="B350" s="5" t="s">
        <v>147</v>
      </c>
      <c r="C350" s="5" t="s">
        <v>219</v>
      </c>
      <c r="D350" s="5" t="s">
        <v>1606</v>
      </c>
      <c r="E350" s="5" t="n">
        <f aca="false">YEAR(D350)</f>
        <v>2021</v>
      </c>
      <c r="F350" s="5" t="n">
        <f aca="false">MONTH(D350)</f>
        <v>6</v>
      </c>
      <c r="G350" s="5" t="s">
        <v>172</v>
      </c>
      <c r="H350" s="5" t="e">
        <f aca="false">YEAR(G350)</f>
        <v>#VALUE!</v>
      </c>
      <c r="I350" s="5" t="e">
        <f aca="false">MONTH(G350)</f>
        <v>#VALUE!</v>
      </c>
      <c r="J350" s="5" t="s">
        <v>1607</v>
      </c>
      <c r="K350" s="5" t="str">
        <f aca="false">LEFT(J350,6)</f>
        <v>041285</v>
      </c>
      <c r="L350" s="5" t="s">
        <v>1608</v>
      </c>
      <c r="M350" s="5" t="n">
        <v>0</v>
      </c>
      <c r="N350" s="5" t="n">
        <v>0</v>
      </c>
      <c r="O350" s="0" t="s">
        <v>153</v>
      </c>
      <c r="P350" s="0" t="e">
        <f aca="false">VLOOKUP(K350,SQ!C:D,2,FALSE())</f>
        <v>#N/A</v>
      </c>
    </row>
    <row r="351" customFormat="false" ht="12.8" hidden="true" customHeight="false" outlineLevel="0" collapsed="false">
      <c r="A351" s="5" t="s">
        <v>1609</v>
      </c>
      <c r="B351" s="5" t="s">
        <v>147</v>
      </c>
      <c r="C351" s="5" t="s">
        <v>176</v>
      </c>
      <c r="D351" s="5" t="s">
        <v>1610</v>
      </c>
      <c r="E351" s="5" t="n">
        <f aca="false">YEAR(D351)</f>
        <v>2021</v>
      </c>
      <c r="F351" s="5" t="n">
        <f aca="false">MONTH(D351)</f>
        <v>6</v>
      </c>
      <c r="G351" s="5" t="s">
        <v>172</v>
      </c>
      <c r="H351" s="5" t="e">
        <f aca="false">YEAR(G351)</f>
        <v>#VALUE!</v>
      </c>
      <c r="I351" s="5" t="e">
        <f aca="false">MONTH(G351)</f>
        <v>#VALUE!</v>
      </c>
      <c r="J351" s="5" t="s">
        <v>1611</v>
      </c>
      <c r="K351" s="5" t="str">
        <f aca="false">LEFT(J351,6)</f>
        <v>070172</v>
      </c>
      <c r="L351" s="5" t="s">
        <v>1612</v>
      </c>
      <c r="M351" s="5" t="n">
        <v>1</v>
      </c>
      <c r="N351" s="5" t="n">
        <v>0</v>
      </c>
      <c r="O351" s="0" t="s">
        <v>153</v>
      </c>
      <c r="P351" s="0" t="e">
        <f aca="false">VLOOKUP(K351,SQ!C:D,2,FALSE())</f>
        <v>#N/A</v>
      </c>
    </row>
    <row r="352" customFormat="false" ht="12.8" hidden="true" customHeight="false" outlineLevel="0" collapsed="false">
      <c r="A352" s="5" t="s">
        <v>1613</v>
      </c>
      <c r="B352" s="5" t="s">
        <v>147</v>
      </c>
      <c r="C352" s="5" t="s">
        <v>176</v>
      </c>
      <c r="D352" s="5" t="s">
        <v>1614</v>
      </c>
      <c r="E352" s="5" t="n">
        <f aca="false">YEAR(D352)</f>
        <v>2021</v>
      </c>
      <c r="F352" s="5" t="n">
        <f aca="false">MONTH(D352)</f>
        <v>7</v>
      </c>
      <c r="G352" s="5" t="s">
        <v>172</v>
      </c>
      <c r="H352" s="5" t="e">
        <f aca="false">YEAR(G352)</f>
        <v>#VALUE!</v>
      </c>
      <c r="I352" s="5" t="e">
        <f aca="false">MONTH(G352)</f>
        <v>#VALUE!</v>
      </c>
      <c r="J352" s="5" t="s">
        <v>1615</v>
      </c>
      <c r="K352" s="5" t="str">
        <f aca="false">LEFT(J352,6)</f>
        <v>-</v>
      </c>
      <c r="L352" s="5" t="s">
        <v>1616</v>
      </c>
      <c r="M352" s="5" t="n">
        <v>1</v>
      </c>
      <c r="N352" s="5" t="n">
        <v>1</v>
      </c>
      <c r="O352" s="0" t="s">
        <v>153</v>
      </c>
      <c r="P352" s="0" t="e">
        <f aca="false">VLOOKUP(K352,SQ!C:D,2,FALSE())</f>
        <v>#N/A</v>
      </c>
    </row>
    <row r="353" customFormat="false" ht="12.8" hidden="true" customHeight="false" outlineLevel="0" collapsed="false">
      <c r="A353" s="5" t="s">
        <v>1617</v>
      </c>
      <c r="B353" s="5" t="s">
        <v>147</v>
      </c>
      <c r="C353" s="5" t="s">
        <v>148</v>
      </c>
      <c r="D353" s="5" t="s">
        <v>1618</v>
      </c>
      <c r="E353" s="5" t="n">
        <f aca="false">YEAR(D353)</f>
        <v>2021</v>
      </c>
      <c r="F353" s="5" t="n">
        <f aca="false">MONTH(D353)</f>
        <v>6</v>
      </c>
      <c r="G353" s="5" t="s">
        <v>1619</v>
      </c>
      <c r="H353" s="5" t="n">
        <f aca="false">YEAR(G353)</f>
        <v>2023</v>
      </c>
      <c r="I353" s="5" t="n">
        <f aca="false">MONTH(G353)</f>
        <v>3</v>
      </c>
      <c r="J353" s="5" t="s">
        <v>1620</v>
      </c>
      <c r="K353" s="5" t="str">
        <f aca="false">LEFT(J353,6)</f>
        <v>016170</v>
      </c>
      <c r="L353" s="5" t="s">
        <v>1621</v>
      </c>
      <c r="M353" s="5" t="n">
        <v>0</v>
      </c>
      <c r="N353" s="5" t="n">
        <v>0</v>
      </c>
      <c r="O353" s="0" t="s">
        <v>153</v>
      </c>
      <c r="P353" s="0" t="e">
        <f aca="false">VLOOKUP(K353,SQ!C:D,2,FALSE())</f>
        <v>#N/A</v>
      </c>
    </row>
    <row r="354" customFormat="false" ht="12.8" hidden="true" customHeight="false" outlineLevel="0" collapsed="false">
      <c r="A354" s="5" t="s">
        <v>1622</v>
      </c>
      <c r="B354" s="5" t="s">
        <v>147</v>
      </c>
      <c r="C354" s="5" t="s">
        <v>170</v>
      </c>
      <c r="D354" s="5" t="s">
        <v>1623</v>
      </c>
      <c r="E354" s="5" t="n">
        <f aca="false">YEAR(D354)</f>
        <v>2021</v>
      </c>
      <c r="F354" s="5" t="n">
        <f aca="false">MONTH(D354)</f>
        <v>6</v>
      </c>
      <c r="G354" s="5" t="s">
        <v>172</v>
      </c>
      <c r="H354" s="5" t="e">
        <f aca="false">YEAR(G354)</f>
        <v>#VALUE!</v>
      </c>
      <c r="I354" s="5" t="e">
        <f aca="false">MONTH(G354)</f>
        <v>#VALUE!</v>
      </c>
      <c r="J354" s="5" t="s">
        <v>1624</v>
      </c>
      <c r="K354" s="5" t="str">
        <f aca="false">LEFT(J354,6)</f>
        <v>081170</v>
      </c>
      <c r="L354" s="5" t="s">
        <v>1625</v>
      </c>
      <c r="M354" s="5" t="n">
        <v>1</v>
      </c>
      <c r="N354" s="5" t="n">
        <v>1</v>
      </c>
      <c r="O354" s="0" t="s">
        <v>153</v>
      </c>
      <c r="P354" s="0" t="e">
        <f aca="false">VLOOKUP(K354,SQ!C:D,2,FALSE())</f>
        <v>#N/A</v>
      </c>
    </row>
    <row r="355" customFormat="false" ht="12.8" hidden="true" customHeight="false" outlineLevel="0" collapsed="false">
      <c r="A355" s="5" t="s">
        <v>1626</v>
      </c>
      <c r="B355" s="5" t="s">
        <v>147</v>
      </c>
      <c r="C355" s="5" t="s">
        <v>148</v>
      </c>
      <c r="D355" s="5" t="s">
        <v>1627</v>
      </c>
      <c r="E355" s="5" t="n">
        <f aca="false">YEAR(D355)</f>
        <v>2021</v>
      </c>
      <c r="F355" s="5" t="n">
        <f aca="false">MONTH(D355)</f>
        <v>9</v>
      </c>
      <c r="G355" s="5" t="s">
        <v>1628</v>
      </c>
      <c r="H355" s="5" t="n">
        <f aca="false">YEAR(G355)</f>
        <v>2021</v>
      </c>
      <c r="I355" s="5" t="n">
        <f aca="false">MONTH(G355)</f>
        <v>11</v>
      </c>
      <c r="J355" s="5" t="s">
        <v>1629</v>
      </c>
      <c r="K355" s="5" t="str">
        <f aca="false">LEFT(J355,6)</f>
        <v>041157</v>
      </c>
      <c r="L355" s="5" t="s">
        <v>1630</v>
      </c>
      <c r="M355" s="5" t="n">
        <v>0</v>
      </c>
      <c r="N355" s="5" t="n">
        <v>0</v>
      </c>
      <c r="O355" s="0" t="s">
        <v>153</v>
      </c>
      <c r="P355" s="0" t="e">
        <f aca="false">VLOOKUP(K355,SQ!C:D,2,FALSE())</f>
        <v>#N/A</v>
      </c>
    </row>
    <row r="356" customFormat="false" ht="12.8" hidden="true" customHeight="false" outlineLevel="0" collapsed="false">
      <c r="A356" s="5" t="s">
        <v>1631</v>
      </c>
      <c r="B356" s="5" t="s">
        <v>147</v>
      </c>
      <c r="C356" s="5" t="s">
        <v>176</v>
      </c>
      <c r="D356" s="5" t="s">
        <v>1632</v>
      </c>
      <c r="E356" s="5" t="n">
        <f aca="false">YEAR(D356)</f>
        <v>2021</v>
      </c>
      <c r="F356" s="5" t="n">
        <f aca="false">MONTH(D356)</f>
        <v>6</v>
      </c>
      <c r="G356" s="5" t="s">
        <v>172</v>
      </c>
      <c r="H356" s="5" t="e">
        <f aca="false">YEAR(G356)</f>
        <v>#VALUE!</v>
      </c>
      <c r="I356" s="5" t="e">
        <f aca="false">MONTH(G356)</f>
        <v>#VALUE!</v>
      </c>
      <c r="J356" s="5" t="s">
        <v>1633</v>
      </c>
      <c r="K356" s="5" t="str">
        <f aca="false">LEFT(J356,6)</f>
        <v>041210</v>
      </c>
      <c r="L356" s="5" t="s">
        <v>1634</v>
      </c>
      <c r="M356" s="5" t="n">
        <v>0</v>
      </c>
      <c r="N356" s="5" t="n">
        <v>0</v>
      </c>
      <c r="O356" s="0" t="s">
        <v>153</v>
      </c>
      <c r="P356" s="0" t="e">
        <f aca="false">VLOOKUP(K356,SQ!C:D,2,FALSE())</f>
        <v>#N/A</v>
      </c>
    </row>
    <row r="357" customFormat="false" ht="12.8" hidden="true" customHeight="false" outlineLevel="0" collapsed="false">
      <c r="A357" s="5" t="s">
        <v>1635</v>
      </c>
      <c r="B357" s="5" t="s">
        <v>147</v>
      </c>
      <c r="C357" s="5" t="s">
        <v>170</v>
      </c>
      <c r="D357" s="5" t="s">
        <v>1636</v>
      </c>
      <c r="E357" s="5" t="n">
        <f aca="false">YEAR(D357)</f>
        <v>2021</v>
      </c>
      <c r="F357" s="5" t="n">
        <f aca="false">MONTH(D357)</f>
        <v>7</v>
      </c>
      <c r="G357" s="5" t="s">
        <v>172</v>
      </c>
      <c r="H357" s="5" t="e">
        <f aca="false">YEAR(G357)</f>
        <v>#VALUE!</v>
      </c>
      <c r="I357" s="5" t="e">
        <f aca="false">MONTH(G357)</f>
        <v>#VALUE!</v>
      </c>
      <c r="J357" s="5" t="s">
        <v>1637</v>
      </c>
      <c r="K357" s="5" t="str">
        <f aca="false">LEFT(J357,6)</f>
        <v>168024</v>
      </c>
      <c r="L357" s="5" t="s">
        <v>1638</v>
      </c>
      <c r="M357" s="5" t="n">
        <v>0</v>
      </c>
      <c r="N357" s="5" t="n">
        <v>0</v>
      </c>
      <c r="O357" s="0" t="s">
        <v>153</v>
      </c>
      <c r="P357" s="0" t="e">
        <f aca="false">VLOOKUP(K357,SQ!C:D,2,FALSE())</f>
        <v>#N/A</v>
      </c>
    </row>
    <row r="358" customFormat="false" ht="12.8" hidden="true" customHeight="false" outlineLevel="0" collapsed="false">
      <c r="A358" s="5" t="s">
        <v>1639</v>
      </c>
      <c r="B358" s="5" t="s">
        <v>147</v>
      </c>
      <c r="C358" s="5" t="s">
        <v>176</v>
      </c>
      <c r="D358" s="5" t="s">
        <v>1640</v>
      </c>
      <c r="E358" s="5" t="n">
        <f aca="false">YEAR(D358)</f>
        <v>2021</v>
      </c>
      <c r="F358" s="5" t="n">
        <f aca="false">MONTH(D358)</f>
        <v>8</v>
      </c>
      <c r="G358" s="5" t="s">
        <v>172</v>
      </c>
      <c r="H358" s="5" t="e">
        <f aca="false">YEAR(G358)</f>
        <v>#VALUE!</v>
      </c>
      <c r="I358" s="5" t="e">
        <f aca="false">MONTH(G358)</f>
        <v>#VALUE!</v>
      </c>
      <c r="J358" s="5" t="s">
        <v>1641</v>
      </c>
      <c r="K358" s="5" t="str">
        <f aca="false">LEFT(J358,6)</f>
        <v>131019</v>
      </c>
      <c r="L358" s="5" t="s">
        <v>1642</v>
      </c>
      <c r="M358" s="5" t="n">
        <v>5</v>
      </c>
      <c r="N358" s="5" t="n">
        <v>5</v>
      </c>
      <c r="O358" s="0" t="s">
        <v>153</v>
      </c>
      <c r="P358" s="0" t="e">
        <f aca="false">VLOOKUP(K358,SQ!C:D,2,FALSE())</f>
        <v>#N/A</v>
      </c>
    </row>
    <row r="359" customFormat="false" ht="12.8" hidden="true" customHeight="false" outlineLevel="0" collapsed="false">
      <c r="A359" s="5" t="s">
        <v>1643</v>
      </c>
      <c r="B359" s="5" t="s">
        <v>147</v>
      </c>
      <c r="C359" s="5" t="s">
        <v>170</v>
      </c>
      <c r="D359" s="5" t="s">
        <v>1644</v>
      </c>
      <c r="E359" s="5" t="n">
        <f aca="false">YEAR(D359)</f>
        <v>2021</v>
      </c>
      <c r="F359" s="5" t="n">
        <f aca="false">MONTH(D359)</f>
        <v>7</v>
      </c>
      <c r="G359" s="5" t="s">
        <v>172</v>
      </c>
      <c r="H359" s="5" t="e">
        <f aca="false">YEAR(G359)</f>
        <v>#VALUE!</v>
      </c>
      <c r="I359" s="5" t="e">
        <f aca="false">MONTH(G359)</f>
        <v>#VALUE!</v>
      </c>
      <c r="J359" s="5" t="s">
        <v>1645</v>
      </c>
      <c r="K359" s="5" t="str">
        <f aca="false">LEFT(J359,6)</f>
        <v>085665</v>
      </c>
      <c r="L359" s="5" t="s">
        <v>1646</v>
      </c>
      <c r="M359" s="5" t="n">
        <v>0</v>
      </c>
      <c r="N359" s="5" t="n">
        <v>0</v>
      </c>
      <c r="O359" s="0" t="s">
        <v>153</v>
      </c>
      <c r="P359" s="0" t="e">
        <f aca="false">VLOOKUP(K359,SQ!C:D,2,FALSE())</f>
        <v>#N/A</v>
      </c>
    </row>
    <row r="360" customFormat="false" ht="12.8" hidden="true" customHeight="false" outlineLevel="0" collapsed="false">
      <c r="A360" s="5" t="s">
        <v>1647</v>
      </c>
      <c r="B360" s="5" t="s">
        <v>147</v>
      </c>
      <c r="C360" s="5" t="s">
        <v>170</v>
      </c>
      <c r="D360" s="5" t="s">
        <v>1648</v>
      </c>
      <c r="E360" s="5" t="n">
        <f aca="false">YEAR(D360)</f>
        <v>2021</v>
      </c>
      <c r="F360" s="5" t="n">
        <f aca="false">MONTH(D360)</f>
        <v>7</v>
      </c>
      <c r="G360" s="5" t="s">
        <v>172</v>
      </c>
      <c r="H360" s="5" t="e">
        <f aca="false">YEAR(G360)</f>
        <v>#VALUE!</v>
      </c>
      <c r="I360" s="5" t="e">
        <f aca="false">MONTH(G360)</f>
        <v>#VALUE!</v>
      </c>
      <c r="J360" s="5" t="s">
        <v>1649</v>
      </c>
      <c r="K360" s="5" t="str">
        <f aca="false">LEFT(J360,6)</f>
        <v>101180</v>
      </c>
      <c r="L360" s="5" t="s">
        <v>1650</v>
      </c>
      <c r="M360" s="5" t="n">
        <v>0</v>
      </c>
      <c r="N360" s="5" t="n">
        <v>0</v>
      </c>
      <c r="O360" s="0" t="s">
        <v>153</v>
      </c>
      <c r="P360" s="0" t="e">
        <f aca="false">VLOOKUP(K360,SQ!C:D,2,FALSE())</f>
        <v>#N/A</v>
      </c>
    </row>
    <row r="361" customFormat="false" ht="12.8" hidden="true" customHeight="false" outlineLevel="0" collapsed="false">
      <c r="A361" s="5" t="s">
        <v>1651</v>
      </c>
      <c r="B361" s="5" t="s">
        <v>232</v>
      </c>
      <c r="C361" s="5" t="s">
        <v>170</v>
      </c>
      <c r="D361" s="5" t="s">
        <v>1652</v>
      </c>
      <c r="E361" s="5" t="n">
        <f aca="false">YEAR(D361)</f>
        <v>2021</v>
      </c>
      <c r="F361" s="5" t="n">
        <f aca="false">MONTH(D361)</f>
        <v>7</v>
      </c>
      <c r="G361" s="5" t="s">
        <v>172</v>
      </c>
      <c r="H361" s="5" t="e">
        <f aca="false">YEAR(G361)</f>
        <v>#VALUE!</v>
      </c>
      <c r="I361" s="5" t="e">
        <f aca="false">MONTH(G361)</f>
        <v>#VALUE!</v>
      </c>
      <c r="J361" s="5" t="s">
        <v>1653</v>
      </c>
      <c r="K361" s="5" t="str">
        <f aca="false">LEFT(J361,6)</f>
        <v>107414</v>
      </c>
      <c r="L361" s="5" t="s">
        <v>1654</v>
      </c>
      <c r="M361" s="5" t="n">
        <v>0</v>
      </c>
      <c r="N361" s="5" t="n">
        <v>0</v>
      </c>
      <c r="O361" s="0" t="s">
        <v>153</v>
      </c>
      <c r="P361" s="0" t="e">
        <f aca="false">VLOOKUP(K361,SQ!C:D,2,FALSE())</f>
        <v>#N/A</v>
      </c>
    </row>
    <row r="362" customFormat="false" ht="12.8" hidden="true" customHeight="false" outlineLevel="0" collapsed="false">
      <c r="A362" s="5" t="s">
        <v>1655</v>
      </c>
      <c r="B362" s="5" t="s">
        <v>147</v>
      </c>
      <c r="C362" s="5" t="s">
        <v>170</v>
      </c>
      <c r="D362" s="5" t="s">
        <v>1656</v>
      </c>
      <c r="E362" s="5" t="n">
        <f aca="false">YEAR(D362)</f>
        <v>2021</v>
      </c>
      <c r="F362" s="5" t="n">
        <f aca="false">MONTH(D362)</f>
        <v>7</v>
      </c>
      <c r="G362" s="5" t="s">
        <v>172</v>
      </c>
      <c r="H362" s="5" t="e">
        <f aca="false">YEAR(G362)</f>
        <v>#VALUE!</v>
      </c>
      <c r="I362" s="5" t="e">
        <f aca="false">MONTH(G362)</f>
        <v>#VALUE!</v>
      </c>
      <c r="J362" s="5" t="s">
        <v>1657</v>
      </c>
      <c r="K362" s="5" t="str">
        <f aca="false">LEFT(J362,6)</f>
        <v>070169</v>
      </c>
      <c r="L362" s="5" t="s">
        <v>1658</v>
      </c>
      <c r="M362" s="5" t="n">
        <v>0</v>
      </c>
      <c r="N362" s="5" t="n">
        <v>0</v>
      </c>
      <c r="O362" s="0" t="s">
        <v>153</v>
      </c>
      <c r="P362" s="0" t="e">
        <f aca="false">VLOOKUP(K362,SQ!C:D,2,FALSE())</f>
        <v>#N/A</v>
      </c>
    </row>
    <row r="363" customFormat="false" ht="12.8" hidden="true" customHeight="false" outlineLevel="0" collapsed="false">
      <c r="A363" s="5" t="s">
        <v>1659</v>
      </c>
      <c r="B363" s="5" t="s">
        <v>147</v>
      </c>
      <c r="C363" s="5" t="s">
        <v>219</v>
      </c>
      <c r="D363" s="5" t="s">
        <v>1660</v>
      </c>
      <c r="E363" s="5" t="n">
        <f aca="false">YEAR(D363)</f>
        <v>2021</v>
      </c>
      <c r="F363" s="5" t="n">
        <f aca="false">MONTH(D363)</f>
        <v>7</v>
      </c>
      <c r="G363" s="5" t="s">
        <v>172</v>
      </c>
      <c r="H363" s="5" t="e">
        <f aca="false">YEAR(G363)</f>
        <v>#VALUE!</v>
      </c>
      <c r="I363" s="5" t="e">
        <f aca="false">MONTH(G363)</f>
        <v>#VALUE!</v>
      </c>
      <c r="J363" s="5" t="s">
        <v>1661</v>
      </c>
      <c r="K363" s="5" t="str">
        <f aca="false">LEFT(J363,6)</f>
        <v>085140</v>
      </c>
      <c r="L363" s="5" t="s">
        <v>1662</v>
      </c>
      <c r="M363" s="5" t="n">
        <v>0</v>
      </c>
      <c r="N363" s="5" t="n">
        <v>0</v>
      </c>
      <c r="O363" s="0" t="s">
        <v>153</v>
      </c>
      <c r="P363" s="0" t="e">
        <f aca="false">VLOOKUP(K363,SQ!C:D,2,FALSE())</f>
        <v>#N/A</v>
      </c>
    </row>
    <row r="364" customFormat="false" ht="12.8" hidden="true" customHeight="false" outlineLevel="0" collapsed="false">
      <c r="A364" s="5" t="s">
        <v>1663</v>
      </c>
      <c r="B364" s="5" t="s">
        <v>147</v>
      </c>
      <c r="C364" s="5" t="s">
        <v>219</v>
      </c>
      <c r="D364" s="5" t="s">
        <v>1664</v>
      </c>
      <c r="E364" s="5" t="n">
        <f aca="false">YEAR(D364)</f>
        <v>2021</v>
      </c>
      <c r="F364" s="5" t="n">
        <f aca="false">MONTH(D364)</f>
        <v>7</v>
      </c>
      <c r="G364" s="5" t="s">
        <v>172</v>
      </c>
      <c r="H364" s="5" t="e">
        <f aca="false">YEAR(G364)</f>
        <v>#VALUE!</v>
      </c>
      <c r="I364" s="5" t="e">
        <f aca="false">MONTH(G364)</f>
        <v>#VALUE!</v>
      </c>
      <c r="J364" s="5" t="s">
        <v>1665</v>
      </c>
      <c r="K364" s="5" t="str">
        <f aca="false">LEFT(J364,6)</f>
        <v>310118</v>
      </c>
      <c r="L364" s="5" t="s">
        <v>1666</v>
      </c>
      <c r="M364" s="5" t="n">
        <v>29</v>
      </c>
      <c r="N364" s="5" t="n">
        <v>29</v>
      </c>
      <c r="O364" s="0" t="s">
        <v>153</v>
      </c>
      <c r="P364" s="0" t="e">
        <f aca="false">VLOOKUP(K364,SQ!C:D,2,FALSE())</f>
        <v>#N/A</v>
      </c>
    </row>
    <row r="365" customFormat="false" ht="12.8" hidden="true" customHeight="false" outlineLevel="0" collapsed="false">
      <c r="A365" s="5" t="s">
        <v>1667</v>
      </c>
      <c r="B365" s="5" t="s">
        <v>147</v>
      </c>
      <c r="C365" s="5" t="s">
        <v>170</v>
      </c>
      <c r="D365" s="5" t="s">
        <v>1668</v>
      </c>
      <c r="E365" s="5" t="n">
        <f aca="false">YEAR(D365)</f>
        <v>2021</v>
      </c>
      <c r="F365" s="5" t="n">
        <f aca="false">MONTH(D365)</f>
        <v>7</v>
      </c>
      <c r="G365" s="5" t="s">
        <v>172</v>
      </c>
      <c r="H365" s="5" t="e">
        <f aca="false">YEAR(G365)</f>
        <v>#VALUE!</v>
      </c>
      <c r="I365" s="5" t="e">
        <f aca="false">MONTH(G365)</f>
        <v>#VALUE!</v>
      </c>
      <c r="J365" s="5" t="s">
        <v>1669</v>
      </c>
      <c r="K365" s="5" t="str">
        <f aca="false">LEFT(J365,6)</f>
        <v>187111</v>
      </c>
      <c r="L365" s="5" t="s">
        <v>1670</v>
      </c>
      <c r="M365" s="5" t="n">
        <v>0</v>
      </c>
      <c r="N365" s="5" t="n">
        <v>0</v>
      </c>
      <c r="O365" s="0" t="s">
        <v>153</v>
      </c>
      <c r="P365" s="0" t="e">
        <f aca="false">VLOOKUP(K365,SQ!C:D,2,FALSE())</f>
        <v>#N/A</v>
      </c>
    </row>
    <row r="366" customFormat="false" ht="12.8" hidden="true" customHeight="false" outlineLevel="0" collapsed="false">
      <c r="A366" s="5" t="s">
        <v>1671</v>
      </c>
      <c r="B366" s="5" t="s">
        <v>232</v>
      </c>
      <c r="C366" s="5" t="s">
        <v>170</v>
      </c>
      <c r="D366" s="5" t="s">
        <v>1672</v>
      </c>
      <c r="E366" s="5" t="n">
        <f aca="false">YEAR(D366)</f>
        <v>2021</v>
      </c>
      <c r="F366" s="5" t="n">
        <f aca="false">MONTH(D366)</f>
        <v>7</v>
      </c>
      <c r="G366" s="5" t="s">
        <v>172</v>
      </c>
      <c r="H366" s="5" t="e">
        <f aca="false">YEAR(G366)</f>
        <v>#VALUE!</v>
      </c>
      <c r="I366" s="5" t="e">
        <f aca="false">MONTH(G366)</f>
        <v>#VALUE!</v>
      </c>
      <c r="J366" s="5" t="s">
        <v>1673</v>
      </c>
      <c r="K366" s="5" t="str">
        <f aca="false">LEFT(J366,6)</f>
        <v>081058</v>
      </c>
      <c r="L366" s="5" t="s">
        <v>1674</v>
      </c>
      <c r="M366" s="5" t="n">
        <v>4</v>
      </c>
      <c r="N366" s="5" t="n">
        <v>4</v>
      </c>
      <c r="O366" s="0" t="s">
        <v>153</v>
      </c>
      <c r="P366" s="0" t="e">
        <f aca="false">VLOOKUP(K366,SQ!C:D,2,FALSE())</f>
        <v>#N/A</v>
      </c>
    </row>
    <row r="367" customFormat="false" ht="12.8" hidden="true" customHeight="false" outlineLevel="0" collapsed="false">
      <c r="A367" s="5" t="s">
        <v>1675</v>
      </c>
      <c r="B367" s="5" t="s">
        <v>147</v>
      </c>
      <c r="C367" s="5" t="s">
        <v>170</v>
      </c>
      <c r="D367" s="5" t="s">
        <v>1676</v>
      </c>
      <c r="E367" s="5" t="n">
        <f aca="false">YEAR(D367)</f>
        <v>2021</v>
      </c>
      <c r="F367" s="5" t="n">
        <f aca="false">MONTH(D367)</f>
        <v>7</v>
      </c>
      <c r="G367" s="5" t="s">
        <v>172</v>
      </c>
      <c r="H367" s="5" t="e">
        <f aca="false">YEAR(G367)</f>
        <v>#VALUE!</v>
      </c>
      <c r="I367" s="5" t="e">
        <f aca="false">MONTH(G367)</f>
        <v>#VALUE!</v>
      </c>
      <c r="J367" s="5" t="s">
        <v>1677</v>
      </c>
      <c r="K367" s="5" t="str">
        <f aca="false">LEFT(J367,6)</f>
        <v>123150</v>
      </c>
      <c r="L367" s="5" t="s">
        <v>1678</v>
      </c>
      <c r="M367" s="5" t="n">
        <v>0</v>
      </c>
      <c r="N367" s="5" t="n">
        <v>0</v>
      </c>
      <c r="O367" s="0" t="s">
        <v>153</v>
      </c>
      <c r="P367" s="0" t="e">
        <f aca="false">VLOOKUP(K367,SQ!C:D,2,FALSE())</f>
        <v>#N/A</v>
      </c>
    </row>
    <row r="368" customFormat="false" ht="12.8" hidden="true" customHeight="false" outlineLevel="0" collapsed="false">
      <c r="A368" s="5" t="s">
        <v>1679</v>
      </c>
      <c r="B368" s="5" t="s">
        <v>147</v>
      </c>
      <c r="C368" s="5" t="s">
        <v>170</v>
      </c>
      <c r="D368" s="5" t="s">
        <v>1680</v>
      </c>
      <c r="E368" s="5" t="n">
        <f aca="false">YEAR(D368)</f>
        <v>2021</v>
      </c>
      <c r="F368" s="5" t="n">
        <f aca="false">MONTH(D368)</f>
        <v>7</v>
      </c>
      <c r="G368" s="5" t="s">
        <v>172</v>
      </c>
      <c r="H368" s="5" t="e">
        <f aca="false">YEAR(G368)</f>
        <v>#VALUE!</v>
      </c>
      <c r="I368" s="5" t="e">
        <f aca="false">MONTH(G368)</f>
        <v>#VALUE!</v>
      </c>
      <c r="J368" s="5" t="s">
        <v>1681</v>
      </c>
      <c r="K368" s="5" t="str">
        <f aca="false">LEFT(J368,6)</f>
        <v>123246</v>
      </c>
      <c r="L368" s="5" t="s">
        <v>1682</v>
      </c>
      <c r="M368" s="5" t="n">
        <v>0</v>
      </c>
      <c r="N368" s="5" t="n">
        <v>0</v>
      </c>
      <c r="O368" s="0" t="s">
        <v>153</v>
      </c>
      <c r="P368" s="0" t="e">
        <f aca="false">VLOOKUP(K368,SQ!C:D,2,FALSE())</f>
        <v>#N/A</v>
      </c>
    </row>
    <row r="369" customFormat="false" ht="12.8" hidden="true" customHeight="false" outlineLevel="0" collapsed="false">
      <c r="A369" s="5" t="s">
        <v>1683</v>
      </c>
      <c r="B369" s="5" t="s">
        <v>147</v>
      </c>
      <c r="C369" s="5" t="s">
        <v>176</v>
      </c>
      <c r="D369" s="5" t="s">
        <v>1684</v>
      </c>
      <c r="E369" s="5" t="n">
        <f aca="false">YEAR(D369)</f>
        <v>2021</v>
      </c>
      <c r="F369" s="5" t="n">
        <f aca="false">MONTH(D369)</f>
        <v>8</v>
      </c>
      <c r="G369" s="5" t="s">
        <v>172</v>
      </c>
      <c r="H369" s="5" t="e">
        <f aca="false">YEAR(G369)</f>
        <v>#VALUE!</v>
      </c>
      <c r="I369" s="5" t="e">
        <f aca="false">MONTH(G369)</f>
        <v>#VALUE!</v>
      </c>
      <c r="J369" s="5" t="s">
        <v>1685</v>
      </c>
      <c r="K369" s="5" t="str">
        <f aca="false">LEFT(J369,6)</f>
        <v>098041</v>
      </c>
      <c r="L369" s="5" t="s">
        <v>1686</v>
      </c>
      <c r="M369" s="5" t="n">
        <v>8</v>
      </c>
      <c r="N369" s="5" t="n">
        <v>8</v>
      </c>
      <c r="O369" s="0" t="s">
        <v>153</v>
      </c>
      <c r="P369" s="0" t="e">
        <f aca="false">VLOOKUP(K369,SQ!C:D,2,FALSE())</f>
        <v>#N/A</v>
      </c>
    </row>
    <row r="370" customFormat="false" ht="12.8" hidden="true" customHeight="false" outlineLevel="0" collapsed="false">
      <c r="A370" s="5" t="s">
        <v>1687</v>
      </c>
      <c r="B370" s="5" t="s">
        <v>147</v>
      </c>
      <c r="C370" s="5" t="s">
        <v>176</v>
      </c>
      <c r="D370" s="5" t="s">
        <v>1688</v>
      </c>
      <c r="E370" s="5" t="n">
        <f aca="false">YEAR(D370)</f>
        <v>2021</v>
      </c>
      <c r="F370" s="5" t="n">
        <f aca="false">MONTH(D370)</f>
        <v>7</v>
      </c>
      <c r="G370" s="5" t="s">
        <v>172</v>
      </c>
      <c r="H370" s="5" t="e">
        <f aca="false">YEAR(G370)</f>
        <v>#VALUE!</v>
      </c>
      <c r="I370" s="5" t="e">
        <f aca="false">MONTH(G370)</f>
        <v>#VALUE!</v>
      </c>
      <c r="J370" s="5" t="s">
        <v>1689</v>
      </c>
      <c r="K370" s="5" t="str">
        <f aca="false">LEFT(J370,6)</f>
        <v>023059</v>
      </c>
      <c r="L370" s="5" t="s">
        <v>1690</v>
      </c>
      <c r="M370" s="5" t="n">
        <v>4</v>
      </c>
      <c r="N370" s="5" t="n">
        <v>4</v>
      </c>
      <c r="O370" s="0" t="s">
        <v>153</v>
      </c>
      <c r="P370" s="0" t="e">
        <f aca="false">VLOOKUP(K370,SQ!C:D,2,FALSE())</f>
        <v>#N/A</v>
      </c>
    </row>
    <row r="371" customFormat="false" ht="12.8" hidden="true" customHeight="false" outlineLevel="0" collapsed="false">
      <c r="A371" s="5" t="s">
        <v>1691</v>
      </c>
      <c r="B371" s="5" t="s">
        <v>147</v>
      </c>
      <c r="C371" s="5" t="s">
        <v>170</v>
      </c>
      <c r="D371" s="5" t="s">
        <v>1692</v>
      </c>
      <c r="E371" s="5" t="n">
        <f aca="false">YEAR(D371)</f>
        <v>2021</v>
      </c>
      <c r="F371" s="5" t="n">
        <f aca="false">MONTH(D371)</f>
        <v>7</v>
      </c>
      <c r="G371" s="5" t="s">
        <v>172</v>
      </c>
      <c r="H371" s="5" t="e">
        <f aca="false">YEAR(G371)</f>
        <v>#VALUE!</v>
      </c>
      <c r="I371" s="5" t="e">
        <f aca="false">MONTH(G371)</f>
        <v>#VALUE!</v>
      </c>
      <c r="J371" s="5" t="s">
        <v>1693</v>
      </c>
      <c r="K371" s="5" t="str">
        <f aca="false">LEFT(J371,6)</f>
        <v>120020</v>
      </c>
      <c r="L371" s="5" t="s">
        <v>1694</v>
      </c>
      <c r="M371" s="5" t="n">
        <v>0</v>
      </c>
      <c r="N371" s="5" t="n">
        <v>0</v>
      </c>
      <c r="O371" s="0" t="s">
        <v>153</v>
      </c>
      <c r="P371" s="0" t="e">
        <f aca="false">VLOOKUP(K371,SQ!C:D,2,FALSE())</f>
        <v>#N/A</v>
      </c>
    </row>
    <row r="372" customFormat="false" ht="12.8" hidden="true" customHeight="false" outlineLevel="0" collapsed="false">
      <c r="A372" s="5" t="s">
        <v>1695</v>
      </c>
      <c r="B372" s="5" t="s">
        <v>147</v>
      </c>
      <c r="C372" s="5" t="s">
        <v>176</v>
      </c>
      <c r="D372" s="5" t="s">
        <v>1696</v>
      </c>
      <c r="E372" s="5" t="n">
        <f aca="false">YEAR(D372)</f>
        <v>2021</v>
      </c>
      <c r="F372" s="5" t="n">
        <f aca="false">MONTH(D372)</f>
        <v>7</v>
      </c>
      <c r="G372" s="5" t="s">
        <v>172</v>
      </c>
      <c r="H372" s="5" t="e">
        <f aca="false">YEAR(G372)</f>
        <v>#VALUE!</v>
      </c>
      <c r="I372" s="5" t="e">
        <f aca="false">MONTH(G372)</f>
        <v>#VALUE!</v>
      </c>
      <c r="J372" s="5" t="s">
        <v>1697</v>
      </c>
      <c r="K372" s="5" t="str">
        <f aca="false">LEFT(J372,6)</f>
        <v>138015</v>
      </c>
      <c r="L372" s="5" t="s">
        <v>1698</v>
      </c>
      <c r="M372" s="5" t="n">
        <v>1</v>
      </c>
      <c r="N372" s="5" t="n">
        <v>1</v>
      </c>
      <c r="O372" s="0" t="s">
        <v>153</v>
      </c>
      <c r="P372" s="0" t="e">
        <f aca="false">VLOOKUP(K372,SQ!C:D,2,FALSE())</f>
        <v>#N/A</v>
      </c>
    </row>
    <row r="373" customFormat="false" ht="12.8" hidden="true" customHeight="false" outlineLevel="0" collapsed="false">
      <c r="A373" s="5" t="s">
        <v>1699</v>
      </c>
      <c r="B373" s="5" t="s">
        <v>147</v>
      </c>
      <c r="C373" s="5" t="s">
        <v>170</v>
      </c>
      <c r="D373" s="5" t="s">
        <v>1700</v>
      </c>
      <c r="E373" s="5" t="n">
        <f aca="false">YEAR(D373)</f>
        <v>2023</v>
      </c>
      <c r="F373" s="5" t="n">
        <f aca="false">MONTH(D373)</f>
        <v>4</v>
      </c>
      <c r="G373" s="5" t="s">
        <v>172</v>
      </c>
      <c r="H373" s="5" t="e">
        <f aca="false">YEAR(G373)</f>
        <v>#VALUE!</v>
      </c>
      <c r="I373" s="5" t="e">
        <f aca="false">MONTH(G373)</f>
        <v>#VALUE!</v>
      </c>
      <c r="J373" s="5" t="s">
        <v>1701</v>
      </c>
      <c r="K373" s="5" t="str">
        <f aca="false">LEFT(J373,6)</f>
        <v>039078</v>
      </c>
      <c r="L373" s="5" t="s">
        <v>1702</v>
      </c>
      <c r="M373" s="5" t="n">
        <v>0</v>
      </c>
      <c r="N373" s="5" t="n">
        <v>0</v>
      </c>
      <c r="O373" s="0" t="s">
        <v>153</v>
      </c>
      <c r="P373" s="0" t="e">
        <f aca="false">VLOOKUP(K373,SQ!C:D,2,FALSE())</f>
        <v>#N/A</v>
      </c>
    </row>
    <row r="374" customFormat="false" ht="12.8" hidden="true" customHeight="false" outlineLevel="0" collapsed="false">
      <c r="A374" s="5" t="s">
        <v>1703</v>
      </c>
      <c r="B374" s="5" t="s">
        <v>299</v>
      </c>
      <c r="C374" s="5" t="s">
        <v>219</v>
      </c>
      <c r="D374" s="5" t="s">
        <v>1704</v>
      </c>
      <c r="E374" s="5" t="n">
        <f aca="false">YEAR(D374)</f>
        <v>2021</v>
      </c>
      <c r="F374" s="5" t="n">
        <f aca="false">MONTH(D374)</f>
        <v>7</v>
      </c>
      <c r="G374" s="5" t="s">
        <v>172</v>
      </c>
      <c r="H374" s="5" t="e">
        <f aca="false">YEAR(G374)</f>
        <v>#VALUE!</v>
      </c>
      <c r="I374" s="5" t="e">
        <f aca="false">MONTH(G374)</f>
        <v>#VALUE!</v>
      </c>
      <c r="J374" s="5" t="s">
        <v>1373</v>
      </c>
      <c r="K374" s="5" t="str">
        <f aca="false">LEFT(J374,6)</f>
        <v>026002</v>
      </c>
      <c r="L374" s="5" t="s">
        <v>1374</v>
      </c>
      <c r="M374" s="5" t="n">
        <v>0</v>
      </c>
      <c r="N374" s="5" t="n">
        <v>0</v>
      </c>
      <c r="O374" s="0" t="s">
        <v>153</v>
      </c>
      <c r="P374" s="0" t="str">
        <f aca="false">VLOOKUP(K374,SQ!C:D,2,FALSE())</f>
        <v>AIU Setor Central</v>
      </c>
    </row>
    <row r="375" customFormat="false" ht="12.8" hidden="true" customHeight="false" outlineLevel="0" collapsed="false">
      <c r="A375" s="5" t="s">
        <v>1705</v>
      </c>
      <c r="B375" s="5" t="s">
        <v>299</v>
      </c>
      <c r="C375" s="5" t="s">
        <v>170</v>
      </c>
      <c r="D375" s="5" t="s">
        <v>1706</v>
      </c>
      <c r="E375" s="5" t="n">
        <f aca="false">YEAR(D375)</f>
        <v>2021</v>
      </c>
      <c r="F375" s="5" t="n">
        <f aca="false">MONTH(D375)</f>
        <v>7</v>
      </c>
      <c r="G375" s="5" t="s">
        <v>172</v>
      </c>
      <c r="H375" s="5" t="e">
        <f aca="false">YEAR(G375)</f>
        <v>#VALUE!</v>
      </c>
      <c r="I375" s="5" t="e">
        <f aca="false">MONTH(G375)</f>
        <v>#VALUE!</v>
      </c>
      <c r="J375" s="5" t="s">
        <v>1404</v>
      </c>
      <c r="K375" s="5" t="str">
        <f aca="false">LEFT(J375,6)</f>
        <v>026009</v>
      </c>
      <c r="L375" s="5" t="s">
        <v>1405</v>
      </c>
      <c r="M375" s="5" t="n">
        <v>0</v>
      </c>
      <c r="N375" s="5" t="n">
        <v>0</v>
      </c>
      <c r="O375" s="0" t="s">
        <v>153</v>
      </c>
      <c r="P375" s="0" t="str">
        <f aca="false">VLOOKUP(K375,SQ!C:D,2,FALSE())</f>
        <v>AIU Setor Central</v>
      </c>
    </row>
    <row r="376" customFormat="false" ht="12.8" hidden="true" customHeight="false" outlineLevel="0" collapsed="false">
      <c r="A376" s="5" t="s">
        <v>1707</v>
      </c>
      <c r="B376" s="5" t="s">
        <v>147</v>
      </c>
      <c r="C376" s="5" t="s">
        <v>170</v>
      </c>
      <c r="D376" s="5" t="s">
        <v>1708</v>
      </c>
      <c r="E376" s="5" t="n">
        <f aca="false">YEAR(D376)</f>
        <v>2021</v>
      </c>
      <c r="F376" s="5" t="n">
        <f aca="false">MONTH(D376)</f>
        <v>7</v>
      </c>
      <c r="G376" s="5" t="s">
        <v>172</v>
      </c>
      <c r="H376" s="5" t="e">
        <f aca="false">YEAR(G376)</f>
        <v>#VALUE!</v>
      </c>
      <c r="I376" s="5" t="e">
        <f aca="false">MONTH(G376)</f>
        <v>#VALUE!</v>
      </c>
      <c r="J376" s="5" t="s">
        <v>1709</v>
      </c>
      <c r="K376" s="5" t="str">
        <f aca="false">LEFT(J376,6)</f>
        <v>056215</v>
      </c>
      <c r="L376" s="5" t="s">
        <v>1710</v>
      </c>
      <c r="M376" s="5" t="n">
        <v>0</v>
      </c>
      <c r="N376" s="5" t="n">
        <v>0</v>
      </c>
      <c r="O376" s="0" t="s">
        <v>153</v>
      </c>
      <c r="P376" s="0" t="e">
        <f aca="false">VLOOKUP(K376,SQ!C:D,2,FALSE())</f>
        <v>#N/A</v>
      </c>
    </row>
    <row r="377" customFormat="false" ht="12.8" hidden="true" customHeight="false" outlineLevel="0" collapsed="false">
      <c r="A377" s="5" t="s">
        <v>1711</v>
      </c>
      <c r="B377" s="5" t="s">
        <v>232</v>
      </c>
      <c r="C377" s="5" t="s">
        <v>176</v>
      </c>
      <c r="D377" s="5" t="s">
        <v>1712</v>
      </c>
      <c r="E377" s="5" t="n">
        <f aca="false">YEAR(D377)</f>
        <v>2021</v>
      </c>
      <c r="F377" s="5" t="n">
        <f aca="false">MONTH(D377)</f>
        <v>7</v>
      </c>
      <c r="G377" s="5" t="s">
        <v>172</v>
      </c>
      <c r="H377" s="5" t="e">
        <f aca="false">YEAR(G377)</f>
        <v>#VALUE!</v>
      </c>
      <c r="I377" s="5" t="e">
        <f aca="false">MONTH(G377)</f>
        <v>#VALUE!</v>
      </c>
      <c r="J377" s="5" t="s">
        <v>1713</v>
      </c>
      <c r="K377" s="5" t="str">
        <f aca="false">LEFT(J377,6)</f>
        <v>026010</v>
      </c>
      <c r="L377" s="5" t="s">
        <v>1714</v>
      </c>
      <c r="M377" s="5" t="n">
        <v>0</v>
      </c>
      <c r="N377" s="5" t="n">
        <v>0</v>
      </c>
      <c r="O377" s="0" t="s">
        <v>153</v>
      </c>
      <c r="P377" s="0" t="str">
        <f aca="false">VLOOKUP(K377,SQ!C:D,2,FALSE())</f>
        <v>AIU Setor Central</v>
      </c>
    </row>
    <row r="378" customFormat="false" ht="12.8" hidden="true" customHeight="false" outlineLevel="0" collapsed="false">
      <c r="A378" s="5" t="s">
        <v>1715</v>
      </c>
      <c r="B378" s="5" t="s">
        <v>299</v>
      </c>
      <c r="C378" s="5" t="s">
        <v>170</v>
      </c>
      <c r="D378" s="5" t="s">
        <v>1716</v>
      </c>
      <c r="E378" s="5" t="n">
        <f aca="false">YEAR(D378)</f>
        <v>2021</v>
      </c>
      <c r="F378" s="5" t="n">
        <f aca="false">MONTH(D378)</f>
        <v>7</v>
      </c>
      <c r="G378" s="5" t="s">
        <v>172</v>
      </c>
      <c r="H378" s="5" t="e">
        <f aca="false">YEAR(G378)</f>
        <v>#VALUE!</v>
      </c>
      <c r="I378" s="5" t="e">
        <f aca="false">MONTH(G378)</f>
        <v>#VALUE!</v>
      </c>
      <c r="J378" s="5" t="s">
        <v>819</v>
      </c>
      <c r="K378" s="5" t="str">
        <f aca="false">LEFT(J378,6)</f>
        <v>025043</v>
      </c>
      <c r="L378" s="5" t="s">
        <v>1717</v>
      </c>
      <c r="M378" s="5" t="n">
        <v>0</v>
      </c>
      <c r="N378" s="5" t="n">
        <v>0</v>
      </c>
      <c r="O378" s="0" t="s">
        <v>153</v>
      </c>
      <c r="P378" s="0" t="str">
        <f aca="false">VLOOKUP(K378,SQ!C:D,2,FALSE())</f>
        <v>AIU Setor Central</v>
      </c>
    </row>
    <row r="379" customFormat="false" ht="12.8" hidden="true" customHeight="false" outlineLevel="0" collapsed="false">
      <c r="A379" s="5" t="s">
        <v>1718</v>
      </c>
      <c r="B379" s="5" t="s">
        <v>147</v>
      </c>
      <c r="C379" s="5" t="s">
        <v>219</v>
      </c>
      <c r="D379" s="5" t="s">
        <v>1719</v>
      </c>
      <c r="E379" s="5" t="n">
        <f aca="false">YEAR(D379)</f>
        <v>2021</v>
      </c>
      <c r="F379" s="5" t="n">
        <f aca="false">MONTH(D379)</f>
        <v>7</v>
      </c>
      <c r="G379" s="5" t="s">
        <v>172</v>
      </c>
      <c r="H379" s="5" t="e">
        <f aca="false">YEAR(G379)</f>
        <v>#VALUE!</v>
      </c>
      <c r="I379" s="5" t="e">
        <f aca="false">MONTH(G379)</f>
        <v>#VALUE!</v>
      </c>
      <c r="J379" s="5" t="s">
        <v>1720</v>
      </c>
      <c r="K379" s="5" t="str">
        <f aca="false">LEFT(J379,6)</f>
        <v>025049</v>
      </c>
      <c r="L379" s="5" t="s">
        <v>1721</v>
      </c>
      <c r="M379" s="5" t="n">
        <v>1</v>
      </c>
      <c r="N379" s="5" t="n">
        <v>0</v>
      </c>
      <c r="O379" s="0" t="s">
        <v>153</v>
      </c>
      <c r="P379" s="0" t="str">
        <f aca="false">VLOOKUP(K379,SQ!C:D,2,FALSE())</f>
        <v>AIU Setor Central</v>
      </c>
    </row>
    <row r="380" customFormat="false" ht="12.8" hidden="true" customHeight="false" outlineLevel="0" collapsed="false">
      <c r="A380" s="5" t="s">
        <v>1722</v>
      </c>
      <c r="B380" s="5" t="s">
        <v>147</v>
      </c>
      <c r="C380" s="5" t="s">
        <v>219</v>
      </c>
      <c r="D380" s="5" t="s">
        <v>1723</v>
      </c>
      <c r="E380" s="5" t="n">
        <f aca="false">YEAR(D380)</f>
        <v>2021</v>
      </c>
      <c r="F380" s="5" t="n">
        <f aca="false">MONTH(D380)</f>
        <v>7</v>
      </c>
      <c r="G380" s="5" t="s">
        <v>172</v>
      </c>
      <c r="H380" s="5" t="e">
        <f aca="false">YEAR(G380)</f>
        <v>#VALUE!</v>
      </c>
      <c r="I380" s="5" t="e">
        <f aca="false">MONTH(G380)</f>
        <v>#VALUE!</v>
      </c>
      <c r="J380" s="5" t="s">
        <v>1724</v>
      </c>
      <c r="K380" s="5" t="str">
        <f aca="false">LEFT(J380,6)</f>
        <v>030076</v>
      </c>
      <c r="L380" s="5" t="s">
        <v>1725</v>
      </c>
      <c r="M380" s="5" t="n">
        <v>0</v>
      </c>
      <c r="N380" s="5" t="n">
        <v>0</v>
      </c>
      <c r="O380" s="0" t="s">
        <v>153</v>
      </c>
      <c r="P380" s="0" t="e">
        <f aca="false">VLOOKUP(K380,SQ!C:D,2,FALSE())</f>
        <v>#N/A</v>
      </c>
    </row>
    <row r="381" customFormat="false" ht="12.8" hidden="true" customHeight="false" outlineLevel="0" collapsed="false">
      <c r="A381" s="5" t="s">
        <v>1726</v>
      </c>
      <c r="B381" s="5" t="s">
        <v>147</v>
      </c>
      <c r="C381" s="5" t="s">
        <v>170</v>
      </c>
      <c r="D381" s="5" t="s">
        <v>1727</v>
      </c>
      <c r="E381" s="5" t="n">
        <f aca="false">YEAR(D381)</f>
        <v>2021</v>
      </c>
      <c r="F381" s="5" t="n">
        <f aca="false">MONTH(D381)</f>
        <v>8</v>
      </c>
      <c r="G381" s="5" t="s">
        <v>172</v>
      </c>
      <c r="H381" s="5" t="e">
        <f aca="false">YEAR(G381)</f>
        <v>#VALUE!</v>
      </c>
      <c r="I381" s="5" t="e">
        <f aca="false">MONTH(G381)</f>
        <v>#VALUE!</v>
      </c>
      <c r="J381" s="5" t="s">
        <v>1728</v>
      </c>
      <c r="K381" s="5" t="str">
        <f aca="false">LEFT(J381,6)</f>
        <v>125021</v>
      </c>
      <c r="L381" s="5" t="s">
        <v>1729</v>
      </c>
      <c r="M381" s="5" t="n">
        <v>0</v>
      </c>
      <c r="N381" s="5" t="n">
        <v>0</v>
      </c>
      <c r="O381" s="0" t="s">
        <v>153</v>
      </c>
      <c r="P381" s="0" t="e">
        <f aca="false">VLOOKUP(K381,SQ!C:D,2,FALSE())</f>
        <v>#N/A</v>
      </c>
    </row>
    <row r="382" customFormat="false" ht="12.8" hidden="true" customHeight="false" outlineLevel="0" collapsed="false">
      <c r="A382" s="5" t="s">
        <v>1730</v>
      </c>
      <c r="B382" s="5" t="s">
        <v>147</v>
      </c>
      <c r="C382" s="5" t="s">
        <v>170</v>
      </c>
      <c r="D382" s="5" t="s">
        <v>1731</v>
      </c>
      <c r="E382" s="5" t="n">
        <f aca="false">YEAR(D382)</f>
        <v>2021</v>
      </c>
      <c r="F382" s="5" t="n">
        <f aca="false">MONTH(D382)</f>
        <v>7</v>
      </c>
      <c r="G382" s="5" t="s">
        <v>172</v>
      </c>
      <c r="H382" s="5" t="e">
        <f aca="false">YEAR(G382)</f>
        <v>#VALUE!</v>
      </c>
      <c r="I382" s="5" t="e">
        <f aca="false">MONTH(G382)</f>
        <v>#VALUE!</v>
      </c>
      <c r="J382" s="5" t="s">
        <v>1732</v>
      </c>
      <c r="K382" s="5" t="str">
        <f aca="false">LEFT(J382,6)</f>
        <v>073157</v>
      </c>
      <c r="L382" s="5" t="s">
        <v>1733</v>
      </c>
      <c r="M382" s="5" t="n">
        <v>0</v>
      </c>
      <c r="N382" s="5" t="n">
        <v>0</v>
      </c>
      <c r="O382" s="0" t="s">
        <v>153</v>
      </c>
      <c r="P382" s="0" t="e">
        <f aca="false">VLOOKUP(K382,SQ!C:D,2,FALSE())</f>
        <v>#N/A</v>
      </c>
    </row>
    <row r="383" customFormat="false" ht="12.8" hidden="true" customHeight="false" outlineLevel="0" collapsed="false">
      <c r="A383" s="5" t="s">
        <v>1734</v>
      </c>
      <c r="B383" s="5" t="s">
        <v>250</v>
      </c>
      <c r="C383" s="5" t="s">
        <v>170</v>
      </c>
      <c r="D383" s="5" t="s">
        <v>1735</v>
      </c>
      <c r="E383" s="5" t="n">
        <f aca="false">YEAR(D383)</f>
        <v>2021</v>
      </c>
      <c r="F383" s="5" t="n">
        <f aca="false">MONTH(D383)</f>
        <v>7</v>
      </c>
      <c r="G383" s="5" t="s">
        <v>172</v>
      </c>
      <c r="H383" s="5" t="e">
        <f aca="false">YEAR(G383)</f>
        <v>#VALUE!</v>
      </c>
      <c r="I383" s="5" t="e">
        <f aca="false">MONTH(G383)</f>
        <v>#VALUE!</v>
      </c>
      <c r="J383" s="5" t="s">
        <v>1736</v>
      </c>
      <c r="K383" s="5" t="str">
        <f aca="false">LEFT(J383,6)</f>
        <v>022043</v>
      </c>
      <c r="L383" s="5" t="s">
        <v>1737</v>
      </c>
      <c r="M383" s="5" t="n">
        <v>25</v>
      </c>
      <c r="N383" s="5" t="n">
        <v>25</v>
      </c>
      <c r="O383" s="0" t="s">
        <v>153</v>
      </c>
      <c r="P383" s="0" t="e">
        <f aca="false">VLOOKUP(K383,SQ!C:D,2,FALSE())</f>
        <v>#N/A</v>
      </c>
    </row>
    <row r="384" customFormat="false" ht="12.8" hidden="true" customHeight="false" outlineLevel="0" collapsed="false">
      <c r="A384" s="5" t="s">
        <v>1738</v>
      </c>
      <c r="B384" s="5" t="s">
        <v>147</v>
      </c>
      <c r="C384" s="5" t="s">
        <v>148</v>
      </c>
      <c r="D384" s="5" t="s">
        <v>1739</v>
      </c>
      <c r="E384" s="5" t="n">
        <f aca="false">YEAR(D384)</f>
        <v>2021</v>
      </c>
      <c r="F384" s="5" t="n">
        <f aca="false">MONTH(D384)</f>
        <v>7</v>
      </c>
      <c r="G384" s="5" t="s">
        <v>1740</v>
      </c>
      <c r="H384" s="5" t="n">
        <f aca="false">YEAR(G384)</f>
        <v>2022</v>
      </c>
      <c r="I384" s="5" t="n">
        <f aca="false">MONTH(G384)</f>
        <v>7</v>
      </c>
      <c r="J384" s="5" t="s">
        <v>1741</v>
      </c>
      <c r="K384" s="5" t="str">
        <f aca="false">LEFT(J384,6)</f>
        <v>097006</v>
      </c>
      <c r="L384" s="5" t="s">
        <v>1742</v>
      </c>
      <c r="M384" s="5" t="n">
        <v>0</v>
      </c>
      <c r="N384" s="5" t="n">
        <v>0</v>
      </c>
      <c r="O384" s="0" t="s">
        <v>153</v>
      </c>
      <c r="P384" s="0" t="e">
        <f aca="false">VLOOKUP(K384,SQ!C:D,2,FALSE())</f>
        <v>#N/A</v>
      </c>
    </row>
    <row r="385" customFormat="false" ht="12.8" hidden="true" customHeight="false" outlineLevel="0" collapsed="false">
      <c r="A385" s="5" t="s">
        <v>1743</v>
      </c>
      <c r="B385" s="5" t="s">
        <v>147</v>
      </c>
      <c r="C385" s="5" t="s">
        <v>170</v>
      </c>
      <c r="D385" s="5" t="s">
        <v>1744</v>
      </c>
      <c r="E385" s="5" t="n">
        <f aca="false">YEAR(D385)</f>
        <v>2021</v>
      </c>
      <c r="F385" s="5" t="n">
        <f aca="false">MONTH(D385)</f>
        <v>7</v>
      </c>
      <c r="G385" s="5" t="s">
        <v>172</v>
      </c>
      <c r="H385" s="5" t="e">
        <f aca="false">YEAR(G385)</f>
        <v>#VALUE!</v>
      </c>
      <c r="I385" s="5" t="e">
        <f aca="false">MONTH(G385)</f>
        <v>#VALUE!</v>
      </c>
      <c r="J385" s="5" t="s">
        <v>1745</v>
      </c>
      <c r="K385" s="5" t="str">
        <f aca="false">LEFT(J385,6)</f>
        <v>111426</v>
      </c>
      <c r="L385" s="5" t="s">
        <v>1746</v>
      </c>
      <c r="M385" s="5" t="n">
        <v>0</v>
      </c>
      <c r="N385" s="5" t="n">
        <v>0</v>
      </c>
      <c r="O385" s="0" t="s">
        <v>153</v>
      </c>
      <c r="P385" s="0" t="e">
        <f aca="false">VLOOKUP(K385,SQ!C:D,2,FALSE())</f>
        <v>#N/A</v>
      </c>
    </row>
    <row r="386" customFormat="false" ht="12.8" hidden="true" customHeight="false" outlineLevel="0" collapsed="false">
      <c r="A386" s="5" t="s">
        <v>1747</v>
      </c>
      <c r="B386" s="5" t="s">
        <v>147</v>
      </c>
      <c r="C386" s="5" t="s">
        <v>170</v>
      </c>
      <c r="D386" s="5" t="s">
        <v>1748</v>
      </c>
      <c r="E386" s="5" t="n">
        <f aca="false">YEAR(D386)</f>
        <v>2021</v>
      </c>
      <c r="F386" s="5" t="n">
        <f aca="false">MONTH(D386)</f>
        <v>7</v>
      </c>
      <c r="G386" s="5" t="s">
        <v>172</v>
      </c>
      <c r="H386" s="5" t="e">
        <f aca="false">YEAR(G386)</f>
        <v>#VALUE!</v>
      </c>
      <c r="I386" s="5" t="e">
        <f aca="false">MONTH(G386)</f>
        <v>#VALUE!</v>
      </c>
      <c r="J386" s="5" t="s">
        <v>1749</v>
      </c>
      <c r="K386" s="5" t="str">
        <f aca="false">LEFT(J386,6)</f>
        <v>304018</v>
      </c>
      <c r="L386" s="5" t="s">
        <v>1750</v>
      </c>
      <c r="M386" s="5" t="n">
        <v>0</v>
      </c>
      <c r="N386" s="5" t="n">
        <v>0</v>
      </c>
      <c r="O386" s="0" t="s">
        <v>153</v>
      </c>
      <c r="P386" s="0" t="e">
        <f aca="false">VLOOKUP(K386,SQ!C:D,2,FALSE())</f>
        <v>#N/A</v>
      </c>
    </row>
    <row r="387" customFormat="false" ht="12.8" hidden="true" customHeight="false" outlineLevel="0" collapsed="false">
      <c r="A387" s="5" t="s">
        <v>1751</v>
      </c>
      <c r="B387" s="5" t="s">
        <v>147</v>
      </c>
      <c r="C387" s="5" t="s">
        <v>170</v>
      </c>
      <c r="D387" s="5" t="s">
        <v>1752</v>
      </c>
      <c r="E387" s="5" t="n">
        <f aca="false">YEAR(D387)</f>
        <v>2021</v>
      </c>
      <c r="F387" s="5" t="n">
        <f aca="false">MONTH(D387)</f>
        <v>7</v>
      </c>
      <c r="G387" s="5" t="s">
        <v>172</v>
      </c>
      <c r="H387" s="5" t="e">
        <f aca="false">YEAR(G387)</f>
        <v>#VALUE!</v>
      </c>
      <c r="I387" s="5" t="e">
        <f aca="false">MONTH(G387)</f>
        <v>#VALUE!</v>
      </c>
      <c r="J387" s="5" t="s">
        <v>1753</v>
      </c>
      <c r="K387" s="5" t="str">
        <f aca="false">LEFT(J387,6)</f>
        <v>053111</v>
      </c>
      <c r="L387" s="5" t="s">
        <v>1754</v>
      </c>
      <c r="M387" s="5" t="n">
        <v>0</v>
      </c>
      <c r="N387" s="5" t="n">
        <v>0</v>
      </c>
      <c r="O387" s="0" t="s">
        <v>153</v>
      </c>
      <c r="P387" s="0" t="e">
        <f aca="false">VLOOKUP(K387,SQ!C:D,2,FALSE())</f>
        <v>#N/A</v>
      </c>
    </row>
    <row r="388" customFormat="false" ht="12.8" hidden="true" customHeight="false" outlineLevel="0" collapsed="false">
      <c r="A388" s="5" t="s">
        <v>1755</v>
      </c>
      <c r="B388" s="5" t="s">
        <v>147</v>
      </c>
      <c r="C388" s="5" t="s">
        <v>170</v>
      </c>
      <c r="D388" s="5" t="s">
        <v>1756</v>
      </c>
      <c r="E388" s="5" t="n">
        <f aca="false">YEAR(D388)</f>
        <v>2021</v>
      </c>
      <c r="F388" s="5" t="n">
        <f aca="false">MONTH(D388)</f>
        <v>7</v>
      </c>
      <c r="G388" s="5" t="s">
        <v>172</v>
      </c>
      <c r="H388" s="5" t="e">
        <f aca="false">YEAR(G388)</f>
        <v>#VALUE!</v>
      </c>
      <c r="I388" s="5" t="e">
        <f aca="false">MONTH(G388)</f>
        <v>#VALUE!</v>
      </c>
      <c r="J388" s="5" t="s">
        <v>1757</v>
      </c>
      <c r="K388" s="5" t="str">
        <f aca="false">LEFT(J388,6)</f>
        <v>299061</v>
      </c>
      <c r="L388" s="5" t="s">
        <v>1758</v>
      </c>
      <c r="M388" s="5" t="n">
        <v>0</v>
      </c>
      <c r="N388" s="5" t="n">
        <v>0</v>
      </c>
      <c r="O388" s="0" t="s">
        <v>153</v>
      </c>
      <c r="P388" s="0" t="e">
        <f aca="false">VLOOKUP(K388,SQ!C:D,2,FALSE())</f>
        <v>#N/A</v>
      </c>
    </row>
    <row r="389" customFormat="false" ht="12.8" hidden="true" customHeight="false" outlineLevel="0" collapsed="false">
      <c r="A389" s="5" t="s">
        <v>1759</v>
      </c>
      <c r="B389" s="5" t="s">
        <v>147</v>
      </c>
      <c r="C389" s="5" t="s">
        <v>148</v>
      </c>
      <c r="D389" s="5" t="s">
        <v>1760</v>
      </c>
      <c r="E389" s="5" t="n">
        <f aca="false">YEAR(D389)</f>
        <v>2021</v>
      </c>
      <c r="F389" s="5" t="n">
        <f aca="false">MONTH(D389)</f>
        <v>7</v>
      </c>
      <c r="G389" s="5" t="s">
        <v>1761</v>
      </c>
      <c r="H389" s="5" t="n">
        <f aca="false">YEAR(G389)</f>
        <v>2022</v>
      </c>
      <c r="I389" s="5" t="n">
        <f aca="false">MONTH(G389)</f>
        <v>8</v>
      </c>
      <c r="J389" s="5" t="s">
        <v>1762</v>
      </c>
      <c r="K389" s="5" t="str">
        <f aca="false">LEFT(J389,6)</f>
        <v>036062</v>
      </c>
      <c r="L389" s="5" t="s">
        <v>1763</v>
      </c>
      <c r="M389" s="5" t="n">
        <v>21</v>
      </c>
      <c r="N389" s="5" t="n">
        <v>21</v>
      </c>
      <c r="O389" s="0" t="s">
        <v>153</v>
      </c>
      <c r="P389" s="0" t="e">
        <f aca="false">VLOOKUP(K389,SQ!C:D,2,FALSE())</f>
        <v>#N/A</v>
      </c>
    </row>
    <row r="390" customFormat="false" ht="12.8" hidden="true" customHeight="false" outlineLevel="0" collapsed="false">
      <c r="A390" s="5" t="s">
        <v>1764</v>
      </c>
      <c r="B390" s="5" t="s">
        <v>250</v>
      </c>
      <c r="C390" s="5" t="s">
        <v>148</v>
      </c>
      <c r="D390" s="5" t="s">
        <v>1765</v>
      </c>
      <c r="E390" s="5" t="n">
        <f aca="false">YEAR(D390)</f>
        <v>2021</v>
      </c>
      <c r="F390" s="5" t="n">
        <f aca="false">MONTH(D390)</f>
        <v>7</v>
      </c>
      <c r="G390" s="5" t="s">
        <v>1766</v>
      </c>
      <c r="H390" s="5" t="n">
        <f aca="false">YEAR(G390)</f>
        <v>2022</v>
      </c>
      <c r="I390" s="5" t="n">
        <f aca="false">MONTH(G390)</f>
        <v>9</v>
      </c>
      <c r="J390" s="5" t="s">
        <v>1767</v>
      </c>
      <c r="K390" s="5" t="str">
        <f aca="false">LEFT(J390,6)</f>
        <v>059227</v>
      </c>
      <c r="L390" s="5" t="s">
        <v>1768</v>
      </c>
      <c r="M390" s="5" t="n">
        <v>17</v>
      </c>
      <c r="N390" s="5" t="n">
        <v>17</v>
      </c>
      <c r="O390" s="0" t="s">
        <v>153</v>
      </c>
      <c r="P390" s="0" t="e">
        <f aca="false">VLOOKUP(K390,SQ!C:D,2,FALSE())</f>
        <v>#N/A</v>
      </c>
    </row>
    <row r="391" customFormat="false" ht="12.8" hidden="true" customHeight="false" outlineLevel="0" collapsed="false">
      <c r="A391" s="5" t="s">
        <v>1769</v>
      </c>
      <c r="B391" s="5" t="s">
        <v>147</v>
      </c>
      <c r="C391" s="5" t="s">
        <v>148</v>
      </c>
      <c r="D391" s="5" t="s">
        <v>1770</v>
      </c>
      <c r="E391" s="5" t="n">
        <f aca="false">YEAR(D391)</f>
        <v>2021</v>
      </c>
      <c r="F391" s="5" t="n">
        <f aca="false">MONTH(D391)</f>
        <v>8</v>
      </c>
      <c r="G391" s="5" t="s">
        <v>1771</v>
      </c>
      <c r="H391" s="5" t="n">
        <f aca="false">YEAR(G391)</f>
        <v>2023</v>
      </c>
      <c r="I391" s="5" t="n">
        <f aca="false">MONTH(G391)</f>
        <v>4</v>
      </c>
      <c r="J391" s="5" t="s">
        <v>1772</v>
      </c>
      <c r="K391" s="5" t="str">
        <f aca="false">LEFT(J391,6)</f>
        <v>096104</v>
      </c>
      <c r="L391" s="5" t="s">
        <v>1773</v>
      </c>
      <c r="M391" s="5" t="n">
        <v>0</v>
      </c>
      <c r="N391" s="5" t="n">
        <v>0</v>
      </c>
      <c r="O391" s="0" t="s">
        <v>153</v>
      </c>
      <c r="P391" s="0" t="e">
        <f aca="false">VLOOKUP(K391,SQ!C:D,2,FALSE())</f>
        <v>#N/A</v>
      </c>
    </row>
    <row r="392" customFormat="false" ht="12.8" hidden="true" customHeight="false" outlineLevel="0" collapsed="false">
      <c r="A392" s="5" t="s">
        <v>1774</v>
      </c>
      <c r="B392" s="5" t="s">
        <v>232</v>
      </c>
      <c r="C392" s="5" t="s">
        <v>176</v>
      </c>
      <c r="D392" s="5" t="s">
        <v>1775</v>
      </c>
      <c r="E392" s="5" t="n">
        <f aca="false">YEAR(D392)</f>
        <v>2021</v>
      </c>
      <c r="F392" s="5" t="n">
        <f aca="false">MONTH(D392)</f>
        <v>8</v>
      </c>
      <c r="G392" s="5" t="s">
        <v>172</v>
      </c>
      <c r="H392" s="5" t="e">
        <f aca="false">YEAR(G392)</f>
        <v>#VALUE!</v>
      </c>
      <c r="I392" s="5" t="e">
        <f aca="false">MONTH(G392)</f>
        <v>#VALUE!</v>
      </c>
      <c r="J392" s="5" t="s">
        <v>1776</v>
      </c>
      <c r="K392" s="5" t="str">
        <f aca="false">LEFT(J392,6)</f>
        <v>016115</v>
      </c>
      <c r="L392" s="5" t="s">
        <v>1777</v>
      </c>
      <c r="M392" s="5" t="n">
        <v>0</v>
      </c>
      <c r="N392" s="5" t="n">
        <v>0</v>
      </c>
      <c r="O392" s="0" t="s">
        <v>153</v>
      </c>
      <c r="P392" s="0" t="e">
        <f aca="false">VLOOKUP(K392,SQ!C:D,2,FALSE())</f>
        <v>#N/A</v>
      </c>
    </row>
    <row r="393" customFormat="false" ht="12.8" hidden="true" customHeight="false" outlineLevel="0" collapsed="false">
      <c r="A393" s="5" t="s">
        <v>1778</v>
      </c>
      <c r="B393" s="5" t="s">
        <v>147</v>
      </c>
      <c r="C393" s="5" t="s">
        <v>170</v>
      </c>
      <c r="D393" s="5" t="s">
        <v>1779</v>
      </c>
      <c r="E393" s="5" t="n">
        <f aca="false">YEAR(D393)</f>
        <v>2021</v>
      </c>
      <c r="F393" s="5" t="n">
        <f aca="false">MONTH(D393)</f>
        <v>7</v>
      </c>
      <c r="G393" s="5" t="s">
        <v>172</v>
      </c>
      <c r="H393" s="5" t="e">
        <f aca="false">YEAR(G393)</f>
        <v>#VALUE!</v>
      </c>
      <c r="I393" s="5" t="e">
        <f aca="false">MONTH(G393)</f>
        <v>#VALUE!</v>
      </c>
      <c r="J393" s="5" t="s">
        <v>1780</v>
      </c>
      <c r="K393" s="5" t="str">
        <f aca="false">LEFT(J393,6)</f>
        <v>111075</v>
      </c>
      <c r="L393" s="5" t="s">
        <v>1781</v>
      </c>
      <c r="M393" s="5" t="n">
        <v>0</v>
      </c>
      <c r="N393" s="5" t="n">
        <v>0</v>
      </c>
      <c r="O393" s="0" t="s">
        <v>153</v>
      </c>
      <c r="P393" s="0" t="e">
        <f aca="false">VLOOKUP(K393,SQ!C:D,2,FALSE())</f>
        <v>#N/A</v>
      </c>
    </row>
    <row r="394" customFormat="false" ht="12.8" hidden="true" customHeight="false" outlineLevel="0" collapsed="false">
      <c r="A394" s="5" t="s">
        <v>1782</v>
      </c>
      <c r="B394" s="5" t="s">
        <v>232</v>
      </c>
      <c r="C394" s="5" t="s">
        <v>170</v>
      </c>
      <c r="D394" s="5" t="s">
        <v>1783</v>
      </c>
      <c r="E394" s="5" t="n">
        <f aca="false">YEAR(D394)</f>
        <v>2021</v>
      </c>
      <c r="F394" s="5" t="n">
        <f aca="false">MONTH(D394)</f>
        <v>7</v>
      </c>
      <c r="G394" s="5" t="s">
        <v>172</v>
      </c>
      <c r="H394" s="5" t="e">
        <f aca="false">YEAR(G394)</f>
        <v>#VALUE!</v>
      </c>
      <c r="I394" s="5" t="e">
        <f aca="false">MONTH(G394)</f>
        <v>#VALUE!</v>
      </c>
      <c r="J394" s="5" t="s">
        <v>1784</v>
      </c>
      <c r="K394" s="5" t="str">
        <f aca="false">LEFT(J394,6)</f>
        <v>081208</v>
      </c>
      <c r="L394" s="5" t="s">
        <v>1785</v>
      </c>
      <c r="M394" s="5" t="n">
        <v>0</v>
      </c>
      <c r="N394" s="5" t="n">
        <v>0</v>
      </c>
      <c r="O394" s="0" t="s">
        <v>153</v>
      </c>
      <c r="P394" s="0" t="e">
        <f aca="false">VLOOKUP(K394,SQ!C:D,2,FALSE())</f>
        <v>#N/A</v>
      </c>
    </row>
    <row r="395" customFormat="false" ht="12.8" hidden="true" customHeight="false" outlineLevel="0" collapsed="false">
      <c r="A395" s="5" t="s">
        <v>1786</v>
      </c>
      <c r="B395" s="5" t="s">
        <v>299</v>
      </c>
      <c r="C395" s="5" t="s">
        <v>148</v>
      </c>
      <c r="D395" s="5" t="s">
        <v>1787</v>
      </c>
      <c r="E395" s="5" t="n">
        <f aca="false">YEAR(D395)</f>
        <v>2021</v>
      </c>
      <c r="F395" s="5" t="n">
        <f aca="false">MONTH(D395)</f>
        <v>7</v>
      </c>
      <c r="G395" s="5" t="s">
        <v>1788</v>
      </c>
      <c r="H395" s="5" t="n">
        <f aca="false">YEAR(G395)</f>
        <v>2022</v>
      </c>
      <c r="I395" s="5" t="n">
        <f aca="false">MONTH(G395)</f>
        <v>12</v>
      </c>
      <c r="J395" s="5" t="s">
        <v>1007</v>
      </c>
      <c r="K395" s="5" t="str">
        <f aca="false">LEFT(J395,6)</f>
        <v>026074</v>
      </c>
      <c r="L395" s="5" t="s">
        <v>1789</v>
      </c>
      <c r="M395" s="5" t="n">
        <v>7</v>
      </c>
      <c r="N395" s="5" t="n">
        <v>7</v>
      </c>
      <c r="O395" s="0" t="s">
        <v>153</v>
      </c>
      <c r="P395" s="0" t="str">
        <f aca="false">VLOOKUP(K395,SQ!C:D,2,FALSE())</f>
        <v>AIU Setor Central</v>
      </c>
    </row>
    <row r="396" customFormat="false" ht="12.8" hidden="true" customHeight="false" outlineLevel="0" collapsed="false">
      <c r="A396" s="5" t="s">
        <v>1790</v>
      </c>
      <c r="B396" s="5" t="s">
        <v>250</v>
      </c>
      <c r="C396" s="5" t="s">
        <v>170</v>
      </c>
      <c r="D396" s="5" t="s">
        <v>1791</v>
      </c>
      <c r="E396" s="5" t="n">
        <f aca="false">YEAR(D396)</f>
        <v>2021</v>
      </c>
      <c r="F396" s="5" t="n">
        <f aca="false">MONTH(D396)</f>
        <v>7</v>
      </c>
      <c r="G396" s="5" t="s">
        <v>172</v>
      </c>
      <c r="H396" s="5" t="e">
        <f aca="false">YEAR(G396)</f>
        <v>#VALUE!</v>
      </c>
      <c r="I396" s="5" t="e">
        <f aca="false">MONTH(G396)</f>
        <v>#VALUE!</v>
      </c>
      <c r="J396" s="5" t="s">
        <v>1792</v>
      </c>
      <c r="K396" s="5" t="str">
        <f aca="false">LEFT(J396,6)</f>
        <v>056035</v>
      </c>
      <c r="L396" s="5" t="s">
        <v>1793</v>
      </c>
      <c r="M396" s="5" t="n">
        <v>7</v>
      </c>
      <c r="N396" s="5" t="n">
        <v>7</v>
      </c>
      <c r="O396" s="0" t="s">
        <v>153</v>
      </c>
      <c r="P396" s="0" t="e">
        <f aca="false">VLOOKUP(K396,SQ!C:D,2,FALSE())</f>
        <v>#N/A</v>
      </c>
    </row>
    <row r="397" customFormat="false" ht="12.8" hidden="true" customHeight="false" outlineLevel="0" collapsed="false">
      <c r="A397" s="5" t="s">
        <v>1794</v>
      </c>
      <c r="B397" s="5" t="s">
        <v>147</v>
      </c>
      <c r="C397" s="5" t="s">
        <v>176</v>
      </c>
      <c r="D397" s="5" t="s">
        <v>1795</v>
      </c>
      <c r="E397" s="5" t="n">
        <f aca="false">YEAR(D397)</f>
        <v>2021</v>
      </c>
      <c r="F397" s="5" t="n">
        <f aca="false">MONTH(D397)</f>
        <v>7</v>
      </c>
      <c r="G397" s="5" t="s">
        <v>172</v>
      </c>
      <c r="H397" s="5" t="e">
        <f aca="false">YEAR(G397)</f>
        <v>#VALUE!</v>
      </c>
      <c r="I397" s="5" t="e">
        <f aca="false">MONTH(G397)</f>
        <v>#VALUE!</v>
      </c>
      <c r="J397" s="5" t="s">
        <v>1796</v>
      </c>
      <c r="K397" s="5" t="str">
        <f aca="false">LEFT(J397,6)</f>
        <v>091259</v>
      </c>
      <c r="L397" s="5" t="s">
        <v>1797</v>
      </c>
      <c r="M397" s="5" t="n">
        <v>4</v>
      </c>
      <c r="N397" s="5" t="n">
        <v>4</v>
      </c>
      <c r="O397" s="0" t="s">
        <v>153</v>
      </c>
      <c r="P397" s="0" t="e">
        <f aca="false">VLOOKUP(K397,SQ!C:D,2,FALSE())</f>
        <v>#N/A</v>
      </c>
    </row>
    <row r="398" customFormat="false" ht="12.8" hidden="true" customHeight="false" outlineLevel="0" collapsed="false">
      <c r="A398" s="5" t="s">
        <v>1798</v>
      </c>
      <c r="B398" s="5" t="s">
        <v>147</v>
      </c>
      <c r="C398" s="5" t="s">
        <v>219</v>
      </c>
      <c r="D398" s="5" t="s">
        <v>1799</v>
      </c>
      <c r="E398" s="5" t="n">
        <f aca="false">YEAR(D398)</f>
        <v>2022</v>
      </c>
      <c r="F398" s="5" t="n">
        <f aca="false">MONTH(D398)</f>
        <v>2</v>
      </c>
      <c r="G398" s="5" t="s">
        <v>172</v>
      </c>
      <c r="H398" s="5" t="e">
        <f aca="false">YEAR(G398)</f>
        <v>#VALUE!</v>
      </c>
      <c r="I398" s="5" t="e">
        <f aca="false">MONTH(G398)</f>
        <v>#VALUE!</v>
      </c>
      <c r="J398" s="5" t="s">
        <v>1800</v>
      </c>
      <c r="K398" s="5" t="str">
        <f aca="false">LEFT(J398,6)</f>
        <v>159192</v>
      </c>
      <c r="L398" s="5" t="s">
        <v>1801</v>
      </c>
      <c r="M398" s="5" t="n">
        <v>12</v>
      </c>
      <c r="N398" s="5" t="n">
        <v>12</v>
      </c>
      <c r="O398" s="0" t="s">
        <v>153</v>
      </c>
      <c r="P398" s="0" t="e">
        <f aca="false">VLOOKUP(K398,SQ!C:D,2,FALSE())</f>
        <v>#N/A</v>
      </c>
    </row>
    <row r="399" customFormat="false" ht="12.8" hidden="true" customHeight="false" outlineLevel="0" collapsed="false">
      <c r="A399" s="5" t="s">
        <v>1802</v>
      </c>
      <c r="B399" s="5" t="s">
        <v>147</v>
      </c>
      <c r="C399" s="5" t="s">
        <v>170</v>
      </c>
      <c r="D399" s="5" t="s">
        <v>1803</v>
      </c>
      <c r="E399" s="5" t="n">
        <f aca="false">YEAR(D399)</f>
        <v>2021</v>
      </c>
      <c r="F399" s="5" t="n">
        <f aca="false">MONTH(D399)</f>
        <v>8</v>
      </c>
      <c r="G399" s="5" t="s">
        <v>172</v>
      </c>
      <c r="H399" s="5" t="e">
        <f aca="false">YEAR(G399)</f>
        <v>#VALUE!</v>
      </c>
      <c r="I399" s="5" t="e">
        <f aca="false">MONTH(G399)</f>
        <v>#VALUE!</v>
      </c>
      <c r="J399" s="5" t="s">
        <v>1804</v>
      </c>
      <c r="K399" s="5" t="str">
        <f aca="false">LEFT(J399,6)</f>
        <v>168231</v>
      </c>
      <c r="L399" s="5" t="s">
        <v>1805</v>
      </c>
      <c r="M399" s="5" t="n">
        <v>0</v>
      </c>
      <c r="N399" s="5" t="n">
        <v>0</v>
      </c>
      <c r="O399" s="0" t="s">
        <v>153</v>
      </c>
      <c r="P399" s="0" t="e">
        <f aca="false">VLOOKUP(K399,SQ!C:D,2,FALSE())</f>
        <v>#N/A</v>
      </c>
    </row>
    <row r="400" customFormat="false" ht="12.8" hidden="true" customHeight="false" outlineLevel="0" collapsed="false">
      <c r="A400" s="5" t="s">
        <v>1806</v>
      </c>
      <c r="B400" s="5" t="s">
        <v>232</v>
      </c>
      <c r="C400" s="5" t="s">
        <v>170</v>
      </c>
      <c r="D400" s="5" t="s">
        <v>1807</v>
      </c>
      <c r="E400" s="5" t="n">
        <f aca="false">YEAR(D400)</f>
        <v>2021</v>
      </c>
      <c r="F400" s="5" t="n">
        <f aca="false">MONTH(D400)</f>
        <v>7</v>
      </c>
      <c r="G400" s="5" t="s">
        <v>172</v>
      </c>
      <c r="H400" s="5" t="e">
        <f aca="false">YEAR(G400)</f>
        <v>#VALUE!</v>
      </c>
      <c r="I400" s="5" t="e">
        <f aca="false">MONTH(G400)</f>
        <v>#VALUE!</v>
      </c>
      <c r="J400" s="5" t="s">
        <v>1808</v>
      </c>
      <c r="K400" s="5" t="str">
        <f aca="false">LEFT(J400,6)</f>
        <v>060269</v>
      </c>
      <c r="L400" s="5" t="s">
        <v>1809</v>
      </c>
      <c r="M400" s="5" t="n">
        <v>0</v>
      </c>
      <c r="N400" s="5" t="n">
        <v>0</v>
      </c>
      <c r="O400" s="0" t="s">
        <v>153</v>
      </c>
      <c r="P400" s="0" t="e">
        <f aca="false">VLOOKUP(K400,SQ!C:D,2,FALSE())</f>
        <v>#N/A</v>
      </c>
    </row>
    <row r="401" customFormat="false" ht="12.8" hidden="true" customHeight="false" outlineLevel="0" collapsed="false">
      <c r="A401" s="5" t="s">
        <v>1810</v>
      </c>
      <c r="B401" s="5" t="s">
        <v>232</v>
      </c>
      <c r="C401" s="5" t="s">
        <v>148</v>
      </c>
      <c r="D401" s="5" t="s">
        <v>1811</v>
      </c>
      <c r="E401" s="5" t="n">
        <f aca="false">YEAR(D401)</f>
        <v>2021</v>
      </c>
      <c r="F401" s="5" t="n">
        <f aca="false">MONTH(D401)</f>
        <v>7</v>
      </c>
      <c r="G401" s="5" t="s">
        <v>1812</v>
      </c>
      <c r="H401" s="5" t="n">
        <f aca="false">YEAR(G401)</f>
        <v>2023</v>
      </c>
      <c r="I401" s="5" t="n">
        <f aca="false">MONTH(G401)</f>
        <v>9</v>
      </c>
      <c r="J401" s="5" t="s">
        <v>1813</v>
      </c>
      <c r="K401" s="5" t="str">
        <f aca="false">LEFT(J401,6)</f>
        <v>304050</v>
      </c>
      <c r="L401" s="5" t="s">
        <v>1814</v>
      </c>
      <c r="M401" s="5" t="n">
        <v>0</v>
      </c>
      <c r="N401" s="5" t="n">
        <v>0</v>
      </c>
      <c r="O401" s="0" t="s">
        <v>153</v>
      </c>
      <c r="P401" s="0" t="e">
        <f aca="false">VLOOKUP(K401,SQ!C:D,2,FALSE())</f>
        <v>#N/A</v>
      </c>
    </row>
    <row r="402" customFormat="false" ht="12.8" hidden="true" customHeight="false" outlineLevel="0" collapsed="false">
      <c r="A402" s="5" t="s">
        <v>1815</v>
      </c>
      <c r="B402" s="5" t="s">
        <v>250</v>
      </c>
      <c r="C402" s="5" t="s">
        <v>176</v>
      </c>
      <c r="D402" s="5" t="s">
        <v>1816</v>
      </c>
      <c r="E402" s="5" t="n">
        <f aca="false">YEAR(D402)</f>
        <v>2021</v>
      </c>
      <c r="F402" s="5" t="n">
        <f aca="false">MONTH(D402)</f>
        <v>7</v>
      </c>
      <c r="G402" s="5" t="s">
        <v>172</v>
      </c>
      <c r="H402" s="5" t="e">
        <f aca="false">YEAR(G402)</f>
        <v>#VALUE!</v>
      </c>
      <c r="I402" s="5" t="e">
        <f aca="false">MONTH(G402)</f>
        <v>#VALUE!</v>
      </c>
      <c r="J402" s="5" t="s">
        <v>1817</v>
      </c>
      <c r="K402" s="5" t="str">
        <f aca="false">LEFT(J402,6)</f>
        <v>067161</v>
      </c>
      <c r="L402" s="5" t="s">
        <v>1818</v>
      </c>
      <c r="M402" s="5" t="n">
        <v>4</v>
      </c>
      <c r="N402" s="5" t="n">
        <v>4</v>
      </c>
      <c r="O402" s="0" t="s">
        <v>153</v>
      </c>
      <c r="P402" s="0" t="e">
        <f aca="false">VLOOKUP(K402,SQ!C:D,2,FALSE())</f>
        <v>#N/A</v>
      </c>
    </row>
    <row r="403" customFormat="false" ht="12.8" hidden="true" customHeight="false" outlineLevel="0" collapsed="false">
      <c r="A403" s="5" t="s">
        <v>1819</v>
      </c>
      <c r="B403" s="5" t="s">
        <v>147</v>
      </c>
      <c r="C403" s="5" t="s">
        <v>176</v>
      </c>
      <c r="D403" s="5" t="s">
        <v>1820</v>
      </c>
      <c r="E403" s="5" t="n">
        <f aca="false">YEAR(D403)</f>
        <v>2021</v>
      </c>
      <c r="F403" s="5" t="n">
        <f aca="false">MONTH(D403)</f>
        <v>8</v>
      </c>
      <c r="G403" s="5" t="s">
        <v>172</v>
      </c>
      <c r="H403" s="5" t="e">
        <f aca="false">YEAR(G403)</f>
        <v>#VALUE!</v>
      </c>
      <c r="I403" s="5" t="e">
        <f aca="false">MONTH(G403)</f>
        <v>#VALUE!</v>
      </c>
      <c r="J403" s="5" t="s">
        <v>1821</v>
      </c>
      <c r="K403" s="5" t="str">
        <f aca="false">LEFT(J403,6)</f>
        <v>045277</v>
      </c>
      <c r="L403" s="5" t="s">
        <v>1822</v>
      </c>
      <c r="M403" s="5" t="n">
        <v>1</v>
      </c>
      <c r="N403" s="5" t="n">
        <v>1</v>
      </c>
      <c r="O403" s="0" t="s">
        <v>153</v>
      </c>
      <c r="P403" s="0" t="e">
        <f aca="false">VLOOKUP(K403,SQ!C:D,2,FALSE())</f>
        <v>#N/A</v>
      </c>
    </row>
    <row r="404" customFormat="false" ht="12.8" hidden="true" customHeight="false" outlineLevel="0" collapsed="false">
      <c r="A404" s="5" t="s">
        <v>1823</v>
      </c>
      <c r="B404" s="5" t="s">
        <v>147</v>
      </c>
      <c r="C404" s="5" t="s">
        <v>170</v>
      </c>
      <c r="D404" s="5" t="s">
        <v>1824</v>
      </c>
      <c r="E404" s="5" t="n">
        <f aca="false">YEAR(D404)</f>
        <v>2021</v>
      </c>
      <c r="F404" s="5" t="n">
        <f aca="false">MONTH(D404)</f>
        <v>8</v>
      </c>
      <c r="G404" s="5" t="s">
        <v>172</v>
      </c>
      <c r="H404" s="5" t="e">
        <f aca="false">YEAR(G404)</f>
        <v>#VALUE!</v>
      </c>
      <c r="I404" s="5" t="e">
        <f aca="false">MONTH(G404)</f>
        <v>#VALUE!</v>
      </c>
      <c r="J404" s="5" t="s">
        <v>1825</v>
      </c>
      <c r="K404" s="5" t="str">
        <f aca="false">LEFT(J404,6)</f>
        <v>007048</v>
      </c>
      <c r="L404" s="5" t="s">
        <v>1826</v>
      </c>
      <c r="M404" s="5" t="n">
        <v>0</v>
      </c>
      <c r="N404" s="5" t="n">
        <v>0</v>
      </c>
      <c r="O404" s="0" t="s">
        <v>153</v>
      </c>
      <c r="P404" s="0" t="str">
        <f aca="false">VLOOKUP(K404,SQ!C:D,2,FALSE())</f>
        <v>AIU Setor Central</v>
      </c>
    </row>
    <row r="405" customFormat="false" ht="12.8" hidden="true" customHeight="false" outlineLevel="0" collapsed="false">
      <c r="A405" s="5" t="s">
        <v>1827</v>
      </c>
      <c r="B405" s="5" t="s">
        <v>147</v>
      </c>
      <c r="C405" s="5" t="s">
        <v>170</v>
      </c>
      <c r="D405" s="5" t="s">
        <v>1828</v>
      </c>
      <c r="E405" s="5" t="n">
        <f aca="false">YEAR(D405)</f>
        <v>2021</v>
      </c>
      <c r="F405" s="5" t="n">
        <f aca="false">MONTH(D405)</f>
        <v>7</v>
      </c>
      <c r="G405" s="5" t="s">
        <v>172</v>
      </c>
      <c r="H405" s="5" t="e">
        <f aca="false">YEAR(G405)</f>
        <v>#VALUE!</v>
      </c>
      <c r="I405" s="5" t="e">
        <f aca="false">MONTH(G405)</f>
        <v>#VALUE!</v>
      </c>
      <c r="J405" s="5" t="s">
        <v>1829</v>
      </c>
      <c r="K405" s="5" t="str">
        <f aca="false">LEFT(J405,6)</f>
        <v>306085</v>
      </c>
      <c r="L405" s="5" t="s">
        <v>1830</v>
      </c>
      <c r="M405" s="5" t="n">
        <v>0</v>
      </c>
      <c r="N405" s="5" t="n">
        <v>0</v>
      </c>
      <c r="O405" s="0" t="s">
        <v>153</v>
      </c>
      <c r="P405" s="0" t="e">
        <f aca="false">VLOOKUP(K405,SQ!C:D,2,FALSE())</f>
        <v>#N/A</v>
      </c>
    </row>
    <row r="406" customFormat="false" ht="12.8" hidden="true" customHeight="false" outlineLevel="0" collapsed="false">
      <c r="A406" s="5" t="s">
        <v>1831</v>
      </c>
      <c r="B406" s="5" t="s">
        <v>147</v>
      </c>
      <c r="C406" s="5" t="s">
        <v>170</v>
      </c>
      <c r="D406" s="5" t="s">
        <v>1832</v>
      </c>
      <c r="E406" s="5" t="n">
        <f aca="false">YEAR(D406)</f>
        <v>2021</v>
      </c>
      <c r="F406" s="5" t="n">
        <f aca="false">MONTH(D406)</f>
        <v>7</v>
      </c>
      <c r="G406" s="5" t="s">
        <v>172</v>
      </c>
      <c r="H406" s="5" t="e">
        <f aca="false">YEAR(G406)</f>
        <v>#VALUE!</v>
      </c>
      <c r="I406" s="5" t="e">
        <f aca="false">MONTH(G406)</f>
        <v>#VALUE!</v>
      </c>
      <c r="J406" s="5" t="s">
        <v>1833</v>
      </c>
      <c r="K406" s="5" t="str">
        <f aca="false">LEFT(J406,6)</f>
        <v>168217</v>
      </c>
      <c r="L406" s="5" t="s">
        <v>1834</v>
      </c>
      <c r="M406" s="5" t="n">
        <v>0</v>
      </c>
      <c r="N406" s="5" t="n">
        <v>0</v>
      </c>
      <c r="O406" s="0" t="s">
        <v>153</v>
      </c>
      <c r="P406" s="0" t="e">
        <f aca="false">VLOOKUP(K406,SQ!C:D,2,FALSE())</f>
        <v>#N/A</v>
      </c>
    </row>
    <row r="407" customFormat="false" ht="12.8" hidden="true" customHeight="false" outlineLevel="0" collapsed="false">
      <c r="A407" s="5" t="s">
        <v>1835</v>
      </c>
      <c r="B407" s="5" t="s">
        <v>147</v>
      </c>
      <c r="C407" s="5" t="s">
        <v>176</v>
      </c>
      <c r="D407" s="5" t="s">
        <v>1836</v>
      </c>
      <c r="E407" s="5" t="n">
        <f aca="false">YEAR(D407)</f>
        <v>2021</v>
      </c>
      <c r="F407" s="5" t="n">
        <f aca="false">MONTH(D407)</f>
        <v>9</v>
      </c>
      <c r="G407" s="5" t="s">
        <v>172</v>
      </c>
      <c r="H407" s="5" t="e">
        <f aca="false">YEAR(G407)</f>
        <v>#VALUE!</v>
      </c>
      <c r="I407" s="5" t="e">
        <f aca="false">MONTH(G407)</f>
        <v>#VALUE!</v>
      </c>
      <c r="J407" s="5" t="s">
        <v>1837</v>
      </c>
      <c r="K407" s="5" t="str">
        <f aca="false">LEFT(J407,6)</f>
        <v>112456</v>
      </c>
      <c r="L407" s="5" t="s">
        <v>1838</v>
      </c>
      <c r="M407" s="5" t="n">
        <v>0</v>
      </c>
      <c r="N407" s="5" t="n">
        <v>0</v>
      </c>
      <c r="O407" s="0" t="s">
        <v>153</v>
      </c>
      <c r="P407" s="0" t="e">
        <f aca="false">VLOOKUP(K407,SQ!C:D,2,FALSE())</f>
        <v>#N/A</v>
      </c>
    </row>
    <row r="408" customFormat="false" ht="12.8" hidden="true" customHeight="false" outlineLevel="0" collapsed="false">
      <c r="A408" s="5" t="s">
        <v>1839</v>
      </c>
      <c r="B408" s="5" t="s">
        <v>147</v>
      </c>
      <c r="C408" s="5" t="s">
        <v>170</v>
      </c>
      <c r="D408" s="5" t="s">
        <v>1840</v>
      </c>
      <c r="E408" s="5" t="n">
        <f aca="false">YEAR(D408)</f>
        <v>2021</v>
      </c>
      <c r="F408" s="5" t="n">
        <f aca="false">MONTH(D408)</f>
        <v>7</v>
      </c>
      <c r="G408" s="5" t="s">
        <v>172</v>
      </c>
      <c r="H408" s="5" t="e">
        <f aca="false">YEAR(G408)</f>
        <v>#VALUE!</v>
      </c>
      <c r="I408" s="5" t="e">
        <f aca="false">MONTH(G408)</f>
        <v>#VALUE!</v>
      </c>
      <c r="J408" s="5" t="s">
        <v>1841</v>
      </c>
      <c r="K408" s="5" t="str">
        <f aca="false">LEFT(J408,6)</f>
        <v>007082</v>
      </c>
      <c r="L408" s="5" t="s">
        <v>1842</v>
      </c>
      <c r="M408" s="5" t="n">
        <v>30</v>
      </c>
      <c r="N408" s="5" t="n">
        <v>30</v>
      </c>
      <c r="O408" s="0" t="s">
        <v>153</v>
      </c>
      <c r="P408" s="0" t="str">
        <f aca="false">VLOOKUP(K408,SQ!C:D,2,FALSE())</f>
        <v>Perimetro_Area_Central_sem_o_perimetro_do_Art_16_paragrafo_3º</v>
      </c>
    </row>
    <row r="409" customFormat="false" ht="12.8" hidden="true" customHeight="false" outlineLevel="0" collapsed="false">
      <c r="A409" s="5" t="s">
        <v>1843</v>
      </c>
      <c r="B409" s="5" t="s">
        <v>147</v>
      </c>
      <c r="C409" s="5" t="s">
        <v>170</v>
      </c>
      <c r="D409" s="5" t="s">
        <v>1844</v>
      </c>
      <c r="E409" s="5" t="n">
        <f aca="false">YEAR(D409)</f>
        <v>2021</v>
      </c>
      <c r="F409" s="5" t="n">
        <f aca="false">MONTH(D409)</f>
        <v>9</v>
      </c>
      <c r="G409" s="5" t="s">
        <v>172</v>
      </c>
      <c r="H409" s="5" t="e">
        <f aca="false">YEAR(G409)</f>
        <v>#VALUE!</v>
      </c>
      <c r="I409" s="5" t="e">
        <f aca="false">MONTH(G409)</f>
        <v>#VALUE!</v>
      </c>
      <c r="J409" s="5" t="s">
        <v>1615</v>
      </c>
      <c r="K409" s="5" t="str">
        <f aca="false">LEFT(J409,6)</f>
        <v>-</v>
      </c>
      <c r="L409" s="5" t="s">
        <v>1845</v>
      </c>
      <c r="M409" s="5" t="n">
        <v>0</v>
      </c>
      <c r="N409" s="5" t="n">
        <v>0</v>
      </c>
      <c r="O409" s="0" t="s">
        <v>153</v>
      </c>
      <c r="P409" s="0" t="e">
        <f aca="false">VLOOKUP(K409,SQ!C:D,2,FALSE())</f>
        <v>#N/A</v>
      </c>
    </row>
    <row r="410" customFormat="false" ht="12.8" hidden="true" customHeight="false" outlineLevel="0" collapsed="false">
      <c r="A410" s="5" t="s">
        <v>1846</v>
      </c>
      <c r="B410" s="5" t="s">
        <v>232</v>
      </c>
      <c r="C410" s="5" t="s">
        <v>148</v>
      </c>
      <c r="D410" s="5" t="s">
        <v>1847</v>
      </c>
      <c r="E410" s="5" t="n">
        <f aca="false">YEAR(D410)</f>
        <v>2021</v>
      </c>
      <c r="F410" s="5" t="n">
        <f aca="false">MONTH(D410)</f>
        <v>7</v>
      </c>
      <c r="G410" s="5" t="s">
        <v>1848</v>
      </c>
      <c r="H410" s="5" t="n">
        <f aca="false">YEAR(G410)</f>
        <v>2022</v>
      </c>
      <c r="I410" s="5" t="n">
        <f aca="false">MONTH(G410)</f>
        <v>12</v>
      </c>
      <c r="J410" s="5" t="s">
        <v>1849</v>
      </c>
      <c r="K410" s="5" t="str">
        <f aca="false">LEFT(J410,6)</f>
        <v>083227</v>
      </c>
      <c r="L410" s="5" t="s">
        <v>1850</v>
      </c>
      <c r="M410" s="5" t="n">
        <v>21</v>
      </c>
      <c r="N410" s="5" t="n">
        <v>21</v>
      </c>
      <c r="O410" s="0" t="s">
        <v>153</v>
      </c>
      <c r="P410" s="0" t="e">
        <f aca="false">VLOOKUP(K410,SQ!C:D,2,FALSE())</f>
        <v>#N/A</v>
      </c>
    </row>
    <row r="411" customFormat="false" ht="12.8" hidden="true" customHeight="false" outlineLevel="0" collapsed="false">
      <c r="A411" s="5" t="s">
        <v>1851</v>
      </c>
      <c r="B411" s="5" t="s">
        <v>147</v>
      </c>
      <c r="C411" s="5" t="s">
        <v>170</v>
      </c>
      <c r="D411" s="5" t="s">
        <v>1852</v>
      </c>
      <c r="E411" s="5" t="n">
        <f aca="false">YEAR(D411)</f>
        <v>2021</v>
      </c>
      <c r="F411" s="5" t="n">
        <f aca="false">MONTH(D411)</f>
        <v>7</v>
      </c>
      <c r="G411" s="5" t="s">
        <v>172</v>
      </c>
      <c r="H411" s="5" t="e">
        <f aca="false">YEAR(G411)</f>
        <v>#VALUE!</v>
      </c>
      <c r="I411" s="5" t="e">
        <f aca="false">MONTH(G411)</f>
        <v>#VALUE!</v>
      </c>
      <c r="J411" s="5" t="s">
        <v>1853</v>
      </c>
      <c r="K411" s="5" t="str">
        <f aca="false">LEFT(J411,6)</f>
        <v>047102</v>
      </c>
      <c r="L411" s="5" t="s">
        <v>1854</v>
      </c>
      <c r="M411" s="5" t="n">
        <v>1</v>
      </c>
      <c r="N411" s="5" t="n">
        <v>1</v>
      </c>
      <c r="O411" s="0" t="s">
        <v>153</v>
      </c>
      <c r="P411" s="0" t="e">
        <f aca="false">VLOOKUP(K411,SQ!C:D,2,FALSE())</f>
        <v>#N/A</v>
      </c>
    </row>
    <row r="412" customFormat="false" ht="12.8" hidden="true" customHeight="false" outlineLevel="0" collapsed="false">
      <c r="A412" s="5" t="s">
        <v>1855</v>
      </c>
      <c r="B412" s="5" t="s">
        <v>147</v>
      </c>
      <c r="C412" s="5" t="s">
        <v>176</v>
      </c>
      <c r="D412" s="5" t="s">
        <v>1856</v>
      </c>
      <c r="E412" s="5" t="n">
        <f aca="false">YEAR(D412)</f>
        <v>2021</v>
      </c>
      <c r="F412" s="5" t="n">
        <f aca="false">MONTH(D412)</f>
        <v>9</v>
      </c>
      <c r="G412" s="5" t="s">
        <v>172</v>
      </c>
      <c r="H412" s="5" t="e">
        <f aca="false">YEAR(G412)</f>
        <v>#VALUE!</v>
      </c>
      <c r="I412" s="5" t="e">
        <f aca="false">MONTH(G412)</f>
        <v>#VALUE!</v>
      </c>
      <c r="J412" s="5" t="s">
        <v>1857</v>
      </c>
      <c r="K412" s="5" t="str">
        <f aca="false">LEFT(J412,6)</f>
        <v>004050</v>
      </c>
      <c r="L412" s="5" t="s">
        <v>1858</v>
      </c>
      <c r="M412" s="5" t="n">
        <v>128</v>
      </c>
      <c r="N412" s="5" t="n">
        <v>128</v>
      </c>
      <c r="O412" s="0" t="s">
        <v>153</v>
      </c>
      <c r="P412" s="0" t="e">
        <f aca="false">VLOOKUP(K412,SQ!C:D,2,FALSE())</f>
        <v>#N/A</v>
      </c>
    </row>
    <row r="413" customFormat="false" ht="12.8" hidden="true" customHeight="false" outlineLevel="0" collapsed="false">
      <c r="A413" s="5" t="s">
        <v>1859</v>
      </c>
      <c r="B413" s="5" t="s">
        <v>147</v>
      </c>
      <c r="C413" s="5" t="s">
        <v>170</v>
      </c>
      <c r="D413" s="5" t="s">
        <v>1860</v>
      </c>
      <c r="E413" s="5" t="n">
        <f aca="false">YEAR(D413)</f>
        <v>2021</v>
      </c>
      <c r="F413" s="5" t="n">
        <f aca="false">MONTH(D413)</f>
        <v>9</v>
      </c>
      <c r="G413" s="5" t="s">
        <v>172</v>
      </c>
      <c r="H413" s="5" t="e">
        <f aca="false">YEAR(G413)</f>
        <v>#VALUE!</v>
      </c>
      <c r="I413" s="5" t="e">
        <f aca="false">MONTH(G413)</f>
        <v>#VALUE!</v>
      </c>
      <c r="J413" s="5" t="s">
        <v>1861</v>
      </c>
      <c r="K413" s="5" t="str">
        <f aca="false">LEFT(J413,6)</f>
        <v>124055</v>
      </c>
      <c r="L413" s="5" t="s">
        <v>1862</v>
      </c>
      <c r="M413" s="5" t="n">
        <v>0</v>
      </c>
      <c r="N413" s="5" t="n">
        <v>0</v>
      </c>
      <c r="O413" s="0" t="s">
        <v>153</v>
      </c>
      <c r="P413" s="0" t="e">
        <f aca="false">VLOOKUP(K413,SQ!C:D,2,FALSE())</f>
        <v>#N/A</v>
      </c>
    </row>
    <row r="414" customFormat="false" ht="12.8" hidden="true" customHeight="false" outlineLevel="0" collapsed="false">
      <c r="A414" s="5" t="s">
        <v>1863</v>
      </c>
      <c r="B414" s="5" t="s">
        <v>147</v>
      </c>
      <c r="C414" s="5" t="s">
        <v>170</v>
      </c>
      <c r="D414" s="5" t="s">
        <v>1864</v>
      </c>
      <c r="E414" s="5" t="n">
        <f aca="false">YEAR(D414)</f>
        <v>2021</v>
      </c>
      <c r="F414" s="5" t="n">
        <f aca="false">MONTH(D414)</f>
        <v>7</v>
      </c>
      <c r="G414" s="5" t="s">
        <v>172</v>
      </c>
      <c r="H414" s="5" t="e">
        <f aca="false">YEAR(G414)</f>
        <v>#VALUE!</v>
      </c>
      <c r="I414" s="5" t="e">
        <f aca="false">MONTH(G414)</f>
        <v>#VALUE!</v>
      </c>
      <c r="J414" s="5" t="s">
        <v>1865</v>
      </c>
      <c r="K414" s="5" t="str">
        <f aca="false">LEFT(J414,6)</f>
        <v>038032</v>
      </c>
      <c r="L414" s="5" t="s">
        <v>1866</v>
      </c>
      <c r="M414" s="5" t="n">
        <v>0</v>
      </c>
      <c r="N414" s="5" t="n">
        <v>0</v>
      </c>
      <c r="O414" s="0" t="s">
        <v>153</v>
      </c>
      <c r="P414" s="0" t="str">
        <f aca="false">VLOOKUP(K414,SQ!C:D,2,FALSE())</f>
        <v>AIU Setor Central</v>
      </c>
    </row>
    <row r="415" customFormat="false" ht="12.8" hidden="true" customHeight="false" outlineLevel="0" collapsed="false">
      <c r="A415" s="5" t="s">
        <v>1867</v>
      </c>
      <c r="B415" s="5" t="s">
        <v>147</v>
      </c>
      <c r="C415" s="5" t="s">
        <v>176</v>
      </c>
      <c r="D415" s="5" t="s">
        <v>1868</v>
      </c>
      <c r="E415" s="5" t="n">
        <f aca="false">YEAR(D415)</f>
        <v>2021</v>
      </c>
      <c r="F415" s="5" t="n">
        <f aca="false">MONTH(D415)</f>
        <v>7</v>
      </c>
      <c r="G415" s="5" t="s">
        <v>172</v>
      </c>
      <c r="H415" s="5" t="e">
        <f aca="false">YEAR(G415)</f>
        <v>#VALUE!</v>
      </c>
      <c r="I415" s="5" t="e">
        <f aca="false">MONTH(G415)</f>
        <v>#VALUE!</v>
      </c>
      <c r="J415" s="5" t="s">
        <v>1869</v>
      </c>
      <c r="K415" s="5" t="str">
        <f aca="false">LEFT(J415,6)</f>
        <v>036086</v>
      </c>
      <c r="L415" s="5" t="s">
        <v>1870</v>
      </c>
      <c r="M415" s="5" t="n">
        <v>1</v>
      </c>
      <c r="N415" s="5" t="n">
        <v>0</v>
      </c>
      <c r="O415" s="0" t="s">
        <v>153</v>
      </c>
      <c r="P415" s="0" t="e">
        <f aca="false">VLOOKUP(K415,SQ!C:D,2,FALSE())</f>
        <v>#N/A</v>
      </c>
    </row>
    <row r="416" customFormat="false" ht="12.8" hidden="true" customHeight="false" outlineLevel="0" collapsed="false">
      <c r="A416" s="5" t="s">
        <v>1871</v>
      </c>
      <c r="B416" s="5" t="s">
        <v>147</v>
      </c>
      <c r="C416" s="5" t="s">
        <v>176</v>
      </c>
      <c r="D416" s="5" t="s">
        <v>1872</v>
      </c>
      <c r="E416" s="5" t="n">
        <f aca="false">YEAR(D416)</f>
        <v>2021</v>
      </c>
      <c r="F416" s="5" t="n">
        <f aca="false">MONTH(D416)</f>
        <v>8</v>
      </c>
      <c r="G416" s="5" t="s">
        <v>172</v>
      </c>
      <c r="H416" s="5" t="e">
        <f aca="false">YEAR(G416)</f>
        <v>#VALUE!</v>
      </c>
      <c r="I416" s="5" t="e">
        <f aca="false">MONTH(G416)</f>
        <v>#VALUE!</v>
      </c>
      <c r="J416" s="5" t="s">
        <v>1873</v>
      </c>
      <c r="K416" s="5" t="str">
        <f aca="false">LEFT(J416,6)</f>
        <v>034005</v>
      </c>
      <c r="L416" s="5" t="s">
        <v>1874</v>
      </c>
      <c r="M416" s="5" t="n">
        <v>1</v>
      </c>
      <c r="N416" s="5" t="n">
        <v>1</v>
      </c>
      <c r="O416" s="0" t="s">
        <v>153</v>
      </c>
      <c r="P416" s="0" t="e">
        <f aca="false">VLOOKUP(K416,SQ!C:D,2,FALSE())</f>
        <v>#N/A</v>
      </c>
    </row>
    <row r="417" customFormat="false" ht="12.8" hidden="true" customHeight="false" outlineLevel="0" collapsed="false">
      <c r="A417" s="5" t="s">
        <v>1875</v>
      </c>
      <c r="B417" s="5" t="s">
        <v>232</v>
      </c>
      <c r="C417" s="5" t="s">
        <v>176</v>
      </c>
      <c r="D417" s="5" t="s">
        <v>1876</v>
      </c>
      <c r="E417" s="5" t="n">
        <f aca="false">YEAR(D417)</f>
        <v>2021</v>
      </c>
      <c r="F417" s="5" t="n">
        <f aca="false">MONTH(D417)</f>
        <v>7</v>
      </c>
      <c r="G417" s="5" t="s">
        <v>172</v>
      </c>
      <c r="H417" s="5" t="e">
        <f aca="false">YEAR(G417)</f>
        <v>#VALUE!</v>
      </c>
      <c r="I417" s="5" t="e">
        <f aca="false">MONTH(G417)</f>
        <v>#VALUE!</v>
      </c>
      <c r="J417" s="5" t="s">
        <v>1877</v>
      </c>
      <c r="K417" s="5" t="str">
        <f aca="false">LEFT(J417,6)</f>
        <v>026028</v>
      </c>
      <c r="L417" s="5" t="s">
        <v>1878</v>
      </c>
      <c r="M417" s="5" t="n">
        <v>0</v>
      </c>
      <c r="N417" s="5" t="n">
        <v>0</v>
      </c>
      <c r="O417" s="0" t="s">
        <v>153</v>
      </c>
      <c r="P417" s="0" t="str">
        <f aca="false">VLOOKUP(K417,SQ!C:D,2,FALSE())</f>
        <v>AIU Setor Central</v>
      </c>
    </row>
    <row r="418" customFormat="false" ht="12.8" hidden="true" customHeight="false" outlineLevel="0" collapsed="false">
      <c r="A418" s="5" t="s">
        <v>1879</v>
      </c>
      <c r="B418" s="5" t="s">
        <v>147</v>
      </c>
      <c r="C418" s="5" t="s">
        <v>176</v>
      </c>
      <c r="D418" s="5" t="s">
        <v>1880</v>
      </c>
      <c r="E418" s="5" t="n">
        <f aca="false">YEAR(D418)</f>
        <v>2021</v>
      </c>
      <c r="F418" s="5" t="n">
        <f aca="false">MONTH(D418)</f>
        <v>8</v>
      </c>
      <c r="G418" s="5" t="s">
        <v>172</v>
      </c>
      <c r="H418" s="5" t="e">
        <f aca="false">YEAR(G418)</f>
        <v>#VALUE!</v>
      </c>
      <c r="I418" s="5" t="e">
        <f aca="false">MONTH(G418)</f>
        <v>#VALUE!</v>
      </c>
      <c r="J418" s="5" t="s">
        <v>1881</v>
      </c>
      <c r="K418" s="5" t="str">
        <f aca="false">LEFT(J418,6)</f>
        <v>088042</v>
      </c>
      <c r="L418" s="5" t="s">
        <v>1882</v>
      </c>
      <c r="M418" s="5" t="n">
        <v>0</v>
      </c>
      <c r="N418" s="5" t="n">
        <v>0</v>
      </c>
      <c r="O418" s="0" t="s">
        <v>153</v>
      </c>
      <c r="P418" s="0" t="e">
        <f aca="false">VLOOKUP(K418,SQ!C:D,2,FALSE())</f>
        <v>#N/A</v>
      </c>
    </row>
    <row r="419" customFormat="false" ht="12.8" hidden="true" customHeight="false" outlineLevel="0" collapsed="false">
      <c r="A419" s="5" t="s">
        <v>1883</v>
      </c>
      <c r="B419" s="5" t="s">
        <v>147</v>
      </c>
      <c r="C419" s="5" t="s">
        <v>170</v>
      </c>
      <c r="D419" s="5" t="s">
        <v>1884</v>
      </c>
      <c r="E419" s="5" t="n">
        <f aca="false">YEAR(D419)</f>
        <v>2021</v>
      </c>
      <c r="F419" s="5" t="n">
        <f aca="false">MONTH(D419)</f>
        <v>7</v>
      </c>
      <c r="G419" s="5" t="s">
        <v>172</v>
      </c>
      <c r="H419" s="5" t="e">
        <f aca="false">YEAR(G419)</f>
        <v>#VALUE!</v>
      </c>
      <c r="I419" s="5" t="e">
        <f aca="false">MONTH(G419)</f>
        <v>#VALUE!</v>
      </c>
      <c r="J419" s="5" t="s">
        <v>1885</v>
      </c>
      <c r="K419" s="5" t="str">
        <f aca="false">LEFT(J419,6)</f>
        <v>081099</v>
      </c>
      <c r="L419" s="5" t="s">
        <v>1886</v>
      </c>
      <c r="M419" s="5" t="n">
        <v>0</v>
      </c>
      <c r="N419" s="5" t="n">
        <v>0</v>
      </c>
      <c r="O419" s="0" t="s">
        <v>153</v>
      </c>
      <c r="P419" s="0" t="e">
        <f aca="false">VLOOKUP(K419,SQ!C:D,2,FALSE())</f>
        <v>#N/A</v>
      </c>
    </row>
    <row r="420" customFormat="false" ht="12.8" hidden="true" customHeight="false" outlineLevel="0" collapsed="false">
      <c r="A420" s="5" t="s">
        <v>1887</v>
      </c>
      <c r="B420" s="5" t="s">
        <v>232</v>
      </c>
      <c r="C420" s="5" t="s">
        <v>170</v>
      </c>
      <c r="D420" s="5" t="s">
        <v>1888</v>
      </c>
      <c r="E420" s="5" t="n">
        <f aca="false">YEAR(D420)</f>
        <v>2021</v>
      </c>
      <c r="F420" s="5" t="n">
        <f aca="false">MONTH(D420)</f>
        <v>8</v>
      </c>
      <c r="G420" s="5" t="s">
        <v>172</v>
      </c>
      <c r="H420" s="5" t="e">
        <f aca="false">YEAR(G420)</f>
        <v>#VALUE!</v>
      </c>
      <c r="I420" s="5" t="e">
        <f aca="false">MONTH(G420)</f>
        <v>#VALUE!</v>
      </c>
      <c r="J420" s="5" t="s">
        <v>1889</v>
      </c>
      <c r="K420" s="5" t="str">
        <f aca="false">LEFT(J420,6)</f>
        <v>165149</v>
      </c>
      <c r="L420" s="5" t="s">
        <v>1890</v>
      </c>
      <c r="M420" s="5" t="n">
        <v>0</v>
      </c>
      <c r="N420" s="5" t="n">
        <v>0</v>
      </c>
      <c r="O420" s="0" t="s">
        <v>153</v>
      </c>
      <c r="P420" s="0" t="e">
        <f aca="false">VLOOKUP(K420,SQ!C:D,2,FALSE())</f>
        <v>#N/A</v>
      </c>
    </row>
    <row r="421" customFormat="false" ht="12.8" hidden="true" customHeight="false" outlineLevel="0" collapsed="false">
      <c r="A421" s="5" t="s">
        <v>1891</v>
      </c>
      <c r="B421" s="5" t="s">
        <v>147</v>
      </c>
      <c r="C421" s="5" t="s">
        <v>170</v>
      </c>
      <c r="D421" s="5" t="s">
        <v>1892</v>
      </c>
      <c r="E421" s="5" t="n">
        <f aca="false">YEAR(D421)</f>
        <v>2021</v>
      </c>
      <c r="F421" s="5" t="n">
        <f aca="false">MONTH(D421)</f>
        <v>7</v>
      </c>
      <c r="G421" s="5" t="s">
        <v>172</v>
      </c>
      <c r="H421" s="5" t="e">
        <f aca="false">YEAR(G421)</f>
        <v>#VALUE!</v>
      </c>
      <c r="I421" s="5" t="e">
        <f aca="false">MONTH(G421)</f>
        <v>#VALUE!</v>
      </c>
      <c r="J421" s="5" t="s">
        <v>1893</v>
      </c>
      <c r="K421" s="5" t="str">
        <f aca="false">LEFT(J421,6)</f>
        <v>055022</v>
      </c>
      <c r="L421" s="5" t="s">
        <v>1894</v>
      </c>
      <c r="M421" s="5" t="n">
        <v>0</v>
      </c>
      <c r="N421" s="5" t="n">
        <v>0</v>
      </c>
      <c r="O421" s="0" t="s">
        <v>153</v>
      </c>
      <c r="P421" s="0" t="e">
        <f aca="false">VLOOKUP(K421,SQ!C:D,2,FALSE())</f>
        <v>#N/A</v>
      </c>
    </row>
    <row r="422" customFormat="false" ht="12.8" hidden="true" customHeight="false" outlineLevel="0" collapsed="false">
      <c r="A422" s="5" t="s">
        <v>1895</v>
      </c>
      <c r="B422" s="5" t="s">
        <v>147</v>
      </c>
      <c r="C422" s="5" t="s">
        <v>219</v>
      </c>
      <c r="D422" s="5" t="s">
        <v>1896</v>
      </c>
      <c r="E422" s="5" t="n">
        <f aca="false">YEAR(D422)</f>
        <v>2021</v>
      </c>
      <c r="F422" s="5" t="n">
        <f aca="false">MONTH(D422)</f>
        <v>7</v>
      </c>
      <c r="G422" s="5" t="s">
        <v>172</v>
      </c>
      <c r="H422" s="5" t="e">
        <f aca="false">YEAR(G422)</f>
        <v>#VALUE!</v>
      </c>
      <c r="I422" s="5" t="e">
        <f aca="false">MONTH(G422)</f>
        <v>#VALUE!</v>
      </c>
      <c r="J422" s="5" t="s">
        <v>1897</v>
      </c>
      <c r="K422" s="5" t="str">
        <f aca="false">LEFT(J422,6)</f>
        <v>165110</v>
      </c>
      <c r="L422" s="5" t="s">
        <v>1898</v>
      </c>
      <c r="M422" s="5" t="n">
        <v>8</v>
      </c>
      <c r="N422" s="5" t="n">
        <v>8</v>
      </c>
      <c r="O422" s="0" t="s">
        <v>153</v>
      </c>
      <c r="P422" s="0" t="e">
        <f aca="false">VLOOKUP(K422,SQ!C:D,2,FALSE())</f>
        <v>#N/A</v>
      </c>
    </row>
    <row r="423" customFormat="false" ht="12.8" hidden="true" customHeight="false" outlineLevel="0" collapsed="false">
      <c r="A423" s="5" t="s">
        <v>1899</v>
      </c>
      <c r="B423" s="5" t="s">
        <v>232</v>
      </c>
      <c r="C423" s="5" t="s">
        <v>170</v>
      </c>
      <c r="D423" s="5" t="s">
        <v>1900</v>
      </c>
      <c r="E423" s="5" t="n">
        <f aca="false">YEAR(D423)</f>
        <v>2021</v>
      </c>
      <c r="F423" s="5" t="n">
        <f aca="false">MONTH(D423)</f>
        <v>8</v>
      </c>
      <c r="G423" s="5" t="s">
        <v>172</v>
      </c>
      <c r="H423" s="5" t="e">
        <f aca="false">YEAR(G423)</f>
        <v>#VALUE!</v>
      </c>
      <c r="I423" s="5" t="e">
        <f aca="false">MONTH(G423)</f>
        <v>#VALUE!</v>
      </c>
      <c r="J423" s="5" t="s">
        <v>1901</v>
      </c>
      <c r="K423" s="5" t="str">
        <f aca="false">LEFT(J423,6)</f>
        <v>068024</v>
      </c>
      <c r="L423" s="5" t="s">
        <v>1902</v>
      </c>
      <c r="M423" s="5" t="n">
        <v>17</v>
      </c>
      <c r="N423" s="5" t="n">
        <v>17</v>
      </c>
      <c r="O423" s="0" t="s">
        <v>153</v>
      </c>
      <c r="P423" s="0" t="e">
        <f aca="false">VLOOKUP(K423,SQ!C:D,2,FALSE())</f>
        <v>#N/A</v>
      </c>
    </row>
    <row r="424" customFormat="false" ht="12.8" hidden="true" customHeight="false" outlineLevel="0" collapsed="false">
      <c r="A424" s="5" t="s">
        <v>1903</v>
      </c>
      <c r="B424" s="5" t="s">
        <v>250</v>
      </c>
      <c r="C424" s="5" t="s">
        <v>176</v>
      </c>
      <c r="D424" s="5" t="s">
        <v>1904</v>
      </c>
      <c r="E424" s="5" t="n">
        <f aca="false">YEAR(D424)</f>
        <v>2021</v>
      </c>
      <c r="F424" s="5" t="n">
        <f aca="false">MONTH(D424)</f>
        <v>7</v>
      </c>
      <c r="G424" s="5" t="s">
        <v>172</v>
      </c>
      <c r="H424" s="5" t="e">
        <f aca="false">YEAR(G424)</f>
        <v>#VALUE!</v>
      </c>
      <c r="I424" s="5" t="e">
        <f aca="false">MONTH(G424)</f>
        <v>#VALUE!</v>
      </c>
      <c r="J424" s="5" t="s">
        <v>1905</v>
      </c>
      <c r="K424" s="5" t="str">
        <f aca="false">LEFT(J424,6)</f>
        <v>021081</v>
      </c>
      <c r="L424" s="5" t="s">
        <v>1906</v>
      </c>
      <c r="M424" s="5" t="n">
        <v>1</v>
      </c>
      <c r="N424" s="5" t="n">
        <v>1</v>
      </c>
      <c r="O424" s="0" t="s">
        <v>153</v>
      </c>
      <c r="P424" s="0" t="e">
        <f aca="false">VLOOKUP(K424,SQ!C:D,2,FALSE())</f>
        <v>#N/A</v>
      </c>
    </row>
    <row r="425" customFormat="false" ht="12.8" hidden="true" customHeight="false" outlineLevel="0" collapsed="false">
      <c r="A425" s="5" t="s">
        <v>1907</v>
      </c>
      <c r="B425" s="5" t="s">
        <v>147</v>
      </c>
      <c r="C425" s="5" t="s">
        <v>170</v>
      </c>
      <c r="D425" s="5" t="s">
        <v>1908</v>
      </c>
      <c r="E425" s="5" t="n">
        <f aca="false">YEAR(D425)</f>
        <v>2021</v>
      </c>
      <c r="F425" s="5" t="n">
        <f aca="false">MONTH(D425)</f>
        <v>8</v>
      </c>
      <c r="G425" s="5" t="s">
        <v>172</v>
      </c>
      <c r="H425" s="5" t="e">
        <f aca="false">YEAR(G425)</f>
        <v>#VALUE!</v>
      </c>
      <c r="I425" s="5" t="e">
        <f aca="false">MONTH(G425)</f>
        <v>#VALUE!</v>
      </c>
      <c r="J425" s="5" t="s">
        <v>1909</v>
      </c>
      <c r="K425" s="5" t="str">
        <f aca="false">LEFT(J425,6)</f>
        <v>016054</v>
      </c>
      <c r="L425" s="5" t="s">
        <v>1910</v>
      </c>
      <c r="M425" s="5" t="n">
        <v>0</v>
      </c>
      <c r="N425" s="5" t="n">
        <v>0</v>
      </c>
      <c r="O425" s="0" t="s">
        <v>153</v>
      </c>
      <c r="P425" s="0" t="e">
        <f aca="false">VLOOKUP(K425,SQ!C:D,2,FALSE())</f>
        <v>#N/A</v>
      </c>
    </row>
    <row r="426" customFormat="false" ht="12.8" hidden="true" customHeight="false" outlineLevel="0" collapsed="false">
      <c r="A426" s="5" t="s">
        <v>1911</v>
      </c>
      <c r="B426" s="5" t="s">
        <v>147</v>
      </c>
      <c r="C426" s="5" t="s">
        <v>170</v>
      </c>
      <c r="D426" s="5" t="s">
        <v>1912</v>
      </c>
      <c r="E426" s="5" t="n">
        <f aca="false">YEAR(D426)</f>
        <v>2021</v>
      </c>
      <c r="F426" s="5" t="n">
        <f aca="false">MONTH(D426)</f>
        <v>9</v>
      </c>
      <c r="G426" s="5" t="s">
        <v>172</v>
      </c>
      <c r="H426" s="5" t="e">
        <f aca="false">YEAR(G426)</f>
        <v>#VALUE!</v>
      </c>
      <c r="I426" s="5" t="e">
        <f aca="false">MONTH(G426)</f>
        <v>#VALUE!</v>
      </c>
      <c r="J426" s="5" t="s">
        <v>1913</v>
      </c>
      <c r="K426" s="5" t="str">
        <f aca="false">LEFT(J426,6)</f>
        <v>021010</v>
      </c>
      <c r="L426" s="5" t="s">
        <v>1914</v>
      </c>
      <c r="M426" s="5" t="n">
        <v>0</v>
      </c>
      <c r="N426" s="5" t="n">
        <v>0</v>
      </c>
      <c r="O426" s="0" t="s">
        <v>153</v>
      </c>
      <c r="P426" s="0" t="e">
        <f aca="false">VLOOKUP(K426,SQ!C:D,2,FALSE())</f>
        <v>#N/A</v>
      </c>
    </row>
    <row r="427" customFormat="false" ht="12.8" hidden="true" customHeight="false" outlineLevel="0" collapsed="false">
      <c r="A427" s="5" t="s">
        <v>1915</v>
      </c>
      <c r="B427" s="5" t="s">
        <v>147</v>
      </c>
      <c r="C427" s="5" t="s">
        <v>170</v>
      </c>
      <c r="D427" s="5" t="s">
        <v>1916</v>
      </c>
      <c r="E427" s="5" t="n">
        <f aca="false">YEAR(D427)</f>
        <v>2021</v>
      </c>
      <c r="F427" s="5" t="n">
        <f aca="false">MONTH(D427)</f>
        <v>8</v>
      </c>
      <c r="G427" s="5" t="s">
        <v>172</v>
      </c>
      <c r="H427" s="5" t="e">
        <f aca="false">YEAR(G427)</f>
        <v>#VALUE!</v>
      </c>
      <c r="I427" s="5" t="e">
        <f aca="false">MONTH(G427)</f>
        <v>#VALUE!</v>
      </c>
      <c r="J427" s="5" t="s">
        <v>1917</v>
      </c>
      <c r="K427" s="5" t="str">
        <f aca="false">LEFT(J427,6)</f>
        <v>305096</v>
      </c>
      <c r="L427" s="5" t="s">
        <v>1918</v>
      </c>
      <c r="M427" s="5" t="n">
        <v>1</v>
      </c>
      <c r="N427" s="5" t="n">
        <v>1</v>
      </c>
      <c r="O427" s="0" t="s">
        <v>153</v>
      </c>
      <c r="P427" s="0" t="e">
        <f aca="false">VLOOKUP(K427,SQ!C:D,2,FALSE())</f>
        <v>#N/A</v>
      </c>
    </row>
    <row r="428" customFormat="false" ht="12.8" hidden="true" customHeight="false" outlineLevel="0" collapsed="false">
      <c r="A428" s="5" t="s">
        <v>1919</v>
      </c>
      <c r="B428" s="5" t="s">
        <v>147</v>
      </c>
      <c r="C428" s="5" t="s">
        <v>170</v>
      </c>
      <c r="D428" s="5" t="s">
        <v>1920</v>
      </c>
      <c r="E428" s="5" t="n">
        <f aca="false">YEAR(D428)</f>
        <v>2021</v>
      </c>
      <c r="F428" s="5" t="n">
        <f aca="false">MONTH(D428)</f>
        <v>8</v>
      </c>
      <c r="G428" s="5" t="s">
        <v>172</v>
      </c>
      <c r="H428" s="5" t="e">
        <f aca="false">YEAR(G428)</f>
        <v>#VALUE!</v>
      </c>
      <c r="I428" s="5" t="e">
        <f aca="false">MONTH(G428)</f>
        <v>#VALUE!</v>
      </c>
      <c r="J428" s="5" t="s">
        <v>1921</v>
      </c>
      <c r="K428" s="5" t="str">
        <f aca="false">LEFT(J428,6)</f>
        <v>071368</v>
      </c>
      <c r="L428" s="5" t="s">
        <v>1922</v>
      </c>
      <c r="M428" s="5" t="n">
        <v>0</v>
      </c>
      <c r="N428" s="5" t="n">
        <v>0</v>
      </c>
      <c r="O428" s="0" t="s">
        <v>153</v>
      </c>
      <c r="P428" s="0" t="e">
        <f aca="false">VLOOKUP(K428,SQ!C:D,2,FALSE())</f>
        <v>#N/A</v>
      </c>
    </row>
    <row r="429" customFormat="false" ht="12.8" hidden="true" customHeight="false" outlineLevel="0" collapsed="false">
      <c r="A429" s="5" t="s">
        <v>1923</v>
      </c>
      <c r="B429" s="5" t="s">
        <v>147</v>
      </c>
      <c r="C429" s="5" t="s">
        <v>170</v>
      </c>
      <c r="D429" s="5" t="s">
        <v>1924</v>
      </c>
      <c r="E429" s="5" t="n">
        <f aca="false">YEAR(D429)</f>
        <v>2021</v>
      </c>
      <c r="F429" s="5" t="n">
        <f aca="false">MONTH(D429)</f>
        <v>8</v>
      </c>
      <c r="G429" s="5" t="s">
        <v>172</v>
      </c>
      <c r="H429" s="5" t="e">
        <f aca="false">YEAR(G429)</f>
        <v>#VALUE!</v>
      </c>
      <c r="I429" s="5" t="e">
        <f aca="false">MONTH(G429)</f>
        <v>#VALUE!</v>
      </c>
      <c r="J429" s="5" t="s">
        <v>1925</v>
      </c>
      <c r="K429" s="5" t="str">
        <f aca="false">LEFT(J429,6)</f>
        <v>083044</v>
      </c>
      <c r="L429" s="5" t="s">
        <v>1926</v>
      </c>
      <c r="M429" s="5" t="n">
        <v>0</v>
      </c>
      <c r="N429" s="5" t="n">
        <v>0</v>
      </c>
      <c r="O429" s="0" t="s">
        <v>153</v>
      </c>
      <c r="P429" s="0" t="e">
        <f aca="false">VLOOKUP(K429,SQ!C:D,2,FALSE())</f>
        <v>#N/A</v>
      </c>
    </row>
    <row r="430" customFormat="false" ht="12.8" hidden="true" customHeight="false" outlineLevel="0" collapsed="false">
      <c r="A430" s="5" t="s">
        <v>1927</v>
      </c>
      <c r="B430" s="5" t="s">
        <v>147</v>
      </c>
      <c r="C430" s="5" t="s">
        <v>170</v>
      </c>
      <c r="D430" s="5" t="s">
        <v>1928</v>
      </c>
      <c r="E430" s="5" t="n">
        <f aca="false">YEAR(D430)</f>
        <v>2021</v>
      </c>
      <c r="F430" s="5" t="n">
        <f aca="false">MONTH(D430)</f>
        <v>8</v>
      </c>
      <c r="G430" s="5" t="s">
        <v>172</v>
      </c>
      <c r="H430" s="5" t="e">
        <f aca="false">YEAR(G430)</f>
        <v>#VALUE!</v>
      </c>
      <c r="I430" s="5" t="e">
        <f aca="false">MONTH(G430)</f>
        <v>#VALUE!</v>
      </c>
      <c r="J430" s="5" t="s">
        <v>1929</v>
      </c>
      <c r="K430" s="5" t="str">
        <f aca="false">LEFT(J430,6)</f>
        <v>142026</v>
      </c>
      <c r="L430" s="5" t="s">
        <v>1930</v>
      </c>
      <c r="M430" s="5" t="n">
        <v>0</v>
      </c>
      <c r="N430" s="5" t="n">
        <v>0</v>
      </c>
      <c r="O430" s="0" t="s">
        <v>153</v>
      </c>
      <c r="P430" s="0" t="e">
        <f aca="false">VLOOKUP(K430,SQ!C:D,2,FALSE())</f>
        <v>#N/A</v>
      </c>
    </row>
    <row r="431" customFormat="false" ht="12.8" hidden="true" customHeight="false" outlineLevel="0" collapsed="false">
      <c r="A431" s="5" t="s">
        <v>1931</v>
      </c>
      <c r="B431" s="5" t="s">
        <v>147</v>
      </c>
      <c r="C431" s="5" t="s">
        <v>148</v>
      </c>
      <c r="D431" s="5" t="s">
        <v>1932</v>
      </c>
      <c r="E431" s="5" t="n">
        <f aca="false">YEAR(D431)</f>
        <v>2021</v>
      </c>
      <c r="F431" s="5" t="n">
        <f aca="false">MONTH(D431)</f>
        <v>8</v>
      </c>
      <c r="G431" s="5" t="s">
        <v>1933</v>
      </c>
      <c r="H431" s="5" t="n">
        <f aca="false">YEAR(G431)</f>
        <v>2022</v>
      </c>
      <c r="I431" s="5" t="n">
        <f aca="false">MONTH(G431)</f>
        <v>5</v>
      </c>
      <c r="J431" s="5" t="s">
        <v>1934</v>
      </c>
      <c r="K431" s="5" t="str">
        <f aca="false">LEFT(J431,6)</f>
        <v>130311</v>
      </c>
      <c r="L431" s="5" t="s">
        <v>1935</v>
      </c>
      <c r="M431" s="5" t="n">
        <v>1</v>
      </c>
      <c r="N431" s="5" t="n">
        <v>0</v>
      </c>
      <c r="O431" s="0" t="s">
        <v>153</v>
      </c>
      <c r="P431" s="0" t="e">
        <f aca="false">VLOOKUP(K431,SQ!C:D,2,FALSE())</f>
        <v>#N/A</v>
      </c>
    </row>
    <row r="432" customFormat="false" ht="12.8" hidden="true" customHeight="false" outlineLevel="0" collapsed="false">
      <c r="A432" s="5" t="s">
        <v>1936</v>
      </c>
      <c r="B432" s="5" t="s">
        <v>147</v>
      </c>
      <c r="C432" s="5" t="s">
        <v>170</v>
      </c>
      <c r="D432" s="5" t="s">
        <v>1937</v>
      </c>
      <c r="E432" s="5" t="n">
        <f aca="false">YEAR(D432)</f>
        <v>2021</v>
      </c>
      <c r="F432" s="5" t="n">
        <f aca="false">MONTH(D432)</f>
        <v>7</v>
      </c>
      <c r="G432" s="5" t="s">
        <v>172</v>
      </c>
      <c r="H432" s="5" t="e">
        <f aca="false">YEAR(G432)</f>
        <v>#VALUE!</v>
      </c>
      <c r="I432" s="5" t="e">
        <f aca="false">MONTH(G432)</f>
        <v>#VALUE!</v>
      </c>
      <c r="J432" s="5" t="s">
        <v>1938</v>
      </c>
      <c r="K432" s="5" t="str">
        <f aca="false">LEFT(J432,6)</f>
        <v>028030</v>
      </c>
      <c r="L432" s="5" t="s">
        <v>1939</v>
      </c>
      <c r="M432" s="5" t="n">
        <v>1</v>
      </c>
      <c r="N432" s="5" t="n">
        <v>1</v>
      </c>
      <c r="O432" s="0" t="s">
        <v>153</v>
      </c>
      <c r="P432" s="0" t="e">
        <f aca="false">VLOOKUP(K432,SQ!C:D,2,FALSE())</f>
        <v>#N/A</v>
      </c>
    </row>
    <row r="433" customFormat="false" ht="12.8" hidden="true" customHeight="false" outlineLevel="0" collapsed="false">
      <c r="A433" s="5" t="s">
        <v>1940</v>
      </c>
      <c r="B433" s="5" t="s">
        <v>147</v>
      </c>
      <c r="C433" s="5" t="s">
        <v>170</v>
      </c>
      <c r="D433" s="5" t="s">
        <v>1941</v>
      </c>
      <c r="E433" s="5" t="n">
        <f aca="false">YEAR(D433)</f>
        <v>2021</v>
      </c>
      <c r="F433" s="5" t="n">
        <f aca="false">MONTH(D433)</f>
        <v>8</v>
      </c>
      <c r="G433" s="5" t="s">
        <v>172</v>
      </c>
      <c r="H433" s="5" t="e">
        <f aca="false">YEAR(G433)</f>
        <v>#VALUE!</v>
      </c>
      <c r="I433" s="5" t="e">
        <f aca="false">MONTH(G433)</f>
        <v>#VALUE!</v>
      </c>
      <c r="J433" s="5" t="s">
        <v>1942</v>
      </c>
      <c r="K433" s="5" t="str">
        <f aca="false">LEFT(J433,6)</f>
        <v>196018</v>
      </c>
      <c r="L433" s="5" t="s">
        <v>1943</v>
      </c>
      <c r="M433" s="5" t="n">
        <v>0</v>
      </c>
      <c r="N433" s="5" t="n">
        <v>0</v>
      </c>
      <c r="O433" s="0" t="s">
        <v>153</v>
      </c>
      <c r="P433" s="0" t="str">
        <f aca="false">VLOOKUP(K433,SQ!C:D,2,FALSE())</f>
        <v>AIU Setor Central</v>
      </c>
    </row>
    <row r="434" customFormat="false" ht="12.8" hidden="true" customHeight="false" outlineLevel="0" collapsed="false">
      <c r="A434" s="5" t="s">
        <v>1944</v>
      </c>
      <c r="B434" s="5" t="s">
        <v>147</v>
      </c>
      <c r="C434" s="5" t="s">
        <v>170</v>
      </c>
      <c r="D434" s="5" t="s">
        <v>1945</v>
      </c>
      <c r="E434" s="5" t="n">
        <f aca="false">YEAR(D434)</f>
        <v>2021</v>
      </c>
      <c r="F434" s="5" t="n">
        <f aca="false">MONTH(D434)</f>
        <v>9</v>
      </c>
      <c r="G434" s="5" t="s">
        <v>172</v>
      </c>
      <c r="H434" s="5" t="e">
        <f aca="false">YEAR(G434)</f>
        <v>#VALUE!</v>
      </c>
      <c r="I434" s="5" t="e">
        <f aca="false">MONTH(G434)</f>
        <v>#VALUE!</v>
      </c>
      <c r="J434" s="5" t="s">
        <v>1946</v>
      </c>
      <c r="K434" s="5" t="str">
        <f aca="false">LEFT(J434,6)</f>
        <v>083178</v>
      </c>
      <c r="L434" s="5" t="s">
        <v>1947</v>
      </c>
      <c r="M434" s="5" t="n">
        <v>18</v>
      </c>
      <c r="N434" s="5" t="n">
        <v>18</v>
      </c>
      <c r="O434" s="0" t="s">
        <v>153</v>
      </c>
      <c r="P434" s="0" t="e">
        <f aca="false">VLOOKUP(K434,SQ!C:D,2,FALSE())</f>
        <v>#N/A</v>
      </c>
    </row>
    <row r="435" customFormat="false" ht="12.8" hidden="true" customHeight="false" outlineLevel="0" collapsed="false">
      <c r="A435" s="5" t="s">
        <v>1948</v>
      </c>
      <c r="B435" s="5" t="s">
        <v>232</v>
      </c>
      <c r="C435" s="5" t="s">
        <v>176</v>
      </c>
      <c r="D435" s="5" t="s">
        <v>1949</v>
      </c>
      <c r="E435" s="5" t="n">
        <f aca="false">YEAR(D435)</f>
        <v>2021</v>
      </c>
      <c r="F435" s="5" t="n">
        <f aca="false">MONTH(D435)</f>
        <v>8</v>
      </c>
      <c r="G435" s="5" t="s">
        <v>172</v>
      </c>
      <c r="H435" s="5" t="e">
        <f aca="false">YEAR(G435)</f>
        <v>#VALUE!</v>
      </c>
      <c r="I435" s="5" t="e">
        <f aca="false">MONTH(G435)</f>
        <v>#VALUE!</v>
      </c>
      <c r="J435" s="5" t="s">
        <v>1950</v>
      </c>
      <c r="K435" s="5" t="str">
        <f aca="false">LEFT(J435,6)</f>
        <v>091416</v>
      </c>
      <c r="L435" s="5" t="s">
        <v>1951</v>
      </c>
      <c r="M435" s="5" t="n">
        <v>1</v>
      </c>
      <c r="N435" s="5" t="n">
        <v>1</v>
      </c>
      <c r="O435" s="0" t="s">
        <v>153</v>
      </c>
      <c r="P435" s="0" t="e">
        <f aca="false">VLOOKUP(K435,SQ!C:D,2,FALSE())</f>
        <v>#N/A</v>
      </c>
    </row>
    <row r="436" customFormat="false" ht="12.8" hidden="true" customHeight="false" outlineLevel="0" collapsed="false">
      <c r="A436" s="5" t="s">
        <v>1952</v>
      </c>
      <c r="B436" s="5" t="s">
        <v>147</v>
      </c>
      <c r="C436" s="5" t="s">
        <v>170</v>
      </c>
      <c r="D436" s="5" t="s">
        <v>1953</v>
      </c>
      <c r="E436" s="5" t="n">
        <f aca="false">YEAR(D436)</f>
        <v>2021</v>
      </c>
      <c r="F436" s="5" t="n">
        <f aca="false">MONTH(D436)</f>
        <v>8</v>
      </c>
      <c r="G436" s="5" t="s">
        <v>172</v>
      </c>
      <c r="H436" s="5" t="e">
        <f aca="false">YEAR(G436)</f>
        <v>#VALUE!</v>
      </c>
      <c r="I436" s="5" t="e">
        <f aca="false">MONTH(G436)</f>
        <v>#VALUE!</v>
      </c>
      <c r="J436" s="5" t="s">
        <v>1954</v>
      </c>
      <c r="K436" s="5" t="str">
        <f aca="false">LEFT(J436,6)</f>
        <v>123027</v>
      </c>
      <c r="L436" s="5" t="s">
        <v>1955</v>
      </c>
      <c r="M436" s="5" t="n">
        <v>0</v>
      </c>
      <c r="N436" s="5" t="n">
        <v>0</v>
      </c>
      <c r="O436" s="0" t="s">
        <v>153</v>
      </c>
      <c r="P436" s="0" t="e">
        <f aca="false">VLOOKUP(K436,SQ!C:D,2,FALSE())</f>
        <v>#N/A</v>
      </c>
    </row>
    <row r="437" customFormat="false" ht="12.8" hidden="true" customHeight="false" outlineLevel="0" collapsed="false">
      <c r="A437" s="5" t="s">
        <v>1956</v>
      </c>
      <c r="B437" s="5" t="s">
        <v>147</v>
      </c>
      <c r="C437" s="5" t="s">
        <v>176</v>
      </c>
      <c r="D437" s="5" t="s">
        <v>1957</v>
      </c>
      <c r="E437" s="5" t="n">
        <f aca="false">YEAR(D437)</f>
        <v>2021</v>
      </c>
      <c r="F437" s="5" t="n">
        <f aca="false">MONTH(D437)</f>
        <v>8</v>
      </c>
      <c r="G437" s="5" t="s">
        <v>172</v>
      </c>
      <c r="H437" s="5" t="e">
        <f aca="false">YEAR(G437)</f>
        <v>#VALUE!</v>
      </c>
      <c r="I437" s="5" t="e">
        <f aca="false">MONTH(G437)</f>
        <v>#VALUE!</v>
      </c>
      <c r="J437" s="5" t="s">
        <v>1958</v>
      </c>
      <c r="K437" s="5" t="str">
        <f aca="false">LEFT(J437,6)</f>
        <v>134149</v>
      </c>
      <c r="L437" s="5" t="s">
        <v>1959</v>
      </c>
      <c r="M437" s="5" t="n">
        <v>2</v>
      </c>
      <c r="N437" s="5" t="n">
        <v>2</v>
      </c>
      <c r="O437" s="0" t="s">
        <v>153</v>
      </c>
      <c r="P437" s="0" t="e">
        <f aca="false">VLOOKUP(K437,SQ!C:D,2,FALSE())</f>
        <v>#N/A</v>
      </c>
    </row>
    <row r="438" customFormat="false" ht="12.8" hidden="true" customHeight="false" outlineLevel="0" collapsed="false">
      <c r="A438" s="5" t="s">
        <v>1960</v>
      </c>
      <c r="B438" s="5" t="s">
        <v>232</v>
      </c>
      <c r="C438" s="5" t="s">
        <v>219</v>
      </c>
      <c r="D438" s="5" t="s">
        <v>1961</v>
      </c>
      <c r="E438" s="5" t="n">
        <f aca="false">YEAR(D438)</f>
        <v>2021</v>
      </c>
      <c r="F438" s="5" t="n">
        <f aca="false">MONTH(D438)</f>
        <v>8</v>
      </c>
      <c r="G438" s="5" t="s">
        <v>172</v>
      </c>
      <c r="H438" s="5" t="e">
        <f aca="false">YEAR(G438)</f>
        <v>#VALUE!</v>
      </c>
      <c r="I438" s="5" t="e">
        <f aca="false">MONTH(G438)</f>
        <v>#VALUE!</v>
      </c>
      <c r="J438" s="5" t="s">
        <v>1962</v>
      </c>
      <c r="K438" s="5" t="str">
        <f aca="false">LEFT(J438,6)</f>
        <v>053125</v>
      </c>
      <c r="L438" s="5" t="s">
        <v>1963</v>
      </c>
      <c r="M438" s="5" t="n">
        <v>0</v>
      </c>
      <c r="N438" s="5" t="n">
        <v>0</v>
      </c>
      <c r="O438" s="0" t="s">
        <v>153</v>
      </c>
      <c r="P438" s="0" t="e">
        <f aca="false">VLOOKUP(K438,SQ!C:D,2,FALSE())</f>
        <v>#N/A</v>
      </c>
    </row>
    <row r="439" customFormat="false" ht="12.8" hidden="true" customHeight="false" outlineLevel="0" collapsed="false">
      <c r="A439" s="5" t="s">
        <v>1964</v>
      </c>
      <c r="B439" s="5" t="s">
        <v>147</v>
      </c>
      <c r="C439" s="5" t="s">
        <v>170</v>
      </c>
      <c r="D439" s="5" t="s">
        <v>1965</v>
      </c>
      <c r="E439" s="5" t="n">
        <f aca="false">YEAR(D439)</f>
        <v>2021</v>
      </c>
      <c r="F439" s="5" t="n">
        <f aca="false">MONTH(D439)</f>
        <v>8</v>
      </c>
      <c r="G439" s="5" t="s">
        <v>172</v>
      </c>
      <c r="H439" s="5" t="e">
        <f aca="false">YEAR(G439)</f>
        <v>#VALUE!</v>
      </c>
      <c r="I439" s="5" t="e">
        <f aca="false">MONTH(G439)</f>
        <v>#VALUE!</v>
      </c>
      <c r="J439" s="5" t="s">
        <v>1966</v>
      </c>
      <c r="K439" s="5" t="str">
        <f aca="false">LEFT(J439,6)</f>
        <v>041030</v>
      </c>
      <c r="L439" s="5" t="s">
        <v>1967</v>
      </c>
      <c r="M439" s="5" t="n">
        <v>0</v>
      </c>
      <c r="N439" s="5" t="n">
        <v>0</v>
      </c>
      <c r="O439" s="0" t="s">
        <v>153</v>
      </c>
      <c r="P439" s="0" t="e">
        <f aca="false">VLOOKUP(K439,SQ!C:D,2,FALSE())</f>
        <v>#N/A</v>
      </c>
    </row>
    <row r="440" customFormat="false" ht="12.8" hidden="true" customHeight="false" outlineLevel="0" collapsed="false">
      <c r="A440" s="5" t="s">
        <v>1968</v>
      </c>
      <c r="B440" s="5" t="s">
        <v>147</v>
      </c>
      <c r="C440" s="5" t="s">
        <v>176</v>
      </c>
      <c r="D440" s="5" t="s">
        <v>1969</v>
      </c>
      <c r="E440" s="5" t="n">
        <f aca="false">YEAR(D440)</f>
        <v>2021</v>
      </c>
      <c r="F440" s="5" t="n">
        <f aca="false">MONTH(D440)</f>
        <v>7</v>
      </c>
      <c r="G440" s="5" t="s">
        <v>172</v>
      </c>
      <c r="H440" s="5" t="e">
        <f aca="false">YEAR(G440)</f>
        <v>#VALUE!</v>
      </c>
      <c r="I440" s="5" t="e">
        <f aca="false">MONTH(G440)</f>
        <v>#VALUE!</v>
      </c>
      <c r="J440" s="5" t="s">
        <v>1970</v>
      </c>
      <c r="K440" s="5" t="str">
        <f aca="false">LEFT(J440,6)</f>
        <v>170012</v>
      </c>
      <c r="L440" s="5" t="s">
        <v>1971</v>
      </c>
      <c r="M440" s="5" t="n">
        <v>0</v>
      </c>
      <c r="N440" s="5" t="n">
        <v>0</v>
      </c>
      <c r="O440" s="0" t="s">
        <v>153</v>
      </c>
      <c r="P440" s="0" t="e">
        <f aca="false">VLOOKUP(K440,SQ!C:D,2,FALSE())</f>
        <v>#N/A</v>
      </c>
    </row>
    <row r="441" customFormat="false" ht="12.8" hidden="true" customHeight="false" outlineLevel="0" collapsed="false">
      <c r="A441" s="5" t="s">
        <v>1972</v>
      </c>
      <c r="B441" s="5" t="s">
        <v>299</v>
      </c>
      <c r="C441" s="5" t="s">
        <v>170</v>
      </c>
      <c r="D441" s="5" t="s">
        <v>1973</v>
      </c>
      <c r="E441" s="5" t="n">
        <f aca="false">YEAR(D441)</f>
        <v>2021</v>
      </c>
      <c r="F441" s="5" t="n">
        <f aca="false">MONTH(D441)</f>
        <v>8</v>
      </c>
      <c r="G441" s="5" t="s">
        <v>172</v>
      </c>
      <c r="H441" s="5" t="e">
        <f aca="false">YEAR(G441)</f>
        <v>#VALUE!</v>
      </c>
      <c r="I441" s="5" t="e">
        <f aca="false">MONTH(G441)</f>
        <v>#VALUE!</v>
      </c>
      <c r="J441" s="5" t="s">
        <v>1713</v>
      </c>
      <c r="K441" s="5" t="str">
        <f aca="false">LEFT(J441,6)</f>
        <v>026010</v>
      </c>
      <c r="L441" s="5" t="s">
        <v>1714</v>
      </c>
      <c r="M441" s="5" t="n">
        <v>0</v>
      </c>
      <c r="N441" s="5" t="n">
        <v>0</v>
      </c>
      <c r="O441" s="0" t="s">
        <v>153</v>
      </c>
      <c r="P441" s="0" t="str">
        <f aca="false">VLOOKUP(K441,SQ!C:D,2,FALSE())</f>
        <v>AIU Setor Central</v>
      </c>
    </row>
    <row r="442" customFormat="false" ht="12.8" hidden="true" customHeight="false" outlineLevel="0" collapsed="false">
      <c r="A442" s="5" t="s">
        <v>1974</v>
      </c>
      <c r="B442" s="5" t="s">
        <v>232</v>
      </c>
      <c r="C442" s="5" t="s">
        <v>170</v>
      </c>
      <c r="D442" s="5" t="s">
        <v>1975</v>
      </c>
      <c r="E442" s="5" t="n">
        <f aca="false">YEAR(D442)</f>
        <v>2021</v>
      </c>
      <c r="F442" s="5" t="n">
        <f aca="false">MONTH(D442)</f>
        <v>8</v>
      </c>
      <c r="G442" s="5" t="s">
        <v>172</v>
      </c>
      <c r="H442" s="5" t="e">
        <f aca="false">YEAR(G442)</f>
        <v>#VALUE!</v>
      </c>
      <c r="I442" s="5" t="e">
        <f aca="false">MONTH(G442)</f>
        <v>#VALUE!</v>
      </c>
      <c r="J442" s="5" t="s">
        <v>1976</v>
      </c>
      <c r="K442" s="5" t="str">
        <f aca="false">LEFT(J442,6)</f>
        <v>050193</v>
      </c>
      <c r="L442" s="5" t="s">
        <v>1977</v>
      </c>
      <c r="M442" s="5" t="n">
        <v>1</v>
      </c>
      <c r="N442" s="5" t="n">
        <v>0</v>
      </c>
      <c r="O442" s="0" t="s">
        <v>153</v>
      </c>
      <c r="P442" s="0" t="e">
        <f aca="false">VLOOKUP(K442,SQ!C:D,2,FALSE())</f>
        <v>#N/A</v>
      </c>
    </row>
    <row r="443" customFormat="false" ht="12.8" hidden="true" customHeight="false" outlineLevel="0" collapsed="false">
      <c r="A443" s="5" t="s">
        <v>1978</v>
      </c>
      <c r="B443" s="5" t="s">
        <v>147</v>
      </c>
      <c r="C443" s="5" t="s">
        <v>176</v>
      </c>
      <c r="D443" s="5" t="s">
        <v>1979</v>
      </c>
      <c r="E443" s="5" t="n">
        <f aca="false">YEAR(D443)</f>
        <v>2021</v>
      </c>
      <c r="F443" s="5" t="n">
        <f aca="false">MONTH(D443)</f>
        <v>8</v>
      </c>
      <c r="G443" s="5" t="s">
        <v>172</v>
      </c>
      <c r="H443" s="5" t="e">
        <f aca="false">YEAR(G443)</f>
        <v>#VALUE!</v>
      </c>
      <c r="I443" s="5" t="e">
        <f aca="false">MONTH(G443)</f>
        <v>#VALUE!</v>
      </c>
      <c r="J443" s="5" t="s">
        <v>1980</v>
      </c>
      <c r="K443" s="5" t="str">
        <f aca="false">LEFT(J443,6)</f>
        <v>045026</v>
      </c>
      <c r="L443" s="5" t="s">
        <v>1981</v>
      </c>
      <c r="M443" s="5" t="n">
        <v>0</v>
      </c>
      <c r="N443" s="5" t="n">
        <v>0</v>
      </c>
      <c r="O443" s="0" t="s">
        <v>153</v>
      </c>
      <c r="P443" s="0" t="e">
        <f aca="false">VLOOKUP(K443,SQ!C:D,2,FALSE())</f>
        <v>#N/A</v>
      </c>
    </row>
    <row r="444" customFormat="false" ht="12.8" hidden="true" customHeight="false" outlineLevel="0" collapsed="false">
      <c r="A444" s="5" t="s">
        <v>1982</v>
      </c>
      <c r="B444" s="5" t="s">
        <v>147</v>
      </c>
      <c r="C444" s="5" t="s">
        <v>170</v>
      </c>
      <c r="D444" s="5" t="s">
        <v>1983</v>
      </c>
      <c r="E444" s="5" t="n">
        <f aca="false">YEAR(D444)</f>
        <v>2021</v>
      </c>
      <c r="F444" s="5" t="n">
        <f aca="false">MONTH(D444)</f>
        <v>8</v>
      </c>
      <c r="G444" s="5" t="s">
        <v>172</v>
      </c>
      <c r="H444" s="5" t="e">
        <f aca="false">YEAR(G444)</f>
        <v>#VALUE!</v>
      </c>
      <c r="I444" s="5" t="e">
        <f aca="false">MONTH(G444)</f>
        <v>#VALUE!</v>
      </c>
      <c r="J444" s="5" t="s">
        <v>1984</v>
      </c>
      <c r="K444" s="5" t="str">
        <f aca="false">LEFT(J444,6)</f>
        <v>054109</v>
      </c>
      <c r="L444" s="5" t="s">
        <v>1985</v>
      </c>
      <c r="M444" s="5" t="n">
        <v>0</v>
      </c>
      <c r="N444" s="5" t="n">
        <v>0</v>
      </c>
      <c r="O444" s="0" t="s">
        <v>153</v>
      </c>
      <c r="P444" s="0" t="e">
        <f aca="false">VLOOKUP(K444,SQ!C:D,2,FALSE())</f>
        <v>#N/A</v>
      </c>
    </row>
    <row r="445" customFormat="false" ht="12.8" hidden="true" customHeight="false" outlineLevel="0" collapsed="false">
      <c r="A445" s="5" t="s">
        <v>1986</v>
      </c>
      <c r="B445" s="5" t="s">
        <v>147</v>
      </c>
      <c r="C445" s="5" t="s">
        <v>176</v>
      </c>
      <c r="D445" s="5" t="s">
        <v>1987</v>
      </c>
      <c r="E445" s="5" t="n">
        <f aca="false">YEAR(D445)</f>
        <v>2021</v>
      </c>
      <c r="F445" s="5" t="n">
        <f aca="false">MONTH(D445)</f>
        <v>9</v>
      </c>
      <c r="G445" s="5" t="s">
        <v>172</v>
      </c>
      <c r="H445" s="5" t="e">
        <f aca="false">YEAR(G445)</f>
        <v>#VALUE!</v>
      </c>
      <c r="I445" s="5" t="e">
        <f aca="false">MONTH(G445)</f>
        <v>#VALUE!</v>
      </c>
      <c r="J445" s="5" t="s">
        <v>1988</v>
      </c>
      <c r="K445" s="5" t="str">
        <f aca="false">LEFT(J445,6)</f>
        <v>078431</v>
      </c>
      <c r="L445" s="5" t="s">
        <v>1989</v>
      </c>
      <c r="M445" s="5" t="n">
        <v>0</v>
      </c>
      <c r="N445" s="5" t="n">
        <v>0</v>
      </c>
      <c r="O445" s="0" t="s">
        <v>153</v>
      </c>
      <c r="P445" s="0" t="e">
        <f aca="false">VLOOKUP(K445,SQ!C:D,2,FALSE())</f>
        <v>#N/A</v>
      </c>
    </row>
    <row r="446" customFormat="false" ht="12.8" hidden="true" customHeight="false" outlineLevel="0" collapsed="false">
      <c r="A446" s="5" t="s">
        <v>1990</v>
      </c>
      <c r="B446" s="5" t="s">
        <v>232</v>
      </c>
      <c r="C446" s="5" t="s">
        <v>170</v>
      </c>
      <c r="D446" s="5" t="s">
        <v>1991</v>
      </c>
      <c r="E446" s="5" t="n">
        <f aca="false">YEAR(D446)</f>
        <v>2021</v>
      </c>
      <c r="F446" s="5" t="n">
        <f aca="false">MONTH(D446)</f>
        <v>8</v>
      </c>
      <c r="G446" s="5" t="s">
        <v>172</v>
      </c>
      <c r="H446" s="5" t="e">
        <f aca="false">YEAR(G446)</f>
        <v>#VALUE!</v>
      </c>
      <c r="I446" s="5" t="e">
        <f aca="false">MONTH(G446)</f>
        <v>#VALUE!</v>
      </c>
      <c r="J446" s="5" t="s">
        <v>1992</v>
      </c>
      <c r="K446" s="5" t="str">
        <f aca="false">LEFT(J446,6)</f>
        <v>009080</v>
      </c>
      <c r="L446" s="5" t="s">
        <v>1993</v>
      </c>
      <c r="M446" s="5" t="n">
        <v>0</v>
      </c>
      <c r="N446" s="5" t="n">
        <v>0</v>
      </c>
      <c r="O446" s="0" t="s">
        <v>153</v>
      </c>
      <c r="P446" s="0" t="str">
        <f aca="false">VLOOKUP(K446,SQ!C:D,2,FALSE())</f>
        <v>AIU Setor Central</v>
      </c>
    </row>
    <row r="447" customFormat="false" ht="12.8" hidden="true" customHeight="false" outlineLevel="0" collapsed="false">
      <c r="A447" s="5" t="s">
        <v>1994</v>
      </c>
      <c r="B447" s="5" t="s">
        <v>147</v>
      </c>
      <c r="C447" s="5" t="s">
        <v>176</v>
      </c>
      <c r="D447" s="5" t="s">
        <v>1995</v>
      </c>
      <c r="E447" s="5" t="n">
        <f aca="false">YEAR(D447)</f>
        <v>2021</v>
      </c>
      <c r="F447" s="5" t="n">
        <f aca="false">MONTH(D447)</f>
        <v>8</v>
      </c>
      <c r="G447" s="5" t="s">
        <v>172</v>
      </c>
      <c r="H447" s="5" t="e">
        <f aca="false">YEAR(G447)</f>
        <v>#VALUE!</v>
      </c>
      <c r="I447" s="5" t="e">
        <f aca="false">MONTH(G447)</f>
        <v>#VALUE!</v>
      </c>
      <c r="J447" s="5" t="s">
        <v>1996</v>
      </c>
      <c r="K447" s="5" t="str">
        <f aca="false">LEFT(J447,6)</f>
        <v>021106</v>
      </c>
      <c r="L447" s="5" t="s">
        <v>1997</v>
      </c>
      <c r="M447" s="5" t="n">
        <v>0</v>
      </c>
      <c r="N447" s="5" t="n">
        <v>0</v>
      </c>
      <c r="O447" s="0" t="s">
        <v>153</v>
      </c>
      <c r="P447" s="0" t="e">
        <f aca="false">VLOOKUP(K447,SQ!C:D,2,FALSE())</f>
        <v>#N/A</v>
      </c>
    </row>
    <row r="448" customFormat="false" ht="12.8" hidden="true" customHeight="false" outlineLevel="0" collapsed="false">
      <c r="A448" s="5" t="s">
        <v>1998</v>
      </c>
      <c r="B448" s="5" t="s">
        <v>232</v>
      </c>
      <c r="C448" s="5" t="s">
        <v>170</v>
      </c>
      <c r="D448" s="5" t="s">
        <v>1999</v>
      </c>
      <c r="E448" s="5" t="n">
        <f aca="false">YEAR(D448)</f>
        <v>2021</v>
      </c>
      <c r="F448" s="5" t="n">
        <f aca="false">MONTH(D448)</f>
        <v>8</v>
      </c>
      <c r="G448" s="5" t="s">
        <v>172</v>
      </c>
      <c r="H448" s="5" t="e">
        <f aca="false">YEAR(G448)</f>
        <v>#VALUE!</v>
      </c>
      <c r="I448" s="5" t="e">
        <f aca="false">MONTH(G448)</f>
        <v>#VALUE!</v>
      </c>
      <c r="J448" s="5" t="s">
        <v>2000</v>
      </c>
      <c r="K448" s="5" t="str">
        <f aca="false">LEFT(J448,6)</f>
        <v>026009</v>
      </c>
      <c r="L448" s="5" t="s">
        <v>2001</v>
      </c>
      <c r="M448" s="5" t="n">
        <v>0</v>
      </c>
      <c r="N448" s="5" t="n">
        <v>0</v>
      </c>
      <c r="O448" s="0" t="s">
        <v>153</v>
      </c>
      <c r="P448" s="0" t="str">
        <f aca="false">VLOOKUP(K448,SQ!C:D,2,FALSE())</f>
        <v>AIU Setor Central</v>
      </c>
    </row>
    <row r="449" customFormat="false" ht="12.8" hidden="true" customHeight="false" outlineLevel="0" collapsed="false">
      <c r="A449" s="5" t="s">
        <v>2002</v>
      </c>
      <c r="B449" s="5" t="s">
        <v>147</v>
      </c>
      <c r="C449" s="5" t="s">
        <v>170</v>
      </c>
      <c r="D449" s="5" t="s">
        <v>2003</v>
      </c>
      <c r="E449" s="5" t="n">
        <f aca="false">YEAR(D449)</f>
        <v>2021</v>
      </c>
      <c r="F449" s="5" t="n">
        <f aca="false">MONTH(D449)</f>
        <v>8</v>
      </c>
      <c r="G449" s="5" t="s">
        <v>172</v>
      </c>
      <c r="H449" s="5" t="e">
        <f aca="false">YEAR(G449)</f>
        <v>#VALUE!</v>
      </c>
      <c r="I449" s="5" t="e">
        <f aca="false">MONTH(G449)</f>
        <v>#VALUE!</v>
      </c>
      <c r="J449" s="5" t="s">
        <v>2004</v>
      </c>
      <c r="K449" s="5" t="str">
        <f aca="false">LEFT(J449,6)</f>
        <v>049138</v>
      </c>
      <c r="L449" s="5" t="s">
        <v>2005</v>
      </c>
      <c r="M449" s="5" t="n">
        <v>4</v>
      </c>
      <c r="N449" s="5" t="n">
        <v>4</v>
      </c>
      <c r="O449" s="0" t="s">
        <v>153</v>
      </c>
      <c r="P449" s="0" t="e">
        <f aca="false">VLOOKUP(K449,SQ!C:D,2,FALSE())</f>
        <v>#N/A</v>
      </c>
    </row>
    <row r="450" customFormat="false" ht="12.8" hidden="true" customHeight="false" outlineLevel="0" collapsed="false">
      <c r="A450" s="5" t="s">
        <v>2006</v>
      </c>
      <c r="B450" s="5" t="s">
        <v>147</v>
      </c>
      <c r="C450" s="5" t="s">
        <v>170</v>
      </c>
      <c r="D450" s="5" t="s">
        <v>2007</v>
      </c>
      <c r="E450" s="5" t="n">
        <f aca="false">YEAR(D450)</f>
        <v>2021</v>
      </c>
      <c r="F450" s="5" t="n">
        <f aca="false">MONTH(D450)</f>
        <v>8</v>
      </c>
      <c r="G450" s="5" t="s">
        <v>172</v>
      </c>
      <c r="H450" s="5" t="e">
        <f aca="false">YEAR(G450)</f>
        <v>#VALUE!</v>
      </c>
      <c r="I450" s="5" t="e">
        <f aca="false">MONTH(G450)</f>
        <v>#VALUE!</v>
      </c>
      <c r="J450" s="5" t="s">
        <v>2008</v>
      </c>
      <c r="K450" s="5" t="str">
        <f aca="false">LEFT(J450,6)</f>
        <v>208001</v>
      </c>
      <c r="L450" s="5" t="s">
        <v>2009</v>
      </c>
      <c r="M450" s="5" t="n">
        <v>0</v>
      </c>
      <c r="N450" s="5" t="n">
        <v>0</v>
      </c>
      <c r="O450" s="0" t="s">
        <v>153</v>
      </c>
      <c r="P450" s="0" t="e">
        <f aca="false">VLOOKUP(K450,SQ!C:D,2,FALSE())</f>
        <v>#N/A</v>
      </c>
    </row>
    <row r="451" customFormat="false" ht="12.8" hidden="true" customHeight="false" outlineLevel="0" collapsed="false">
      <c r="A451" s="5" t="s">
        <v>2010</v>
      </c>
      <c r="B451" s="5" t="s">
        <v>147</v>
      </c>
      <c r="C451" s="5" t="s">
        <v>170</v>
      </c>
      <c r="D451" s="5" t="s">
        <v>2011</v>
      </c>
      <c r="E451" s="5" t="n">
        <f aca="false">YEAR(D451)</f>
        <v>2021</v>
      </c>
      <c r="F451" s="5" t="n">
        <f aca="false">MONTH(D451)</f>
        <v>8</v>
      </c>
      <c r="G451" s="5" t="s">
        <v>172</v>
      </c>
      <c r="H451" s="5" t="e">
        <f aca="false">YEAR(G451)</f>
        <v>#VALUE!</v>
      </c>
      <c r="I451" s="5" t="e">
        <f aca="false">MONTH(G451)</f>
        <v>#VALUE!</v>
      </c>
      <c r="J451" s="5" t="s">
        <v>2012</v>
      </c>
      <c r="K451" s="5" t="str">
        <f aca="false">LEFT(J451,6)</f>
        <v>203066</v>
      </c>
      <c r="L451" s="5" t="s">
        <v>2013</v>
      </c>
      <c r="M451" s="5" t="n">
        <v>0</v>
      </c>
      <c r="N451" s="5" t="n">
        <v>0</v>
      </c>
      <c r="O451" s="0" t="s">
        <v>153</v>
      </c>
      <c r="P451" s="0" t="e">
        <f aca="false">VLOOKUP(K451,SQ!C:D,2,FALSE())</f>
        <v>#N/A</v>
      </c>
    </row>
    <row r="452" customFormat="false" ht="12.8" hidden="true" customHeight="false" outlineLevel="0" collapsed="false">
      <c r="A452" s="5" t="s">
        <v>2014</v>
      </c>
      <c r="B452" s="5" t="s">
        <v>147</v>
      </c>
      <c r="C452" s="5" t="s">
        <v>176</v>
      </c>
      <c r="D452" s="5" t="s">
        <v>2015</v>
      </c>
      <c r="E452" s="5" t="n">
        <f aca="false">YEAR(D452)</f>
        <v>2021</v>
      </c>
      <c r="F452" s="5" t="n">
        <f aca="false">MONTH(D452)</f>
        <v>9</v>
      </c>
      <c r="G452" s="5" t="s">
        <v>172</v>
      </c>
      <c r="H452" s="5" t="e">
        <f aca="false">YEAR(G452)</f>
        <v>#VALUE!</v>
      </c>
      <c r="I452" s="5" t="e">
        <f aca="false">MONTH(G452)</f>
        <v>#VALUE!</v>
      </c>
      <c r="J452" s="5" t="s">
        <v>2016</v>
      </c>
      <c r="K452" s="5" t="str">
        <f aca="false">LEFT(J452,6)</f>
        <v>194045</v>
      </c>
      <c r="L452" s="5" t="s">
        <v>2017</v>
      </c>
      <c r="M452" s="5" t="n">
        <v>3</v>
      </c>
      <c r="N452" s="5" t="n">
        <v>3</v>
      </c>
      <c r="O452" s="0" t="s">
        <v>153</v>
      </c>
      <c r="P452" s="0" t="e">
        <f aca="false">VLOOKUP(K452,SQ!C:D,2,FALSE())</f>
        <v>#N/A</v>
      </c>
    </row>
    <row r="453" customFormat="false" ht="12.8" hidden="true" customHeight="false" outlineLevel="0" collapsed="false">
      <c r="A453" s="5" t="s">
        <v>2018</v>
      </c>
      <c r="B453" s="5" t="s">
        <v>147</v>
      </c>
      <c r="C453" s="5" t="s">
        <v>176</v>
      </c>
      <c r="D453" s="5" t="s">
        <v>2019</v>
      </c>
      <c r="E453" s="5" t="n">
        <f aca="false">YEAR(D453)</f>
        <v>2021</v>
      </c>
      <c r="F453" s="5" t="n">
        <f aca="false">MONTH(D453)</f>
        <v>9</v>
      </c>
      <c r="G453" s="5" t="s">
        <v>172</v>
      </c>
      <c r="H453" s="5" t="e">
        <f aca="false">YEAR(G453)</f>
        <v>#VALUE!</v>
      </c>
      <c r="I453" s="5" t="e">
        <f aca="false">MONTH(G453)</f>
        <v>#VALUE!</v>
      </c>
      <c r="J453" s="5" t="s">
        <v>2020</v>
      </c>
      <c r="K453" s="5" t="str">
        <f aca="false">LEFT(J453,6)</f>
        <v>002084</v>
      </c>
      <c r="L453" s="5" t="s">
        <v>2021</v>
      </c>
      <c r="M453" s="5" t="n">
        <v>0</v>
      </c>
      <c r="N453" s="5" t="n">
        <v>0</v>
      </c>
      <c r="O453" s="0" t="s">
        <v>153</v>
      </c>
      <c r="P453" s="0" t="str">
        <f aca="false">VLOOKUP(K453,SQ!C:D,2,FALSE())</f>
        <v>Perimetro_Area_Central_sem_o_perimetro_do_Art_16_paragrafo_3º</v>
      </c>
    </row>
    <row r="454" customFormat="false" ht="12.8" hidden="true" customHeight="false" outlineLevel="0" collapsed="false">
      <c r="A454" s="5" t="s">
        <v>2022</v>
      </c>
      <c r="B454" s="5" t="s">
        <v>147</v>
      </c>
      <c r="C454" s="5" t="s">
        <v>170</v>
      </c>
      <c r="D454" s="5" t="s">
        <v>2023</v>
      </c>
      <c r="E454" s="5" t="n">
        <f aca="false">YEAR(D454)</f>
        <v>2021</v>
      </c>
      <c r="F454" s="5" t="n">
        <f aca="false">MONTH(D454)</f>
        <v>9</v>
      </c>
      <c r="G454" s="5" t="s">
        <v>172</v>
      </c>
      <c r="H454" s="5" t="e">
        <f aca="false">YEAR(G454)</f>
        <v>#VALUE!</v>
      </c>
      <c r="I454" s="5" t="e">
        <f aca="false">MONTH(G454)</f>
        <v>#VALUE!</v>
      </c>
      <c r="J454" s="5" t="s">
        <v>2024</v>
      </c>
      <c r="K454" s="5" t="str">
        <f aca="false">LEFT(J454,6)</f>
        <v>016075</v>
      </c>
      <c r="L454" s="5" t="s">
        <v>2025</v>
      </c>
      <c r="M454" s="5" t="n">
        <v>0</v>
      </c>
      <c r="N454" s="5" t="n">
        <v>0</v>
      </c>
      <c r="O454" s="0" t="s">
        <v>153</v>
      </c>
      <c r="P454" s="0" t="e">
        <f aca="false">VLOOKUP(K454,SQ!C:D,2,FALSE())</f>
        <v>#N/A</v>
      </c>
    </row>
    <row r="455" customFormat="false" ht="12.8" hidden="true" customHeight="false" outlineLevel="0" collapsed="false">
      <c r="A455" s="5" t="s">
        <v>2026</v>
      </c>
      <c r="B455" s="5" t="s">
        <v>250</v>
      </c>
      <c r="C455" s="5" t="s">
        <v>176</v>
      </c>
      <c r="D455" s="5" t="s">
        <v>2027</v>
      </c>
      <c r="E455" s="5" t="n">
        <f aca="false">YEAR(D455)</f>
        <v>2021</v>
      </c>
      <c r="F455" s="5" t="n">
        <f aca="false">MONTH(D455)</f>
        <v>8</v>
      </c>
      <c r="G455" s="5" t="s">
        <v>172</v>
      </c>
      <c r="H455" s="5" t="e">
        <f aca="false">YEAR(G455)</f>
        <v>#VALUE!</v>
      </c>
      <c r="I455" s="5" t="e">
        <f aca="false">MONTH(G455)</f>
        <v>#VALUE!</v>
      </c>
      <c r="J455" s="5" t="s">
        <v>2028</v>
      </c>
      <c r="K455" s="5" t="str">
        <f aca="false">LEFT(J455,6)</f>
        <v>003019</v>
      </c>
      <c r="L455" s="5" t="s">
        <v>2029</v>
      </c>
      <c r="M455" s="5" t="n">
        <v>228</v>
      </c>
      <c r="N455" s="5" t="n">
        <v>228</v>
      </c>
      <c r="O455" s="0" t="s">
        <v>153</v>
      </c>
      <c r="P455" s="0" t="str">
        <f aca="false">VLOOKUP(K455,SQ!C:D,2,FALSE())</f>
        <v>Perimetro_Area_Central_sem_o_perimetro_do_Art_16_paragrafo_3º</v>
      </c>
    </row>
    <row r="456" customFormat="false" ht="12.8" hidden="true" customHeight="false" outlineLevel="0" collapsed="false">
      <c r="A456" s="5" t="s">
        <v>2030</v>
      </c>
      <c r="B456" s="5" t="s">
        <v>147</v>
      </c>
      <c r="C456" s="5" t="s">
        <v>170</v>
      </c>
      <c r="D456" s="5" t="s">
        <v>2031</v>
      </c>
      <c r="E456" s="5" t="n">
        <f aca="false">YEAR(D456)</f>
        <v>2022</v>
      </c>
      <c r="F456" s="5" t="n">
        <f aca="false">MONTH(D456)</f>
        <v>3</v>
      </c>
      <c r="G456" s="5" t="s">
        <v>172</v>
      </c>
      <c r="H456" s="5" t="e">
        <f aca="false">YEAR(G456)</f>
        <v>#VALUE!</v>
      </c>
      <c r="I456" s="5" t="e">
        <f aca="false">MONTH(G456)</f>
        <v>#VALUE!</v>
      </c>
      <c r="J456" s="5" t="s">
        <v>2032</v>
      </c>
      <c r="K456" s="5" t="str">
        <f aca="false">LEFT(J456,6)</f>
        <v>099018</v>
      </c>
      <c r="L456" s="5" t="s">
        <v>2033</v>
      </c>
      <c r="M456" s="5" t="n">
        <v>0</v>
      </c>
      <c r="N456" s="5" t="n">
        <v>0</v>
      </c>
      <c r="O456" s="0" t="s">
        <v>153</v>
      </c>
      <c r="P456" s="0" t="e">
        <f aca="false">VLOOKUP(K456,SQ!C:D,2,FALSE())</f>
        <v>#N/A</v>
      </c>
    </row>
    <row r="457" customFormat="false" ht="12.8" hidden="true" customHeight="false" outlineLevel="0" collapsed="false">
      <c r="A457" s="5" t="s">
        <v>2034</v>
      </c>
      <c r="B457" s="5" t="s">
        <v>147</v>
      </c>
      <c r="C457" s="5" t="s">
        <v>170</v>
      </c>
      <c r="D457" s="5" t="s">
        <v>2035</v>
      </c>
      <c r="E457" s="5" t="n">
        <f aca="false">YEAR(D457)</f>
        <v>2021</v>
      </c>
      <c r="F457" s="5" t="n">
        <f aca="false">MONTH(D457)</f>
        <v>8</v>
      </c>
      <c r="G457" s="5" t="s">
        <v>172</v>
      </c>
      <c r="H457" s="5" t="e">
        <f aca="false">YEAR(G457)</f>
        <v>#VALUE!</v>
      </c>
      <c r="I457" s="5" t="e">
        <f aca="false">MONTH(G457)</f>
        <v>#VALUE!</v>
      </c>
      <c r="J457" s="5" t="s">
        <v>2036</v>
      </c>
      <c r="K457" s="5" t="str">
        <f aca="false">LEFT(J457,6)</f>
        <v>082415</v>
      </c>
      <c r="L457" s="5" t="s">
        <v>2037</v>
      </c>
      <c r="M457" s="5" t="n">
        <v>0</v>
      </c>
      <c r="N457" s="5" t="n">
        <v>0</v>
      </c>
      <c r="O457" s="0" t="s">
        <v>153</v>
      </c>
      <c r="P457" s="0" t="e">
        <f aca="false">VLOOKUP(K457,SQ!C:D,2,FALSE())</f>
        <v>#N/A</v>
      </c>
    </row>
    <row r="458" customFormat="false" ht="12.8" hidden="true" customHeight="false" outlineLevel="0" collapsed="false">
      <c r="A458" s="5" t="s">
        <v>2038</v>
      </c>
      <c r="B458" s="5" t="s">
        <v>147</v>
      </c>
      <c r="C458" s="5" t="s">
        <v>170</v>
      </c>
      <c r="D458" s="5" t="s">
        <v>2039</v>
      </c>
      <c r="E458" s="5" t="n">
        <f aca="false">YEAR(D458)</f>
        <v>2021</v>
      </c>
      <c r="F458" s="5" t="n">
        <f aca="false">MONTH(D458)</f>
        <v>8</v>
      </c>
      <c r="G458" s="5" t="s">
        <v>172</v>
      </c>
      <c r="H458" s="5" t="e">
        <f aca="false">YEAR(G458)</f>
        <v>#VALUE!</v>
      </c>
      <c r="I458" s="5" t="e">
        <f aca="false">MONTH(G458)</f>
        <v>#VALUE!</v>
      </c>
      <c r="J458" s="5" t="s">
        <v>2040</v>
      </c>
      <c r="K458" s="5" t="str">
        <f aca="false">LEFT(J458,6)</f>
        <v>100081</v>
      </c>
      <c r="L458" s="5" t="s">
        <v>2041</v>
      </c>
      <c r="M458" s="5" t="n">
        <v>0</v>
      </c>
      <c r="N458" s="5" t="n">
        <v>0</v>
      </c>
      <c r="O458" s="0" t="s">
        <v>153</v>
      </c>
      <c r="P458" s="0" t="e">
        <f aca="false">VLOOKUP(K458,SQ!C:D,2,FALSE())</f>
        <v>#N/A</v>
      </c>
    </row>
    <row r="459" customFormat="false" ht="12.8" hidden="true" customHeight="false" outlineLevel="0" collapsed="false">
      <c r="A459" s="5" t="s">
        <v>2042</v>
      </c>
      <c r="B459" s="5" t="s">
        <v>147</v>
      </c>
      <c r="C459" s="5" t="s">
        <v>170</v>
      </c>
      <c r="D459" s="5" t="s">
        <v>2043</v>
      </c>
      <c r="E459" s="5" t="n">
        <f aca="false">YEAR(D459)</f>
        <v>2022</v>
      </c>
      <c r="F459" s="5" t="n">
        <f aca="false">MONTH(D459)</f>
        <v>2</v>
      </c>
      <c r="G459" s="5" t="s">
        <v>172</v>
      </c>
      <c r="H459" s="5" t="e">
        <f aca="false">YEAR(G459)</f>
        <v>#VALUE!</v>
      </c>
      <c r="I459" s="5" t="e">
        <f aca="false">MONTH(G459)</f>
        <v>#VALUE!</v>
      </c>
      <c r="J459" s="5" t="s">
        <v>2044</v>
      </c>
      <c r="K459" s="5" t="str">
        <f aca="false">LEFT(J459,6)</f>
        <v>116267</v>
      </c>
      <c r="L459" s="5" t="s">
        <v>2045</v>
      </c>
      <c r="M459" s="5" t="n">
        <v>112</v>
      </c>
      <c r="N459" s="5" t="n">
        <v>112</v>
      </c>
      <c r="O459" s="0" t="s">
        <v>153</v>
      </c>
      <c r="P459" s="0" t="e">
        <f aca="false">VLOOKUP(K459,SQ!C:D,2,FALSE())</f>
        <v>#N/A</v>
      </c>
    </row>
    <row r="460" customFormat="false" ht="12.8" hidden="true" customHeight="false" outlineLevel="0" collapsed="false">
      <c r="A460" s="5" t="s">
        <v>2046</v>
      </c>
      <c r="B460" s="5" t="s">
        <v>147</v>
      </c>
      <c r="C460" s="5" t="s">
        <v>148</v>
      </c>
      <c r="D460" s="5" t="s">
        <v>2047</v>
      </c>
      <c r="E460" s="5" t="n">
        <f aca="false">YEAR(D460)</f>
        <v>2021</v>
      </c>
      <c r="F460" s="5" t="n">
        <f aca="false">MONTH(D460)</f>
        <v>8</v>
      </c>
      <c r="G460" s="5" t="s">
        <v>2048</v>
      </c>
      <c r="H460" s="5" t="n">
        <f aca="false">YEAR(G460)</f>
        <v>2022</v>
      </c>
      <c r="I460" s="5" t="n">
        <f aca="false">MONTH(G460)</f>
        <v>10</v>
      </c>
      <c r="J460" s="5" t="s">
        <v>2049</v>
      </c>
      <c r="K460" s="5" t="str">
        <f aca="false">LEFT(J460,6)</f>
        <v>038037</v>
      </c>
      <c r="L460" s="5" t="s">
        <v>2050</v>
      </c>
      <c r="M460" s="5" t="n">
        <v>1</v>
      </c>
      <c r="N460" s="5" t="n">
        <v>0</v>
      </c>
      <c r="O460" s="0" t="s">
        <v>153</v>
      </c>
      <c r="P460" s="0" t="str">
        <f aca="false">VLOOKUP(K460,SQ!C:D,2,FALSE())</f>
        <v>AIU Setor Central</v>
      </c>
    </row>
    <row r="461" customFormat="false" ht="12.8" hidden="true" customHeight="false" outlineLevel="0" collapsed="false">
      <c r="A461" s="5" t="s">
        <v>2051</v>
      </c>
      <c r="B461" s="5" t="s">
        <v>1065</v>
      </c>
      <c r="C461" s="5" t="s">
        <v>170</v>
      </c>
      <c r="D461" s="5" t="s">
        <v>2052</v>
      </c>
      <c r="E461" s="5" t="n">
        <f aca="false">YEAR(D461)</f>
        <v>2021</v>
      </c>
      <c r="F461" s="5" t="n">
        <f aca="false">MONTH(D461)</f>
        <v>12</v>
      </c>
      <c r="G461" s="5" t="s">
        <v>172</v>
      </c>
      <c r="H461" s="5" t="e">
        <f aca="false">YEAR(G461)</f>
        <v>#VALUE!</v>
      </c>
      <c r="I461" s="5" t="e">
        <f aca="false">MONTH(G461)</f>
        <v>#VALUE!</v>
      </c>
      <c r="J461" s="5" t="s">
        <v>252</v>
      </c>
      <c r="K461" s="5" t="str">
        <f aca="false">LEFT(J461,6)</f>
        <v>075141</v>
      </c>
      <c r="L461" s="5" t="s">
        <v>2053</v>
      </c>
      <c r="M461" s="5" t="n">
        <v>27</v>
      </c>
      <c r="N461" s="5" t="n">
        <v>27</v>
      </c>
      <c r="O461" s="0" t="s">
        <v>153</v>
      </c>
      <c r="P461" s="0" t="e">
        <f aca="false">VLOOKUP(K461,SQ!C:D,2,FALSE())</f>
        <v>#N/A</v>
      </c>
    </row>
    <row r="462" customFormat="false" ht="12.8" hidden="true" customHeight="false" outlineLevel="0" collapsed="false">
      <c r="A462" s="5" t="s">
        <v>2054</v>
      </c>
      <c r="B462" s="5" t="s">
        <v>232</v>
      </c>
      <c r="C462" s="5" t="s">
        <v>176</v>
      </c>
      <c r="D462" s="5" t="s">
        <v>2055</v>
      </c>
      <c r="E462" s="5" t="n">
        <f aca="false">YEAR(D462)</f>
        <v>2021</v>
      </c>
      <c r="F462" s="5" t="n">
        <f aca="false">MONTH(D462)</f>
        <v>8</v>
      </c>
      <c r="G462" s="5" t="s">
        <v>172</v>
      </c>
      <c r="H462" s="5" t="e">
        <f aca="false">YEAR(G462)</f>
        <v>#VALUE!</v>
      </c>
      <c r="I462" s="5" t="e">
        <f aca="false">MONTH(G462)</f>
        <v>#VALUE!</v>
      </c>
      <c r="J462" s="5" t="s">
        <v>1615</v>
      </c>
      <c r="K462" s="5" t="str">
        <f aca="false">LEFT(J462,6)</f>
        <v>-</v>
      </c>
      <c r="L462" s="5" t="s">
        <v>2056</v>
      </c>
      <c r="M462" s="5" t="n">
        <v>1</v>
      </c>
      <c r="N462" s="5" t="n">
        <v>1</v>
      </c>
      <c r="O462" s="0" t="s">
        <v>153</v>
      </c>
      <c r="P462" s="0" t="e">
        <f aca="false">VLOOKUP(K462,SQ!C:D,2,FALSE())</f>
        <v>#N/A</v>
      </c>
    </row>
    <row r="463" customFormat="false" ht="12.8" hidden="true" customHeight="false" outlineLevel="0" collapsed="false">
      <c r="A463" s="5" t="s">
        <v>2057</v>
      </c>
      <c r="B463" s="5" t="s">
        <v>147</v>
      </c>
      <c r="C463" s="5" t="s">
        <v>176</v>
      </c>
      <c r="D463" s="5" t="s">
        <v>2058</v>
      </c>
      <c r="E463" s="5" t="n">
        <f aca="false">YEAR(D463)</f>
        <v>2021</v>
      </c>
      <c r="F463" s="5" t="n">
        <f aca="false">MONTH(D463)</f>
        <v>8</v>
      </c>
      <c r="G463" s="5" t="s">
        <v>172</v>
      </c>
      <c r="H463" s="5" t="e">
        <f aca="false">YEAR(G463)</f>
        <v>#VALUE!</v>
      </c>
      <c r="I463" s="5" t="e">
        <f aca="false">MONTH(G463)</f>
        <v>#VALUE!</v>
      </c>
      <c r="J463" s="5" t="s">
        <v>2059</v>
      </c>
      <c r="K463" s="5" t="str">
        <f aca="false">LEFT(J463,6)</f>
        <v>300094</v>
      </c>
      <c r="L463" s="5" t="s">
        <v>2060</v>
      </c>
      <c r="M463" s="5" t="n">
        <v>0</v>
      </c>
      <c r="N463" s="5" t="n">
        <v>0</v>
      </c>
      <c r="O463" s="0" t="s">
        <v>153</v>
      </c>
      <c r="P463" s="0" t="e">
        <f aca="false">VLOOKUP(K463,SQ!C:D,2,FALSE())</f>
        <v>#N/A</v>
      </c>
    </row>
    <row r="464" customFormat="false" ht="12.8" hidden="true" customHeight="false" outlineLevel="0" collapsed="false">
      <c r="A464" s="5" t="s">
        <v>2061</v>
      </c>
      <c r="B464" s="5" t="s">
        <v>232</v>
      </c>
      <c r="C464" s="5" t="s">
        <v>148</v>
      </c>
      <c r="D464" s="5" t="s">
        <v>2062</v>
      </c>
      <c r="E464" s="5" t="n">
        <f aca="false">YEAR(D464)</f>
        <v>2021</v>
      </c>
      <c r="F464" s="5" t="n">
        <f aca="false">MONTH(D464)</f>
        <v>9</v>
      </c>
      <c r="G464" s="5" t="s">
        <v>2063</v>
      </c>
      <c r="H464" s="5" t="n">
        <f aca="false">YEAR(G464)</f>
        <v>2022</v>
      </c>
      <c r="I464" s="5" t="n">
        <f aca="false">MONTH(G464)</f>
        <v>6</v>
      </c>
      <c r="J464" s="5" t="s">
        <v>2064</v>
      </c>
      <c r="K464" s="5" t="str">
        <f aca="false">LEFT(J464,6)</f>
        <v>007062</v>
      </c>
      <c r="L464" s="5" t="s">
        <v>2065</v>
      </c>
      <c r="M464" s="5" t="n">
        <v>148</v>
      </c>
      <c r="N464" s="5" t="n">
        <v>148</v>
      </c>
      <c r="O464" s="0" t="s">
        <v>153</v>
      </c>
      <c r="P464" s="0" t="str">
        <f aca="false">VLOOKUP(K464,SQ!C:D,2,FALSE())</f>
        <v>Perimetro_Area_Central_sem_o_perimetro_do_Art_16_paragrafo_3º</v>
      </c>
    </row>
    <row r="465" customFormat="false" ht="12.8" hidden="true" customHeight="false" outlineLevel="0" collapsed="false">
      <c r="A465" s="5" t="s">
        <v>2066</v>
      </c>
      <c r="B465" s="5" t="s">
        <v>147</v>
      </c>
      <c r="C465" s="5" t="s">
        <v>170</v>
      </c>
      <c r="D465" s="5" t="s">
        <v>2067</v>
      </c>
      <c r="E465" s="5" t="n">
        <f aca="false">YEAR(D465)</f>
        <v>2021</v>
      </c>
      <c r="F465" s="5" t="n">
        <f aca="false">MONTH(D465)</f>
        <v>9</v>
      </c>
      <c r="G465" s="5" t="s">
        <v>172</v>
      </c>
      <c r="H465" s="5" t="e">
        <f aca="false">YEAR(G465)</f>
        <v>#VALUE!</v>
      </c>
      <c r="I465" s="5" t="e">
        <f aca="false">MONTH(G465)</f>
        <v>#VALUE!</v>
      </c>
      <c r="J465" s="5" t="s">
        <v>2068</v>
      </c>
      <c r="K465" s="5" t="str">
        <f aca="false">LEFT(J465,6)</f>
        <v>031043</v>
      </c>
      <c r="L465" s="5" t="s">
        <v>2069</v>
      </c>
      <c r="M465" s="5" t="n">
        <v>0</v>
      </c>
      <c r="N465" s="5" t="n">
        <v>0</v>
      </c>
      <c r="O465" s="0" t="s">
        <v>153</v>
      </c>
      <c r="P465" s="0" t="e">
        <f aca="false">VLOOKUP(K465,SQ!C:D,2,FALSE())</f>
        <v>#N/A</v>
      </c>
    </row>
    <row r="466" customFormat="false" ht="12.8" hidden="true" customHeight="false" outlineLevel="0" collapsed="false">
      <c r="A466" s="5" t="s">
        <v>2070</v>
      </c>
      <c r="B466" s="5" t="s">
        <v>232</v>
      </c>
      <c r="C466" s="5" t="s">
        <v>170</v>
      </c>
      <c r="D466" s="5" t="s">
        <v>2071</v>
      </c>
      <c r="E466" s="5" t="n">
        <f aca="false">YEAR(D466)</f>
        <v>2021</v>
      </c>
      <c r="F466" s="5" t="n">
        <f aca="false">MONTH(D466)</f>
        <v>8</v>
      </c>
      <c r="G466" s="5" t="s">
        <v>172</v>
      </c>
      <c r="H466" s="5" t="e">
        <f aca="false">YEAR(G466)</f>
        <v>#VALUE!</v>
      </c>
      <c r="I466" s="5" t="e">
        <f aca="false">MONTH(G466)</f>
        <v>#VALUE!</v>
      </c>
      <c r="J466" s="5" t="s">
        <v>2072</v>
      </c>
      <c r="K466" s="5" t="str">
        <f aca="false">LEFT(J466,6)</f>
        <v>017042</v>
      </c>
      <c r="L466" s="5" t="s">
        <v>2073</v>
      </c>
      <c r="M466" s="5" t="n">
        <v>2</v>
      </c>
      <c r="N466" s="5" t="n">
        <v>2</v>
      </c>
      <c r="O466" s="0" t="s">
        <v>153</v>
      </c>
      <c r="P466" s="0" t="str">
        <f aca="false">VLOOKUP(K466,SQ!C:D,2,FALSE())</f>
        <v>AIU Setor Central</v>
      </c>
    </row>
    <row r="467" customFormat="false" ht="12.8" hidden="true" customHeight="false" outlineLevel="0" collapsed="false">
      <c r="A467" s="5" t="s">
        <v>2074</v>
      </c>
      <c r="B467" s="5" t="s">
        <v>147</v>
      </c>
      <c r="C467" s="5" t="s">
        <v>170</v>
      </c>
      <c r="D467" s="5" t="s">
        <v>2075</v>
      </c>
      <c r="E467" s="5" t="n">
        <f aca="false">YEAR(D467)</f>
        <v>2021</v>
      </c>
      <c r="F467" s="5" t="n">
        <f aca="false">MONTH(D467)</f>
        <v>9</v>
      </c>
      <c r="G467" s="5" t="s">
        <v>172</v>
      </c>
      <c r="H467" s="5" t="e">
        <f aca="false">YEAR(G467)</f>
        <v>#VALUE!</v>
      </c>
      <c r="I467" s="5" t="e">
        <f aca="false">MONTH(G467)</f>
        <v>#VALUE!</v>
      </c>
      <c r="J467" s="5" t="s">
        <v>698</v>
      </c>
      <c r="K467" s="5" t="str">
        <f aca="false">LEFT(J467,6)</f>
        <v>054234</v>
      </c>
      <c r="L467" s="5" t="s">
        <v>2076</v>
      </c>
      <c r="M467" s="5" t="n">
        <v>0</v>
      </c>
      <c r="N467" s="5" t="n">
        <v>0</v>
      </c>
      <c r="O467" s="0" t="s">
        <v>153</v>
      </c>
      <c r="P467" s="0" t="e">
        <f aca="false">VLOOKUP(K467,SQ!C:D,2,FALSE())</f>
        <v>#N/A</v>
      </c>
    </row>
    <row r="468" customFormat="false" ht="12.8" hidden="true" customHeight="false" outlineLevel="0" collapsed="false">
      <c r="A468" s="5" t="s">
        <v>2077</v>
      </c>
      <c r="B468" s="5" t="s">
        <v>147</v>
      </c>
      <c r="C468" s="5" t="s">
        <v>170</v>
      </c>
      <c r="D468" s="5" t="s">
        <v>2078</v>
      </c>
      <c r="E468" s="5" t="n">
        <f aca="false">YEAR(D468)</f>
        <v>2021</v>
      </c>
      <c r="F468" s="5" t="n">
        <f aca="false">MONTH(D468)</f>
        <v>8</v>
      </c>
      <c r="G468" s="5" t="s">
        <v>172</v>
      </c>
      <c r="H468" s="5" t="e">
        <f aca="false">YEAR(G468)</f>
        <v>#VALUE!</v>
      </c>
      <c r="I468" s="5" t="e">
        <f aca="false">MONTH(G468)</f>
        <v>#VALUE!</v>
      </c>
      <c r="J468" s="5" t="s">
        <v>2079</v>
      </c>
      <c r="K468" s="5" t="str">
        <f aca="false">LEFT(J468,6)</f>
        <v>086125</v>
      </c>
      <c r="L468" s="5" t="s">
        <v>2080</v>
      </c>
      <c r="M468" s="5" t="n">
        <v>0</v>
      </c>
      <c r="N468" s="5" t="n">
        <v>0</v>
      </c>
      <c r="O468" s="0" t="s">
        <v>153</v>
      </c>
      <c r="P468" s="0" t="e">
        <f aca="false">VLOOKUP(K468,SQ!C:D,2,FALSE())</f>
        <v>#N/A</v>
      </c>
    </row>
    <row r="469" customFormat="false" ht="12.8" hidden="true" customHeight="false" outlineLevel="0" collapsed="false">
      <c r="A469" s="5" t="s">
        <v>2081</v>
      </c>
      <c r="B469" s="5" t="s">
        <v>147</v>
      </c>
      <c r="C469" s="5" t="s">
        <v>170</v>
      </c>
      <c r="D469" s="5" t="s">
        <v>2082</v>
      </c>
      <c r="E469" s="5" t="n">
        <f aca="false">YEAR(D469)</f>
        <v>2023</v>
      </c>
      <c r="F469" s="5" t="n">
        <f aca="false">MONTH(D469)</f>
        <v>8</v>
      </c>
      <c r="G469" s="5" t="s">
        <v>172</v>
      </c>
      <c r="H469" s="5" t="e">
        <f aca="false">YEAR(G469)</f>
        <v>#VALUE!</v>
      </c>
      <c r="I469" s="5" t="e">
        <f aca="false">MONTH(G469)</f>
        <v>#VALUE!</v>
      </c>
      <c r="J469" s="5" t="s">
        <v>2083</v>
      </c>
      <c r="K469" s="5" t="str">
        <f aca="false">LEFT(J469,6)</f>
        <v>024019</v>
      </c>
      <c r="L469" s="5" t="s">
        <v>2084</v>
      </c>
      <c r="M469" s="5" t="n">
        <v>1</v>
      </c>
      <c r="N469" s="5" t="n">
        <v>1</v>
      </c>
      <c r="O469" s="0" t="s">
        <v>153</v>
      </c>
      <c r="P469" s="0" t="e">
        <f aca="false">VLOOKUP(K469,SQ!C:D,2,FALSE())</f>
        <v>#N/A</v>
      </c>
    </row>
    <row r="470" customFormat="false" ht="12.8" hidden="true" customHeight="false" outlineLevel="0" collapsed="false">
      <c r="A470" s="5" t="s">
        <v>2085</v>
      </c>
      <c r="B470" s="5" t="s">
        <v>147</v>
      </c>
      <c r="C470" s="5" t="s">
        <v>170</v>
      </c>
      <c r="D470" s="5" t="s">
        <v>2086</v>
      </c>
      <c r="E470" s="5" t="n">
        <f aca="false">YEAR(D470)</f>
        <v>2021</v>
      </c>
      <c r="F470" s="5" t="n">
        <f aca="false">MONTH(D470)</f>
        <v>8</v>
      </c>
      <c r="G470" s="5" t="s">
        <v>172</v>
      </c>
      <c r="H470" s="5" t="e">
        <f aca="false">YEAR(G470)</f>
        <v>#VALUE!</v>
      </c>
      <c r="I470" s="5" t="e">
        <f aca="false">MONTH(G470)</f>
        <v>#VALUE!</v>
      </c>
      <c r="J470" s="5" t="s">
        <v>2087</v>
      </c>
      <c r="K470" s="5" t="str">
        <f aca="false">LEFT(J470,6)</f>
        <v>189007</v>
      </c>
      <c r="L470" s="5" t="s">
        <v>2088</v>
      </c>
      <c r="M470" s="5" t="n">
        <v>0</v>
      </c>
      <c r="N470" s="5" t="n">
        <v>0</v>
      </c>
      <c r="O470" s="0" t="s">
        <v>153</v>
      </c>
      <c r="P470" s="0" t="e">
        <f aca="false">VLOOKUP(K470,SQ!C:D,2,FALSE())</f>
        <v>#N/A</v>
      </c>
    </row>
    <row r="471" customFormat="false" ht="12.8" hidden="true" customHeight="false" outlineLevel="0" collapsed="false">
      <c r="A471" s="5" t="s">
        <v>2089</v>
      </c>
      <c r="B471" s="5" t="s">
        <v>147</v>
      </c>
      <c r="C471" s="5" t="s">
        <v>170</v>
      </c>
      <c r="D471" s="5" t="s">
        <v>2090</v>
      </c>
      <c r="E471" s="5" t="n">
        <f aca="false">YEAR(D471)</f>
        <v>2021</v>
      </c>
      <c r="F471" s="5" t="n">
        <f aca="false">MONTH(D471)</f>
        <v>8</v>
      </c>
      <c r="G471" s="5" t="s">
        <v>172</v>
      </c>
      <c r="H471" s="5" t="e">
        <f aca="false">YEAR(G471)</f>
        <v>#VALUE!</v>
      </c>
      <c r="I471" s="5" t="e">
        <f aca="false">MONTH(G471)</f>
        <v>#VALUE!</v>
      </c>
      <c r="J471" s="5" t="s">
        <v>2091</v>
      </c>
      <c r="K471" s="5" t="str">
        <f aca="false">LEFT(J471,6)</f>
        <v>085625</v>
      </c>
      <c r="L471" s="5" t="s">
        <v>2092</v>
      </c>
      <c r="M471" s="5" t="n">
        <v>0</v>
      </c>
      <c r="N471" s="5" t="n">
        <v>0</v>
      </c>
      <c r="O471" s="0" t="s">
        <v>153</v>
      </c>
      <c r="P471" s="0" t="e">
        <f aca="false">VLOOKUP(K471,SQ!C:D,2,FALSE())</f>
        <v>#N/A</v>
      </c>
    </row>
    <row r="472" customFormat="false" ht="12.8" hidden="true" customHeight="false" outlineLevel="0" collapsed="false">
      <c r="A472" s="5" t="s">
        <v>2093</v>
      </c>
      <c r="B472" s="5" t="s">
        <v>147</v>
      </c>
      <c r="C472" s="5" t="s">
        <v>170</v>
      </c>
      <c r="D472" s="5" t="s">
        <v>2094</v>
      </c>
      <c r="E472" s="5" t="n">
        <f aca="false">YEAR(D472)</f>
        <v>2021</v>
      </c>
      <c r="F472" s="5" t="n">
        <f aca="false">MONTH(D472)</f>
        <v>8</v>
      </c>
      <c r="G472" s="5" t="s">
        <v>172</v>
      </c>
      <c r="H472" s="5" t="e">
        <f aca="false">YEAR(G472)</f>
        <v>#VALUE!</v>
      </c>
      <c r="I472" s="5" t="e">
        <f aca="false">MONTH(G472)</f>
        <v>#VALUE!</v>
      </c>
      <c r="J472" s="5" t="s">
        <v>2095</v>
      </c>
      <c r="K472" s="5" t="str">
        <f aca="false">LEFT(J472,6)</f>
        <v>019049</v>
      </c>
      <c r="L472" s="5" t="s">
        <v>2096</v>
      </c>
      <c r="M472" s="5" t="n">
        <v>0</v>
      </c>
      <c r="N472" s="5" t="n">
        <v>0</v>
      </c>
      <c r="O472" s="0" t="s">
        <v>153</v>
      </c>
      <c r="P472" s="0" t="str">
        <f aca="false">VLOOKUP(K472,SQ!C:D,2,FALSE())</f>
        <v>AIU Setor Central</v>
      </c>
    </row>
    <row r="473" customFormat="false" ht="12.8" hidden="true" customHeight="false" outlineLevel="0" collapsed="false">
      <c r="A473" s="5" t="s">
        <v>2097</v>
      </c>
      <c r="B473" s="5" t="s">
        <v>147</v>
      </c>
      <c r="C473" s="5" t="s">
        <v>170</v>
      </c>
      <c r="D473" s="5" t="s">
        <v>2098</v>
      </c>
      <c r="E473" s="5" t="n">
        <f aca="false">YEAR(D473)</f>
        <v>2021</v>
      </c>
      <c r="F473" s="5" t="n">
        <f aca="false">MONTH(D473)</f>
        <v>8</v>
      </c>
      <c r="G473" s="5" t="s">
        <v>172</v>
      </c>
      <c r="H473" s="5" t="e">
        <f aca="false">YEAR(G473)</f>
        <v>#VALUE!</v>
      </c>
      <c r="I473" s="5" t="e">
        <f aca="false">MONTH(G473)</f>
        <v>#VALUE!</v>
      </c>
      <c r="J473" s="5" t="s">
        <v>2099</v>
      </c>
      <c r="K473" s="5" t="str">
        <f aca="false">LEFT(J473,6)</f>
        <v>054244</v>
      </c>
      <c r="L473" s="5" t="s">
        <v>2100</v>
      </c>
      <c r="M473" s="5" t="n">
        <v>0</v>
      </c>
      <c r="N473" s="5" t="n">
        <v>0</v>
      </c>
      <c r="O473" s="0" t="s">
        <v>153</v>
      </c>
      <c r="P473" s="0" t="e">
        <f aca="false">VLOOKUP(K473,SQ!C:D,2,FALSE())</f>
        <v>#N/A</v>
      </c>
    </row>
    <row r="474" customFormat="false" ht="12.8" hidden="true" customHeight="false" outlineLevel="0" collapsed="false">
      <c r="A474" s="5" t="s">
        <v>2101</v>
      </c>
      <c r="B474" s="5" t="s">
        <v>232</v>
      </c>
      <c r="C474" s="5" t="s">
        <v>170</v>
      </c>
      <c r="D474" s="5" t="s">
        <v>2102</v>
      </c>
      <c r="E474" s="5" t="n">
        <f aca="false">YEAR(D474)</f>
        <v>2021</v>
      </c>
      <c r="F474" s="5" t="n">
        <f aca="false">MONTH(D474)</f>
        <v>8</v>
      </c>
      <c r="G474" s="5" t="s">
        <v>172</v>
      </c>
      <c r="H474" s="5" t="e">
        <f aca="false">YEAR(G474)</f>
        <v>#VALUE!</v>
      </c>
      <c r="I474" s="5" t="e">
        <f aca="false">MONTH(G474)</f>
        <v>#VALUE!</v>
      </c>
      <c r="J474" s="5" t="s">
        <v>2103</v>
      </c>
      <c r="K474" s="5" t="str">
        <f aca="false">LEFT(J474,6)</f>
        <v>082402</v>
      </c>
      <c r="L474" s="5" t="s">
        <v>2104</v>
      </c>
      <c r="M474" s="5" t="n">
        <v>0</v>
      </c>
      <c r="N474" s="5" t="n">
        <v>0</v>
      </c>
      <c r="O474" s="0" t="s">
        <v>153</v>
      </c>
      <c r="P474" s="0" t="e">
        <f aca="false">VLOOKUP(K474,SQ!C:D,2,FALSE())</f>
        <v>#N/A</v>
      </c>
    </row>
    <row r="475" customFormat="false" ht="12.8" hidden="true" customHeight="false" outlineLevel="0" collapsed="false">
      <c r="A475" s="5" t="s">
        <v>2105</v>
      </c>
      <c r="B475" s="5" t="s">
        <v>147</v>
      </c>
      <c r="C475" s="5" t="s">
        <v>148</v>
      </c>
      <c r="D475" s="5" t="s">
        <v>2106</v>
      </c>
      <c r="E475" s="5" t="n">
        <f aca="false">YEAR(D475)</f>
        <v>2021</v>
      </c>
      <c r="F475" s="5" t="n">
        <f aca="false">MONTH(D475)</f>
        <v>8</v>
      </c>
      <c r="G475" s="5" t="s">
        <v>2107</v>
      </c>
      <c r="H475" s="5" t="n">
        <f aca="false">YEAR(G475)</f>
        <v>2023</v>
      </c>
      <c r="I475" s="5" t="n">
        <f aca="false">MONTH(G475)</f>
        <v>5</v>
      </c>
      <c r="J475" s="5" t="s">
        <v>2108</v>
      </c>
      <c r="K475" s="5" t="str">
        <f aca="false">LEFT(J475,6)</f>
        <v>176164</v>
      </c>
      <c r="L475" s="5" t="s">
        <v>2109</v>
      </c>
      <c r="M475" s="5" t="n">
        <v>0</v>
      </c>
      <c r="N475" s="5" t="n">
        <v>0</v>
      </c>
      <c r="O475" s="0" t="s">
        <v>153</v>
      </c>
      <c r="P475" s="0" t="e">
        <f aca="false">VLOOKUP(K475,SQ!C:D,2,FALSE())</f>
        <v>#N/A</v>
      </c>
    </row>
    <row r="476" customFormat="false" ht="12.8" hidden="true" customHeight="false" outlineLevel="0" collapsed="false">
      <c r="A476" s="5" t="s">
        <v>2110</v>
      </c>
      <c r="B476" s="5" t="s">
        <v>147</v>
      </c>
      <c r="C476" s="5" t="s">
        <v>170</v>
      </c>
      <c r="D476" s="5" t="s">
        <v>2111</v>
      </c>
      <c r="E476" s="5" t="n">
        <f aca="false">YEAR(D476)</f>
        <v>2021</v>
      </c>
      <c r="F476" s="5" t="n">
        <f aca="false">MONTH(D476)</f>
        <v>8</v>
      </c>
      <c r="G476" s="5" t="s">
        <v>172</v>
      </c>
      <c r="H476" s="5" t="e">
        <f aca="false">YEAR(G476)</f>
        <v>#VALUE!</v>
      </c>
      <c r="I476" s="5" t="e">
        <f aca="false">MONTH(G476)</f>
        <v>#VALUE!</v>
      </c>
      <c r="J476" s="5" t="s">
        <v>2112</v>
      </c>
      <c r="K476" s="5" t="str">
        <f aca="false">LEFT(J476,6)</f>
        <v>156037</v>
      </c>
      <c r="L476" s="5" t="s">
        <v>2113</v>
      </c>
      <c r="M476" s="5" t="n">
        <v>1</v>
      </c>
      <c r="N476" s="5" t="n">
        <v>0</v>
      </c>
      <c r="O476" s="0" t="s">
        <v>153</v>
      </c>
      <c r="P476" s="0" t="e">
        <f aca="false">VLOOKUP(K476,SQ!C:D,2,FALSE())</f>
        <v>#N/A</v>
      </c>
    </row>
    <row r="477" customFormat="false" ht="12.8" hidden="true" customHeight="false" outlineLevel="0" collapsed="false">
      <c r="A477" s="5" t="s">
        <v>2114</v>
      </c>
      <c r="B477" s="5" t="s">
        <v>147</v>
      </c>
      <c r="C477" s="5" t="s">
        <v>170</v>
      </c>
      <c r="D477" s="5" t="s">
        <v>2115</v>
      </c>
      <c r="E477" s="5" t="n">
        <f aca="false">YEAR(D477)</f>
        <v>2021</v>
      </c>
      <c r="F477" s="5" t="n">
        <f aca="false">MONTH(D477)</f>
        <v>8</v>
      </c>
      <c r="G477" s="5" t="s">
        <v>172</v>
      </c>
      <c r="H477" s="5" t="e">
        <f aca="false">YEAR(G477)</f>
        <v>#VALUE!</v>
      </c>
      <c r="I477" s="5" t="e">
        <f aca="false">MONTH(G477)</f>
        <v>#VALUE!</v>
      </c>
      <c r="J477" s="5" t="s">
        <v>2116</v>
      </c>
      <c r="K477" s="5" t="str">
        <f aca="false">LEFT(J477,6)</f>
        <v>007032</v>
      </c>
      <c r="L477" s="5" t="s">
        <v>2117</v>
      </c>
      <c r="M477" s="5" t="n">
        <v>0</v>
      </c>
      <c r="N477" s="5" t="n">
        <v>0</v>
      </c>
      <c r="O477" s="0" t="s">
        <v>153</v>
      </c>
      <c r="P477" s="0" t="e">
        <f aca="false">VLOOKUP(K477,SQ!C:D,2,FALSE())</f>
        <v>#N/A</v>
      </c>
    </row>
    <row r="478" customFormat="false" ht="12.8" hidden="true" customHeight="false" outlineLevel="0" collapsed="false">
      <c r="A478" s="5" t="s">
        <v>2118</v>
      </c>
      <c r="B478" s="5" t="s">
        <v>147</v>
      </c>
      <c r="C478" s="5" t="s">
        <v>170</v>
      </c>
      <c r="D478" s="5" t="s">
        <v>2119</v>
      </c>
      <c r="E478" s="5" t="n">
        <f aca="false">YEAR(D478)</f>
        <v>2021</v>
      </c>
      <c r="F478" s="5" t="n">
        <f aca="false">MONTH(D478)</f>
        <v>8</v>
      </c>
      <c r="G478" s="5" t="s">
        <v>172</v>
      </c>
      <c r="H478" s="5" t="e">
        <f aca="false">YEAR(G478)</f>
        <v>#VALUE!</v>
      </c>
      <c r="I478" s="5" t="e">
        <f aca="false">MONTH(G478)</f>
        <v>#VALUE!</v>
      </c>
      <c r="J478" s="5" t="s">
        <v>2120</v>
      </c>
      <c r="K478" s="5" t="str">
        <f aca="false">LEFT(J478,6)</f>
        <v>116472</v>
      </c>
      <c r="L478" s="5" t="s">
        <v>2121</v>
      </c>
      <c r="M478" s="5" t="n">
        <v>0</v>
      </c>
      <c r="N478" s="5" t="n">
        <v>0</v>
      </c>
      <c r="O478" s="0" t="s">
        <v>153</v>
      </c>
      <c r="P478" s="0" t="e">
        <f aca="false">VLOOKUP(K478,SQ!C:D,2,FALSE())</f>
        <v>#N/A</v>
      </c>
    </row>
    <row r="479" customFormat="false" ht="12.8" hidden="true" customHeight="false" outlineLevel="0" collapsed="false">
      <c r="A479" s="5" t="s">
        <v>2122</v>
      </c>
      <c r="B479" s="5" t="s">
        <v>232</v>
      </c>
      <c r="C479" s="5" t="s">
        <v>176</v>
      </c>
      <c r="D479" s="5" t="s">
        <v>2123</v>
      </c>
      <c r="E479" s="5" t="n">
        <f aca="false">YEAR(D479)</f>
        <v>2021</v>
      </c>
      <c r="F479" s="5" t="n">
        <f aca="false">MONTH(D479)</f>
        <v>9</v>
      </c>
      <c r="G479" s="5" t="s">
        <v>172</v>
      </c>
      <c r="H479" s="5" t="e">
        <f aca="false">YEAR(G479)</f>
        <v>#VALUE!</v>
      </c>
      <c r="I479" s="5" t="e">
        <f aca="false">MONTH(G479)</f>
        <v>#VALUE!</v>
      </c>
      <c r="J479" s="5" t="s">
        <v>2124</v>
      </c>
      <c r="K479" s="5" t="str">
        <f aca="false">LEFT(J479,6)</f>
        <v>246036</v>
      </c>
      <c r="L479" s="5" t="s">
        <v>2125</v>
      </c>
      <c r="M479" s="5" t="n">
        <v>0</v>
      </c>
      <c r="N479" s="5" t="n">
        <v>0</v>
      </c>
      <c r="O479" s="0" t="s">
        <v>153</v>
      </c>
      <c r="P479" s="0" t="e">
        <f aca="false">VLOOKUP(K479,SQ!C:D,2,FALSE())</f>
        <v>#N/A</v>
      </c>
    </row>
    <row r="480" customFormat="false" ht="12.8" hidden="true" customHeight="false" outlineLevel="0" collapsed="false">
      <c r="A480" s="5" t="s">
        <v>2126</v>
      </c>
      <c r="B480" s="5" t="s">
        <v>147</v>
      </c>
      <c r="C480" s="5" t="s">
        <v>170</v>
      </c>
      <c r="D480" s="5" t="s">
        <v>2127</v>
      </c>
      <c r="E480" s="5" t="n">
        <f aca="false">YEAR(D480)</f>
        <v>2021</v>
      </c>
      <c r="F480" s="5" t="n">
        <f aca="false">MONTH(D480)</f>
        <v>8</v>
      </c>
      <c r="G480" s="5" t="s">
        <v>172</v>
      </c>
      <c r="H480" s="5" t="e">
        <f aca="false">YEAR(G480)</f>
        <v>#VALUE!</v>
      </c>
      <c r="I480" s="5" t="e">
        <f aca="false">MONTH(G480)</f>
        <v>#VALUE!</v>
      </c>
      <c r="J480" s="5" t="s">
        <v>2128</v>
      </c>
      <c r="K480" s="5" t="str">
        <f aca="false">LEFT(J480,6)</f>
        <v>011089</v>
      </c>
      <c r="L480" s="5" t="s">
        <v>2129</v>
      </c>
      <c r="M480" s="5" t="n">
        <v>1</v>
      </c>
      <c r="N480" s="5" t="n">
        <v>1</v>
      </c>
      <c r="O480" s="0" t="s">
        <v>153</v>
      </c>
      <c r="P480" s="0" t="e">
        <f aca="false">VLOOKUP(K480,SQ!C:D,2,FALSE())</f>
        <v>#N/A</v>
      </c>
    </row>
    <row r="481" customFormat="false" ht="12.8" hidden="true" customHeight="false" outlineLevel="0" collapsed="false">
      <c r="A481" s="5" t="s">
        <v>2130</v>
      </c>
      <c r="B481" s="5" t="s">
        <v>1065</v>
      </c>
      <c r="C481" s="5" t="s">
        <v>170</v>
      </c>
      <c r="D481" s="5" t="s">
        <v>2131</v>
      </c>
      <c r="E481" s="5" t="n">
        <f aca="false">YEAR(D481)</f>
        <v>2021</v>
      </c>
      <c r="F481" s="5" t="n">
        <f aca="false">MONTH(D481)</f>
        <v>8</v>
      </c>
      <c r="G481" s="5" t="s">
        <v>172</v>
      </c>
      <c r="H481" s="5" t="e">
        <f aca="false">YEAR(G481)</f>
        <v>#VALUE!</v>
      </c>
      <c r="I481" s="5" t="e">
        <f aca="false">MONTH(G481)</f>
        <v>#VALUE!</v>
      </c>
      <c r="J481" s="5" t="s">
        <v>2132</v>
      </c>
      <c r="K481" s="5" t="str">
        <f aca="false">LEFT(J481,6)</f>
        <v>047175</v>
      </c>
      <c r="L481" s="5" t="s">
        <v>2133</v>
      </c>
      <c r="M481" s="5" t="n">
        <v>1</v>
      </c>
      <c r="N481" s="5" t="n">
        <v>1</v>
      </c>
      <c r="O481" s="0" t="s">
        <v>153</v>
      </c>
      <c r="P481" s="0" t="e">
        <f aca="false">VLOOKUP(K481,SQ!C:D,2,FALSE())</f>
        <v>#N/A</v>
      </c>
    </row>
    <row r="482" customFormat="false" ht="12.8" hidden="true" customHeight="false" outlineLevel="0" collapsed="false">
      <c r="A482" s="5" t="s">
        <v>2134</v>
      </c>
      <c r="B482" s="5" t="s">
        <v>147</v>
      </c>
      <c r="C482" s="5" t="s">
        <v>170</v>
      </c>
      <c r="D482" s="5" t="s">
        <v>2135</v>
      </c>
      <c r="E482" s="5" t="n">
        <f aca="false">YEAR(D482)</f>
        <v>2021</v>
      </c>
      <c r="F482" s="5" t="n">
        <f aca="false">MONTH(D482)</f>
        <v>8</v>
      </c>
      <c r="G482" s="5" t="s">
        <v>172</v>
      </c>
      <c r="H482" s="5" t="e">
        <f aca="false">YEAR(G482)</f>
        <v>#VALUE!</v>
      </c>
      <c r="I482" s="5" t="e">
        <f aca="false">MONTH(G482)</f>
        <v>#VALUE!</v>
      </c>
      <c r="J482" s="5" t="s">
        <v>2136</v>
      </c>
      <c r="K482" s="5" t="str">
        <f aca="false">LEFT(J482,6)</f>
        <v>080088</v>
      </c>
      <c r="L482" s="5" t="s">
        <v>2137</v>
      </c>
      <c r="M482" s="5" t="n">
        <v>0</v>
      </c>
      <c r="N482" s="5" t="n">
        <v>0</v>
      </c>
      <c r="O482" s="0" t="s">
        <v>153</v>
      </c>
      <c r="P482" s="0" t="e">
        <f aca="false">VLOOKUP(K482,SQ!C:D,2,FALSE())</f>
        <v>#N/A</v>
      </c>
    </row>
    <row r="483" customFormat="false" ht="12.8" hidden="true" customHeight="false" outlineLevel="0" collapsed="false">
      <c r="A483" s="5" t="s">
        <v>2138</v>
      </c>
      <c r="B483" s="5" t="s">
        <v>147</v>
      </c>
      <c r="C483" s="5" t="s">
        <v>170</v>
      </c>
      <c r="D483" s="5" t="s">
        <v>2139</v>
      </c>
      <c r="E483" s="5" t="n">
        <f aca="false">YEAR(D483)</f>
        <v>2023</v>
      </c>
      <c r="F483" s="5" t="n">
        <f aca="false">MONTH(D483)</f>
        <v>5</v>
      </c>
      <c r="G483" s="5" t="s">
        <v>2140</v>
      </c>
      <c r="H483" s="5" t="n">
        <f aca="false">YEAR(G483)</f>
        <v>2022</v>
      </c>
      <c r="I483" s="5" t="n">
        <f aca="false">MONTH(G483)</f>
        <v>11</v>
      </c>
      <c r="J483" s="5" t="s">
        <v>2141</v>
      </c>
      <c r="K483" s="5" t="str">
        <f aca="false">LEFT(J483,6)</f>
        <v>014005</v>
      </c>
      <c r="L483" s="5" t="s">
        <v>2142</v>
      </c>
      <c r="M483" s="5" t="n">
        <v>0</v>
      </c>
      <c r="N483" s="5" t="n">
        <v>0</v>
      </c>
      <c r="O483" s="0" t="s">
        <v>153</v>
      </c>
      <c r="P483" s="0" t="e">
        <f aca="false">VLOOKUP(K483,SQ!C:D,2,FALSE())</f>
        <v>#N/A</v>
      </c>
    </row>
    <row r="484" customFormat="false" ht="12.8" hidden="true" customHeight="false" outlineLevel="0" collapsed="false">
      <c r="A484" s="5" t="s">
        <v>2143</v>
      </c>
      <c r="B484" s="5" t="s">
        <v>147</v>
      </c>
      <c r="C484" s="5" t="s">
        <v>170</v>
      </c>
      <c r="D484" s="5" t="s">
        <v>2144</v>
      </c>
      <c r="E484" s="5" t="n">
        <f aca="false">YEAR(D484)</f>
        <v>2021</v>
      </c>
      <c r="F484" s="5" t="n">
        <f aca="false">MONTH(D484)</f>
        <v>8</v>
      </c>
      <c r="G484" s="5" t="s">
        <v>172</v>
      </c>
      <c r="H484" s="5" t="e">
        <f aca="false">YEAR(G484)</f>
        <v>#VALUE!</v>
      </c>
      <c r="I484" s="5" t="e">
        <f aca="false">MONTH(G484)</f>
        <v>#VALUE!</v>
      </c>
      <c r="J484" s="5" t="s">
        <v>2145</v>
      </c>
      <c r="K484" s="5" t="str">
        <f aca="false">LEFT(J484,6)</f>
        <v>039038</v>
      </c>
      <c r="L484" s="5" t="s">
        <v>2146</v>
      </c>
      <c r="M484" s="5" t="n">
        <v>2</v>
      </c>
      <c r="N484" s="5" t="n">
        <v>2</v>
      </c>
      <c r="O484" s="0" t="s">
        <v>153</v>
      </c>
      <c r="P484" s="0" t="e">
        <f aca="false">VLOOKUP(K484,SQ!C:D,2,FALSE())</f>
        <v>#N/A</v>
      </c>
    </row>
    <row r="485" customFormat="false" ht="12.8" hidden="true" customHeight="false" outlineLevel="0" collapsed="false">
      <c r="A485" s="5" t="s">
        <v>2147</v>
      </c>
      <c r="B485" s="5" t="s">
        <v>147</v>
      </c>
      <c r="C485" s="5" t="s">
        <v>170</v>
      </c>
      <c r="D485" s="5" t="s">
        <v>2148</v>
      </c>
      <c r="E485" s="5" t="n">
        <f aca="false">YEAR(D485)</f>
        <v>2021</v>
      </c>
      <c r="F485" s="5" t="n">
        <f aca="false">MONTH(D485)</f>
        <v>8</v>
      </c>
      <c r="G485" s="5" t="s">
        <v>172</v>
      </c>
      <c r="H485" s="5" t="e">
        <f aca="false">YEAR(G485)</f>
        <v>#VALUE!</v>
      </c>
      <c r="I485" s="5" t="e">
        <f aca="false">MONTH(G485)</f>
        <v>#VALUE!</v>
      </c>
      <c r="J485" s="5" t="s">
        <v>2149</v>
      </c>
      <c r="K485" s="5" t="str">
        <f aca="false">LEFT(J485,6)</f>
        <v>163195</v>
      </c>
      <c r="L485" s="5" t="s">
        <v>2150</v>
      </c>
      <c r="M485" s="5" t="n">
        <v>0</v>
      </c>
      <c r="N485" s="5" t="n">
        <v>0</v>
      </c>
      <c r="O485" s="0" t="s">
        <v>153</v>
      </c>
      <c r="P485" s="0" t="e">
        <f aca="false">VLOOKUP(K485,SQ!C:D,2,FALSE())</f>
        <v>#N/A</v>
      </c>
    </row>
    <row r="486" customFormat="false" ht="12.8" hidden="true" customHeight="false" outlineLevel="0" collapsed="false">
      <c r="A486" s="5" t="s">
        <v>2151</v>
      </c>
      <c r="B486" s="5" t="s">
        <v>147</v>
      </c>
      <c r="C486" s="5" t="s">
        <v>170</v>
      </c>
      <c r="D486" s="5" t="s">
        <v>2152</v>
      </c>
      <c r="E486" s="5" t="n">
        <f aca="false">YEAR(D486)</f>
        <v>2021</v>
      </c>
      <c r="F486" s="5" t="n">
        <f aca="false">MONTH(D486)</f>
        <v>8</v>
      </c>
      <c r="G486" s="5" t="s">
        <v>172</v>
      </c>
      <c r="H486" s="5" t="e">
        <f aca="false">YEAR(G486)</f>
        <v>#VALUE!</v>
      </c>
      <c r="I486" s="5" t="e">
        <f aca="false">MONTH(G486)</f>
        <v>#VALUE!</v>
      </c>
      <c r="J486" s="5" t="s">
        <v>2153</v>
      </c>
      <c r="K486" s="5" t="str">
        <f aca="false">LEFT(J486,6)</f>
        <v>030065</v>
      </c>
      <c r="L486" s="5" t="s">
        <v>2154</v>
      </c>
      <c r="M486" s="5" t="n">
        <v>0</v>
      </c>
      <c r="N486" s="5" t="n">
        <v>0</v>
      </c>
      <c r="O486" s="0" t="s">
        <v>153</v>
      </c>
      <c r="P486" s="0" t="e">
        <f aca="false">VLOOKUP(K486,SQ!C:D,2,FALSE())</f>
        <v>#N/A</v>
      </c>
    </row>
    <row r="487" customFormat="false" ht="12.8" hidden="true" customHeight="false" outlineLevel="0" collapsed="false">
      <c r="A487" s="5" t="s">
        <v>2155</v>
      </c>
      <c r="B487" s="5" t="s">
        <v>147</v>
      </c>
      <c r="C487" s="5" t="s">
        <v>170</v>
      </c>
      <c r="D487" s="5" t="s">
        <v>2156</v>
      </c>
      <c r="E487" s="5" t="n">
        <f aca="false">YEAR(D487)</f>
        <v>2021</v>
      </c>
      <c r="F487" s="5" t="n">
        <f aca="false">MONTH(D487)</f>
        <v>8</v>
      </c>
      <c r="G487" s="5" t="s">
        <v>172</v>
      </c>
      <c r="H487" s="5" t="e">
        <f aca="false">YEAR(G487)</f>
        <v>#VALUE!</v>
      </c>
      <c r="I487" s="5" t="e">
        <f aca="false">MONTH(G487)</f>
        <v>#VALUE!</v>
      </c>
      <c r="J487" s="5" t="s">
        <v>2157</v>
      </c>
      <c r="K487" s="5" t="str">
        <f aca="false">LEFT(J487,6)</f>
        <v>010044</v>
      </c>
      <c r="L487" s="5" t="s">
        <v>2158</v>
      </c>
      <c r="M487" s="5" t="n">
        <v>0</v>
      </c>
      <c r="N487" s="5" t="n">
        <v>0</v>
      </c>
      <c r="O487" s="0" t="s">
        <v>153</v>
      </c>
      <c r="P487" s="0" t="str">
        <f aca="false">VLOOKUP(K487,SQ!C:D,2,FALSE())</f>
        <v>AIU Setor Central</v>
      </c>
    </row>
    <row r="488" customFormat="false" ht="12.8" hidden="true" customHeight="false" outlineLevel="0" collapsed="false">
      <c r="A488" s="5" t="s">
        <v>2159</v>
      </c>
      <c r="B488" s="5" t="s">
        <v>147</v>
      </c>
      <c r="C488" s="5" t="s">
        <v>176</v>
      </c>
      <c r="D488" s="5" t="s">
        <v>2160</v>
      </c>
      <c r="E488" s="5" t="n">
        <f aca="false">YEAR(D488)</f>
        <v>2021</v>
      </c>
      <c r="F488" s="5" t="n">
        <f aca="false">MONTH(D488)</f>
        <v>8</v>
      </c>
      <c r="G488" s="5" t="s">
        <v>172</v>
      </c>
      <c r="H488" s="5" t="e">
        <f aca="false">YEAR(G488)</f>
        <v>#VALUE!</v>
      </c>
      <c r="I488" s="5" t="e">
        <f aca="false">MONTH(G488)</f>
        <v>#VALUE!</v>
      </c>
      <c r="J488" s="5" t="s">
        <v>2161</v>
      </c>
      <c r="K488" s="5" t="str">
        <f aca="false">LEFT(J488,6)</f>
        <v>102005</v>
      </c>
      <c r="L488" s="5" t="s">
        <v>2162</v>
      </c>
      <c r="M488" s="5" t="n">
        <v>168</v>
      </c>
      <c r="N488" s="5" t="n">
        <v>168</v>
      </c>
      <c r="O488" s="0" t="s">
        <v>153</v>
      </c>
      <c r="P488" s="0" t="e">
        <f aca="false">VLOOKUP(K488,SQ!C:D,2,FALSE())</f>
        <v>#N/A</v>
      </c>
    </row>
    <row r="489" customFormat="false" ht="12.8" hidden="true" customHeight="false" outlineLevel="0" collapsed="false">
      <c r="A489" s="5" t="s">
        <v>2163</v>
      </c>
      <c r="B489" s="5" t="s">
        <v>147</v>
      </c>
      <c r="C489" s="5" t="s">
        <v>170</v>
      </c>
      <c r="D489" s="5" t="s">
        <v>2164</v>
      </c>
      <c r="E489" s="5" t="n">
        <f aca="false">YEAR(D489)</f>
        <v>2021</v>
      </c>
      <c r="F489" s="5" t="n">
        <f aca="false">MONTH(D489)</f>
        <v>8</v>
      </c>
      <c r="G489" s="5" t="s">
        <v>172</v>
      </c>
      <c r="H489" s="5" t="e">
        <f aca="false">YEAR(G489)</f>
        <v>#VALUE!</v>
      </c>
      <c r="I489" s="5" t="e">
        <f aca="false">MONTH(G489)</f>
        <v>#VALUE!</v>
      </c>
      <c r="J489" s="5" t="s">
        <v>2165</v>
      </c>
      <c r="K489" s="5" t="str">
        <f aca="false">LEFT(J489,6)</f>
        <v>022019</v>
      </c>
      <c r="L489" s="5" t="s">
        <v>2166</v>
      </c>
      <c r="M489" s="5" t="n">
        <v>0</v>
      </c>
      <c r="N489" s="5" t="n">
        <v>0</v>
      </c>
      <c r="O489" s="0" t="s">
        <v>153</v>
      </c>
      <c r="P489" s="0" t="e">
        <f aca="false">VLOOKUP(K489,SQ!C:D,2,FALSE())</f>
        <v>#N/A</v>
      </c>
    </row>
    <row r="490" customFormat="false" ht="12.8" hidden="true" customHeight="false" outlineLevel="0" collapsed="false">
      <c r="A490" s="5" t="s">
        <v>2167</v>
      </c>
      <c r="B490" s="5" t="s">
        <v>232</v>
      </c>
      <c r="C490" s="5" t="s">
        <v>170</v>
      </c>
      <c r="D490" s="5" t="s">
        <v>2168</v>
      </c>
      <c r="E490" s="5" t="n">
        <f aca="false">YEAR(D490)</f>
        <v>2021</v>
      </c>
      <c r="F490" s="5" t="n">
        <f aca="false">MONTH(D490)</f>
        <v>9</v>
      </c>
      <c r="G490" s="5" t="s">
        <v>172</v>
      </c>
      <c r="H490" s="5" t="e">
        <f aca="false">YEAR(G490)</f>
        <v>#VALUE!</v>
      </c>
      <c r="I490" s="5" t="e">
        <f aca="false">MONTH(G490)</f>
        <v>#VALUE!</v>
      </c>
      <c r="J490" s="5" t="s">
        <v>2169</v>
      </c>
      <c r="K490" s="5" t="str">
        <f aca="false">LEFT(J490,6)</f>
        <v>168256</v>
      </c>
      <c r="L490" s="5" t="s">
        <v>2170</v>
      </c>
      <c r="M490" s="5" t="n">
        <v>0</v>
      </c>
      <c r="N490" s="5" t="n">
        <v>0</v>
      </c>
      <c r="O490" s="0" t="s">
        <v>153</v>
      </c>
      <c r="P490" s="0" t="e">
        <f aca="false">VLOOKUP(K490,SQ!C:D,2,FALSE())</f>
        <v>#N/A</v>
      </c>
    </row>
    <row r="491" customFormat="false" ht="12.8" hidden="true" customHeight="false" outlineLevel="0" collapsed="false">
      <c r="A491" s="5" t="s">
        <v>2171</v>
      </c>
      <c r="B491" s="5" t="s">
        <v>147</v>
      </c>
      <c r="C491" s="5" t="s">
        <v>219</v>
      </c>
      <c r="D491" s="5" t="s">
        <v>2172</v>
      </c>
      <c r="E491" s="5" t="n">
        <f aca="false">YEAR(D491)</f>
        <v>2021</v>
      </c>
      <c r="F491" s="5" t="n">
        <f aca="false">MONTH(D491)</f>
        <v>9</v>
      </c>
      <c r="G491" s="5" t="s">
        <v>172</v>
      </c>
      <c r="H491" s="5" t="e">
        <f aca="false">YEAR(G491)</f>
        <v>#VALUE!</v>
      </c>
      <c r="I491" s="5" t="e">
        <f aca="false">MONTH(G491)</f>
        <v>#VALUE!</v>
      </c>
      <c r="J491" s="5" t="s">
        <v>2173</v>
      </c>
      <c r="K491" s="5" t="str">
        <f aca="false">LEFT(J491,6)</f>
        <v>081308</v>
      </c>
      <c r="L491" s="5" t="s">
        <v>2174</v>
      </c>
      <c r="M491" s="5" t="n">
        <v>0</v>
      </c>
      <c r="N491" s="5" t="n">
        <v>0</v>
      </c>
      <c r="O491" s="0" t="s">
        <v>153</v>
      </c>
      <c r="P491" s="0" t="e">
        <f aca="false">VLOOKUP(K491,SQ!C:D,2,FALSE())</f>
        <v>#N/A</v>
      </c>
    </row>
    <row r="492" customFormat="false" ht="12.8" hidden="true" customHeight="false" outlineLevel="0" collapsed="false">
      <c r="A492" s="5" t="s">
        <v>2175</v>
      </c>
      <c r="B492" s="5" t="s">
        <v>2176</v>
      </c>
      <c r="C492" s="5" t="s">
        <v>219</v>
      </c>
      <c r="D492" s="5" t="s">
        <v>2177</v>
      </c>
      <c r="E492" s="5" t="n">
        <f aca="false">YEAR(D492)</f>
        <v>2021</v>
      </c>
      <c r="F492" s="5" t="n">
        <f aca="false">MONTH(D492)</f>
        <v>8</v>
      </c>
      <c r="G492" s="5" t="s">
        <v>172</v>
      </c>
      <c r="H492" s="5" t="e">
        <f aca="false">YEAR(G492)</f>
        <v>#VALUE!</v>
      </c>
      <c r="I492" s="5" t="e">
        <f aca="false">MONTH(G492)</f>
        <v>#VALUE!</v>
      </c>
      <c r="J492" s="5" t="s">
        <v>2132</v>
      </c>
      <c r="K492" s="5" t="str">
        <f aca="false">LEFT(J492,6)</f>
        <v>047175</v>
      </c>
      <c r="L492" s="5" t="s">
        <v>2133</v>
      </c>
      <c r="M492" s="5" t="n">
        <v>1</v>
      </c>
      <c r="N492" s="5" t="n">
        <v>1</v>
      </c>
      <c r="O492" s="0" t="s">
        <v>153</v>
      </c>
      <c r="P492" s="0" t="e">
        <f aca="false">VLOOKUP(K492,SQ!C:D,2,FALSE())</f>
        <v>#N/A</v>
      </c>
    </row>
    <row r="493" customFormat="false" ht="12.8" hidden="true" customHeight="false" outlineLevel="0" collapsed="false">
      <c r="A493" s="5" t="s">
        <v>2178</v>
      </c>
      <c r="B493" s="5" t="s">
        <v>232</v>
      </c>
      <c r="C493" s="5" t="s">
        <v>219</v>
      </c>
      <c r="D493" s="5" t="s">
        <v>2179</v>
      </c>
      <c r="E493" s="5" t="n">
        <f aca="false">YEAR(D493)</f>
        <v>2021</v>
      </c>
      <c r="F493" s="5" t="n">
        <f aca="false">MONTH(D493)</f>
        <v>9</v>
      </c>
      <c r="G493" s="5" t="s">
        <v>172</v>
      </c>
      <c r="H493" s="5" t="e">
        <f aca="false">YEAR(G493)</f>
        <v>#VALUE!</v>
      </c>
      <c r="I493" s="5" t="e">
        <f aca="false">MONTH(G493)</f>
        <v>#VALUE!</v>
      </c>
      <c r="J493" s="5" t="s">
        <v>2180</v>
      </c>
      <c r="K493" s="5" t="str">
        <f aca="false">LEFT(J493,6)</f>
        <v>090463</v>
      </c>
      <c r="L493" s="5" t="s">
        <v>2181</v>
      </c>
      <c r="M493" s="5" t="n">
        <v>0</v>
      </c>
      <c r="N493" s="5" t="n">
        <v>0</v>
      </c>
      <c r="O493" s="0" t="s">
        <v>153</v>
      </c>
      <c r="P493" s="0" t="e">
        <f aca="false">VLOOKUP(K493,SQ!C:D,2,FALSE())</f>
        <v>#N/A</v>
      </c>
    </row>
    <row r="494" customFormat="false" ht="12.8" hidden="true" customHeight="false" outlineLevel="0" collapsed="false">
      <c r="A494" s="5" t="s">
        <v>2182</v>
      </c>
      <c r="B494" s="5" t="s">
        <v>147</v>
      </c>
      <c r="C494" s="5" t="s">
        <v>170</v>
      </c>
      <c r="D494" s="5" t="s">
        <v>2183</v>
      </c>
      <c r="E494" s="5" t="n">
        <f aca="false">YEAR(D494)</f>
        <v>2021</v>
      </c>
      <c r="F494" s="5" t="n">
        <f aca="false">MONTH(D494)</f>
        <v>8</v>
      </c>
      <c r="G494" s="5" t="s">
        <v>172</v>
      </c>
      <c r="H494" s="5" t="e">
        <f aca="false">YEAR(G494)</f>
        <v>#VALUE!</v>
      </c>
      <c r="I494" s="5" t="e">
        <f aca="false">MONTH(G494)</f>
        <v>#VALUE!</v>
      </c>
      <c r="J494" s="5" t="s">
        <v>2184</v>
      </c>
      <c r="K494" s="5" t="str">
        <f aca="false">LEFT(J494,6)</f>
        <v>011091</v>
      </c>
      <c r="L494" s="5" t="s">
        <v>2185</v>
      </c>
      <c r="M494" s="5" t="n">
        <v>0</v>
      </c>
      <c r="N494" s="5" t="n">
        <v>0</v>
      </c>
      <c r="O494" s="0" t="s">
        <v>153</v>
      </c>
      <c r="P494" s="0" t="e">
        <f aca="false">VLOOKUP(K494,SQ!C:D,2,FALSE())</f>
        <v>#N/A</v>
      </c>
    </row>
    <row r="495" customFormat="false" ht="12.8" hidden="true" customHeight="false" outlineLevel="0" collapsed="false">
      <c r="A495" s="5" t="s">
        <v>2186</v>
      </c>
      <c r="B495" s="5" t="s">
        <v>232</v>
      </c>
      <c r="C495" s="5" t="s">
        <v>170</v>
      </c>
      <c r="D495" s="5" t="s">
        <v>2187</v>
      </c>
      <c r="E495" s="5" t="n">
        <f aca="false">YEAR(D495)</f>
        <v>2021</v>
      </c>
      <c r="F495" s="5" t="n">
        <f aca="false">MONTH(D495)</f>
        <v>9</v>
      </c>
      <c r="G495" s="5" t="s">
        <v>172</v>
      </c>
      <c r="H495" s="5" t="e">
        <f aca="false">YEAR(G495)</f>
        <v>#VALUE!</v>
      </c>
      <c r="I495" s="5" t="e">
        <f aca="false">MONTH(G495)</f>
        <v>#VALUE!</v>
      </c>
      <c r="J495" s="5" t="s">
        <v>2188</v>
      </c>
      <c r="K495" s="5" t="str">
        <f aca="false">LEFT(J495,6)</f>
        <v>023039</v>
      </c>
      <c r="L495" s="5" t="s">
        <v>2189</v>
      </c>
      <c r="M495" s="5" t="n">
        <v>0</v>
      </c>
      <c r="N495" s="5" t="n">
        <v>0</v>
      </c>
      <c r="O495" s="0" t="s">
        <v>153</v>
      </c>
      <c r="P495" s="0" t="e">
        <f aca="false">VLOOKUP(K495,SQ!C:D,2,FALSE())</f>
        <v>#N/A</v>
      </c>
    </row>
    <row r="496" customFormat="false" ht="12.8" hidden="true" customHeight="false" outlineLevel="0" collapsed="false">
      <c r="A496" s="5" t="s">
        <v>2190</v>
      </c>
      <c r="B496" s="5" t="s">
        <v>250</v>
      </c>
      <c r="C496" s="5" t="s">
        <v>170</v>
      </c>
      <c r="D496" s="5" t="s">
        <v>2191</v>
      </c>
      <c r="E496" s="5" t="n">
        <f aca="false">YEAR(D496)</f>
        <v>2021</v>
      </c>
      <c r="F496" s="5" t="n">
        <f aca="false">MONTH(D496)</f>
        <v>8</v>
      </c>
      <c r="G496" s="5" t="s">
        <v>172</v>
      </c>
      <c r="H496" s="5" t="e">
        <f aca="false">YEAR(G496)</f>
        <v>#VALUE!</v>
      </c>
      <c r="I496" s="5" t="e">
        <f aca="false">MONTH(G496)</f>
        <v>#VALUE!</v>
      </c>
      <c r="J496" s="5" t="s">
        <v>2192</v>
      </c>
      <c r="K496" s="5" t="str">
        <f aca="false">LEFT(J496,6)</f>
        <v>046206</v>
      </c>
      <c r="L496" s="5" t="s">
        <v>2193</v>
      </c>
      <c r="M496" s="5" t="n">
        <v>8</v>
      </c>
      <c r="N496" s="5" t="n">
        <v>8</v>
      </c>
      <c r="O496" s="0" t="s">
        <v>153</v>
      </c>
      <c r="P496" s="0" t="e">
        <f aca="false">VLOOKUP(K496,SQ!C:D,2,FALSE())</f>
        <v>#N/A</v>
      </c>
    </row>
    <row r="497" customFormat="false" ht="12.8" hidden="true" customHeight="false" outlineLevel="0" collapsed="false">
      <c r="A497" s="5" t="s">
        <v>2194</v>
      </c>
      <c r="B497" s="5" t="s">
        <v>2176</v>
      </c>
      <c r="C497" s="5" t="s">
        <v>219</v>
      </c>
      <c r="D497" s="5" t="s">
        <v>2195</v>
      </c>
      <c r="E497" s="5" t="n">
        <f aca="false">YEAR(D497)</f>
        <v>2021</v>
      </c>
      <c r="F497" s="5" t="n">
        <f aca="false">MONTH(D497)</f>
        <v>8</v>
      </c>
      <c r="G497" s="5" t="s">
        <v>172</v>
      </c>
      <c r="H497" s="5" t="e">
        <f aca="false">YEAR(G497)</f>
        <v>#VALUE!</v>
      </c>
      <c r="I497" s="5" t="e">
        <f aca="false">MONTH(G497)</f>
        <v>#VALUE!</v>
      </c>
      <c r="J497" s="5" t="s">
        <v>580</v>
      </c>
      <c r="K497" s="5" t="str">
        <f aca="false">LEFT(J497,6)</f>
        <v>111346</v>
      </c>
      <c r="L497" s="5" t="s">
        <v>2196</v>
      </c>
      <c r="M497" s="5" t="n">
        <v>19</v>
      </c>
      <c r="N497" s="5" t="n">
        <v>19</v>
      </c>
      <c r="O497" s="0" t="s">
        <v>153</v>
      </c>
      <c r="P497" s="0" t="e">
        <f aca="false">VLOOKUP(K497,SQ!C:D,2,FALSE())</f>
        <v>#N/A</v>
      </c>
    </row>
    <row r="498" customFormat="false" ht="12.8" hidden="true" customHeight="false" outlineLevel="0" collapsed="false">
      <c r="A498" s="5" t="s">
        <v>2197</v>
      </c>
      <c r="B498" s="5" t="s">
        <v>147</v>
      </c>
      <c r="C498" s="5" t="s">
        <v>170</v>
      </c>
      <c r="D498" s="5" t="s">
        <v>2198</v>
      </c>
      <c r="E498" s="5" t="n">
        <f aca="false">YEAR(D498)</f>
        <v>2021</v>
      </c>
      <c r="F498" s="5" t="n">
        <f aca="false">MONTH(D498)</f>
        <v>8</v>
      </c>
      <c r="G498" s="5" t="s">
        <v>172</v>
      </c>
      <c r="H498" s="5" t="e">
        <f aca="false">YEAR(G498)</f>
        <v>#VALUE!</v>
      </c>
      <c r="I498" s="5" t="e">
        <f aca="false">MONTH(G498)</f>
        <v>#VALUE!</v>
      </c>
      <c r="J498" s="5" t="s">
        <v>2199</v>
      </c>
      <c r="K498" s="5" t="str">
        <f aca="false">LEFT(J498,6)</f>
        <v>014038</v>
      </c>
      <c r="L498" s="5" t="s">
        <v>2200</v>
      </c>
      <c r="M498" s="5" t="n">
        <v>0</v>
      </c>
      <c r="N498" s="5" t="n">
        <v>0</v>
      </c>
      <c r="O498" s="0" t="s">
        <v>153</v>
      </c>
      <c r="P498" s="0" t="e">
        <f aca="false">VLOOKUP(K498,SQ!C:D,2,FALSE())</f>
        <v>#N/A</v>
      </c>
    </row>
    <row r="499" customFormat="false" ht="12.8" hidden="true" customHeight="false" outlineLevel="0" collapsed="false">
      <c r="A499" s="5" t="s">
        <v>2201</v>
      </c>
      <c r="B499" s="5" t="s">
        <v>147</v>
      </c>
      <c r="C499" s="5" t="s">
        <v>148</v>
      </c>
      <c r="D499" s="5" t="s">
        <v>2202</v>
      </c>
      <c r="E499" s="5" t="n">
        <f aca="false">YEAR(D499)</f>
        <v>2021</v>
      </c>
      <c r="F499" s="5" t="n">
        <f aca="false">MONTH(D499)</f>
        <v>8</v>
      </c>
      <c r="G499" s="5" t="s">
        <v>2203</v>
      </c>
      <c r="H499" s="5" t="n">
        <f aca="false">YEAR(G499)</f>
        <v>2021</v>
      </c>
      <c r="I499" s="5" t="n">
        <f aca="false">MONTH(G499)</f>
        <v>11</v>
      </c>
      <c r="J499" s="5" t="s">
        <v>2204</v>
      </c>
      <c r="K499" s="5" t="str">
        <f aca="false">LEFT(J499,6)</f>
        <v>040082</v>
      </c>
      <c r="L499" s="5" t="s">
        <v>2205</v>
      </c>
      <c r="M499" s="5" t="n">
        <v>68</v>
      </c>
      <c r="N499" s="5" t="n">
        <v>68</v>
      </c>
      <c r="O499" s="0" t="s">
        <v>153</v>
      </c>
      <c r="P499" s="0" t="e">
        <f aca="false">VLOOKUP(K499,SQ!C:D,2,FALSE())</f>
        <v>#N/A</v>
      </c>
    </row>
    <row r="500" customFormat="false" ht="12.8" hidden="true" customHeight="false" outlineLevel="0" collapsed="false">
      <c r="A500" s="5" t="s">
        <v>2206</v>
      </c>
      <c r="B500" s="5" t="s">
        <v>147</v>
      </c>
      <c r="C500" s="5" t="s">
        <v>170</v>
      </c>
      <c r="D500" s="5" t="s">
        <v>2207</v>
      </c>
      <c r="E500" s="5" t="n">
        <f aca="false">YEAR(D500)</f>
        <v>2021</v>
      </c>
      <c r="F500" s="5" t="n">
        <f aca="false">MONTH(D500)</f>
        <v>8</v>
      </c>
      <c r="G500" s="5" t="s">
        <v>172</v>
      </c>
      <c r="H500" s="5" t="e">
        <f aca="false">YEAR(G500)</f>
        <v>#VALUE!</v>
      </c>
      <c r="I500" s="5" t="e">
        <f aca="false">MONTH(G500)</f>
        <v>#VALUE!</v>
      </c>
      <c r="J500" s="5" t="s">
        <v>2208</v>
      </c>
      <c r="K500" s="5" t="str">
        <f aca="false">LEFT(J500,6)</f>
        <v>064133</v>
      </c>
      <c r="L500" s="5" t="s">
        <v>2209</v>
      </c>
      <c r="M500" s="5" t="n">
        <v>0</v>
      </c>
      <c r="N500" s="5" t="n">
        <v>0</v>
      </c>
      <c r="O500" s="0" t="s">
        <v>153</v>
      </c>
      <c r="P500" s="0" t="e">
        <f aca="false">VLOOKUP(K500,SQ!C:D,2,FALSE())</f>
        <v>#N/A</v>
      </c>
    </row>
    <row r="501" customFormat="false" ht="12.8" hidden="true" customHeight="false" outlineLevel="0" collapsed="false">
      <c r="A501" s="5" t="s">
        <v>2210</v>
      </c>
      <c r="B501" s="5" t="s">
        <v>147</v>
      </c>
      <c r="C501" s="5" t="s">
        <v>170</v>
      </c>
      <c r="D501" s="5" t="s">
        <v>2211</v>
      </c>
      <c r="E501" s="5" t="n">
        <f aca="false">YEAR(D501)</f>
        <v>2021</v>
      </c>
      <c r="F501" s="5" t="n">
        <f aca="false">MONTH(D501)</f>
        <v>8</v>
      </c>
      <c r="G501" s="5" t="s">
        <v>172</v>
      </c>
      <c r="H501" s="5" t="e">
        <f aca="false">YEAR(G501)</f>
        <v>#VALUE!</v>
      </c>
      <c r="I501" s="5" t="e">
        <f aca="false">MONTH(G501)</f>
        <v>#VALUE!</v>
      </c>
      <c r="J501" s="5" t="s">
        <v>2212</v>
      </c>
      <c r="K501" s="5" t="str">
        <f aca="false">LEFT(J501,6)</f>
        <v>016166</v>
      </c>
      <c r="L501" s="5" t="s">
        <v>2213</v>
      </c>
      <c r="M501" s="5" t="n">
        <v>0</v>
      </c>
      <c r="N501" s="5" t="n">
        <v>0</v>
      </c>
      <c r="O501" s="0" t="s">
        <v>153</v>
      </c>
      <c r="P501" s="0" t="e">
        <f aca="false">VLOOKUP(K501,SQ!C:D,2,FALSE())</f>
        <v>#N/A</v>
      </c>
    </row>
    <row r="502" customFormat="false" ht="12.8" hidden="true" customHeight="false" outlineLevel="0" collapsed="false">
      <c r="A502" s="5" t="s">
        <v>2214</v>
      </c>
      <c r="B502" s="5" t="s">
        <v>147</v>
      </c>
      <c r="C502" s="5" t="s">
        <v>219</v>
      </c>
      <c r="D502" s="5" t="s">
        <v>2215</v>
      </c>
      <c r="E502" s="5" t="n">
        <f aca="false">YEAR(D502)</f>
        <v>2021</v>
      </c>
      <c r="F502" s="5" t="n">
        <f aca="false">MONTH(D502)</f>
        <v>8</v>
      </c>
      <c r="G502" s="5" t="s">
        <v>172</v>
      </c>
      <c r="H502" s="5" t="e">
        <f aca="false">YEAR(G502)</f>
        <v>#VALUE!</v>
      </c>
      <c r="I502" s="5" t="e">
        <f aca="false">MONTH(G502)</f>
        <v>#VALUE!</v>
      </c>
      <c r="J502" s="5" t="s">
        <v>2216</v>
      </c>
      <c r="K502" s="5" t="str">
        <f aca="false">LEFT(J502,6)</f>
        <v>018076</v>
      </c>
      <c r="L502" s="5" t="s">
        <v>2217</v>
      </c>
      <c r="M502" s="5" t="n">
        <v>0</v>
      </c>
      <c r="N502" s="5" t="n">
        <v>0</v>
      </c>
      <c r="O502" s="0" t="s">
        <v>153</v>
      </c>
      <c r="P502" s="0" t="str">
        <f aca="false">VLOOKUP(K502,SQ!C:D,2,FALSE())</f>
        <v>AIU Setor Central</v>
      </c>
    </row>
    <row r="503" customFormat="false" ht="12.8" hidden="true" customHeight="false" outlineLevel="0" collapsed="false">
      <c r="A503" s="5" t="s">
        <v>2218</v>
      </c>
      <c r="B503" s="5" t="s">
        <v>147</v>
      </c>
      <c r="C503" s="5" t="s">
        <v>170</v>
      </c>
      <c r="D503" s="5" t="s">
        <v>2219</v>
      </c>
      <c r="E503" s="5" t="n">
        <f aca="false">YEAR(D503)</f>
        <v>2021</v>
      </c>
      <c r="F503" s="5" t="n">
        <f aca="false">MONTH(D503)</f>
        <v>8</v>
      </c>
      <c r="G503" s="5" t="s">
        <v>172</v>
      </c>
      <c r="H503" s="5" t="e">
        <f aca="false">YEAR(G503)</f>
        <v>#VALUE!</v>
      </c>
      <c r="I503" s="5" t="e">
        <f aca="false">MONTH(G503)</f>
        <v>#VALUE!</v>
      </c>
      <c r="J503" s="5" t="s">
        <v>2220</v>
      </c>
      <c r="K503" s="5" t="str">
        <f aca="false">LEFT(J503,6)</f>
        <v>047188</v>
      </c>
      <c r="L503" s="5" t="s">
        <v>2221</v>
      </c>
      <c r="M503" s="5" t="n">
        <v>0</v>
      </c>
      <c r="N503" s="5" t="n">
        <v>0</v>
      </c>
      <c r="O503" s="0" t="s">
        <v>153</v>
      </c>
      <c r="P503" s="0" t="e">
        <f aca="false">VLOOKUP(K503,SQ!C:D,2,FALSE())</f>
        <v>#N/A</v>
      </c>
    </row>
    <row r="504" customFormat="false" ht="12.8" hidden="true" customHeight="false" outlineLevel="0" collapsed="false">
      <c r="A504" s="5" t="s">
        <v>2222</v>
      </c>
      <c r="B504" s="5" t="s">
        <v>147</v>
      </c>
      <c r="C504" s="5" t="s">
        <v>170</v>
      </c>
      <c r="D504" s="5" t="s">
        <v>2223</v>
      </c>
      <c r="E504" s="5" t="n">
        <f aca="false">YEAR(D504)</f>
        <v>2021</v>
      </c>
      <c r="F504" s="5" t="n">
        <f aca="false">MONTH(D504)</f>
        <v>8</v>
      </c>
      <c r="G504" s="5" t="s">
        <v>172</v>
      </c>
      <c r="H504" s="5" t="e">
        <f aca="false">YEAR(G504)</f>
        <v>#VALUE!</v>
      </c>
      <c r="I504" s="5" t="e">
        <f aca="false">MONTH(G504)</f>
        <v>#VALUE!</v>
      </c>
      <c r="J504" s="5" t="s">
        <v>2224</v>
      </c>
      <c r="K504" s="5" t="str">
        <f aca="false">LEFT(J504,6)</f>
        <v>083005</v>
      </c>
      <c r="L504" s="5" t="s">
        <v>2225</v>
      </c>
      <c r="M504" s="5" t="n">
        <v>0</v>
      </c>
      <c r="N504" s="5" t="n">
        <v>0</v>
      </c>
      <c r="O504" s="0" t="s">
        <v>153</v>
      </c>
      <c r="P504" s="0" t="e">
        <f aca="false">VLOOKUP(K504,SQ!C:D,2,FALSE())</f>
        <v>#N/A</v>
      </c>
    </row>
    <row r="505" customFormat="false" ht="12.8" hidden="true" customHeight="false" outlineLevel="0" collapsed="false">
      <c r="A505" s="5" t="s">
        <v>2226</v>
      </c>
      <c r="B505" s="5" t="s">
        <v>147</v>
      </c>
      <c r="C505" s="5" t="s">
        <v>170</v>
      </c>
      <c r="D505" s="5" t="s">
        <v>2227</v>
      </c>
      <c r="E505" s="5" t="n">
        <f aca="false">YEAR(D505)</f>
        <v>2021</v>
      </c>
      <c r="F505" s="5" t="n">
        <f aca="false">MONTH(D505)</f>
        <v>9</v>
      </c>
      <c r="G505" s="5" t="s">
        <v>172</v>
      </c>
      <c r="H505" s="5" t="e">
        <f aca="false">YEAR(G505)</f>
        <v>#VALUE!</v>
      </c>
      <c r="I505" s="5" t="e">
        <f aca="false">MONTH(G505)</f>
        <v>#VALUE!</v>
      </c>
      <c r="J505" s="5" t="s">
        <v>2228</v>
      </c>
      <c r="K505" s="5" t="str">
        <f aca="false">LEFT(J505,6)</f>
        <v>024029</v>
      </c>
      <c r="L505" s="5" t="s">
        <v>2229</v>
      </c>
      <c r="M505" s="5" t="n">
        <v>1</v>
      </c>
      <c r="N505" s="5" t="n">
        <v>1</v>
      </c>
      <c r="O505" s="0" t="s">
        <v>153</v>
      </c>
      <c r="P505" s="0" t="e">
        <f aca="false">VLOOKUP(K505,SQ!C:D,2,FALSE())</f>
        <v>#N/A</v>
      </c>
    </row>
    <row r="506" customFormat="false" ht="12.8" hidden="true" customHeight="false" outlineLevel="0" collapsed="false">
      <c r="A506" s="5" t="s">
        <v>2230</v>
      </c>
      <c r="B506" s="5" t="s">
        <v>147</v>
      </c>
      <c r="C506" s="5" t="s">
        <v>176</v>
      </c>
      <c r="D506" s="5" t="s">
        <v>2231</v>
      </c>
      <c r="E506" s="5" t="n">
        <f aca="false">YEAR(D506)</f>
        <v>2021</v>
      </c>
      <c r="F506" s="5" t="n">
        <f aca="false">MONTH(D506)</f>
        <v>8</v>
      </c>
      <c r="G506" s="5" t="s">
        <v>172</v>
      </c>
      <c r="H506" s="5" t="e">
        <f aca="false">YEAR(G506)</f>
        <v>#VALUE!</v>
      </c>
      <c r="I506" s="5" t="e">
        <f aca="false">MONTH(G506)</f>
        <v>#VALUE!</v>
      </c>
      <c r="J506" s="5" t="s">
        <v>2232</v>
      </c>
      <c r="K506" s="5" t="str">
        <f aca="false">LEFT(J506,6)</f>
        <v>299075</v>
      </c>
      <c r="L506" s="5" t="s">
        <v>2233</v>
      </c>
      <c r="M506" s="5" t="n">
        <v>0</v>
      </c>
      <c r="N506" s="5" t="n">
        <v>0</v>
      </c>
      <c r="O506" s="0" t="s">
        <v>153</v>
      </c>
      <c r="P506" s="0" t="e">
        <f aca="false">VLOOKUP(K506,SQ!C:D,2,FALSE())</f>
        <v>#N/A</v>
      </c>
    </row>
    <row r="507" customFormat="false" ht="12.8" hidden="true" customHeight="false" outlineLevel="0" collapsed="false">
      <c r="A507" s="5" t="s">
        <v>2234</v>
      </c>
      <c r="B507" s="5" t="s">
        <v>299</v>
      </c>
      <c r="C507" s="5" t="s">
        <v>148</v>
      </c>
      <c r="D507" s="5" t="s">
        <v>2235</v>
      </c>
      <c r="E507" s="5" t="n">
        <f aca="false">YEAR(D507)</f>
        <v>2021</v>
      </c>
      <c r="F507" s="5" t="n">
        <f aca="false">MONTH(D507)</f>
        <v>8</v>
      </c>
      <c r="G507" s="5" t="s">
        <v>2236</v>
      </c>
      <c r="H507" s="5" t="n">
        <f aca="false">YEAR(G507)</f>
        <v>2022</v>
      </c>
      <c r="I507" s="5" t="n">
        <f aca="false">MONTH(G507)</f>
        <v>1</v>
      </c>
      <c r="J507" s="5" t="s">
        <v>2237</v>
      </c>
      <c r="K507" s="5" t="str">
        <f aca="false">LEFT(J507,6)</f>
        <v>078418</v>
      </c>
      <c r="L507" s="5" t="s">
        <v>2238</v>
      </c>
      <c r="M507" s="5" t="n">
        <v>0</v>
      </c>
      <c r="N507" s="5" t="n">
        <v>0</v>
      </c>
      <c r="O507" s="0" t="s">
        <v>153</v>
      </c>
      <c r="P507" s="0" t="e">
        <f aca="false">VLOOKUP(K507,SQ!C:D,2,FALSE())</f>
        <v>#N/A</v>
      </c>
    </row>
    <row r="508" customFormat="false" ht="12.8" hidden="true" customHeight="false" outlineLevel="0" collapsed="false">
      <c r="A508" s="5" t="s">
        <v>2239</v>
      </c>
      <c r="B508" s="5" t="s">
        <v>147</v>
      </c>
      <c r="C508" s="5" t="s">
        <v>176</v>
      </c>
      <c r="D508" s="5" t="s">
        <v>2240</v>
      </c>
      <c r="E508" s="5" t="n">
        <f aca="false">YEAR(D508)</f>
        <v>2023</v>
      </c>
      <c r="F508" s="5" t="n">
        <f aca="false">MONTH(D508)</f>
        <v>4</v>
      </c>
      <c r="G508" s="5" t="s">
        <v>172</v>
      </c>
      <c r="H508" s="5" t="e">
        <f aca="false">YEAR(G508)</f>
        <v>#VALUE!</v>
      </c>
      <c r="I508" s="5" t="e">
        <f aca="false">MONTH(G508)</f>
        <v>#VALUE!</v>
      </c>
      <c r="J508" s="5" t="s">
        <v>2241</v>
      </c>
      <c r="K508" s="5" t="str">
        <f aca="false">LEFT(J508,6)</f>
        <v>030051</v>
      </c>
      <c r="L508" s="5" t="s">
        <v>2242</v>
      </c>
      <c r="M508" s="5" t="n">
        <v>0</v>
      </c>
      <c r="N508" s="5" t="n">
        <v>0</v>
      </c>
      <c r="O508" s="0" t="s">
        <v>153</v>
      </c>
      <c r="P508" s="0" t="e">
        <f aca="false">VLOOKUP(K508,SQ!C:D,2,FALSE())</f>
        <v>#N/A</v>
      </c>
    </row>
    <row r="509" customFormat="false" ht="12.8" hidden="true" customHeight="false" outlineLevel="0" collapsed="false">
      <c r="A509" s="5" t="s">
        <v>2243</v>
      </c>
      <c r="B509" s="5" t="s">
        <v>147</v>
      </c>
      <c r="C509" s="5" t="s">
        <v>148</v>
      </c>
      <c r="D509" s="5" t="s">
        <v>2244</v>
      </c>
      <c r="E509" s="5" t="n">
        <f aca="false">YEAR(D509)</f>
        <v>2021</v>
      </c>
      <c r="F509" s="5" t="n">
        <f aca="false">MONTH(D509)</f>
        <v>8</v>
      </c>
      <c r="G509" s="5" t="s">
        <v>2245</v>
      </c>
      <c r="H509" s="5" t="n">
        <f aca="false">YEAR(G509)</f>
        <v>2023</v>
      </c>
      <c r="I509" s="5" t="n">
        <f aca="false">MONTH(G509)</f>
        <v>4</v>
      </c>
      <c r="J509" s="5" t="s">
        <v>2246</v>
      </c>
      <c r="K509" s="5" t="str">
        <f aca="false">LEFT(J509,6)</f>
        <v>030051</v>
      </c>
      <c r="L509" s="5" t="s">
        <v>2247</v>
      </c>
      <c r="M509" s="5" t="n">
        <v>0</v>
      </c>
      <c r="N509" s="5" t="n">
        <v>0</v>
      </c>
      <c r="O509" s="0" t="s">
        <v>153</v>
      </c>
      <c r="P509" s="0" t="e">
        <f aca="false">VLOOKUP(K509,SQ!C:D,2,FALSE())</f>
        <v>#N/A</v>
      </c>
    </row>
    <row r="510" customFormat="false" ht="12.8" hidden="true" customHeight="false" outlineLevel="0" collapsed="false">
      <c r="A510" s="5" t="s">
        <v>2248</v>
      </c>
      <c r="B510" s="5" t="s">
        <v>147</v>
      </c>
      <c r="C510" s="5" t="s">
        <v>148</v>
      </c>
      <c r="D510" s="5" t="s">
        <v>2249</v>
      </c>
      <c r="E510" s="5" t="n">
        <f aca="false">YEAR(D510)</f>
        <v>2021</v>
      </c>
      <c r="F510" s="5" t="n">
        <f aca="false">MONTH(D510)</f>
        <v>8</v>
      </c>
      <c r="G510" s="5" t="s">
        <v>2250</v>
      </c>
      <c r="H510" s="5" t="n">
        <f aca="false">YEAR(G510)</f>
        <v>2023</v>
      </c>
      <c r="I510" s="5" t="n">
        <f aca="false">MONTH(G510)</f>
        <v>6</v>
      </c>
      <c r="J510" s="5" t="s">
        <v>2251</v>
      </c>
      <c r="K510" s="5" t="str">
        <f aca="false">LEFT(J510,6)</f>
        <v>150149</v>
      </c>
      <c r="L510" s="5" t="s">
        <v>2252</v>
      </c>
      <c r="M510" s="5" t="n">
        <v>0</v>
      </c>
      <c r="N510" s="5" t="n">
        <v>0</v>
      </c>
      <c r="O510" s="0" t="s">
        <v>153</v>
      </c>
      <c r="P510" s="0" t="e">
        <f aca="false">VLOOKUP(K510,SQ!C:D,2,FALSE())</f>
        <v>#N/A</v>
      </c>
    </row>
    <row r="511" customFormat="false" ht="12.8" hidden="true" customHeight="false" outlineLevel="0" collapsed="false">
      <c r="A511" s="5" t="s">
        <v>2253</v>
      </c>
      <c r="B511" s="5" t="s">
        <v>147</v>
      </c>
      <c r="C511" s="5" t="s">
        <v>170</v>
      </c>
      <c r="D511" s="5" t="s">
        <v>2254</v>
      </c>
      <c r="E511" s="5" t="n">
        <f aca="false">YEAR(D511)</f>
        <v>2021</v>
      </c>
      <c r="F511" s="5" t="n">
        <f aca="false">MONTH(D511)</f>
        <v>8</v>
      </c>
      <c r="G511" s="5" t="s">
        <v>172</v>
      </c>
      <c r="H511" s="5" t="e">
        <f aca="false">YEAR(G511)</f>
        <v>#VALUE!</v>
      </c>
      <c r="I511" s="5" t="e">
        <f aca="false">MONTH(G511)</f>
        <v>#VALUE!</v>
      </c>
      <c r="J511" s="5" t="s">
        <v>2255</v>
      </c>
      <c r="K511" s="5" t="str">
        <f aca="false">LEFT(J511,6)</f>
        <v>062167</v>
      </c>
      <c r="L511" s="5" t="s">
        <v>2256</v>
      </c>
      <c r="M511" s="5" t="n">
        <v>0</v>
      </c>
      <c r="N511" s="5" t="n">
        <v>0</v>
      </c>
      <c r="O511" s="0" t="s">
        <v>153</v>
      </c>
      <c r="P511" s="0" t="e">
        <f aca="false">VLOOKUP(K511,SQ!C:D,2,FALSE())</f>
        <v>#N/A</v>
      </c>
    </row>
    <row r="512" customFormat="false" ht="12.8" hidden="true" customHeight="false" outlineLevel="0" collapsed="false">
      <c r="A512" s="5" t="s">
        <v>2257</v>
      </c>
      <c r="B512" s="5" t="s">
        <v>147</v>
      </c>
      <c r="C512" s="5" t="s">
        <v>170</v>
      </c>
      <c r="D512" s="5" t="s">
        <v>2258</v>
      </c>
      <c r="E512" s="5" t="n">
        <f aca="false">YEAR(D512)</f>
        <v>2021</v>
      </c>
      <c r="F512" s="5" t="n">
        <f aca="false">MONTH(D512)</f>
        <v>8</v>
      </c>
      <c r="G512" s="5" t="s">
        <v>172</v>
      </c>
      <c r="H512" s="5" t="e">
        <f aca="false">YEAR(G512)</f>
        <v>#VALUE!</v>
      </c>
      <c r="I512" s="5" t="e">
        <f aca="false">MONTH(G512)</f>
        <v>#VALUE!</v>
      </c>
      <c r="J512" s="5" t="s">
        <v>2259</v>
      </c>
      <c r="K512" s="5" t="str">
        <f aca="false">LEFT(J512,6)</f>
        <v>101177</v>
      </c>
      <c r="L512" s="5" t="s">
        <v>2260</v>
      </c>
      <c r="M512" s="5" t="n">
        <v>0</v>
      </c>
      <c r="N512" s="5" t="n">
        <v>0</v>
      </c>
      <c r="O512" s="0" t="s">
        <v>153</v>
      </c>
      <c r="P512" s="0" t="e">
        <f aca="false">VLOOKUP(K512,SQ!C:D,2,FALSE())</f>
        <v>#N/A</v>
      </c>
    </row>
    <row r="513" customFormat="false" ht="12.8" hidden="true" customHeight="false" outlineLevel="0" collapsed="false">
      <c r="A513" s="5" t="s">
        <v>2261</v>
      </c>
      <c r="B513" s="5" t="s">
        <v>147</v>
      </c>
      <c r="C513" s="5" t="s">
        <v>148</v>
      </c>
      <c r="D513" s="5" t="s">
        <v>2262</v>
      </c>
      <c r="E513" s="5" t="n">
        <f aca="false">YEAR(D513)</f>
        <v>2021</v>
      </c>
      <c r="F513" s="5" t="n">
        <f aca="false">MONTH(D513)</f>
        <v>9</v>
      </c>
      <c r="G513" s="5" t="s">
        <v>2263</v>
      </c>
      <c r="H513" s="5" t="n">
        <f aca="false">YEAR(G513)</f>
        <v>2022</v>
      </c>
      <c r="I513" s="5" t="n">
        <f aca="false">MONTH(G513)</f>
        <v>4</v>
      </c>
      <c r="J513" s="5" t="s">
        <v>2264</v>
      </c>
      <c r="K513" s="5" t="str">
        <f aca="false">LEFT(J513,6)</f>
        <v>006020</v>
      </c>
      <c r="L513" s="5" t="s">
        <v>2265</v>
      </c>
      <c r="M513" s="5" t="n">
        <v>0</v>
      </c>
      <c r="N513" s="5" t="n">
        <v>0</v>
      </c>
      <c r="O513" s="0" t="s">
        <v>153</v>
      </c>
      <c r="P513" s="0" t="str">
        <f aca="false">VLOOKUP(K513,SQ!C:D,2,FALSE())</f>
        <v>Perimetro_Area_Central_sem_o_perimetro_do_Art_16_paragrafo_3º</v>
      </c>
    </row>
    <row r="514" customFormat="false" ht="12.8" hidden="true" customHeight="false" outlineLevel="0" collapsed="false">
      <c r="A514" s="5" t="s">
        <v>2266</v>
      </c>
      <c r="B514" s="5" t="s">
        <v>299</v>
      </c>
      <c r="C514" s="5" t="s">
        <v>170</v>
      </c>
      <c r="D514" s="5" t="s">
        <v>2267</v>
      </c>
      <c r="E514" s="5" t="n">
        <f aca="false">YEAR(D514)</f>
        <v>2021</v>
      </c>
      <c r="F514" s="5" t="n">
        <f aca="false">MONTH(D514)</f>
        <v>9</v>
      </c>
      <c r="G514" s="5" t="s">
        <v>172</v>
      </c>
      <c r="H514" s="5" t="e">
        <f aca="false">YEAR(G514)</f>
        <v>#VALUE!</v>
      </c>
      <c r="I514" s="5" t="e">
        <f aca="false">MONTH(G514)</f>
        <v>#VALUE!</v>
      </c>
      <c r="J514" s="5" t="s">
        <v>1992</v>
      </c>
      <c r="K514" s="5" t="str">
        <f aca="false">LEFT(J514,6)</f>
        <v>009080</v>
      </c>
      <c r="L514" s="5" t="s">
        <v>1993</v>
      </c>
      <c r="M514" s="5" t="n">
        <v>0</v>
      </c>
      <c r="N514" s="5" t="n">
        <v>0</v>
      </c>
      <c r="O514" s="0" t="s">
        <v>153</v>
      </c>
      <c r="P514" s="0" t="str">
        <f aca="false">VLOOKUP(K514,SQ!C:D,2,FALSE())</f>
        <v>AIU Setor Central</v>
      </c>
    </row>
    <row r="515" customFormat="false" ht="12.8" hidden="true" customHeight="false" outlineLevel="0" collapsed="false">
      <c r="A515" s="5" t="s">
        <v>2268</v>
      </c>
      <c r="B515" s="5" t="s">
        <v>147</v>
      </c>
      <c r="C515" s="5" t="s">
        <v>170</v>
      </c>
      <c r="D515" s="5" t="s">
        <v>2269</v>
      </c>
      <c r="E515" s="5" t="n">
        <f aca="false">YEAR(D515)</f>
        <v>2021</v>
      </c>
      <c r="F515" s="5" t="n">
        <f aca="false">MONTH(D515)</f>
        <v>8</v>
      </c>
      <c r="G515" s="5" t="s">
        <v>172</v>
      </c>
      <c r="H515" s="5" t="e">
        <f aca="false">YEAR(G515)</f>
        <v>#VALUE!</v>
      </c>
      <c r="I515" s="5" t="e">
        <f aca="false">MONTH(G515)</f>
        <v>#VALUE!</v>
      </c>
      <c r="J515" s="5" t="s">
        <v>2270</v>
      </c>
      <c r="K515" s="5" t="str">
        <f aca="false">LEFT(J515,6)</f>
        <v>057245</v>
      </c>
      <c r="L515" s="5" t="s">
        <v>2271</v>
      </c>
      <c r="M515" s="5" t="n">
        <v>0</v>
      </c>
      <c r="N515" s="5" t="n">
        <v>0</v>
      </c>
      <c r="O515" s="0" t="s">
        <v>153</v>
      </c>
      <c r="P515" s="0" t="e">
        <f aca="false">VLOOKUP(K515,SQ!C:D,2,FALSE())</f>
        <v>#N/A</v>
      </c>
    </row>
    <row r="516" customFormat="false" ht="12.8" hidden="true" customHeight="false" outlineLevel="0" collapsed="false">
      <c r="A516" s="5" t="s">
        <v>2272</v>
      </c>
      <c r="B516" s="5" t="s">
        <v>232</v>
      </c>
      <c r="C516" s="5" t="s">
        <v>170</v>
      </c>
      <c r="D516" s="5" t="s">
        <v>2273</v>
      </c>
      <c r="E516" s="5" t="n">
        <f aca="false">YEAR(D516)</f>
        <v>2021</v>
      </c>
      <c r="F516" s="5" t="n">
        <f aca="false">MONTH(D516)</f>
        <v>9</v>
      </c>
      <c r="G516" s="5" t="s">
        <v>172</v>
      </c>
      <c r="H516" s="5" t="e">
        <f aca="false">YEAR(G516)</f>
        <v>#VALUE!</v>
      </c>
      <c r="I516" s="5" t="e">
        <f aca="false">MONTH(G516)</f>
        <v>#VALUE!</v>
      </c>
      <c r="J516" s="5" t="s">
        <v>2274</v>
      </c>
      <c r="K516" s="5" t="str">
        <f aca="false">LEFT(J516,6)</f>
        <v>023001</v>
      </c>
      <c r="L516" s="5" t="s">
        <v>2275</v>
      </c>
      <c r="M516" s="5" t="n">
        <v>0</v>
      </c>
      <c r="N516" s="5" t="n">
        <v>0</v>
      </c>
      <c r="O516" s="0" t="s">
        <v>153</v>
      </c>
      <c r="P516" s="0" t="e">
        <f aca="false">VLOOKUP(K516,SQ!C:D,2,FALSE())</f>
        <v>#N/A</v>
      </c>
    </row>
    <row r="517" customFormat="false" ht="12.8" hidden="true" customHeight="false" outlineLevel="0" collapsed="false">
      <c r="A517" s="5" t="s">
        <v>2276</v>
      </c>
      <c r="B517" s="5" t="s">
        <v>250</v>
      </c>
      <c r="C517" s="5" t="s">
        <v>170</v>
      </c>
      <c r="D517" s="5" t="s">
        <v>2277</v>
      </c>
      <c r="E517" s="5" t="n">
        <f aca="false">YEAR(D517)</f>
        <v>2021</v>
      </c>
      <c r="F517" s="5" t="n">
        <f aca="false">MONTH(D517)</f>
        <v>8</v>
      </c>
      <c r="G517" s="5" t="s">
        <v>172</v>
      </c>
      <c r="H517" s="5" t="e">
        <f aca="false">YEAR(G517)</f>
        <v>#VALUE!</v>
      </c>
      <c r="I517" s="5" t="e">
        <f aca="false">MONTH(G517)</f>
        <v>#VALUE!</v>
      </c>
      <c r="J517" s="5" t="s">
        <v>2278</v>
      </c>
      <c r="K517" s="5" t="str">
        <f aca="false">LEFT(J517,6)</f>
        <v>049423</v>
      </c>
      <c r="L517" s="5" t="s">
        <v>2279</v>
      </c>
      <c r="M517" s="5" t="n">
        <v>7</v>
      </c>
      <c r="N517" s="5" t="n">
        <v>7</v>
      </c>
      <c r="O517" s="0" t="s">
        <v>153</v>
      </c>
      <c r="P517" s="0" t="e">
        <f aca="false">VLOOKUP(K517,SQ!C:D,2,FALSE())</f>
        <v>#N/A</v>
      </c>
    </row>
    <row r="518" customFormat="false" ht="12.8" hidden="true" customHeight="false" outlineLevel="0" collapsed="false">
      <c r="A518" s="5" t="s">
        <v>2280</v>
      </c>
      <c r="B518" s="5" t="s">
        <v>147</v>
      </c>
      <c r="C518" s="5" t="s">
        <v>170</v>
      </c>
      <c r="D518" s="5" t="s">
        <v>2281</v>
      </c>
      <c r="E518" s="5" t="n">
        <f aca="false">YEAR(D518)</f>
        <v>2021</v>
      </c>
      <c r="F518" s="5" t="n">
        <f aca="false">MONTH(D518)</f>
        <v>9</v>
      </c>
      <c r="G518" s="5" t="s">
        <v>172</v>
      </c>
      <c r="H518" s="5" t="e">
        <f aca="false">YEAR(G518)</f>
        <v>#VALUE!</v>
      </c>
      <c r="I518" s="5" t="e">
        <f aca="false">MONTH(G518)</f>
        <v>#VALUE!</v>
      </c>
      <c r="J518" s="5" t="s">
        <v>2282</v>
      </c>
      <c r="K518" s="5" t="str">
        <f aca="false">LEFT(J518,6)</f>
        <v>081215</v>
      </c>
      <c r="L518" s="5" t="s">
        <v>2283</v>
      </c>
      <c r="M518" s="5" t="n">
        <v>0</v>
      </c>
      <c r="N518" s="5" t="n">
        <v>0</v>
      </c>
      <c r="O518" s="0" t="s">
        <v>153</v>
      </c>
      <c r="P518" s="0" t="e">
        <f aca="false">VLOOKUP(K518,SQ!C:D,2,FALSE())</f>
        <v>#N/A</v>
      </c>
    </row>
    <row r="519" customFormat="false" ht="12.8" hidden="true" customHeight="false" outlineLevel="0" collapsed="false">
      <c r="A519" s="5" t="s">
        <v>2284</v>
      </c>
      <c r="B519" s="5" t="s">
        <v>147</v>
      </c>
      <c r="C519" s="5" t="s">
        <v>219</v>
      </c>
      <c r="D519" s="5" t="s">
        <v>2285</v>
      </c>
      <c r="E519" s="5" t="n">
        <f aca="false">YEAR(D519)</f>
        <v>2021</v>
      </c>
      <c r="F519" s="5" t="n">
        <f aca="false">MONTH(D519)</f>
        <v>8</v>
      </c>
      <c r="G519" s="5" t="s">
        <v>172</v>
      </c>
      <c r="H519" s="5" t="e">
        <f aca="false">YEAR(G519)</f>
        <v>#VALUE!</v>
      </c>
      <c r="I519" s="5" t="e">
        <f aca="false">MONTH(G519)</f>
        <v>#VALUE!</v>
      </c>
      <c r="J519" s="5" t="s">
        <v>2286</v>
      </c>
      <c r="K519" s="5" t="str">
        <f aca="false">LEFT(J519,6)</f>
        <v>107050</v>
      </c>
      <c r="L519" s="5" t="s">
        <v>2287</v>
      </c>
      <c r="M519" s="5" t="n">
        <v>0</v>
      </c>
      <c r="N519" s="5" t="n">
        <v>0</v>
      </c>
      <c r="O519" s="0" t="s">
        <v>153</v>
      </c>
      <c r="P519" s="0" t="e">
        <f aca="false">VLOOKUP(K519,SQ!C:D,2,FALSE())</f>
        <v>#N/A</v>
      </c>
    </row>
    <row r="520" customFormat="false" ht="12.8" hidden="true" customHeight="false" outlineLevel="0" collapsed="false">
      <c r="A520" s="5" t="s">
        <v>2288</v>
      </c>
      <c r="B520" s="5" t="s">
        <v>147</v>
      </c>
      <c r="C520" s="5" t="s">
        <v>170</v>
      </c>
      <c r="D520" s="5" t="s">
        <v>2289</v>
      </c>
      <c r="E520" s="5" t="n">
        <f aca="false">YEAR(D520)</f>
        <v>2021</v>
      </c>
      <c r="F520" s="5" t="n">
        <f aca="false">MONTH(D520)</f>
        <v>8</v>
      </c>
      <c r="G520" s="5" t="s">
        <v>172</v>
      </c>
      <c r="H520" s="5" t="e">
        <f aca="false">YEAR(G520)</f>
        <v>#VALUE!</v>
      </c>
      <c r="I520" s="5" t="e">
        <f aca="false">MONTH(G520)</f>
        <v>#VALUE!</v>
      </c>
      <c r="J520" s="5" t="s">
        <v>2290</v>
      </c>
      <c r="K520" s="5" t="str">
        <f aca="false">LEFT(J520,6)</f>
        <v>081197</v>
      </c>
      <c r="L520" s="5" t="s">
        <v>2291</v>
      </c>
      <c r="M520" s="5" t="n">
        <v>0</v>
      </c>
      <c r="N520" s="5" t="n">
        <v>0</v>
      </c>
      <c r="O520" s="0" t="s">
        <v>153</v>
      </c>
      <c r="P520" s="0" t="e">
        <f aca="false">VLOOKUP(K520,SQ!C:D,2,FALSE())</f>
        <v>#N/A</v>
      </c>
    </row>
    <row r="521" customFormat="false" ht="12.8" hidden="true" customHeight="false" outlineLevel="0" collapsed="false">
      <c r="A521" s="5" t="s">
        <v>2292</v>
      </c>
      <c r="B521" s="5" t="s">
        <v>147</v>
      </c>
      <c r="C521" s="5" t="s">
        <v>148</v>
      </c>
      <c r="D521" s="5" t="s">
        <v>2293</v>
      </c>
      <c r="E521" s="5" t="n">
        <f aca="false">YEAR(D521)</f>
        <v>2023</v>
      </c>
      <c r="F521" s="5" t="n">
        <f aca="false">MONTH(D521)</f>
        <v>4</v>
      </c>
      <c r="G521" s="5" t="s">
        <v>2294</v>
      </c>
      <c r="H521" s="5" t="n">
        <f aca="false">YEAR(G521)</f>
        <v>2022</v>
      </c>
      <c r="I521" s="5" t="n">
        <f aca="false">MONTH(G521)</f>
        <v>7</v>
      </c>
      <c r="J521" s="5" t="s">
        <v>2295</v>
      </c>
      <c r="K521" s="5" t="str">
        <f aca="false">LEFT(J521,6)</f>
        <v>009089</v>
      </c>
      <c r="L521" s="5" t="s">
        <v>2296</v>
      </c>
      <c r="M521" s="5" t="n">
        <v>12</v>
      </c>
      <c r="N521" s="5" t="n">
        <v>12</v>
      </c>
      <c r="O521" s="0" t="s">
        <v>153</v>
      </c>
      <c r="P521" s="0" t="e">
        <f aca="false">VLOOKUP(K521,SQ!C:D,2,FALSE())</f>
        <v>#N/A</v>
      </c>
    </row>
    <row r="522" customFormat="false" ht="12.8" hidden="true" customHeight="false" outlineLevel="0" collapsed="false">
      <c r="A522" s="5" t="s">
        <v>2297</v>
      </c>
      <c r="B522" s="5" t="s">
        <v>250</v>
      </c>
      <c r="C522" s="5" t="s">
        <v>170</v>
      </c>
      <c r="D522" s="5" t="s">
        <v>2298</v>
      </c>
      <c r="E522" s="5" t="n">
        <f aca="false">YEAR(D522)</f>
        <v>2021</v>
      </c>
      <c r="F522" s="5" t="n">
        <f aca="false">MONTH(D522)</f>
        <v>8</v>
      </c>
      <c r="G522" s="5" t="s">
        <v>172</v>
      </c>
      <c r="H522" s="5" t="e">
        <f aca="false">YEAR(G522)</f>
        <v>#VALUE!</v>
      </c>
      <c r="I522" s="5" t="e">
        <f aca="false">MONTH(G522)</f>
        <v>#VALUE!</v>
      </c>
      <c r="J522" s="5" t="s">
        <v>2299</v>
      </c>
      <c r="K522" s="5" t="str">
        <f aca="false">LEFT(J522,6)</f>
        <v>021040</v>
      </c>
      <c r="L522" s="5" t="s">
        <v>2300</v>
      </c>
      <c r="M522" s="5" t="n">
        <v>10</v>
      </c>
      <c r="N522" s="5" t="n">
        <v>10</v>
      </c>
      <c r="O522" s="0" t="s">
        <v>153</v>
      </c>
      <c r="P522" s="0" t="e">
        <f aca="false">VLOOKUP(K522,SQ!C:D,2,FALSE())</f>
        <v>#N/A</v>
      </c>
    </row>
    <row r="523" customFormat="false" ht="12.8" hidden="true" customHeight="false" outlineLevel="0" collapsed="false">
      <c r="A523" s="5" t="s">
        <v>2301</v>
      </c>
      <c r="B523" s="5" t="s">
        <v>147</v>
      </c>
      <c r="C523" s="5" t="s">
        <v>170</v>
      </c>
      <c r="D523" s="5" t="s">
        <v>2302</v>
      </c>
      <c r="E523" s="5" t="n">
        <f aca="false">YEAR(D523)</f>
        <v>2021</v>
      </c>
      <c r="F523" s="5" t="n">
        <f aca="false">MONTH(D523)</f>
        <v>8</v>
      </c>
      <c r="G523" s="5" t="s">
        <v>172</v>
      </c>
      <c r="H523" s="5" t="e">
        <f aca="false">YEAR(G523)</f>
        <v>#VALUE!</v>
      </c>
      <c r="I523" s="5" t="e">
        <f aca="false">MONTH(G523)</f>
        <v>#VALUE!</v>
      </c>
      <c r="J523" s="5" t="s">
        <v>2303</v>
      </c>
      <c r="K523" s="5" t="str">
        <f aca="false">LEFT(J523,6)</f>
        <v>075272</v>
      </c>
      <c r="L523" s="5" t="s">
        <v>2304</v>
      </c>
      <c r="M523" s="5" t="n">
        <v>3</v>
      </c>
      <c r="N523" s="5" t="n">
        <v>3</v>
      </c>
      <c r="O523" s="0" t="s">
        <v>153</v>
      </c>
      <c r="P523" s="0" t="e">
        <f aca="false">VLOOKUP(K523,SQ!C:D,2,FALSE())</f>
        <v>#N/A</v>
      </c>
    </row>
    <row r="524" customFormat="false" ht="12.8" hidden="true" customHeight="false" outlineLevel="0" collapsed="false">
      <c r="A524" s="5" t="s">
        <v>2305</v>
      </c>
      <c r="B524" s="5" t="s">
        <v>147</v>
      </c>
      <c r="C524" s="5" t="s">
        <v>176</v>
      </c>
      <c r="D524" s="5" t="s">
        <v>2306</v>
      </c>
      <c r="E524" s="5" t="n">
        <f aca="false">YEAR(D524)</f>
        <v>2021</v>
      </c>
      <c r="F524" s="5" t="n">
        <f aca="false">MONTH(D524)</f>
        <v>9</v>
      </c>
      <c r="G524" s="5" t="s">
        <v>172</v>
      </c>
      <c r="H524" s="5" t="e">
        <f aca="false">YEAR(G524)</f>
        <v>#VALUE!</v>
      </c>
      <c r="I524" s="5" t="e">
        <f aca="false">MONTH(G524)</f>
        <v>#VALUE!</v>
      </c>
      <c r="J524" s="5" t="s">
        <v>2307</v>
      </c>
      <c r="K524" s="5" t="str">
        <f aca="false">LEFT(J524,6)</f>
        <v>103001</v>
      </c>
      <c r="L524" s="5" t="s">
        <v>2308</v>
      </c>
      <c r="M524" s="5" t="n">
        <v>0</v>
      </c>
      <c r="N524" s="5" t="n">
        <v>0</v>
      </c>
      <c r="O524" s="0" t="s">
        <v>153</v>
      </c>
      <c r="P524" s="0" t="e">
        <f aca="false">VLOOKUP(K524,SQ!C:D,2,FALSE())</f>
        <v>#N/A</v>
      </c>
    </row>
    <row r="525" customFormat="false" ht="12.8" hidden="true" customHeight="false" outlineLevel="0" collapsed="false">
      <c r="A525" s="5" t="s">
        <v>2309</v>
      </c>
      <c r="B525" s="5" t="s">
        <v>147</v>
      </c>
      <c r="C525" s="5" t="s">
        <v>176</v>
      </c>
      <c r="D525" s="5" t="s">
        <v>2310</v>
      </c>
      <c r="E525" s="5" t="n">
        <f aca="false">YEAR(D525)</f>
        <v>2021</v>
      </c>
      <c r="F525" s="5" t="n">
        <f aca="false">MONTH(D525)</f>
        <v>10</v>
      </c>
      <c r="G525" s="5" t="s">
        <v>172</v>
      </c>
      <c r="H525" s="5" t="e">
        <f aca="false">YEAR(G525)</f>
        <v>#VALUE!</v>
      </c>
      <c r="I525" s="5" t="e">
        <f aca="false">MONTH(G525)</f>
        <v>#VALUE!</v>
      </c>
      <c r="J525" s="5" t="s">
        <v>2311</v>
      </c>
      <c r="K525" s="5" t="str">
        <f aca="false">LEFT(J525,6)</f>
        <v>045146</v>
      </c>
      <c r="L525" s="5" t="s">
        <v>2312</v>
      </c>
      <c r="M525" s="5" t="n">
        <v>0</v>
      </c>
      <c r="N525" s="5" t="n">
        <v>0</v>
      </c>
      <c r="O525" s="0" t="s">
        <v>153</v>
      </c>
      <c r="P525" s="0" t="e">
        <f aca="false">VLOOKUP(K525,SQ!C:D,2,FALSE())</f>
        <v>#N/A</v>
      </c>
    </row>
    <row r="526" customFormat="false" ht="12.8" hidden="true" customHeight="false" outlineLevel="0" collapsed="false">
      <c r="A526" s="5" t="s">
        <v>2313</v>
      </c>
      <c r="B526" s="5" t="s">
        <v>147</v>
      </c>
      <c r="C526" s="5" t="s">
        <v>170</v>
      </c>
      <c r="D526" s="5" t="s">
        <v>2314</v>
      </c>
      <c r="E526" s="5" t="n">
        <f aca="false">YEAR(D526)</f>
        <v>2021</v>
      </c>
      <c r="F526" s="5" t="n">
        <f aca="false">MONTH(D526)</f>
        <v>8</v>
      </c>
      <c r="G526" s="5" t="s">
        <v>172</v>
      </c>
      <c r="H526" s="5" t="e">
        <f aca="false">YEAR(G526)</f>
        <v>#VALUE!</v>
      </c>
      <c r="I526" s="5" t="e">
        <f aca="false">MONTH(G526)</f>
        <v>#VALUE!</v>
      </c>
      <c r="J526" s="5" t="s">
        <v>2315</v>
      </c>
      <c r="K526" s="5" t="str">
        <f aca="false">LEFT(J526,6)</f>
        <v>015054</v>
      </c>
      <c r="L526" s="5" t="s">
        <v>2316</v>
      </c>
      <c r="M526" s="5" t="n">
        <v>0</v>
      </c>
      <c r="N526" s="5" t="n">
        <v>0</v>
      </c>
      <c r="O526" s="0" t="s">
        <v>153</v>
      </c>
      <c r="P526" s="0" t="e">
        <f aca="false">VLOOKUP(K526,SQ!C:D,2,FALSE())</f>
        <v>#N/A</v>
      </c>
    </row>
    <row r="527" customFormat="false" ht="12.8" hidden="true" customHeight="false" outlineLevel="0" collapsed="false">
      <c r="A527" s="5" t="s">
        <v>2317</v>
      </c>
      <c r="B527" s="5" t="s">
        <v>250</v>
      </c>
      <c r="C527" s="5" t="s">
        <v>176</v>
      </c>
      <c r="D527" s="5" t="s">
        <v>2318</v>
      </c>
      <c r="E527" s="5" t="n">
        <f aca="false">YEAR(D527)</f>
        <v>2021</v>
      </c>
      <c r="F527" s="5" t="n">
        <f aca="false">MONTH(D527)</f>
        <v>8</v>
      </c>
      <c r="G527" s="5" t="s">
        <v>172</v>
      </c>
      <c r="H527" s="5" t="e">
        <f aca="false">YEAR(G527)</f>
        <v>#VALUE!</v>
      </c>
      <c r="I527" s="5" t="e">
        <f aca="false">MONTH(G527)</f>
        <v>#VALUE!</v>
      </c>
      <c r="J527" s="5" t="s">
        <v>2319</v>
      </c>
      <c r="K527" s="5" t="str">
        <f aca="false">LEFT(J527,6)</f>
        <v>045298</v>
      </c>
      <c r="L527" s="5" t="s">
        <v>2320</v>
      </c>
      <c r="M527" s="5" t="n">
        <v>32</v>
      </c>
      <c r="N527" s="5" t="n">
        <v>32</v>
      </c>
      <c r="O527" s="0" t="s">
        <v>153</v>
      </c>
      <c r="P527" s="0" t="e">
        <f aca="false">VLOOKUP(K527,SQ!C:D,2,FALSE())</f>
        <v>#N/A</v>
      </c>
    </row>
    <row r="528" customFormat="false" ht="12.8" hidden="true" customHeight="false" outlineLevel="0" collapsed="false">
      <c r="A528" s="5" t="s">
        <v>2321</v>
      </c>
      <c r="B528" s="5" t="s">
        <v>299</v>
      </c>
      <c r="C528" s="5" t="s">
        <v>170</v>
      </c>
      <c r="D528" s="5" t="s">
        <v>2322</v>
      </c>
      <c r="E528" s="5" t="n">
        <f aca="false">YEAR(D528)</f>
        <v>2021</v>
      </c>
      <c r="F528" s="5" t="n">
        <f aca="false">MONTH(D528)</f>
        <v>9</v>
      </c>
      <c r="G528" s="5" t="s">
        <v>172</v>
      </c>
      <c r="H528" s="5" t="e">
        <f aca="false">YEAR(G528)</f>
        <v>#VALUE!</v>
      </c>
      <c r="I528" s="5" t="e">
        <f aca="false">MONTH(G528)</f>
        <v>#VALUE!</v>
      </c>
      <c r="J528" s="5" t="s">
        <v>1524</v>
      </c>
      <c r="K528" s="5" t="str">
        <f aca="false">LEFT(J528,6)</f>
        <v>054061</v>
      </c>
      <c r="L528" s="5" t="s">
        <v>2323</v>
      </c>
      <c r="M528" s="5" t="n">
        <v>0</v>
      </c>
      <c r="N528" s="5" t="n">
        <v>0</v>
      </c>
      <c r="O528" s="0" t="s">
        <v>153</v>
      </c>
      <c r="P528" s="0" t="e">
        <f aca="false">VLOOKUP(K528,SQ!C:D,2,FALSE())</f>
        <v>#N/A</v>
      </c>
    </row>
    <row r="529" customFormat="false" ht="12.8" hidden="true" customHeight="false" outlineLevel="0" collapsed="false">
      <c r="A529" s="5" t="s">
        <v>2324</v>
      </c>
      <c r="B529" s="5" t="s">
        <v>147</v>
      </c>
      <c r="C529" s="5" t="s">
        <v>170</v>
      </c>
      <c r="D529" s="5" t="s">
        <v>2325</v>
      </c>
      <c r="E529" s="5" t="n">
        <f aca="false">YEAR(D529)</f>
        <v>2021</v>
      </c>
      <c r="F529" s="5" t="n">
        <f aca="false">MONTH(D529)</f>
        <v>8</v>
      </c>
      <c r="G529" s="5" t="s">
        <v>172</v>
      </c>
      <c r="H529" s="5" t="e">
        <f aca="false">YEAR(G529)</f>
        <v>#VALUE!</v>
      </c>
      <c r="I529" s="5" t="e">
        <f aca="false">MONTH(G529)</f>
        <v>#VALUE!</v>
      </c>
      <c r="J529" s="5" t="s">
        <v>2326</v>
      </c>
      <c r="K529" s="5" t="str">
        <f aca="false">LEFT(J529,6)</f>
        <v>014017</v>
      </c>
      <c r="L529" s="5" t="s">
        <v>2327</v>
      </c>
      <c r="M529" s="5" t="n">
        <v>0</v>
      </c>
      <c r="N529" s="5" t="n">
        <v>0</v>
      </c>
      <c r="O529" s="0" t="s">
        <v>153</v>
      </c>
      <c r="P529" s="0" t="e">
        <f aca="false">VLOOKUP(K529,SQ!C:D,2,FALSE())</f>
        <v>#N/A</v>
      </c>
    </row>
    <row r="530" customFormat="false" ht="12.8" hidden="true" customHeight="false" outlineLevel="0" collapsed="false">
      <c r="A530" s="5" t="s">
        <v>2328</v>
      </c>
      <c r="B530" s="5" t="s">
        <v>147</v>
      </c>
      <c r="C530" s="5" t="s">
        <v>170</v>
      </c>
      <c r="D530" s="5" t="s">
        <v>2329</v>
      </c>
      <c r="E530" s="5" t="n">
        <f aca="false">YEAR(D530)</f>
        <v>2021</v>
      </c>
      <c r="F530" s="5" t="n">
        <f aca="false">MONTH(D530)</f>
        <v>9</v>
      </c>
      <c r="G530" s="5" t="s">
        <v>172</v>
      </c>
      <c r="H530" s="5" t="e">
        <f aca="false">YEAR(G530)</f>
        <v>#VALUE!</v>
      </c>
      <c r="I530" s="5" t="e">
        <f aca="false">MONTH(G530)</f>
        <v>#VALUE!</v>
      </c>
      <c r="J530" s="5" t="s">
        <v>2330</v>
      </c>
      <c r="K530" s="5" t="str">
        <f aca="false">LEFT(J530,6)</f>
        <v>088170</v>
      </c>
      <c r="L530" s="5" t="s">
        <v>2331</v>
      </c>
      <c r="M530" s="5" t="n">
        <v>1</v>
      </c>
      <c r="N530" s="5" t="n">
        <v>1</v>
      </c>
      <c r="O530" s="0" t="s">
        <v>153</v>
      </c>
      <c r="P530" s="0" t="e">
        <f aca="false">VLOOKUP(K530,SQ!C:D,2,FALSE())</f>
        <v>#N/A</v>
      </c>
    </row>
    <row r="531" customFormat="false" ht="12.8" hidden="true" customHeight="false" outlineLevel="0" collapsed="false">
      <c r="A531" s="5" t="s">
        <v>2332</v>
      </c>
      <c r="B531" s="5" t="s">
        <v>147</v>
      </c>
      <c r="C531" s="5" t="s">
        <v>170</v>
      </c>
      <c r="D531" s="5" t="s">
        <v>2333</v>
      </c>
      <c r="E531" s="5" t="n">
        <f aca="false">YEAR(D531)</f>
        <v>2021</v>
      </c>
      <c r="F531" s="5" t="n">
        <f aca="false">MONTH(D531)</f>
        <v>10</v>
      </c>
      <c r="G531" s="5" t="s">
        <v>172</v>
      </c>
      <c r="H531" s="5" t="e">
        <f aca="false">YEAR(G531)</f>
        <v>#VALUE!</v>
      </c>
      <c r="I531" s="5" t="e">
        <f aca="false">MONTH(G531)</f>
        <v>#VALUE!</v>
      </c>
      <c r="J531" s="5" t="s">
        <v>2334</v>
      </c>
      <c r="K531" s="5" t="str">
        <f aca="false">LEFT(J531,6)</f>
        <v>111216</v>
      </c>
      <c r="L531" s="5" t="s">
        <v>2335</v>
      </c>
      <c r="M531" s="5" t="n">
        <v>0</v>
      </c>
      <c r="N531" s="5" t="n">
        <v>0</v>
      </c>
      <c r="O531" s="0" t="s">
        <v>153</v>
      </c>
      <c r="P531" s="0" t="e">
        <f aca="false">VLOOKUP(K531,SQ!C:D,2,FALSE())</f>
        <v>#N/A</v>
      </c>
    </row>
    <row r="532" customFormat="false" ht="12.8" hidden="true" customHeight="false" outlineLevel="0" collapsed="false">
      <c r="A532" s="5" t="s">
        <v>2336</v>
      </c>
      <c r="B532" s="5" t="s">
        <v>147</v>
      </c>
      <c r="C532" s="5" t="s">
        <v>170</v>
      </c>
      <c r="D532" s="5" t="s">
        <v>2337</v>
      </c>
      <c r="E532" s="5" t="n">
        <f aca="false">YEAR(D532)</f>
        <v>2021</v>
      </c>
      <c r="F532" s="5" t="n">
        <f aca="false">MONTH(D532)</f>
        <v>9</v>
      </c>
      <c r="G532" s="5" t="s">
        <v>172</v>
      </c>
      <c r="H532" s="5" t="e">
        <f aca="false">YEAR(G532)</f>
        <v>#VALUE!</v>
      </c>
      <c r="I532" s="5" t="e">
        <f aca="false">MONTH(G532)</f>
        <v>#VALUE!</v>
      </c>
      <c r="J532" s="5" t="s">
        <v>2338</v>
      </c>
      <c r="K532" s="5" t="str">
        <f aca="false">LEFT(J532,6)</f>
        <v>166099</v>
      </c>
      <c r="L532" s="5" t="s">
        <v>2339</v>
      </c>
      <c r="M532" s="5" t="n">
        <v>0</v>
      </c>
      <c r="N532" s="5" t="n">
        <v>0</v>
      </c>
      <c r="O532" s="0" t="s">
        <v>153</v>
      </c>
      <c r="P532" s="0" t="e">
        <f aca="false">VLOOKUP(K532,SQ!C:D,2,FALSE())</f>
        <v>#N/A</v>
      </c>
    </row>
    <row r="533" customFormat="false" ht="12.8" hidden="true" customHeight="false" outlineLevel="0" collapsed="false">
      <c r="A533" s="5" t="s">
        <v>2340</v>
      </c>
      <c r="B533" s="5" t="s">
        <v>147</v>
      </c>
      <c r="C533" s="5" t="s">
        <v>170</v>
      </c>
      <c r="D533" s="5" t="s">
        <v>2341</v>
      </c>
      <c r="E533" s="5" t="n">
        <f aca="false">YEAR(D533)</f>
        <v>2021</v>
      </c>
      <c r="F533" s="5" t="n">
        <f aca="false">MONTH(D533)</f>
        <v>12</v>
      </c>
      <c r="G533" s="5" t="s">
        <v>172</v>
      </c>
      <c r="H533" s="5" t="e">
        <f aca="false">YEAR(G533)</f>
        <v>#VALUE!</v>
      </c>
      <c r="I533" s="5" t="e">
        <f aca="false">MONTH(G533)</f>
        <v>#VALUE!</v>
      </c>
      <c r="J533" s="5" t="s">
        <v>2342</v>
      </c>
      <c r="K533" s="5" t="str">
        <f aca="false">LEFT(J533,6)</f>
        <v>041184</v>
      </c>
      <c r="L533" s="5" t="s">
        <v>2343</v>
      </c>
      <c r="M533" s="5" t="n">
        <v>0</v>
      </c>
      <c r="N533" s="5" t="n">
        <v>0</v>
      </c>
      <c r="O533" s="0" t="s">
        <v>153</v>
      </c>
      <c r="P533" s="0" t="e">
        <f aca="false">VLOOKUP(K533,SQ!C:D,2,FALSE())</f>
        <v>#N/A</v>
      </c>
    </row>
    <row r="534" customFormat="false" ht="12.8" hidden="true" customHeight="false" outlineLevel="0" collapsed="false">
      <c r="A534" s="5" t="s">
        <v>2344</v>
      </c>
      <c r="B534" s="5" t="s">
        <v>299</v>
      </c>
      <c r="C534" s="5" t="s">
        <v>176</v>
      </c>
      <c r="D534" s="5" t="s">
        <v>2345</v>
      </c>
      <c r="E534" s="5" t="n">
        <f aca="false">YEAR(D534)</f>
        <v>2021</v>
      </c>
      <c r="F534" s="5" t="n">
        <f aca="false">MONTH(D534)</f>
        <v>9</v>
      </c>
      <c r="G534" s="5" t="s">
        <v>172</v>
      </c>
      <c r="H534" s="5" t="e">
        <f aca="false">YEAR(G534)</f>
        <v>#VALUE!</v>
      </c>
      <c r="I534" s="5" t="e">
        <f aca="false">MONTH(G534)</f>
        <v>#VALUE!</v>
      </c>
      <c r="J534" s="5" t="s">
        <v>2346</v>
      </c>
      <c r="K534" s="5" t="str">
        <f aca="false">LEFT(J534,6)</f>
        <v>067272</v>
      </c>
      <c r="L534" s="5" t="s">
        <v>2347</v>
      </c>
      <c r="M534" s="5" t="n">
        <v>0</v>
      </c>
      <c r="N534" s="5" t="n">
        <v>0</v>
      </c>
      <c r="O534" s="0" t="s">
        <v>153</v>
      </c>
      <c r="P534" s="0" t="e">
        <f aca="false">VLOOKUP(K534,SQ!C:D,2,FALSE())</f>
        <v>#N/A</v>
      </c>
    </row>
    <row r="535" customFormat="false" ht="12.8" hidden="true" customHeight="false" outlineLevel="0" collapsed="false">
      <c r="A535" s="5" t="s">
        <v>2348</v>
      </c>
      <c r="B535" s="5" t="s">
        <v>147</v>
      </c>
      <c r="C535" s="5" t="s">
        <v>176</v>
      </c>
      <c r="D535" s="5" t="s">
        <v>2349</v>
      </c>
      <c r="E535" s="5" t="n">
        <f aca="false">YEAR(D535)</f>
        <v>2021</v>
      </c>
      <c r="F535" s="5" t="n">
        <f aca="false">MONTH(D535)</f>
        <v>9</v>
      </c>
      <c r="G535" s="5" t="s">
        <v>172</v>
      </c>
      <c r="H535" s="5" t="e">
        <f aca="false">YEAR(G535)</f>
        <v>#VALUE!</v>
      </c>
      <c r="I535" s="5" t="e">
        <f aca="false">MONTH(G535)</f>
        <v>#VALUE!</v>
      </c>
      <c r="J535" s="5" t="s">
        <v>2350</v>
      </c>
      <c r="K535" s="5" t="str">
        <f aca="false">LEFT(J535,6)</f>
        <v>064177</v>
      </c>
      <c r="L535" s="5" t="s">
        <v>2351</v>
      </c>
      <c r="M535" s="5" t="n">
        <v>0</v>
      </c>
      <c r="N535" s="5" t="n">
        <v>0</v>
      </c>
      <c r="O535" s="0" t="s">
        <v>153</v>
      </c>
      <c r="P535" s="0" t="e">
        <f aca="false">VLOOKUP(K535,SQ!C:D,2,FALSE())</f>
        <v>#N/A</v>
      </c>
    </row>
    <row r="536" customFormat="false" ht="12.8" hidden="true" customHeight="false" outlineLevel="0" collapsed="false">
      <c r="A536" s="5" t="s">
        <v>2352</v>
      </c>
      <c r="B536" s="5" t="s">
        <v>299</v>
      </c>
      <c r="C536" s="5" t="s">
        <v>176</v>
      </c>
      <c r="D536" s="5" t="s">
        <v>2353</v>
      </c>
      <c r="E536" s="5" t="n">
        <f aca="false">YEAR(D536)</f>
        <v>2021</v>
      </c>
      <c r="F536" s="5" t="n">
        <f aca="false">MONTH(D536)</f>
        <v>10</v>
      </c>
      <c r="G536" s="5" t="s">
        <v>172</v>
      </c>
      <c r="H536" s="5" t="e">
        <f aca="false">YEAR(G536)</f>
        <v>#VALUE!</v>
      </c>
      <c r="I536" s="5" t="e">
        <f aca="false">MONTH(G536)</f>
        <v>#VALUE!</v>
      </c>
      <c r="J536" s="5" t="s">
        <v>2354</v>
      </c>
      <c r="K536" s="5" t="str">
        <f aca="false">LEFT(J536,6)</f>
        <v>189048</v>
      </c>
      <c r="L536" s="5" t="s">
        <v>2355</v>
      </c>
      <c r="M536" s="5" t="n">
        <v>6</v>
      </c>
      <c r="N536" s="5" t="n">
        <v>6</v>
      </c>
      <c r="O536" s="0" t="s">
        <v>153</v>
      </c>
      <c r="P536" s="0" t="e">
        <f aca="false">VLOOKUP(K536,SQ!C:D,2,FALSE())</f>
        <v>#N/A</v>
      </c>
    </row>
    <row r="537" customFormat="false" ht="12.8" hidden="true" customHeight="false" outlineLevel="0" collapsed="false">
      <c r="A537" s="5" t="s">
        <v>2356</v>
      </c>
      <c r="B537" s="5" t="s">
        <v>147</v>
      </c>
      <c r="C537" s="5" t="s">
        <v>170</v>
      </c>
      <c r="D537" s="5" t="s">
        <v>2357</v>
      </c>
      <c r="E537" s="5" t="n">
        <f aca="false">YEAR(D537)</f>
        <v>2021</v>
      </c>
      <c r="F537" s="5" t="n">
        <f aca="false">MONTH(D537)</f>
        <v>9</v>
      </c>
      <c r="G537" s="5" t="s">
        <v>172</v>
      </c>
      <c r="H537" s="5" t="e">
        <f aca="false">YEAR(G537)</f>
        <v>#VALUE!</v>
      </c>
      <c r="I537" s="5" t="e">
        <f aca="false">MONTH(G537)</f>
        <v>#VALUE!</v>
      </c>
      <c r="J537" s="5" t="s">
        <v>2358</v>
      </c>
      <c r="K537" s="5" t="str">
        <f aca="false">LEFT(J537,6)</f>
        <v>054106</v>
      </c>
      <c r="L537" s="5" t="s">
        <v>2359</v>
      </c>
      <c r="M537" s="5" t="n">
        <v>0</v>
      </c>
      <c r="N537" s="5" t="n">
        <v>0</v>
      </c>
      <c r="O537" s="0" t="s">
        <v>153</v>
      </c>
      <c r="P537" s="0" t="e">
        <f aca="false">VLOOKUP(K537,SQ!C:D,2,FALSE())</f>
        <v>#N/A</v>
      </c>
    </row>
    <row r="538" customFormat="false" ht="12.8" hidden="true" customHeight="false" outlineLevel="0" collapsed="false">
      <c r="A538" s="5" t="s">
        <v>2360</v>
      </c>
      <c r="B538" s="5" t="s">
        <v>147</v>
      </c>
      <c r="C538" s="5" t="s">
        <v>170</v>
      </c>
      <c r="D538" s="5" t="s">
        <v>2361</v>
      </c>
      <c r="E538" s="5" t="n">
        <f aca="false">YEAR(D538)</f>
        <v>2021</v>
      </c>
      <c r="F538" s="5" t="n">
        <f aca="false">MONTH(D538)</f>
        <v>9</v>
      </c>
      <c r="G538" s="5" t="s">
        <v>172</v>
      </c>
      <c r="H538" s="5" t="e">
        <f aca="false">YEAR(G538)</f>
        <v>#VALUE!</v>
      </c>
      <c r="I538" s="5" t="e">
        <f aca="false">MONTH(G538)</f>
        <v>#VALUE!</v>
      </c>
      <c r="J538" s="5" t="s">
        <v>2362</v>
      </c>
      <c r="K538" s="5" t="str">
        <f aca="false">LEFT(J538,6)</f>
        <v>266029</v>
      </c>
      <c r="L538" s="5" t="s">
        <v>2363</v>
      </c>
      <c r="M538" s="5" t="n">
        <v>0</v>
      </c>
      <c r="N538" s="5" t="n">
        <v>0</v>
      </c>
      <c r="O538" s="0" t="s">
        <v>153</v>
      </c>
      <c r="P538" s="0" t="e">
        <f aca="false">VLOOKUP(K538,SQ!C:D,2,FALSE())</f>
        <v>#N/A</v>
      </c>
    </row>
    <row r="539" customFormat="false" ht="12.8" hidden="true" customHeight="false" outlineLevel="0" collapsed="false">
      <c r="A539" s="5" t="s">
        <v>2364</v>
      </c>
      <c r="B539" s="5" t="s">
        <v>147</v>
      </c>
      <c r="C539" s="5" t="s">
        <v>170</v>
      </c>
      <c r="D539" s="5" t="s">
        <v>2365</v>
      </c>
      <c r="E539" s="5" t="n">
        <f aca="false">YEAR(D539)</f>
        <v>2021</v>
      </c>
      <c r="F539" s="5" t="n">
        <f aca="false">MONTH(D539)</f>
        <v>10</v>
      </c>
      <c r="G539" s="5" t="s">
        <v>172</v>
      </c>
      <c r="H539" s="5" t="e">
        <f aca="false">YEAR(G539)</f>
        <v>#VALUE!</v>
      </c>
      <c r="I539" s="5" t="e">
        <f aca="false">MONTH(G539)</f>
        <v>#VALUE!</v>
      </c>
      <c r="J539" s="5" t="s">
        <v>2366</v>
      </c>
      <c r="K539" s="5" t="str">
        <f aca="false">LEFT(J539,6)</f>
        <v>054138</v>
      </c>
      <c r="L539" s="5" t="s">
        <v>2367</v>
      </c>
      <c r="M539" s="5" t="n">
        <v>0</v>
      </c>
      <c r="N539" s="5" t="n">
        <v>0</v>
      </c>
      <c r="O539" s="0" t="s">
        <v>153</v>
      </c>
      <c r="P539" s="0" t="e">
        <f aca="false">VLOOKUP(K539,SQ!C:D,2,FALSE())</f>
        <v>#N/A</v>
      </c>
    </row>
    <row r="540" customFormat="false" ht="12.8" hidden="true" customHeight="false" outlineLevel="0" collapsed="false">
      <c r="A540" s="5" t="s">
        <v>2368</v>
      </c>
      <c r="B540" s="5" t="s">
        <v>147</v>
      </c>
      <c r="C540" s="5" t="s">
        <v>170</v>
      </c>
      <c r="D540" s="5" t="s">
        <v>2369</v>
      </c>
      <c r="E540" s="5" t="n">
        <f aca="false">YEAR(D540)</f>
        <v>2021</v>
      </c>
      <c r="F540" s="5" t="n">
        <f aca="false">MONTH(D540)</f>
        <v>9</v>
      </c>
      <c r="G540" s="5" t="s">
        <v>172</v>
      </c>
      <c r="H540" s="5" t="e">
        <f aca="false">YEAR(G540)</f>
        <v>#VALUE!</v>
      </c>
      <c r="I540" s="5" t="e">
        <f aca="false">MONTH(G540)</f>
        <v>#VALUE!</v>
      </c>
      <c r="J540" s="5" t="s">
        <v>2370</v>
      </c>
      <c r="K540" s="5" t="str">
        <f aca="false">LEFT(J540,6)</f>
        <v>046091</v>
      </c>
      <c r="L540" s="5" t="s">
        <v>2371</v>
      </c>
      <c r="M540" s="5" t="n">
        <v>0</v>
      </c>
      <c r="N540" s="5" t="n">
        <v>0</v>
      </c>
      <c r="O540" s="0" t="s">
        <v>153</v>
      </c>
      <c r="P540" s="0" t="e">
        <f aca="false">VLOOKUP(K540,SQ!C:D,2,FALSE())</f>
        <v>#N/A</v>
      </c>
    </row>
    <row r="541" customFormat="false" ht="12.8" hidden="true" customHeight="false" outlineLevel="0" collapsed="false">
      <c r="A541" s="5" t="s">
        <v>2372</v>
      </c>
      <c r="B541" s="5" t="s">
        <v>147</v>
      </c>
      <c r="C541" s="5" t="s">
        <v>170</v>
      </c>
      <c r="D541" s="5" t="s">
        <v>2373</v>
      </c>
      <c r="E541" s="5" t="n">
        <f aca="false">YEAR(D541)</f>
        <v>2021</v>
      </c>
      <c r="F541" s="5" t="n">
        <f aca="false">MONTH(D541)</f>
        <v>10</v>
      </c>
      <c r="G541" s="5" t="s">
        <v>172</v>
      </c>
      <c r="H541" s="5" t="e">
        <f aca="false">YEAR(G541)</f>
        <v>#VALUE!</v>
      </c>
      <c r="I541" s="5" t="e">
        <f aca="false">MONTH(G541)</f>
        <v>#VALUE!</v>
      </c>
      <c r="J541" s="5" t="s">
        <v>2374</v>
      </c>
      <c r="K541" s="5" t="str">
        <f aca="false">LEFT(J541,6)</f>
        <v>054064</v>
      </c>
      <c r="L541" s="5" t="s">
        <v>2375</v>
      </c>
      <c r="M541" s="5" t="n">
        <v>0</v>
      </c>
      <c r="N541" s="5" t="n">
        <v>0</v>
      </c>
      <c r="O541" s="0" t="s">
        <v>153</v>
      </c>
      <c r="P541" s="0" t="e">
        <f aca="false">VLOOKUP(K541,SQ!C:D,2,FALSE())</f>
        <v>#N/A</v>
      </c>
    </row>
    <row r="542" customFormat="false" ht="12.8" hidden="true" customHeight="false" outlineLevel="0" collapsed="false">
      <c r="A542" s="5" t="s">
        <v>2376</v>
      </c>
      <c r="B542" s="5" t="s">
        <v>232</v>
      </c>
      <c r="C542" s="5" t="s">
        <v>170</v>
      </c>
      <c r="D542" s="5" t="s">
        <v>2377</v>
      </c>
      <c r="E542" s="5" t="n">
        <f aca="false">YEAR(D542)</f>
        <v>2021</v>
      </c>
      <c r="F542" s="5" t="n">
        <f aca="false">MONTH(D542)</f>
        <v>9</v>
      </c>
      <c r="G542" s="5" t="s">
        <v>172</v>
      </c>
      <c r="H542" s="5" t="e">
        <f aca="false">YEAR(G542)</f>
        <v>#VALUE!</v>
      </c>
      <c r="I542" s="5" t="e">
        <f aca="false">MONTH(G542)</f>
        <v>#VALUE!</v>
      </c>
      <c r="J542" s="5" t="s">
        <v>2378</v>
      </c>
      <c r="K542" s="5" t="str">
        <f aca="false">LEFT(J542,6)</f>
        <v>082415</v>
      </c>
      <c r="L542" s="5" t="s">
        <v>2379</v>
      </c>
      <c r="M542" s="5" t="n">
        <v>0</v>
      </c>
      <c r="N542" s="5" t="n">
        <v>0</v>
      </c>
      <c r="O542" s="0" t="s">
        <v>153</v>
      </c>
      <c r="P542" s="0" t="e">
        <f aca="false">VLOOKUP(K542,SQ!C:D,2,FALSE())</f>
        <v>#N/A</v>
      </c>
    </row>
    <row r="543" customFormat="false" ht="12.8" hidden="true" customHeight="false" outlineLevel="0" collapsed="false">
      <c r="A543" s="5" t="s">
        <v>2380</v>
      </c>
      <c r="B543" s="5" t="s">
        <v>147</v>
      </c>
      <c r="C543" s="5" t="s">
        <v>170</v>
      </c>
      <c r="D543" s="5" t="s">
        <v>2381</v>
      </c>
      <c r="E543" s="5" t="n">
        <f aca="false">YEAR(D543)</f>
        <v>2021</v>
      </c>
      <c r="F543" s="5" t="n">
        <f aca="false">MONTH(D543)</f>
        <v>9</v>
      </c>
      <c r="G543" s="5" t="s">
        <v>172</v>
      </c>
      <c r="H543" s="5" t="e">
        <f aca="false">YEAR(G543)</f>
        <v>#VALUE!</v>
      </c>
      <c r="I543" s="5" t="e">
        <f aca="false">MONTH(G543)</f>
        <v>#VALUE!</v>
      </c>
      <c r="J543" s="5" t="s">
        <v>2382</v>
      </c>
      <c r="K543" s="5" t="str">
        <f aca="false">LEFT(J543,6)</f>
        <v>299065</v>
      </c>
      <c r="L543" s="5" t="s">
        <v>2383</v>
      </c>
      <c r="M543" s="5" t="n">
        <v>0</v>
      </c>
      <c r="N543" s="5" t="n">
        <v>0</v>
      </c>
      <c r="O543" s="0" t="s">
        <v>153</v>
      </c>
      <c r="P543" s="0" t="e">
        <f aca="false">VLOOKUP(K543,SQ!C:D,2,FALSE())</f>
        <v>#N/A</v>
      </c>
    </row>
    <row r="544" customFormat="false" ht="12.8" hidden="true" customHeight="false" outlineLevel="0" collapsed="false">
      <c r="A544" s="5" t="s">
        <v>2384</v>
      </c>
      <c r="B544" s="5" t="s">
        <v>232</v>
      </c>
      <c r="C544" s="5" t="s">
        <v>170</v>
      </c>
      <c r="D544" s="5" t="s">
        <v>2385</v>
      </c>
      <c r="E544" s="5" t="n">
        <f aca="false">YEAR(D544)</f>
        <v>2021</v>
      </c>
      <c r="F544" s="5" t="n">
        <f aca="false">MONTH(D544)</f>
        <v>9</v>
      </c>
      <c r="G544" s="5" t="s">
        <v>172</v>
      </c>
      <c r="H544" s="5" t="e">
        <f aca="false">YEAR(G544)</f>
        <v>#VALUE!</v>
      </c>
      <c r="I544" s="5" t="e">
        <f aca="false">MONTH(G544)</f>
        <v>#VALUE!</v>
      </c>
      <c r="J544" s="5" t="s">
        <v>2386</v>
      </c>
      <c r="K544" s="5" t="str">
        <f aca="false">LEFT(J544,6)</f>
        <v>016080</v>
      </c>
      <c r="L544" s="5" t="s">
        <v>2387</v>
      </c>
      <c r="M544" s="5" t="n">
        <v>0</v>
      </c>
      <c r="N544" s="5" t="n">
        <v>0</v>
      </c>
      <c r="O544" s="0" t="s">
        <v>153</v>
      </c>
      <c r="P544" s="0" t="e">
        <f aca="false">VLOOKUP(K544,SQ!C:D,2,FALSE())</f>
        <v>#N/A</v>
      </c>
    </row>
    <row r="545" customFormat="false" ht="12.8" hidden="true" customHeight="false" outlineLevel="0" collapsed="false">
      <c r="A545" s="5" t="s">
        <v>2388</v>
      </c>
      <c r="B545" s="5" t="s">
        <v>147</v>
      </c>
      <c r="C545" s="5" t="s">
        <v>170</v>
      </c>
      <c r="D545" s="5" t="s">
        <v>2389</v>
      </c>
      <c r="E545" s="5" t="n">
        <f aca="false">YEAR(D545)</f>
        <v>2021</v>
      </c>
      <c r="F545" s="5" t="n">
        <f aca="false">MONTH(D545)</f>
        <v>9</v>
      </c>
      <c r="G545" s="5" t="s">
        <v>172</v>
      </c>
      <c r="H545" s="5" t="e">
        <f aca="false">YEAR(G545)</f>
        <v>#VALUE!</v>
      </c>
      <c r="I545" s="5" t="e">
        <f aca="false">MONTH(G545)</f>
        <v>#VALUE!</v>
      </c>
      <c r="J545" s="5" t="s">
        <v>2390</v>
      </c>
      <c r="K545" s="5" t="str">
        <f aca="false">LEFT(J545,6)</f>
        <v>014013</v>
      </c>
      <c r="L545" s="5" t="s">
        <v>2391</v>
      </c>
      <c r="M545" s="5" t="n">
        <v>0</v>
      </c>
      <c r="N545" s="5" t="n">
        <v>0</v>
      </c>
      <c r="O545" s="0" t="s">
        <v>153</v>
      </c>
      <c r="P545" s="0" t="e">
        <f aca="false">VLOOKUP(K545,SQ!C:D,2,FALSE())</f>
        <v>#N/A</v>
      </c>
    </row>
    <row r="546" customFormat="false" ht="12.8" hidden="true" customHeight="false" outlineLevel="0" collapsed="false">
      <c r="A546" s="5" t="s">
        <v>2392</v>
      </c>
      <c r="B546" s="5" t="s">
        <v>147</v>
      </c>
      <c r="C546" s="5" t="s">
        <v>170</v>
      </c>
      <c r="D546" s="5" t="s">
        <v>2393</v>
      </c>
      <c r="E546" s="5" t="n">
        <f aca="false">YEAR(D546)</f>
        <v>2021</v>
      </c>
      <c r="F546" s="5" t="n">
        <f aca="false">MONTH(D546)</f>
        <v>9</v>
      </c>
      <c r="G546" s="5" t="s">
        <v>172</v>
      </c>
      <c r="H546" s="5" t="e">
        <f aca="false">YEAR(G546)</f>
        <v>#VALUE!</v>
      </c>
      <c r="I546" s="5" t="e">
        <f aca="false">MONTH(G546)</f>
        <v>#VALUE!</v>
      </c>
      <c r="J546" s="5" t="s">
        <v>2394</v>
      </c>
      <c r="K546" s="5" t="str">
        <f aca="false">LEFT(J546,6)</f>
        <v>115081</v>
      </c>
      <c r="L546" s="5" t="s">
        <v>2395</v>
      </c>
      <c r="M546" s="5" t="n">
        <v>2</v>
      </c>
      <c r="N546" s="5" t="n">
        <v>2</v>
      </c>
      <c r="O546" s="0" t="s">
        <v>153</v>
      </c>
      <c r="P546" s="0" t="e">
        <f aca="false">VLOOKUP(K546,SQ!C:D,2,FALSE())</f>
        <v>#N/A</v>
      </c>
    </row>
    <row r="547" customFormat="false" ht="12.8" hidden="true" customHeight="false" outlineLevel="0" collapsed="false">
      <c r="A547" s="5" t="s">
        <v>2396</v>
      </c>
      <c r="B547" s="5" t="s">
        <v>232</v>
      </c>
      <c r="C547" s="5" t="s">
        <v>176</v>
      </c>
      <c r="D547" s="5" t="s">
        <v>2397</v>
      </c>
      <c r="E547" s="5" t="n">
        <f aca="false">YEAR(D547)</f>
        <v>2021</v>
      </c>
      <c r="F547" s="5" t="n">
        <f aca="false">MONTH(D547)</f>
        <v>9</v>
      </c>
      <c r="G547" s="5" t="s">
        <v>172</v>
      </c>
      <c r="H547" s="5" t="e">
        <f aca="false">YEAR(G547)</f>
        <v>#VALUE!</v>
      </c>
      <c r="I547" s="5" t="e">
        <f aca="false">MONTH(G547)</f>
        <v>#VALUE!</v>
      </c>
      <c r="J547" s="5" t="s">
        <v>2398</v>
      </c>
      <c r="K547" s="5" t="str">
        <f aca="false">LEFT(J547,6)</f>
        <v>059047</v>
      </c>
      <c r="L547" s="5" t="s">
        <v>2399</v>
      </c>
      <c r="M547" s="5" t="n">
        <v>0</v>
      </c>
      <c r="N547" s="5" t="n">
        <v>0</v>
      </c>
      <c r="O547" s="0" t="s">
        <v>153</v>
      </c>
      <c r="P547" s="0" t="e">
        <f aca="false">VLOOKUP(K547,SQ!C:D,2,FALSE())</f>
        <v>#N/A</v>
      </c>
    </row>
    <row r="548" customFormat="false" ht="12.8" hidden="true" customHeight="false" outlineLevel="0" collapsed="false">
      <c r="A548" s="5" t="s">
        <v>2400</v>
      </c>
      <c r="B548" s="5" t="s">
        <v>250</v>
      </c>
      <c r="C548" s="5" t="s">
        <v>176</v>
      </c>
      <c r="D548" s="5" t="s">
        <v>2401</v>
      </c>
      <c r="E548" s="5" t="n">
        <f aca="false">YEAR(D548)</f>
        <v>2021</v>
      </c>
      <c r="F548" s="5" t="n">
        <f aca="false">MONTH(D548)</f>
        <v>9</v>
      </c>
      <c r="G548" s="5" t="s">
        <v>172</v>
      </c>
      <c r="H548" s="5" t="e">
        <f aca="false">YEAR(G548)</f>
        <v>#VALUE!</v>
      </c>
      <c r="I548" s="5" t="e">
        <f aca="false">MONTH(G548)</f>
        <v>#VALUE!</v>
      </c>
      <c r="J548" s="5" t="s">
        <v>2402</v>
      </c>
      <c r="K548" s="5" t="str">
        <f aca="false">LEFT(J548,6)</f>
        <v>005071</v>
      </c>
      <c r="L548" s="5" t="s">
        <v>2403</v>
      </c>
      <c r="M548" s="5" t="n">
        <v>30</v>
      </c>
      <c r="N548" s="5" t="n">
        <v>30</v>
      </c>
      <c r="O548" s="0" t="s">
        <v>153</v>
      </c>
      <c r="P548" s="0" t="str">
        <f aca="false">VLOOKUP(K548,SQ!C:D,2,FALSE())</f>
        <v>AIU Setor Central</v>
      </c>
    </row>
    <row r="549" customFormat="false" ht="12.8" hidden="true" customHeight="false" outlineLevel="0" collapsed="false">
      <c r="A549" s="5" t="s">
        <v>2404</v>
      </c>
      <c r="B549" s="5" t="s">
        <v>147</v>
      </c>
      <c r="C549" s="5" t="s">
        <v>170</v>
      </c>
      <c r="D549" s="5" t="s">
        <v>2405</v>
      </c>
      <c r="E549" s="5" t="n">
        <f aca="false">YEAR(D549)</f>
        <v>2023</v>
      </c>
      <c r="F549" s="5" t="n">
        <f aca="false">MONTH(D549)</f>
        <v>4</v>
      </c>
      <c r="G549" s="5" t="s">
        <v>172</v>
      </c>
      <c r="H549" s="5" t="e">
        <f aca="false">YEAR(G549)</f>
        <v>#VALUE!</v>
      </c>
      <c r="I549" s="5" t="e">
        <f aca="false">MONTH(G549)</f>
        <v>#VALUE!</v>
      </c>
      <c r="J549" s="5" t="s">
        <v>2406</v>
      </c>
      <c r="K549" s="5" t="str">
        <f aca="false">LEFT(J549,6)</f>
        <v>015001</v>
      </c>
      <c r="L549" s="5" t="s">
        <v>2407</v>
      </c>
      <c r="M549" s="5" t="n">
        <v>0</v>
      </c>
      <c r="N549" s="5" t="n">
        <v>0</v>
      </c>
      <c r="O549" s="0" t="s">
        <v>153</v>
      </c>
      <c r="P549" s="0" t="e">
        <f aca="false">VLOOKUP(K549,SQ!C:D,2,FALSE())</f>
        <v>#N/A</v>
      </c>
    </row>
    <row r="550" customFormat="false" ht="12.8" hidden="true" customHeight="false" outlineLevel="0" collapsed="false">
      <c r="A550" s="5" t="s">
        <v>2408</v>
      </c>
      <c r="B550" s="5" t="s">
        <v>147</v>
      </c>
      <c r="C550" s="5" t="s">
        <v>170</v>
      </c>
      <c r="D550" s="5" t="s">
        <v>2409</v>
      </c>
      <c r="E550" s="5" t="n">
        <f aca="false">YEAR(D550)</f>
        <v>2021</v>
      </c>
      <c r="F550" s="5" t="n">
        <f aca="false">MONTH(D550)</f>
        <v>10</v>
      </c>
      <c r="G550" s="5" t="s">
        <v>172</v>
      </c>
      <c r="H550" s="5" t="e">
        <f aca="false">YEAR(G550)</f>
        <v>#VALUE!</v>
      </c>
      <c r="I550" s="5" t="e">
        <f aca="false">MONTH(G550)</f>
        <v>#VALUE!</v>
      </c>
      <c r="J550" s="5" t="s">
        <v>2410</v>
      </c>
      <c r="K550" s="5" t="str">
        <f aca="false">LEFT(J550,6)</f>
        <v>045087</v>
      </c>
      <c r="L550" s="5" t="s">
        <v>2411</v>
      </c>
      <c r="M550" s="5" t="n">
        <v>0</v>
      </c>
      <c r="N550" s="5" t="n">
        <v>0</v>
      </c>
      <c r="O550" s="0" t="s">
        <v>153</v>
      </c>
      <c r="P550" s="0" t="e">
        <f aca="false">VLOOKUP(K550,SQ!C:D,2,FALSE())</f>
        <v>#N/A</v>
      </c>
    </row>
    <row r="551" customFormat="false" ht="12.8" hidden="true" customHeight="false" outlineLevel="0" collapsed="false">
      <c r="A551" s="5" t="s">
        <v>2412</v>
      </c>
      <c r="B551" s="5" t="s">
        <v>232</v>
      </c>
      <c r="C551" s="5" t="s">
        <v>176</v>
      </c>
      <c r="D551" s="5" t="s">
        <v>2413</v>
      </c>
      <c r="E551" s="5" t="n">
        <f aca="false">YEAR(D551)</f>
        <v>2021</v>
      </c>
      <c r="F551" s="5" t="n">
        <f aca="false">MONTH(D551)</f>
        <v>9</v>
      </c>
      <c r="G551" s="5" t="s">
        <v>172</v>
      </c>
      <c r="H551" s="5" t="e">
        <f aca="false">YEAR(G551)</f>
        <v>#VALUE!</v>
      </c>
      <c r="I551" s="5" t="e">
        <f aca="false">MONTH(G551)</f>
        <v>#VALUE!</v>
      </c>
      <c r="J551" s="5" t="s">
        <v>2414</v>
      </c>
      <c r="K551" s="5" t="str">
        <f aca="false">LEFT(J551,6)</f>
        <v>028007</v>
      </c>
      <c r="L551" s="5" t="s">
        <v>2415</v>
      </c>
      <c r="M551" s="5" t="n">
        <v>8</v>
      </c>
      <c r="N551" s="5" t="n">
        <v>8</v>
      </c>
      <c r="O551" s="0" t="s">
        <v>153</v>
      </c>
      <c r="P551" s="0" t="e">
        <f aca="false">VLOOKUP(K551,SQ!C:D,2,FALSE())</f>
        <v>#N/A</v>
      </c>
    </row>
    <row r="552" customFormat="false" ht="12.8" hidden="true" customHeight="false" outlineLevel="0" collapsed="false">
      <c r="A552" s="5" t="s">
        <v>2416</v>
      </c>
      <c r="B552" s="5" t="s">
        <v>147</v>
      </c>
      <c r="C552" s="5" t="s">
        <v>148</v>
      </c>
      <c r="D552" s="5" t="s">
        <v>2417</v>
      </c>
      <c r="E552" s="5" t="n">
        <f aca="false">YEAR(D552)</f>
        <v>2021</v>
      </c>
      <c r="F552" s="5" t="n">
        <f aca="false">MONTH(D552)</f>
        <v>9</v>
      </c>
      <c r="G552" s="5" t="s">
        <v>2418</v>
      </c>
      <c r="H552" s="5" t="n">
        <f aca="false">YEAR(G552)</f>
        <v>2022</v>
      </c>
      <c r="I552" s="5" t="n">
        <f aca="false">MONTH(G552)</f>
        <v>9</v>
      </c>
      <c r="J552" s="5" t="s">
        <v>2419</v>
      </c>
      <c r="K552" s="5" t="str">
        <f aca="false">LEFT(J552,6)</f>
        <v>025052</v>
      </c>
      <c r="L552" s="5" t="s">
        <v>2420</v>
      </c>
      <c r="M552" s="5" t="n">
        <v>0</v>
      </c>
      <c r="N552" s="5" t="n">
        <v>0</v>
      </c>
      <c r="O552" s="0" t="s">
        <v>153</v>
      </c>
      <c r="P552" s="0" t="str">
        <f aca="false">VLOOKUP(K552,SQ!C:D,2,FALSE())</f>
        <v>AIU Setor Central</v>
      </c>
    </row>
    <row r="553" customFormat="false" ht="12.8" hidden="true" customHeight="false" outlineLevel="0" collapsed="false">
      <c r="A553" s="5" t="s">
        <v>2421</v>
      </c>
      <c r="B553" s="5" t="s">
        <v>250</v>
      </c>
      <c r="C553" s="5" t="s">
        <v>176</v>
      </c>
      <c r="D553" s="5" t="s">
        <v>2422</v>
      </c>
      <c r="E553" s="5" t="n">
        <f aca="false">YEAR(D553)</f>
        <v>2021</v>
      </c>
      <c r="F553" s="5" t="n">
        <f aca="false">MONTH(D553)</f>
        <v>11</v>
      </c>
      <c r="G553" s="5" t="s">
        <v>172</v>
      </c>
      <c r="H553" s="5" t="e">
        <f aca="false">YEAR(G553)</f>
        <v>#VALUE!</v>
      </c>
      <c r="I553" s="5" t="e">
        <f aca="false">MONTH(G553)</f>
        <v>#VALUE!</v>
      </c>
      <c r="J553" s="5" t="s">
        <v>2423</v>
      </c>
      <c r="K553" s="5" t="str">
        <f aca="false">LEFT(J553,6)</f>
        <v>112545</v>
      </c>
      <c r="L553" s="5" t="s">
        <v>2424</v>
      </c>
      <c r="M553" s="5" t="n">
        <v>4</v>
      </c>
      <c r="N553" s="5" t="n">
        <v>4</v>
      </c>
      <c r="O553" s="0" t="s">
        <v>153</v>
      </c>
      <c r="P553" s="0" t="e">
        <f aca="false">VLOOKUP(K553,SQ!C:D,2,FALSE())</f>
        <v>#N/A</v>
      </c>
    </row>
    <row r="554" customFormat="false" ht="12.8" hidden="true" customHeight="false" outlineLevel="0" collapsed="false">
      <c r="A554" s="5" t="s">
        <v>2425</v>
      </c>
      <c r="B554" s="5" t="s">
        <v>147</v>
      </c>
      <c r="C554" s="5" t="s">
        <v>170</v>
      </c>
      <c r="D554" s="5" t="s">
        <v>2426</v>
      </c>
      <c r="E554" s="5" t="n">
        <f aca="false">YEAR(D554)</f>
        <v>2021</v>
      </c>
      <c r="F554" s="5" t="n">
        <f aca="false">MONTH(D554)</f>
        <v>9</v>
      </c>
      <c r="G554" s="5" t="s">
        <v>172</v>
      </c>
      <c r="H554" s="5" t="e">
        <f aca="false">YEAR(G554)</f>
        <v>#VALUE!</v>
      </c>
      <c r="I554" s="5" t="e">
        <f aca="false">MONTH(G554)</f>
        <v>#VALUE!</v>
      </c>
      <c r="J554" s="5" t="s">
        <v>2427</v>
      </c>
      <c r="K554" s="5" t="str">
        <f aca="false">LEFT(J554,6)</f>
        <v>088041</v>
      </c>
      <c r="L554" s="5" t="s">
        <v>2428</v>
      </c>
      <c r="M554" s="5" t="n">
        <v>0</v>
      </c>
      <c r="N554" s="5" t="n">
        <v>0</v>
      </c>
      <c r="O554" s="0" t="s">
        <v>153</v>
      </c>
      <c r="P554" s="0" t="e">
        <f aca="false">VLOOKUP(K554,SQ!C:D,2,FALSE())</f>
        <v>#N/A</v>
      </c>
    </row>
    <row r="555" customFormat="false" ht="12.8" hidden="true" customHeight="false" outlineLevel="0" collapsed="false">
      <c r="A555" s="5" t="s">
        <v>2429</v>
      </c>
      <c r="B555" s="5" t="s">
        <v>232</v>
      </c>
      <c r="C555" s="5" t="s">
        <v>176</v>
      </c>
      <c r="D555" s="5" t="s">
        <v>2430</v>
      </c>
      <c r="E555" s="5" t="n">
        <f aca="false">YEAR(D555)</f>
        <v>2021</v>
      </c>
      <c r="F555" s="5" t="n">
        <f aca="false">MONTH(D555)</f>
        <v>9</v>
      </c>
      <c r="G555" s="5" t="s">
        <v>172</v>
      </c>
      <c r="H555" s="5" t="e">
        <f aca="false">YEAR(G555)</f>
        <v>#VALUE!</v>
      </c>
      <c r="I555" s="5" t="e">
        <f aca="false">MONTH(G555)</f>
        <v>#VALUE!</v>
      </c>
      <c r="J555" s="5" t="s">
        <v>2431</v>
      </c>
      <c r="K555" s="5" t="str">
        <f aca="false">LEFT(J555,6)</f>
        <v>070164</v>
      </c>
      <c r="L555" s="5" t="s">
        <v>2432</v>
      </c>
      <c r="M555" s="5" t="n">
        <v>1</v>
      </c>
      <c r="N555" s="5" t="n">
        <v>1</v>
      </c>
      <c r="O555" s="0" t="s">
        <v>153</v>
      </c>
      <c r="P555" s="0" t="e">
        <f aca="false">VLOOKUP(K555,SQ!C:D,2,FALSE())</f>
        <v>#N/A</v>
      </c>
    </row>
    <row r="556" customFormat="false" ht="12.8" hidden="true" customHeight="false" outlineLevel="0" collapsed="false">
      <c r="A556" s="5" t="s">
        <v>2433</v>
      </c>
      <c r="B556" s="5" t="s">
        <v>147</v>
      </c>
      <c r="C556" s="5" t="s">
        <v>170</v>
      </c>
      <c r="D556" s="5" t="s">
        <v>2434</v>
      </c>
      <c r="E556" s="5" t="n">
        <f aca="false">YEAR(D556)</f>
        <v>2021</v>
      </c>
      <c r="F556" s="5" t="n">
        <f aca="false">MONTH(D556)</f>
        <v>9</v>
      </c>
      <c r="G556" s="5" t="s">
        <v>172</v>
      </c>
      <c r="H556" s="5" t="e">
        <f aca="false">YEAR(G556)</f>
        <v>#VALUE!</v>
      </c>
      <c r="I556" s="5" t="e">
        <f aca="false">MONTH(G556)</f>
        <v>#VALUE!</v>
      </c>
      <c r="J556" s="5" t="s">
        <v>2435</v>
      </c>
      <c r="K556" s="5" t="str">
        <f aca="false">LEFT(J556,6)</f>
        <v>018037</v>
      </c>
      <c r="L556" s="5" t="s">
        <v>2436</v>
      </c>
      <c r="M556" s="5" t="n">
        <v>0</v>
      </c>
      <c r="N556" s="5" t="n">
        <v>0</v>
      </c>
      <c r="O556" s="0" t="s">
        <v>153</v>
      </c>
      <c r="P556" s="0" t="str">
        <f aca="false">VLOOKUP(K556,SQ!C:D,2,FALSE())</f>
        <v>AIU Setor Central</v>
      </c>
    </row>
    <row r="557" customFormat="false" ht="12.8" hidden="true" customHeight="false" outlineLevel="0" collapsed="false">
      <c r="A557" s="5" t="s">
        <v>2437</v>
      </c>
      <c r="B557" s="5" t="s">
        <v>147</v>
      </c>
      <c r="C557" s="5" t="s">
        <v>170</v>
      </c>
      <c r="D557" s="5" t="s">
        <v>2438</v>
      </c>
      <c r="E557" s="5" t="n">
        <f aca="false">YEAR(D557)</f>
        <v>2021</v>
      </c>
      <c r="F557" s="5" t="n">
        <f aca="false">MONTH(D557)</f>
        <v>9</v>
      </c>
      <c r="G557" s="5" t="s">
        <v>172</v>
      </c>
      <c r="H557" s="5" t="e">
        <f aca="false">YEAR(G557)</f>
        <v>#VALUE!</v>
      </c>
      <c r="I557" s="5" t="e">
        <f aca="false">MONTH(G557)</f>
        <v>#VALUE!</v>
      </c>
      <c r="J557" s="5" t="s">
        <v>2439</v>
      </c>
      <c r="K557" s="5" t="str">
        <f aca="false">LEFT(J557,6)</f>
        <v>054046</v>
      </c>
      <c r="L557" s="5" t="s">
        <v>2440</v>
      </c>
      <c r="M557" s="5" t="n">
        <v>0</v>
      </c>
      <c r="N557" s="5" t="n">
        <v>0</v>
      </c>
      <c r="O557" s="0" t="s">
        <v>153</v>
      </c>
      <c r="P557" s="0" t="e">
        <f aca="false">VLOOKUP(K557,SQ!C:D,2,FALSE())</f>
        <v>#N/A</v>
      </c>
    </row>
    <row r="558" customFormat="false" ht="12.8" hidden="true" customHeight="false" outlineLevel="0" collapsed="false">
      <c r="A558" s="5" t="s">
        <v>2441</v>
      </c>
      <c r="B558" s="5" t="s">
        <v>299</v>
      </c>
      <c r="C558" s="5" t="s">
        <v>148</v>
      </c>
      <c r="D558" s="5" t="s">
        <v>2442</v>
      </c>
      <c r="E558" s="5" t="n">
        <f aca="false">YEAR(D558)</f>
        <v>2021</v>
      </c>
      <c r="F558" s="5" t="n">
        <f aca="false">MONTH(D558)</f>
        <v>9</v>
      </c>
      <c r="G558" s="5" t="s">
        <v>2443</v>
      </c>
      <c r="H558" s="5" t="n">
        <f aca="false">YEAR(G558)</f>
        <v>2021</v>
      </c>
      <c r="I558" s="5" t="n">
        <f aca="false">MONTH(G558)</f>
        <v>10</v>
      </c>
      <c r="J558" s="5" t="s">
        <v>2444</v>
      </c>
      <c r="K558" s="5" t="str">
        <f aca="false">LEFT(J558,6)</f>
        <v>037047</v>
      </c>
      <c r="L558" s="5" t="s">
        <v>2445</v>
      </c>
      <c r="M558" s="5" t="n">
        <v>0</v>
      </c>
      <c r="N558" s="5" t="n">
        <v>0</v>
      </c>
      <c r="O558" s="0" t="s">
        <v>153</v>
      </c>
      <c r="P558" s="0" t="e">
        <f aca="false">VLOOKUP(K558,SQ!C:D,2,FALSE())</f>
        <v>#N/A</v>
      </c>
    </row>
    <row r="559" customFormat="false" ht="12.8" hidden="true" customHeight="false" outlineLevel="0" collapsed="false">
      <c r="A559" s="5" t="s">
        <v>2446</v>
      </c>
      <c r="B559" s="5" t="s">
        <v>147</v>
      </c>
      <c r="C559" s="5" t="s">
        <v>176</v>
      </c>
      <c r="D559" s="5" t="s">
        <v>2447</v>
      </c>
      <c r="E559" s="5" t="n">
        <f aca="false">YEAR(D559)</f>
        <v>2021</v>
      </c>
      <c r="F559" s="5" t="n">
        <f aca="false">MONTH(D559)</f>
        <v>9</v>
      </c>
      <c r="G559" s="5" t="s">
        <v>172</v>
      </c>
      <c r="H559" s="5" t="e">
        <f aca="false">YEAR(G559)</f>
        <v>#VALUE!</v>
      </c>
      <c r="I559" s="5" t="e">
        <f aca="false">MONTH(G559)</f>
        <v>#VALUE!</v>
      </c>
      <c r="J559" s="5" t="s">
        <v>2448</v>
      </c>
      <c r="K559" s="5" t="str">
        <f aca="false">LEFT(J559,6)</f>
        <v>068534</v>
      </c>
      <c r="L559" s="5" t="s">
        <v>2449</v>
      </c>
      <c r="M559" s="5" t="n">
        <v>5</v>
      </c>
      <c r="N559" s="5" t="n">
        <v>5</v>
      </c>
      <c r="O559" s="0" t="s">
        <v>153</v>
      </c>
      <c r="P559" s="0" t="e">
        <f aca="false">VLOOKUP(K559,SQ!C:D,2,FALSE())</f>
        <v>#N/A</v>
      </c>
    </row>
    <row r="560" customFormat="false" ht="12.8" hidden="true" customHeight="false" outlineLevel="0" collapsed="false">
      <c r="A560" s="5" t="s">
        <v>2450</v>
      </c>
      <c r="B560" s="5" t="s">
        <v>147</v>
      </c>
      <c r="C560" s="5" t="s">
        <v>170</v>
      </c>
      <c r="D560" s="5" t="s">
        <v>2451</v>
      </c>
      <c r="E560" s="5" t="n">
        <f aca="false">YEAR(D560)</f>
        <v>2021</v>
      </c>
      <c r="F560" s="5" t="n">
        <f aca="false">MONTH(D560)</f>
        <v>9</v>
      </c>
      <c r="G560" s="5" t="s">
        <v>172</v>
      </c>
      <c r="H560" s="5" t="e">
        <f aca="false">YEAR(G560)</f>
        <v>#VALUE!</v>
      </c>
      <c r="I560" s="5" t="e">
        <f aca="false">MONTH(G560)</f>
        <v>#VALUE!</v>
      </c>
      <c r="J560" s="5" t="s">
        <v>2452</v>
      </c>
      <c r="K560" s="5" t="str">
        <f aca="false">LEFT(J560,6)</f>
        <v>116313</v>
      </c>
      <c r="L560" s="5" t="s">
        <v>2453</v>
      </c>
      <c r="M560" s="5" t="n">
        <v>0</v>
      </c>
      <c r="N560" s="5" t="n">
        <v>0</v>
      </c>
      <c r="O560" s="0" t="s">
        <v>153</v>
      </c>
      <c r="P560" s="0" t="e">
        <f aca="false">VLOOKUP(K560,SQ!C:D,2,FALSE())</f>
        <v>#N/A</v>
      </c>
    </row>
    <row r="561" customFormat="false" ht="12.8" hidden="true" customHeight="false" outlineLevel="0" collapsed="false">
      <c r="A561" s="5" t="s">
        <v>2454</v>
      </c>
      <c r="B561" s="5" t="s">
        <v>147</v>
      </c>
      <c r="C561" s="5" t="s">
        <v>176</v>
      </c>
      <c r="D561" s="5" t="s">
        <v>2455</v>
      </c>
      <c r="E561" s="5" t="n">
        <f aca="false">YEAR(D561)</f>
        <v>2021</v>
      </c>
      <c r="F561" s="5" t="n">
        <f aca="false">MONTH(D561)</f>
        <v>9</v>
      </c>
      <c r="G561" s="5" t="s">
        <v>172</v>
      </c>
      <c r="H561" s="5" t="e">
        <f aca="false">YEAR(G561)</f>
        <v>#VALUE!</v>
      </c>
      <c r="I561" s="5" t="e">
        <f aca="false">MONTH(G561)</f>
        <v>#VALUE!</v>
      </c>
      <c r="J561" s="5" t="s">
        <v>2456</v>
      </c>
      <c r="K561" s="5" t="str">
        <f aca="false">LEFT(J561,6)</f>
        <v>061088</v>
      </c>
      <c r="L561" s="5" t="s">
        <v>2457</v>
      </c>
      <c r="M561" s="5" t="n">
        <v>1</v>
      </c>
      <c r="N561" s="5" t="n">
        <v>0</v>
      </c>
      <c r="O561" s="0" t="s">
        <v>153</v>
      </c>
      <c r="P561" s="0" t="e">
        <f aca="false">VLOOKUP(K561,SQ!C:D,2,FALSE())</f>
        <v>#N/A</v>
      </c>
    </row>
    <row r="562" customFormat="false" ht="12.8" hidden="true" customHeight="false" outlineLevel="0" collapsed="false">
      <c r="A562" s="5" t="s">
        <v>2458</v>
      </c>
      <c r="B562" s="5" t="s">
        <v>147</v>
      </c>
      <c r="C562" s="5" t="s">
        <v>170</v>
      </c>
      <c r="D562" s="5" t="s">
        <v>2459</v>
      </c>
      <c r="E562" s="5" t="n">
        <f aca="false">YEAR(D562)</f>
        <v>2021</v>
      </c>
      <c r="F562" s="5" t="n">
        <f aca="false">MONTH(D562)</f>
        <v>9</v>
      </c>
      <c r="G562" s="5" t="s">
        <v>172</v>
      </c>
      <c r="H562" s="5" t="e">
        <f aca="false">YEAR(G562)</f>
        <v>#VALUE!</v>
      </c>
      <c r="I562" s="5" t="e">
        <f aca="false">MONTH(G562)</f>
        <v>#VALUE!</v>
      </c>
      <c r="J562" s="5" t="s">
        <v>2460</v>
      </c>
      <c r="K562" s="5" t="str">
        <f aca="false">LEFT(J562,6)</f>
        <v>114236</v>
      </c>
      <c r="L562" s="5" t="s">
        <v>2461</v>
      </c>
      <c r="M562" s="5" t="n">
        <v>1</v>
      </c>
      <c r="N562" s="5" t="n">
        <v>0</v>
      </c>
      <c r="O562" s="0" t="s">
        <v>153</v>
      </c>
      <c r="P562" s="0" t="e">
        <f aca="false">VLOOKUP(K562,SQ!C:D,2,FALSE())</f>
        <v>#N/A</v>
      </c>
    </row>
    <row r="563" customFormat="false" ht="12.8" hidden="true" customHeight="false" outlineLevel="0" collapsed="false">
      <c r="A563" s="5" t="s">
        <v>2462</v>
      </c>
      <c r="B563" s="5" t="s">
        <v>147</v>
      </c>
      <c r="C563" s="5" t="s">
        <v>170</v>
      </c>
      <c r="D563" s="5" t="s">
        <v>2463</v>
      </c>
      <c r="E563" s="5" t="n">
        <f aca="false">YEAR(D563)</f>
        <v>2021</v>
      </c>
      <c r="F563" s="5" t="n">
        <f aca="false">MONTH(D563)</f>
        <v>9</v>
      </c>
      <c r="G563" s="5" t="s">
        <v>172</v>
      </c>
      <c r="H563" s="5" t="e">
        <f aca="false">YEAR(G563)</f>
        <v>#VALUE!</v>
      </c>
      <c r="I563" s="5" t="e">
        <f aca="false">MONTH(G563)</f>
        <v>#VALUE!</v>
      </c>
      <c r="J563" s="5" t="s">
        <v>324</v>
      </c>
      <c r="K563" s="5" t="str">
        <f aca="false">LEFT(J563,6)</f>
        <v>070411</v>
      </c>
      <c r="L563" s="5" t="s">
        <v>2464</v>
      </c>
      <c r="M563" s="5" t="n">
        <v>2</v>
      </c>
      <c r="N563" s="5" t="n">
        <v>2</v>
      </c>
      <c r="O563" s="0" t="s">
        <v>153</v>
      </c>
      <c r="P563" s="0" t="e">
        <f aca="false">VLOOKUP(K563,SQ!C:D,2,FALSE())</f>
        <v>#N/A</v>
      </c>
    </row>
    <row r="564" customFormat="false" ht="12.8" hidden="true" customHeight="false" outlineLevel="0" collapsed="false">
      <c r="A564" s="5" t="s">
        <v>2465</v>
      </c>
      <c r="B564" s="5" t="s">
        <v>147</v>
      </c>
      <c r="C564" s="5" t="s">
        <v>219</v>
      </c>
      <c r="D564" s="5" t="s">
        <v>2466</v>
      </c>
      <c r="E564" s="5" t="n">
        <f aca="false">YEAR(D564)</f>
        <v>2021</v>
      </c>
      <c r="F564" s="5" t="n">
        <f aca="false">MONTH(D564)</f>
        <v>9</v>
      </c>
      <c r="G564" s="5" t="s">
        <v>172</v>
      </c>
      <c r="H564" s="5" t="e">
        <f aca="false">YEAR(G564)</f>
        <v>#VALUE!</v>
      </c>
      <c r="I564" s="5" t="e">
        <f aca="false">MONTH(G564)</f>
        <v>#VALUE!</v>
      </c>
      <c r="J564" s="5" t="s">
        <v>2467</v>
      </c>
      <c r="K564" s="5" t="str">
        <f aca="false">LEFT(J564,6)</f>
        <v>299065</v>
      </c>
      <c r="L564" s="5" t="s">
        <v>2468</v>
      </c>
      <c r="M564" s="5" t="n">
        <v>0</v>
      </c>
      <c r="N564" s="5" t="n">
        <v>0</v>
      </c>
      <c r="O564" s="0" t="s">
        <v>153</v>
      </c>
      <c r="P564" s="0" t="e">
        <f aca="false">VLOOKUP(K564,SQ!C:D,2,FALSE())</f>
        <v>#N/A</v>
      </c>
    </row>
    <row r="565" customFormat="false" ht="12.8" hidden="true" customHeight="false" outlineLevel="0" collapsed="false">
      <c r="A565" s="5" t="s">
        <v>2469</v>
      </c>
      <c r="B565" s="5" t="s">
        <v>147</v>
      </c>
      <c r="C565" s="5" t="s">
        <v>170</v>
      </c>
      <c r="D565" s="5" t="s">
        <v>2470</v>
      </c>
      <c r="E565" s="5" t="n">
        <f aca="false">YEAR(D565)</f>
        <v>2021</v>
      </c>
      <c r="F565" s="5" t="n">
        <f aca="false">MONTH(D565)</f>
        <v>9</v>
      </c>
      <c r="G565" s="5" t="s">
        <v>172</v>
      </c>
      <c r="H565" s="5" t="e">
        <f aca="false">YEAR(G565)</f>
        <v>#VALUE!</v>
      </c>
      <c r="I565" s="5" t="e">
        <f aca="false">MONTH(G565)</f>
        <v>#VALUE!</v>
      </c>
      <c r="J565" s="5" t="s">
        <v>2471</v>
      </c>
      <c r="K565" s="5" t="str">
        <f aca="false">LEFT(J565,6)</f>
        <v>055243</v>
      </c>
      <c r="L565" s="5" t="s">
        <v>2472</v>
      </c>
      <c r="M565" s="5" t="n">
        <v>1</v>
      </c>
      <c r="N565" s="5" t="n">
        <v>0</v>
      </c>
      <c r="O565" s="0" t="s">
        <v>153</v>
      </c>
      <c r="P565" s="0" t="e">
        <f aca="false">VLOOKUP(K565,SQ!C:D,2,FALSE())</f>
        <v>#N/A</v>
      </c>
    </row>
    <row r="566" customFormat="false" ht="12.8" hidden="true" customHeight="false" outlineLevel="0" collapsed="false">
      <c r="A566" s="5" t="s">
        <v>2473</v>
      </c>
      <c r="B566" s="5" t="s">
        <v>147</v>
      </c>
      <c r="C566" s="5" t="s">
        <v>176</v>
      </c>
      <c r="D566" s="5" t="s">
        <v>2474</v>
      </c>
      <c r="E566" s="5" t="n">
        <f aca="false">YEAR(D566)</f>
        <v>2021</v>
      </c>
      <c r="F566" s="5" t="n">
        <f aca="false">MONTH(D566)</f>
        <v>9</v>
      </c>
      <c r="G566" s="5" t="s">
        <v>172</v>
      </c>
      <c r="H566" s="5" t="e">
        <f aca="false">YEAR(G566)</f>
        <v>#VALUE!</v>
      </c>
      <c r="I566" s="5" t="e">
        <f aca="false">MONTH(G566)</f>
        <v>#VALUE!</v>
      </c>
      <c r="J566" s="5" t="s">
        <v>2475</v>
      </c>
      <c r="K566" s="5" t="str">
        <f aca="false">LEFT(J566,6)</f>
        <v>114206</v>
      </c>
      <c r="L566" s="5" t="s">
        <v>2476</v>
      </c>
      <c r="M566" s="5" t="n">
        <v>4</v>
      </c>
      <c r="N566" s="5" t="n">
        <v>4</v>
      </c>
      <c r="O566" s="0" t="s">
        <v>153</v>
      </c>
      <c r="P566" s="0" t="e">
        <f aca="false">VLOOKUP(K566,SQ!C:D,2,FALSE())</f>
        <v>#N/A</v>
      </c>
    </row>
    <row r="567" customFormat="false" ht="12.8" hidden="true" customHeight="false" outlineLevel="0" collapsed="false">
      <c r="A567" s="5" t="s">
        <v>2477</v>
      </c>
      <c r="B567" s="5" t="s">
        <v>147</v>
      </c>
      <c r="C567" s="5" t="s">
        <v>176</v>
      </c>
      <c r="D567" s="5" t="s">
        <v>2478</v>
      </c>
      <c r="E567" s="5" t="n">
        <f aca="false">YEAR(D567)</f>
        <v>2021</v>
      </c>
      <c r="F567" s="5" t="n">
        <f aca="false">MONTH(D567)</f>
        <v>10</v>
      </c>
      <c r="G567" s="5" t="s">
        <v>172</v>
      </c>
      <c r="H567" s="5" t="e">
        <f aca="false">YEAR(G567)</f>
        <v>#VALUE!</v>
      </c>
      <c r="I567" s="5" t="e">
        <f aca="false">MONTH(G567)</f>
        <v>#VALUE!</v>
      </c>
      <c r="J567" s="5" t="s">
        <v>2479</v>
      </c>
      <c r="K567" s="5" t="str">
        <f aca="false">LEFT(J567,6)</f>
        <v>086376</v>
      </c>
      <c r="L567" s="5" t="s">
        <v>2480</v>
      </c>
      <c r="M567" s="5" t="n">
        <v>0</v>
      </c>
      <c r="N567" s="5" t="n">
        <v>0</v>
      </c>
      <c r="O567" s="0" t="s">
        <v>153</v>
      </c>
      <c r="P567" s="0" t="e">
        <f aca="false">VLOOKUP(K567,SQ!C:D,2,FALSE())</f>
        <v>#N/A</v>
      </c>
    </row>
    <row r="568" customFormat="false" ht="12.8" hidden="true" customHeight="false" outlineLevel="0" collapsed="false">
      <c r="A568" s="5" t="s">
        <v>2481</v>
      </c>
      <c r="B568" s="5" t="s">
        <v>147</v>
      </c>
      <c r="C568" s="5" t="s">
        <v>176</v>
      </c>
      <c r="D568" s="5" t="s">
        <v>2482</v>
      </c>
      <c r="E568" s="5" t="n">
        <f aca="false">YEAR(D568)</f>
        <v>2021</v>
      </c>
      <c r="F568" s="5" t="n">
        <f aca="false">MONTH(D568)</f>
        <v>9</v>
      </c>
      <c r="G568" s="5" t="s">
        <v>172</v>
      </c>
      <c r="H568" s="5" t="e">
        <f aca="false">YEAR(G568)</f>
        <v>#VALUE!</v>
      </c>
      <c r="I568" s="5" t="e">
        <f aca="false">MONTH(G568)</f>
        <v>#VALUE!</v>
      </c>
      <c r="J568" s="5" t="s">
        <v>2483</v>
      </c>
      <c r="K568" s="5" t="str">
        <f aca="false">LEFT(J568,6)</f>
        <v>018051</v>
      </c>
      <c r="L568" s="5" t="s">
        <v>2484</v>
      </c>
      <c r="M568" s="5" t="n">
        <v>0</v>
      </c>
      <c r="N568" s="5" t="n">
        <v>0</v>
      </c>
      <c r="O568" s="0" t="s">
        <v>153</v>
      </c>
      <c r="P568" s="0" t="str">
        <f aca="false">VLOOKUP(K568,SQ!C:D,2,FALSE())</f>
        <v>AIU Setor Central</v>
      </c>
    </row>
    <row r="569" customFormat="false" ht="12.8" hidden="true" customHeight="false" outlineLevel="0" collapsed="false">
      <c r="A569" s="5" t="s">
        <v>2485</v>
      </c>
      <c r="B569" s="5" t="s">
        <v>147</v>
      </c>
      <c r="C569" s="5" t="s">
        <v>170</v>
      </c>
      <c r="D569" s="5" t="s">
        <v>2486</v>
      </c>
      <c r="E569" s="5" t="n">
        <f aca="false">YEAR(D569)</f>
        <v>2021</v>
      </c>
      <c r="F569" s="5" t="n">
        <f aca="false">MONTH(D569)</f>
        <v>9</v>
      </c>
      <c r="G569" s="5" t="s">
        <v>172</v>
      </c>
      <c r="H569" s="5" t="e">
        <f aca="false">YEAR(G569)</f>
        <v>#VALUE!</v>
      </c>
      <c r="I569" s="5" t="e">
        <f aca="false">MONTH(G569)</f>
        <v>#VALUE!</v>
      </c>
      <c r="J569" s="5" t="s">
        <v>2487</v>
      </c>
      <c r="K569" s="5" t="str">
        <f aca="false">LEFT(J569,6)</f>
        <v>015006</v>
      </c>
      <c r="L569" s="5" t="s">
        <v>2488</v>
      </c>
      <c r="M569" s="5" t="n">
        <v>0</v>
      </c>
      <c r="N569" s="5" t="n">
        <v>0</v>
      </c>
      <c r="O569" s="0" t="s">
        <v>153</v>
      </c>
      <c r="P569" s="0" t="e">
        <f aca="false">VLOOKUP(K569,SQ!C:D,2,FALSE())</f>
        <v>#N/A</v>
      </c>
    </row>
    <row r="570" customFormat="false" ht="12.8" hidden="true" customHeight="false" outlineLevel="0" collapsed="false">
      <c r="A570" s="5" t="s">
        <v>2489</v>
      </c>
      <c r="B570" s="5" t="s">
        <v>147</v>
      </c>
      <c r="C570" s="5" t="s">
        <v>176</v>
      </c>
      <c r="D570" s="5" t="s">
        <v>2490</v>
      </c>
      <c r="E570" s="5" t="n">
        <f aca="false">YEAR(D570)</f>
        <v>2021</v>
      </c>
      <c r="F570" s="5" t="n">
        <f aca="false">MONTH(D570)</f>
        <v>9</v>
      </c>
      <c r="G570" s="5" t="s">
        <v>172</v>
      </c>
      <c r="H570" s="5" t="e">
        <f aca="false">YEAR(G570)</f>
        <v>#VALUE!</v>
      </c>
      <c r="I570" s="5" t="e">
        <f aca="false">MONTH(G570)</f>
        <v>#VALUE!</v>
      </c>
      <c r="J570" s="5" t="s">
        <v>2491</v>
      </c>
      <c r="K570" s="5" t="str">
        <f aca="false">LEFT(J570,6)</f>
        <v>014086</v>
      </c>
      <c r="L570" s="5" t="s">
        <v>2492</v>
      </c>
      <c r="M570" s="5" t="n">
        <v>0</v>
      </c>
      <c r="N570" s="5" t="n">
        <v>0</v>
      </c>
      <c r="O570" s="0" t="s">
        <v>153</v>
      </c>
      <c r="P570" s="0" t="e">
        <f aca="false">VLOOKUP(K570,SQ!C:D,2,FALSE())</f>
        <v>#N/A</v>
      </c>
    </row>
    <row r="571" customFormat="false" ht="12.8" hidden="true" customHeight="false" outlineLevel="0" collapsed="false">
      <c r="A571" s="5" t="s">
        <v>2493</v>
      </c>
      <c r="B571" s="5" t="s">
        <v>232</v>
      </c>
      <c r="C571" s="5" t="s">
        <v>219</v>
      </c>
      <c r="D571" s="5" t="s">
        <v>2494</v>
      </c>
      <c r="E571" s="5" t="n">
        <f aca="false">YEAR(D571)</f>
        <v>2021</v>
      </c>
      <c r="F571" s="5" t="n">
        <f aca="false">MONTH(D571)</f>
        <v>9</v>
      </c>
      <c r="G571" s="5" t="s">
        <v>172</v>
      </c>
      <c r="H571" s="5" t="e">
        <f aca="false">YEAR(G571)</f>
        <v>#VALUE!</v>
      </c>
      <c r="I571" s="5" t="e">
        <f aca="false">MONTH(G571)</f>
        <v>#VALUE!</v>
      </c>
      <c r="J571" s="5" t="s">
        <v>2495</v>
      </c>
      <c r="K571" s="5" t="str">
        <f aca="false">LEFT(J571,6)</f>
        <v>080044</v>
      </c>
      <c r="L571" s="5" t="s">
        <v>2496</v>
      </c>
      <c r="M571" s="5" t="n">
        <v>0</v>
      </c>
      <c r="N571" s="5" t="n">
        <v>0</v>
      </c>
      <c r="O571" s="0" t="s">
        <v>153</v>
      </c>
      <c r="P571" s="0" t="e">
        <f aca="false">VLOOKUP(K571,SQ!C:D,2,FALSE())</f>
        <v>#N/A</v>
      </c>
    </row>
    <row r="572" customFormat="false" ht="12.8" hidden="true" customHeight="false" outlineLevel="0" collapsed="false">
      <c r="A572" s="5" t="s">
        <v>2497</v>
      </c>
      <c r="B572" s="5" t="s">
        <v>147</v>
      </c>
      <c r="C572" s="5" t="s">
        <v>170</v>
      </c>
      <c r="D572" s="5" t="s">
        <v>2498</v>
      </c>
      <c r="E572" s="5" t="n">
        <f aca="false">YEAR(D572)</f>
        <v>2021</v>
      </c>
      <c r="F572" s="5" t="n">
        <f aca="false">MONTH(D572)</f>
        <v>9</v>
      </c>
      <c r="G572" s="5" t="s">
        <v>172</v>
      </c>
      <c r="H572" s="5" t="e">
        <f aca="false">YEAR(G572)</f>
        <v>#VALUE!</v>
      </c>
      <c r="I572" s="5" t="e">
        <f aca="false">MONTH(G572)</f>
        <v>#VALUE!</v>
      </c>
      <c r="J572" s="5" t="s">
        <v>2499</v>
      </c>
      <c r="K572" s="5" t="str">
        <f aca="false">LEFT(J572,6)</f>
        <v>182016</v>
      </c>
      <c r="L572" s="5" t="s">
        <v>2500</v>
      </c>
      <c r="M572" s="5" t="n">
        <v>0</v>
      </c>
      <c r="N572" s="5" t="n">
        <v>0</v>
      </c>
      <c r="O572" s="0" t="s">
        <v>153</v>
      </c>
      <c r="P572" s="0" t="e">
        <f aca="false">VLOOKUP(K572,SQ!C:D,2,FALSE())</f>
        <v>#N/A</v>
      </c>
    </row>
    <row r="573" customFormat="false" ht="12.8" hidden="true" customHeight="false" outlineLevel="0" collapsed="false">
      <c r="A573" s="5" t="s">
        <v>2501</v>
      </c>
      <c r="B573" s="5" t="s">
        <v>147</v>
      </c>
      <c r="C573" s="5" t="s">
        <v>170</v>
      </c>
      <c r="D573" s="5" t="s">
        <v>2502</v>
      </c>
      <c r="E573" s="5" t="n">
        <f aca="false">YEAR(D573)</f>
        <v>2021</v>
      </c>
      <c r="F573" s="5" t="n">
        <f aca="false">MONTH(D573)</f>
        <v>12</v>
      </c>
      <c r="G573" s="5" t="s">
        <v>172</v>
      </c>
      <c r="H573" s="5" t="e">
        <f aca="false">YEAR(G573)</f>
        <v>#VALUE!</v>
      </c>
      <c r="I573" s="5" t="e">
        <f aca="false">MONTH(G573)</f>
        <v>#VALUE!</v>
      </c>
      <c r="J573" s="5" t="s">
        <v>2503</v>
      </c>
      <c r="K573" s="5" t="str">
        <f aca="false">LEFT(J573,6)</f>
        <v>047283</v>
      </c>
      <c r="L573" s="5" t="s">
        <v>2504</v>
      </c>
      <c r="M573" s="5" t="n">
        <v>0</v>
      </c>
      <c r="N573" s="5" t="n">
        <v>0</v>
      </c>
      <c r="O573" s="0" t="s">
        <v>153</v>
      </c>
      <c r="P573" s="0" t="e">
        <f aca="false">VLOOKUP(K573,SQ!C:D,2,FALSE())</f>
        <v>#N/A</v>
      </c>
    </row>
    <row r="574" customFormat="false" ht="12.8" hidden="true" customHeight="false" outlineLevel="0" collapsed="false">
      <c r="A574" s="5" t="s">
        <v>2505</v>
      </c>
      <c r="B574" s="5" t="s">
        <v>147</v>
      </c>
      <c r="C574" s="5" t="s">
        <v>176</v>
      </c>
      <c r="D574" s="5" t="s">
        <v>2506</v>
      </c>
      <c r="E574" s="5" t="n">
        <f aca="false">YEAR(D574)</f>
        <v>2021</v>
      </c>
      <c r="F574" s="5" t="n">
        <f aca="false">MONTH(D574)</f>
        <v>9</v>
      </c>
      <c r="G574" s="5" t="s">
        <v>172</v>
      </c>
      <c r="H574" s="5" t="e">
        <f aca="false">YEAR(G574)</f>
        <v>#VALUE!</v>
      </c>
      <c r="I574" s="5" t="e">
        <f aca="false">MONTH(G574)</f>
        <v>#VALUE!</v>
      </c>
      <c r="J574" s="5" t="s">
        <v>1337</v>
      </c>
      <c r="K574" s="5" t="str">
        <f aca="false">LEFT(J574,6)</f>
        <v>010037</v>
      </c>
      <c r="L574" s="5" t="s">
        <v>1338</v>
      </c>
      <c r="M574" s="5" t="n">
        <v>0</v>
      </c>
      <c r="N574" s="5" t="n">
        <v>0</v>
      </c>
      <c r="O574" s="0" t="s">
        <v>153</v>
      </c>
      <c r="P574" s="0" t="e">
        <f aca="false">VLOOKUP(K574,SQ!C:D,2,FALSE())</f>
        <v>#N/A</v>
      </c>
    </row>
    <row r="575" customFormat="false" ht="12.8" hidden="true" customHeight="false" outlineLevel="0" collapsed="false">
      <c r="A575" s="5" t="s">
        <v>2507</v>
      </c>
      <c r="B575" s="5" t="s">
        <v>232</v>
      </c>
      <c r="C575" s="5" t="s">
        <v>170</v>
      </c>
      <c r="D575" s="5" t="s">
        <v>2508</v>
      </c>
      <c r="E575" s="5" t="n">
        <f aca="false">YEAR(D575)</f>
        <v>2021</v>
      </c>
      <c r="F575" s="5" t="n">
        <f aca="false">MONTH(D575)</f>
        <v>10</v>
      </c>
      <c r="G575" s="5" t="s">
        <v>172</v>
      </c>
      <c r="H575" s="5" t="e">
        <f aca="false">YEAR(G575)</f>
        <v>#VALUE!</v>
      </c>
      <c r="I575" s="5" t="e">
        <f aca="false">MONTH(G575)</f>
        <v>#VALUE!</v>
      </c>
      <c r="J575" s="5" t="s">
        <v>2509</v>
      </c>
      <c r="K575" s="5" t="str">
        <f aca="false">LEFT(J575,6)</f>
        <v>049421</v>
      </c>
      <c r="L575" s="5" t="s">
        <v>2510</v>
      </c>
      <c r="M575" s="5" t="n">
        <v>0</v>
      </c>
      <c r="N575" s="5" t="n">
        <v>0</v>
      </c>
      <c r="O575" s="0" t="s">
        <v>153</v>
      </c>
      <c r="P575" s="0" t="e">
        <f aca="false">VLOOKUP(K575,SQ!C:D,2,FALSE())</f>
        <v>#N/A</v>
      </c>
    </row>
    <row r="576" customFormat="false" ht="12.8" hidden="true" customHeight="false" outlineLevel="0" collapsed="false">
      <c r="A576" s="5" t="s">
        <v>2511</v>
      </c>
      <c r="B576" s="5" t="s">
        <v>1065</v>
      </c>
      <c r="C576" s="5" t="s">
        <v>170</v>
      </c>
      <c r="D576" s="5" t="s">
        <v>2512</v>
      </c>
      <c r="E576" s="5" t="n">
        <f aca="false">YEAR(D576)</f>
        <v>2021</v>
      </c>
      <c r="F576" s="5" t="n">
        <f aca="false">MONTH(D576)</f>
        <v>11</v>
      </c>
      <c r="G576" s="5" t="s">
        <v>172</v>
      </c>
      <c r="H576" s="5" t="e">
        <f aca="false">YEAR(G576)</f>
        <v>#VALUE!</v>
      </c>
      <c r="I576" s="5" t="e">
        <f aca="false">MONTH(G576)</f>
        <v>#VALUE!</v>
      </c>
      <c r="J576" s="5" t="s">
        <v>2513</v>
      </c>
      <c r="K576" s="5" t="str">
        <f aca="false">LEFT(J576,6)</f>
        <v>110121</v>
      </c>
      <c r="L576" s="5" t="s">
        <v>2514</v>
      </c>
      <c r="M576" s="5" t="n">
        <v>5</v>
      </c>
      <c r="N576" s="5" t="n">
        <v>5</v>
      </c>
      <c r="O576" s="0" t="s">
        <v>153</v>
      </c>
      <c r="P576" s="0" t="e">
        <f aca="false">VLOOKUP(K576,SQ!C:D,2,FALSE())</f>
        <v>#N/A</v>
      </c>
    </row>
    <row r="577" customFormat="false" ht="12.8" hidden="true" customHeight="false" outlineLevel="0" collapsed="false">
      <c r="A577" s="5" t="s">
        <v>2515</v>
      </c>
      <c r="B577" s="5" t="s">
        <v>147</v>
      </c>
      <c r="C577" s="5" t="s">
        <v>170</v>
      </c>
      <c r="D577" s="5" t="s">
        <v>2516</v>
      </c>
      <c r="E577" s="5" t="n">
        <f aca="false">YEAR(D577)</f>
        <v>2021</v>
      </c>
      <c r="F577" s="5" t="n">
        <f aca="false">MONTH(D577)</f>
        <v>9</v>
      </c>
      <c r="G577" s="5" t="s">
        <v>172</v>
      </c>
      <c r="H577" s="5" t="e">
        <f aca="false">YEAR(G577)</f>
        <v>#VALUE!</v>
      </c>
      <c r="I577" s="5" t="e">
        <f aca="false">MONTH(G577)</f>
        <v>#VALUE!</v>
      </c>
      <c r="J577" s="5" t="s">
        <v>2517</v>
      </c>
      <c r="K577" s="5" t="str">
        <f aca="false">LEFT(J577,6)</f>
        <v>054047</v>
      </c>
      <c r="L577" s="5" t="s">
        <v>2518</v>
      </c>
      <c r="M577" s="5" t="n">
        <v>0</v>
      </c>
      <c r="N577" s="5" t="n">
        <v>0</v>
      </c>
      <c r="O577" s="0" t="s">
        <v>153</v>
      </c>
      <c r="P577" s="0" t="e">
        <f aca="false">VLOOKUP(K577,SQ!C:D,2,FALSE())</f>
        <v>#N/A</v>
      </c>
    </row>
    <row r="578" customFormat="false" ht="12.8" hidden="true" customHeight="false" outlineLevel="0" collapsed="false">
      <c r="A578" s="5" t="s">
        <v>2519</v>
      </c>
      <c r="B578" s="5" t="s">
        <v>147</v>
      </c>
      <c r="C578" s="5" t="s">
        <v>170</v>
      </c>
      <c r="D578" s="5" t="s">
        <v>2520</v>
      </c>
      <c r="E578" s="5" t="n">
        <f aca="false">YEAR(D578)</f>
        <v>2021</v>
      </c>
      <c r="F578" s="5" t="n">
        <f aca="false">MONTH(D578)</f>
        <v>9</v>
      </c>
      <c r="G578" s="5" t="s">
        <v>172</v>
      </c>
      <c r="H578" s="5" t="e">
        <f aca="false">YEAR(G578)</f>
        <v>#VALUE!</v>
      </c>
      <c r="I578" s="5" t="e">
        <f aca="false">MONTH(G578)</f>
        <v>#VALUE!</v>
      </c>
      <c r="J578" s="5" t="s">
        <v>2521</v>
      </c>
      <c r="K578" s="5" t="str">
        <f aca="false">LEFT(J578,6)</f>
        <v>041119</v>
      </c>
      <c r="L578" s="5" t="s">
        <v>2522</v>
      </c>
      <c r="M578" s="5" t="n">
        <v>0</v>
      </c>
      <c r="N578" s="5" t="n">
        <v>0</v>
      </c>
      <c r="O578" s="0" t="s">
        <v>153</v>
      </c>
      <c r="P578" s="0" t="e">
        <f aca="false">VLOOKUP(K578,SQ!C:D,2,FALSE())</f>
        <v>#N/A</v>
      </c>
    </row>
    <row r="579" customFormat="false" ht="12.8" hidden="true" customHeight="false" outlineLevel="0" collapsed="false">
      <c r="A579" s="5" t="s">
        <v>2523</v>
      </c>
      <c r="B579" s="5" t="s">
        <v>147</v>
      </c>
      <c r="C579" s="5" t="s">
        <v>170</v>
      </c>
      <c r="D579" s="5" t="s">
        <v>2524</v>
      </c>
      <c r="E579" s="5" t="n">
        <f aca="false">YEAR(D579)</f>
        <v>2021</v>
      </c>
      <c r="F579" s="5" t="n">
        <f aca="false">MONTH(D579)</f>
        <v>9</v>
      </c>
      <c r="G579" s="5" t="s">
        <v>172</v>
      </c>
      <c r="H579" s="5" t="e">
        <f aca="false">YEAR(G579)</f>
        <v>#VALUE!</v>
      </c>
      <c r="I579" s="5" t="e">
        <f aca="false">MONTH(G579)</f>
        <v>#VALUE!</v>
      </c>
      <c r="J579" s="5" t="s">
        <v>2525</v>
      </c>
      <c r="K579" s="5" t="str">
        <f aca="false">LEFT(J579,6)</f>
        <v>037064</v>
      </c>
      <c r="L579" s="5" t="s">
        <v>2526</v>
      </c>
      <c r="M579" s="5" t="n">
        <v>2</v>
      </c>
      <c r="N579" s="5" t="n">
        <v>1</v>
      </c>
      <c r="O579" s="0" t="s">
        <v>153</v>
      </c>
      <c r="P579" s="0" t="e">
        <f aca="false">VLOOKUP(K579,SQ!C:D,2,FALSE())</f>
        <v>#N/A</v>
      </c>
    </row>
    <row r="580" customFormat="false" ht="12.8" hidden="true" customHeight="false" outlineLevel="0" collapsed="false">
      <c r="A580" s="5" t="s">
        <v>2527</v>
      </c>
      <c r="B580" s="5" t="s">
        <v>147</v>
      </c>
      <c r="C580" s="5" t="s">
        <v>170</v>
      </c>
      <c r="D580" s="5" t="s">
        <v>2528</v>
      </c>
      <c r="E580" s="5" t="n">
        <f aca="false">YEAR(D580)</f>
        <v>2021</v>
      </c>
      <c r="F580" s="5" t="n">
        <f aca="false">MONTH(D580)</f>
        <v>10</v>
      </c>
      <c r="G580" s="5" t="s">
        <v>172</v>
      </c>
      <c r="H580" s="5" t="e">
        <f aca="false">YEAR(G580)</f>
        <v>#VALUE!</v>
      </c>
      <c r="I580" s="5" t="e">
        <f aca="false">MONTH(G580)</f>
        <v>#VALUE!</v>
      </c>
      <c r="J580" s="5" t="s">
        <v>2529</v>
      </c>
      <c r="K580" s="5" t="str">
        <f aca="false">LEFT(J580,6)</f>
        <v>207052</v>
      </c>
      <c r="L580" s="5" t="s">
        <v>2530</v>
      </c>
      <c r="M580" s="5" t="n">
        <v>0</v>
      </c>
      <c r="N580" s="5" t="n">
        <v>0</v>
      </c>
      <c r="O580" s="0" t="s">
        <v>153</v>
      </c>
      <c r="P580" s="0" t="e">
        <f aca="false">VLOOKUP(K580,SQ!C:D,2,FALSE())</f>
        <v>#N/A</v>
      </c>
    </row>
    <row r="581" customFormat="false" ht="12.8" hidden="true" customHeight="false" outlineLevel="0" collapsed="false">
      <c r="A581" s="5" t="s">
        <v>2531</v>
      </c>
      <c r="B581" s="5" t="s">
        <v>147</v>
      </c>
      <c r="C581" s="5" t="s">
        <v>170</v>
      </c>
      <c r="D581" s="5" t="s">
        <v>2532</v>
      </c>
      <c r="E581" s="5" t="n">
        <f aca="false">YEAR(D581)</f>
        <v>2023</v>
      </c>
      <c r="F581" s="5" t="n">
        <f aca="false">MONTH(D581)</f>
        <v>8</v>
      </c>
      <c r="G581" s="5" t="s">
        <v>172</v>
      </c>
      <c r="H581" s="5" t="e">
        <f aca="false">YEAR(G581)</f>
        <v>#VALUE!</v>
      </c>
      <c r="I581" s="5" t="e">
        <f aca="false">MONTH(G581)</f>
        <v>#VALUE!</v>
      </c>
      <c r="J581" s="5" t="s">
        <v>2533</v>
      </c>
      <c r="K581" s="5" t="str">
        <f aca="false">LEFT(J581,6)</f>
        <v>299041</v>
      </c>
      <c r="L581" s="5" t="s">
        <v>2534</v>
      </c>
      <c r="M581" s="5" t="n">
        <v>0</v>
      </c>
      <c r="N581" s="5" t="n">
        <v>0</v>
      </c>
      <c r="O581" s="0" t="s">
        <v>153</v>
      </c>
      <c r="P581" s="0" t="e">
        <f aca="false">VLOOKUP(K581,SQ!C:D,2,FALSE())</f>
        <v>#N/A</v>
      </c>
    </row>
    <row r="582" customFormat="false" ht="12.8" hidden="true" customHeight="false" outlineLevel="0" collapsed="false">
      <c r="A582" s="5" t="s">
        <v>2535</v>
      </c>
      <c r="B582" s="5" t="s">
        <v>147</v>
      </c>
      <c r="C582" s="5" t="s">
        <v>170</v>
      </c>
      <c r="D582" s="5" t="s">
        <v>2536</v>
      </c>
      <c r="E582" s="5" t="n">
        <f aca="false">YEAR(D582)</f>
        <v>2021</v>
      </c>
      <c r="F582" s="5" t="n">
        <f aca="false">MONTH(D582)</f>
        <v>9</v>
      </c>
      <c r="G582" s="5" t="s">
        <v>172</v>
      </c>
      <c r="H582" s="5" t="e">
        <f aca="false">YEAR(G582)</f>
        <v>#VALUE!</v>
      </c>
      <c r="I582" s="5" t="e">
        <f aca="false">MONTH(G582)</f>
        <v>#VALUE!</v>
      </c>
      <c r="J582" s="5" t="s">
        <v>2537</v>
      </c>
      <c r="K582" s="5" t="str">
        <f aca="false">LEFT(J582,6)</f>
        <v>040035</v>
      </c>
      <c r="L582" s="5" t="s">
        <v>2538</v>
      </c>
      <c r="M582" s="5" t="n">
        <v>0</v>
      </c>
      <c r="N582" s="5" t="n">
        <v>0</v>
      </c>
      <c r="O582" s="0" t="s">
        <v>153</v>
      </c>
      <c r="P582" s="0" t="e">
        <f aca="false">VLOOKUP(K582,SQ!C:D,2,FALSE())</f>
        <v>#N/A</v>
      </c>
    </row>
    <row r="583" customFormat="false" ht="12.8" hidden="true" customHeight="false" outlineLevel="0" collapsed="false">
      <c r="A583" s="5" t="s">
        <v>2539</v>
      </c>
      <c r="B583" s="5" t="s">
        <v>147</v>
      </c>
      <c r="C583" s="5" t="s">
        <v>170</v>
      </c>
      <c r="D583" s="5" t="s">
        <v>2540</v>
      </c>
      <c r="E583" s="5" t="n">
        <f aca="false">YEAR(D583)</f>
        <v>2021</v>
      </c>
      <c r="F583" s="5" t="n">
        <f aca="false">MONTH(D583)</f>
        <v>10</v>
      </c>
      <c r="G583" s="5" t="s">
        <v>172</v>
      </c>
      <c r="H583" s="5" t="e">
        <f aca="false">YEAR(G583)</f>
        <v>#VALUE!</v>
      </c>
      <c r="I583" s="5" t="e">
        <f aca="false">MONTH(G583)</f>
        <v>#VALUE!</v>
      </c>
      <c r="J583" s="5" t="s">
        <v>2541</v>
      </c>
      <c r="K583" s="5" t="str">
        <f aca="false">LEFT(J583,6)</f>
        <v>078402</v>
      </c>
      <c r="L583" s="5" t="s">
        <v>2542</v>
      </c>
      <c r="M583" s="5" t="n">
        <v>0</v>
      </c>
      <c r="N583" s="5" t="n">
        <v>0</v>
      </c>
      <c r="O583" s="0" t="s">
        <v>153</v>
      </c>
      <c r="P583" s="0" t="e">
        <f aca="false">VLOOKUP(K583,SQ!C:D,2,FALSE())</f>
        <v>#N/A</v>
      </c>
    </row>
    <row r="584" customFormat="false" ht="12.8" hidden="true" customHeight="false" outlineLevel="0" collapsed="false">
      <c r="A584" s="5" t="s">
        <v>2543</v>
      </c>
      <c r="B584" s="5" t="s">
        <v>232</v>
      </c>
      <c r="C584" s="5" t="s">
        <v>148</v>
      </c>
      <c r="D584" s="5" t="s">
        <v>2544</v>
      </c>
      <c r="E584" s="5" t="n">
        <f aca="false">YEAR(D584)</f>
        <v>2021</v>
      </c>
      <c r="F584" s="5" t="n">
        <f aca="false">MONTH(D584)</f>
        <v>9</v>
      </c>
      <c r="G584" s="5" t="s">
        <v>2545</v>
      </c>
      <c r="H584" s="5" t="n">
        <f aca="false">YEAR(G584)</f>
        <v>2023</v>
      </c>
      <c r="I584" s="5" t="n">
        <f aca="false">MONTH(G584)</f>
        <v>7</v>
      </c>
      <c r="J584" s="5" t="s">
        <v>2546</v>
      </c>
      <c r="K584" s="5" t="str">
        <f aca="false">LEFT(J584,6)</f>
        <v>056204</v>
      </c>
      <c r="L584" s="5" t="s">
        <v>2547</v>
      </c>
      <c r="M584" s="5" t="n">
        <v>3</v>
      </c>
      <c r="N584" s="5" t="n">
        <v>3</v>
      </c>
      <c r="O584" s="0" t="s">
        <v>153</v>
      </c>
      <c r="P584" s="0" t="e">
        <f aca="false">VLOOKUP(K584,SQ!C:D,2,FALSE())</f>
        <v>#N/A</v>
      </c>
    </row>
    <row r="585" customFormat="false" ht="12.8" hidden="true" customHeight="false" outlineLevel="0" collapsed="false">
      <c r="A585" s="5" t="s">
        <v>2548</v>
      </c>
      <c r="B585" s="5" t="s">
        <v>147</v>
      </c>
      <c r="C585" s="5" t="s">
        <v>176</v>
      </c>
      <c r="D585" s="5" t="s">
        <v>2549</v>
      </c>
      <c r="E585" s="5" t="n">
        <f aca="false">YEAR(D585)</f>
        <v>2021</v>
      </c>
      <c r="F585" s="5" t="n">
        <f aca="false">MONTH(D585)</f>
        <v>9</v>
      </c>
      <c r="G585" s="5" t="s">
        <v>172</v>
      </c>
      <c r="H585" s="5" t="e">
        <f aca="false">YEAR(G585)</f>
        <v>#VALUE!</v>
      </c>
      <c r="I585" s="5" t="e">
        <f aca="false">MONTH(G585)</f>
        <v>#VALUE!</v>
      </c>
      <c r="J585" s="5" t="s">
        <v>2550</v>
      </c>
      <c r="K585" s="5" t="str">
        <f aca="false">LEFT(J585,6)</f>
        <v>055382</v>
      </c>
      <c r="L585" s="5" t="s">
        <v>2551</v>
      </c>
      <c r="M585" s="5" t="n">
        <v>1</v>
      </c>
      <c r="N585" s="5" t="n">
        <v>1</v>
      </c>
      <c r="O585" s="0" t="s">
        <v>153</v>
      </c>
      <c r="P585" s="0" t="e">
        <f aca="false">VLOOKUP(K585,SQ!C:D,2,FALSE())</f>
        <v>#N/A</v>
      </c>
    </row>
    <row r="586" customFormat="false" ht="12.8" hidden="true" customHeight="false" outlineLevel="0" collapsed="false">
      <c r="A586" s="5" t="s">
        <v>2552</v>
      </c>
      <c r="B586" s="5" t="s">
        <v>147</v>
      </c>
      <c r="C586" s="5" t="s">
        <v>176</v>
      </c>
      <c r="D586" s="5" t="s">
        <v>2553</v>
      </c>
      <c r="E586" s="5" t="n">
        <f aca="false">YEAR(D586)</f>
        <v>2021</v>
      </c>
      <c r="F586" s="5" t="n">
        <f aca="false">MONTH(D586)</f>
        <v>9</v>
      </c>
      <c r="G586" s="5" t="s">
        <v>172</v>
      </c>
      <c r="H586" s="5" t="e">
        <f aca="false">YEAR(G586)</f>
        <v>#VALUE!</v>
      </c>
      <c r="I586" s="5" t="e">
        <f aca="false">MONTH(G586)</f>
        <v>#VALUE!</v>
      </c>
      <c r="J586" s="5" t="s">
        <v>2554</v>
      </c>
      <c r="K586" s="5" t="str">
        <f aca="false">LEFT(J586,6)</f>
        <v>306121</v>
      </c>
      <c r="L586" s="5" t="s">
        <v>2555</v>
      </c>
      <c r="M586" s="5" t="n">
        <v>0</v>
      </c>
      <c r="N586" s="5" t="n">
        <v>0</v>
      </c>
      <c r="O586" s="0" t="s">
        <v>153</v>
      </c>
      <c r="P586" s="0" t="e">
        <f aca="false">VLOOKUP(K586,SQ!C:D,2,FALSE())</f>
        <v>#N/A</v>
      </c>
    </row>
    <row r="587" customFormat="false" ht="12.8" hidden="true" customHeight="false" outlineLevel="0" collapsed="false">
      <c r="A587" s="5" t="s">
        <v>2556</v>
      </c>
      <c r="B587" s="5" t="s">
        <v>147</v>
      </c>
      <c r="C587" s="5" t="s">
        <v>170</v>
      </c>
      <c r="D587" s="5" t="s">
        <v>2557</v>
      </c>
      <c r="E587" s="5" t="n">
        <f aca="false">YEAR(D587)</f>
        <v>2021</v>
      </c>
      <c r="F587" s="5" t="n">
        <f aca="false">MONTH(D587)</f>
        <v>11</v>
      </c>
      <c r="G587" s="5" t="s">
        <v>172</v>
      </c>
      <c r="H587" s="5" t="e">
        <f aca="false">YEAR(G587)</f>
        <v>#VALUE!</v>
      </c>
      <c r="I587" s="5" t="e">
        <f aca="false">MONTH(G587)</f>
        <v>#VALUE!</v>
      </c>
      <c r="J587" s="5" t="s">
        <v>2558</v>
      </c>
      <c r="K587" s="5" t="str">
        <f aca="false">LEFT(J587,6)</f>
        <v>042007</v>
      </c>
      <c r="L587" s="5" t="s">
        <v>2559</v>
      </c>
      <c r="M587" s="5" t="n">
        <v>1</v>
      </c>
      <c r="N587" s="5" t="n">
        <v>1</v>
      </c>
      <c r="O587" s="0" t="s">
        <v>153</v>
      </c>
      <c r="P587" s="0" t="e">
        <f aca="false">VLOOKUP(K587,SQ!C:D,2,FALSE())</f>
        <v>#N/A</v>
      </c>
    </row>
    <row r="588" customFormat="false" ht="12.8" hidden="true" customHeight="false" outlineLevel="0" collapsed="false">
      <c r="A588" s="5" t="s">
        <v>2560</v>
      </c>
      <c r="B588" s="5" t="s">
        <v>147</v>
      </c>
      <c r="C588" s="5" t="s">
        <v>170</v>
      </c>
      <c r="D588" s="5" t="s">
        <v>2561</v>
      </c>
      <c r="E588" s="5" t="n">
        <f aca="false">YEAR(D588)</f>
        <v>2021</v>
      </c>
      <c r="F588" s="5" t="n">
        <f aca="false">MONTH(D588)</f>
        <v>10</v>
      </c>
      <c r="G588" s="5" t="s">
        <v>172</v>
      </c>
      <c r="H588" s="5" t="e">
        <f aca="false">YEAR(G588)</f>
        <v>#VALUE!</v>
      </c>
      <c r="I588" s="5" t="e">
        <f aca="false">MONTH(G588)</f>
        <v>#VALUE!</v>
      </c>
      <c r="J588" s="5" t="s">
        <v>2562</v>
      </c>
      <c r="K588" s="5" t="str">
        <f aca="false">LEFT(J588,6)</f>
        <v>043024</v>
      </c>
      <c r="L588" s="5" t="s">
        <v>2563</v>
      </c>
      <c r="M588" s="5" t="n">
        <v>0</v>
      </c>
      <c r="N588" s="5" t="n">
        <v>0</v>
      </c>
      <c r="O588" s="0" t="s">
        <v>153</v>
      </c>
      <c r="P588" s="0" t="e">
        <f aca="false">VLOOKUP(K588,SQ!C:D,2,FALSE())</f>
        <v>#N/A</v>
      </c>
    </row>
    <row r="589" customFormat="false" ht="12.8" hidden="true" customHeight="false" outlineLevel="0" collapsed="false">
      <c r="A589" s="5" t="s">
        <v>2564</v>
      </c>
      <c r="B589" s="5" t="s">
        <v>232</v>
      </c>
      <c r="C589" s="5" t="s">
        <v>170</v>
      </c>
      <c r="D589" s="5" t="s">
        <v>2565</v>
      </c>
      <c r="E589" s="5" t="n">
        <f aca="false">YEAR(D589)</f>
        <v>2021</v>
      </c>
      <c r="F589" s="5" t="n">
        <f aca="false">MONTH(D589)</f>
        <v>9</v>
      </c>
      <c r="G589" s="5" t="s">
        <v>172</v>
      </c>
      <c r="H589" s="5" t="e">
        <f aca="false">YEAR(G589)</f>
        <v>#VALUE!</v>
      </c>
      <c r="I589" s="5" t="e">
        <f aca="false">MONTH(G589)</f>
        <v>#VALUE!</v>
      </c>
      <c r="J589" s="5" t="s">
        <v>2566</v>
      </c>
      <c r="K589" s="5" t="str">
        <f aca="false">LEFT(J589,6)</f>
        <v>005066</v>
      </c>
      <c r="L589" s="5" t="s">
        <v>2567</v>
      </c>
      <c r="M589" s="5" t="n">
        <v>0</v>
      </c>
      <c r="N589" s="5" t="n">
        <v>0</v>
      </c>
      <c r="O589" s="0" t="s">
        <v>153</v>
      </c>
      <c r="P589" s="0" t="str">
        <f aca="false">VLOOKUP(K589,SQ!C:D,2,FALSE())</f>
        <v>AIU Setor Central</v>
      </c>
    </row>
    <row r="590" customFormat="false" ht="12.8" hidden="true" customHeight="false" outlineLevel="0" collapsed="false">
      <c r="A590" s="5" t="s">
        <v>2568</v>
      </c>
      <c r="B590" s="5" t="s">
        <v>232</v>
      </c>
      <c r="C590" s="5" t="s">
        <v>170</v>
      </c>
      <c r="D590" s="5" t="s">
        <v>2569</v>
      </c>
      <c r="E590" s="5" t="n">
        <f aca="false">YEAR(D590)</f>
        <v>2022</v>
      </c>
      <c r="F590" s="5" t="n">
        <f aca="false">MONTH(D590)</f>
        <v>6</v>
      </c>
      <c r="G590" s="5" t="s">
        <v>172</v>
      </c>
      <c r="H590" s="5" t="e">
        <f aca="false">YEAR(G590)</f>
        <v>#VALUE!</v>
      </c>
      <c r="I590" s="5" t="e">
        <f aca="false">MONTH(G590)</f>
        <v>#VALUE!</v>
      </c>
      <c r="J590" s="5" t="s">
        <v>2570</v>
      </c>
      <c r="K590" s="5" t="str">
        <f aca="false">LEFT(J590,6)</f>
        <v>031073</v>
      </c>
      <c r="L590" s="5" t="s">
        <v>2571</v>
      </c>
      <c r="M590" s="5" t="n">
        <v>0</v>
      </c>
      <c r="N590" s="5" t="n">
        <v>0</v>
      </c>
      <c r="O590" s="0" t="s">
        <v>153</v>
      </c>
      <c r="P590" s="0" t="e">
        <f aca="false">VLOOKUP(K590,SQ!C:D,2,FALSE())</f>
        <v>#N/A</v>
      </c>
    </row>
    <row r="591" customFormat="false" ht="12.8" hidden="true" customHeight="false" outlineLevel="0" collapsed="false">
      <c r="A591" s="5" t="s">
        <v>2572</v>
      </c>
      <c r="B591" s="5" t="s">
        <v>147</v>
      </c>
      <c r="C591" s="5" t="s">
        <v>170</v>
      </c>
      <c r="D591" s="5" t="s">
        <v>2573</v>
      </c>
      <c r="E591" s="5" t="n">
        <f aca="false">YEAR(D591)</f>
        <v>2021</v>
      </c>
      <c r="F591" s="5" t="n">
        <f aca="false">MONTH(D591)</f>
        <v>10</v>
      </c>
      <c r="G591" s="5" t="s">
        <v>172</v>
      </c>
      <c r="H591" s="5" t="e">
        <f aca="false">YEAR(G591)</f>
        <v>#VALUE!</v>
      </c>
      <c r="I591" s="5" t="e">
        <f aca="false">MONTH(G591)</f>
        <v>#VALUE!</v>
      </c>
      <c r="J591" s="5" t="s">
        <v>2574</v>
      </c>
      <c r="K591" s="5" t="str">
        <f aca="false">LEFT(J591,6)</f>
        <v>111264</v>
      </c>
      <c r="L591" s="5" t="s">
        <v>2575</v>
      </c>
      <c r="M591" s="5" t="n">
        <v>0</v>
      </c>
      <c r="N591" s="5" t="n">
        <v>0</v>
      </c>
      <c r="O591" s="0" t="s">
        <v>153</v>
      </c>
      <c r="P591" s="0" t="e">
        <f aca="false">VLOOKUP(K591,SQ!C:D,2,FALSE())</f>
        <v>#N/A</v>
      </c>
    </row>
    <row r="592" customFormat="false" ht="12.8" hidden="true" customHeight="false" outlineLevel="0" collapsed="false">
      <c r="A592" s="5" t="s">
        <v>2576</v>
      </c>
      <c r="B592" s="5" t="s">
        <v>232</v>
      </c>
      <c r="C592" s="5" t="s">
        <v>170</v>
      </c>
      <c r="D592" s="5" t="s">
        <v>2577</v>
      </c>
      <c r="E592" s="5" t="n">
        <f aca="false">YEAR(D592)</f>
        <v>2021</v>
      </c>
      <c r="F592" s="5" t="n">
        <f aca="false">MONTH(D592)</f>
        <v>10</v>
      </c>
      <c r="G592" s="5" t="s">
        <v>172</v>
      </c>
      <c r="H592" s="5" t="e">
        <f aca="false">YEAR(G592)</f>
        <v>#VALUE!</v>
      </c>
      <c r="I592" s="5" t="e">
        <f aca="false">MONTH(G592)</f>
        <v>#VALUE!</v>
      </c>
      <c r="J592" s="5" t="s">
        <v>2578</v>
      </c>
      <c r="K592" s="5" t="str">
        <f aca="false">LEFT(J592,6)</f>
        <v>002017</v>
      </c>
      <c r="L592" s="5" t="s">
        <v>2579</v>
      </c>
      <c r="M592" s="5" t="n">
        <v>0</v>
      </c>
      <c r="N592" s="5" t="n">
        <v>0</v>
      </c>
      <c r="O592" s="0" t="s">
        <v>153</v>
      </c>
      <c r="P592" s="0" t="str">
        <f aca="false">VLOOKUP(K592,SQ!C:D,2,FALSE())</f>
        <v>Perimetro_Area_Central_sem_o_perimetro_do_Art_16_paragrafo_3º</v>
      </c>
    </row>
    <row r="593" customFormat="false" ht="12.8" hidden="true" customHeight="false" outlineLevel="0" collapsed="false">
      <c r="A593" s="5" t="s">
        <v>2580</v>
      </c>
      <c r="B593" s="5" t="s">
        <v>232</v>
      </c>
      <c r="C593" s="5" t="s">
        <v>170</v>
      </c>
      <c r="D593" s="5" t="s">
        <v>2581</v>
      </c>
      <c r="E593" s="5" t="n">
        <f aca="false">YEAR(D593)</f>
        <v>2021</v>
      </c>
      <c r="F593" s="5" t="n">
        <f aca="false">MONTH(D593)</f>
        <v>10</v>
      </c>
      <c r="G593" s="5" t="s">
        <v>172</v>
      </c>
      <c r="H593" s="5" t="e">
        <f aca="false">YEAR(G593)</f>
        <v>#VALUE!</v>
      </c>
      <c r="I593" s="5" t="e">
        <f aca="false">MONTH(G593)</f>
        <v>#VALUE!</v>
      </c>
      <c r="J593" s="5" t="s">
        <v>2582</v>
      </c>
      <c r="K593" s="5" t="str">
        <f aca="false">LEFT(J593,6)</f>
        <v>002017</v>
      </c>
      <c r="L593" s="5" t="s">
        <v>2583</v>
      </c>
      <c r="M593" s="5" t="n">
        <v>0</v>
      </c>
      <c r="N593" s="5" t="n">
        <v>0</v>
      </c>
      <c r="O593" s="0" t="s">
        <v>153</v>
      </c>
      <c r="P593" s="0" t="str">
        <f aca="false">VLOOKUP(K593,SQ!C:D,2,FALSE())</f>
        <v>Perimetro_Area_Central_sem_o_perimetro_do_Art_16_paragrafo_3º</v>
      </c>
    </row>
    <row r="594" customFormat="false" ht="12.8" hidden="true" customHeight="false" outlineLevel="0" collapsed="false">
      <c r="A594" s="5" t="s">
        <v>2584</v>
      </c>
      <c r="B594" s="5" t="s">
        <v>147</v>
      </c>
      <c r="C594" s="5" t="s">
        <v>148</v>
      </c>
      <c r="D594" s="5" t="s">
        <v>2585</v>
      </c>
      <c r="E594" s="5" t="n">
        <f aca="false">YEAR(D594)</f>
        <v>2021</v>
      </c>
      <c r="F594" s="5" t="n">
        <f aca="false">MONTH(D594)</f>
        <v>9</v>
      </c>
      <c r="G594" s="5" t="s">
        <v>2586</v>
      </c>
      <c r="H594" s="5" t="n">
        <f aca="false">YEAR(G594)</f>
        <v>2022</v>
      </c>
      <c r="I594" s="5" t="n">
        <f aca="false">MONTH(G594)</f>
        <v>1</v>
      </c>
      <c r="J594" s="5" t="s">
        <v>2587</v>
      </c>
      <c r="K594" s="5" t="str">
        <f aca="false">LEFT(J594,6)</f>
        <v>169225</v>
      </c>
      <c r="L594" s="5" t="s">
        <v>2588</v>
      </c>
      <c r="M594" s="5" t="n">
        <v>0</v>
      </c>
      <c r="N594" s="5" t="n">
        <v>0</v>
      </c>
      <c r="O594" s="0" t="s">
        <v>153</v>
      </c>
      <c r="P594" s="0" t="e">
        <f aca="false">VLOOKUP(K594,SQ!C:D,2,FALSE())</f>
        <v>#N/A</v>
      </c>
    </row>
    <row r="595" customFormat="false" ht="12.8" hidden="true" customHeight="false" outlineLevel="0" collapsed="false">
      <c r="A595" s="5" t="s">
        <v>2589</v>
      </c>
      <c r="B595" s="5" t="s">
        <v>147</v>
      </c>
      <c r="C595" s="5" t="s">
        <v>170</v>
      </c>
      <c r="D595" s="5" t="s">
        <v>2590</v>
      </c>
      <c r="E595" s="5" t="n">
        <f aca="false">YEAR(D595)</f>
        <v>2021</v>
      </c>
      <c r="F595" s="5" t="n">
        <f aca="false">MONTH(D595)</f>
        <v>9</v>
      </c>
      <c r="G595" s="5" t="s">
        <v>172</v>
      </c>
      <c r="H595" s="5" t="e">
        <f aca="false">YEAR(G595)</f>
        <v>#VALUE!</v>
      </c>
      <c r="I595" s="5" t="e">
        <f aca="false">MONTH(G595)</f>
        <v>#VALUE!</v>
      </c>
      <c r="J595" s="5" t="s">
        <v>2591</v>
      </c>
      <c r="K595" s="5" t="str">
        <f aca="false">LEFT(J595,6)</f>
        <v>056135</v>
      </c>
      <c r="L595" s="5" t="s">
        <v>2592</v>
      </c>
      <c r="M595" s="5" t="n">
        <v>0</v>
      </c>
      <c r="N595" s="5" t="n">
        <v>0</v>
      </c>
      <c r="O595" s="0" t="s">
        <v>153</v>
      </c>
      <c r="P595" s="0" t="e">
        <f aca="false">VLOOKUP(K595,SQ!C:D,2,FALSE())</f>
        <v>#N/A</v>
      </c>
    </row>
    <row r="596" customFormat="false" ht="12.8" hidden="true" customHeight="false" outlineLevel="0" collapsed="false">
      <c r="A596" s="5" t="s">
        <v>2593</v>
      </c>
      <c r="B596" s="5" t="s">
        <v>147</v>
      </c>
      <c r="C596" s="5" t="s">
        <v>170</v>
      </c>
      <c r="D596" s="5" t="s">
        <v>2594</v>
      </c>
      <c r="E596" s="5" t="n">
        <f aca="false">YEAR(D596)</f>
        <v>2023</v>
      </c>
      <c r="F596" s="5" t="n">
        <f aca="false">MONTH(D596)</f>
        <v>8</v>
      </c>
      <c r="G596" s="5" t="s">
        <v>172</v>
      </c>
      <c r="H596" s="5" t="e">
        <f aca="false">YEAR(G596)</f>
        <v>#VALUE!</v>
      </c>
      <c r="I596" s="5" t="e">
        <f aca="false">MONTH(G596)</f>
        <v>#VALUE!</v>
      </c>
      <c r="J596" s="5" t="s">
        <v>2595</v>
      </c>
      <c r="K596" s="5" t="str">
        <f aca="false">LEFT(J596,6)</f>
        <v>009090</v>
      </c>
      <c r="L596" s="5" t="s">
        <v>2596</v>
      </c>
      <c r="M596" s="5" t="n">
        <v>0</v>
      </c>
      <c r="N596" s="5" t="n">
        <v>0</v>
      </c>
      <c r="O596" s="0" t="s">
        <v>153</v>
      </c>
      <c r="P596" s="0" t="e">
        <f aca="false">VLOOKUP(K596,SQ!C:D,2,FALSE())</f>
        <v>#N/A</v>
      </c>
    </row>
    <row r="597" customFormat="false" ht="12.8" hidden="true" customHeight="false" outlineLevel="0" collapsed="false">
      <c r="A597" s="5" t="s">
        <v>2597</v>
      </c>
      <c r="B597" s="5" t="s">
        <v>147</v>
      </c>
      <c r="C597" s="5" t="s">
        <v>148</v>
      </c>
      <c r="D597" s="5" t="s">
        <v>2598</v>
      </c>
      <c r="E597" s="5" t="n">
        <f aca="false">YEAR(D597)</f>
        <v>2021</v>
      </c>
      <c r="F597" s="5" t="n">
        <f aca="false">MONTH(D597)</f>
        <v>9</v>
      </c>
      <c r="G597" s="5" t="s">
        <v>2599</v>
      </c>
      <c r="H597" s="5" t="n">
        <f aca="false">YEAR(G597)</f>
        <v>2022</v>
      </c>
      <c r="I597" s="5" t="n">
        <f aca="false">MONTH(G597)</f>
        <v>7</v>
      </c>
      <c r="J597" s="5" t="s">
        <v>2600</v>
      </c>
      <c r="K597" s="5" t="str">
        <f aca="false">LEFT(J597,6)</f>
        <v>007064</v>
      </c>
      <c r="L597" s="5" t="s">
        <v>2601</v>
      </c>
      <c r="M597" s="5" t="n">
        <v>105</v>
      </c>
      <c r="N597" s="5" t="n">
        <v>105</v>
      </c>
      <c r="O597" s="0" t="s">
        <v>153</v>
      </c>
      <c r="P597" s="0" t="e">
        <f aca="false">VLOOKUP(K597,SQ!C:D,2,FALSE())</f>
        <v>#N/A</v>
      </c>
    </row>
    <row r="598" customFormat="false" ht="12.8" hidden="true" customHeight="false" outlineLevel="0" collapsed="false">
      <c r="A598" s="5" t="s">
        <v>2602</v>
      </c>
      <c r="B598" s="5" t="s">
        <v>147</v>
      </c>
      <c r="C598" s="5" t="s">
        <v>170</v>
      </c>
      <c r="D598" s="5" t="s">
        <v>2603</v>
      </c>
      <c r="E598" s="5" t="n">
        <f aca="false">YEAR(D598)</f>
        <v>2021</v>
      </c>
      <c r="F598" s="5" t="n">
        <f aca="false">MONTH(D598)</f>
        <v>9</v>
      </c>
      <c r="G598" s="5" t="s">
        <v>172</v>
      </c>
      <c r="H598" s="5" t="e">
        <f aca="false">YEAR(G598)</f>
        <v>#VALUE!</v>
      </c>
      <c r="I598" s="5" t="e">
        <f aca="false">MONTH(G598)</f>
        <v>#VALUE!</v>
      </c>
      <c r="J598" s="5" t="s">
        <v>2604</v>
      </c>
      <c r="K598" s="5" t="str">
        <f aca="false">LEFT(J598,6)</f>
        <v>234051</v>
      </c>
      <c r="L598" s="5" t="s">
        <v>2605</v>
      </c>
      <c r="M598" s="5" t="n">
        <v>0</v>
      </c>
      <c r="N598" s="5" t="n">
        <v>0</v>
      </c>
      <c r="O598" s="0" t="s">
        <v>153</v>
      </c>
      <c r="P598" s="0" t="e">
        <f aca="false">VLOOKUP(K598,SQ!C:D,2,FALSE())</f>
        <v>#N/A</v>
      </c>
    </row>
    <row r="599" customFormat="false" ht="12.8" hidden="true" customHeight="false" outlineLevel="0" collapsed="false">
      <c r="A599" s="5" t="s">
        <v>2606</v>
      </c>
      <c r="B599" s="5" t="s">
        <v>147</v>
      </c>
      <c r="C599" s="5" t="s">
        <v>170</v>
      </c>
      <c r="D599" s="5" t="s">
        <v>2607</v>
      </c>
      <c r="E599" s="5" t="n">
        <f aca="false">YEAR(D599)</f>
        <v>2022</v>
      </c>
      <c r="F599" s="5" t="n">
        <f aca="false">MONTH(D599)</f>
        <v>8</v>
      </c>
      <c r="G599" s="5" t="s">
        <v>172</v>
      </c>
      <c r="H599" s="5" t="e">
        <f aca="false">YEAR(G599)</f>
        <v>#VALUE!</v>
      </c>
      <c r="I599" s="5" t="e">
        <f aca="false">MONTH(G599)</f>
        <v>#VALUE!</v>
      </c>
      <c r="J599" s="5" t="s">
        <v>2608</v>
      </c>
      <c r="K599" s="5" t="str">
        <f aca="false">LEFT(J599,6)</f>
        <v>171103</v>
      </c>
      <c r="L599" s="5" t="s">
        <v>2609</v>
      </c>
      <c r="M599" s="5" t="n">
        <v>0</v>
      </c>
      <c r="N599" s="5" t="n">
        <v>0</v>
      </c>
      <c r="O599" s="0" t="s">
        <v>153</v>
      </c>
      <c r="P599" s="0" t="e">
        <f aca="false">VLOOKUP(K599,SQ!C:D,2,FALSE())</f>
        <v>#N/A</v>
      </c>
    </row>
    <row r="600" customFormat="false" ht="12.8" hidden="true" customHeight="false" outlineLevel="0" collapsed="false">
      <c r="A600" s="5" t="s">
        <v>2610</v>
      </c>
      <c r="B600" s="5" t="s">
        <v>299</v>
      </c>
      <c r="C600" s="5" t="s">
        <v>170</v>
      </c>
      <c r="D600" s="5" t="s">
        <v>2611</v>
      </c>
      <c r="E600" s="5" t="n">
        <f aca="false">YEAR(D600)</f>
        <v>2022</v>
      </c>
      <c r="F600" s="5" t="n">
        <f aca="false">MONTH(D600)</f>
        <v>9</v>
      </c>
      <c r="G600" s="5" t="s">
        <v>172</v>
      </c>
      <c r="H600" s="5" t="e">
        <f aca="false">YEAR(G600)</f>
        <v>#VALUE!</v>
      </c>
      <c r="I600" s="5" t="e">
        <f aca="false">MONTH(G600)</f>
        <v>#VALUE!</v>
      </c>
      <c r="J600" s="5" t="s">
        <v>2566</v>
      </c>
      <c r="K600" s="5" t="str">
        <f aca="false">LEFT(J600,6)</f>
        <v>005066</v>
      </c>
      <c r="L600" s="5" t="s">
        <v>2567</v>
      </c>
      <c r="M600" s="5" t="n">
        <v>0</v>
      </c>
      <c r="N600" s="5" t="n">
        <v>0</v>
      </c>
      <c r="O600" s="0" t="s">
        <v>153</v>
      </c>
      <c r="P600" s="0" t="str">
        <f aca="false">VLOOKUP(K600,SQ!C:D,2,FALSE())</f>
        <v>AIU Setor Central</v>
      </c>
    </row>
    <row r="601" customFormat="false" ht="12.8" hidden="true" customHeight="false" outlineLevel="0" collapsed="false">
      <c r="A601" s="5" t="s">
        <v>2612</v>
      </c>
      <c r="B601" s="5" t="s">
        <v>147</v>
      </c>
      <c r="C601" s="5" t="s">
        <v>148</v>
      </c>
      <c r="D601" s="5" t="s">
        <v>2613</v>
      </c>
      <c r="E601" s="5" t="n">
        <f aca="false">YEAR(D601)</f>
        <v>2021</v>
      </c>
      <c r="F601" s="5" t="n">
        <f aca="false">MONTH(D601)</f>
        <v>10</v>
      </c>
      <c r="G601" s="5" t="s">
        <v>2614</v>
      </c>
      <c r="H601" s="5" t="n">
        <f aca="false">YEAR(G601)</f>
        <v>2022</v>
      </c>
      <c r="I601" s="5" t="n">
        <f aca="false">MONTH(G601)</f>
        <v>9</v>
      </c>
      <c r="J601" s="5" t="s">
        <v>2615</v>
      </c>
      <c r="K601" s="5" t="str">
        <f aca="false">LEFT(J601,6)</f>
        <v>089514</v>
      </c>
      <c r="L601" s="5" t="s">
        <v>2616</v>
      </c>
      <c r="M601" s="5" t="n">
        <v>8</v>
      </c>
      <c r="N601" s="5" t="n">
        <v>0</v>
      </c>
      <c r="O601" s="0" t="s">
        <v>153</v>
      </c>
      <c r="P601" s="0" t="e">
        <f aca="false">VLOOKUP(K601,SQ!C:D,2,FALSE())</f>
        <v>#N/A</v>
      </c>
    </row>
    <row r="602" customFormat="false" ht="12.8" hidden="true" customHeight="false" outlineLevel="0" collapsed="false">
      <c r="A602" s="5" t="s">
        <v>2617</v>
      </c>
      <c r="B602" s="5" t="s">
        <v>232</v>
      </c>
      <c r="C602" s="5" t="s">
        <v>170</v>
      </c>
      <c r="D602" s="5" t="s">
        <v>2618</v>
      </c>
      <c r="E602" s="5" t="n">
        <f aca="false">YEAR(D602)</f>
        <v>2022</v>
      </c>
      <c r="F602" s="5" t="n">
        <f aca="false">MONTH(D602)</f>
        <v>7</v>
      </c>
      <c r="G602" s="5" t="s">
        <v>172</v>
      </c>
      <c r="H602" s="5" t="e">
        <f aca="false">YEAR(G602)</f>
        <v>#VALUE!</v>
      </c>
      <c r="I602" s="5" t="e">
        <f aca="false">MONTH(G602)</f>
        <v>#VALUE!</v>
      </c>
      <c r="J602" s="5" t="s">
        <v>2619</v>
      </c>
      <c r="K602" s="5" t="str">
        <f aca="false">LEFT(J602,6)</f>
        <v>172053</v>
      </c>
      <c r="L602" s="5" t="s">
        <v>2620</v>
      </c>
      <c r="M602" s="5" t="n">
        <v>0</v>
      </c>
      <c r="N602" s="5" t="n">
        <v>0</v>
      </c>
      <c r="O602" s="0" t="s">
        <v>153</v>
      </c>
      <c r="P602" s="0" t="e">
        <f aca="false">VLOOKUP(K602,SQ!C:D,2,FALSE())</f>
        <v>#N/A</v>
      </c>
    </row>
    <row r="603" customFormat="false" ht="12.8" hidden="true" customHeight="false" outlineLevel="0" collapsed="false">
      <c r="A603" s="5" t="s">
        <v>2621</v>
      </c>
      <c r="B603" s="5" t="s">
        <v>147</v>
      </c>
      <c r="C603" s="5" t="s">
        <v>176</v>
      </c>
      <c r="D603" s="5" t="s">
        <v>2622</v>
      </c>
      <c r="E603" s="5" t="n">
        <f aca="false">YEAR(D603)</f>
        <v>2021</v>
      </c>
      <c r="F603" s="5" t="n">
        <f aca="false">MONTH(D603)</f>
        <v>12</v>
      </c>
      <c r="G603" s="5" t="s">
        <v>172</v>
      </c>
      <c r="H603" s="5" t="e">
        <f aca="false">YEAR(G603)</f>
        <v>#VALUE!</v>
      </c>
      <c r="I603" s="5" t="e">
        <f aca="false">MONTH(G603)</f>
        <v>#VALUE!</v>
      </c>
      <c r="J603" s="5" t="s">
        <v>2623</v>
      </c>
      <c r="K603" s="5" t="str">
        <f aca="false">LEFT(J603,6)</f>
        <v>021083</v>
      </c>
      <c r="L603" s="5" t="s">
        <v>2624</v>
      </c>
      <c r="M603" s="5" t="n">
        <v>0</v>
      </c>
      <c r="N603" s="5" t="n">
        <v>0</v>
      </c>
      <c r="O603" s="0" t="s">
        <v>153</v>
      </c>
      <c r="P603" s="0" t="e">
        <f aca="false">VLOOKUP(K603,SQ!C:D,2,FALSE())</f>
        <v>#N/A</v>
      </c>
    </row>
    <row r="604" customFormat="false" ht="12.8" hidden="true" customHeight="false" outlineLevel="0" collapsed="false">
      <c r="A604" s="5" t="s">
        <v>2625</v>
      </c>
      <c r="B604" s="5" t="s">
        <v>250</v>
      </c>
      <c r="C604" s="5" t="s">
        <v>170</v>
      </c>
      <c r="D604" s="5" t="s">
        <v>2626</v>
      </c>
      <c r="E604" s="5" t="n">
        <f aca="false">YEAR(D604)</f>
        <v>2021</v>
      </c>
      <c r="F604" s="5" t="n">
        <f aca="false">MONTH(D604)</f>
        <v>9</v>
      </c>
      <c r="G604" s="5" t="s">
        <v>172</v>
      </c>
      <c r="H604" s="5" t="e">
        <f aca="false">YEAR(G604)</f>
        <v>#VALUE!</v>
      </c>
      <c r="I604" s="5" t="e">
        <f aca="false">MONTH(G604)</f>
        <v>#VALUE!</v>
      </c>
      <c r="J604" s="5" t="s">
        <v>406</v>
      </c>
      <c r="K604" s="5" t="str">
        <f aca="false">LEFT(J604,6)</f>
        <v>190084</v>
      </c>
      <c r="L604" s="5" t="s">
        <v>407</v>
      </c>
      <c r="M604" s="5" t="n">
        <v>31</v>
      </c>
      <c r="N604" s="5" t="n">
        <v>31</v>
      </c>
      <c r="O604" s="0" t="s">
        <v>153</v>
      </c>
      <c r="P604" s="0" t="e">
        <f aca="false">VLOOKUP(K604,SQ!C:D,2,FALSE())</f>
        <v>#N/A</v>
      </c>
    </row>
    <row r="605" customFormat="false" ht="12.8" hidden="true" customHeight="false" outlineLevel="0" collapsed="false">
      <c r="A605" s="5" t="s">
        <v>2627</v>
      </c>
      <c r="B605" s="5" t="s">
        <v>147</v>
      </c>
      <c r="C605" s="5" t="s">
        <v>170</v>
      </c>
      <c r="D605" s="5" t="s">
        <v>2628</v>
      </c>
      <c r="E605" s="5" t="n">
        <f aca="false">YEAR(D605)</f>
        <v>2021</v>
      </c>
      <c r="F605" s="5" t="n">
        <f aca="false">MONTH(D605)</f>
        <v>10</v>
      </c>
      <c r="G605" s="5" t="s">
        <v>172</v>
      </c>
      <c r="H605" s="5" t="e">
        <f aca="false">YEAR(G605)</f>
        <v>#VALUE!</v>
      </c>
      <c r="I605" s="5" t="e">
        <f aca="false">MONTH(G605)</f>
        <v>#VALUE!</v>
      </c>
      <c r="J605" s="5" t="s">
        <v>2629</v>
      </c>
      <c r="K605" s="5" t="str">
        <f aca="false">LEFT(J605,6)</f>
        <v>049090</v>
      </c>
      <c r="L605" s="5" t="s">
        <v>2630</v>
      </c>
      <c r="M605" s="5" t="n">
        <v>0</v>
      </c>
      <c r="N605" s="5" t="n">
        <v>0</v>
      </c>
      <c r="O605" s="0" t="s">
        <v>153</v>
      </c>
      <c r="P605" s="0" t="e">
        <f aca="false">VLOOKUP(K605,SQ!C:D,2,FALSE())</f>
        <v>#N/A</v>
      </c>
    </row>
    <row r="606" customFormat="false" ht="12.8" hidden="true" customHeight="false" outlineLevel="0" collapsed="false">
      <c r="A606" s="5" t="s">
        <v>2631</v>
      </c>
      <c r="B606" s="5" t="s">
        <v>147</v>
      </c>
      <c r="C606" s="5" t="s">
        <v>170</v>
      </c>
      <c r="D606" s="5" t="s">
        <v>2632</v>
      </c>
      <c r="E606" s="5" t="n">
        <f aca="false">YEAR(D606)</f>
        <v>2021</v>
      </c>
      <c r="F606" s="5" t="n">
        <f aca="false">MONTH(D606)</f>
        <v>10</v>
      </c>
      <c r="G606" s="5" t="s">
        <v>172</v>
      </c>
      <c r="H606" s="5" t="e">
        <f aca="false">YEAR(G606)</f>
        <v>#VALUE!</v>
      </c>
      <c r="I606" s="5" t="e">
        <f aca="false">MONTH(G606)</f>
        <v>#VALUE!</v>
      </c>
      <c r="J606" s="5" t="s">
        <v>2633</v>
      </c>
      <c r="K606" s="5" t="str">
        <f aca="false">LEFT(J606,6)</f>
        <v>006008</v>
      </c>
      <c r="L606" s="5" t="s">
        <v>2634</v>
      </c>
      <c r="M606" s="5" t="n">
        <v>0</v>
      </c>
      <c r="N606" s="5" t="n">
        <v>0</v>
      </c>
      <c r="O606" s="0" t="s">
        <v>153</v>
      </c>
      <c r="P606" s="0" t="str">
        <f aca="false">VLOOKUP(K606,SQ!C:D,2,FALSE())</f>
        <v>Perimetro_Area_Central_sem_o_perimetro_do_Art_16_paragrafo_3º</v>
      </c>
    </row>
    <row r="607" customFormat="false" ht="12.8" hidden="true" customHeight="false" outlineLevel="0" collapsed="false">
      <c r="A607" s="5" t="s">
        <v>2635</v>
      </c>
      <c r="B607" s="5" t="s">
        <v>1065</v>
      </c>
      <c r="C607" s="5" t="s">
        <v>170</v>
      </c>
      <c r="D607" s="5" t="s">
        <v>2636</v>
      </c>
      <c r="E607" s="5" t="n">
        <f aca="false">YEAR(D607)</f>
        <v>2021</v>
      </c>
      <c r="F607" s="5" t="n">
        <f aca="false">MONTH(D607)</f>
        <v>11</v>
      </c>
      <c r="G607" s="5" t="s">
        <v>172</v>
      </c>
      <c r="H607" s="5" t="e">
        <f aca="false">YEAR(G607)</f>
        <v>#VALUE!</v>
      </c>
      <c r="I607" s="5" t="e">
        <f aca="false">MONTH(G607)</f>
        <v>#VALUE!</v>
      </c>
      <c r="J607" s="5" t="s">
        <v>2637</v>
      </c>
      <c r="K607" s="5" t="str">
        <f aca="false">LEFT(J607,6)</f>
        <v>148037</v>
      </c>
      <c r="L607" s="5" t="s">
        <v>2638</v>
      </c>
      <c r="M607" s="5" t="n">
        <v>1</v>
      </c>
      <c r="N607" s="5" t="n">
        <v>1</v>
      </c>
      <c r="O607" s="0" t="s">
        <v>153</v>
      </c>
      <c r="P607" s="0" t="e">
        <f aca="false">VLOOKUP(K607,SQ!C:D,2,FALSE())</f>
        <v>#N/A</v>
      </c>
    </row>
    <row r="608" customFormat="false" ht="12.8" hidden="true" customHeight="false" outlineLevel="0" collapsed="false">
      <c r="A608" s="5" t="s">
        <v>2639</v>
      </c>
      <c r="B608" s="5" t="s">
        <v>147</v>
      </c>
      <c r="C608" s="5" t="s">
        <v>176</v>
      </c>
      <c r="D608" s="5" t="s">
        <v>2640</v>
      </c>
      <c r="E608" s="5" t="n">
        <f aca="false">YEAR(D608)</f>
        <v>2021</v>
      </c>
      <c r="F608" s="5" t="n">
        <f aca="false">MONTH(D608)</f>
        <v>10</v>
      </c>
      <c r="G608" s="5" t="s">
        <v>172</v>
      </c>
      <c r="H608" s="5" t="e">
        <f aca="false">YEAR(G608)</f>
        <v>#VALUE!</v>
      </c>
      <c r="I608" s="5" t="e">
        <f aca="false">MONTH(G608)</f>
        <v>#VALUE!</v>
      </c>
      <c r="J608" s="5" t="s">
        <v>2641</v>
      </c>
      <c r="K608" s="5" t="str">
        <f aca="false">LEFT(J608,6)</f>
        <v>101205</v>
      </c>
      <c r="L608" s="5" t="s">
        <v>2642</v>
      </c>
      <c r="M608" s="5" t="n">
        <v>2</v>
      </c>
      <c r="N608" s="5" t="n">
        <v>2</v>
      </c>
      <c r="O608" s="0" t="s">
        <v>153</v>
      </c>
      <c r="P608" s="0" t="e">
        <f aca="false">VLOOKUP(K608,SQ!C:D,2,FALSE())</f>
        <v>#N/A</v>
      </c>
    </row>
    <row r="609" customFormat="false" ht="12.8" hidden="true" customHeight="false" outlineLevel="0" collapsed="false">
      <c r="A609" s="5" t="s">
        <v>2643</v>
      </c>
      <c r="B609" s="5" t="s">
        <v>147</v>
      </c>
      <c r="C609" s="5" t="s">
        <v>170</v>
      </c>
      <c r="D609" s="5" t="s">
        <v>2644</v>
      </c>
      <c r="E609" s="5" t="n">
        <f aca="false">YEAR(D609)</f>
        <v>2021</v>
      </c>
      <c r="F609" s="5" t="n">
        <f aca="false">MONTH(D609)</f>
        <v>10</v>
      </c>
      <c r="G609" s="5" t="s">
        <v>172</v>
      </c>
      <c r="H609" s="5" t="e">
        <f aca="false">YEAR(G609)</f>
        <v>#VALUE!</v>
      </c>
      <c r="I609" s="5" t="e">
        <f aca="false">MONTH(G609)</f>
        <v>#VALUE!</v>
      </c>
      <c r="J609" s="5" t="s">
        <v>2645</v>
      </c>
      <c r="K609" s="5" t="str">
        <f aca="false">LEFT(J609,6)</f>
        <v>063054</v>
      </c>
      <c r="L609" s="5" t="s">
        <v>2646</v>
      </c>
      <c r="M609" s="5" t="n">
        <v>0</v>
      </c>
      <c r="N609" s="5" t="n">
        <v>0</v>
      </c>
      <c r="O609" s="0" t="s">
        <v>153</v>
      </c>
      <c r="P609" s="0" t="e">
        <f aca="false">VLOOKUP(K609,SQ!C:D,2,FALSE())</f>
        <v>#N/A</v>
      </c>
    </row>
    <row r="610" customFormat="false" ht="12.8" hidden="true" customHeight="false" outlineLevel="0" collapsed="false">
      <c r="A610" s="5" t="s">
        <v>2647</v>
      </c>
      <c r="B610" s="5" t="s">
        <v>147</v>
      </c>
      <c r="C610" s="5" t="s">
        <v>170</v>
      </c>
      <c r="D610" s="5" t="s">
        <v>2648</v>
      </c>
      <c r="E610" s="5" t="n">
        <f aca="false">YEAR(D610)</f>
        <v>2021</v>
      </c>
      <c r="F610" s="5" t="n">
        <f aca="false">MONTH(D610)</f>
        <v>10</v>
      </c>
      <c r="G610" s="5" t="s">
        <v>172</v>
      </c>
      <c r="H610" s="5" t="e">
        <f aca="false">YEAR(G610)</f>
        <v>#VALUE!</v>
      </c>
      <c r="I610" s="5" t="e">
        <f aca="false">MONTH(G610)</f>
        <v>#VALUE!</v>
      </c>
      <c r="J610" s="5" t="s">
        <v>2649</v>
      </c>
      <c r="K610" s="5" t="str">
        <f aca="false">LEFT(J610,6)</f>
        <v>098036</v>
      </c>
      <c r="L610" s="5" t="s">
        <v>2650</v>
      </c>
      <c r="M610" s="5" t="n">
        <v>0</v>
      </c>
      <c r="N610" s="5" t="n">
        <v>0</v>
      </c>
      <c r="O610" s="0" t="s">
        <v>153</v>
      </c>
      <c r="P610" s="0" t="e">
        <f aca="false">VLOOKUP(K610,SQ!C:D,2,FALSE())</f>
        <v>#N/A</v>
      </c>
    </row>
    <row r="611" customFormat="false" ht="12.8" hidden="true" customHeight="false" outlineLevel="0" collapsed="false">
      <c r="A611" s="5" t="s">
        <v>2651</v>
      </c>
      <c r="B611" s="5" t="s">
        <v>250</v>
      </c>
      <c r="C611" s="5" t="s">
        <v>170</v>
      </c>
      <c r="D611" s="5" t="s">
        <v>2652</v>
      </c>
      <c r="E611" s="5" t="n">
        <f aca="false">YEAR(D611)</f>
        <v>2021</v>
      </c>
      <c r="F611" s="5" t="n">
        <f aca="false">MONTH(D611)</f>
        <v>10</v>
      </c>
      <c r="G611" s="5" t="s">
        <v>172</v>
      </c>
      <c r="H611" s="5" t="e">
        <f aca="false">YEAR(G611)</f>
        <v>#VALUE!</v>
      </c>
      <c r="I611" s="5" t="e">
        <f aca="false">MONTH(G611)</f>
        <v>#VALUE!</v>
      </c>
      <c r="J611" s="5" t="s">
        <v>2653</v>
      </c>
      <c r="K611" s="5" t="str">
        <f aca="false">LEFT(J611,6)</f>
        <v>029082</v>
      </c>
      <c r="L611" s="5" t="s">
        <v>2654</v>
      </c>
      <c r="M611" s="5" t="n">
        <v>6</v>
      </c>
      <c r="N611" s="5" t="n">
        <v>6</v>
      </c>
      <c r="O611" s="0" t="s">
        <v>153</v>
      </c>
      <c r="P611" s="0" t="e">
        <f aca="false">VLOOKUP(K611,SQ!C:D,2,FALSE())</f>
        <v>#N/A</v>
      </c>
    </row>
    <row r="612" customFormat="false" ht="12.8" hidden="true" customHeight="false" outlineLevel="0" collapsed="false">
      <c r="A612" s="5" t="s">
        <v>2655</v>
      </c>
      <c r="B612" s="5" t="s">
        <v>250</v>
      </c>
      <c r="C612" s="5" t="s">
        <v>170</v>
      </c>
      <c r="D612" s="5" t="s">
        <v>2656</v>
      </c>
      <c r="E612" s="5" t="n">
        <f aca="false">YEAR(D612)</f>
        <v>2021</v>
      </c>
      <c r="F612" s="5" t="n">
        <f aca="false">MONTH(D612)</f>
        <v>10</v>
      </c>
      <c r="G612" s="5" t="s">
        <v>172</v>
      </c>
      <c r="H612" s="5" t="e">
        <f aca="false">YEAR(G612)</f>
        <v>#VALUE!</v>
      </c>
      <c r="I612" s="5" t="e">
        <f aca="false">MONTH(G612)</f>
        <v>#VALUE!</v>
      </c>
      <c r="J612" s="5" t="s">
        <v>2657</v>
      </c>
      <c r="K612" s="5" t="str">
        <f aca="false">LEFT(J612,6)</f>
        <v>068049</v>
      </c>
      <c r="L612" s="5" t="s">
        <v>2658</v>
      </c>
      <c r="M612" s="5" t="n">
        <v>10</v>
      </c>
      <c r="N612" s="5" t="n">
        <v>10</v>
      </c>
      <c r="O612" s="0" t="s">
        <v>153</v>
      </c>
      <c r="P612" s="0" t="e">
        <f aca="false">VLOOKUP(K612,SQ!C:D,2,FALSE())</f>
        <v>#N/A</v>
      </c>
    </row>
    <row r="613" customFormat="false" ht="12.8" hidden="true" customHeight="false" outlineLevel="0" collapsed="false">
      <c r="A613" s="5" t="s">
        <v>2659</v>
      </c>
      <c r="B613" s="5" t="s">
        <v>147</v>
      </c>
      <c r="C613" s="5" t="s">
        <v>170</v>
      </c>
      <c r="D613" s="5" t="s">
        <v>2660</v>
      </c>
      <c r="E613" s="5" t="n">
        <f aca="false">YEAR(D613)</f>
        <v>2021</v>
      </c>
      <c r="F613" s="5" t="n">
        <f aca="false">MONTH(D613)</f>
        <v>10</v>
      </c>
      <c r="G613" s="5" t="s">
        <v>172</v>
      </c>
      <c r="H613" s="5" t="e">
        <f aca="false">YEAR(G613)</f>
        <v>#VALUE!</v>
      </c>
      <c r="I613" s="5" t="e">
        <f aca="false">MONTH(G613)</f>
        <v>#VALUE!</v>
      </c>
      <c r="J613" s="5" t="s">
        <v>2661</v>
      </c>
      <c r="K613" s="5" t="str">
        <f aca="false">LEFT(J613,6)</f>
        <v>039041</v>
      </c>
      <c r="L613" s="5" t="s">
        <v>2662</v>
      </c>
      <c r="M613" s="5" t="n">
        <v>0</v>
      </c>
      <c r="N613" s="5" t="n">
        <v>0</v>
      </c>
      <c r="O613" s="0" t="s">
        <v>153</v>
      </c>
      <c r="P613" s="0" t="e">
        <f aca="false">VLOOKUP(K613,SQ!C:D,2,FALSE())</f>
        <v>#N/A</v>
      </c>
    </row>
    <row r="614" customFormat="false" ht="12.8" hidden="true" customHeight="false" outlineLevel="0" collapsed="false">
      <c r="A614" s="5" t="s">
        <v>2663</v>
      </c>
      <c r="B614" s="5" t="s">
        <v>147</v>
      </c>
      <c r="C614" s="5" t="s">
        <v>219</v>
      </c>
      <c r="D614" s="5" t="s">
        <v>2664</v>
      </c>
      <c r="E614" s="5" t="n">
        <f aca="false">YEAR(D614)</f>
        <v>2021</v>
      </c>
      <c r="F614" s="5" t="n">
        <f aca="false">MONTH(D614)</f>
        <v>11</v>
      </c>
      <c r="G614" s="5" t="s">
        <v>172</v>
      </c>
      <c r="H614" s="5" t="e">
        <f aca="false">YEAR(G614)</f>
        <v>#VALUE!</v>
      </c>
      <c r="I614" s="5" t="e">
        <f aca="false">MONTH(G614)</f>
        <v>#VALUE!</v>
      </c>
      <c r="J614" s="5" t="s">
        <v>2665</v>
      </c>
      <c r="K614" s="5" t="str">
        <f aca="false">LEFT(J614,6)</f>
        <v>036044</v>
      </c>
      <c r="L614" s="5" t="s">
        <v>2666</v>
      </c>
      <c r="M614" s="5" t="n">
        <v>0</v>
      </c>
      <c r="N614" s="5" t="n">
        <v>0</v>
      </c>
      <c r="O614" s="0" t="s">
        <v>153</v>
      </c>
      <c r="P614" s="0" t="e">
        <f aca="false">VLOOKUP(K614,SQ!C:D,2,FALSE())</f>
        <v>#N/A</v>
      </c>
    </row>
    <row r="615" customFormat="false" ht="12.8" hidden="true" customHeight="false" outlineLevel="0" collapsed="false">
      <c r="A615" s="5" t="s">
        <v>2667</v>
      </c>
      <c r="B615" s="5" t="s">
        <v>147</v>
      </c>
      <c r="C615" s="5" t="s">
        <v>148</v>
      </c>
      <c r="D615" s="5" t="s">
        <v>2668</v>
      </c>
      <c r="E615" s="5" t="n">
        <f aca="false">YEAR(D615)</f>
        <v>2021</v>
      </c>
      <c r="F615" s="5" t="n">
        <f aca="false">MONTH(D615)</f>
        <v>10</v>
      </c>
      <c r="G615" s="5" t="s">
        <v>2669</v>
      </c>
      <c r="H615" s="5" t="n">
        <f aca="false">YEAR(G615)</f>
        <v>2021</v>
      </c>
      <c r="I615" s="5" t="n">
        <f aca="false">MONTH(G615)</f>
        <v>12</v>
      </c>
      <c r="J615" s="5" t="s">
        <v>2670</v>
      </c>
      <c r="K615" s="5" t="str">
        <f aca="false">LEFT(J615,6)</f>
        <v>172199</v>
      </c>
      <c r="L615" s="5" t="s">
        <v>2671</v>
      </c>
      <c r="M615" s="5" t="n">
        <v>0</v>
      </c>
      <c r="N615" s="5" t="n">
        <v>0</v>
      </c>
      <c r="O615" s="0" t="s">
        <v>153</v>
      </c>
      <c r="P615" s="0" t="e">
        <f aca="false">VLOOKUP(K615,SQ!C:D,2,FALSE())</f>
        <v>#N/A</v>
      </c>
    </row>
    <row r="616" customFormat="false" ht="12.8" hidden="true" customHeight="false" outlineLevel="0" collapsed="false">
      <c r="A616" s="5" t="s">
        <v>2672</v>
      </c>
      <c r="B616" s="5" t="s">
        <v>147</v>
      </c>
      <c r="C616" s="5" t="s">
        <v>170</v>
      </c>
      <c r="D616" s="5" t="s">
        <v>2673</v>
      </c>
      <c r="E616" s="5" t="n">
        <f aca="false">YEAR(D616)</f>
        <v>2021</v>
      </c>
      <c r="F616" s="5" t="n">
        <f aca="false">MONTH(D616)</f>
        <v>10</v>
      </c>
      <c r="G616" s="5" t="s">
        <v>172</v>
      </c>
      <c r="H616" s="5" t="e">
        <f aca="false">YEAR(G616)</f>
        <v>#VALUE!</v>
      </c>
      <c r="I616" s="5" t="e">
        <f aca="false">MONTH(G616)</f>
        <v>#VALUE!</v>
      </c>
      <c r="J616" s="5" t="s">
        <v>2674</v>
      </c>
      <c r="K616" s="5" t="str">
        <f aca="false">LEFT(J616,6)</f>
        <v>016075</v>
      </c>
      <c r="L616" s="5" t="s">
        <v>2675</v>
      </c>
      <c r="M616" s="5" t="n">
        <v>0</v>
      </c>
      <c r="N616" s="5" t="n">
        <v>0</v>
      </c>
      <c r="O616" s="0" t="s">
        <v>153</v>
      </c>
      <c r="P616" s="0" t="e">
        <f aca="false">VLOOKUP(K616,SQ!C:D,2,FALSE())</f>
        <v>#N/A</v>
      </c>
    </row>
    <row r="617" customFormat="false" ht="12.8" hidden="true" customHeight="false" outlineLevel="0" collapsed="false">
      <c r="A617" s="5" t="s">
        <v>2676</v>
      </c>
      <c r="B617" s="5" t="s">
        <v>232</v>
      </c>
      <c r="C617" s="5" t="s">
        <v>170</v>
      </c>
      <c r="D617" s="5" t="s">
        <v>2677</v>
      </c>
      <c r="E617" s="5" t="n">
        <f aca="false">YEAR(D617)</f>
        <v>2021</v>
      </c>
      <c r="F617" s="5" t="n">
        <f aca="false">MONTH(D617)</f>
        <v>10</v>
      </c>
      <c r="G617" s="5" t="s">
        <v>172</v>
      </c>
      <c r="H617" s="5" t="e">
        <f aca="false">YEAR(G617)</f>
        <v>#VALUE!</v>
      </c>
      <c r="I617" s="5" t="e">
        <f aca="false">MONTH(G617)</f>
        <v>#VALUE!</v>
      </c>
      <c r="J617" s="5" t="s">
        <v>2678</v>
      </c>
      <c r="K617" s="5" t="str">
        <f aca="false">LEFT(J617,6)</f>
        <v>002039</v>
      </c>
      <c r="L617" s="5" t="s">
        <v>2679</v>
      </c>
      <c r="M617" s="5" t="n">
        <v>0</v>
      </c>
      <c r="N617" s="5" t="n">
        <v>0</v>
      </c>
      <c r="O617" s="0" t="s">
        <v>153</v>
      </c>
      <c r="P617" s="0" t="str">
        <f aca="false">VLOOKUP(K617,SQ!C:D,2,FALSE())</f>
        <v>Perimetro_Area_Central_sem_o_perimetro_do_Art_16_paragrafo_3º</v>
      </c>
    </row>
    <row r="618" customFormat="false" ht="12.8" hidden="true" customHeight="false" outlineLevel="0" collapsed="false">
      <c r="A618" s="5" t="s">
        <v>2680</v>
      </c>
      <c r="B618" s="5" t="s">
        <v>147</v>
      </c>
      <c r="C618" s="5" t="s">
        <v>176</v>
      </c>
      <c r="D618" s="5" t="s">
        <v>2681</v>
      </c>
      <c r="E618" s="5" t="n">
        <f aca="false">YEAR(D618)</f>
        <v>2021</v>
      </c>
      <c r="F618" s="5" t="n">
        <f aca="false">MONTH(D618)</f>
        <v>10</v>
      </c>
      <c r="G618" s="5" t="s">
        <v>172</v>
      </c>
      <c r="H618" s="5" t="e">
        <f aca="false">YEAR(G618)</f>
        <v>#VALUE!</v>
      </c>
      <c r="I618" s="5" t="e">
        <f aca="false">MONTH(G618)</f>
        <v>#VALUE!</v>
      </c>
      <c r="J618" s="5" t="s">
        <v>2682</v>
      </c>
      <c r="K618" s="5" t="str">
        <f aca="false">LEFT(J618,6)</f>
        <v>185092</v>
      </c>
      <c r="L618" s="5" t="s">
        <v>2683</v>
      </c>
      <c r="M618" s="5" t="n">
        <v>0</v>
      </c>
      <c r="N618" s="5" t="n">
        <v>0</v>
      </c>
      <c r="O618" s="0" t="s">
        <v>153</v>
      </c>
      <c r="P618" s="0" t="e">
        <f aca="false">VLOOKUP(K618,SQ!C:D,2,FALSE())</f>
        <v>#N/A</v>
      </c>
    </row>
    <row r="619" customFormat="false" ht="12.8" hidden="true" customHeight="false" outlineLevel="0" collapsed="false">
      <c r="A619" s="5" t="s">
        <v>2684</v>
      </c>
      <c r="B619" s="5" t="s">
        <v>250</v>
      </c>
      <c r="C619" s="5" t="s">
        <v>219</v>
      </c>
      <c r="D619" s="5" t="s">
        <v>2685</v>
      </c>
      <c r="E619" s="5" t="n">
        <f aca="false">YEAR(D619)</f>
        <v>2021</v>
      </c>
      <c r="F619" s="5" t="n">
        <f aca="false">MONTH(D619)</f>
        <v>10</v>
      </c>
      <c r="G619" s="5" t="s">
        <v>172</v>
      </c>
      <c r="H619" s="5" t="e">
        <f aca="false">YEAR(G619)</f>
        <v>#VALUE!</v>
      </c>
      <c r="I619" s="5" t="e">
        <f aca="false">MONTH(G619)</f>
        <v>#VALUE!</v>
      </c>
      <c r="J619" s="5" t="s">
        <v>2686</v>
      </c>
      <c r="K619" s="5" t="str">
        <f aca="false">LEFT(J619,6)</f>
        <v>150163</v>
      </c>
      <c r="L619" s="5" t="s">
        <v>2687</v>
      </c>
      <c r="M619" s="5" t="n">
        <v>1</v>
      </c>
      <c r="N619" s="5" t="n">
        <v>1</v>
      </c>
      <c r="O619" s="0" t="s">
        <v>153</v>
      </c>
      <c r="P619" s="0" t="e">
        <f aca="false">VLOOKUP(K619,SQ!C:D,2,FALSE())</f>
        <v>#N/A</v>
      </c>
    </row>
    <row r="620" customFormat="false" ht="12.8" hidden="true" customHeight="false" outlineLevel="0" collapsed="false">
      <c r="A620" s="5" t="s">
        <v>2688</v>
      </c>
      <c r="B620" s="5" t="s">
        <v>232</v>
      </c>
      <c r="C620" s="5" t="s">
        <v>170</v>
      </c>
      <c r="D620" s="5" t="s">
        <v>2689</v>
      </c>
      <c r="E620" s="5" t="n">
        <f aca="false">YEAR(D620)</f>
        <v>2021</v>
      </c>
      <c r="F620" s="5" t="n">
        <f aca="false">MONTH(D620)</f>
        <v>10</v>
      </c>
      <c r="G620" s="5" t="s">
        <v>172</v>
      </c>
      <c r="H620" s="5" t="e">
        <f aca="false">YEAR(G620)</f>
        <v>#VALUE!</v>
      </c>
      <c r="I620" s="5" t="e">
        <f aca="false">MONTH(G620)</f>
        <v>#VALUE!</v>
      </c>
      <c r="J620" s="5" t="s">
        <v>2690</v>
      </c>
      <c r="K620" s="5" t="str">
        <f aca="false">LEFT(J620,6)</f>
        <v>091594</v>
      </c>
      <c r="L620" s="5" t="s">
        <v>2691</v>
      </c>
      <c r="M620" s="5" t="n">
        <v>104</v>
      </c>
      <c r="N620" s="5" t="n">
        <v>104</v>
      </c>
      <c r="O620" s="0" t="s">
        <v>153</v>
      </c>
      <c r="P620" s="0" t="e">
        <f aca="false">VLOOKUP(K620,SQ!C:D,2,FALSE())</f>
        <v>#N/A</v>
      </c>
    </row>
    <row r="621" customFormat="false" ht="12.8" hidden="true" customHeight="false" outlineLevel="0" collapsed="false">
      <c r="A621" s="5" t="s">
        <v>2692</v>
      </c>
      <c r="B621" s="5" t="s">
        <v>147</v>
      </c>
      <c r="C621" s="5" t="s">
        <v>170</v>
      </c>
      <c r="D621" s="5" t="s">
        <v>2693</v>
      </c>
      <c r="E621" s="5" t="n">
        <f aca="false">YEAR(D621)</f>
        <v>2021</v>
      </c>
      <c r="F621" s="5" t="n">
        <f aca="false">MONTH(D621)</f>
        <v>10</v>
      </c>
      <c r="G621" s="5" t="s">
        <v>172</v>
      </c>
      <c r="H621" s="5" t="e">
        <f aca="false">YEAR(G621)</f>
        <v>#VALUE!</v>
      </c>
      <c r="I621" s="5" t="e">
        <f aca="false">MONTH(G621)</f>
        <v>#VALUE!</v>
      </c>
      <c r="J621" s="5" t="s">
        <v>2694</v>
      </c>
      <c r="K621" s="5" t="str">
        <f aca="false">LEFT(J621,6)</f>
        <v>159087</v>
      </c>
      <c r="L621" s="5" t="s">
        <v>2695</v>
      </c>
      <c r="M621" s="5" t="n">
        <v>0</v>
      </c>
      <c r="N621" s="5" t="n">
        <v>0</v>
      </c>
      <c r="O621" s="0" t="s">
        <v>153</v>
      </c>
      <c r="P621" s="0" t="e">
        <f aca="false">VLOOKUP(K621,SQ!C:D,2,FALSE())</f>
        <v>#N/A</v>
      </c>
    </row>
    <row r="622" customFormat="false" ht="12.8" hidden="true" customHeight="false" outlineLevel="0" collapsed="false">
      <c r="A622" s="5" t="s">
        <v>2696</v>
      </c>
      <c r="B622" s="5" t="s">
        <v>232</v>
      </c>
      <c r="C622" s="5" t="s">
        <v>176</v>
      </c>
      <c r="D622" s="5" t="s">
        <v>2697</v>
      </c>
      <c r="E622" s="5" t="n">
        <f aca="false">YEAR(D622)</f>
        <v>2021</v>
      </c>
      <c r="F622" s="5" t="n">
        <f aca="false">MONTH(D622)</f>
        <v>10</v>
      </c>
      <c r="G622" s="5" t="s">
        <v>172</v>
      </c>
      <c r="H622" s="5" t="e">
        <f aca="false">YEAR(G622)</f>
        <v>#VALUE!</v>
      </c>
      <c r="I622" s="5" t="e">
        <f aca="false">MONTH(G622)</f>
        <v>#VALUE!</v>
      </c>
      <c r="J622" s="5" t="s">
        <v>2698</v>
      </c>
      <c r="K622" s="5" t="str">
        <f aca="false">LEFT(J622,6)</f>
        <v>034006</v>
      </c>
      <c r="L622" s="5" t="s">
        <v>2699</v>
      </c>
      <c r="M622" s="5" t="n">
        <v>0</v>
      </c>
      <c r="N622" s="5" t="n">
        <v>0</v>
      </c>
      <c r="O622" s="0" t="s">
        <v>153</v>
      </c>
      <c r="P622" s="0" t="e">
        <f aca="false">VLOOKUP(K622,SQ!C:D,2,FALSE())</f>
        <v>#N/A</v>
      </c>
    </row>
    <row r="623" customFormat="false" ht="12.8" hidden="true" customHeight="false" outlineLevel="0" collapsed="false">
      <c r="A623" s="5" t="s">
        <v>2700</v>
      </c>
      <c r="B623" s="5" t="s">
        <v>232</v>
      </c>
      <c r="C623" s="5" t="s">
        <v>170</v>
      </c>
      <c r="D623" s="5" t="s">
        <v>2701</v>
      </c>
      <c r="E623" s="5" t="n">
        <f aca="false">YEAR(D623)</f>
        <v>2021</v>
      </c>
      <c r="F623" s="5" t="n">
        <f aca="false">MONTH(D623)</f>
        <v>10</v>
      </c>
      <c r="G623" s="5" t="s">
        <v>172</v>
      </c>
      <c r="H623" s="5" t="e">
        <f aca="false">YEAR(G623)</f>
        <v>#VALUE!</v>
      </c>
      <c r="I623" s="5" t="e">
        <f aca="false">MONTH(G623)</f>
        <v>#VALUE!</v>
      </c>
      <c r="J623" s="5" t="s">
        <v>2702</v>
      </c>
      <c r="K623" s="5" t="str">
        <f aca="false">LEFT(J623,6)</f>
        <v>011098</v>
      </c>
      <c r="L623" s="5" t="s">
        <v>2703</v>
      </c>
      <c r="M623" s="5" t="n">
        <v>0</v>
      </c>
      <c r="N623" s="5" t="n">
        <v>0</v>
      </c>
      <c r="O623" s="0" t="s">
        <v>153</v>
      </c>
      <c r="P623" s="0" t="e">
        <f aca="false">VLOOKUP(K623,SQ!C:D,2,FALSE())</f>
        <v>#N/A</v>
      </c>
    </row>
    <row r="624" customFormat="false" ht="12.8" hidden="true" customHeight="false" outlineLevel="0" collapsed="false">
      <c r="A624" s="5" t="s">
        <v>2704</v>
      </c>
      <c r="B624" s="5" t="s">
        <v>299</v>
      </c>
      <c r="C624" s="5" t="s">
        <v>170</v>
      </c>
      <c r="D624" s="5" t="s">
        <v>2705</v>
      </c>
      <c r="E624" s="5" t="n">
        <f aca="false">YEAR(D624)</f>
        <v>2021</v>
      </c>
      <c r="F624" s="5" t="n">
        <f aca="false">MONTH(D624)</f>
        <v>10</v>
      </c>
      <c r="G624" s="5" t="s">
        <v>172</v>
      </c>
      <c r="H624" s="5" t="e">
        <f aca="false">YEAR(G624)</f>
        <v>#VALUE!</v>
      </c>
      <c r="I624" s="5" t="e">
        <f aca="false">MONTH(G624)</f>
        <v>#VALUE!</v>
      </c>
      <c r="J624" s="5" t="s">
        <v>2378</v>
      </c>
      <c r="K624" s="5" t="str">
        <f aca="false">LEFT(J624,6)</f>
        <v>082415</v>
      </c>
      <c r="L624" s="5" t="s">
        <v>2706</v>
      </c>
      <c r="M624" s="5" t="n">
        <v>0</v>
      </c>
      <c r="N624" s="5" t="n">
        <v>0</v>
      </c>
      <c r="O624" s="0" t="s">
        <v>153</v>
      </c>
      <c r="P624" s="0" t="e">
        <f aca="false">VLOOKUP(K624,SQ!C:D,2,FALSE())</f>
        <v>#N/A</v>
      </c>
    </row>
    <row r="625" customFormat="false" ht="12.8" hidden="true" customHeight="false" outlineLevel="0" collapsed="false">
      <c r="A625" s="5" t="s">
        <v>2707</v>
      </c>
      <c r="B625" s="5" t="s">
        <v>232</v>
      </c>
      <c r="C625" s="5" t="s">
        <v>170</v>
      </c>
      <c r="D625" s="5" t="s">
        <v>2708</v>
      </c>
      <c r="E625" s="5" t="n">
        <f aca="false">YEAR(D625)</f>
        <v>2021</v>
      </c>
      <c r="F625" s="5" t="n">
        <f aca="false">MONTH(D625)</f>
        <v>10</v>
      </c>
      <c r="G625" s="5" t="s">
        <v>172</v>
      </c>
      <c r="H625" s="5" t="e">
        <f aca="false">YEAR(G625)</f>
        <v>#VALUE!</v>
      </c>
      <c r="I625" s="5" t="e">
        <f aca="false">MONTH(G625)</f>
        <v>#VALUE!</v>
      </c>
      <c r="J625" s="5" t="s">
        <v>2709</v>
      </c>
      <c r="K625" s="5" t="str">
        <f aca="false">LEFT(J625,6)</f>
        <v>033008</v>
      </c>
      <c r="L625" s="5" t="s">
        <v>2710</v>
      </c>
      <c r="M625" s="5" t="n">
        <v>0</v>
      </c>
      <c r="N625" s="5" t="n">
        <v>0</v>
      </c>
      <c r="O625" s="0" t="s">
        <v>153</v>
      </c>
      <c r="P625" s="0" t="str">
        <f aca="false">VLOOKUP(K625,SQ!C:D,2,FALSE())</f>
        <v>AIU Setor Central</v>
      </c>
    </row>
    <row r="626" customFormat="false" ht="12.8" hidden="true" customHeight="false" outlineLevel="0" collapsed="false">
      <c r="A626" s="5" t="s">
        <v>2711</v>
      </c>
      <c r="B626" s="5" t="s">
        <v>232</v>
      </c>
      <c r="C626" s="5" t="s">
        <v>176</v>
      </c>
      <c r="D626" s="5" t="s">
        <v>2712</v>
      </c>
      <c r="E626" s="5" t="n">
        <f aca="false">YEAR(D626)</f>
        <v>2021</v>
      </c>
      <c r="F626" s="5" t="n">
        <f aca="false">MONTH(D626)</f>
        <v>10</v>
      </c>
      <c r="G626" s="5" t="s">
        <v>172</v>
      </c>
      <c r="H626" s="5" t="e">
        <f aca="false">YEAR(G626)</f>
        <v>#VALUE!</v>
      </c>
      <c r="I626" s="5" t="e">
        <f aca="false">MONTH(G626)</f>
        <v>#VALUE!</v>
      </c>
      <c r="J626" s="5" t="s">
        <v>2713</v>
      </c>
      <c r="K626" s="5" t="str">
        <f aca="false">LEFT(J626,6)</f>
        <v>055100</v>
      </c>
      <c r="L626" s="5" t="s">
        <v>2714</v>
      </c>
      <c r="M626" s="5" t="n">
        <v>1</v>
      </c>
      <c r="N626" s="5" t="n">
        <v>1</v>
      </c>
      <c r="O626" s="0" t="s">
        <v>153</v>
      </c>
      <c r="P626" s="0" t="e">
        <f aca="false">VLOOKUP(K626,SQ!C:D,2,FALSE())</f>
        <v>#N/A</v>
      </c>
    </row>
    <row r="627" customFormat="false" ht="12.8" hidden="true" customHeight="false" outlineLevel="0" collapsed="false">
      <c r="A627" s="5" t="s">
        <v>2715</v>
      </c>
      <c r="B627" s="5" t="s">
        <v>147</v>
      </c>
      <c r="C627" s="5" t="s">
        <v>170</v>
      </c>
      <c r="D627" s="5" t="s">
        <v>2716</v>
      </c>
      <c r="E627" s="5" t="n">
        <f aca="false">YEAR(D627)</f>
        <v>2021</v>
      </c>
      <c r="F627" s="5" t="n">
        <f aca="false">MONTH(D627)</f>
        <v>11</v>
      </c>
      <c r="G627" s="5" t="s">
        <v>172</v>
      </c>
      <c r="H627" s="5" t="e">
        <f aca="false">YEAR(G627)</f>
        <v>#VALUE!</v>
      </c>
      <c r="I627" s="5" t="e">
        <f aca="false">MONTH(G627)</f>
        <v>#VALUE!</v>
      </c>
      <c r="J627" s="5" t="s">
        <v>2717</v>
      </c>
      <c r="K627" s="5" t="str">
        <f aca="false">LEFT(J627,6)</f>
        <v>086216</v>
      </c>
      <c r="L627" s="5" t="s">
        <v>2718</v>
      </c>
      <c r="M627" s="5" t="n">
        <v>0</v>
      </c>
      <c r="N627" s="5" t="n">
        <v>0</v>
      </c>
      <c r="O627" s="0" t="s">
        <v>153</v>
      </c>
      <c r="P627" s="0" t="e">
        <f aca="false">VLOOKUP(K627,SQ!C:D,2,FALSE())</f>
        <v>#N/A</v>
      </c>
    </row>
    <row r="628" customFormat="false" ht="12.8" hidden="true" customHeight="false" outlineLevel="0" collapsed="false">
      <c r="A628" s="5" t="s">
        <v>2719</v>
      </c>
      <c r="B628" s="5" t="s">
        <v>147</v>
      </c>
      <c r="C628" s="5" t="s">
        <v>170</v>
      </c>
      <c r="D628" s="5" t="s">
        <v>2720</v>
      </c>
      <c r="E628" s="5" t="n">
        <f aca="false">YEAR(D628)</f>
        <v>2021</v>
      </c>
      <c r="F628" s="5" t="n">
        <f aca="false">MONTH(D628)</f>
        <v>11</v>
      </c>
      <c r="G628" s="5" t="s">
        <v>172</v>
      </c>
      <c r="H628" s="5" t="e">
        <f aca="false">YEAR(G628)</f>
        <v>#VALUE!</v>
      </c>
      <c r="I628" s="5" t="e">
        <f aca="false">MONTH(G628)</f>
        <v>#VALUE!</v>
      </c>
      <c r="J628" s="5" t="s">
        <v>2721</v>
      </c>
      <c r="K628" s="5" t="str">
        <f aca="false">LEFT(J628,6)</f>
        <v>052030</v>
      </c>
      <c r="L628" s="5" t="s">
        <v>2722</v>
      </c>
      <c r="M628" s="5" t="n">
        <v>0</v>
      </c>
      <c r="N628" s="5" t="n">
        <v>0</v>
      </c>
      <c r="O628" s="0" t="s">
        <v>153</v>
      </c>
      <c r="P628" s="0" t="e">
        <f aca="false">VLOOKUP(K628,SQ!C:D,2,FALSE())</f>
        <v>#N/A</v>
      </c>
    </row>
    <row r="629" customFormat="false" ht="12.8" hidden="true" customHeight="false" outlineLevel="0" collapsed="false">
      <c r="A629" s="5" t="s">
        <v>2723</v>
      </c>
      <c r="B629" s="5" t="s">
        <v>147</v>
      </c>
      <c r="C629" s="5" t="s">
        <v>148</v>
      </c>
      <c r="D629" s="5" t="s">
        <v>2724</v>
      </c>
      <c r="E629" s="5" t="n">
        <f aca="false">YEAR(D629)</f>
        <v>2021</v>
      </c>
      <c r="F629" s="5" t="n">
        <f aca="false">MONTH(D629)</f>
        <v>11</v>
      </c>
      <c r="G629" s="5" t="s">
        <v>2725</v>
      </c>
      <c r="H629" s="5" t="n">
        <f aca="false">YEAR(G629)</f>
        <v>2022</v>
      </c>
      <c r="I629" s="5" t="n">
        <f aca="false">MONTH(G629)</f>
        <v>3</v>
      </c>
      <c r="J629" s="5" t="s">
        <v>2726</v>
      </c>
      <c r="K629" s="5" t="str">
        <f aca="false">LEFT(J629,6)</f>
        <v>009063</v>
      </c>
      <c r="L629" s="5" t="s">
        <v>2727</v>
      </c>
      <c r="M629" s="5" t="n">
        <v>0</v>
      </c>
      <c r="N629" s="5" t="n">
        <v>0</v>
      </c>
      <c r="O629" s="0" t="s">
        <v>153</v>
      </c>
      <c r="P629" s="0" t="e">
        <f aca="false">VLOOKUP(K629,SQ!C:D,2,FALSE())</f>
        <v>#N/A</v>
      </c>
    </row>
    <row r="630" customFormat="false" ht="12.8" hidden="true" customHeight="false" outlineLevel="0" collapsed="false">
      <c r="A630" s="5" t="s">
        <v>2728</v>
      </c>
      <c r="B630" s="5" t="s">
        <v>232</v>
      </c>
      <c r="C630" s="5" t="s">
        <v>148</v>
      </c>
      <c r="D630" s="5" t="s">
        <v>2729</v>
      </c>
      <c r="E630" s="5" t="n">
        <f aca="false">YEAR(D630)</f>
        <v>2021</v>
      </c>
      <c r="F630" s="5" t="n">
        <f aca="false">MONTH(D630)</f>
        <v>11</v>
      </c>
      <c r="G630" s="5" t="s">
        <v>2730</v>
      </c>
      <c r="H630" s="5" t="n">
        <f aca="false">YEAR(G630)</f>
        <v>2022</v>
      </c>
      <c r="I630" s="5" t="n">
        <f aca="false">MONTH(G630)</f>
        <v>9</v>
      </c>
      <c r="J630" s="5" t="s">
        <v>2731</v>
      </c>
      <c r="K630" s="5" t="str">
        <f aca="false">LEFT(J630,6)</f>
        <v>052258</v>
      </c>
      <c r="L630" s="5" t="s">
        <v>2732</v>
      </c>
      <c r="M630" s="5" t="n">
        <v>2</v>
      </c>
      <c r="N630" s="5" t="n">
        <v>2</v>
      </c>
      <c r="O630" s="0" t="s">
        <v>153</v>
      </c>
      <c r="P630" s="0" t="e">
        <f aca="false">VLOOKUP(K630,SQ!C:D,2,FALSE())</f>
        <v>#N/A</v>
      </c>
    </row>
    <row r="631" customFormat="false" ht="12.8" hidden="true" customHeight="false" outlineLevel="0" collapsed="false">
      <c r="A631" s="5" t="s">
        <v>2733</v>
      </c>
      <c r="B631" s="5" t="s">
        <v>232</v>
      </c>
      <c r="C631" s="5" t="s">
        <v>170</v>
      </c>
      <c r="D631" s="5" t="s">
        <v>2734</v>
      </c>
      <c r="E631" s="5" t="n">
        <f aca="false">YEAR(D631)</f>
        <v>2021</v>
      </c>
      <c r="F631" s="5" t="n">
        <f aca="false">MONTH(D631)</f>
        <v>10</v>
      </c>
      <c r="G631" s="5" t="s">
        <v>172</v>
      </c>
      <c r="H631" s="5" t="e">
        <f aca="false">YEAR(G631)</f>
        <v>#VALUE!</v>
      </c>
      <c r="I631" s="5" t="e">
        <f aca="false">MONTH(G631)</f>
        <v>#VALUE!</v>
      </c>
      <c r="J631" s="5" t="s">
        <v>2735</v>
      </c>
      <c r="K631" s="5" t="str">
        <f aca="false">LEFT(J631,6)</f>
        <v>095275</v>
      </c>
      <c r="L631" s="5" t="s">
        <v>2736</v>
      </c>
      <c r="M631" s="5" t="n">
        <v>0</v>
      </c>
      <c r="N631" s="5" t="n">
        <v>0</v>
      </c>
      <c r="O631" s="0" t="s">
        <v>153</v>
      </c>
      <c r="P631" s="0" t="e">
        <f aca="false">VLOOKUP(K631,SQ!C:D,2,FALSE())</f>
        <v>#N/A</v>
      </c>
    </row>
    <row r="632" customFormat="false" ht="12.8" hidden="true" customHeight="false" outlineLevel="0" collapsed="false">
      <c r="A632" s="5" t="s">
        <v>2737</v>
      </c>
      <c r="B632" s="5" t="s">
        <v>147</v>
      </c>
      <c r="C632" s="5" t="s">
        <v>170</v>
      </c>
      <c r="D632" s="5" t="s">
        <v>2738</v>
      </c>
      <c r="E632" s="5" t="n">
        <f aca="false">YEAR(D632)</f>
        <v>2021</v>
      </c>
      <c r="F632" s="5" t="n">
        <f aca="false">MONTH(D632)</f>
        <v>10</v>
      </c>
      <c r="G632" s="5" t="s">
        <v>172</v>
      </c>
      <c r="H632" s="5" t="e">
        <f aca="false">YEAR(G632)</f>
        <v>#VALUE!</v>
      </c>
      <c r="I632" s="5" t="e">
        <f aca="false">MONTH(G632)</f>
        <v>#VALUE!</v>
      </c>
      <c r="J632" s="5" t="s">
        <v>2739</v>
      </c>
      <c r="K632" s="5" t="str">
        <f aca="false">LEFT(J632,6)</f>
        <v>134495</v>
      </c>
      <c r="L632" s="5" t="s">
        <v>2740</v>
      </c>
      <c r="M632" s="5" t="n">
        <v>0</v>
      </c>
      <c r="N632" s="5" t="n">
        <v>0</v>
      </c>
      <c r="O632" s="0" t="s">
        <v>153</v>
      </c>
      <c r="P632" s="0" t="e">
        <f aca="false">VLOOKUP(K632,SQ!C:D,2,FALSE())</f>
        <v>#N/A</v>
      </c>
    </row>
    <row r="633" customFormat="false" ht="12.8" hidden="true" customHeight="false" outlineLevel="0" collapsed="false">
      <c r="A633" s="5" t="s">
        <v>2741</v>
      </c>
      <c r="B633" s="5" t="s">
        <v>232</v>
      </c>
      <c r="C633" s="5" t="s">
        <v>176</v>
      </c>
      <c r="D633" s="5" t="s">
        <v>2742</v>
      </c>
      <c r="E633" s="5" t="n">
        <f aca="false">YEAR(D633)</f>
        <v>2021</v>
      </c>
      <c r="F633" s="5" t="n">
        <f aca="false">MONTH(D633)</f>
        <v>11</v>
      </c>
      <c r="G633" s="5" t="s">
        <v>172</v>
      </c>
      <c r="H633" s="5" t="e">
        <f aca="false">YEAR(G633)</f>
        <v>#VALUE!</v>
      </c>
      <c r="I633" s="5" t="e">
        <f aca="false">MONTH(G633)</f>
        <v>#VALUE!</v>
      </c>
      <c r="J633" s="5" t="s">
        <v>2743</v>
      </c>
      <c r="K633" s="5" t="str">
        <f aca="false">LEFT(J633,6)</f>
        <v>085284</v>
      </c>
      <c r="L633" s="5" t="s">
        <v>2744</v>
      </c>
      <c r="M633" s="5" t="n">
        <v>0</v>
      </c>
      <c r="N633" s="5" t="n">
        <v>0</v>
      </c>
      <c r="O633" s="0" t="s">
        <v>153</v>
      </c>
      <c r="P633" s="0" t="e">
        <f aca="false">VLOOKUP(K633,SQ!C:D,2,FALSE())</f>
        <v>#N/A</v>
      </c>
    </row>
    <row r="634" customFormat="false" ht="12.8" hidden="true" customHeight="false" outlineLevel="0" collapsed="false">
      <c r="A634" s="5" t="s">
        <v>2745</v>
      </c>
      <c r="B634" s="5" t="s">
        <v>299</v>
      </c>
      <c r="C634" s="5" t="s">
        <v>170</v>
      </c>
      <c r="D634" s="5" t="s">
        <v>2746</v>
      </c>
      <c r="E634" s="5" t="n">
        <f aca="false">YEAR(D634)</f>
        <v>2021</v>
      </c>
      <c r="F634" s="5" t="n">
        <f aca="false">MONTH(D634)</f>
        <v>10</v>
      </c>
      <c r="G634" s="5" t="s">
        <v>172</v>
      </c>
      <c r="H634" s="5" t="e">
        <f aca="false">YEAR(G634)</f>
        <v>#VALUE!</v>
      </c>
      <c r="I634" s="5" t="e">
        <f aca="false">MONTH(G634)</f>
        <v>#VALUE!</v>
      </c>
      <c r="J634" s="5" t="s">
        <v>2747</v>
      </c>
      <c r="K634" s="5" t="str">
        <f aca="false">LEFT(J634,6)</f>
        <v>017042</v>
      </c>
      <c r="L634" s="5" t="s">
        <v>2748</v>
      </c>
      <c r="M634" s="5" t="n">
        <v>2</v>
      </c>
      <c r="N634" s="5" t="n">
        <v>2</v>
      </c>
      <c r="O634" s="0" t="s">
        <v>153</v>
      </c>
      <c r="P634" s="0" t="str">
        <f aca="false">VLOOKUP(K634,SQ!C:D,2,FALSE())</f>
        <v>AIU Setor Central</v>
      </c>
    </row>
    <row r="635" customFormat="false" ht="12.8" hidden="true" customHeight="false" outlineLevel="0" collapsed="false">
      <c r="A635" s="5" t="s">
        <v>2749</v>
      </c>
      <c r="B635" s="5" t="s">
        <v>1065</v>
      </c>
      <c r="C635" s="5" t="s">
        <v>219</v>
      </c>
      <c r="D635" s="5" t="s">
        <v>2750</v>
      </c>
      <c r="E635" s="5" t="n">
        <f aca="false">YEAR(D635)</f>
        <v>2021</v>
      </c>
      <c r="F635" s="5" t="n">
        <f aca="false">MONTH(D635)</f>
        <v>11</v>
      </c>
      <c r="G635" s="5" t="s">
        <v>172</v>
      </c>
      <c r="H635" s="5" t="e">
        <f aca="false">YEAR(G635)</f>
        <v>#VALUE!</v>
      </c>
      <c r="I635" s="5" t="e">
        <f aca="false">MONTH(G635)</f>
        <v>#VALUE!</v>
      </c>
      <c r="J635" s="5" t="s">
        <v>2751</v>
      </c>
      <c r="K635" s="5" t="str">
        <f aca="false">LEFT(J635,6)</f>
        <v>028023</v>
      </c>
      <c r="L635" s="5" t="s">
        <v>2752</v>
      </c>
      <c r="M635" s="5" t="n">
        <v>0</v>
      </c>
      <c r="N635" s="5" t="n">
        <v>0</v>
      </c>
      <c r="O635" s="0" t="s">
        <v>153</v>
      </c>
      <c r="P635" s="0" t="e">
        <f aca="false">VLOOKUP(K635,SQ!C:D,2,FALSE())</f>
        <v>#N/A</v>
      </c>
    </row>
    <row r="636" customFormat="false" ht="12.8" hidden="true" customHeight="false" outlineLevel="0" collapsed="false">
      <c r="A636" s="5" t="s">
        <v>2753</v>
      </c>
      <c r="B636" s="5" t="s">
        <v>299</v>
      </c>
      <c r="C636" s="5" t="s">
        <v>170</v>
      </c>
      <c r="D636" s="5" t="s">
        <v>2754</v>
      </c>
      <c r="E636" s="5" t="n">
        <f aca="false">YEAR(D636)</f>
        <v>2021</v>
      </c>
      <c r="F636" s="5" t="n">
        <f aca="false">MONTH(D636)</f>
        <v>10</v>
      </c>
      <c r="G636" s="5" t="s">
        <v>172</v>
      </c>
      <c r="H636" s="5" t="e">
        <f aca="false">YEAR(G636)</f>
        <v>#VALUE!</v>
      </c>
      <c r="I636" s="5" t="e">
        <f aca="false">MONTH(G636)</f>
        <v>#VALUE!</v>
      </c>
      <c r="J636" s="5" t="s">
        <v>2678</v>
      </c>
      <c r="K636" s="5" t="str">
        <f aca="false">LEFT(J636,6)</f>
        <v>002039</v>
      </c>
      <c r="L636" s="5" t="s">
        <v>2755</v>
      </c>
      <c r="M636" s="5" t="n">
        <v>0</v>
      </c>
      <c r="N636" s="5" t="n">
        <v>0</v>
      </c>
      <c r="O636" s="0" t="s">
        <v>153</v>
      </c>
      <c r="P636" s="0" t="str">
        <f aca="false">VLOOKUP(K636,SQ!C:D,2,FALSE())</f>
        <v>Perimetro_Area_Central_sem_o_perimetro_do_Art_16_paragrafo_3º</v>
      </c>
    </row>
    <row r="637" customFormat="false" ht="12.8" hidden="true" customHeight="false" outlineLevel="0" collapsed="false">
      <c r="A637" s="5" t="s">
        <v>2756</v>
      </c>
      <c r="B637" s="5" t="s">
        <v>299</v>
      </c>
      <c r="C637" s="5" t="s">
        <v>176</v>
      </c>
      <c r="D637" s="5" t="s">
        <v>2757</v>
      </c>
      <c r="E637" s="5" t="n">
        <f aca="false">YEAR(D637)</f>
        <v>2021</v>
      </c>
      <c r="F637" s="5" t="n">
        <f aca="false">MONTH(D637)</f>
        <v>11</v>
      </c>
      <c r="G637" s="5" t="s">
        <v>172</v>
      </c>
      <c r="H637" s="5" t="e">
        <f aca="false">YEAR(G637)</f>
        <v>#VALUE!</v>
      </c>
      <c r="I637" s="5" t="e">
        <f aca="false">MONTH(G637)</f>
        <v>#VALUE!</v>
      </c>
      <c r="J637" s="5" t="s">
        <v>2578</v>
      </c>
      <c r="K637" s="5" t="str">
        <f aca="false">LEFT(J637,6)</f>
        <v>002017</v>
      </c>
      <c r="L637" s="5" t="s">
        <v>2579</v>
      </c>
      <c r="M637" s="5" t="n">
        <v>0</v>
      </c>
      <c r="N637" s="5" t="n">
        <v>0</v>
      </c>
      <c r="O637" s="0" t="s">
        <v>153</v>
      </c>
      <c r="P637" s="0" t="str">
        <f aca="false">VLOOKUP(K637,SQ!C:D,2,FALSE())</f>
        <v>Perimetro_Area_Central_sem_o_perimetro_do_Art_16_paragrafo_3º</v>
      </c>
    </row>
    <row r="638" customFormat="false" ht="12.8" hidden="true" customHeight="false" outlineLevel="0" collapsed="false">
      <c r="A638" s="5" t="s">
        <v>2758</v>
      </c>
      <c r="B638" s="5" t="s">
        <v>299</v>
      </c>
      <c r="C638" s="5" t="s">
        <v>170</v>
      </c>
      <c r="D638" s="5" t="s">
        <v>2759</v>
      </c>
      <c r="E638" s="5" t="n">
        <f aca="false">YEAR(D638)</f>
        <v>2021</v>
      </c>
      <c r="F638" s="5" t="n">
        <f aca="false">MONTH(D638)</f>
        <v>11</v>
      </c>
      <c r="G638" s="5" t="s">
        <v>172</v>
      </c>
      <c r="H638" s="5" t="e">
        <f aca="false">YEAR(G638)</f>
        <v>#VALUE!</v>
      </c>
      <c r="I638" s="5" t="e">
        <f aca="false">MONTH(G638)</f>
        <v>#VALUE!</v>
      </c>
      <c r="J638" s="5" t="s">
        <v>2582</v>
      </c>
      <c r="K638" s="5" t="str">
        <f aca="false">LEFT(J638,6)</f>
        <v>002017</v>
      </c>
      <c r="L638" s="5" t="s">
        <v>2583</v>
      </c>
      <c r="M638" s="5" t="n">
        <v>0</v>
      </c>
      <c r="N638" s="5" t="n">
        <v>0</v>
      </c>
      <c r="O638" s="0" t="s">
        <v>153</v>
      </c>
      <c r="P638" s="0" t="str">
        <f aca="false">VLOOKUP(K638,SQ!C:D,2,FALSE())</f>
        <v>Perimetro_Area_Central_sem_o_perimetro_do_Art_16_paragrafo_3º</v>
      </c>
    </row>
    <row r="639" customFormat="false" ht="12.8" hidden="true" customHeight="false" outlineLevel="0" collapsed="false">
      <c r="A639" s="5" t="s">
        <v>2760</v>
      </c>
      <c r="B639" s="5" t="s">
        <v>232</v>
      </c>
      <c r="C639" s="5" t="s">
        <v>170</v>
      </c>
      <c r="D639" s="5" t="s">
        <v>2761</v>
      </c>
      <c r="E639" s="5" t="n">
        <f aca="false">YEAR(D639)</f>
        <v>2021</v>
      </c>
      <c r="F639" s="5" t="n">
        <f aca="false">MONTH(D639)</f>
        <v>12</v>
      </c>
      <c r="G639" s="5" t="s">
        <v>172</v>
      </c>
      <c r="H639" s="5" t="e">
        <f aca="false">YEAR(G639)</f>
        <v>#VALUE!</v>
      </c>
      <c r="I639" s="5" t="e">
        <f aca="false">MONTH(G639)</f>
        <v>#VALUE!</v>
      </c>
      <c r="J639" s="5" t="s">
        <v>2762</v>
      </c>
      <c r="K639" s="5" t="str">
        <f aca="false">LEFT(J639,6)</f>
        <v>007031</v>
      </c>
      <c r="L639" s="5" t="s">
        <v>2763</v>
      </c>
      <c r="M639" s="5" t="n">
        <v>0</v>
      </c>
      <c r="N639" s="5" t="n">
        <v>0</v>
      </c>
      <c r="O639" s="0" t="s">
        <v>153</v>
      </c>
      <c r="P639" s="0" t="e">
        <f aca="false">VLOOKUP(K639,SQ!C:D,2,FALSE())</f>
        <v>#N/A</v>
      </c>
    </row>
    <row r="640" customFormat="false" ht="12.8" hidden="true" customHeight="false" outlineLevel="0" collapsed="false">
      <c r="A640" s="5" t="s">
        <v>2764</v>
      </c>
      <c r="B640" s="5" t="s">
        <v>232</v>
      </c>
      <c r="C640" s="5" t="s">
        <v>176</v>
      </c>
      <c r="D640" s="5" t="s">
        <v>2765</v>
      </c>
      <c r="E640" s="5" t="n">
        <f aca="false">YEAR(D640)</f>
        <v>2021</v>
      </c>
      <c r="F640" s="5" t="n">
        <f aca="false">MONTH(D640)</f>
        <v>10</v>
      </c>
      <c r="G640" s="5" t="s">
        <v>172</v>
      </c>
      <c r="H640" s="5" t="e">
        <f aca="false">YEAR(G640)</f>
        <v>#VALUE!</v>
      </c>
      <c r="I640" s="5" t="e">
        <f aca="false">MONTH(G640)</f>
        <v>#VALUE!</v>
      </c>
      <c r="J640" s="5" t="s">
        <v>2766</v>
      </c>
      <c r="K640" s="5" t="str">
        <f aca="false">LEFT(J640,6)</f>
        <v>078181</v>
      </c>
      <c r="L640" s="5" t="s">
        <v>2767</v>
      </c>
      <c r="M640" s="5" t="n">
        <v>3</v>
      </c>
      <c r="N640" s="5" t="n">
        <v>3</v>
      </c>
      <c r="O640" s="0" t="s">
        <v>153</v>
      </c>
      <c r="P640" s="0" t="e">
        <f aca="false">VLOOKUP(K640,SQ!C:D,2,FALSE())</f>
        <v>#N/A</v>
      </c>
    </row>
    <row r="641" customFormat="false" ht="12.8" hidden="true" customHeight="false" outlineLevel="0" collapsed="false">
      <c r="A641" s="5" t="s">
        <v>2768</v>
      </c>
      <c r="B641" s="5" t="s">
        <v>250</v>
      </c>
      <c r="C641" s="5" t="s">
        <v>176</v>
      </c>
      <c r="D641" s="5" t="s">
        <v>2769</v>
      </c>
      <c r="E641" s="5" t="n">
        <f aca="false">YEAR(D641)</f>
        <v>2021</v>
      </c>
      <c r="F641" s="5" t="n">
        <f aca="false">MONTH(D641)</f>
        <v>10</v>
      </c>
      <c r="G641" s="5" t="s">
        <v>172</v>
      </c>
      <c r="H641" s="5" t="e">
        <f aca="false">YEAR(G641)</f>
        <v>#VALUE!</v>
      </c>
      <c r="I641" s="5" t="e">
        <f aca="false">MONTH(G641)</f>
        <v>#VALUE!</v>
      </c>
      <c r="J641" s="5" t="s">
        <v>2770</v>
      </c>
      <c r="K641" s="5" t="str">
        <f aca="false">LEFT(J641,6)</f>
        <v>245083</v>
      </c>
      <c r="L641" s="5" t="s">
        <v>2771</v>
      </c>
      <c r="M641" s="5" t="n">
        <v>5</v>
      </c>
      <c r="N641" s="5" t="n">
        <v>5</v>
      </c>
      <c r="O641" s="0" t="s">
        <v>153</v>
      </c>
      <c r="P641" s="0" t="e">
        <f aca="false">VLOOKUP(K641,SQ!C:D,2,FALSE())</f>
        <v>#N/A</v>
      </c>
    </row>
    <row r="642" customFormat="false" ht="12.8" hidden="true" customHeight="false" outlineLevel="0" collapsed="false">
      <c r="A642" s="5" t="s">
        <v>2772</v>
      </c>
      <c r="B642" s="5" t="s">
        <v>232</v>
      </c>
      <c r="C642" s="5" t="s">
        <v>170</v>
      </c>
      <c r="D642" s="5" t="s">
        <v>2773</v>
      </c>
      <c r="E642" s="5" t="n">
        <f aca="false">YEAR(D642)</f>
        <v>2022</v>
      </c>
      <c r="F642" s="5" t="n">
        <f aca="false">MONTH(D642)</f>
        <v>1</v>
      </c>
      <c r="G642" s="5" t="s">
        <v>172</v>
      </c>
      <c r="H642" s="5" t="e">
        <f aca="false">YEAR(G642)</f>
        <v>#VALUE!</v>
      </c>
      <c r="I642" s="5" t="e">
        <f aca="false">MONTH(G642)</f>
        <v>#VALUE!</v>
      </c>
      <c r="J642" s="5" t="s">
        <v>2774</v>
      </c>
      <c r="K642" s="5" t="str">
        <f aca="false">LEFT(J642,6)</f>
        <v>172192</v>
      </c>
      <c r="L642" s="5" t="s">
        <v>2775</v>
      </c>
      <c r="M642" s="5" t="n">
        <v>0</v>
      </c>
      <c r="N642" s="5" t="n">
        <v>0</v>
      </c>
      <c r="O642" s="0" t="s">
        <v>153</v>
      </c>
      <c r="P642" s="0" t="e">
        <f aca="false">VLOOKUP(K642,SQ!C:D,2,FALSE())</f>
        <v>#N/A</v>
      </c>
    </row>
    <row r="643" customFormat="false" ht="12.8" hidden="true" customHeight="false" outlineLevel="0" collapsed="false">
      <c r="A643" s="5" t="s">
        <v>2776</v>
      </c>
      <c r="B643" s="5" t="s">
        <v>147</v>
      </c>
      <c r="C643" s="5" t="s">
        <v>148</v>
      </c>
      <c r="D643" s="5" t="s">
        <v>2777</v>
      </c>
      <c r="E643" s="5" t="n">
        <f aca="false">YEAR(D643)</f>
        <v>2021</v>
      </c>
      <c r="F643" s="5" t="n">
        <f aca="false">MONTH(D643)</f>
        <v>10</v>
      </c>
      <c r="G643" s="5" t="s">
        <v>2778</v>
      </c>
      <c r="H643" s="5" t="n">
        <f aca="false">YEAR(G643)</f>
        <v>2022</v>
      </c>
      <c r="I643" s="5" t="n">
        <f aca="false">MONTH(G643)</f>
        <v>10</v>
      </c>
      <c r="J643" s="5" t="s">
        <v>2779</v>
      </c>
      <c r="K643" s="5" t="str">
        <f aca="false">LEFT(J643,6)</f>
        <v>011134</v>
      </c>
      <c r="L643" s="5" t="s">
        <v>2780</v>
      </c>
      <c r="M643" s="5" t="n">
        <v>0</v>
      </c>
      <c r="N643" s="5" t="n">
        <v>0</v>
      </c>
      <c r="O643" s="0" t="s">
        <v>153</v>
      </c>
      <c r="P643" s="0" t="e">
        <f aca="false">VLOOKUP(K643,SQ!C:D,2,FALSE())</f>
        <v>#N/A</v>
      </c>
    </row>
    <row r="644" customFormat="false" ht="12.8" hidden="true" customHeight="false" outlineLevel="0" collapsed="false">
      <c r="A644" s="5" t="s">
        <v>2781</v>
      </c>
      <c r="B644" s="5" t="s">
        <v>147</v>
      </c>
      <c r="C644" s="5" t="s">
        <v>148</v>
      </c>
      <c r="D644" s="5" t="s">
        <v>2782</v>
      </c>
      <c r="E644" s="5" t="n">
        <f aca="false">YEAR(D644)</f>
        <v>2021</v>
      </c>
      <c r="F644" s="5" t="n">
        <f aca="false">MONTH(D644)</f>
        <v>11</v>
      </c>
      <c r="G644" s="5" t="s">
        <v>2783</v>
      </c>
      <c r="H644" s="5" t="n">
        <f aca="false">YEAR(G644)</f>
        <v>2023</v>
      </c>
      <c r="I644" s="5" t="n">
        <f aca="false">MONTH(G644)</f>
        <v>9</v>
      </c>
      <c r="J644" s="5" t="s">
        <v>2784</v>
      </c>
      <c r="K644" s="5" t="str">
        <f aca="false">LEFT(J644,6)</f>
        <v>083016</v>
      </c>
      <c r="L644" s="5" t="s">
        <v>2785</v>
      </c>
      <c r="M644" s="5" t="n">
        <v>0</v>
      </c>
      <c r="N644" s="5" t="n">
        <v>0</v>
      </c>
      <c r="O644" s="0" t="s">
        <v>153</v>
      </c>
      <c r="P644" s="0" t="e">
        <f aca="false">VLOOKUP(K644,SQ!C:D,2,FALSE())</f>
        <v>#N/A</v>
      </c>
    </row>
    <row r="645" customFormat="false" ht="12.8" hidden="true" customHeight="false" outlineLevel="0" collapsed="false">
      <c r="A645" s="5" t="s">
        <v>2786</v>
      </c>
      <c r="B645" s="5" t="s">
        <v>2176</v>
      </c>
      <c r="C645" s="5" t="s">
        <v>148</v>
      </c>
      <c r="D645" s="5" t="s">
        <v>2787</v>
      </c>
      <c r="E645" s="5" t="n">
        <f aca="false">YEAR(D645)</f>
        <v>2021</v>
      </c>
      <c r="F645" s="5" t="n">
        <f aca="false">MONTH(D645)</f>
        <v>10</v>
      </c>
      <c r="G645" s="5" t="s">
        <v>2788</v>
      </c>
      <c r="H645" s="5" t="n">
        <f aca="false">YEAR(G645)</f>
        <v>2023</v>
      </c>
      <c r="I645" s="5" t="n">
        <f aca="false">MONTH(G645)</f>
        <v>8</v>
      </c>
      <c r="J645" s="5" t="s">
        <v>2789</v>
      </c>
      <c r="K645" s="5" t="str">
        <f aca="false">LEFT(J645,6)</f>
        <v>160084</v>
      </c>
      <c r="L645" s="5" t="s">
        <v>2790</v>
      </c>
      <c r="M645" s="5" t="n">
        <v>60</v>
      </c>
      <c r="N645" s="5" t="n">
        <v>60</v>
      </c>
      <c r="O645" s="0" t="s">
        <v>153</v>
      </c>
      <c r="P645" s="0" t="e">
        <f aca="false">VLOOKUP(K645,SQ!C:D,2,FALSE())</f>
        <v>#N/A</v>
      </c>
    </row>
    <row r="646" customFormat="false" ht="12.8" hidden="true" customHeight="false" outlineLevel="0" collapsed="false">
      <c r="A646" s="5" t="s">
        <v>2791</v>
      </c>
      <c r="B646" s="5" t="s">
        <v>147</v>
      </c>
      <c r="C646" s="5" t="s">
        <v>170</v>
      </c>
      <c r="D646" s="5" t="s">
        <v>2792</v>
      </c>
      <c r="E646" s="5" t="n">
        <f aca="false">YEAR(D646)</f>
        <v>2021</v>
      </c>
      <c r="F646" s="5" t="n">
        <f aca="false">MONTH(D646)</f>
        <v>11</v>
      </c>
      <c r="G646" s="5" t="s">
        <v>172</v>
      </c>
      <c r="H646" s="5" t="e">
        <f aca="false">YEAR(G646)</f>
        <v>#VALUE!</v>
      </c>
      <c r="I646" s="5" t="e">
        <f aca="false">MONTH(G646)</f>
        <v>#VALUE!</v>
      </c>
      <c r="J646" s="5" t="s">
        <v>2793</v>
      </c>
      <c r="K646" s="5" t="str">
        <f aca="false">LEFT(J646,6)</f>
        <v>032026</v>
      </c>
      <c r="L646" s="5" t="s">
        <v>2794</v>
      </c>
      <c r="M646" s="5" t="n">
        <v>0</v>
      </c>
      <c r="N646" s="5" t="n">
        <v>0</v>
      </c>
      <c r="O646" s="0" t="s">
        <v>153</v>
      </c>
      <c r="P646" s="0" t="e">
        <f aca="false">VLOOKUP(K646,SQ!C:D,2,FALSE())</f>
        <v>#N/A</v>
      </c>
    </row>
    <row r="647" customFormat="false" ht="12.8" hidden="true" customHeight="false" outlineLevel="0" collapsed="false">
      <c r="A647" s="5" t="s">
        <v>2795</v>
      </c>
      <c r="B647" s="5" t="s">
        <v>147</v>
      </c>
      <c r="C647" s="5" t="s">
        <v>176</v>
      </c>
      <c r="D647" s="5" t="s">
        <v>2796</v>
      </c>
      <c r="E647" s="5" t="n">
        <f aca="false">YEAR(D647)</f>
        <v>2021</v>
      </c>
      <c r="F647" s="5" t="n">
        <f aca="false">MONTH(D647)</f>
        <v>11</v>
      </c>
      <c r="G647" s="5" t="s">
        <v>172</v>
      </c>
      <c r="H647" s="5" t="e">
        <f aca="false">YEAR(G647)</f>
        <v>#VALUE!</v>
      </c>
      <c r="I647" s="5" t="e">
        <f aca="false">MONTH(G647)</f>
        <v>#VALUE!</v>
      </c>
      <c r="J647" s="5" t="s">
        <v>2797</v>
      </c>
      <c r="K647" s="5" t="str">
        <f aca="false">LEFT(J647,6)</f>
        <v>150151</v>
      </c>
      <c r="L647" s="5" t="s">
        <v>2798</v>
      </c>
      <c r="M647" s="5" t="n">
        <v>0</v>
      </c>
      <c r="N647" s="5" t="n">
        <v>0</v>
      </c>
      <c r="O647" s="0" t="s">
        <v>153</v>
      </c>
      <c r="P647" s="0" t="e">
        <f aca="false">VLOOKUP(K647,SQ!C:D,2,FALSE())</f>
        <v>#N/A</v>
      </c>
    </row>
    <row r="648" customFormat="false" ht="12.8" hidden="true" customHeight="false" outlineLevel="0" collapsed="false">
      <c r="A648" s="5" t="s">
        <v>2799</v>
      </c>
      <c r="B648" s="5" t="s">
        <v>232</v>
      </c>
      <c r="C648" s="5" t="s">
        <v>170</v>
      </c>
      <c r="D648" s="5" t="s">
        <v>2800</v>
      </c>
      <c r="E648" s="5" t="n">
        <f aca="false">YEAR(D648)</f>
        <v>2021</v>
      </c>
      <c r="F648" s="5" t="n">
        <f aca="false">MONTH(D648)</f>
        <v>10</v>
      </c>
      <c r="G648" s="5" t="s">
        <v>172</v>
      </c>
      <c r="H648" s="5" t="e">
        <f aca="false">YEAR(G648)</f>
        <v>#VALUE!</v>
      </c>
      <c r="I648" s="5" t="e">
        <f aca="false">MONTH(G648)</f>
        <v>#VALUE!</v>
      </c>
      <c r="J648" s="5" t="s">
        <v>2801</v>
      </c>
      <c r="K648" s="5" t="str">
        <f aca="false">LEFT(J648,6)</f>
        <v>032021</v>
      </c>
      <c r="L648" s="5" t="s">
        <v>2802</v>
      </c>
      <c r="M648" s="5" t="n">
        <v>28</v>
      </c>
      <c r="N648" s="5" t="n">
        <v>28</v>
      </c>
      <c r="O648" s="0" t="s">
        <v>153</v>
      </c>
      <c r="P648" s="0" t="e">
        <f aca="false">VLOOKUP(K648,SQ!C:D,2,FALSE())</f>
        <v>#N/A</v>
      </c>
    </row>
    <row r="649" customFormat="false" ht="12.8" hidden="true" customHeight="false" outlineLevel="0" collapsed="false">
      <c r="A649" s="5" t="s">
        <v>2803</v>
      </c>
      <c r="B649" s="5" t="s">
        <v>232</v>
      </c>
      <c r="C649" s="5" t="s">
        <v>176</v>
      </c>
      <c r="D649" s="5" t="s">
        <v>2804</v>
      </c>
      <c r="E649" s="5" t="n">
        <f aca="false">YEAR(D649)</f>
        <v>2021</v>
      </c>
      <c r="F649" s="5" t="n">
        <f aca="false">MONTH(D649)</f>
        <v>11</v>
      </c>
      <c r="G649" s="5" t="s">
        <v>172</v>
      </c>
      <c r="H649" s="5" t="e">
        <f aca="false">YEAR(G649)</f>
        <v>#VALUE!</v>
      </c>
      <c r="I649" s="5" t="e">
        <f aca="false">MONTH(G649)</f>
        <v>#VALUE!</v>
      </c>
      <c r="J649" s="5" t="s">
        <v>2805</v>
      </c>
      <c r="K649" s="5" t="str">
        <f aca="false">LEFT(J649,6)</f>
        <v>167249</v>
      </c>
      <c r="L649" s="5" t="s">
        <v>2806</v>
      </c>
      <c r="M649" s="5" t="n">
        <v>9</v>
      </c>
      <c r="N649" s="5" t="n">
        <v>9</v>
      </c>
      <c r="O649" s="0" t="s">
        <v>153</v>
      </c>
      <c r="P649" s="0" t="e">
        <f aca="false">VLOOKUP(K649,SQ!C:D,2,FALSE())</f>
        <v>#N/A</v>
      </c>
    </row>
    <row r="650" customFormat="false" ht="12.8" hidden="true" customHeight="false" outlineLevel="0" collapsed="false">
      <c r="A650" s="5" t="s">
        <v>2807</v>
      </c>
      <c r="B650" s="5" t="s">
        <v>147</v>
      </c>
      <c r="C650" s="5" t="s">
        <v>170</v>
      </c>
      <c r="D650" s="5" t="s">
        <v>2808</v>
      </c>
      <c r="E650" s="5" t="n">
        <f aca="false">YEAR(D650)</f>
        <v>2021</v>
      </c>
      <c r="F650" s="5" t="n">
        <f aca="false">MONTH(D650)</f>
        <v>11</v>
      </c>
      <c r="G650" s="5" t="s">
        <v>172</v>
      </c>
      <c r="H650" s="5" t="e">
        <f aca="false">YEAR(G650)</f>
        <v>#VALUE!</v>
      </c>
      <c r="I650" s="5" t="e">
        <f aca="false">MONTH(G650)</f>
        <v>#VALUE!</v>
      </c>
      <c r="J650" s="5" t="s">
        <v>2809</v>
      </c>
      <c r="K650" s="5" t="str">
        <f aca="false">LEFT(J650,6)</f>
        <v>091043</v>
      </c>
      <c r="L650" s="5" t="s">
        <v>2810</v>
      </c>
      <c r="M650" s="5" t="n">
        <v>2</v>
      </c>
      <c r="N650" s="5" t="n">
        <v>2</v>
      </c>
      <c r="O650" s="0" t="s">
        <v>153</v>
      </c>
      <c r="P650" s="0" t="e">
        <f aca="false">VLOOKUP(K650,SQ!C:D,2,FALSE())</f>
        <v>#N/A</v>
      </c>
    </row>
    <row r="651" customFormat="false" ht="12.8" hidden="true" customHeight="false" outlineLevel="0" collapsed="false">
      <c r="A651" s="5" t="s">
        <v>2811</v>
      </c>
      <c r="B651" s="5" t="s">
        <v>147</v>
      </c>
      <c r="C651" s="5" t="s">
        <v>170</v>
      </c>
      <c r="D651" s="5" t="s">
        <v>2812</v>
      </c>
      <c r="E651" s="5" t="n">
        <f aca="false">YEAR(D651)</f>
        <v>2021</v>
      </c>
      <c r="F651" s="5" t="n">
        <f aca="false">MONTH(D651)</f>
        <v>11</v>
      </c>
      <c r="G651" s="5" t="s">
        <v>172</v>
      </c>
      <c r="H651" s="5" t="e">
        <f aca="false">YEAR(G651)</f>
        <v>#VALUE!</v>
      </c>
      <c r="I651" s="5" t="e">
        <f aca="false">MONTH(G651)</f>
        <v>#VALUE!</v>
      </c>
      <c r="J651" s="5" t="s">
        <v>2813</v>
      </c>
      <c r="K651" s="5" t="str">
        <f aca="false">LEFT(J651,6)</f>
        <v>086070</v>
      </c>
      <c r="L651" s="5" t="s">
        <v>2814</v>
      </c>
      <c r="M651" s="5" t="n">
        <v>0</v>
      </c>
      <c r="N651" s="5" t="n">
        <v>0</v>
      </c>
      <c r="O651" s="0" t="s">
        <v>153</v>
      </c>
      <c r="P651" s="0" t="e">
        <f aca="false">VLOOKUP(K651,SQ!C:D,2,FALSE())</f>
        <v>#N/A</v>
      </c>
    </row>
    <row r="652" customFormat="false" ht="12.8" hidden="true" customHeight="false" outlineLevel="0" collapsed="false">
      <c r="A652" s="5" t="s">
        <v>2815</v>
      </c>
      <c r="B652" s="5" t="s">
        <v>147</v>
      </c>
      <c r="C652" s="5" t="s">
        <v>170</v>
      </c>
      <c r="D652" s="5" t="s">
        <v>2816</v>
      </c>
      <c r="E652" s="5" t="n">
        <f aca="false">YEAR(D652)</f>
        <v>2021</v>
      </c>
      <c r="F652" s="5" t="n">
        <f aca="false">MONTH(D652)</f>
        <v>11</v>
      </c>
      <c r="G652" s="5" t="s">
        <v>172</v>
      </c>
      <c r="H652" s="5" t="e">
        <f aca="false">YEAR(G652)</f>
        <v>#VALUE!</v>
      </c>
      <c r="I652" s="5" t="e">
        <f aca="false">MONTH(G652)</f>
        <v>#VALUE!</v>
      </c>
      <c r="J652" s="5" t="s">
        <v>2817</v>
      </c>
      <c r="K652" s="5" t="str">
        <f aca="false">LEFT(J652,6)</f>
        <v>007069</v>
      </c>
      <c r="L652" s="5" t="s">
        <v>2818</v>
      </c>
      <c r="M652" s="5" t="n">
        <v>0</v>
      </c>
      <c r="N652" s="5" t="n">
        <v>0</v>
      </c>
      <c r="O652" s="0" t="s">
        <v>153</v>
      </c>
      <c r="P652" s="0" t="str">
        <f aca="false">VLOOKUP(K652,SQ!C:D,2,FALSE())</f>
        <v>Perimetro_Area_Central_sem_o_perimetro_do_Art_16_paragrafo_3º</v>
      </c>
    </row>
    <row r="653" customFormat="false" ht="12.8" hidden="true" customHeight="false" outlineLevel="0" collapsed="false">
      <c r="A653" s="5" t="s">
        <v>2819</v>
      </c>
      <c r="B653" s="5" t="s">
        <v>147</v>
      </c>
      <c r="C653" s="5" t="s">
        <v>170</v>
      </c>
      <c r="D653" s="5" t="s">
        <v>2820</v>
      </c>
      <c r="E653" s="5" t="n">
        <f aca="false">YEAR(D653)</f>
        <v>2021</v>
      </c>
      <c r="F653" s="5" t="n">
        <f aca="false">MONTH(D653)</f>
        <v>10</v>
      </c>
      <c r="G653" s="5" t="s">
        <v>172</v>
      </c>
      <c r="H653" s="5" t="e">
        <f aca="false">YEAR(G653)</f>
        <v>#VALUE!</v>
      </c>
      <c r="I653" s="5" t="e">
        <f aca="false">MONTH(G653)</f>
        <v>#VALUE!</v>
      </c>
      <c r="J653" s="5" t="s">
        <v>2821</v>
      </c>
      <c r="K653" s="5" t="str">
        <f aca="false">LEFT(J653,6)</f>
        <v>299139</v>
      </c>
      <c r="L653" s="5" t="s">
        <v>2822</v>
      </c>
      <c r="M653" s="5" t="n">
        <v>0</v>
      </c>
      <c r="N653" s="5" t="n">
        <v>0</v>
      </c>
      <c r="O653" s="0" t="s">
        <v>153</v>
      </c>
      <c r="P653" s="0" t="e">
        <f aca="false">VLOOKUP(K653,SQ!C:D,2,FALSE())</f>
        <v>#N/A</v>
      </c>
    </row>
    <row r="654" customFormat="false" ht="12.8" hidden="true" customHeight="false" outlineLevel="0" collapsed="false">
      <c r="A654" s="5" t="s">
        <v>2823</v>
      </c>
      <c r="B654" s="5" t="s">
        <v>232</v>
      </c>
      <c r="C654" s="5" t="s">
        <v>176</v>
      </c>
      <c r="D654" s="5" t="s">
        <v>2824</v>
      </c>
      <c r="E654" s="5" t="n">
        <f aca="false">YEAR(D654)</f>
        <v>2021</v>
      </c>
      <c r="F654" s="5" t="n">
        <f aca="false">MONTH(D654)</f>
        <v>11</v>
      </c>
      <c r="G654" s="5" t="s">
        <v>172</v>
      </c>
      <c r="H654" s="5" t="e">
        <f aca="false">YEAR(G654)</f>
        <v>#VALUE!</v>
      </c>
      <c r="I654" s="5" t="e">
        <f aca="false">MONTH(G654)</f>
        <v>#VALUE!</v>
      </c>
      <c r="J654" s="5" t="s">
        <v>2825</v>
      </c>
      <c r="K654" s="5" t="str">
        <f aca="false">LEFT(J654,6)</f>
        <v>189019</v>
      </c>
      <c r="L654" s="5" t="s">
        <v>2826</v>
      </c>
      <c r="M654" s="5" t="n">
        <v>2</v>
      </c>
      <c r="N654" s="5" t="n">
        <v>1</v>
      </c>
      <c r="O654" s="0" t="s">
        <v>153</v>
      </c>
      <c r="P654" s="0" t="e">
        <f aca="false">VLOOKUP(K654,SQ!C:D,2,FALSE())</f>
        <v>#N/A</v>
      </c>
    </row>
    <row r="655" customFormat="false" ht="12.8" hidden="true" customHeight="false" outlineLevel="0" collapsed="false">
      <c r="A655" s="5" t="s">
        <v>2827</v>
      </c>
      <c r="B655" s="5" t="s">
        <v>147</v>
      </c>
      <c r="C655" s="5" t="s">
        <v>219</v>
      </c>
      <c r="D655" s="5" t="s">
        <v>2828</v>
      </c>
      <c r="E655" s="5" t="n">
        <f aca="false">YEAR(D655)</f>
        <v>2021</v>
      </c>
      <c r="F655" s="5" t="n">
        <f aca="false">MONTH(D655)</f>
        <v>10</v>
      </c>
      <c r="G655" s="5" t="s">
        <v>172</v>
      </c>
      <c r="H655" s="5" t="e">
        <f aca="false">YEAR(G655)</f>
        <v>#VALUE!</v>
      </c>
      <c r="I655" s="5" t="e">
        <f aca="false">MONTH(G655)</f>
        <v>#VALUE!</v>
      </c>
      <c r="J655" s="5" t="s">
        <v>2829</v>
      </c>
      <c r="K655" s="5" t="str">
        <f aca="false">LEFT(J655,6)</f>
        <v>015078</v>
      </c>
      <c r="L655" s="5" t="s">
        <v>2830</v>
      </c>
      <c r="M655" s="5" t="n">
        <v>0</v>
      </c>
      <c r="N655" s="5" t="n">
        <v>0</v>
      </c>
      <c r="O655" s="0" t="s">
        <v>153</v>
      </c>
      <c r="P655" s="0" t="e">
        <f aca="false">VLOOKUP(K655,SQ!C:D,2,FALSE())</f>
        <v>#N/A</v>
      </c>
    </row>
    <row r="656" customFormat="false" ht="12.8" hidden="true" customHeight="false" outlineLevel="0" collapsed="false">
      <c r="A656" s="5" t="s">
        <v>2831</v>
      </c>
      <c r="B656" s="5" t="s">
        <v>299</v>
      </c>
      <c r="C656" s="5" t="s">
        <v>170</v>
      </c>
      <c r="D656" s="5" t="s">
        <v>2832</v>
      </c>
      <c r="E656" s="5" t="n">
        <f aca="false">YEAR(D656)</f>
        <v>2021</v>
      </c>
      <c r="F656" s="5" t="n">
        <f aca="false">MONTH(D656)</f>
        <v>10</v>
      </c>
      <c r="G656" s="5" t="s">
        <v>172</v>
      </c>
      <c r="H656" s="5" t="e">
        <f aca="false">YEAR(G656)</f>
        <v>#VALUE!</v>
      </c>
      <c r="I656" s="5" t="e">
        <f aca="false">MONTH(G656)</f>
        <v>#VALUE!</v>
      </c>
      <c r="J656" s="5" t="s">
        <v>756</v>
      </c>
      <c r="K656" s="5" t="str">
        <f aca="false">LEFT(J656,6)</f>
        <v>077040</v>
      </c>
      <c r="L656" s="5" t="s">
        <v>757</v>
      </c>
      <c r="M656" s="5" t="n">
        <v>0</v>
      </c>
      <c r="N656" s="5" t="n">
        <v>0</v>
      </c>
      <c r="O656" s="0" t="s">
        <v>153</v>
      </c>
      <c r="P656" s="0" t="e">
        <f aca="false">VLOOKUP(K656,SQ!C:D,2,FALSE())</f>
        <v>#N/A</v>
      </c>
    </row>
    <row r="657" customFormat="false" ht="12.8" hidden="true" customHeight="false" outlineLevel="0" collapsed="false">
      <c r="A657" s="5" t="s">
        <v>2833</v>
      </c>
      <c r="B657" s="5" t="s">
        <v>299</v>
      </c>
      <c r="C657" s="5" t="s">
        <v>170</v>
      </c>
      <c r="D657" s="5" t="s">
        <v>2834</v>
      </c>
      <c r="E657" s="5" t="n">
        <f aca="false">YEAR(D657)</f>
        <v>2021</v>
      </c>
      <c r="F657" s="5" t="n">
        <f aca="false">MONTH(D657)</f>
        <v>10</v>
      </c>
      <c r="G657" s="5" t="s">
        <v>172</v>
      </c>
      <c r="H657" s="5" t="e">
        <f aca="false">YEAR(G657)</f>
        <v>#VALUE!</v>
      </c>
      <c r="I657" s="5" t="e">
        <f aca="false">MONTH(G657)</f>
        <v>#VALUE!</v>
      </c>
      <c r="J657" s="5" t="s">
        <v>2709</v>
      </c>
      <c r="K657" s="5" t="str">
        <f aca="false">LEFT(J657,6)</f>
        <v>033008</v>
      </c>
      <c r="L657" s="5" t="s">
        <v>2710</v>
      </c>
      <c r="M657" s="5" t="n">
        <v>1</v>
      </c>
      <c r="N657" s="5" t="n">
        <v>0</v>
      </c>
      <c r="O657" s="0" t="s">
        <v>153</v>
      </c>
      <c r="P657" s="0" t="str">
        <f aca="false">VLOOKUP(K657,SQ!C:D,2,FALSE())</f>
        <v>AIU Setor Central</v>
      </c>
    </row>
    <row r="658" customFormat="false" ht="12.8" hidden="true" customHeight="false" outlineLevel="0" collapsed="false">
      <c r="A658" s="5" t="s">
        <v>2835</v>
      </c>
      <c r="B658" s="5" t="s">
        <v>147</v>
      </c>
      <c r="C658" s="5" t="s">
        <v>148</v>
      </c>
      <c r="D658" s="5" t="s">
        <v>2836</v>
      </c>
      <c r="E658" s="5" t="n">
        <f aca="false">YEAR(D658)</f>
        <v>2021</v>
      </c>
      <c r="F658" s="5" t="n">
        <f aca="false">MONTH(D658)</f>
        <v>10</v>
      </c>
      <c r="G658" s="5" t="s">
        <v>2837</v>
      </c>
      <c r="H658" s="5" t="n">
        <f aca="false">YEAR(G658)</f>
        <v>2022</v>
      </c>
      <c r="I658" s="5" t="n">
        <f aca="false">MONTH(G658)</f>
        <v>3</v>
      </c>
      <c r="J658" s="5" t="s">
        <v>2838</v>
      </c>
      <c r="K658" s="5" t="str">
        <f aca="false">LEFT(J658,6)</f>
        <v>045070</v>
      </c>
      <c r="L658" s="5" t="s">
        <v>2839</v>
      </c>
      <c r="M658" s="5" t="n">
        <v>0</v>
      </c>
      <c r="N658" s="5" t="n">
        <v>0</v>
      </c>
      <c r="O658" s="0" t="s">
        <v>153</v>
      </c>
      <c r="P658" s="0" t="e">
        <f aca="false">VLOOKUP(K658,SQ!C:D,2,FALSE())</f>
        <v>#N/A</v>
      </c>
    </row>
    <row r="659" customFormat="false" ht="12.8" hidden="true" customHeight="false" outlineLevel="0" collapsed="false">
      <c r="A659" s="5" t="s">
        <v>2840</v>
      </c>
      <c r="B659" s="5" t="s">
        <v>147</v>
      </c>
      <c r="C659" s="5" t="s">
        <v>148</v>
      </c>
      <c r="D659" s="5" t="s">
        <v>2841</v>
      </c>
      <c r="E659" s="5" t="n">
        <f aca="false">YEAR(D659)</f>
        <v>2021</v>
      </c>
      <c r="F659" s="5" t="n">
        <f aca="false">MONTH(D659)</f>
        <v>10</v>
      </c>
      <c r="G659" s="5" t="s">
        <v>2842</v>
      </c>
      <c r="H659" s="5" t="n">
        <f aca="false">YEAR(G659)</f>
        <v>2023</v>
      </c>
      <c r="I659" s="5" t="n">
        <f aca="false">MONTH(G659)</f>
        <v>1</v>
      </c>
      <c r="J659" s="5" t="s">
        <v>2843</v>
      </c>
      <c r="K659" s="5" t="str">
        <f aca="false">LEFT(J659,6)</f>
        <v>047116</v>
      </c>
      <c r="L659" s="5" t="s">
        <v>2844</v>
      </c>
      <c r="M659" s="5" t="n">
        <v>0</v>
      </c>
      <c r="N659" s="5" t="n">
        <v>0</v>
      </c>
      <c r="O659" s="0" t="s">
        <v>153</v>
      </c>
      <c r="P659" s="0" t="e">
        <f aca="false">VLOOKUP(K659,SQ!C:D,2,FALSE())</f>
        <v>#N/A</v>
      </c>
    </row>
    <row r="660" customFormat="false" ht="12.8" hidden="true" customHeight="false" outlineLevel="0" collapsed="false">
      <c r="A660" s="5" t="s">
        <v>2845</v>
      </c>
      <c r="B660" s="5" t="s">
        <v>147</v>
      </c>
      <c r="C660" s="5" t="s">
        <v>170</v>
      </c>
      <c r="D660" s="5" t="s">
        <v>2846</v>
      </c>
      <c r="E660" s="5" t="n">
        <f aca="false">YEAR(D660)</f>
        <v>2021</v>
      </c>
      <c r="F660" s="5" t="n">
        <f aca="false">MONTH(D660)</f>
        <v>11</v>
      </c>
      <c r="G660" s="5" t="s">
        <v>172</v>
      </c>
      <c r="H660" s="5" t="e">
        <f aca="false">YEAR(G660)</f>
        <v>#VALUE!</v>
      </c>
      <c r="I660" s="5" t="e">
        <f aca="false">MONTH(G660)</f>
        <v>#VALUE!</v>
      </c>
      <c r="J660" s="5" t="s">
        <v>2847</v>
      </c>
      <c r="K660" s="5" t="str">
        <f aca="false">LEFT(J660,6)</f>
        <v>187117</v>
      </c>
      <c r="L660" s="5" t="s">
        <v>2848</v>
      </c>
      <c r="M660" s="5" t="n">
        <v>0</v>
      </c>
      <c r="N660" s="5" t="n">
        <v>0</v>
      </c>
      <c r="O660" s="0" t="s">
        <v>153</v>
      </c>
      <c r="P660" s="0" t="e">
        <f aca="false">VLOOKUP(K660,SQ!C:D,2,FALSE())</f>
        <v>#N/A</v>
      </c>
    </row>
    <row r="661" customFormat="false" ht="12.8" hidden="true" customHeight="false" outlineLevel="0" collapsed="false">
      <c r="A661" s="5" t="s">
        <v>2849</v>
      </c>
      <c r="B661" s="5" t="s">
        <v>147</v>
      </c>
      <c r="C661" s="5" t="s">
        <v>148</v>
      </c>
      <c r="D661" s="5" t="s">
        <v>2850</v>
      </c>
      <c r="E661" s="5" t="n">
        <f aca="false">YEAR(D661)</f>
        <v>2021</v>
      </c>
      <c r="F661" s="5" t="n">
        <f aca="false">MONTH(D661)</f>
        <v>11</v>
      </c>
      <c r="G661" s="5" t="s">
        <v>2851</v>
      </c>
      <c r="H661" s="5" t="n">
        <f aca="false">YEAR(G661)</f>
        <v>2023</v>
      </c>
      <c r="I661" s="5" t="n">
        <f aca="false">MONTH(G661)</f>
        <v>8</v>
      </c>
      <c r="J661" s="5" t="s">
        <v>2852</v>
      </c>
      <c r="K661" s="5" t="str">
        <f aca="false">LEFT(J661,6)</f>
        <v>010077</v>
      </c>
      <c r="L661" s="5" t="s">
        <v>2853</v>
      </c>
      <c r="M661" s="5" t="n">
        <v>59</v>
      </c>
      <c r="N661" s="5" t="n">
        <v>54</v>
      </c>
      <c r="O661" s="0" t="s">
        <v>153</v>
      </c>
      <c r="P661" s="0" t="e">
        <f aca="false">VLOOKUP(K661,SQ!C:D,2,FALSE())</f>
        <v>#N/A</v>
      </c>
    </row>
    <row r="662" customFormat="false" ht="12.8" hidden="true" customHeight="false" outlineLevel="0" collapsed="false">
      <c r="A662" s="5" t="s">
        <v>2854</v>
      </c>
      <c r="B662" s="5" t="s">
        <v>250</v>
      </c>
      <c r="C662" s="5" t="s">
        <v>170</v>
      </c>
      <c r="D662" s="5" t="s">
        <v>2855</v>
      </c>
      <c r="E662" s="5" t="n">
        <f aca="false">YEAR(D662)</f>
        <v>2021</v>
      </c>
      <c r="F662" s="5" t="n">
        <f aca="false">MONTH(D662)</f>
        <v>11</v>
      </c>
      <c r="G662" s="5" t="s">
        <v>172</v>
      </c>
      <c r="H662" s="5" t="e">
        <f aca="false">YEAR(G662)</f>
        <v>#VALUE!</v>
      </c>
      <c r="I662" s="5" t="e">
        <f aca="false">MONTH(G662)</f>
        <v>#VALUE!</v>
      </c>
      <c r="J662" s="5" t="s">
        <v>2856</v>
      </c>
      <c r="K662" s="5" t="str">
        <f aca="false">LEFT(J662,6)</f>
        <v>159044</v>
      </c>
      <c r="L662" s="5" t="s">
        <v>2857</v>
      </c>
      <c r="M662" s="5" t="n">
        <v>1</v>
      </c>
      <c r="N662" s="5" t="n">
        <v>1</v>
      </c>
      <c r="O662" s="0" t="s">
        <v>153</v>
      </c>
      <c r="P662" s="0" t="e">
        <f aca="false">VLOOKUP(K662,SQ!C:D,2,FALSE())</f>
        <v>#N/A</v>
      </c>
    </row>
    <row r="663" customFormat="false" ht="12.8" hidden="true" customHeight="false" outlineLevel="0" collapsed="false">
      <c r="A663" s="5" t="s">
        <v>2858</v>
      </c>
      <c r="B663" s="5" t="s">
        <v>147</v>
      </c>
      <c r="C663" s="5" t="s">
        <v>170</v>
      </c>
      <c r="D663" s="5" t="s">
        <v>2859</v>
      </c>
      <c r="E663" s="5" t="n">
        <f aca="false">YEAR(D663)</f>
        <v>2021</v>
      </c>
      <c r="F663" s="5" t="n">
        <f aca="false">MONTH(D663)</f>
        <v>12</v>
      </c>
      <c r="G663" s="5" t="s">
        <v>172</v>
      </c>
      <c r="H663" s="5" t="e">
        <f aca="false">YEAR(G663)</f>
        <v>#VALUE!</v>
      </c>
      <c r="I663" s="5" t="e">
        <f aca="false">MONTH(G663)</f>
        <v>#VALUE!</v>
      </c>
      <c r="J663" s="5" t="s">
        <v>2860</v>
      </c>
      <c r="K663" s="5" t="str">
        <f aca="false">LEFT(J663,6)</f>
        <v>116464</v>
      </c>
      <c r="L663" s="5" t="s">
        <v>2861</v>
      </c>
      <c r="M663" s="5" t="n">
        <v>0</v>
      </c>
      <c r="N663" s="5" t="n">
        <v>0</v>
      </c>
      <c r="O663" s="0" t="s">
        <v>153</v>
      </c>
      <c r="P663" s="0" t="e">
        <f aca="false">VLOOKUP(K663,SQ!C:D,2,FALSE())</f>
        <v>#N/A</v>
      </c>
    </row>
    <row r="664" customFormat="false" ht="12.8" hidden="true" customHeight="false" outlineLevel="0" collapsed="false">
      <c r="A664" s="5" t="s">
        <v>2862</v>
      </c>
      <c r="B664" s="5" t="s">
        <v>232</v>
      </c>
      <c r="C664" s="5" t="s">
        <v>170</v>
      </c>
      <c r="D664" s="5" t="s">
        <v>2863</v>
      </c>
      <c r="E664" s="5" t="n">
        <f aca="false">YEAR(D664)</f>
        <v>2021</v>
      </c>
      <c r="F664" s="5" t="n">
        <f aca="false">MONTH(D664)</f>
        <v>10</v>
      </c>
      <c r="G664" s="5" t="s">
        <v>172</v>
      </c>
      <c r="H664" s="5" t="e">
        <f aca="false">YEAR(G664)</f>
        <v>#VALUE!</v>
      </c>
      <c r="I664" s="5" t="e">
        <f aca="false">MONTH(G664)</f>
        <v>#VALUE!</v>
      </c>
      <c r="J664" s="5" t="s">
        <v>2864</v>
      </c>
      <c r="K664" s="5" t="str">
        <f aca="false">LEFT(J664,6)</f>
        <v>025018</v>
      </c>
      <c r="L664" s="5" t="s">
        <v>2865</v>
      </c>
      <c r="M664" s="5" t="n">
        <v>0</v>
      </c>
      <c r="N664" s="5" t="n">
        <v>0</v>
      </c>
      <c r="O664" s="0" t="s">
        <v>153</v>
      </c>
      <c r="P664" s="0" t="str">
        <f aca="false">VLOOKUP(K664,SQ!C:D,2,FALSE())</f>
        <v>AIU Setor Central</v>
      </c>
    </row>
    <row r="665" customFormat="false" ht="12.8" hidden="true" customHeight="false" outlineLevel="0" collapsed="false">
      <c r="A665" s="5" t="s">
        <v>2866</v>
      </c>
      <c r="B665" s="5" t="s">
        <v>232</v>
      </c>
      <c r="C665" s="5" t="s">
        <v>170</v>
      </c>
      <c r="D665" s="5" t="s">
        <v>2867</v>
      </c>
      <c r="E665" s="5" t="n">
        <f aca="false">YEAR(D665)</f>
        <v>2021</v>
      </c>
      <c r="F665" s="5" t="n">
        <f aca="false">MONTH(D665)</f>
        <v>10</v>
      </c>
      <c r="G665" s="5" t="s">
        <v>172</v>
      </c>
      <c r="H665" s="5" t="e">
        <f aca="false">YEAR(G665)</f>
        <v>#VALUE!</v>
      </c>
      <c r="I665" s="5" t="e">
        <f aca="false">MONTH(G665)</f>
        <v>#VALUE!</v>
      </c>
      <c r="J665" s="5" t="s">
        <v>2864</v>
      </c>
      <c r="K665" s="5" t="str">
        <f aca="false">LEFT(J665,6)</f>
        <v>025018</v>
      </c>
      <c r="L665" s="5" t="s">
        <v>2868</v>
      </c>
      <c r="M665" s="5" t="n">
        <v>0</v>
      </c>
      <c r="N665" s="5" t="n">
        <v>0</v>
      </c>
      <c r="O665" s="0" t="s">
        <v>153</v>
      </c>
      <c r="P665" s="0" t="str">
        <f aca="false">VLOOKUP(K665,SQ!C:D,2,FALSE())</f>
        <v>AIU Setor Central</v>
      </c>
    </row>
    <row r="666" customFormat="false" ht="12.8" hidden="true" customHeight="false" outlineLevel="0" collapsed="false">
      <c r="A666" s="5" t="s">
        <v>2869</v>
      </c>
      <c r="B666" s="5" t="s">
        <v>147</v>
      </c>
      <c r="C666" s="5" t="s">
        <v>170</v>
      </c>
      <c r="D666" s="5" t="s">
        <v>2870</v>
      </c>
      <c r="E666" s="5" t="n">
        <f aca="false">YEAR(D666)</f>
        <v>2021</v>
      </c>
      <c r="F666" s="5" t="n">
        <f aca="false">MONTH(D666)</f>
        <v>11</v>
      </c>
      <c r="G666" s="5" t="s">
        <v>172</v>
      </c>
      <c r="H666" s="5" t="e">
        <f aca="false">YEAR(G666)</f>
        <v>#VALUE!</v>
      </c>
      <c r="I666" s="5" t="e">
        <f aca="false">MONTH(G666)</f>
        <v>#VALUE!</v>
      </c>
      <c r="J666" s="5" t="s">
        <v>2871</v>
      </c>
      <c r="K666" s="5" t="str">
        <f aca="false">LEFT(J666,6)</f>
        <v>101068</v>
      </c>
      <c r="L666" s="5" t="s">
        <v>2872</v>
      </c>
      <c r="M666" s="5" t="n">
        <v>3</v>
      </c>
      <c r="N666" s="5" t="n">
        <v>1</v>
      </c>
      <c r="O666" s="0" t="s">
        <v>153</v>
      </c>
      <c r="P666" s="0" t="e">
        <f aca="false">VLOOKUP(K666,SQ!C:D,2,FALSE())</f>
        <v>#N/A</v>
      </c>
    </row>
    <row r="667" customFormat="false" ht="12.8" hidden="true" customHeight="false" outlineLevel="0" collapsed="false">
      <c r="A667" s="5" t="s">
        <v>2873</v>
      </c>
      <c r="B667" s="5" t="s">
        <v>147</v>
      </c>
      <c r="C667" s="5" t="s">
        <v>170</v>
      </c>
      <c r="D667" s="5" t="s">
        <v>2874</v>
      </c>
      <c r="E667" s="5" t="n">
        <f aca="false">YEAR(D667)</f>
        <v>2021</v>
      </c>
      <c r="F667" s="5" t="n">
        <f aca="false">MONTH(D667)</f>
        <v>11</v>
      </c>
      <c r="G667" s="5" t="s">
        <v>172</v>
      </c>
      <c r="H667" s="5" t="e">
        <f aca="false">YEAR(G667)</f>
        <v>#VALUE!</v>
      </c>
      <c r="I667" s="5" t="e">
        <f aca="false">MONTH(G667)</f>
        <v>#VALUE!</v>
      </c>
      <c r="J667" s="5" t="s">
        <v>2875</v>
      </c>
      <c r="K667" s="5" t="str">
        <f aca="false">LEFT(J667,6)</f>
        <v>054186</v>
      </c>
      <c r="L667" s="5" t="s">
        <v>2876</v>
      </c>
      <c r="M667" s="5" t="n">
        <v>0</v>
      </c>
      <c r="N667" s="5" t="n">
        <v>0</v>
      </c>
      <c r="O667" s="0" t="s">
        <v>153</v>
      </c>
      <c r="P667" s="0" t="e">
        <f aca="false">VLOOKUP(K667,SQ!C:D,2,FALSE())</f>
        <v>#N/A</v>
      </c>
    </row>
    <row r="668" customFormat="false" ht="12.8" hidden="true" customHeight="false" outlineLevel="0" collapsed="false">
      <c r="A668" s="5" t="s">
        <v>2877</v>
      </c>
      <c r="B668" s="5" t="s">
        <v>232</v>
      </c>
      <c r="C668" s="5" t="s">
        <v>170</v>
      </c>
      <c r="D668" s="5" t="s">
        <v>2878</v>
      </c>
      <c r="E668" s="5" t="n">
        <f aca="false">YEAR(D668)</f>
        <v>2021</v>
      </c>
      <c r="F668" s="5" t="n">
        <f aca="false">MONTH(D668)</f>
        <v>12</v>
      </c>
      <c r="G668" s="5" t="s">
        <v>172</v>
      </c>
      <c r="H668" s="5" t="e">
        <f aca="false">YEAR(G668)</f>
        <v>#VALUE!</v>
      </c>
      <c r="I668" s="5" t="e">
        <f aca="false">MONTH(G668)</f>
        <v>#VALUE!</v>
      </c>
      <c r="J668" s="5" t="s">
        <v>2879</v>
      </c>
      <c r="K668" s="5" t="str">
        <f aca="false">LEFT(J668,6)</f>
        <v>010051</v>
      </c>
      <c r="L668" s="5" t="s">
        <v>2880</v>
      </c>
      <c r="M668" s="5" t="n">
        <v>0</v>
      </c>
      <c r="N668" s="5" t="n">
        <v>0</v>
      </c>
      <c r="O668" s="0" t="s">
        <v>153</v>
      </c>
      <c r="P668" s="0" t="e">
        <f aca="false">VLOOKUP(K668,SQ!C:D,2,FALSE())</f>
        <v>#N/A</v>
      </c>
    </row>
    <row r="669" customFormat="false" ht="12.8" hidden="true" customHeight="false" outlineLevel="0" collapsed="false">
      <c r="A669" s="5" t="s">
        <v>2881</v>
      </c>
      <c r="B669" s="5" t="s">
        <v>232</v>
      </c>
      <c r="C669" s="5" t="s">
        <v>170</v>
      </c>
      <c r="D669" s="5" t="s">
        <v>2882</v>
      </c>
      <c r="E669" s="5" t="n">
        <f aca="false">YEAR(D669)</f>
        <v>2021</v>
      </c>
      <c r="F669" s="5" t="n">
        <f aca="false">MONTH(D669)</f>
        <v>12</v>
      </c>
      <c r="G669" s="5" t="s">
        <v>172</v>
      </c>
      <c r="H669" s="5" t="e">
        <f aca="false">YEAR(G669)</f>
        <v>#VALUE!</v>
      </c>
      <c r="I669" s="5" t="e">
        <f aca="false">MONTH(G669)</f>
        <v>#VALUE!</v>
      </c>
      <c r="J669" s="5" t="s">
        <v>2883</v>
      </c>
      <c r="K669" s="5" t="str">
        <f aca="false">LEFT(J669,6)</f>
        <v>045085</v>
      </c>
      <c r="L669" s="5" t="s">
        <v>2884</v>
      </c>
      <c r="M669" s="5" t="n">
        <v>0</v>
      </c>
      <c r="N669" s="5" t="n">
        <v>0</v>
      </c>
      <c r="O669" s="0" t="s">
        <v>153</v>
      </c>
      <c r="P669" s="0" t="e">
        <f aca="false">VLOOKUP(K669,SQ!C:D,2,FALSE())</f>
        <v>#N/A</v>
      </c>
    </row>
    <row r="670" customFormat="false" ht="12.8" hidden="true" customHeight="false" outlineLevel="0" collapsed="false">
      <c r="A670" s="5" t="s">
        <v>2885</v>
      </c>
      <c r="B670" s="5" t="s">
        <v>250</v>
      </c>
      <c r="C670" s="5" t="s">
        <v>176</v>
      </c>
      <c r="D670" s="5" t="s">
        <v>2886</v>
      </c>
      <c r="E670" s="5" t="n">
        <f aca="false">YEAR(D670)</f>
        <v>2021</v>
      </c>
      <c r="F670" s="5" t="n">
        <f aca="false">MONTH(D670)</f>
        <v>10</v>
      </c>
      <c r="G670" s="5" t="s">
        <v>172</v>
      </c>
      <c r="H670" s="5" t="e">
        <f aca="false">YEAR(G670)</f>
        <v>#VALUE!</v>
      </c>
      <c r="I670" s="5" t="e">
        <f aca="false">MONTH(G670)</f>
        <v>#VALUE!</v>
      </c>
      <c r="J670" s="5" t="s">
        <v>2887</v>
      </c>
      <c r="K670" s="5" t="str">
        <f aca="false">LEFT(J670,6)</f>
        <v>065035</v>
      </c>
      <c r="L670" s="5" t="s">
        <v>2888</v>
      </c>
      <c r="M670" s="5" t="n">
        <v>6</v>
      </c>
      <c r="N670" s="5" t="n">
        <v>6</v>
      </c>
      <c r="O670" s="0" t="s">
        <v>153</v>
      </c>
      <c r="P670" s="0" t="e">
        <f aca="false">VLOOKUP(K670,SQ!C:D,2,FALSE())</f>
        <v>#N/A</v>
      </c>
    </row>
    <row r="671" customFormat="false" ht="12.8" hidden="true" customHeight="false" outlineLevel="0" collapsed="false">
      <c r="A671" s="5" t="s">
        <v>2889</v>
      </c>
      <c r="B671" s="5" t="s">
        <v>250</v>
      </c>
      <c r="C671" s="5" t="s">
        <v>170</v>
      </c>
      <c r="D671" s="5" t="s">
        <v>2890</v>
      </c>
      <c r="E671" s="5" t="n">
        <f aca="false">YEAR(D671)</f>
        <v>2021</v>
      </c>
      <c r="F671" s="5" t="n">
        <f aca="false">MONTH(D671)</f>
        <v>10</v>
      </c>
      <c r="G671" s="5" t="s">
        <v>172</v>
      </c>
      <c r="H671" s="5" t="e">
        <f aca="false">YEAR(G671)</f>
        <v>#VALUE!</v>
      </c>
      <c r="I671" s="5" t="e">
        <f aca="false">MONTH(G671)</f>
        <v>#VALUE!</v>
      </c>
      <c r="J671" s="5" t="s">
        <v>2891</v>
      </c>
      <c r="K671" s="5" t="str">
        <f aca="false">LEFT(J671,6)</f>
        <v>067247</v>
      </c>
      <c r="L671" s="5" t="s">
        <v>2892</v>
      </c>
      <c r="M671" s="5" t="n">
        <v>6</v>
      </c>
      <c r="N671" s="5" t="n">
        <v>6</v>
      </c>
      <c r="O671" s="0" t="s">
        <v>153</v>
      </c>
      <c r="P671" s="0" t="e">
        <f aca="false">VLOOKUP(K671,SQ!C:D,2,FALSE())</f>
        <v>#N/A</v>
      </c>
    </row>
    <row r="672" customFormat="false" ht="12.8" hidden="true" customHeight="false" outlineLevel="0" collapsed="false">
      <c r="A672" s="5" t="s">
        <v>2893</v>
      </c>
      <c r="B672" s="5" t="s">
        <v>147</v>
      </c>
      <c r="C672" s="5" t="s">
        <v>170</v>
      </c>
      <c r="D672" s="5" t="s">
        <v>2894</v>
      </c>
      <c r="E672" s="5" t="n">
        <f aca="false">YEAR(D672)</f>
        <v>2021</v>
      </c>
      <c r="F672" s="5" t="n">
        <f aca="false">MONTH(D672)</f>
        <v>11</v>
      </c>
      <c r="G672" s="5" t="s">
        <v>172</v>
      </c>
      <c r="H672" s="5" t="e">
        <f aca="false">YEAR(G672)</f>
        <v>#VALUE!</v>
      </c>
      <c r="I672" s="5" t="e">
        <f aca="false">MONTH(G672)</f>
        <v>#VALUE!</v>
      </c>
      <c r="J672" s="5" t="s">
        <v>2895</v>
      </c>
      <c r="K672" s="5" t="str">
        <f aca="false">LEFT(J672,6)</f>
        <v>067038</v>
      </c>
      <c r="L672" s="5" t="s">
        <v>2896</v>
      </c>
      <c r="M672" s="5" t="n">
        <v>0</v>
      </c>
      <c r="N672" s="5" t="n">
        <v>0</v>
      </c>
      <c r="O672" s="0" t="s">
        <v>153</v>
      </c>
      <c r="P672" s="0" t="e">
        <f aca="false">VLOOKUP(K672,SQ!C:D,2,FALSE())</f>
        <v>#N/A</v>
      </c>
    </row>
    <row r="673" customFormat="false" ht="12.8" hidden="true" customHeight="false" outlineLevel="0" collapsed="false">
      <c r="A673" s="5" t="s">
        <v>2897</v>
      </c>
      <c r="B673" s="5" t="s">
        <v>299</v>
      </c>
      <c r="C673" s="5" t="s">
        <v>176</v>
      </c>
      <c r="D673" s="5" t="s">
        <v>2898</v>
      </c>
      <c r="E673" s="5" t="n">
        <f aca="false">YEAR(D673)</f>
        <v>2021</v>
      </c>
      <c r="F673" s="5" t="n">
        <f aca="false">MONTH(D673)</f>
        <v>11</v>
      </c>
      <c r="G673" s="5" t="s">
        <v>172</v>
      </c>
      <c r="H673" s="5" t="e">
        <f aca="false">YEAR(G673)</f>
        <v>#VALUE!</v>
      </c>
      <c r="I673" s="5" t="e">
        <f aca="false">MONTH(G673)</f>
        <v>#VALUE!</v>
      </c>
      <c r="J673" s="5" t="s">
        <v>2713</v>
      </c>
      <c r="K673" s="5" t="str">
        <f aca="false">LEFT(J673,6)</f>
        <v>055100</v>
      </c>
      <c r="L673" s="5" t="s">
        <v>2899</v>
      </c>
      <c r="M673" s="5" t="n">
        <v>0</v>
      </c>
      <c r="N673" s="5" t="n">
        <v>0</v>
      </c>
      <c r="O673" s="0" t="s">
        <v>153</v>
      </c>
      <c r="P673" s="0" t="e">
        <f aca="false">VLOOKUP(K673,SQ!C:D,2,FALSE())</f>
        <v>#N/A</v>
      </c>
    </row>
    <row r="674" customFormat="false" ht="12.8" hidden="true" customHeight="false" outlineLevel="0" collapsed="false">
      <c r="A674" s="5" t="s">
        <v>2900</v>
      </c>
      <c r="B674" s="5" t="s">
        <v>147</v>
      </c>
      <c r="C674" s="5" t="s">
        <v>170</v>
      </c>
      <c r="D674" s="5" t="s">
        <v>2901</v>
      </c>
      <c r="E674" s="5" t="n">
        <f aca="false">YEAR(D674)</f>
        <v>2021</v>
      </c>
      <c r="F674" s="5" t="n">
        <f aca="false">MONTH(D674)</f>
        <v>11</v>
      </c>
      <c r="G674" s="5" t="s">
        <v>172</v>
      </c>
      <c r="H674" s="5" t="e">
        <f aca="false">YEAR(G674)</f>
        <v>#VALUE!</v>
      </c>
      <c r="I674" s="5" t="e">
        <f aca="false">MONTH(G674)</f>
        <v>#VALUE!</v>
      </c>
      <c r="J674" s="5" t="s">
        <v>2902</v>
      </c>
      <c r="K674" s="5" t="str">
        <f aca="false">LEFT(J674,6)</f>
        <v>305147</v>
      </c>
      <c r="L674" s="5" t="s">
        <v>2903</v>
      </c>
      <c r="M674" s="5" t="n">
        <v>0</v>
      </c>
      <c r="N674" s="5" t="n">
        <v>0</v>
      </c>
      <c r="O674" s="0" t="s">
        <v>153</v>
      </c>
      <c r="P674" s="0" t="e">
        <f aca="false">VLOOKUP(K674,SQ!C:D,2,FALSE())</f>
        <v>#N/A</v>
      </c>
    </row>
    <row r="675" customFormat="false" ht="12.8" hidden="true" customHeight="false" outlineLevel="0" collapsed="false">
      <c r="A675" s="5" t="s">
        <v>2904</v>
      </c>
      <c r="B675" s="5" t="s">
        <v>147</v>
      </c>
      <c r="C675" s="5" t="s">
        <v>148</v>
      </c>
      <c r="D675" s="5" t="s">
        <v>2905</v>
      </c>
      <c r="E675" s="5" t="n">
        <f aca="false">YEAR(D675)</f>
        <v>2021</v>
      </c>
      <c r="F675" s="5" t="n">
        <f aca="false">MONTH(D675)</f>
        <v>12</v>
      </c>
      <c r="G675" s="5" t="s">
        <v>2906</v>
      </c>
      <c r="H675" s="5" t="n">
        <f aca="false">YEAR(G675)</f>
        <v>2023</v>
      </c>
      <c r="I675" s="5" t="n">
        <f aca="false">MONTH(G675)</f>
        <v>8</v>
      </c>
      <c r="J675" s="5" t="s">
        <v>2907</v>
      </c>
      <c r="K675" s="5" t="str">
        <f aca="false">LEFT(J675,6)</f>
        <v>009047</v>
      </c>
      <c r="L675" s="5" t="s">
        <v>2908</v>
      </c>
      <c r="M675" s="5" t="n">
        <v>0</v>
      </c>
      <c r="N675" s="5" t="n">
        <v>0</v>
      </c>
      <c r="O675" s="0" t="s">
        <v>153</v>
      </c>
      <c r="P675" s="0" t="str">
        <f aca="false">VLOOKUP(K675,SQ!C:D,2,FALSE())</f>
        <v>AIU Setor Central</v>
      </c>
    </row>
    <row r="676" customFormat="false" ht="12.8" hidden="true" customHeight="false" outlineLevel="0" collapsed="false">
      <c r="A676" s="5" t="s">
        <v>2909</v>
      </c>
      <c r="B676" s="5" t="s">
        <v>147</v>
      </c>
      <c r="C676" s="5" t="s">
        <v>170</v>
      </c>
      <c r="D676" s="5" t="s">
        <v>2910</v>
      </c>
      <c r="E676" s="5" t="n">
        <f aca="false">YEAR(D676)</f>
        <v>2021</v>
      </c>
      <c r="F676" s="5" t="n">
        <f aca="false">MONTH(D676)</f>
        <v>11</v>
      </c>
      <c r="G676" s="5" t="s">
        <v>172</v>
      </c>
      <c r="H676" s="5" t="e">
        <f aca="false">YEAR(G676)</f>
        <v>#VALUE!</v>
      </c>
      <c r="I676" s="5" t="e">
        <f aca="false">MONTH(G676)</f>
        <v>#VALUE!</v>
      </c>
      <c r="J676" s="5" t="s">
        <v>2911</v>
      </c>
      <c r="K676" s="5" t="str">
        <f aca="false">LEFT(J676,6)</f>
        <v>078431</v>
      </c>
      <c r="L676" s="5" t="s">
        <v>2912</v>
      </c>
      <c r="M676" s="5" t="n">
        <v>0</v>
      </c>
      <c r="N676" s="5" t="n">
        <v>0</v>
      </c>
      <c r="O676" s="0" t="s">
        <v>153</v>
      </c>
      <c r="P676" s="0" t="e">
        <f aca="false">VLOOKUP(K676,SQ!C:D,2,FALSE())</f>
        <v>#N/A</v>
      </c>
    </row>
    <row r="677" customFormat="false" ht="12.8" hidden="true" customHeight="false" outlineLevel="0" collapsed="false">
      <c r="A677" s="5" t="s">
        <v>2913</v>
      </c>
      <c r="B677" s="5" t="s">
        <v>147</v>
      </c>
      <c r="C677" s="5" t="s">
        <v>170</v>
      </c>
      <c r="D677" s="5" t="s">
        <v>2914</v>
      </c>
      <c r="E677" s="5" t="n">
        <f aca="false">YEAR(D677)</f>
        <v>2021</v>
      </c>
      <c r="F677" s="5" t="n">
        <f aca="false">MONTH(D677)</f>
        <v>11</v>
      </c>
      <c r="G677" s="5" t="s">
        <v>172</v>
      </c>
      <c r="H677" s="5" t="e">
        <f aca="false">YEAR(G677)</f>
        <v>#VALUE!</v>
      </c>
      <c r="I677" s="5" t="e">
        <f aca="false">MONTH(G677)</f>
        <v>#VALUE!</v>
      </c>
      <c r="J677" s="5" t="s">
        <v>2915</v>
      </c>
      <c r="K677" s="5" t="str">
        <f aca="false">LEFT(J677,6)</f>
        <v>010031</v>
      </c>
      <c r="L677" s="5" t="s">
        <v>2916</v>
      </c>
      <c r="M677" s="5" t="n">
        <v>0</v>
      </c>
      <c r="N677" s="5" t="n">
        <v>0</v>
      </c>
      <c r="O677" s="0" t="s">
        <v>153</v>
      </c>
      <c r="P677" s="0" t="e">
        <f aca="false">VLOOKUP(K677,SQ!C:D,2,FALSE())</f>
        <v>#N/A</v>
      </c>
    </row>
    <row r="678" customFormat="false" ht="12.8" hidden="true" customHeight="false" outlineLevel="0" collapsed="false">
      <c r="A678" s="5" t="s">
        <v>2917</v>
      </c>
      <c r="B678" s="5" t="s">
        <v>232</v>
      </c>
      <c r="C678" s="5" t="s">
        <v>148</v>
      </c>
      <c r="D678" s="5" t="s">
        <v>2918</v>
      </c>
      <c r="E678" s="5" t="n">
        <f aca="false">YEAR(D678)</f>
        <v>2023</v>
      </c>
      <c r="F678" s="5" t="n">
        <f aca="false">MONTH(D678)</f>
        <v>7</v>
      </c>
      <c r="G678" s="5" t="s">
        <v>2919</v>
      </c>
      <c r="H678" s="5" t="n">
        <f aca="false">YEAR(G678)</f>
        <v>2023</v>
      </c>
      <c r="I678" s="5" t="n">
        <f aca="false">MONTH(G678)</f>
        <v>6</v>
      </c>
      <c r="J678" s="5" t="s">
        <v>2920</v>
      </c>
      <c r="K678" s="5" t="str">
        <f aca="false">LEFT(J678,6)</f>
        <v>020067</v>
      </c>
      <c r="L678" s="5" t="s">
        <v>2921</v>
      </c>
      <c r="M678" s="5" t="n">
        <v>0</v>
      </c>
      <c r="N678" s="5" t="n">
        <v>0</v>
      </c>
      <c r="O678" s="0" t="s">
        <v>153</v>
      </c>
      <c r="P678" s="0" t="e">
        <f aca="false">VLOOKUP(K678,SQ!C:D,2,FALSE())</f>
        <v>#N/A</v>
      </c>
    </row>
    <row r="679" customFormat="false" ht="12.8" hidden="true" customHeight="false" outlineLevel="0" collapsed="false">
      <c r="A679" s="5" t="s">
        <v>2922</v>
      </c>
      <c r="B679" s="5" t="s">
        <v>147</v>
      </c>
      <c r="C679" s="5" t="s">
        <v>148</v>
      </c>
      <c r="D679" s="5" t="s">
        <v>2923</v>
      </c>
      <c r="E679" s="5" t="n">
        <f aca="false">YEAR(D679)</f>
        <v>2021</v>
      </c>
      <c r="F679" s="5" t="n">
        <f aca="false">MONTH(D679)</f>
        <v>11</v>
      </c>
      <c r="G679" s="5" t="s">
        <v>2924</v>
      </c>
      <c r="H679" s="5" t="n">
        <f aca="false">YEAR(G679)</f>
        <v>2022</v>
      </c>
      <c r="I679" s="5" t="n">
        <f aca="false">MONTH(G679)</f>
        <v>6</v>
      </c>
      <c r="J679" s="5" t="s">
        <v>2925</v>
      </c>
      <c r="K679" s="5" t="str">
        <f aca="false">LEFT(J679,6)</f>
        <v>086011</v>
      </c>
      <c r="L679" s="5" t="s">
        <v>2926</v>
      </c>
      <c r="M679" s="5" t="n">
        <v>6</v>
      </c>
      <c r="N679" s="5" t="n">
        <v>6</v>
      </c>
      <c r="O679" s="0" t="s">
        <v>153</v>
      </c>
      <c r="P679" s="0" t="e">
        <f aca="false">VLOOKUP(K679,SQ!C:D,2,FALSE())</f>
        <v>#N/A</v>
      </c>
    </row>
    <row r="680" customFormat="false" ht="12.8" hidden="true" customHeight="false" outlineLevel="0" collapsed="false">
      <c r="A680" s="5" t="s">
        <v>2927</v>
      </c>
      <c r="B680" s="5" t="s">
        <v>232</v>
      </c>
      <c r="C680" s="5" t="s">
        <v>170</v>
      </c>
      <c r="D680" s="5" t="s">
        <v>2928</v>
      </c>
      <c r="E680" s="5" t="n">
        <f aca="false">YEAR(D680)</f>
        <v>2021</v>
      </c>
      <c r="F680" s="5" t="n">
        <f aca="false">MONTH(D680)</f>
        <v>11</v>
      </c>
      <c r="G680" s="5" t="s">
        <v>172</v>
      </c>
      <c r="H680" s="5" t="e">
        <f aca="false">YEAR(G680)</f>
        <v>#VALUE!</v>
      </c>
      <c r="I680" s="5" t="e">
        <f aca="false">MONTH(G680)</f>
        <v>#VALUE!</v>
      </c>
      <c r="J680" s="5" t="s">
        <v>2929</v>
      </c>
      <c r="K680" s="5" t="str">
        <f aca="false">LEFT(J680,6)</f>
        <v>035059</v>
      </c>
      <c r="L680" s="5" t="s">
        <v>2930</v>
      </c>
      <c r="M680" s="5" t="n">
        <v>16</v>
      </c>
      <c r="N680" s="5" t="n">
        <v>0</v>
      </c>
      <c r="O680" s="0" t="s">
        <v>153</v>
      </c>
      <c r="P680" s="0" t="e">
        <f aca="false">VLOOKUP(K680,SQ!C:D,2,FALSE())</f>
        <v>#N/A</v>
      </c>
    </row>
    <row r="681" customFormat="false" ht="12.8" hidden="true" customHeight="false" outlineLevel="0" collapsed="false">
      <c r="A681" s="5" t="s">
        <v>2931</v>
      </c>
      <c r="B681" s="5" t="s">
        <v>232</v>
      </c>
      <c r="C681" s="5" t="s">
        <v>170</v>
      </c>
      <c r="D681" s="5" t="s">
        <v>2932</v>
      </c>
      <c r="E681" s="5" t="n">
        <f aca="false">YEAR(D681)</f>
        <v>2021</v>
      </c>
      <c r="F681" s="5" t="n">
        <f aca="false">MONTH(D681)</f>
        <v>11</v>
      </c>
      <c r="G681" s="5" t="s">
        <v>172</v>
      </c>
      <c r="H681" s="5" t="e">
        <f aca="false">YEAR(G681)</f>
        <v>#VALUE!</v>
      </c>
      <c r="I681" s="5" t="e">
        <f aca="false">MONTH(G681)</f>
        <v>#VALUE!</v>
      </c>
      <c r="J681" s="5" t="s">
        <v>2933</v>
      </c>
      <c r="K681" s="5" t="str">
        <f aca="false">LEFT(J681,6)</f>
        <v>037058</v>
      </c>
      <c r="L681" s="5" t="s">
        <v>2934</v>
      </c>
      <c r="M681" s="5" t="n">
        <v>0</v>
      </c>
      <c r="N681" s="5" t="n">
        <v>0</v>
      </c>
      <c r="O681" s="0" t="s">
        <v>153</v>
      </c>
      <c r="P681" s="0" t="e">
        <f aca="false">VLOOKUP(K681,SQ!C:D,2,FALSE())</f>
        <v>#N/A</v>
      </c>
    </row>
    <row r="682" customFormat="false" ht="12.8" hidden="true" customHeight="false" outlineLevel="0" collapsed="false">
      <c r="A682" s="5" t="s">
        <v>2935</v>
      </c>
      <c r="B682" s="5" t="s">
        <v>147</v>
      </c>
      <c r="C682" s="5" t="s">
        <v>176</v>
      </c>
      <c r="D682" s="5" t="s">
        <v>2936</v>
      </c>
      <c r="E682" s="5" t="n">
        <f aca="false">YEAR(D682)</f>
        <v>2021</v>
      </c>
      <c r="F682" s="5" t="n">
        <f aca="false">MONTH(D682)</f>
        <v>11</v>
      </c>
      <c r="G682" s="5" t="s">
        <v>172</v>
      </c>
      <c r="H682" s="5" t="e">
        <f aca="false">YEAR(G682)</f>
        <v>#VALUE!</v>
      </c>
      <c r="I682" s="5" t="e">
        <f aca="false">MONTH(G682)</f>
        <v>#VALUE!</v>
      </c>
      <c r="J682" s="5" t="s">
        <v>2937</v>
      </c>
      <c r="K682" s="5" t="str">
        <f aca="false">LEFT(J682,6)</f>
        <v>105004</v>
      </c>
      <c r="L682" s="5" t="s">
        <v>2938</v>
      </c>
      <c r="M682" s="5" t="n">
        <v>2</v>
      </c>
      <c r="N682" s="5" t="n">
        <v>2</v>
      </c>
      <c r="O682" s="0" t="s">
        <v>153</v>
      </c>
      <c r="P682" s="0" t="e">
        <f aca="false">VLOOKUP(K682,SQ!C:D,2,FALSE())</f>
        <v>#N/A</v>
      </c>
    </row>
    <row r="683" customFormat="false" ht="12.8" hidden="true" customHeight="false" outlineLevel="0" collapsed="false">
      <c r="A683" s="5" t="s">
        <v>2939</v>
      </c>
      <c r="B683" s="5" t="s">
        <v>147</v>
      </c>
      <c r="C683" s="5" t="s">
        <v>148</v>
      </c>
      <c r="D683" s="5" t="s">
        <v>2940</v>
      </c>
      <c r="E683" s="5" t="n">
        <f aca="false">YEAR(D683)</f>
        <v>2021</v>
      </c>
      <c r="F683" s="5" t="n">
        <f aca="false">MONTH(D683)</f>
        <v>11</v>
      </c>
      <c r="G683" s="5" t="s">
        <v>2941</v>
      </c>
      <c r="H683" s="5" t="n">
        <f aca="false">YEAR(G683)</f>
        <v>2022</v>
      </c>
      <c r="I683" s="5" t="n">
        <f aca="false">MONTH(G683)</f>
        <v>1</v>
      </c>
      <c r="J683" s="5" t="s">
        <v>2942</v>
      </c>
      <c r="K683" s="5" t="str">
        <f aca="false">LEFT(J683,6)</f>
        <v>041035</v>
      </c>
      <c r="L683" s="5" t="s">
        <v>2943</v>
      </c>
      <c r="M683" s="5" t="n">
        <v>1</v>
      </c>
      <c r="N683" s="5" t="n">
        <v>0</v>
      </c>
      <c r="O683" s="0" t="s">
        <v>153</v>
      </c>
      <c r="P683" s="0" t="e">
        <f aca="false">VLOOKUP(K683,SQ!C:D,2,FALSE())</f>
        <v>#N/A</v>
      </c>
    </row>
    <row r="684" customFormat="false" ht="12.8" hidden="true" customHeight="false" outlineLevel="0" collapsed="false">
      <c r="A684" s="5" t="s">
        <v>2944</v>
      </c>
      <c r="B684" s="5" t="s">
        <v>299</v>
      </c>
      <c r="C684" s="5" t="s">
        <v>170</v>
      </c>
      <c r="D684" s="5" t="s">
        <v>2945</v>
      </c>
      <c r="E684" s="5" t="n">
        <f aca="false">YEAR(D684)</f>
        <v>2021</v>
      </c>
      <c r="F684" s="5" t="n">
        <f aca="false">MONTH(D684)</f>
        <v>11</v>
      </c>
      <c r="G684" s="5" t="s">
        <v>172</v>
      </c>
      <c r="H684" s="5" t="e">
        <f aca="false">YEAR(G684)</f>
        <v>#VALUE!</v>
      </c>
      <c r="I684" s="5" t="e">
        <f aca="false">MONTH(G684)</f>
        <v>#VALUE!</v>
      </c>
      <c r="J684" s="5" t="s">
        <v>1542</v>
      </c>
      <c r="K684" s="5" t="str">
        <f aca="false">LEFT(J684,6)</f>
        <v>041003</v>
      </c>
      <c r="L684" s="5" t="s">
        <v>2946</v>
      </c>
      <c r="M684" s="5" t="n">
        <v>0</v>
      </c>
      <c r="N684" s="5" t="n">
        <v>0</v>
      </c>
      <c r="O684" s="0" t="s">
        <v>153</v>
      </c>
      <c r="P684" s="0" t="e">
        <f aca="false">VLOOKUP(K684,SQ!C:D,2,FALSE())</f>
        <v>#N/A</v>
      </c>
    </row>
    <row r="685" customFormat="false" ht="12.8" hidden="true" customHeight="false" outlineLevel="0" collapsed="false">
      <c r="A685" s="5" t="s">
        <v>2947</v>
      </c>
      <c r="B685" s="5" t="s">
        <v>147</v>
      </c>
      <c r="C685" s="5" t="s">
        <v>170</v>
      </c>
      <c r="D685" s="5" t="s">
        <v>2948</v>
      </c>
      <c r="E685" s="5" t="n">
        <f aca="false">YEAR(D685)</f>
        <v>2021</v>
      </c>
      <c r="F685" s="5" t="n">
        <f aca="false">MONTH(D685)</f>
        <v>11</v>
      </c>
      <c r="G685" s="5" t="s">
        <v>172</v>
      </c>
      <c r="H685" s="5" t="e">
        <f aca="false">YEAR(G685)</f>
        <v>#VALUE!</v>
      </c>
      <c r="I685" s="5" t="e">
        <f aca="false">MONTH(G685)</f>
        <v>#VALUE!</v>
      </c>
      <c r="J685" s="5" t="s">
        <v>2949</v>
      </c>
      <c r="K685" s="5" t="str">
        <f aca="false">LEFT(J685,6)</f>
        <v>078209</v>
      </c>
      <c r="L685" s="5" t="s">
        <v>2950</v>
      </c>
      <c r="M685" s="5" t="n">
        <v>2</v>
      </c>
      <c r="N685" s="5" t="n">
        <v>2</v>
      </c>
      <c r="O685" s="0" t="s">
        <v>153</v>
      </c>
      <c r="P685" s="0" t="e">
        <f aca="false">VLOOKUP(K685,SQ!C:D,2,FALSE())</f>
        <v>#N/A</v>
      </c>
    </row>
    <row r="686" customFormat="false" ht="12.8" hidden="true" customHeight="false" outlineLevel="0" collapsed="false">
      <c r="A686" s="5" t="s">
        <v>2951</v>
      </c>
      <c r="B686" s="5" t="s">
        <v>147</v>
      </c>
      <c r="C686" s="5" t="s">
        <v>170</v>
      </c>
      <c r="D686" s="5" t="s">
        <v>2952</v>
      </c>
      <c r="E686" s="5" t="n">
        <f aca="false">YEAR(D686)</f>
        <v>2021</v>
      </c>
      <c r="F686" s="5" t="n">
        <f aca="false">MONTH(D686)</f>
        <v>12</v>
      </c>
      <c r="G686" s="5" t="s">
        <v>172</v>
      </c>
      <c r="H686" s="5" t="e">
        <f aca="false">YEAR(G686)</f>
        <v>#VALUE!</v>
      </c>
      <c r="I686" s="5" t="e">
        <f aca="false">MONTH(G686)</f>
        <v>#VALUE!</v>
      </c>
      <c r="J686" s="5" t="s">
        <v>2953</v>
      </c>
      <c r="K686" s="5" t="str">
        <f aca="false">LEFT(J686,6)</f>
        <v>121027</v>
      </c>
      <c r="L686" s="5" t="s">
        <v>2954</v>
      </c>
      <c r="M686" s="5" t="n">
        <v>0</v>
      </c>
      <c r="N686" s="5" t="n">
        <v>0</v>
      </c>
      <c r="O686" s="0" t="s">
        <v>153</v>
      </c>
      <c r="P686" s="0" t="e">
        <f aca="false">VLOOKUP(K686,SQ!C:D,2,FALSE())</f>
        <v>#N/A</v>
      </c>
    </row>
    <row r="687" customFormat="false" ht="12.8" hidden="true" customHeight="false" outlineLevel="0" collapsed="false">
      <c r="A687" s="5" t="s">
        <v>2955</v>
      </c>
      <c r="B687" s="5" t="s">
        <v>147</v>
      </c>
      <c r="C687" s="5" t="s">
        <v>170</v>
      </c>
      <c r="D687" s="5" t="s">
        <v>2956</v>
      </c>
      <c r="E687" s="5" t="n">
        <f aca="false">YEAR(D687)</f>
        <v>2021</v>
      </c>
      <c r="F687" s="5" t="n">
        <f aca="false">MONTH(D687)</f>
        <v>11</v>
      </c>
      <c r="G687" s="5" t="s">
        <v>172</v>
      </c>
      <c r="H687" s="5" t="e">
        <f aca="false">YEAR(G687)</f>
        <v>#VALUE!</v>
      </c>
      <c r="I687" s="5" t="e">
        <f aca="false">MONTH(G687)</f>
        <v>#VALUE!</v>
      </c>
      <c r="J687" s="5" t="s">
        <v>2957</v>
      </c>
      <c r="K687" s="5" t="str">
        <f aca="false">LEFT(J687,6)</f>
        <v>041119</v>
      </c>
      <c r="L687" s="5" t="s">
        <v>2958</v>
      </c>
      <c r="M687" s="5" t="n">
        <v>0</v>
      </c>
      <c r="N687" s="5" t="n">
        <v>0</v>
      </c>
      <c r="O687" s="0" t="s">
        <v>153</v>
      </c>
      <c r="P687" s="0" t="e">
        <f aca="false">VLOOKUP(K687,SQ!C:D,2,FALSE())</f>
        <v>#N/A</v>
      </c>
    </row>
    <row r="688" customFormat="false" ht="12.8" hidden="true" customHeight="false" outlineLevel="0" collapsed="false">
      <c r="A688" s="5" t="s">
        <v>2959</v>
      </c>
      <c r="B688" s="5" t="s">
        <v>147</v>
      </c>
      <c r="C688" s="5" t="s">
        <v>170</v>
      </c>
      <c r="D688" s="5" t="s">
        <v>2960</v>
      </c>
      <c r="E688" s="5" t="n">
        <f aca="false">YEAR(D688)</f>
        <v>2021</v>
      </c>
      <c r="F688" s="5" t="n">
        <f aca="false">MONTH(D688)</f>
        <v>11</v>
      </c>
      <c r="G688" s="5" t="s">
        <v>172</v>
      </c>
      <c r="H688" s="5" t="e">
        <f aca="false">YEAR(G688)</f>
        <v>#VALUE!</v>
      </c>
      <c r="I688" s="5" t="e">
        <f aca="false">MONTH(G688)</f>
        <v>#VALUE!</v>
      </c>
      <c r="J688" s="5" t="s">
        <v>2961</v>
      </c>
      <c r="K688" s="5" t="str">
        <f aca="false">LEFT(J688,6)</f>
        <v>015056</v>
      </c>
      <c r="L688" s="5" t="s">
        <v>2962</v>
      </c>
      <c r="M688" s="5" t="n">
        <v>1</v>
      </c>
      <c r="N688" s="5" t="n">
        <v>1</v>
      </c>
      <c r="O688" s="0" t="s">
        <v>153</v>
      </c>
      <c r="P688" s="0" t="e">
        <f aca="false">VLOOKUP(K688,SQ!C:D,2,FALSE())</f>
        <v>#N/A</v>
      </c>
    </row>
    <row r="689" customFormat="false" ht="12.8" hidden="true" customHeight="false" outlineLevel="0" collapsed="false">
      <c r="A689" s="5" t="s">
        <v>2963</v>
      </c>
      <c r="B689" s="5" t="s">
        <v>147</v>
      </c>
      <c r="C689" s="5" t="s">
        <v>170</v>
      </c>
      <c r="D689" s="5" t="s">
        <v>2964</v>
      </c>
      <c r="E689" s="5" t="n">
        <f aca="false">YEAR(D689)</f>
        <v>2021</v>
      </c>
      <c r="F689" s="5" t="n">
        <f aca="false">MONTH(D689)</f>
        <v>11</v>
      </c>
      <c r="G689" s="5" t="s">
        <v>172</v>
      </c>
      <c r="H689" s="5" t="e">
        <f aca="false">YEAR(G689)</f>
        <v>#VALUE!</v>
      </c>
      <c r="I689" s="5" t="e">
        <f aca="false">MONTH(G689)</f>
        <v>#VALUE!</v>
      </c>
      <c r="J689" s="5" t="s">
        <v>2965</v>
      </c>
      <c r="K689" s="5" t="str">
        <f aca="false">LEFT(J689,6)</f>
        <v>054248</v>
      </c>
      <c r="L689" s="5" t="s">
        <v>2966</v>
      </c>
      <c r="M689" s="5" t="n">
        <v>1</v>
      </c>
      <c r="N689" s="5" t="n">
        <v>1</v>
      </c>
      <c r="O689" s="0" t="s">
        <v>153</v>
      </c>
      <c r="P689" s="0" t="e">
        <f aca="false">VLOOKUP(K689,SQ!C:D,2,FALSE())</f>
        <v>#N/A</v>
      </c>
    </row>
    <row r="690" customFormat="false" ht="12.8" hidden="true" customHeight="false" outlineLevel="0" collapsed="false">
      <c r="A690" s="5" t="s">
        <v>2967</v>
      </c>
      <c r="B690" s="5" t="s">
        <v>250</v>
      </c>
      <c r="C690" s="5" t="s">
        <v>170</v>
      </c>
      <c r="D690" s="5" t="s">
        <v>2968</v>
      </c>
      <c r="E690" s="5" t="n">
        <f aca="false">YEAR(D690)</f>
        <v>2021</v>
      </c>
      <c r="F690" s="5" t="n">
        <f aca="false">MONTH(D690)</f>
        <v>11</v>
      </c>
      <c r="G690" s="5" t="s">
        <v>172</v>
      </c>
      <c r="H690" s="5" t="e">
        <f aca="false">YEAR(G690)</f>
        <v>#VALUE!</v>
      </c>
      <c r="I690" s="5" t="e">
        <f aca="false">MONTH(G690)</f>
        <v>#VALUE!</v>
      </c>
      <c r="J690" s="5" t="s">
        <v>2969</v>
      </c>
      <c r="K690" s="5" t="str">
        <f aca="false">LEFT(J690,6)</f>
        <v>042071</v>
      </c>
      <c r="L690" s="5" t="s">
        <v>2970</v>
      </c>
      <c r="M690" s="5" t="n">
        <v>20</v>
      </c>
      <c r="N690" s="5" t="n">
        <v>20</v>
      </c>
      <c r="O690" s="0" t="s">
        <v>153</v>
      </c>
      <c r="P690" s="0" t="e">
        <f aca="false">VLOOKUP(K690,SQ!C:D,2,FALSE())</f>
        <v>#N/A</v>
      </c>
    </row>
    <row r="691" customFormat="false" ht="12.8" hidden="true" customHeight="false" outlineLevel="0" collapsed="false">
      <c r="A691" s="5" t="s">
        <v>2971</v>
      </c>
      <c r="B691" s="5" t="s">
        <v>1065</v>
      </c>
      <c r="C691" s="5" t="s">
        <v>170</v>
      </c>
      <c r="D691" s="5" t="s">
        <v>2972</v>
      </c>
      <c r="E691" s="5" t="n">
        <f aca="false">YEAR(D691)</f>
        <v>2022</v>
      </c>
      <c r="F691" s="5" t="n">
        <f aca="false">MONTH(D691)</f>
        <v>2</v>
      </c>
      <c r="G691" s="5" t="s">
        <v>172</v>
      </c>
      <c r="H691" s="5" t="e">
        <f aca="false">YEAR(G691)</f>
        <v>#VALUE!</v>
      </c>
      <c r="I691" s="5" t="e">
        <f aca="false">MONTH(G691)</f>
        <v>#VALUE!</v>
      </c>
      <c r="J691" s="5" t="s">
        <v>2973</v>
      </c>
      <c r="K691" s="5" t="str">
        <f aca="false">LEFT(J691,6)</f>
        <v>133278</v>
      </c>
      <c r="L691" s="5" t="s">
        <v>2974</v>
      </c>
      <c r="M691" s="5" t="n">
        <v>240</v>
      </c>
      <c r="N691" s="5" t="n">
        <v>240</v>
      </c>
      <c r="O691" s="0" t="s">
        <v>153</v>
      </c>
      <c r="P691" s="0" t="e">
        <f aca="false">VLOOKUP(K691,SQ!C:D,2,FALSE())</f>
        <v>#N/A</v>
      </c>
    </row>
    <row r="692" customFormat="false" ht="12.8" hidden="true" customHeight="false" outlineLevel="0" collapsed="false">
      <c r="A692" s="5" t="s">
        <v>2975</v>
      </c>
      <c r="B692" s="5" t="s">
        <v>147</v>
      </c>
      <c r="C692" s="5" t="s">
        <v>170</v>
      </c>
      <c r="D692" s="5" t="s">
        <v>2976</v>
      </c>
      <c r="E692" s="5" t="n">
        <f aca="false">YEAR(D692)</f>
        <v>2021</v>
      </c>
      <c r="F692" s="5" t="n">
        <f aca="false">MONTH(D692)</f>
        <v>12</v>
      </c>
      <c r="G692" s="5" t="s">
        <v>172</v>
      </c>
      <c r="H692" s="5" t="e">
        <f aca="false">YEAR(G692)</f>
        <v>#VALUE!</v>
      </c>
      <c r="I692" s="5" t="e">
        <f aca="false">MONTH(G692)</f>
        <v>#VALUE!</v>
      </c>
      <c r="J692" s="5" t="s">
        <v>2977</v>
      </c>
      <c r="K692" s="5" t="str">
        <f aca="false">LEFT(J692,6)</f>
        <v>304074</v>
      </c>
      <c r="L692" s="5" t="s">
        <v>2978</v>
      </c>
      <c r="M692" s="5" t="n">
        <v>0</v>
      </c>
      <c r="N692" s="5" t="n">
        <v>0</v>
      </c>
      <c r="O692" s="0" t="s">
        <v>153</v>
      </c>
      <c r="P692" s="0" t="e">
        <f aca="false">VLOOKUP(K692,SQ!C:D,2,FALSE())</f>
        <v>#N/A</v>
      </c>
    </row>
    <row r="693" customFormat="false" ht="12.8" hidden="true" customHeight="false" outlineLevel="0" collapsed="false">
      <c r="A693" s="5" t="s">
        <v>2979</v>
      </c>
      <c r="B693" s="5" t="s">
        <v>299</v>
      </c>
      <c r="C693" s="5" t="s">
        <v>176</v>
      </c>
      <c r="D693" s="5" t="s">
        <v>2980</v>
      </c>
      <c r="E693" s="5" t="n">
        <f aca="false">YEAR(D693)</f>
        <v>2021</v>
      </c>
      <c r="F693" s="5" t="n">
        <f aca="false">MONTH(D693)</f>
        <v>11</v>
      </c>
      <c r="G693" s="5" t="s">
        <v>172</v>
      </c>
      <c r="H693" s="5" t="e">
        <f aca="false">YEAR(G693)</f>
        <v>#VALUE!</v>
      </c>
      <c r="I693" s="5" t="e">
        <f aca="false">MONTH(G693)</f>
        <v>#VALUE!</v>
      </c>
      <c r="J693" s="5" t="s">
        <v>2981</v>
      </c>
      <c r="K693" s="5" t="str">
        <f aca="false">LEFT(J693,6)</f>
        <v>087129</v>
      </c>
      <c r="L693" s="5" t="s">
        <v>2982</v>
      </c>
      <c r="M693" s="5" t="n">
        <v>0</v>
      </c>
      <c r="N693" s="5" t="n">
        <v>0</v>
      </c>
      <c r="O693" s="0" t="s">
        <v>153</v>
      </c>
      <c r="P693" s="0" t="e">
        <f aca="false">VLOOKUP(K693,SQ!C:D,2,FALSE())</f>
        <v>#N/A</v>
      </c>
    </row>
    <row r="694" customFormat="false" ht="12.8" hidden="true" customHeight="false" outlineLevel="0" collapsed="false">
      <c r="A694" s="5" t="s">
        <v>2983</v>
      </c>
      <c r="B694" s="5" t="s">
        <v>147</v>
      </c>
      <c r="C694" s="5" t="s">
        <v>170</v>
      </c>
      <c r="D694" s="5" t="s">
        <v>2984</v>
      </c>
      <c r="E694" s="5" t="n">
        <f aca="false">YEAR(D694)</f>
        <v>2021</v>
      </c>
      <c r="F694" s="5" t="n">
        <f aca="false">MONTH(D694)</f>
        <v>11</v>
      </c>
      <c r="G694" s="5" t="s">
        <v>172</v>
      </c>
      <c r="H694" s="5" t="e">
        <f aca="false">YEAR(G694)</f>
        <v>#VALUE!</v>
      </c>
      <c r="I694" s="5" t="e">
        <f aca="false">MONTH(G694)</f>
        <v>#VALUE!</v>
      </c>
      <c r="J694" s="5" t="s">
        <v>2985</v>
      </c>
      <c r="K694" s="5" t="str">
        <f aca="false">LEFT(J694,6)</f>
        <v>110164</v>
      </c>
      <c r="L694" s="5" t="s">
        <v>2986</v>
      </c>
      <c r="M694" s="5" t="n">
        <v>0</v>
      </c>
      <c r="N694" s="5" t="n">
        <v>0</v>
      </c>
      <c r="O694" s="0" t="s">
        <v>153</v>
      </c>
      <c r="P694" s="0" t="e">
        <f aca="false">VLOOKUP(K694,SQ!C:D,2,FALSE())</f>
        <v>#N/A</v>
      </c>
    </row>
    <row r="695" customFormat="false" ht="12.8" hidden="true" customHeight="false" outlineLevel="0" collapsed="false">
      <c r="A695" s="5" t="s">
        <v>2987</v>
      </c>
      <c r="B695" s="5" t="s">
        <v>147</v>
      </c>
      <c r="C695" s="5" t="s">
        <v>170</v>
      </c>
      <c r="D695" s="5" t="s">
        <v>2988</v>
      </c>
      <c r="E695" s="5" t="n">
        <f aca="false">YEAR(D695)</f>
        <v>2021</v>
      </c>
      <c r="F695" s="5" t="n">
        <f aca="false">MONTH(D695)</f>
        <v>12</v>
      </c>
      <c r="G695" s="5" t="s">
        <v>172</v>
      </c>
      <c r="H695" s="5" t="e">
        <f aca="false">YEAR(G695)</f>
        <v>#VALUE!</v>
      </c>
      <c r="I695" s="5" t="e">
        <f aca="false">MONTH(G695)</f>
        <v>#VALUE!</v>
      </c>
      <c r="J695" s="5" t="s">
        <v>1615</v>
      </c>
      <c r="K695" s="5" t="str">
        <f aca="false">LEFT(J695,6)</f>
        <v>-</v>
      </c>
      <c r="L695" s="5" t="s">
        <v>2989</v>
      </c>
      <c r="M695" s="5" t="n">
        <v>0</v>
      </c>
      <c r="N695" s="5" t="n">
        <v>0</v>
      </c>
      <c r="O695" s="0" t="s">
        <v>153</v>
      </c>
      <c r="P695" s="0" t="e">
        <f aca="false">VLOOKUP(K695,SQ!C:D,2,FALSE())</f>
        <v>#N/A</v>
      </c>
    </row>
    <row r="696" customFormat="false" ht="12.8" hidden="true" customHeight="false" outlineLevel="0" collapsed="false">
      <c r="A696" s="5" t="s">
        <v>2990</v>
      </c>
      <c r="B696" s="5" t="s">
        <v>299</v>
      </c>
      <c r="C696" s="5" t="s">
        <v>170</v>
      </c>
      <c r="D696" s="5" t="s">
        <v>2991</v>
      </c>
      <c r="E696" s="5" t="n">
        <f aca="false">YEAR(D696)</f>
        <v>2021</v>
      </c>
      <c r="F696" s="5" t="n">
        <f aca="false">MONTH(D696)</f>
        <v>11</v>
      </c>
      <c r="G696" s="5" t="s">
        <v>172</v>
      </c>
      <c r="H696" s="5" t="e">
        <f aca="false">YEAR(G696)</f>
        <v>#VALUE!</v>
      </c>
      <c r="I696" s="5" t="e">
        <f aca="false">MONTH(G696)</f>
        <v>#VALUE!</v>
      </c>
      <c r="J696" s="5" t="s">
        <v>2992</v>
      </c>
      <c r="K696" s="5" t="str">
        <f aca="false">LEFT(J696,6)</f>
        <v>041015</v>
      </c>
      <c r="L696" s="5" t="s">
        <v>2993</v>
      </c>
      <c r="M696" s="5" t="n">
        <v>0</v>
      </c>
      <c r="N696" s="5" t="n">
        <v>0</v>
      </c>
      <c r="O696" s="0" t="s">
        <v>153</v>
      </c>
      <c r="P696" s="0" t="e">
        <f aca="false">VLOOKUP(K696,SQ!C:D,2,FALSE())</f>
        <v>#N/A</v>
      </c>
    </row>
    <row r="697" customFormat="false" ht="12.8" hidden="true" customHeight="false" outlineLevel="0" collapsed="false">
      <c r="A697" s="5" t="s">
        <v>2994</v>
      </c>
      <c r="B697" s="5" t="s">
        <v>232</v>
      </c>
      <c r="C697" s="5" t="s">
        <v>170</v>
      </c>
      <c r="D697" s="5" t="s">
        <v>2995</v>
      </c>
      <c r="E697" s="5" t="n">
        <f aca="false">YEAR(D697)</f>
        <v>2022</v>
      </c>
      <c r="F697" s="5" t="n">
        <f aca="false">MONTH(D697)</f>
        <v>2</v>
      </c>
      <c r="G697" s="5" t="s">
        <v>172</v>
      </c>
      <c r="H697" s="5" t="e">
        <f aca="false">YEAR(G697)</f>
        <v>#VALUE!</v>
      </c>
      <c r="I697" s="5" t="e">
        <f aca="false">MONTH(G697)</f>
        <v>#VALUE!</v>
      </c>
      <c r="J697" s="5" t="s">
        <v>2996</v>
      </c>
      <c r="K697" s="5" t="str">
        <f aca="false">LEFT(J697,6)</f>
        <v>150121</v>
      </c>
      <c r="L697" s="5" t="s">
        <v>2997</v>
      </c>
      <c r="M697" s="5" t="n">
        <v>0</v>
      </c>
      <c r="N697" s="5" t="n">
        <v>0</v>
      </c>
      <c r="O697" s="0" t="s">
        <v>153</v>
      </c>
      <c r="P697" s="0" t="e">
        <f aca="false">VLOOKUP(K697,SQ!C:D,2,FALSE())</f>
        <v>#N/A</v>
      </c>
    </row>
    <row r="698" customFormat="false" ht="12.8" hidden="true" customHeight="false" outlineLevel="0" collapsed="false">
      <c r="A698" s="5" t="s">
        <v>2998</v>
      </c>
      <c r="B698" s="5" t="s">
        <v>250</v>
      </c>
      <c r="C698" s="5" t="s">
        <v>170</v>
      </c>
      <c r="D698" s="5" t="s">
        <v>2999</v>
      </c>
      <c r="E698" s="5" t="n">
        <f aca="false">YEAR(D698)</f>
        <v>2021</v>
      </c>
      <c r="F698" s="5" t="n">
        <f aca="false">MONTH(D698)</f>
        <v>11</v>
      </c>
      <c r="G698" s="5" t="s">
        <v>172</v>
      </c>
      <c r="H698" s="5" t="e">
        <f aca="false">YEAR(G698)</f>
        <v>#VALUE!</v>
      </c>
      <c r="I698" s="5" t="e">
        <f aca="false">MONTH(G698)</f>
        <v>#VALUE!</v>
      </c>
      <c r="J698" s="5" t="s">
        <v>3000</v>
      </c>
      <c r="K698" s="5" t="str">
        <f aca="false">LEFT(J698,6)</f>
        <v>068495</v>
      </c>
      <c r="L698" s="5" t="s">
        <v>3001</v>
      </c>
      <c r="M698" s="5" t="n">
        <v>4</v>
      </c>
      <c r="N698" s="5" t="n">
        <v>4</v>
      </c>
      <c r="O698" s="0" t="s">
        <v>153</v>
      </c>
      <c r="P698" s="0" t="e">
        <f aca="false">VLOOKUP(K698,SQ!C:D,2,FALSE())</f>
        <v>#N/A</v>
      </c>
    </row>
    <row r="699" customFormat="false" ht="12.8" hidden="true" customHeight="false" outlineLevel="0" collapsed="false">
      <c r="A699" s="5" t="s">
        <v>3002</v>
      </c>
      <c r="B699" s="5" t="s">
        <v>147</v>
      </c>
      <c r="C699" s="5" t="s">
        <v>170</v>
      </c>
      <c r="D699" s="5" t="s">
        <v>3003</v>
      </c>
      <c r="E699" s="5" t="n">
        <f aca="false">YEAR(D699)</f>
        <v>2021</v>
      </c>
      <c r="F699" s="5" t="n">
        <f aca="false">MONTH(D699)</f>
        <v>12</v>
      </c>
      <c r="G699" s="5" t="s">
        <v>172</v>
      </c>
      <c r="H699" s="5" t="e">
        <f aca="false">YEAR(G699)</f>
        <v>#VALUE!</v>
      </c>
      <c r="I699" s="5" t="e">
        <f aca="false">MONTH(G699)</f>
        <v>#VALUE!</v>
      </c>
      <c r="J699" s="5" t="s">
        <v>3004</v>
      </c>
      <c r="K699" s="5" t="str">
        <f aca="false">LEFT(J699,6)</f>
        <v>015049</v>
      </c>
      <c r="L699" s="5" t="s">
        <v>3005</v>
      </c>
      <c r="M699" s="5" t="n">
        <v>0</v>
      </c>
      <c r="N699" s="5" t="n">
        <v>0</v>
      </c>
      <c r="O699" s="0" t="s">
        <v>153</v>
      </c>
      <c r="P699" s="0" t="e">
        <f aca="false">VLOOKUP(K699,SQ!C:D,2,FALSE())</f>
        <v>#N/A</v>
      </c>
    </row>
    <row r="700" customFormat="false" ht="12.8" hidden="true" customHeight="false" outlineLevel="0" collapsed="false">
      <c r="A700" s="5" t="s">
        <v>3006</v>
      </c>
      <c r="B700" s="5" t="s">
        <v>147</v>
      </c>
      <c r="C700" s="5" t="s">
        <v>170</v>
      </c>
      <c r="D700" s="5" t="s">
        <v>3007</v>
      </c>
      <c r="E700" s="5" t="n">
        <f aca="false">YEAR(D700)</f>
        <v>2021</v>
      </c>
      <c r="F700" s="5" t="n">
        <f aca="false">MONTH(D700)</f>
        <v>11</v>
      </c>
      <c r="G700" s="5" t="s">
        <v>172</v>
      </c>
      <c r="H700" s="5" t="e">
        <f aca="false">YEAR(G700)</f>
        <v>#VALUE!</v>
      </c>
      <c r="I700" s="5" t="e">
        <f aca="false">MONTH(G700)</f>
        <v>#VALUE!</v>
      </c>
      <c r="J700" s="5" t="s">
        <v>3008</v>
      </c>
      <c r="K700" s="5" t="str">
        <f aca="false">LEFT(J700,6)</f>
        <v>032072</v>
      </c>
      <c r="L700" s="5" t="s">
        <v>3009</v>
      </c>
      <c r="M700" s="5" t="n">
        <v>0</v>
      </c>
      <c r="N700" s="5" t="n">
        <v>0</v>
      </c>
      <c r="O700" s="0" t="s">
        <v>153</v>
      </c>
      <c r="P700" s="0" t="e">
        <f aca="false">VLOOKUP(K700,SQ!C:D,2,FALSE())</f>
        <v>#N/A</v>
      </c>
    </row>
    <row r="701" customFormat="false" ht="12.8" hidden="true" customHeight="false" outlineLevel="0" collapsed="false">
      <c r="A701" s="5" t="s">
        <v>3010</v>
      </c>
      <c r="B701" s="5" t="s">
        <v>147</v>
      </c>
      <c r="C701" s="5" t="s">
        <v>148</v>
      </c>
      <c r="D701" s="5" t="s">
        <v>3011</v>
      </c>
      <c r="E701" s="5" t="n">
        <f aca="false">YEAR(D701)</f>
        <v>2021</v>
      </c>
      <c r="F701" s="5" t="n">
        <f aca="false">MONTH(D701)</f>
        <v>11</v>
      </c>
      <c r="G701" s="5" t="s">
        <v>3012</v>
      </c>
      <c r="H701" s="5" t="n">
        <f aca="false">YEAR(G701)</f>
        <v>2022</v>
      </c>
      <c r="I701" s="5" t="n">
        <f aca="false">MONTH(G701)</f>
        <v>6</v>
      </c>
      <c r="J701" s="5" t="s">
        <v>3013</v>
      </c>
      <c r="K701" s="5" t="str">
        <f aca="false">LEFT(J701,6)</f>
        <v>020043</v>
      </c>
      <c r="L701" s="5" t="s">
        <v>3014</v>
      </c>
      <c r="M701" s="5" t="n">
        <v>2</v>
      </c>
      <c r="N701" s="5" t="n">
        <v>1</v>
      </c>
      <c r="O701" s="0" t="s">
        <v>153</v>
      </c>
      <c r="P701" s="0" t="e">
        <f aca="false">VLOOKUP(K701,SQ!C:D,2,FALSE())</f>
        <v>#N/A</v>
      </c>
    </row>
    <row r="702" customFormat="false" ht="12.8" hidden="true" customHeight="false" outlineLevel="0" collapsed="false">
      <c r="A702" s="5" t="s">
        <v>3015</v>
      </c>
      <c r="B702" s="5" t="s">
        <v>147</v>
      </c>
      <c r="C702" s="5" t="s">
        <v>170</v>
      </c>
      <c r="D702" s="5" t="s">
        <v>3016</v>
      </c>
      <c r="E702" s="5" t="n">
        <f aca="false">YEAR(D702)</f>
        <v>2021</v>
      </c>
      <c r="F702" s="5" t="n">
        <f aca="false">MONTH(D702)</f>
        <v>12</v>
      </c>
      <c r="G702" s="5" t="s">
        <v>172</v>
      </c>
      <c r="H702" s="5" t="e">
        <f aca="false">YEAR(G702)</f>
        <v>#VALUE!</v>
      </c>
      <c r="I702" s="5" t="e">
        <f aca="false">MONTH(G702)</f>
        <v>#VALUE!</v>
      </c>
      <c r="J702" s="5" t="s">
        <v>3017</v>
      </c>
      <c r="K702" s="5" t="str">
        <f aca="false">LEFT(J702,6)</f>
        <v>078278</v>
      </c>
      <c r="L702" s="5" t="s">
        <v>3018</v>
      </c>
      <c r="M702" s="5" t="n">
        <v>0</v>
      </c>
      <c r="N702" s="5" t="n">
        <v>0</v>
      </c>
      <c r="O702" s="0" t="s">
        <v>153</v>
      </c>
      <c r="P702" s="0" t="e">
        <f aca="false">VLOOKUP(K702,SQ!C:D,2,FALSE())</f>
        <v>#N/A</v>
      </c>
    </row>
    <row r="703" customFormat="false" ht="12.8" hidden="true" customHeight="false" outlineLevel="0" collapsed="false">
      <c r="A703" s="5" t="s">
        <v>3019</v>
      </c>
      <c r="B703" s="5" t="s">
        <v>147</v>
      </c>
      <c r="C703" s="5" t="s">
        <v>170</v>
      </c>
      <c r="D703" s="5" t="s">
        <v>3020</v>
      </c>
      <c r="E703" s="5" t="n">
        <f aca="false">YEAR(D703)</f>
        <v>2021</v>
      </c>
      <c r="F703" s="5" t="n">
        <f aca="false">MONTH(D703)</f>
        <v>12</v>
      </c>
      <c r="G703" s="5" t="s">
        <v>172</v>
      </c>
      <c r="H703" s="5" t="e">
        <f aca="false">YEAR(G703)</f>
        <v>#VALUE!</v>
      </c>
      <c r="I703" s="5" t="e">
        <f aca="false">MONTH(G703)</f>
        <v>#VALUE!</v>
      </c>
      <c r="J703" s="5" t="s">
        <v>3021</v>
      </c>
      <c r="K703" s="5" t="str">
        <f aca="false">LEFT(J703,6)</f>
        <v>040111</v>
      </c>
      <c r="L703" s="5" t="s">
        <v>3022</v>
      </c>
      <c r="M703" s="5" t="n">
        <v>2</v>
      </c>
      <c r="N703" s="5" t="n">
        <v>2</v>
      </c>
      <c r="O703" s="0" t="s">
        <v>153</v>
      </c>
      <c r="P703" s="0" t="e">
        <f aca="false">VLOOKUP(K703,SQ!C:D,2,FALSE())</f>
        <v>#N/A</v>
      </c>
    </row>
    <row r="704" customFormat="false" ht="12.8" hidden="true" customHeight="false" outlineLevel="0" collapsed="false">
      <c r="A704" s="5" t="s">
        <v>3023</v>
      </c>
      <c r="B704" s="5" t="s">
        <v>147</v>
      </c>
      <c r="C704" s="5" t="s">
        <v>170</v>
      </c>
      <c r="D704" s="5" t="s">
        <v>3024</v>
      </c>
      <c r="E704" s="5" t="n">
        <f aca="false">YEAR(D704)</f>
        <v>2021</v>
      </c>
      <c r="F704" s="5" t="n">
        <f aca="false">MONTH(D704)</f>
        <v>11</v>
      </c>
      <c r="G704" s="5" t="s">
        <v>172</v>
      </c>
      <c r="H704" s="5" t="e">
        <f aca="false">YEAR(G704)</f>
        <v>#VALUE!</v>
      </c>
      <c r="I704" s="5" t="e">
        <f aca="false">MONTH(G704)</f>
        <v>#VALUE!</v>
      </c>
      <c r="J704" s="5" t="s">
        <v>3025</v>
      </c>
      <c r="K704" s="5" t="str">
        <f aca="false">LEFT(J704,6)</f>
        <v>023008</v>
      </c>
      <c r="L704" s="5" t="s">
        <v>3026</v>
      </c>
      <c r="M704" s="5" t="n">
        <v>0</v>
      </c>
      <c r="N704" s="5" t="n">
        <v>0</v>
      </c>
      <c r="O704" s="0" t="s">
        <v>153</v>
      </c>
      <c r="P704" s="0" t="e">
        <f aca="false">VLOOKUP(K704,SQ!C:D,2,FALSE())</f>
        <v>#N/A</v>
      </c>
    </row>
    <row r="705" customFormat="false" ht="12.8" hidden="true" customHeight="false" outlineLevel="0" collapsed="false">
      <c r="A705" s="5" t="s">
        <v>3027</v>
      </c>
      <c r="B705" s="5" t="s">
        <v>147</v>
      </c>
      <c r="C705" s="5" t="s">
        <v>170</v>
      </c>
      <c r="D705" s="5" t="s">
        <v>3028</v>
      </c>
      <c r="E705" s="5" t="n">
        <f aca="false">YEAR(D705)</f>
        <v>2021</v>
      </c>
      <c r="F705" s="5" t="n">
        <f aca="false">MONTH(D705)</f>
        <v>12</v>
      </c>
      <c r="G705" s="5" t="s">
        <v>172</v>
      </c>
      <c r="H705" s="5" t="e">
        <f aca="false">YEAR(G705)</f>
        <v>#VALUE!</v>
      </c>
      <c r="I705" s="5" t="e">
        <f aca="false">MONTH(G705)</f>
        <v>#VALUE!</v>
      </c>
      <c r="J705" s="5" t="s">
        <v>3029</v>
      </c>
      <c r="K705" s="5" t="str">
        <f aca="false">LEFT(J705,6)</f>
        <v>054081</v>
      </c>
      <c r="L705" s="5" t="s">
        <v>3030</v>
      </c>
      <c r="M705" s="5" t="n">
        <v>0</v>
      </c>
      <c r="N705" s="5" t="n">
        <v>0</v>
      </c>
      <c r="O705" s="0" t="s">
        <v>153</v>
      </c>
      <c r="P705" s="0" t="e">
        <f aca="false">VLOOKUP(K705,SQ!C:D,2,FALSE())</f>
        <v>#N/A</v>
      </c>
    </row>
    <row r="706" customFormat="false" ht="12.8" hidden="true" customHeight="false" outlineLevel="0" collapsed="false">
      <c r="A706" s="5" t="s">
        <v>3031</v>
      </c>
      <c r="B706" s="5" t="s">
        <v>147</v>
      </c>
      <c r="C706" s="5" t="s">
        <v>148</v>
      </c>
      <c r="D706" s="5" t="s">
        <v>3032</v>
      </c>
      <c r="E706" s="5" t="n">
        <f aca="false">YEAR(D706)</f>
        <v>2021</v>
      </c>
      <c r="F706" s="5" t="n">
        <f aca="false">MONTH(D706)</f>
        <v>11</v>
      </c>
      <c r="G706" s="5" t="s">
        <v>3033</v>
      </c>
      <c r="H706" s="5" t="n">
        <f aca="false">YEAR(G706)</f>
        <v>2023</v>
      </c>
      <c r="I706" s="5" t="n">
        <f aca="false">MONTH(G706)</f>
        <v>5</v>
      </c>
      <c r="J706" s="5" t="s">
        <v>3034</v>
      </c>
      <c r="K706" s="5" t="str">
        <f aca="false">LEFT(J706,6)</f>
        <v>299124</v>
      </c>
      <c r="L706" s="5" t="s">
        <v>3035</v>
      </c>
      <c r="M706" s="5" t="n">
        <v>0</v>
      </c>
      <c r="N706" s="5" t="n">
        <v>0</v>
      </c>
      <c r="O706" s="0" t="s">
        <v>153</v>
      </c>
      <c r="P706" s="0" t="e">
        <f aca="false">VLOOKUP(K706,SQ!C:D,2,FALSE())</f>
        <v>#N/A</v>
      </c>
    </row>
    <row r="707" customFormat="false" ht="12.8" hidden="true" customHeight="false" outlineLevel="0" collapsed="false">
      <c r="A707" s="5" t="s">
        <v>3036</v>
      </c>
      <c r="B707" s="5" t="s">
        <v>147</v>
      </c>
      <c r="C707" s="5" t="s">
        <v>148</v>
      </c>
      <c r="D707" s="5" t="s">
        <v>3037</v>
      </c>
      <c r="E707" s="5" t="n">
        <f aca="false">YEAR(D707)</f>
        <v>2021</v>
      </c>
      <c r="F707" s="5" t="n">
        <f aca="false">MONTH(D707)</f>
        <v>11</v>
      </c>
      <c r="G707" s="5" t="s">
        <v>3038</v>
      </c>
      <c r="H707" s="5" t="n">
        <f aca="false">YEAR(G707)</f>
        <v>2023</v>
      </c>
      <c r="I707" s="5" t="n">
        <f aca="false">MONTH(G707)</f>
        <v>4</v>
      </c>
      <c r="J707" s="5" t="s">
        <v>3039</v>
      </c>
      <c r="K707" s="5" t="str">
        <f aca="false">LEFT(J707,6)</f>
        <v>007076</v>
      </c>
      <c r="L707" s="5" t="s">
        <v>3040</v>
      </c>
      <c r="M707" s="5" t="n">
        <v>0</v>
      </c>
      <c r="N707" s="5" t="n">
        <v>0</v>
      </c>
      <c r="O707" s="0" t="s">
        <v>153</v>
      </c>
      <c r="P707" s="0" t="e">
        <f aca="false">VLOOKUP(K707,SQ!C:D,2,FALSE())</f>
        <v>#N/A</v>
      </c>
    </row>
    <row r="708" customFormat="false" ht="12.8" hidden="true" customHeight="false" outlineLevel="0" collapsed="false">
      <c r="A708" s="5" t="s">
        <v>3041</v>
      </c>
      <c r="B708" s="5" t="s">
        <v>147</v>
      </c>
      <c r="C708" s="5" t="s">
        <v>148</v>
      </c>
      <c r="D708" s="5" t="s">
        <v>3042</v>
      </c>
      <c r="E708" s="5" t="n">
        <f aca="false">YEAR(D708)</f>
        <v>2021</v>
      </c>
      <c r="F708" s="5" t="n">
        <f aca="false">MONTH(D708)</f>
        <v>11</v>
      </c>
      <c r="G708" s="5" t="s">
        <v>3043</v>
      </c>
      <c r="H708" s="5" t="n">
        <f aca="false">YEAR(G708)</f>
        <v>2023</v>
      </c>
      <c r="I708" s="5" t="n">
        <f aca="false">MONTH(G708)</f>
        <v>3</v>
      </c>
      <c r="J708" s="5" t="s">
        <v>3044</v>
      </c>
      <c r="K708" s="5" t="str">
        <f aca="false">LEFT(J708,6)</f>
        <v>087359</v>
      </c>
      <c r="L708" s="5" t="s">
        <v>3045</v>
      </c>
      <c r="M708" s="5" t="n">
        <v>1</v>
      </c>
      <c r="N708" s="5" t="n">
        <v>1</v>
      </c>
      <c r="O708" s="0" t="s">
        <v>153</v>
      </c>
      <c r="P708" s="0" t="e">
        <f aca="false">VLOOKUP(K708,SQ!C:D,2,FALSE())</f>
        <v>#N/A</v>
      </c>
    </row>
    <row r="709" customFormat="false" ht="12.8" hidden="true" customHeight="false" outlineLevel="0" collapsed="false">
      <c r="A709" s="5" t="s">
        <v>3046</v>
      </c>
      <c r="B709" s="5" t="s">
        <v>147</v>
      </c>
      <c r="C709" s="5" t="s">
        <v>176</v>
      </c>
      <c r="D709" s="5" t="s">
        <v>3047</v>
      </c>
      <c r="E709" s="5" t="n">
        <f aca="false">YEAR(D709)</f>
        <v>2021</v>
      </c>
      <c r="F709" s="5" t="n">
        <f aca="false">MONTH(D709)</f>
        <v>11</v>
      </c>
      <c r="G709" s="5" t="s">
        <v>172</v>
      </c>
      <c r="H709" s="5" t="e">
        <f aca="false">YEAR(G709)</f>
        <v>#VALUE!</v>
      </c>
      <c r="I709" s="5" t="e">
        <f aca="false">MONTH(G709)</f>
        <v>#VALUE!</v>
      </c>
      <c r="J709" s="5" t="s">
        <v>3048</v>
      </c>
      <c r="K709" s="5" t="str">
        <f aca="false">LEFT(J709,6)</f>
        <v>041211</v>
      </c>
      <c r="L709" s="5" t="s">
        <v>3049</v>
      </c>
      <c r="M709" s="5" t="n">
        <v>0</v>
      </c>
      <c r="N709" s="5" t="n">
        <v>0</v>
      </c>
      <c r="O709" s="0" t="s">
        <v>153</v>
      </c>
      <c r="P709" s="0" t="e">
        <f aca="false">VLOOKUP(K709,SQ!C:D,2,FALSE())</f>
        <v>#N/A</v>
      </c>
    </row>
    <row r="710" customFormat="false" ht="12.8" hidden="true" customHeight="false" outlineLevel="0" collapsed="false">
      <c r="A710" s="5" t="s">
        <v>3050</v>
      </c>
      <c r="B710" s="5" t="s">
        <v>147</v>
      </c>
      <c r="C710" s="5" t="s">
        <v>170</v>
      </c>
      <c r="D710" s="5" t="s">
        <v>3051</v>
      </c>
      <c r="E710" s="5" t="n">
        <f aca="false">YEAR(D710)</f>
        <v>2022</v>
      </c>
      <c r="F710" s="5" t="n">
        <f aca="false">MONTH(D710)</f>
        <v>1</v>
      </c>
      <c r="G710" s="5" t="s">
        <v>172</v>
      </c>
      <c r="H710" s="5" t="e">
        <f aca="false">YEAR(G710)</f>
        <v>#VALUE!</v>
      </c>
      <c r="I710" s="5" t="e">
        <f aca="false">MONTH(G710)</f>
        <v>#VALUE!</v>
      </c>
      <c r="J710" s="5" t="s">
        <v>3052</v>
      </c>
      <c r="K710" s="5" t="str">
        <f aca="false">LEFT(J710,6)</f>
        <v>116060</v>
      </c>
      <c r="L710" s="5" t="s">
        <v>3053</v>
      </c>
      <c r="M710" s="5" t="n">
        <v>0</v>
      </c>
      <c r="N710" s="5" t="n">
        <v>0</v>
      </c>
      <c r="O710" s="0" t="s">
        <v>153</v>
      </c>
      <c r="P710" s="0" t="e">
        <f aca="false">VLOOKUP(K710,SQ!C:D,2,FALSE())</f>
        <v>#N/A</v>
      </c>
    </row>
    <row r="711" customFormat="false" ht="12.8" hidden="true" customHeight="false" outlineLevel="0" collapsed="false">
      <c r="A711" s="5" t="s">
        <v>3054</v>
      </c>
      <c r="B711" s="5" t="s">
        <v>250</v>
      </c>
      <c r="C711" s="5" t="s">
        <v>176</v>
      </c>
      <c r="D711" s="5" t="s">
        <v>3055</v>
      </c>
      <c r="E711" s="5" t="n">
        <f aca="false">YEAR(D711)</f>
        <v>2022</v>
      </c>
      <c r="F711" s="5" t="n">
        <f aca="false">MONTH(D711)</f>
        <v>1</v>
      </c>
      <c r="G711" s="5" t="s">
        <v>172</v>
      </c>
      <c r="H711" s="5" t="e">
        <f aca="false">YEAR(G711)</f>
        <v>#VALUE!</v>
      </c>
      <c r="I711" s="5" t="e">
        <f aca="false">MONTH(G711)</f>
        <v>#VALUE!</v>
      </c>
      <c r="J711" s="5" t="s">
        <v>3056</v>
      </c>
      <c r="K711" s="5" t="str">
        <f aca="false">LEFT(J711,6)</f>
        <v>181027</v>
      </c>
      <c r="L711" s="5" t="s">
        <v>3057</v>
      </c>
      <c r="M711" s="5" t="n">
        <v>10</v>
      </c>
      <c r="N711" s="5" t="n">
        <v>10</v>
      </c>
      <c r="O711" s="0" t="s">
        <v>153</v>
      </c>
      <c r="P711" s="0" t="e">
        <f aca="false">VLOOKUP(K711,SQ!C:D,2,FALSE())</f>
        <v>#N/A</v>
      </c>
    </row>
    <row r="712" customFormat="false" ht="12.8" hidden="true" customHeight="false" outlineLevel="0" collapsed="false">
      <c r="A712" s="5" t="s">
        <v>3058</v>
      </c>
      <c r="B712" s="5" t="s">
        <v>232</v>
      </c>
      <c r="C712" s="5" t="s">
        <v>170</v>
      </c>
      <c r="D712" s="5" t="s">
        <v>3059</v>
      </c>
      <c r="E712" s="5" t="n">
        <f aca="false">YEAR(D712)</f>
        <v>2021</v>
      </c>
      <c r="F712" s="5" t="n">
        <f aca="false">MONTH(D712)</f>
        <v>11</v>
      </c>
      <c r="G712" s="5" t="s">
        <v>172</v>
      </c>
      <c r="H712" s="5" t="e">
        <f aca="false">YEAR(G712)</f>
        <v>#VALUE!</v>
      </c>
      <c r="I712" s="5" t="e">
        <f aca="false">MONTH(G712)</f>
        <v>#VALUE!</v>
      </c>
      <c r="J712" s="5" t="s">
        <v>3060</v>
      </c>
      <c r="K712" s="5" t="str">
        <f aca="false">LEFT(J712,6)</f>
        <v>036151</v>
      </c>
      <c r="L712" s="5" t="s">
        <v>3061</v>
      </c>
      <c r="M712" s="5" t="n">
        <v>1</v>
      </c>
      <c r="N712" s="5" t="n">
        <v>1</v>
      </c>
      <c r="O712" s="0" t="s">
        <v>153</v>
      </c>
      <c r="P712" s="0" t="e">
        <f aca="false">VLOOKUP(K712,SQ!C:D,2,FALSE())</f>
        <v>#N/A</v>
      </c>
    </row>
    <row r="713" customFormat="false" ht="12.8" hidden="true" customHeight="false" outlineLevel="0" collapsed="false">
      <c r="A713" s="5" t="s">
        <v>3062</v>
      </c>
      <c r="B713" s="5" t="s">
        <v>147</v>
      </c>
      <c r="C713" s="5" t="s">
        <v>170</v>
      </c>
      <c r="D713" s="5" t="s">
        <v>3063</v>
      </c>
      <c r="E713" s="5" t="n">
        <f aca="false">YEAR(D713)</f>
        <v>2021</v>
      </c>
      <c r="F713" s="5" t="n">
        <f aca="false">MONTH(D713)</f>
        <v>12</v>
      </c>
      <c r="G713" s="5" t="s">
        <v>172</v>
      </c>
      <c r="H713" s="5" t="e">
        <f aca="false">YEAR(G713)</f>
        <v>#VALUE!</v>
      </c>
      <c r="I713" s="5" t="e">
        <f aca="false">MONTH(G713)</f>
        <v>#VALUE!</v>
      </c>
      <c r="J713" s="5" t="s">
        <v>3064</v>
      </c>
      <c r="K713" s="5" t="str">
        <f aca="false">LEFT(J713,6)</f>
        <v>078085</v>
      </c>
      <c r="L713" s="5" t="s">
        <v>3065</v>
      </c>
      <c r="M713" s="5" t="n">
        <v>0</v>
      </c>
      <c r="N713" s="5" t="n">
        <v>0</v>
      </c>
      <c r="O713" s="0" t="s">
        <v>153</v>
      </c>
      <c r="P713" s="0" t="e">
        <f aca="false">VLOOKUP(K713,SQ!C:D,2,FALSE())</f>
        <v>#N/A</v>
      </c>
    </row>
    <row r="714" customFormat="false" ht="12.8" hidden="true" customHeight="false" outlineLevel="0" collapsed="false">
      <c r="A714" s="5" t="s">
        <v>3066</v>
      </c>
      <c r="B714" s="5" t="s">
        <v>147</v>
      </c>
      <c r="C714" s="5" t="s">
        <v>170</v>
      </c>
      <c r="D714" s="5" t="s">
        <v>3067</v>
      </c>
      <c r="E714" s="5" t="n">
        <f aca="false">YEAR(D714)</f>
        <v>2021</v>
      </c>
      <c r="F714" s="5" t="n">
        <f aca="false">MONTH(D714)</f>
        <v>11</v>
      </c>
      <c r="G714" s="5" t="s">
        <v>172</v>
      </c>
      <c r="H714" s="5" t="e">
        <f aca="false">YEAR(G714)</f>
        <v>#VALUE!</v>
      </c>
      <c r="I714" s="5" t="e">
        <f aca="false">MONTH(G714)</f>
        <v>#VALUE!</v>
      </c>
      <c r="J714" s="5" t="s">
        <v>3068</v>
      </c>
      <c r="K714" s="5" t="str">
        <f aca="false">LEFT(J714,6)</f>
        <v>043082</v>
      </c>
      <c r="L714" s="5" t="s">
        <v>3069</v>
      </c>
      <c r="M714" s="5" t="n">
        <v>0</v>
      </c>
      <c r="N714" s="5" t="n">
        <v>0</v>
      </c>
      <c r="O714" s="0" t="s">
        <v>153</v>
      </c>
      <c r="P714" s="0" t="e">
        <f aca="false">VLOOKUP(K714,SQ!C:D,2,FALSE())</f>
        <v>#N/A</v>
      </c>
    </row>
    <row r="715" customFormat="false" ht="12.8" hidden="true" customHeight="false" outlineLevel="0" collapsed="false">
      <c r="A715" s="5" t="s">
        <v>3070</v>
      </c>
      <c r="B715" s="5" t="s">
        <v>147</v>
      </c>
      <c r="C715" s="5" t="s">
        <v>170</v>
      </c>
      <c r="D715" s="5" t="s">
        <v>3071</v>
      </c>
      <c r="E715" s="5" t="n">
        <f aca="false">YEAR(D715)</f>
        <v>2021</v>
      </c>
      <c r="F715" s="5" t="n">
        <f aca="false">MONTH(D715)</f>
        <v>11</v>
      </c>
      <c r="G715" s="5" t="s">
        <v>172</v>
      </c>
      <c r="H715" s="5" t="e">
        <f aca="false">YEAR(G715)</f>
        <v>#VALUE!</v>
      </c>
      <c r="I715" s="5" t="e">
        <f aca="false">MONTH(G715)</f>
        <v>#VALUE!</v>
      </c>
      <c r="J715" s="5" t="s">
        <v>1615</v>
      </c>
      <c r="K715" s="5" t="str">
        <f aca="false">LEFT(J715,6)</f>
        <v>-</v>
      </c>
      <c r="L715" s="5" t="s">
        <v>3072</v>
      </c>
      <c r="M715" s="5" t="n">
        <v>0</v>
      </c>
      <c r="N715" s="5" t="n">
        <v>0</v>
      </c>
      <c r="O715" s="0" t="s">
        <v>153</v>
      </c>
      <c r="P715" s="0" t="e">
        <f aca="false">VLOOKUP(K715,SQ!C:D,2,FALSE())</f>
        <v>#N/A</v>
      </c>
    </row>
    <row r="716" customFormat="false" ht="12.8" hidden="true" customHeight="false" outlineLevel="0" collapsed="false">
      <c r="A716" s="5" t="s">
        <v>3073</v>
      </c>
      <c r="B716" s="5" t="s">
        <v>147</v>
      </c>
      <c r="C716" s="5" t="s">
        <v>176</v>
      </c>
      <c r="D716" s="5" t="s">
        <v>3074</v>
      </c>
      <c r="E716" s="5" t="n">
        <f aca="false">YEAR(D716)</f>
        <v>2021</v>
      </c>
      <c r="F716" s="5" t="n">
        <f aca="false">MONTH(D716)</f>
        <v>11</v>
      </c>
      <c r="G716" s="5" t="s">
        <v>172</v>
      </c>
      <c r="H716" s="5" t="e">
        <f aca="false">YEAR(G716)</f>
        <v>#VALUE!</v>
      </c>
      <c r="I716" s="5" t="e">
        <f aca="false">MONTH(G716)</f>
        <v>#VALUE!</v>
      </c>
      <c r="J716" s="5" t="s">
        <v>3075</v>
      </c>
      <c r="K716" s="5" t="str">
        <f aca="false">LEFT(J716,6)</f>
        <v>036041</v>
      </c>
      <c r="L716" s="5" t="s">
        <v>3076</v>
      </c>
      <c r="M716" s="5" t="n">
        <v>1</v>
      </c>
      <c r="N716" s="5" t="n">
        <v>1</v>
      </c>
      <c r="O716" s="0" t="s">
        <v>153</v>
      </c>
      <c r="P716" s="0" t="e">
        <f aca="false">VLOOKUP(K716,SQ!C:D,2,FALSE())</f>
        <v>#N/A</v>
      </c>
    </row>
    <row r="717" customFormat="false" ht="12.8" hidden="true" customHeight="false" outlineLevel="0" collapsed="false">
      <c r="A717" s="5" t="s">
        <v>3077</v>
      </c>
      <c r="B717" s="5" t="s">
        <v>147</v>
      </c>
      <c r="C717" s="5" t="s">
        <v>170</v>
      </c>
      <c r="D717" s="5" t="s">
        <v>3078</v>
      </c>
      <c r="E717" s="5" t="n">
        <f aca="false">YEAR(D717)</f>
        <v>2021</v>
      </c>
      <c r="F717" s="5" t="n">
        <f aca="false">MONTH(D717)</f>
        <v>11</v>
      </c>
      <c r="G717" s="5" t="s">
        <v>172</v>
      </c>
      <c r="H717" s="5" t="e">
        <f aca="false">YEAR(G717)</f>
        <v>#VALUE!</v>
      </c>
      <c r="I717" s="5" t="e">
        <f aca="false">MONTH(G717)</f>
        <v>#VALUE!</v>
      </c>
      <c r="J717" s="5" t="s">
        <v>3079</v>
      </c>
      <c r="K717" s="5" t="str">
        <f aca="false">LEFT(J717,6)</f>
        <v>098052</v>
      </c>
      <c r="L717" s="5" t="s">
        <v>3080</v>
      </c>
      <c r="M717" s="5" t="n">
        <v>0</v>
      </c>
      <c r="N717" s="5" t="n">
        <v>0</v>
      </c>
      <c r="O717" s="0" t="s">
        <v>153</v>
      </c>
      <c r="P717" s="0" t="e">
        <f aca="false">VLOOKUP(K717,SQ!C:D,2,FALSE())</f>
        <v>#N/A</v>
      </c>
    </row>
    <row r="718" customFormat="false" ht="12.8" hidden="true" customHeight="false" outlineLevel="0" collapsed="false">
      <c r="A718" s="5" t="s">
        <v>3081</v>
      </c>
      <c r="B718" s="5" t="s">
        <v>299</v>
      </c>
      <c r="C718" s="5" t="s">
        <v>170</v>
      </c>
      <c r="D718" s="5" t="s">
        <v>3082</v>
      </c>
      <c r="E718" s="5" t="n">
        <f aca="false">YEAR(D718)</f>
        <v>2021</v>
      </c>
      <c r="F718" s="5" t="n">
        <f aca="false">MONTH(D718)</f>
        <v>12</v>
      </c>
      <c r="G718" s="5" t="s">
        <v>172</v>
      </c>
      <c r="H718" s="5" t="e">
        <f aca="false">YEAR(G718)</f>
        <v>#VALUE!</v>
      </c>
      <c r="I718" s="5" t="e">
        <f aca="false">MONTH(G718)</f>
        <v>#VALUE!</v>
      </c>
      <c r="J718" s="5" t="s">
        <v>1320</v>
      </c>
      <c r="K718" s="5" t="str">
        <f aca="false">LEFT(J718,6)</f>
        <v>138283</v>
      </c>
      <c r="L718" s="5" t="s">
        <v>3083</v>
      </c>
      <c r="M718" s="5" t="n">
        <v>0</v>
      </c>
      <c r="N718" s="5" t="n">
        <v>0</v>
      </c>
      <c r="O718" s="0" t="s">
        <v>153</v>
      </c>
      <c r="P718" s="0" t="e">
        <f aca="false">VLOOKUP(K718,SQ!C:D,2,FALSE())</f>
        <v>#N/A</v>
      </c>
    </row>
    <row r="719" customFormat="false" ht="12.8" hidden="true" customHeight="false" outlineLevel="0" collapsed="false">
      <c r="A719" s="5" t="s">
        <v>3084</v>
      </c>
      <c r="B719" s="5" t="s">
        <v>232</v>
      </c>
      <c r="C719" s="5" t="s">
        <v>170</v>
      </c>
      <c r="D719" s="5" t="s">
        <v>3085</v>
      </c>
      <c r="E719" s="5" t="n">
        <f aca="false">YEAR(D719)</f>
        <v>2021</v>
      </c>
      <c r="F719" s="5" t="n">
        <f aca="false">MONTH(D719)</f>
        <v>11</v>
      </c>
      <c r="G719" s="5" t="s">
        <v>172</v>
      </c>
      <c r="H719" s="5" t="e">
        <f aca="false">YEAR(G719)</f>
        <v>#VALUE!</v>
      </c>
      <c r="I719" s="5" t="e">
        <f aca="false">MONTH(G719)</f>
        <v>#VALUE!</v>
      </c>
      <c r="J719" s="5" t="s">
        <v>3086</v>
      </c>
      <c r="K719" s="5" t="str">
        <f aca="false">LEFT(J719,6)</f>
        <v>072233</v>
      </c>
      <c r="L719" s="5" t="s">
        <v>3087</v>
      </c>
      <c r="M719" s="5" t="n">
        <v>0</v>
      </c>
      <c r="N719" s="5" t="n">
        <v>0</v>
      </c>
      <c r="O719" s="0" t="s">
        <v>153</v>
      </c>
      <c r="P719" s="0" t="e">
        <f aca="false">VLOOKUP(K719,SQ!C:D,2,FALSE())</f>
        <v>#N/A</v>
      </c>
    </row>
    <row r="720" customFormat="false" ht="12.8" hidden="true" customHeight="false" outlineLevel="0" collapsed="false">
      <c r="A720" s="5" t="s">
        <v>3088</v>
      </c>
      <c r="B720" s="5" t="s">
        <v>147</v>
      </c>
      <c r="C720" s="5" t="s">
        <v>170</v>
      </c>
      <c r="D720" s="5" t="s">
        <v>3089</v>
      </c>
      <c r="E720" s="5" t="n">
        <f aca="false">YEAR(D720)</f>
        <v>2021</v>
      </c>
      <c r="F720" s="5" t="n">
        <f aca="false">MONTH(D720)</f>
        <v>12</v>
      </c>
      <c r="G720" s="5" t="s">
        <v>172</v>
      </c>
      <c r="H720" s="5" t="e">
        <f aca="false">YEAR(G720)</f>
        <v>#VALUE!</v>
      </c>
      <c r="I720" s="5" t="e">
        <f aca="false">MONTH(G720)</f>
        <v>#VALUE!</v>
      </c>
      <c r="J720" s="5" t="s">
        <v>3090</v>
      </c>
      <c r="K720" s="5" t="str">
        <f aca="false">LEFT(J720,6)</f>
        <v>012050</v>
      </c>
      <c r="L720" s="5" t="s">
        <v>3091</v>
      </c>
      <c r="M720" s="5" t="n">
        <v>0</v>
      </c>
      <c r="N720" s="5" t="n">
        <v>0</v>
      </c>
      <c r="O720" s="0" t="s">
        <v>153</v>
      </c>
      <c r="P720" s="0" t="e">
        <f aca="false">VLOOKUP(K720,SQ!C:D,2,FALSE())</f>
        <v>#N/A</v>
      </c>
    </row>
    <row r="721" customFormat="false" ht="12.8" hidden="true" customHeight="false" outlineLevel="0" collapsed="false">
      <c r="A721" s="5" t="s">
        <v>3092</v>
      </c>
      <c r="B721" s="5" t="s">
        <v>147</v>
      </c>
      <c r="C721" s="5" t="s">
        <v>170</v>
      </c>
      <c r="D721" s="5" t="s">
        <v>3093</v>
      </c>
      <c r="E721" s="5" t="n">
        <f aca="false">YEAR(D721)</f>
        <v>2021</v>
      </c>
      <c r="F721" s="5" t="n">
        <f aca="false">MONTH(D721)</f>
        <v>11</v>
      </c>
      <c r="G721" s="5" t="s">
        <v>172</v>
      </c>
      <c r="H721" s="5" t="e">
        <f aca="false">YEAR(G721)</f>
        <v>#VALUE!</v>
      </c>
      <c r="I721" s="5" t="e">
        <f aca="false">MONTH(G721)</f>
        <v>#VALUE!</v>
      </c>
      <c r="J721" s="5" t="s">
        <v>3094</v>
      </c>
      <c r="K721" s="5" t="str">
        <f aca="false">LEFT(J721,6)</f>
        <v>060159</v>
      </c>
      <c r="L721" s="5" t="s">
        <v>3095</v>
      </c>
      <c r="M721" s="5" t="n">
        <v>0</v>
      </c>
      <c r="N721" s="5" t="n">
        <v>0</v>
      </c>
      <c r="O721" s="0" t="s">
        <v>153</v>
      </c>
      <c r="P721" s="0" t="e">
        <f aca="false">VLOOKUP(K721,SQ!C:D,2,FALSE())</f>
        <v>#N/A</v>
      </c>
    </row>
    <row r="722" customFormat="false" ht="12.8" hidden="true" customHeight="false" outlineLevel="0" collapsed="false">
      <c r="A722" s="5" t="s">
        <v>3096</v>
      </c>
      <c r="B722" s="5" t="s">
        <v>232</v>
      </c>
      <c r="C722" s="5" t="s">
        <v>170</v>
      </c>
      <c r="D722" s="5" t="s">
        <v>3097</v>
      </c>
      <c r="E722" s="5" t="n">
        <f aca="false">YEAR(D722)</f>
        <v>2022</v>
      </c>
      <c r="F722" s="5" t="n">
        <f aca="false">MONTH(D722)</f>
        <v>1</v>
      </c>
      <c r="G722" s="5" t="s">
        <v>172</v>
      </c>
      <c r="H722" s="5" t="e">
        <f aca="false">YEAR(G722)</f>
        <v>#VALUE!</v>
      </c>
      <c r="I722" s="5" t="e">
        <f aca="false">MONTH(G722)</f>
        <v>#VALUE!</v>
      </c>
      <c r="J722" s="5" t="s">
        <v>3098</v>
      </c>
      <c r="K722" s="5" t="str">
        <f aca="false">LEFT(J722,6)</f>
        <v>046024</v>
      </c>
      <c r="L722" s="5" t="s">
        <v>3099</v>
      </c>
      <c r="M722" s="5" t="n">
        <v>0</v>
      </c>
      <c r="N722" s="5" t="n">
        <v>0</v>
      </c>
      <c r="O722" s="0" t="s">
        <v>153</v>
      </c>
      <c r="P722" s="0" t="e">
        <f aca="false">VLOOKUP(K722,SQ!C:D,2,FALSE())</f>
        <v>#N/A</v>
      </c>
    </row>
    <row r="723" customFormat="false" ht="12.8" hidden="true" customHeight="false" outlineLevel="0" collapsed="false">
      <c r="A723" s="5" t="s">
        <v>3100</v>
      </c>
      <c r="B723" s="5" t="s">
        <v>147</v>
      </c>
      <c r="C723" s="5" t="s">
        <v>170</v>
      </c>
      <c r="D723" s="5" t="s">
        <v>3101</v>
      </c>
      <c r="E723" s="5" t="n">
        <f aca="false">YEAR(D723)</f>
        <v>2021</v>
      </c>
      <c r="F723" s="5" t="n">
        <f aca="false">MONTH(D723)</f>
        <v>12</v>
      </c>
      <c r="G723" s="5" t="s">
        <v>172</v>
      </c>
      <c r="H723" s="5" t="e">
        <f aca="false">YEAR(G723)</f>
        <v>#VALUE!</v>
      </c>
      <c r="I723" s="5" t="e">
        <f aca="false">MONTH(G723)</f>
        <v>#VALUE!</v>
      </c>
      <c r="J723" s="5" t="s">
        <v>3102</v>
      </c>
      <c r="K723" s="5" t="str">
        <f aca="false">LEFT(J723,6)</f>
        <v>300052</v>
      </c>
      <c r="L723" s="5" t="s">
        <v>3103</v>
      </c>
      <c r="M723" s="5" t="n">
        <v>0</v>
      </c>
      <c r="N723" s="5" t="n">
        <v>0</v>
      </c>
      <c r="O723" s="0" t="s">
        <v>153</v>
      </c>
      <c r="P723" s="0" t="e">
        <f aca="false">VLOOKUP(K723,SQ!C:D,2,FALSE())</f>
        <v>#N/A</v>
      </c>
    </row>
    <row r="724" customFormat="false" ht="12.8" hidden="true" customHeight="false" outlineLevel="0" collapsed="false">
      <c r="A724" s="5" t="s">
        <v>3104</v>
      </c>
      <c r="B724" s="5" t="s">
        <v>147</v>
      </c>
      <c r="C724" s="5" t="s">
        <v>170</v>
      </c>
      <c r="D724" s="5" t="s">
        <v>3105</v>
      </c>
      <c r="E724" s="5" t="n">
        <f aca="false">YEAR(D724)</f>
        <v>2021</v>
      </c>
      <c r="F724" s="5" t="n">
        <f aca="false">MONTH(D724)</f>
        <v>12</v>
      </c>
      <c r="G724" s="5" t="s">
        <v>172</v>
      </c>
      <c r="H724" s="5" t="e">
        <f aca="false">YEAR(G724)</f>
        <v>#VALUE!</v>
      </c>
      <c r="I724" s="5" t="e">
        <f aca="false">MONTH(G724)</f>
        <v>#VALUE!</v>
      </c>
      <c r="J724" s="5" t="s">
        <v>3106</v>
      </c>
      <c r="K724" s="5" t="str">
        <f aca="false">LEFT(J724,6)</f>
        <v>113259</v>
      </c>
      <c r="L724" s="5" t="s">
        <v>3107</v>
      </c>
      <c r="M724" s="5" t="n">
        <v>0</v>
      </c>
      <c r="N724" s="5" t="n">
        <v>0</v>
      </c>
      <c r="O724" s="0" t="s">
        <v>153</v>
      </c>
      <c r="P724" s="0" t="e">
        <f aca="false">VLOOKUP(K724,SQ!C:D,2,FALSE())</f>
        <v>#N/A</v>
      </c>
    </row>
    <row r="725" customFormat="false" ht="12.8" hidden="true" customHeight="false" outlineLevel="0" collapsed="false">
      <c r="A725" s="5" t="s">
        <v>3108</v>
      </c>
      <c r="B725" s="5" t="s">
        <v>232</v>
      </c>
      <c r="C725" s="5" t="s">
        <v>170</v>
      </c>
      <c r="D725" s="5" t="s">
        <v>3109</v>
      </c>
      <c r="E725" s="5" t="n">
        <f aca="false">YEAR(D725)</f>
        <v>2021</v>
      </c>
      <c r="F725" s="5" t="n">
        <f aca="false">MONTH(D725)</f>
        <v>11</v>
      </c>
      <c r="G725" s="5" t="s">
        <v>172</v>
      </c>
      <c r="H725" s="5" t="e">
        <f aca="false">YEAR(G725)</f>
        <v>#VALUE!</v>
      </c>
      <c r="I725" s="5" t="e">
        <f aca="false">MONTH(G725)</f>
        <v>#VALUE!</v>
      </c>
      <c r="J725" s="5" t="s">
        <v>3110</v>
      </c>
      <c r="K725" s="5" t="str">
        <f aca="false">LEFT(J725,6)</f>
        <v>080015</v>
      </c>
      <c r="L725" s="5" t="s">
        <v>3111</v>
      </c>
      <c r="M725" s="5" t="n">
        <v>0</v>
      </c>
      <c r="N725" s="5" t="n">
        <v>0</v>
      </c>
      <c r="O725" s="0" t="s">
        <v>153</v>
      </c>
      <c r="P725" s="0" t="e">
        <f aca="false">VLOOKUP(K725,SQ!C:D,2,FALSE())</f>
        <v>#N/A</v>
      </c>
    </row>
    <row r="726" customFormat="false" ht="12.8" hidden="true" customHeight="false" outlineLevel="0" collapsed="false">
      <c r="A726" s="5" t="s">
        <v>3112</v>
      </c>
      <c r="B726" s="5" t="s">
        <v>147</v>
      </c>
      <c r="C726" s="5" t="s">
        <v>176</v>
      </c>
      <c r="D726" s="5" t="s">
        <v>3113</v>
      </c>
      <c r="E726" s="5" t="n">
        <f aca="false">YEAR(D726)</f>
        <v>2023</v>
      </c>
      <c r="F726" s="5" t="n">
        <f aca="false">MONTH(D726)</f>
        <v>4</v>
      </c>
      <c r="G726" s="5" t="s">
        <v>172</v>
      </c>
      <c r="H726" s="5" t="e">
        <f aca="false">YEAR(G726)</f>
        <v>#VALUE!</v>
      </c>
      <c r="I726" s="5" t="e">
        <f aca="false">MONTH(G726)</f>
        <v>#VALUE!</v>
      </c>
      <c r="J726" s="5" t="s">
        <v>3114</v>
      </c>
      <c r="K726" s="5" t="str">
        <f aca="false">LEFT(J726,6)</f>
        <v>014101</v>
      </c>
      <c r="L726" s="5" t="s">
        <v>3115</v>
      </c>
      <c r="M726" s="5" t="n">
        <v>0</v>
      </c>
      <c r="N726" s="5" t="n">
        <v>0</v>
      </c>
      <c r="O726" s="0" t="s">
        <v>153</v>
      </c>
      <c r="P726" s="0" t="e">
        <f aca="false">VLOOKUP(K726,SQ!C:D,2,FALSE())</f>
        <v>#N/A</v>
      </c>
    </row>
    <row r="727" customFormat="false" ht="12.8" hidden="true" customHeight="false" outlineLevel="0" collapsed="false">
      <c r="A727" s="5" t="s">
        <v>3116</v>
      </c>
      <c r="B727" s="5" t="s">
        <v>147</v>
      </c>
      <c r="C727" s="5" t="s">
        <v>170</v>
      </c>
      <c r="D727" s="5" t="s">
        <v>3117</v>
      </c>
      <c r="E727" s="5" t="n">
        <f aca="false">YEAR(D727)</f>
        <v>2021</v>
      </c>
      <c r="F727" s="5" t="n">
        <f aca="false">MONTH(D727)</f>
        <v>12</v>
      </c>
      <c r="G727" s="5" t="s">
        <v>172</v>
      </c>
      <c r="H727" s="5" t="e">
        <f aca="false">YEAR(G727)</f>
        <v>#VALUE!</v>
      </c>
      <c r="I727" s="5" t="e">
        <f aca="false">MONTH(G727)</f>
        <v>#VALUE!</v>
      </c>
      <c r="J727" s="5" t="s">
        <v>3118</v>
      </c>
      <c r="K727" s="5" t="str">
        <f aca="false">LEFT(J727,6)</f>
        <v>112393</v>
      </c>
      <c r="L727" s="5" t="s">
        <v>3119</v>
      </c>
      <c r="M727" s="5" t="n">
        <v>0</v>
      </c>
      <c r="N727" s="5" t="n">
        <v>0</v>
      </c>
      <c r="O727" s="0" t="s">
        <v>153</v>
      </c>
      <c r="P727" s="0" t="e">
        <f aca="false">VLOOKUP(K727,SQ!C:D,2,FALSE())</f>
        <v>#N/A</v>
      </c>
    </row>
    <row r="728" customFormat="false" ht="12.8" hidden="true" customHeight="false" outlineLevel="0" collapsed="false">
      <c r="A728" s="5" t="s">
        <v>3120</v>
      </c>
      <c r="B728" s="5" t="s">
        <v>232</v>
      </c>
      <c r="C728" s="5" t="s">
        <v>170</v>
      </c>
      <c r="D728" s="5" t="s">
        <v>3121</v>
      </c>
      <c r="E728" s="5" t="n">
        <f aca="false">YEAR(D728)</f>
        <v>2021</v>
      </c>
      <c r="F728" s="5" t="n">
        <f aca="false">MONTH(D728)</f>
        <v>12</v>
      </c>
      <c r="G728" s="5" t="s">
        <v>172</v>
      </c>
      <c r="H728" s="5" t="e">
        <f aca="false">YEAR(G728)</f>
        <v>#VALUE!</v>
      </c>
      <c r="I728" s="5" t="e">
        <f aca="false">MONTH(G728)</f>
        <v>#VALUE!</v>
      </c>
      <c r="J728" s="5" t="s">
        <v>3122</v>
      </c>
      <c r="K728" s="5" t="str">
        <f aca="false">LEFT(J728,6)</f>
        <v>302005</v>
      </c>
      <c r="L728" s="5" t="s">
        <v>3123</v>
      </c>
      <c r="M728" s="5" t="n">
        <v>1</v>
      </c>
      <c r="N728" s="5" t="n">
        <v>1</v>
      </c>
      <c r="O728" s="0" t="s">
        <v>153</v>
      </c>
      <c r="P728" s="0" t="e">
        <f aca="false">VLOOKUP(K728,SQ!C:D,2,FALSE())</f>
        <v>#N/A</v>
      </c>
    </row>
    <row r="729" customFormat="false" ht="12.8" hidden="true" customHeight="false" outlineLevel="0" collapsed="false">
      <c r="A729" s="5" t="s">
        <v>3124</v>
      </c>
      <c r="B729" s="5" t="s">
        <v>147</v>
      </c>
      <c r="C729" s="5" t="s">
        <v>148</v>
      </c>
      <c r="D729" s="5" t="s">
        <v>3125</v>
      </c>
      <c r="E729" s="5" t="n">
        <f aca="false">YEAR(D729)</f>
        <v>2022</v>
      </c>
      <c r="F729" s="5" t="n">
        <f aca="false">MONTH(D729)</f>
        <v>1</v>
      </c>
      <c r="G729" s="5" t="s">
        <v>3126</v>
      </c>
      <c r="H729" s="5" t="n">
        <f aca="false">YEAR(G729)</f>
        <v>2023</v>
      </c>
      <c r="I729" s="5" t="n">
        <f aca="false">MONTH(G729)</f>
        <v>4</v>
      </c>
      <c r="J729" s="5" t="s">
        <v>3127</v>
      </c>
      <c r="K729" s="5" t="str">
        <f aca="false">LEFT(J729,6)</f>
        <v>036094</v>
      </c>
      <c r="L729" s="5" t="s">
        <v>3128</v>
      </c>
      <c r="M729" s="5" t="n">
        <v>0</v>
      </c>
      <c r="N729" s="5" t="n">
        <v>0</v>
      </c>
      <c r="O729" s="0" t="s">
        <v>153</v>
      </c>
      <c r="P729" s="0" t="e">
        <f aca="false">VLOOKUP(K729,SQ!C:D,2,FALSE())</f>
        <v>#N/A</v>
      </c>
    </row>
    <row r="730" customFormat="false" ht="12.8" hidden="true" customHeight="false" outlineLevel="0" collapsed="false">
      <c r="A730" s="5" t="s">
        <v>3129</v>
      </c>
      <c r="B730" s="5" t="s">
        <v>147</v>
      </c>
      <c r="C730" s="5" t="s">
        <v>148</v>
      </c>
      <c r="D730" s="5" t="s">
        <v>3130</v>
      </c>
      <c r="E730" s="5" t="n">
        <f aca="false">YEAR(D730)</f>
        <v>2021</v>
      </c>
      <c r="F730" s="5" t="n">
        <f aca="false">MONTH(D730)</f>
        <v>12</v>
      </c>
      <c r="G730" s="5" t="s">
        <v>3131</v>
      </c>
      <c r="H730" s="5" t="n">
        <f aca="false">YEAR(G730)</f>
        <v>2023</v>
      </c>
      <c r="I730" s="5" t="n">
        <f aca="false">MONTH(G730)</f>
        <v>4</v>
      </c>
      <c r="J730" s="5" t="s">
        <v>3132</v>
      </c>
      <c r="K730" s="5" t="str">
        <f aca="false">LEFT(J730,6)</f>
        <v>007084</v>
      </c>
      <c r="L730" s="5" t="s">
        <v>3133</v>
      </c>
      <c r="M730" s="5" t="n">
        <v>32</v>
      </c>
      <c r="N730" s="5" t="n">
        <v>32</v>
      </c>
      <c r="O730" s="0" t="s">
        <v>153</v>
      </c>
      <c r="P730" s="0" t="str">
        <f aca="false">VLOOKUP(K730,SQ!C:D,2,FALSE())</f>
        <v>Perimetro_Area_Central_sem_o_perimetro_do_Art_16_paragrafo_3º</v>
      </c>
    </row>
    <row r="731" customFormat="false" ht="12.8" hidden="true" customHeight="false" outlineLevel="0" collapsed="false">
      <c r="A731" s="5" t="s">
        <v>3134</v>
      </c>
      <c r="B731" s="5" t="s">
        <v>147</v>
      </c>
      <c r="C731" s="5" t="s">
        <v>176</v>
      </c>
      <c r="D731" s="5" t="s">
        <v>3135</v>
      </c>
      <c r="E731" s="5" t="n">
        <f aca="false">YEAR(D731)</f>
        <v>2021</v>
      </c>
      <c r="F731" s="5" t="n">
        <f aca="false">MONTH(D731)</f>
        <v>12</v>
      </c>
      <c r="G731" s="5" t="s">
        <v>172</v>
      </c>
      <c r="H731" s="5" t="e">
        <f aca="false">YEAR(G731)</f>
        <v>#VALUE!</v>
      </c>
      <c r="I731" s="5" t="e">
        <f aca="false">MONTH(G731)</f>
        <v>#VALUE!</v>
      </c>
      <c r="J731" s="5" t="s">
        <v>3136</v>
      </c>
      <c r="K731" s="5" t="str">
        <f aca="false">LEFT(J731,6)</f>
        <v>087127</v>
      </c>
      <c r="L731" s="5" t="s">
        <v>3137</v>
      </c>
      <c r="M731" s="5" t="n">
        <v>0</v>
      </c>
      <c r="N731" s="5" t="n">
        <v>0</v>
      </c>
      <c r="O731" s="0" t="s">
        <v>153</v>
      </c>
      <c r="P731" s="0" t="e">
        <f aca="false">VLOOKUP(K731,SQ!C:D,2,FALSE())</f>
        <v>#N/A</v>
      </c>
    </row>
    <row r="732" customFormat="false" ht="12.8" hidden="true" customHeight="false" outlineLevel="0" collapsed="false">
      <c r="A732" s="5" t="s">
        <v>3138</v>
      </c>
      <c r="B732" s="5" t="s">
        <v>147</v>
      </c>
      <c r="C732" s="5" t="s">
        <v>170</v>
      </c>
      <c r="D732" s="5" t="s">
        <v>3139</v>
      </c>
      <c r="E732" s="5" t="n">
        <f aca="false">YEAR(D732)</f>
        <v>2021</v>
      </c>
      <c r="F732" s="5" t="n">
        <f aca="false">MONTH(D732)</f>
        <v>12</v>
      </c>
      <c r="G732" s="5" t="s">
        <v>172</v>
      </c>
      <c r="H732" s="5" t="e">
        <f aca="false">YEAR(G732)</f>
        <v>#VALUE!</v>
      </c>
      <c r="I732" s="5" t="e">
        <f aca="false">MONTH(G732)</f>
        <v>#VALUE!</v>
      </c>
      <c r="J732" s="5" t="s">
        <v>3140</v>
      </c>
      <c r="K732" s="5" t="str">
        <f aca="false">LEFT(J732,6)</f>
        <v>029035</v>
      </c>
      <c r="L732" s="5" t="s">
        <v>3141</v>
      </c>
      <c r="M732" s="5" t="n">
        <v>0</v>
      </c>
      <c r="N732" s="5" t="n">
        <v>0</v>
      </c>
      <c r="O732" s="0" t="s">
        <v>153</v>
      </c>
      <c r="P732" s="0" t="e">
        <f aca="false">VLOOKUP(K732,SQ!C:D,2,FALSE())</f>
        <v>#N/A</v>
      </c>
    </row>
    <row r="733" customFormat="false" ht="12.8" hidden="true" customHeight="false" outlineLevel="0" collapsed="false">
      <c r="A733" s="5" t="s">
        <v>3142</v>
      </c>
      <c r="B733" s="5" t="s">
        <v>232</v>
      </c>
      <c r="C733" s="5" t="s">
        <v>170</v>
      </c>
      <c r="D733" s="5" t="s">
        <v>3143</v>
      </c>
      <c r="E733" s="5" t="n">
        <f aca="false">YEAR(D733)</f>
        <v>2021</v>
      </c>
      <c r="F733" s="5" t="n">
        <f aca="false">MONTH(D733)</f>
        <v>12</v>
      </c>
      <c r="G733" s="5" t="s">
        <v>172</v>
      </c>
      <c r="H733" s="5" t="e">
        <f aca="false">YEAR(G733)</f>
        <v>#VALUE!</v>
      </c>
      <c r="I733" s="5" t="e">
        <f aca="false">MONTH(G733)</f>
        <v>#VALUE!</v>
      </c>
      <c r="J733" s="5" t="s">
        <v>3144</v>
      </c>
      <c r="K733" s="5" t="str">
        <f aca="false">LEFT(J733,6)</f>
        <v>042103</v>
      </c>
      <c r="L733" s="5" t="s">
        <v>3145</v>
      </c>
      <c r="M733" s="5" t="n">
        <v>0</v>
      </c>
      <c r="N733" s="5" t="n">
        <v>0</v>
      </c>
      <c r="O733" s="0" t="s">
        <v>153</v>
      </c>
      <c r="P733" s="0" t="e">
        <f aca="false">VLOOKUP(K733,SQ!C:D,2,FALSE())</f>
        <v>#N/A</v>
      </c>
    </row>
    <row r="734" customFormat="false" ht="12.8" hidden="true" customHeight="false" outlineLevel="0" collapsed="false">
      <c r="A734" s="5" t="s">
        <v>3146</v>
      </c>
      <c r="B734" s="5" t="s">
        <v>147</v>
      </c>
      <c r="C734" s="5" t="s">
        <v>170</v>
      </c>
      <c r="D734" s="5" t="s">
        <v>3147</v>
      </c>
      <c r="E734" s="5" t="n">
        <f aca="false">YEAR(D734)</f>
        <v>2021</v>
      </c>
      <c r="F734" s="5" t="n">
        <f aca="false">MONTH(D734)</f>
        <v>12</v>
      </c>
      <c r="G734" s="5" t="s">
        <v>172</v>
      </c>
      <c r="H734" s="5" t="e">
        <f aca="false">YEAR(G734)</f>
        <v>#VALUE!</v>
      </c>
      <c r="I734" s="5" t="e">
        <f aca="false">MONTH(G734)</f>
        <v>#VALUE!</v>
      </c>
      <c r="J734" s="5" t="s">
        <v>3148</v>
      </c>
      <c r="K734" s="5" t="str">
        <f aca="false">LEFT(J734,6)</f>
        <v>175120</v>
      </c>
      <c r="L734" s="5" t="s">
        <v>3149</v>
      </c>
      <c r="M734" s="5" t="n">
        <v>0</v>
      </c>
      <c r="N734" s="5" t="n">
        <v>0</v>
      </c>
      <c r="O734" s="0" t="s">
        <v>153</v>
      </c>
      <c r="P734" s="0" t="e">
        <f aca="false">VLOOKUP(K734,SQ!C:D,2,FALSE())</f>
        <v>#N/A</v>
      </c>
    </row>
    <row r="735" customFormat="false" ht="12.8" hidden="true" customHeight="false" outlineLevel="0" collapsed="false">
      <c r="A735" s="5" t="s">
        <v>3150</v>
      </c>
      <c r="B735" s="5" t="s">
        <v>147</v>
      </c>
      <c r="C735" s="5" t="s">
        <v>148</v>
      </c>
      <c r="D735" s="5" t="s">
        <v>3151</v>
      </c>
      <c r="E735" s="5" t="n">
        <f aca="false">YEAR(D735)</f>
        <v>2021</v>
      </c>
      <c r="F735" s="5" t="n">
        <f aca="false">MONTH(D735)</f>
        <v>12</v>
      </c>
      <c r="G735" s="5" t="s">
        <v>3152</v>
      </c>
      <c r="H735" s="5" t="n">
        <f aca="false">YEAR(G735)</f>
        <v>2023</v>
      </c>
      <c r="I735" s="5" t="n">
        <f aca="false">MONTH(G735)</f>
        <v>9</v>
      </c>
      <c r="J735" s="5" t="s">
        <v>3153</v>
      </c>
      <c r="K735" s="5" t="str">
        <f aca="false">LEFT(J735,6)</f>
        <v>029051</v>
      </c>
      <c r="L735" s="5" t="s">
        <v>3154</v>
      </c>
      <c r="M735" s="5" t="n">
        <v>0</v>
      </c>
      <c r="N735" s="5" t="n">
        <v>0</v>
      </c>
      <c r="O735" s="0" t="s">
        <v>153</v>
      </c>
      <c r="P735" s="0" t="e">
        <f aca="false">VLOOKUP(K735,SQ!C:D,2,FALSE())</f>
        <v>#N/A</v>
      </c>
    </row>
    <row r="736" customFormat="false" ht="12.8" hidden="true" customHeight="false" outlineLevel="0" collapsed="false">
      <c r="A736" s="5" t="s">
        <v>3155</v>
      </c>
      <c r="B736" s="5" t="s">
        <v>147</v>
      </c>
      <c r="C736" s="5" t="s">
        <v>219</v>
      </c>
      <c r="D736" s="5" t="s">
        <v>3156</v>
      </c>
      <c r="E736" s="5" t="n">
        <f aca="false">YEAR(D736)</f>
        <v>2021</v>
      </c>
      <c r="F736" s="5" t="n">
        <f aca="false">MONTH(D736)</f>
        <v>12</v>
      </c>
      <c r="G736" s="5" t="s">
        <v>172</v>
      </c>
      <c r="H736" s="5" t="e">
        <f aca="false">YEAR(G736)</f>
        <v>#VALUE!</v>
      </c>
      <c r="I736" s="5" t="e">
        <f aca="false">MONTH(G736)</f>
        <v>#VALUE!</v>
      </c>
      <c r="J736" s="5" t="s">
        <v>3157</v>
      </c>
      <c r="K736" s="5" t="str">
        <f aca="false">LEFT(J736,6)</f>
        <v>023020</v>
      </c>
      <c r="L736" s="5" t="s">
        <v>3158</v>
      </c>
      <c r="M736" s="5" t="n">
        <v>0</v>
      </c>
      <c r="N736" s="5" t="n">
        <v>0</v>
      </c>
      <c r="O736" s="0" t="s">
        <v>153</v>
      </c>
      <c r="P736" s="0" t="e">
        <f aca="false">VLOOKUP(K736,SQ!C:D,2,FALSE())</f>
        <v>#N/A</v>
      </c>
    </row>
    <row r="737" customFormat="false" ht="12.8" hidden="true" customHeight="false" outlineLevel="0" collapsed="false">
      <c r="A737" s="5" t="s">
        <v>3159</v>
      </c>
      <c r="B737" s="5" t="s">
        <v>147</v>
      </c>
      <c r="C737" s="5" t="s">
        <v>170</v>
      </c>
      <c r="D737" s="5" t="s">
        <v>3160</v>
      </c>
      <c r="E737" s="5" t="n">
        <f aca="false">YEAR(D737)</f>
        <v>2022</v>
      </c>
      <c r="F737" s="5" t="n">
        <f aca="false">MONTH(D737)</f>
        <v>1</v>
      </c>
      <c r="G737" s="5" t="s">
        <v>172</v>
      </c>
      <c r="H737" s="5" t="e">
        <f aca="false">YEAR(G737)</f>
        <v>#VALUE!</v>
      </c>
      <c r="I737" s="5" t="e">
        <f aca="false">MONTH(G737)</f>
        <v>#VALUE!</v>
      </c>
      <c r="J737" s="5" t="s">
        <v>3161</v>
      </c>
      <c r="K737" s="5" t="str">
        <f aca="false">LEFT(J737,6)</f>
        <v>012050</v>
      </c>
      <c r="L737" s="5" t="s">
        <v>3162</v>
      </c>
      <c r="M737" s="5" t="n">
        <v>30</v>
      </c>
      <c r="N737" s="5" t="n">
        <v>30</v>
      </c>
      <c r="O737" s="0" t="s">
        <v>153</v>
      </c>
      <c r="P737" s="0" t="e">
        <f aca="false">VLOOKUP(K737,SQ!C:D,2,FALSE())</f>
        <v>#N/A</v>
      </c>
    </row>
    <row r="738" customFormat="false" ht="12.8" hidden="true" customHeight="false" outlineLevel="0" collapsed="false">
      <c r="A738" s="5" t="s">
        <v>3163</v>
      </c>
      <c r="B738" s="5" t="s">
        <v>147</v>
      </c>
      <c r="C738" s="5" t="s">
        <v>170</v>
      </c>
      <c r="D738" s="5" t="s">
        <v>3164</v>
      </c>
      <c r="E738" s="5" t="n">
        <f aca="false">YEAR(D738)</f>
        <v>2021</v>
      </c>
      <c r="F738" s="5" t="n">
        <f aca="false">MONTH(D738)</f>
        <v>12</v>
      </c>
      <c r="G738" s="5" t="s">
        <v>172</v>
      </c>
      <c r="H738" s="5" t="e">
        <f aca="false">YEAR(G738)</f>
        <v>#VALUE!</v>
      </c>
      <c r="I738" s="5" t="e">
        <f aca="false">MONTH(G738)</f>
        <v>#VALUE!</v>
      </c>
      <c r="J738" s="5" t="s">
        <v>3165</v>
      </c>
      <c r="K738" s="5" t="str">
        <f aca="false">LEFT(J738,6)</f>
        <v>097007</v>
      </c>
      <c r="L738" s="5" t="s">
        <v>3166</v>
      </c>
      <c r="M738" s="5" t="n">
        <v>0</v>
      </c>
      <c r="N738" s="5" t="n">
        <v>0</v>
      </c>
      <c r="O738" s="0" t="s">
        <v>153</v>
      </c>
      <c r="P738" s="0" t="e">
        <f aca="false">VLOOKUP(K738,SQ!C:D,2,FALSE())</f>
        <v>#N/A</v>
      </c>
    </row>
    <row r="739" customFormat="false" ht="12.8" hidden="true" customHeight="false" outlineLevel="0" collapsed="false">
      <c r="A739" s="5" t="s">
        <v>3167</v>
      </c>
      <c r="B739" s="5" t="s">
        <v>147</v>
      </c>
      <c r="C739" s="5" t="s">
        <v>170</v>
      </c>
      <c r="D739" s="5" t="s">
        <v>3168</v>
      </c>
      <c r="E739" s="5" t="n">
        <f aca="false">YEAR(D739)</f>
        <v>2021</v>
      </c>
      <c r="F739" s="5" t="n">
        <f aca="false">MONTH(D739)</f>
        <v>12</v>
      </c>
      <c r="G739" s="5" t="s">
        <v>172</v>
      </c>
      <c r="H739" s="5" t="e">
        <f aca="false">YEAR(G739)</f>
        <v>#VALUE!</v>
      </c>
      <c r="I739" s="5" t="e">
        <f aca="false">MONTH(G739)</f>
        <v>#VALUE!</v>
      </c>
      <c r="J739" s="5" t="s">
        <v>3169</v>
      </c>
      <c r="K739" s="5" t="str">
        <f aca="false">LEFT(J739,6)</f>
        <v>031058</v>
      </c>
      <c r="L739" s="5" t="s">
        <v>3170</v>
      </c>
      <c r="M739" s="5" t="n">
        <v>0</v>
      </c>
      <c r="N739" s="5" t="n">
        <v>0</v>
      </c>
      <c r="O739" s="0" t="s">
        <v>153</v>
      </c>
      <c r="P739" s="0" t="e">
        <f aca="false">VLOOKUP(K739,SQ!C:D,2,FALSE())</f>
        <v>#N/A</v>
      </c>
    </row>
    <row r="740" customFormat="false" ht="12.8" hidden="true" customHeight="false" outlineLevel="0" collapsed="false">
      <c r="A740" s="5" t="s">
        <v>3171</v>
      </c>
      <c r="B740" s="5" t="s">
        <v>147</v>
      </c>
      <c r="C740" s="5" t="s">
        <v>170</v>
      </c>
      <c r="D740" s="5" t="s">
        <v>3172</v>
      </c>
      <c r="E740" s="5" t="n">
        <f aca="false">YEAR(D740)</f>
        <v>2022</v>
      </c>
      <c r="F740" s="5" t="n">
        <f aca="false">MONTH(D740)</f>
        <v>3</v>
      </c>
      <c r="G740" s="5" t="s">
        <v>172</v>
      </c>
      <c r="H740" s="5" t="e">
        <f aca="false">YEAR(G740)</f>
        <v>#VALUE!</v>
      </c>
      <c r="I740" s="5" t="e">
        <f aca="false">MONTH(G740)</f>
        <v>#VALUE!</v>
      </c>
      <c r="J740" s="5" t="s">
        <v>3173</v>
      </c>
      <c r="K740" s="5" t="str">
        <f aca="false">LEFT(J740,6)</f>
        <v>153010</v>
      </c>
      <c r="L740" s="5" t="s">
        <v>3174</v>
      </c>
      <c r="M740" s="5" t="n">
        <v>0</v>
      </c>
      <c r="N740" s="5" t="n">
        <v>0</v>
      </c>
      <c r="O740" s="0" t="s">
        <v>153</v>
      </c>
      <c r="P740" s="0" t="e">
        <f aca="false">VLOOKUP(K740,SQ!C:D,2,FALSE())</f>
        <v>#N/A</v>
      </c>
    </row>
    <row r="741" customFormat="false" ht="12.8" hidden="true" customHeight="false" outlineLevel="0" collapsed="false">
      <c r="A741" s="5" t="s">
        <v>3175</v>
      </c>
      <c r="B741" s="5" t="s">
        <v>147</v>
      </c>
      <c r="C741" s="5" t="s">
        <v>170</v>
      </c>
      <c r="D741" s="5" t="s">
        <v>3176</v>
      </c>
      <c r="E741" s="5" t="n">
        <f aca="false">YEAR(D741)</f>
        <v>2023</v>
      </c>
      <c r="F741" s="5" t="n">
        <f aca="false">MONTH(D741)</f>
        <v>5</v>
      </c>
      <c r="G741" s="5" t="s">
        <v>172</v>
      </c>
      <c r="H741" s="5" t="e">
        <f aca="false">YEAR(G741)</f>
        <v>#VALUE!</v>
      </c>
      <c r="I741" s="5" t="e">
        <f aca="false">MONTH(G741)</f>
        <v>#VALUE!</v>
      </c>
      <c r="J741" s="5" t="s">
        <v>3177</v>
      </c>
      <c r="K741" s="5" t="str">
        <f aca="false">LEFT(J741,6)</f>
        <v>138069</v>
      </c>
      <c r="L741" s="5" t="s">
        <v>3178</v>
      </c>
      <c r="M741" s="5" t="n">
        <v>0</v>
      </c>
      <c r="N741" s="5" t="n">
        <v>0</v>
      </c>
      <c r="O741" s="0" t="s">
        <v>153</v>
      </c>
      <c r="P741" s="0" t="e">
        <f aca="false">VLOOKUP(K741,SQ!C:D,2,FALSE())</f>
        <v>#N/A</v>
      </c>
    </row>
    <row r="742" customFormat="false" ht="12.8" hidden="true" customHeight="false" outlineLevel="0" collapsed="false">
      <c r="A742" s="5" t="s">
        <v>3179</v>
      </c>
      <c r="B742" s="5" t="s">
        <v>147</v>
      </c>
      <c r="C742" s="5" t="s">
        <v>170</v>
      </c>
      <c r="D742" s="5" t="s">
        <v>3180</v>
      </c>
      <c r="E742" s="5" t="n">
        <f aca="false">YEAR(D742)</f>
        <v>2021</v>
      </c>
      <c r="F742" s="5" t="n">
        <f aca="false">MONTH(D742)</f>
        <v>12</v>
      </c>
      <c r="G742" s="5" t="s">
        <v>172</v>
      </c>
      <c r="H742" s="5" t="e">
        <f aca="false">YEAR(G742)</f>
        <v>#VALUE!</v>
      </c>
      <c r="I742" s="5" t="e">
        <f aca="false">MONTH(G742)</f>
        <v>#VALUE!</v>
      </c>
      <c r="J742" s="5" t="s">
        <v>3181</v>
      </c>
      <c r="K742" s="5" t="str">
        <f aca="false">LEFT(J742,6)</f>
        <v>014055</v>
      </c>
      <c r="L742" s="5" t="s">
        <v>3182</v>
      </c>
      <c r="M742" s="5" t="n">
        <v>3</v>
      </c>
      <c r="N742" s="5" t="n">
        <v>3</v>
      </c>
      <c r="O742" s="0" t="s">
        <v>153</v>
      </c>
      <c r="P742" s="0" t="e">
        <f aca="false">VLOOKUP(K742,SQ!C:D,2,FALSE())</f>
        <v>#N/A</v>
      </c>
    </row>
    <row r="743" customFormat="false" ht="12.8" hidden="true" customHeight="false" outlineLevel="0" collapsed="false">
      <c r="A743" s="5" t="s">
        <v>3183</v>
      </c>
      <c r="B743" s="5" t="s">
        <v>147</v>
      </c>
      <c r="C743" s="5" t="s">
        <v>170</v>
      </c>
      <c r="D743" s="5" t="s">
        <v>3184</v>
      </c>
      <c r="E743" s="5" t="n">
        <f aca="false">YEAR(D743)</f>
        <v>2022</v>
      </c>
      <c r="F743" s="5" t="n">
        <f aca="false">MONTH(D743)</f>
        <v>1</v>
      </c>
      <c r="G743" s="5" t="s">
        <v>172</v>
      </c>
      <c r="H743" s="5" t="e">
        <f aca="false">YEAR(G743)</f>
        <v>#VALUE!</v>
      </c>
      <c r="I743" s="5" t="e">
        <f aca="false">MONTH(G743)</f>
        <v>#VALUE!</v>
      </c>
      <c r="J743" s="5" t="s">
        <v>3185</v>
      </c>
      <c r="K743" s="5" t="str">
        <f aca="false">LEFT(J743,6)</f>
        <v>009078</v>
      </c>
      <c r="L743" s="5" t="s">
        <v>3186</v>
      </c>
      <c r="M743" s="5" t="n">
        <v>0</v>
      </c>
      <c r="N743" s="5" t="n">
        <v>0</v>
      </c>
      <c r="O743" s="0" t="s">
        <v>153</v>
      </c>
      <c r="P743" s="0" t="str">
        <f aca="false">VLOOKUP(K743,SQ!C:D,2,FALSE())</f>
        <v>AIU Setor Central</v>
      </c>
    </row>
    <row r="744" customFormat="false" ht="12.8" hidden="true" customHeight="false" outlineLevel="0" collapsed="false">
      <c r="A744" s="5" t="s">
        <v>3187</v>
      </c>
      <c r="B744" s="5" t="s">
        <v>299</v>
      </c>
      <c r="C744" s="5" t="s">
        <v>170</v>
      </c>
      <c r="D744" s="5" t="s">
        <v>3188</v>
      </c>
      <c r="E744" s="5" t="n">
        <f aca="false">YEAR(D744)</f>
        <v>2021</v>
      </c>
      <c r="F744" s="5" t="n">
        <f aca="false">MONTH(D744)</f>
        <v>12</v>
      </c>
      <c r="G744" s="5" t="s">
        <v>172</v>
      </c>
      <c r="H744" s="5" t="e">
        <f aca="false">YEAR(G744)</f>
        <v>#VALUE!</v>
      </c>
      <c r="I744" s="5" t="e">
        <f aca="false">MONTH(G744)</f>
        <v>#VALUE!</v>
      </c>
      <c r="J744" s="5" t="s">
        <v>575</v>
      </c>
      <c r="K744" s="5" t="str">
        <f aca="false">LEFT(J744,6)</f>
        <v>062014</v>
      </c>
      <c r="L744" s="5" t="s">
        <v>3189</v>
      </c>
      <c r="M744" s="5" t="n">
        <v>5</v>
      </c>
      <c r="N744" s="5" t="n">
        <v>5</v>
      </c>
      <c r="O744" s="0" t="s">
        <v>153</v>
      </c>
      <c r="P744" s="0" t="e">
        <f aca="false">VLOOKUP(K744,SQ!C:D,2,FALSE())</f>
        <v>#N/A</v>
      </c>
    </row>
    <row r="745" customFormat="false" ht="12.8" hidden="true" customHeight="false" outlineLevel="0" collapsed="false">
      <c r="A745" s="5" t="s">
        <v>3190</v>
      </c>
      <c r="B745" s="5" t="s">
        <v>232</v>
      </c>
      <c r="C745" s="5" t="s">
        <v>170</v>
      </c>
      <c r="D745" s="5" t="s">
        <v>3191</v>
      </c>
      <c r="E745" s="5" t="n">
        <f aca="false">YEAR(D745)</f>
        <v>2022</v>
      </c>
      <c r="F745" s="5" t="n">
        <f aca="false">MONTH(D745)</f>
        <v>1</v>
      </c>
      <c r="G745" s="5" t="s">
        <v>172</v>
      </c>
      <c r="H745" s="5" t="e">
        <f aca="false">YEAR(G745)</f>
        <v>#VALUE!</v>
      </c>
      <c r="I745" s="5" t="e">
        <f aca="false">MONTH(G745)</f>
        <v>#VALUE!</v>
      </c>
      <c r="J745" s="5" t="s">
        <v>3192</v>
      </c>
      <c r="K745" s="5" t="str">
        <f aca="false">LEFT(J745,6)</f>
        <v>299099</v>
      </c>
      <c r="L745" s="5" t="s">
        <v>3193</v>
      </c>
      <c r="M745" s="5" t="n">
        <v>0</v>
      </c>
      <c r="N745" s="5" t="n">
        <v>0</v>
      </c>
      <c r="O745" s="0" t="s">
        <v>153</v>
      </c>
      <c r="P745" s="0" t="e">
        <f aca="false">VLOOKUP(K745,SQ!C:D,2,FALSE())</f>
        <v>#N/A</v>
      </c>
    </row>
    <row r="746" customFormat="false" ht="12.8" hidden="true" customHeight="false" outlineLevel="0" collapsed="false">
      <c r="A746" s="5" t="s">
        <v>3194</v>
      </c>
      <c r="B746" s="5" t="s">
        <v>147</v>
      </c>
      <c r="C746" s="5" t="s">
        <v>219</v>
      </c>
      <c r="D746" s="5" t="s">
        <v>3195</v>
      </c>
      <c r="E746" s="5" t="n">
        <f aca="false">YEAR(D746)</f>
        <v>2022</v>
      </c>
      <c r="F746" s="5" t="n">
        <f aca="false">MONTH(D746)</f>
        <v>1</v>
      </c>
      <c r="G746" s="5" t="s">
        <v>172</v>
      </c>
      <c r="H746" s="5" t="e">
        <f aca="false">YEAR(G746)</f>
        <v>#VALUE!</v>
      </c>
      <c r="I746" s="5" t="e">
        <f aca="false">MONTH(G746)</f>
        <v>#VALUE!</v>
      </c>
      <c r="J746" s="5" t="s">
        <v>3196</v>
      </c>
      <c r="K746" s="5" t="str">
        <f aca="false">LEFT(J746,6)</f>
        <v>073157</v>
      </c>
      <c r="L746" s="5" t="s">
        <v>3197</v>
      </c>
      <c r="M746" s="5" t="n">
        <v>186</v>
      </c>
      <c r="N746" s="5" t="n">
        <v>186</v>
      </c>
      <c r="O746" s="0" t="s">
        <v>153</v>
      </c>
      <c r="P746" s="0" t="e">
        <f aca="false">VLOOKUP(K746,SQ!C:D,2,FALSE())</f>
        <v>#N/A</v>
      </c>
    </row>
    <row r="747" customFormat="false" ht="12.8" hidden="true" customHeight="false" outlineLevel="0" collapsed="false">
      <c r="A747" s="5" t="s">
        <v>3198</v>
      </c>
      <c r="B747" s="5" t="s">
        <v>147</v>
      </c>
      <c r="C747" s="5" t="s">
        <v>170</v>
      </c>
      <c r="D747" s="5" t="s">
        <v>3199</v>
      </c>
      <c r="E747" s="5" t="n">
        <f aca="false">YEAR(D747)</f>
        <v>2021</v>
      </c>
      <c r="F747" s="5" t="n">
        <f aca="false">MONTH(D747)</f>
        <v>12</v>
      </c>
      <c r="G747" s="5" t="s">
        <v>172</v>
      </c>
      <c r="H747" s="5" t="e">
        <f aca="false">YEAR(G747)</f>
        <v>#VALUE!</v>
      </c>
      <c r="I747" s="5" t="e">
        <f aca="false">MONTH(G747)</f>
        <v>#VALUE!</v>
      </c>
      <c r="J747" s="5" t="s">
        <v>3200</v>
      </c>
      <c r="K747" s="5" t="str">
        <f aca="false">LEFT(J747,6)</f>
        <v>049248</v>
      </c>
      <c r="L747" s="5" t="s">
        <v>3201</v>
      </c>
      <c r="M747" s="5" t="n">
        <v>0</v>
      </c>
      <c r="N747" s="5" t="n">
        <v>0</v>
      </c>
      <c r="O747" s="0" t="s">
        <v>153</v>
      </c>
      <c r="P747" s="0" t="e">
        <f aca="false">VLOOKUP(K747,SQ!C:D,2,FALSE())</f>
        <v>#N/A</v>
      </c>
    </row>
    <row r="748" customFormat="false" ht="12.8" hidden="true" customHeight="false" outlineLevel="0" collapsed="false">
      <c r="A748" s="5" t="s">
        <v>3202</v>
      </c>
      <c r="B748" s="5" t="s">
        <v>147</v>
      </c>
      <c r="C748" s="5" t="s">
        <v>170</v>
      </c>
      <c r="D748" s="5" t="s">
        <v>3203</v>
      </c>
      <c r="E748" s="5" t="n">
        <f aca="false">YEAR(D748)</f>
        <v>2022</v>
      </c>
      <c r="F748" s="5" t="n">
        <f aca="false">MONTH(D748)</f>
        <v>1</v>
      </c>
      <c r="G748" s="5" t="s">
        <v>172</v>
      </c>
      <c r="H748" s="5" t="e">
        <f aca="false">YEAR(G748)</f>
        <v>#VALUE!</v>
      </c>
      <c r="I748" s="5" t="e">
        <f aca="false">MONTH(G748)</f>
        <v>#VALUE!</v>
      </c>
      <c r="J748" s="5" t="s">
        <v>3204</v>
      </c>
      <c r="K748" s="5" t="str">
        <f aca="false">LEFT(J748,6)</f>
        <v>188023</v>
      </c>
      <c r="L748" s="5" t="s">
        <v>3205</v>
      </c>
      <c r="M748" s="5" t="n">
        <v>1</v>
      </c>
      <c r="N748" s="5" t="n">
        <v>1</v>
      </c>
      <c r="O748" s="0" t="s">
        <v>153</v>
      </c>
      <c r="P748" s="0" t="e">
        <f aca="false">VLOOKUP(K748,SQ!C:D,2,FALSE())</f>
        <v>#N/A</v>
      </c>
    </row>
    <row r="749" customFormat="false" ht="12.8" hidden="true" customHeight="false" outlineLevel="0" collapsed="false">
      <c r="A749" s="5" t="s">
        <v>3206</v>
      </c>
      <c r="B749" s="5" t="s">
        <v>147</v>
      </c>
      <c r="C749" s="5" t="s">
        <v>170</v>
      </c>
      <c r="D749" s="5" t="s">
        <v>3207</v>
      </c>
      <c r="E749" s="5" t="n">
        <f aca="false">YEAR(D749)</f>
        <v>2022</v>
      </c>
      <c r="F749" s="5" t="n">
        <f aca="false">MONTH(D749)</f>
        <v>1</v>
      </c>
      <c r="G749" s="5" t="s">
        <v>172</v>
      </c>
      <c r="H749" s="5" t="e">
        <f aca="false">YEAR(G749)</f>
        <v>#VALUE!</v>
      </c>
      <c r="I749" s="5" t="e">
        <f aca="false">MONTH(G749)</f>
        <v>#VALUE!</v>
      </c>
      <c r="J749" s="5" t="s">
        <v>3208</v>
      </c>
      <c r="K749" s="5" t="str">
        <f aca="false">LEFT(J749,6)</f>
        <v>086425</v>
      </c>
      <c r="L749" s="5" t="s">
        <v>3209</v>
      </c>
      <c r="M749" s="5" t="n">
        <v>0</v>
      </c>
      <c r="N749" s="5" t="n">
        <v>0</v>
      </c>
      <c r="O749" s="0" t="s">
        <v>153</v>
      </c>
      <c r="P749" s="0" t="e">
        <f aca="false">VLOOKUP(K749,SQ!C:D,2,FALSE())</f>
        <v>#N/A</v>
      </c>
    </row>
    <row r="750" customFormat="false" ht="12.8" hidden="true" customHeight="false" outlineLevel="0" collapsed="false">
      <c r="A750" s="5" t="s">
        <v>3210</v>
      </c>
      <c r="B750" s="5" t="s">
        <v>147</v>
      </c>
      <c r="C750" s="5" t="s">
        <v>148</v>
      </c>
      <c r="D750" s="5" t="s">
        <v>3211</v>
      </c>
      <c r="E750" s="5" t="n">
        <f aca="false">YEAR(D750)</f>
        <v>2021</v>
      </c>
      <c r="F750" s="5" t="n">
        <f aca="false">MONTH(D750)</f>
        <v>12</v>
      </c>
      <c r="G750" s="5" t="s">
        <v>3212</v>
      </c>
      <c r="H750" s="5" t="n">
        <f aca="false">YEAR(G750)</f>
        <v>2023</v>
      </c>
      <c r="I750" s="5" t="n">
        <f aca="false">MONTH(G750)</f>
        <v>7</v>
      </c>
      <c r="J750" s="5" t="s">
        <v>3213</v>
      </c>
      <c r="K750" s="5" t="str">
        <f aca="false">LEFT(J750,6)</f>
        <v>049130</v>
      </c>
      <c r="L750" s="5" t="s">
        <v>3214</v>
      </c>
      <c r="M750" s="5" t="n">
        <v>1</v>
      </c>
      <c r="N750" s="5" t="n">
        <v>0</v>
      </c>
      <c r="O750" s="0" t="s">
        <v>153</v>
      </c>
      <c r="P750" s="0" t="e">
        <f aca="false">VLOOKUP(K750,SQ!C:D,2,FALSE())</f>
        <v>#N/A</v>
      </c>
    </row>
    <row r="751" customFormat="false" ht="12.8" hidden="true" customHeight="false" outlineLevel="0" collapsed="false">
      <c r="A751" s="5" t="s">
        <v>3215</v>
      </c>
      <c r="B751" s="5" t="s">
        <v>147</v>
      </c>
      <c r="C751" s="5" t="s">
        <v>170</v>
      </c>
      <c r="D751" s="5" t="s">
        <v>3216</v>
      </c>
      <c r="E751" s="5" t="n">
        <f aca="false">YEAR(D751)</f>
        <v>2022</v>
      </c>
      <c r="F751" s="5" t="n">
        <f aca="false">MONTH(D751)</f>
        <v>1</v>
      </c>
      <c r="G751" s="5" t="s">
        <v>172</v>
      </c>
      <c r="H751" s="5" t="e">
        <f aca="false">YEAR(G751)</f>
        <v>#VALUE!</v>
      </c>
      <c r="I751" s="5" t="e">
        <f aca="false">MONTH(G751)</f>
        <v>#VALUE!</v>
      </c>
      <c r="J751" s="5" t="s">
        <v>3217</v>
      </c>
      <c r="K751" s="5" t="str">
        <f aca="false">LEFT(J751,6)</f>
        <v>300052</v>
      </c>
      <c r="L751" s="5" t="s">
        <v>3218</v>
      </c>
      <c r="M751" s="5" t="n">
        <v>0</v>
      </c>
      <c r="N751" s="5" t="n">
        <v>0</v>
      </c>
      <c r="O751" s="0" t="s">
        <v>153</v>
      </c>
      <c r="P751" s="0" t="e">
        <f aca="false">VLOOKUP(K751,SQ!C:D,2,FALSE())</f>
        <v>#N/A</v>
      </c>
    </row>
    <row r="752" customFormat="false" ht="12.8" hidden="true" customHeight="false" outlineLevel="0" collapsed="false">
      <c r="A752" s="5" t="s">
        <v>3219</v>
      </c>
      <c r="B752" s="5" t="s">
        <v>147</v>
      </c>
      <c r="C752" s="5" t="s">
        <v>170</v>
      </c>
      <c r="D752" s="5" t="s">
        <v>3220</v>
      </c>
      <c r="E752" s="5" t="n">
        <f aca="false">YEAR(D752)</f>
        <v>2022</v>
      </c>
      <c r="F752" s="5" t="n">
        <f aca="false">MONTH(D752)</f>
        <v>2</v>
      </c>
      <c r="G752" s="5" t="s">
        <v>172</v>
      </c>
      <c r="H752" s="5" t="e">
        <f aca="false">YEAR(G752)</f>
        <v>#VALUE!</v>
      </c>
      <c r="I752" s="5" t="e">
        <f aca="false">MONTH(G752)</f>
        <v>#VALUE!</v>
      </c>
      <c r="J752" s="5" t="s">
        <v>3221</v>
      </c>
      <c r="K752" s="5" t="str">
        <f aca="false">LEFT(J752,6)</f>
        <v>090423</v>
      </c>
      <c r="L752" s="5" t="s">
        <v>3222</v>
      </c>
      <c r="M752" s="5" t="n">
        <v>0</v>
      </c>
      <c r="N752" s="5" t="n">
        <v>0</v>
      </c>
      <c r="O752" s="0" t="s">
        <v>153</v>
      </c>
      <c r="P752" s="0" t="e">
        <f aca="false">VLOOKUP(K752,SQ!C:D,2,FALSE())</f>
        <v>#N/A</v>
      </c>
    </row>
    <row r="753" customFormat="false" ht="12.8" hidden="true" customHeight="false" outlineLevel="0" collapsed="false">
      <c r="A753" s="5" t="s">
        <v>3223</v>
      </c>
      <c r="B753" s="5" t="s">
        <v>147</v>
      </c>
      <c r="C753" s="5" t="s">
        <v>170</v>
      </c>
      <c r="D753" s="5" t="s">
        <v>3224</v>
      </c>
      <c r="E753" s="5" t="n">
        <f aca="false">YEAR(D753)</f>
        <v>2021</v>
      </c>
      <c r="F753" s="5" t="n">
        <f aca="false">MONTH(D753)</f>
        <v>12</v>
      </c>
      <c r="G753" s="5" t="s">
        <v>172</v>
      </c>
      <c r="H753" s="5" t="e">
        <f aca="false">YEAR(G753)</f>
        <v>#VALUE!</v>
      </c>
      <c r="I753" s="5" t="e">
        <f aca="false">MONTH(G753)</f>
        <v>#VALUE!</v>
      </c>
      <c r="J753" s="5" t="s">
        <v>3225</v>
      </c>
      <c r="K753" s="5" t="str">
        <f aca="false">LEFT(J753,6)</f>
        <v>047181</v>
      </c>
      <c r="L753" s="5" t="s">
        <v>3226</v>
      </c>
      <c r="M753" s="5" t="n">
        <v>0</v>
      </c>
      <c r="N753" s="5" t="n">
        <v>0</v>
      </c>
      <c r="O753" s="0" t="s">
        <v>153</v>
      </c>
      <c r="P753" s="0" t="e">
        <f aca="false">VLOOKUP(K753,SQ!C:D,2,FALSE())</f>
        <v>#N/A</v>
      </c>
    </row>
    <row r="754" customFormat="false" ht="12.8" hidden="true" customHeight="false" outlineLevel="0" collapsed="false">
      <c r="A754" s="5" t="s">
        <v>3227</v>
      </c>
      <c r="B754" s="5" t="s">
        <v>147</v>
      </c>
      <c r="C754" s="5" t="s">
        <v>148</v>
      </c>
      <c r="D754" s="5" t="s">
        <v>3228</v>
      </c>
      <c r="E754" s="5" t="n">
        <f aca="false">YEAR(D754)</f>
        <v>2021</v>
      </c>
      <c r="F754" s="5" t="n">
        <f aca="false">MONTH(D754)</f>
        <v>12</v>
      </c>
      <c r="G754" s="5" t="s">
        <v>3229</v>
      </c>
      <c r="H754" s="5" t="n">
        <f aca="false">YEAR(G754)</f>
        <v>2022</v>
      </c>
      <c r="I754" s="5" t="n">
        <f aca="false">MONTH(G754)</f>
        <v>10</v>
      </c>
      <c r="J754" s="5" t="s">
        <v>3230</v>
      </c>
      <c r="K754" s="5" t="str">
        <f aca="false">LEFT(J754,6)</f>
        <v>033025</v>
      </c>
      <c r="L754" s="5" t="s">
        <v>3231</v>
      </c>
      <c r="M754" s="5" t="n">
        <v>27</v>
      </c>
      <c r="N754" s="5" t="n">
        <v>27</v>
      </c>
      <c r="O754" s="0" t="s">
        <v>153</v>
      </c>
      <c r="P754" s="0" t="str">
        <f aca="false">VLOOKUP(K754,SQ!C:D,2,FALSE())</f>
        <v>AIU Setor Central</v>
      </c>
    </row>
    <row r="755" customFormat="false" ht="12.8" hidden="true" customHeight="false" outlineLevel="0" collapsed="false">
      <c r="A755" s="5" t="s">
        <v>3232</v>
      </c>
      <c r="B755" s="5" t="s">
        <v>147</v>
      </c>
      <c r="C755" s="5" t="s">
        <v>148</v>
      </c>
      <c r="D755" s="5" t="s">
        <v>3233</v>
      </c>
      <c r="E755" s="5" t="n">
        <f aca="false">YEAR(D755)</f>
        <v>2022</v>
      </c>
      <c r="F755" s="5" t="n">
        <f aca="false">MONTH(D755)</f>
        <v>2</v>
      </c>
      <c r="G755" s="5" t="s">
        <v>3234</v>
      </c>
      <c r="H755" s="5" t="n">
        <f aca="false">YEAR(G755)</f>
        <v>2023</v>
      </c>
      <c r="I755" s="5" t="n">
        <f aca="false">MONTH(G755)</f>
        <v>5</v>
      </c>
      <c r="J755" s="5" t="s">
        <v>3235</v>
      </c>
      <c r="K755" s="5" t="str">
        <f aca="false">LEFT(J755,6)</f>
        <v>088068</v>
      </c>
      <c r="L755" s="5" t="s">
        <v>3236</v>
      </c>
      <c r="M755" s="5" t="n">
        <v>8</v>
      </c>
      <c r="N755" s="5" t="n">
        <v>8</v>
      </c>
      <c r="O755" s="0" t="s">
        <v>153</v>
      </c>
      <c r="P755" s="0" t="e">
        <f aca="false">VLOOKUP(K755,SQ!C:D,2,FALSE())</f>
        <v>#N/A</v>
      </c>
    </row>
    <row r="756" customFormat="false" ht="12.8" hidden="true" customHeight="false" outlineLevel="0" collapsed="false">
      <c r="A756" s="5" t="s">
        <v>3237</v>
      </c>
      <c r="B756" s="5" t="s">
        <v>147</v>
      </c>
      <c r="C756" s="5" t="s">
        <v>170</v>
      </c>
      <c r="D756" s="5" t="s">
        <v>3238</v>
      </c>
      <c r="E756" s="5" t="n">
        <f aca="false">YEAR(D756)</f>
        <v>2021</v>
      </c>
      <c r="F756" s="5" t="n">
        <f aca="false">MONTH(D756)</f>
        <v>12</v>
      </c>
      <c r="G756" s="5" t="s">
        <v>172</v>
      </c>
      <c r="H756" s="5" t="e">
        <f aca="false">YEAR(G756)</f>
        <v>#VALUE!</v>
      </c>
      <c r="I756" s="5" t="e">
        <f aca="false">MONTH(G756)</f>
        <v>#VALUE!</v>
      </c>
      <c r="J756" s="5" t="s">
        <v>3239</v>
      </c>
      <c r="K756" s="5" t="str">
        <f aca="false">LEFT(J756,6)</f>
        <v>018021</v>
      </c>
      <c r="L756" s="5" t="s">
        <v>3240</v>
      </c>
      <c r="M756" s="5" t="n">
        <v>0</v>
      </c>
      <c r="N756" s="5" t="n">
        <v>0</v>
      </c>
      <c r="O756" s="0" t="s">
        <v>153</v>
      </c>
      <c r="P756" s="0" t="str">
        <f aca="false">VLOOKUP(K756,SQ!C:D,2,FALSE())</f>
        <v>AIU Setor Central</v>
      </c>
    </row>
    <row r="757" customFormat="false" ht="12.8" hidden="true" customHeight="false" outlineLevel="0" collapsed="false">
      <c r="A757" s="5" t="s">
        <v>3241</v>
      </c>
      <c r="B757" s="5" t="s">
        <v>147</v>
      </c>
      <c r="C757" s="5" t="s">
        <v>170</v>
      </c>
      <c r="D757" s="5" t="s">
        <v>3242</v>
      </c>
      <c r="E757" s="5" t="n">
        <f aca="false">YEAR(D757)</f>
        <v>2021</v>
      </c>
      <c r="F757" s="5" t="n">
        <f aca="false">MONTH(D757)</f>
        <v>12</v>
      </c>
      <c r="G757" s="5" t="s">
        <v>172</v>
      </c>
      <c r="H757" s="5" t="e">
        <f aca="false">YEAR(G757)</f>
        <v>#VALUE!</v>
      </c>
      <c r="I757" s="5" t="e">
        <f aca="false">MONTH(G757)</f>
        <v>#VALUE!</v>
      </c>
      <c r="J757" s="5" t="s">
        <v>3243</v>
      </c>
      <c r="K757" s="5" t="str">
        <f aca="false">LEFT(J757,6)</f>
        <v>032200</v>
      </c>
      <c r="L757" s="5" t="s">
        <v>3244</v>
      </c>
      <c r="M757" s="5" t="n">
        <v>0</v>
      </c>
      <c r="N757" s="5" t="n">
        <v>0</v>
      </c>
      <c r="O757" s="0" t="s">
        <v>153</v>
      </c>
      <c r="P757" s="0" t="e">
        <f aca="false">VLOOKUP(K757,SQ!C:D,2,FALSE())</f>
        <v>#N/A</v>
      </c>
    </row>
    <row r="758" customFormat="false" ht="12.8" hidden="true" customHeight="false" outlineLevel="0" collapsed="false">
      <c r="A758" s="5" t="s">
        <v>3245</v>
      </c>
      <c r="B758" s="5" t="s">
        <v>147</v>
      </c>
      <c r="C758" s="5" t="s">
        <v>148</v>
      </c>
      <c r="D758" s="5" t="s">
        <v>3246</v>
      </c>
      <c r="E758" s="5" t="n">
        <f aca="false">YEAR(D758)</f>
        <v>2023</v>
      </c>
      <c r="F758" s="5" t="n">
        <f aca="false">MONTH(D758)</f>
        <v>3</v>
      </c>
      <c r="G758" s="5" t="s">
        <v>3247</v>
      </c>
      <c r="H758" s="5" t="n">
        <f aca="false">YEAR(G758)</f>
        <v>2023</v>
      </c>
      <c r="I758" s="5" t="n">
        <f aca="false">MONTH(G758)</f>
        <v>2</v>
      </c>
      <c r="J758" s="5" t="s">
        <v>3248</v>
      </c>
      <c r="K758" s="5" t="str">
        <f aca="false">LEFT(J758,6)</f>
        <v>013054</v>
      </c>
      <c r="L758" s="5" t="s">
        <v>3249</v>
      </c>
      <c r="M758" s="5" t="n">
        <v>0</v>
      </c>
      <c r="N758" s="5" t="n">
        <v>0</v>
      </c>
      <c r="O758" s="0" t="s">
        <v>153</v>
      </c>
      <c r="P758" s="0" t="e">
        <f aca="false">VLOOKUP(K758,SQ!C:D,2,FALSE())</f>
        <v>#N/A</v>
      </c>
    </row>
    <row r="759" customFormat="false" ht="12.8" hidden="true" customHeight="false" outlineLevel="0" collapsed="false">
      <c r="A759" s="5" t="s">
        <v>3250</v>
      </c>
      <c r="B759" s="5" t="s">
        <v>147</v>
      </c>
      <c r="C759" s="5" t="s">
        <v>148</v>
      </c>
      <c r="D759" s="5" t="s">
        <v>3251</v>
      </c>
      <c r="E759" s="5" t="n">
        <f aca="false">YEAR(D759)</f>
        <v>2021</v>
      </c>
      <c r="F759" s="5" t="n">
        <f aca="false">MONTH(D759)</f>
        <v>12</v>
      </c>
      <c r="G759" s="5" t="s">
        <v>3252</v>
      </c>
      <c r="H759" s="5" t="n">
        <f aca="false">YEAR(G759)</f>
        <v>2023</v>
      </c>
      <c r="I759" s="5" t="n">
        <f aca="false">MONTH(G759)</f>
        <v>5</v>
      </c>
      <c r="J759" s="5" t="s">
        <v>3253</v>
      </c>
      <c r="K759" s="5" t="str">
        <f aca="false">LEFT(J759,6)</f>
        <v>016118</v>
      </c>
      <c r="L759" s="5" t="s">
        <v>3254</v>
      </c>
      <c r="M759" s="5" t="n">
        <v>0</v>
      </c>
      <c r="N759" s="5" t="n">
        <v>0</v>
      </c>
      <c r="O759" s="0" t="s">
        <v>153</v>
      </c>
      <c r="P759" s="0" t="e">
        <f aca="false">VLOOKUP(K759,SQ!C:D,2,FALSE())</f>
        <v>#N/A</v>
      </c>
    </row>
    <row r="760" customFormat="false" ht="12.8" hidden="true" customHeight="false" outlineLevel="0" collapsed="false">
      <c r="A760" s="5" t="s">
        <v>3255</v>
      </c>
      <c r="B760" s="5" t="s">
        <v>147</v>
      </c>
      <c r="C760" s="5" t="s">
        <v>170</v>
      </c>
      <c r="D760" s="5" t="s">
        <v>3256</v>
      </c>
      <c r="E760" s="5" t="n">
        <f aca="false">YEAR(D760)</f>
        <v>2021</v>
      </c>
      <c r="F760" s="5" t="n">
        <f aca="false">MONTH(D760)</f>
        <v>12</v>
      </c>
      <c r="G760" s="5" t="s">
        <v>172</v>
      </c>
      <c r="H760" s="5" t="e">
        <f aca="false">YEAR(G760)</f>
        <v>#VALUE!</v>
      </c>
      <c r="I760" s="5" t="e">
        <f aca="false">MONTH(G760)</f>
        <v>#VALUE!</v>
      </c>
      <c r="J760" s="5" t="s">
        <v>3257</v>
      </c>
      <c r="K760" s="5" t="str">
        <f aca="false">LEFT(J760,6)</f>
        <v>027037</v>
      </c>
      <c r="L760" s="5" t="s">
        <v>3258</v>
      </c>
      <c r="M760" s="5" t="n">
        <v>0</v>
      </c>
      <c r="N760" s="5" t="n">
        <v>0</v>
      </c>
      <c r="O760" s="0" t="s">
        <v>153</v>
      </c>
      <c r="P760" s="0" t="str">
        <f aca="false">VLOOKUP(K760,SQ!C:D,2,FALSE())</f>
        <v>AIU Setor Central</v>
      </c>
    </row>
    <row r="761" customFormat="false" ht="12.8" hidden="true" customHeight="false" outlineLevel="0" collapsed="false">
      <c r="A761" s="5" t="s">
        <v>3259</v>
      </c>
      <c r="B761" s="5" t="s">
        <v>232</v>
      </c>
      <c r="C761" s="5" t="s">
        <v>170</v>
      </c>
      <c r="D761" s="5" t="s">
        <v>3260</v>
      </c>
      <c r="E761" s="5" t="n">
        <f aca="false">YEAR(D761)</f>
        <v>2021</v>
      </c>
      <c r="F761" s="5" t="n">
        <f aca="false">MONTH(D761)</f>
        <v>12</v>
      </c>
      <c r="G761" s="5" t="s">
        <v>172</v>
      </c>
      <c r="H761" s="5" t="e">
        <f aca="false">YEAR(G761)</f>
        <v>#VALUE!</v>
      </c>
      <c r="I761" s="5" t="e">
        <f aca="false">MONTH(G761)</f>
        <v>#VALUE!</v>
      </c>
      <c r="J761" s="5" t="s">
        <v>3261</v>
      </c>
      <c r="K761" s="5" t="str">
        <f aca="false">LEFT(J761,6)</f>
        <v>014022</v>
      </c>
      <c r="L761" s="5" t="s">
        <v>3262</v>
      </c>
      <c r="M761" s="5" t="n">
        <v>0</v>
      </c>
      <c r="N761" s="5" t="n">
        <v>0</v>
      </c>
      <c r="O761" s="0" t="s">
        <v>153</v>
      </c>
      <c r="P761" s="0" t="e">
        <f aca="false">VLOOKUP(K761,SQ!C:D,2,FALSE())</f>
        <v>#N/A</v>
      </c>
    </row>
    <row r="762" customFormat="false" ht="12.8" hidden="true" customHeight="false" outlineLevel="0" collapsed="false">
      <c r="A762" s="5" t="s">
        <v>3263</v>
      </c>
      <c r="B762" s="5" t="s">
        <v>147</v>
      </c>
      <c r="C762" s="5" t="s">
        <v>170</v>
      </c>
      <c r="D762" s="5" t="s">
        <v>3264</v>
      </c>
      <c r="E762" s="5" t="n">
        <f aca="false">YEAR(D762)</f>
        <v>2021</v>
      </c>
      <c r="F762" s="5" t="n">
        <f aca="false">MONTH(D762)</f>
        <v>12</v>
      </c>
      <c r="G762" s="5" t="s">
        <v>172</v>
      </c>
      <c r="H762" s="5" t="e">
        <f aca="false">YEAR(G762)</f>
        <v>#VALUE!</v>
      </c>
      <c r="I762" s="5" t="e">
        <f aca="false">MONTH(G762)</f>
        <v>#VALUE!</v>
      </c>
      <c r="J762" s="5" t="s">
        <v>3265</v>
      </c>
      <c r="K762" s="5" t="str">
        <f aca="false">LEFT(J762,6)</f>
        <v>033066</v>
      </c>
      <c r="L762" s="5" t="s">
        <v>3266</v>
      </c>
      <c r="M762" s="5" t="n">
        <v>0</v>
      </c>
      <c r="N762" s="5" t="n">
        <v>0</v>
      </c>
      <c r="O762" s="0" t="s">
        <v>153</v>
      </c>
      <c r="P762" s="0" t="str">
        <f aca="false">VLOOKUP(K762,SQ!C:D,2,FALSE())</f>
        <v>AIU Setor Central</v>
      </c>
    </row>
    <row r="763" customFormat="false" ht="12.8" hidden="true" customHeight="false" outlineLevel="0" collapsed="false">
      <c r="A763" s="5" t="s">
        <v>3267</v>
      </c>
      <c r="B763" s="5" t="s">
        <v>147</v>
      </c>
      <c r="C763" s="5" t="s">
        <v>176</v>
      </c>
      <c r="D763" s="5" t="s">
        <v>3268</v>
      </c>
      <c r="E763" s="5" t="n">
        <f aca="false">YEAR(D763)</f>
        <v>2021</v>
      </c>
      <c r="F763" s="5" t="n">
        <f aca="false">MONTH(D763)</f>
        <v>12</v>
      </c>
      <c r="G763" s="5" t="s">
        <v>172</v>
      </c>
      <c r="H763" s="5" t="e">
        <f aca="false">YEAR(G763)</f>
        <v>#VALUE!</v>
      </c>
      <c r="I763" s="5" t="e">
        <f aca="false">MONTH(G763)</f>
        <v>#VALUE!</v>
      </c>
      <c r="J763" s="5" t="s">
        <v>3269</v>
      </c>
      <c r="K763" s="5" t="str">
        <f aca="false">LEFT(J763,6)</f>
        <v>007090</v>
      </c>
      <c r="L763" s="5" t="s">
        <v>3270</v>
      </c>
      <c r="M763" s="5" t="n">
        <v>95</v>
      </c>
      <c r="N763" s="5" t="n">
        <v>95</v>
      </c>
      <c r="O763" s="0" t="s">
        <v>153</v>
      </c>
      <c r="P763" s="0" t="str">
        <f aca="false">VLOOKUP(K763,SQ!C:D,2,FALSE())</f>
        <v>Perimetro_Area_Central_sem_o_perimetro_do_Art_16_paragrafo_3º</v>
      </c>
    </row>
    <row r="764" customFormat="false" ht="12.8" hidden="true" customHeight="false" outlineLevel="0" collapsed="false">
      <c r="A764" s="5" t="s">
        <v>3271</v>
      </c>
      <c r="B764" s="5" t="s">
        <v>232</v>
      </c>
      <c r="C764" s="5" t="s">
        <v>170</v>
      </c>
      <c r="D764" s="5" t="s">
        <v>3272</v>
      </c>
      <c r="E764" s="5" t="n">
        <f aca="false">YEAR(D764)</f>
        <v>2021</v>
      </c>
      <c r="F764" s="5" t="n">
        <f aca="false">MONTH(D764)</f>
        <v>12</v>
      </c>
      <c r="G764" s="5" t="s">
        <v>172</v>
      </c>
      <c r="H764" s="5" t="e">
        <f aca="false">YEAR(G764)</f>
        <v>#VALUE!</v>
      </c>
      <c r="I764" s="5" t="e">
        <f aca="false">MONTH(G764)</f>
        <v>#VALUE!</v>
      </c>
      <c r="J764" s="5" t="s">
        <v>3273</v>
      </c>
      <c r="K764" s="5" t="str">
        <f aca="false">LEFT(J764,6)</f>
        <v>068215</v>
      </c>
      <c r="L764" s="5" t="s">
        <v>3274</v>
      </c>
      <c r="M764" s="5" t="n">
        <v>0</v>
      </c>
      <c r="N764" s="5" t="n">
        <v>0</v>
      </c>
      <c r="O764" s="0" t="s">
        <v>153</v>
      </c>
      <c r="P764" s="0" t="e">
        <f aca="false">VLOOKUP(K764,SQ!C:D,2,FALSE())</f>
        <v>#N/A</v>
      </c>
    </row>
    <row r="765" customFormat="false" ht="12.8" hidden="true" customHeight="false" outlineLevel="0" collapsed="false">
      <c r="A765" s="5" t="s">
        <v>3275</v>
      </c>
      <c r="B765" s="5" t="s">
        <v>147</v>
      </c>
      <c r="C765" s="5" t="s">
        <v>170</v>
      </c>
      <c r="D765" s="5" t="s">
        <v>3276</v>
      </c>
      <c r="E765" s="5" t="n">
        <f aca="false">YEAR(D765)</f>
        <v>2022</v>
      </c>
      <c r="F765" s="5" t="n">
        <f aca="false">MONTH(D765)</f>
        <v>1</v>
      </c>
      <c r="G765" s="5" t="s">
        <v>172</v>
      </c>
      <c r="H765" s="5" t="e">
        <f aca="false">YEAR(G765)</f>
        <v>#VALUE!</v>
      </c>
      <c r="I765" s="5" t="e">
        <f aca="false">MONTH(G765)</f>
        <v>#VALUE!</v>
      </c>
      <c r="J765" s="5" t="s">
        <v>3277</v>
      </c>
      <c r="K765" s="5" t="str">
        <f aca="false">LEFT(J765,6)</f>
        <v>099026</v>
      </c>
      <c r="L765" s="5" t="s">
        <v>3278</v>
      </c>
      <c r="M765" s="5" t="n">
        <v>0</v>
      </c>
      <c r="N765" s="5" t="n">
        <v>0</v>
      </c>
      <c r="O765" s="0" t="s">
        <v>153</v>
      </c>
      <c r="P765" s="0" t="e">
        <f aca="false">VLOOKUP(K765,SQ!C:D,2,FALSE())</f>
        <v>#N/A</v>
      </c>
    </row>
    <row r="766" customFormat="false" ht="12.8" hidden="true" customHeight="false" outlineLevel="0" collapsed="false">
      <c r="A766" s="5" t="s">
        <v>3279</v>
      </c>
      <c r="B766" s="5" t="s">
        <v>299</v>
      </c>
      <c r="C766" s="5" t="s">
        <v>219</v>
      </c>
      <c r="D766" s="5" t="s">
        <v>3280</v>
      </c>
      <c r="E766" s="5" t="n">
        <f aca="false">YEAR(D766)</f>
        <v>2022</v>
      </c>
      <c r="F766" s="5" t="n">
        <f aca="false">MONTH(D766)</f>
        <v>1</v>
      </c>
      <c r="G766" s="5" t="s">
        <v>172</v>
      </c>
      <c r="H766" s="5" t="e">
        <f aca="false">YEAR(G766)</f>
        <v>#VALUE!</v>
      </c>
      <c r="I766" s="5" t="e">
        <f aca="false">MONTH(G766)</f>
        <v>#VALUE!</v>
      </c>
      <c r="J766" s="5" t="s">
        <v>3281</v>
      </c>
      <c r="K766" s="5" t="str">
        <f aca="false">LEFT(J766,6)</f>
        <v>048032</v>
      </c>
      <c r="L766" s="5" t="s">
        <v>3282</v>
      </c>
      <c r="M766" s="5" t="n">
        <v>0</v>
      </c>
      <c r="N766" s="5" t="n">
        <v>0</v>
      </c>
      <c r="O766" s="0" t="s">
        <v>153</v>
      </c>
      <c r="P766" s="0" t="e">
        <f aca="false">VLOOKUP(K766,SQ!C:D,2,FALSE())</f>
        <v>#N/A</v>
      </c>
    </row>
    <row r="767" customFormat="false" ht="12.8" hidden="true" customHeight="false" outlineLevel="0" collapsed="false">
      <c r="A767" s="5" t="s">
        <v>3283</v>
      </c>
      <c r="B767" s="5" t="s">
        <v>147</v>
      </c>
      <c r="C767" s="5" t="s">
        <v>176</v>
      </c>
      <c r="D767" s="5" t="s">
        <v>3284</v>
      </c>
      <c r="E767" s="5" t="n">
        <f aca="false">YEAR(D767)</f>
        <v>2022</v>
      </c>
      <c r="F767" s="5" t="n">
        <f aca="false">MONTH(D767)</f>
        <v>1</v>
      </c>
      <c r="G767" s="5" t="s">
        <v>172</v>
      </c>
      <c r="H767" s="5" t="e">
        <f aca="false">YEAR(G767)</f>
        <v>#VALUE!</v>
      </c>
      <c r="I767" s="5" t="e">
        <f aca="false">MONTH(G767)</f>
        <v>#VALUE!</v>
      </c>
      <c r="J767" s="5" t="s">
        <v>3285</v>
      </c>
      <c r="K767" s="5" t="str">
        <f aca="false">LEFT(J767,6)</f>
        <v>072028</v>
      </c>
      <c r="L767" s="5" t="s">
        <v>3286</v>
      </c>
      <c r="M767" s="5" t="n">
        <v>2</v>
      </c>
      <c r="N767" s="5" t="n">
        <v>2</v>
      </c>
      <c r="O767" s="0" t="s">
        <v>153</v>
      </c>
      <c r="P767" s="0" t="e">
        <f aca="false">VLOOKUP(K767,SQ!C:D,2,FALSE())</f>
        <v>#N/A</v>
      </c>
    </row>
    <row r="768" customFormat="false" ht="12.8" hidden="true" customHeight="false" outlineLevel="0" collapsed="false">
      <c r="A768" s="5" t="s">
        <v>3287</v>
      </c>
      <c r="B768" s="5" t="s">
        <v>147</v>
      </c>
      <c r="C768" s="5" t="s">
        <v>170</v>
      </c>
      <c r="D768" s="5" t="s">
        <v>3288</v>
      </c>
      <c r="E768" s="5" t="n">
        <f aca="false">YEAR(D768)</f>
        <v>2022</v>
      </c>
      <c r="F768" s="5" t="n">
        <f aca="false">MONTH(D768)</f>
        <v>1</v>
      </c>
      <c r="G768" s="5" t="s">
        <v>172</v>
      </c>
      <c r="H768" s="5" t="e">
        <f aca="false">YEAR(G768)</f>
        <v>#VALUE!</v>
      </c>
      <c r="I768" s="5" t="e">
        <f aca="false">MONTH(G768)</f>
        <v>#VALUE!</v>
      </c>
      <c r="J768" s="5" t="s">
        <v>3289</v>
      </c>
      <c r="K768" s="5" t="str">
        <f aca="false">LEFT(J768,6)</f>
        <v>005614</v>
      </c>
      <c r="L768" s="5" t="s">
        <v>3290</v>
      </c>
      <c r="M768" s="5" t="n">
        <v>0</v>
      </c>
      <c r="N768" s="5" t="n">
        <v>0</v>
      </c>
      <c r="O768" s="0" t="s">
        <v>153</v>
      </c>
      <c r="P768" s="0" t="e">
        <f aca="false">VLOOKUP(K768,SQ!C:D,2,FALSE())</f>
        <v>#N/A</v>
      </c>
    </row>
    <row r="769" customFormat="false" ht="12.8" hidden="true" customHeight="false" outlineLevel="0" collapsed="false">
      <c r="A769" s="5" t="s">
        <v>3291</v>
      </c>
      <c r="B769" s="5" t="s">
        <v>147</v>
      </c>
      <c r="C769" s="5" t="s">
        <v>148</v>
      </c>
      <c r="D769" s="5" t="s">
        <v>3292</v>
      </c>
      <c r="E769" s="5" t="n">
        <f aca="false">YEAR(D769)</f>
        <v>2021</v>
      </c>
      <c r="F769" s="5" t="n">
        <f aca="false">MONTH(D769)</f>
        <v>12</v>
      </c>
      <c r="G769" s="5" t="s">
        <v>3293</v>
      </c>
      <c r="H769" s="5" t="n">
        <f aca="false">YEAR(G769)</f>
        <v>2022</v>
      </c>
      <c r="I769" s="5" t="n">
        <f aca="false">MONTH(G769)</f>
        <v>6</v>
      </c>
      <c r="J769" s="5" t="s">
        <v>3294</v>
      </c>
      <c r="K769" s="5" t="str">
        <f aca="false">LEFT(J769,6)</f>
        <v>039018</v>
      </c>
      <c r="L769" s="5" t="s">
        <v>3295</v>
      </c>
      <c r="M769" s="5" t="n">
        <v>0</v>
      </c>
      <c r="N769" s="5" t="n">
        <v>0</v>
      </c>
      <c r="O769" s="0" t="s">
        <v>153</v>
      </c>
      <c r="P769" s="0" t="e">
        <f aca="false">VLOOKUP(K769,SQ!C:D,2,FALSE())</f>
        <v>#N/A</v>
      </c>
    </row>
    <row r="770" customFormat="false" ht="12.8" hidden="true" customHeight="false" outlineLevel="0" collapsed="false">
      <c r="A770" s="5" t="s">
        <v>3296</v>
      </c>
      <c r="B770" s="5" t="s">
        <v>147</v>
      </c>
      <c r="C770" s="5" t="s">
        <v>170</v>
      </c>
      <c r="D770" s="5" t="s">
        <v>3297</v>
      </c>
      <c r="E770" s="5" t="n">
        <f aca="false">YEAR(D770)</f>
        <v>2021</v>
      </c>
      <c r="F770" s="5" t="n">
        <f aca="false">MONTH(D770)</f>
        <v>12</v>
      </c>
      <c r="G770" s="5" t="s">
        <v>172</v>
      </c>
      <c r="H770" s="5" t="e">
        <f aca="false">YEAR(G770)</f>
        <v>#VALUE!</v>
      </c>
      <c r="I770" s="5" t="e">
        <f aca="false">MONTH(G770)</f>
        <v>#VALUE!</v>
      </c>
      <c r="J770" s="5" t="s">
        <v>3298</v>
      </c>
      <c r="K770" s="5" t="str">
        <f aca="false">LEFT(J770,6)</f>
        <v>001049</v>
      </c>
      <c r="L770" s="5" t="s">
        <v>3299</v>
      </c>
      <c r="M770" s="5" t="n">
        <v>0</v>
      </c>
      <c r="N770" s="5" t="n">
        <v>0</v>
      </c>
      <c r="O770" s="0" t="s">
        <v>153</v>
      </c>
      <c r="P770" s="0" t="str">
        <f aca="false">VLOOKUP(K770,SQ!C:D,2,FALSE())</f>
        <v>Perimetro_Area_Central_sem_o_perimetro_do_Art_16_paragrafo_3º</v>
      </c>
    </row>
    <row r="771" customFormat="false" ht="12.8" hidden="true" customHeight="false" outlineLevel="0" collapsed="false">
      <c r="A771" s="5" t="s">
        <v>3300</v>
      </c>
      <c r="B771" s="5" t="s">
        <v>232</v>
      </c>
      <c r="C771" s="5" t="s">
        <v>148</v>
      </c>
      <c r="D771" s="5" t="s">
        <v>3301</v>
      </c>
      <c r="E771" s="5" t="n">
        <f aca="false">YEAR(D771)</f>
        <v>2022</v>
      </c>
      <c r="F771" s="5" t="n">
        <f aca="false">MONTH(D771)</f>
        <v>1</v>
      </c>
      <c r="G771" s="5" t="s">
        <v>3302</v>
      </c>
      <c r="H771" s="5" t="n">
        <f aca="false">YEAR(G771)</f>
        <v>2022</v>
      </c>
      <c r="I771" s="5" t="n">
        <f aca="false">MONTH(G771)</f>
        <v>8</v>
      </c>
      <c r="J771" s="5" t="s">
        <v>3303</v>
      </c>
      <c r="K771" s="5" t="str">
        <f aca="false">LEFT(J771,6)</f>
        <v>160175</v>
      </c>
      <c r="L771" s="5" t="s">
        <v>3304</v>
      </c>
      <c r="M771" s="5" t="n">
        <v>1</v>
      </c>
      <c r="N771" s="5" t="n">
        <v>1</v>
      </c>
      <c r="O771" s="0" t="s">
        <v>153</v>
      </c>
      <c r="P771" s="0" t="e">
        <f aca="false">VLOOKUP(K771,SQ!C:D,2,FALSE())</f>
        <v>#N/A</v>
      </c>
    </row>
    <row r="772" customFormat="false" ht="12.8" hidden="true" customHeight="false" outlineLevel="0" collapsed="false">
      <c r="A772" s="5" t="s">
        <v>3305</v>
      </c>
      <c r="B772" s="5" t="s">
        <v>147</v>
      </c>
      <c r="C772" s="5" t="s">
        <v>170</v>
      </c>
      <c r="D772" s="5" t="s">
        <v>3306</v>
      </c>
      <c r="E772" s="5" t="n">
        <f aca="false">YEAR(D772)</f>
        <v>2022</v>
      </c>
      <c r="F772" s="5" t="n">
        <f aca="false">MONTH(D772)</f>
        <v>1</v>
      </c>
      <c r="G772" s="5" t="s">
        <v>172</v>
      </c>
      <c r="H772" s="5" t="e">
        <f aca="false">YEAR(G772)</f>
        <v>#VALUE!</v>
      </c>
      <c r="I772" s="5" t="e">
        <f aca="false">MONTH(G772)</f>
        <v>#VALUE!</v>
      </c>
      <c r="J772" s="5" t="s">
        <v>3307</v>
      </c>
      <c r="K772" s="5" t="str">
        <f aca="false">LEFT(J772,6)</f>
        <v>042088</v>
      </c>
      <c r="L772" s="5" t="s">
        <v>3308</v>
      </c>
      <c r="M772" s="5" t="n">
        <v>0</v>
      </c>
      <c r="N772" s="5" t="n">
        <v>0</v>
      </c>
      <c r="O772" s="0" t="s">
        <v>153</v>
      </c>
      <c r="P772" s="0" t="e">
        <f aca="false">VLOOKUP(K772,SQ!C:D,2,FALSE())</f>
        <v>#N/A</v>
      </c>
    </row>
    <row r="773" customFormat="false" ht="12.8" hidden="true" customHeight="false" outlineLevel="0" collapsed="false">
      <c r="A773" s="5" t="s">
        <v>3309</v>
      </c>
      <c r="B773" s="5" t="s">
        <v>147</v>
      </c>
      <c r="C773" s="5" t="s">
        <v>170</v>
      </c>
      <c r="D773" s="5" t="s">
        <v>3310</v>
      </c>
      <c r="E773" s="5" t="n">
        <f aca="false">YEAR(D773)</f>
        <v>2021</v>
      </c>
      <c r="F773" s="5" t="n">
        <f aca="false">MONTH(D773)</f>
        <v>12</v>
      </c>
      <c r="G773" s="5" t="s">
        <v>172</v>
      </c>
      <c r="H773" s="5" t="e">
        <f aca="false">YEAR(G773)</f>
        <v>#VALUE!</v>
      </c>
      <c r="I773" s="5" t="e">
        <f aca="false">MONTH(G773)</f>
        <v>#VALUE!</v>
      </c>
      <c r="J773" s="5" t="s">
        <v>3311</v>
      </c>
      <c r="K773" s="5" t="str">
        <f aca="false">LEFT(J773,6)</f>
        <v>009058</v>
      </c>
      <c r="L773" s="5" t="s">
        <v>3312</v>
      </c>
      <c r="M773" s="5" t="n">
        <v>0</v>
      </c>
      <c r="N773" s="5" t="n">
        <v>0</v>
      </c>
      <c r="O773" s="0" t="s">
        <v>153</v>
      </c>
      <c r="P773" s="0" t="e">
        <f aca="false">VLOOKUP(K773,SQ!C:D,2,FALSE())</f>
        <v>#N/A</v>
      </c>
    </row>
    <row r="774" customFormat="false" ht="12.8" hidden="true" customHeight="false" outlineLevel="0" collapsed="false">
      <c r="A774" s="5" t="s">
        <v>3313</v>
      </c>
      <c r="B774" s="5" t="s">
        <v>147</v>
      </c>
      <c r="C774" s="5" t="s">
        <v>170</v>
      </c>
      <c r="D774" s="5" t="s">
        <v>3314</v>
      </c>
      <c r="E774" s="5" t="n">
        <f aca="false">YEAR(D774)</f>
        <v>2022</v>
      </c>
      <c r="F774" s="5" t="n">
        <f aca="false">MONTH(D774)</f>
        <v>1</v>
      </c>
      <c r="G774" s="5" t="s">
        <v>172</v>
      </c>
      <c r="H774" s="5" t="e">
        <f aca="false">YEAR(G774)</f>
        <v>#VALUE!</v>
      </c>
      <c r="I774" s="5" t="e">
        <f aca="false">MONTH(G774)</f>
        <v>#VALUE!</v>
      </c>
      <c r="J774" s="5" t="s">
        <v>3315</v>
      </c>
      <c r="K774" s="5" t="str">
        <f aca="false">LEFT(J774,6)</f>
        <v>194166</v>
      </c>
      <c r="L774" s="5" t="s">
        <v>3316</v>
      </c>
      <c r="M774" s="5" t="n">
        <v>3</v>
      </c>
      <c r="N774" s="5" t="n">
        <v>3</v>
      </c>
      <c r="O774" s="0" t="s">
        <v>153</v>
      </c>
      <c r="P774" s="0" t="e">
        <f aca="false">VLOOKUP(K774,SQ!C:D,2,FALSE())</f>
        <v>#N/A</v>
      </c>
    </row>
    <row r="775" customFormat="false" ht="12.8" hidden="true" customHeight="false" outlineLevel="0" collapsed="false">
      <c r="A775" s="5" t="s">
        <v>3317</v>
      </c>
      <c r="B775" s="5" t="s">
        <v>147</v>
      </c>
      <c r="C775" s="5" t="s">
        <v>176</v>
      </c>
      <c r="D775" s="5" t="s">
        <v>3318</v>
      </c>
      <c r="E775" s="5" t="n">
        <f aca="false">YEAR(D775)</f>
        <v>2021</v>
      </c>
      <c r="F775" s="5" t="n">
        <f aca="false">MONTH(D775)</f>
        <v>12</v>
      </c>
      <c r="G775" s="5" t="s">
        <v>172</v>
      </c>
      <c r="H775" s="5" t="e">
        <f aca="false">YEAR(G775)</f>
        <v>#VALUE!</v>
      </c>
      <c r="I775" s="5" t="e">
        <f aca="false">MONTH(G775)</f>
        <v>#VALUE!</v>
      </c>
      <c r="J775" s="5" t="s">
        <v>3319</v>
      </c>
      <c r="K775" s="5" t="str">
        <f aca="false">LEFT(J775,6)</f>
        <v>073256</v>
      </c>
      <c r="L775" s="5" t="s">
        <v>3320</v>
      </c>
      <c r="M775" s="5" t="n">
        <v>0</v>
      </c>
      <c r="N775" s="5" t="n">
        <v>0</v>
      </c>
      <c r="O775" s="0" t="s">
        <v>153</v>
      </c>
      <c r="P775" s="0" t="e">
        <f aca="false">VLOOKUP(K775,SQ!C:D,2,FALSE())</f>
        <v>#N/A</v>
      </c>
    </row>
    <row r="776" customFormat="false" ht="12.8" hidden="true" customHeight="false" outlineLevel="0" collapsed="false">
      <c r="A776" s="5" t="s">
        <v>3321</v>
      </c>
      <c r="B776" s="5" t="s">
        <v>250</v>
      </c>
      <c r="C776" s="5" t="s">
        <v>170</v>
      </c>
      <c r="D776" s="5" t="s">
        <v>3322</v>
      </c>
      <c r="E776" s="5" t="n">
        <f aca="false">YEAR(D776)</f>
        <v>2021</v>
      </c>
      <c r="F776" s="5" t="n">
        <f aca="false">MONTH(D776)</f>
        <v>12</v>
      </c>
      <c r="G776" s="5" t="s">
        <v>172</v>
      </c>
      <c r="H776" s="5" t="e">
        <f aca="false">YEAR(G776)</f>
        <v>#VALUE!</v>
      </c>
      <c r="I776" s="5" t="e">
        <f aca="false">MONTH(G776)</f>
        <v>#VALUE!</v>
      </c>
      <c r="J776" s="5" t="s">
        <v>3323</v>
      </c>
      <c r="K776" s="5" t="str">
        <f aca="false">LEFT(J776,6)</f>
        <v>304002</v>
      </c>
      <c r="L776" s="5" t="s">
        <v>3324</v>
      </c>
      <c r="M776" s="5" t="n">
        <v>13</v>
      </c>
      <c r="N776" s="5" t="n">
        <v>13</v>
      </c>
      <c r="O776" s="0" t="s">
        <v>153</v>
      </c>
      <c r="P776" s="0" t="e">
        <f aca="false">VLOOKUP(K776,SQ!C:D,2,FALSE())</f>
        <v>#N/A</v>
      </c>
    </row>
    <row r="777" customFormat="false" ht="12.8" hidden="true" customHeight="false" outlineLevel="0" collapsed="false">
      <c r="A777" s="5" t="s">
        <v>3325</v>
      </c>
      <c r="B777" s="5" t="s">
        <v>147</v>
      </c>
      <c r="C777" s="5" t="s">
        <v>170</v>
      </c>
      <c r="D777" s="5" t="s">
        <v>3326</v>
      </c>
      <c r="E777" s="5" t="n">
        <f aca="false">YEAR(D777)</f>
        <v>2021</v>
      </c>
      <c r="F777" s="5" t="n">
        <f aca="false">MONTH(D777)</f>
        <v>12</v>
      </c>
      <c r="G777" s="5" t="s">
        <v>172</v>
      </c>
      <c r="H777" s="5" t="e">
        <f aca="false">YEAR(G777)</f>
        <v>#VALUE!</v>
      </c>
      <c r="I777" s="5" t="e">
        <f aca="false">MONTH(G777)</f>
        <v>#VALUE!</v>
      </c>
      <c r="J777" s="5" t="s">
        <v>3327</v>
      </c>
      <c r="K777" s="5" t="str">
        <f aca="false">LEFT(J777,6)</f>
        <v>032073</v>
      </c>
      <c r="L777" s="5" t="s">
        <v>3328</v>
      </c>
      <c r="M777" s="5" t="n">
        <v>0</v>
      </c>
      <c r="N777" s="5" t="n">
        <v>0</v>
      </c>
      <c r="O777" s="0" t="s">
        <v>153</v>
      </c>
      <c r="P777" s="0" t="e">
        <f aca="false">VLOOKUP(K777,SQ!C:D,2,FALSE())</f>
        <v>#N/A</v>
      </c>
    </row>
    <row r="778" customFormat="false" ht="12.8" hidden="true" customHeight="false" outlineLevel="0" collapsed="false">
      <c r="A778" s="5" t="s">
        <v>3329</v>
      </c>
      <c r="B778" s="5" t="s">
        <v>147</v>
      </c>
      <c r="C778" s="5" t="s">
        <v>170</v>
      </c>
      <c r="D778" s="5" t="s">
        <v>3330</v>
      </c>
      <c r="E778" s="5" t="n">
        <f aca="false">YEAR(D778)</f>
        <v>2022</v>
      </c>
      <c r="F778" s="5" t="n">
        <f aca="false">MONTH(D778)</f>
        <v>1</v>
      </c>
      <c r="G778" s="5" t="s">
        <v>172</v>
      </c>
      <c r="H778" s="5" t="e">
        <f aca="false">YEAR(G778)</f>
        <v>#VALUE!</v>
      </c>
      <c r="I778" s="5" t="e">
        <f aca="false">MONTH(G778)</f>
        <v>#VALUE!</v>
      </c>
      <c r="J778" s="5" t="s">
        <v>3331</v>
      </c>
      <c r="K778" s="5" t="str">
        <f aca="false">LEFT(J778,6)</f>
        <v>116317</v>
      </c>
      <c r="L778" s="5" t="s">
        <v>3332</v>
      </c>
      <c r="M778" s="5" t="n">
        <v>0</v>
      </c>
      <c r="N778" s="5" t="n">
        <v>0</v>
      </c>
      <c r="O778" s="0" t="s">
        <v>153</v>
      </c>
      <c r="P778" s="0" t="e">
        <f aca="false">VLOOKUP(K778,SQ!C:D,2,FALSE())</f>
        <v>#N/A</v>
      </c>
    </row>
    <row r="779" customFormat="false" ht="12.8" hidden="true" customHeight="false" outlineLevel="0" collapsed="false">
      <c r="A779" s="5" t="s">
        <v>3333</v>
      </c>
      <c r="B779" s="5" t="s">
        <v>147</v>
      </c>
      <c r="C779" s="5" t="s">
        <v>170</v>
      </c>
      <c r="D779" s="5" t="s">
        <v>3334</v>
      </c>
      <c r="E779" s="5" t="n">
        <f aca="false">YEAR(D779)</f>
        <v>2021</v>
      </c>
      <c r="F779" s="5" t="n">
        <f aca="false">MONTH(D779)</f>
        <v>12</v>
      </c>
      <c r="G779" s="5" t="s">
        <v>172</v>
      </c>
      <c r="H779" s="5" t="e">
        <f aca="false">YEAR(G779)</f>
        <v>#VALUE!</v>
      </c>
      <c r="I779" s="5" t="e">
        <f aca="false">MONTH(G779)</f>
        <v>#VALUE!</v>
      </c>
      <c r="J779" s="5" t="s">
        <v>3335</v>
      </c>
      <c r="K779" s="5" t="str">
        <f aca="false">LEFT(J779,6)</f>
        <v>007057</v>
      </c>
      <c r="L779" s="5" t="s">
        <v>3336</v>
      </c>
      <c r="M779" s="5" t="n">
        <v>8</v>
      </c>
      <c r="N779" s="5" t="n">
        <v>8</v>
      </c>
      <c r="O779" s="0" t="s">
        <v>153</v>
      </c>
      <c r="P779" s="0" t="e">
        <f aca="false">VLOOKUP(K779,SQ!C:D,2,FALSE())</f>
        <v>#N/A</v>
      </c>
    </row>
    <row r="780" customFormat="false" ht="12.8" hidden="true" customHeight="false" outlineLevel="0" collapsed="false">
      <c r="A780" s="5" t="s">
        <v>3337</v>
      </c>
      <c r="B780" s="5" t="s">
        <v>232</v>
      </c>
      <c r="C780" s="5" t="s">
        <v>170</v>
      </c>
      <c r="D780" s="5" t="s">
        <v>3338</v>
      </c>
      <c r="E780" s="5" t="n">
        <f aca="false">YEAR(D780)</f>
        <v>2021</v>
      </c>
      <c r="F780" s="5" t="n">
        <f aca="false">MONTH(D780)</f>
        <v>12</v>
      </c>
      <c r="G780" s="5" t="s">
        <v>172</v>
      </c>
      <c r="H780" s="5" t="e">
        <f aca="false">YEAR(G780)</f>
        <v>#VALUE!</v>
      </c>
      <c r="I780" s="5" t="e">
        <f aca="false">MONTH(G780)</f>
        <v>#VALUE!</v>
      </c>
      <c r="J780" s="5" t="s">
        <v>3339</v>
      </c>
      <c r="K780" s="5" t="str">
        <f aca="false">LEFT(J780,6)</f>
        <v>081171</v>
      </c>
      <c r="L780" s="5" t="s">
        <v>3340</v>
      </c>
      <c r="M780" s="5" t="n">
        <v>0</v>
      </c>
      <c r="N780" s="5" t="n">
        <v>0</v>
      </c>
      <c r="O780" s="0" t="s">
        <v>153</v>
      </c>
      <c r="P780" s="0" t="e">
        <f aca="false">VLOOKUP(K780,SQ!C:D,2,FALSE())</f>
        <v>#N/A</v>
      </c>
    </row>
    <row r="781" customFormat="false" ht="12.8" hidden="true" customHeight="false" outlineLevel="0" collapsed="false">
      <c r="A781" s="5" t="s">
        <v>3341</v>
      </c>
      <c r="B781" s="5" t="s">
        <v>147</v>
      </c>
      <c r="C781" s="5" t="s">
        <v>170</v>
      </c>
      <c r="D781" s="5" t="s">
        <v>3342</v>
      </c>
      <c r="E781" s="5" t="n">
        <f aca="false">YEAR(D781)</f>
        <v>2022</v>
      </c>
      <c r="F781" s="5" t="n">
        <f aca="false">MONTH(D781)</f>
        <v>1</v>
      </c>
      <c r="G781" s="5" t="s">
        <v>172</v>
      </c>
      <c r="H781" s="5" t="e">
        <f aca="false">YEAR(G781)</f>
        <v>#VALUE!</v>
      </c>
      <c r="I781" s="5" t="e">
        <f aca="false">MONTH(G781)</f>
        <v>#VALUE!</v>
      </c>
      <c r="J781" s="5" t="s">
        <v>3343</v>
      </c>
      <c r="K781" s="5" t="str">
        <f aca="false">LEFT(J781,6)</f>
        <v>185013</v>
      </c>
      <c r="L781" s="5" t="s">
        <v>3344</v>
      </c>
      <c r="M781" s="5" t="n">
        <v>3</v>
      </c>
      <c r="N781" s="5" t="n">
        <v>2</v>
      </c>
      <c r="O781" s="0" t="s">
        <v>153</v>
      </c>
      <c r="P781" s="0" t="e">
        <f aca="false">VLOOKUP(K781,SQ!C:D,2,FALSE())</f>
        <v>#N/A</v>
      </c>
    </row>
    <row r="782" customFormat="false" ht="12.8" hidden="true" customHeight="false" outlineLevel="0" collapsed="false">
      <c r="A782" s="5" t="s">
        <v>3345</v>
      </c>
      <c r="B782" s="5" t="s">
        <v>147</v>
      </c>
      <c r="C782" s="5" t="s">
        <v>170</v>
      </c>
      <c r="D782" s="5" t="s">
        <v>3346</v>
      </c>
      <c r="E782" s="5" t="n">
        <f aca="false">YEAR(D782)</f>
        <v>2022</v>
      </c>
      <c r="F782" s="5" t="n">
        <f aca="false">MONTH(D782)</f>
        <v>2</v>
      </c>
      <c r="G782" s="5" t="s">
        <v>172</v>
      </c>
      <c r="H782" s="5" t="e">
        <f aca="false">YEAR(G782)</f>
        <v>#VALUE!</v>
      </c>
      <c r="I782" s="5" t="e">
        <f aca="false">MONTH(G782)</f>
        <v>#VALUE!</v>
      </c>
      <c r="J782" s="5" t="s">
        <v>3347</v>
      </c>
      <c r="K782" s="5" t="str">
        <f aca="false">LEFT(J782,6)</f>
        <v>074197</v>
      </c>
      <c r="L782" s="5" t="s">
        <v>3348</v>
      </c>
      <c r="M782" s="5" t="n">
        <v>0</v>
      </c>
      <c r="N782" s="5" t="n">
        <v>0</v>
      </c>
      <c r="O782" s="0" t="s">
        <v>153</v>
      </c>
      <c r="P782" s="0" t="e">
        <f aca="false">VLOOKUP(K782,SQ!C:D,2,FALSE())</f>
        <v>#N/A</v>
      </c>
    </row>
    <row r="783" customFormat="false" ht="12.8" hidden="true" customHeight="false" outlineLevel="0" collapsed="false">
      <c r="A783" s="5" t="s">
        <v>3349</v>
      </c>
      <c r="B783" s="5" t="s">
        <v>147</v>
      </c>
      <c r="C783" s="5" t="s">
        <v>170</v>
      </c>
      <c r="D783" s="5" t="s">
        <v>3350</v>
      </c>
      <c r="E783" s="5" t="n">
        <f aca="false">YEAR(D783)</f>
        <v>2022</v>
      </c>
      <c r="F783" s="5" t="n">
        <f aca="false">MONTH(D783)</f>
        <v>1</v>
      </c>
      <c r="G783" s="5" t="s">
        <v>172</v>
      </c>
      <c r="H783" s="5" t="e">
        <f aca="false">YEAR(G783)</f>
        <v>#VALUE!</v>
      </c>
      <c r="I783" s="5" t="e">
        <f aca="false">MONTH(G783)</f>
        <v>#VALUE!</v>
      </c>
      <c r="J783" s="5" t="s">
        <v>3351</v>
      </c>
      <c r="K783" s="5" t="str">
        <f aca="false">LEFT(J783,6)</f>
        <v>054115</v>
      </c>
      <c r="L783" s="5" t="s">
        <v>3352</v>
      </c>
      <c r="M783" s="5" t="n">
        <v>0</v>
      </c>
      <c r="N783" s="5" t="n">
        <v>0</v>
      </c>
      <c r="O783" s="0" t="s">
        <v>153</v>
      </c>
      <c r="P783" s="0" t="e">
        <f aca="false">VLOOKUP(K783,SQ!C:D,2,FALSE())</f>
        <v>#N/A</v>
      </c>
    </row>
    <row r="784" customFormat="false" ht="12.8" hidden="true" customHeight="false" outlineLevel="0" collapsed="false">
      <c r="A784" s="5" t="s">
        <v>3353</v>
      </c>
      <c r="B784" s="5" t="s">
        <v>232</v>
      </c>
      <c r="C784" s="5" t="s">
        <v>219</v>
      </c>
      <c r="D784" s="5" t="s">
        <v>3354</v>
      </c>
      <c r="E784" s="5" t="n">
        <f aca="false">YEAR(D784)</f>
        <v>2021</v>
      </c>
      <c r="F784" s="5" t="n">
        <f aca="false">MONTH(D784)</f>
        <v>12</v>
      </c>
      <c r="G784" s="5" t="s">
        <v>172</v>
      </c>
      <c r="H784" s="5" t="e">
        <f aca="false">YEAR(G784)</f>
        <v>#VALUE!</v>
      </c>
      <c r="I784" s="5" t="e">
        <f aca="false">MONTH(G784)</f>
        <v>#VALUE!</v>
      </c>
      <c r="J784" s="5" t="s">
        <v>3355</v>
      </c>
      <c r="K784" s="5" t="str">
        <f aca="false">LEFT(J784,6)</f>
        <v>041182</v>
      </c>
      <c r="L784" s="5" t="s">
        <v>3356</v>
      </c>
      <c r="M784" s="5" t="n">
        <v>0</v>
      </c>
      <c r="N784" s="5" t="n">
        <v>0</v>
      </c>
      <c r="O784" s="0" t="s">
        <v>153</v>
      </c>
      <c r="P784" s="0" t="e">
        <f aca="false">VLOOKUP(K784,SQ!C:D,2,FALSE())</f>
        <v>#N/A</v>
      </c>
    </row>
    <row r="785" customFormat="false" ht="12.8" hidden="true" customHeight="false" outlineLevel="0" collapsed="false">
      <c r="A785" s="5" t="s">
        <v>3357</v>
      </c>
      <c r="B785" s="5" t="s">
        <v>232</v>
      </c>
      <c r="C785" s="5" t="s">
        <v>170</v>
      </c>
      <c r="D785" s="5" t="s">
        <v>3358</v>
      </c>
      <c r="E785" s="5" t="n">
        <f aca="false">YEAR(D785)</f>
        <v>2022</v>
      </c>
      <c r="F785" s="5" t="n">
        <f aca="false">MONTH(D785)</f>
        <v>1</v>
      </c>
      <c r="G785" s="5" t="s">
        <v>172</v>
      </c>
      <c r="H785" s="5" t="e">
        <f aca="false">YEAR(G785)</f>
        <v>#VALUE!</v>
      </c>
      <c r="I785" s="5" t="e">
        <f aca="false">MONTH(G785)</f>
        <v>#VALUE!</v>
      </c>
      <c r="J785" s="5" t="s">
        <v>3359</v>
      </c>
      <c r="K785" s="5" t="str">
        <f aca="false">LEFT(J785,6)</f>
        <v>101172</v>
      </c>
      <c r="L785" s="5" t="s">
        <v>3360</v>
      </c>
      <c r="M785" s="5" t="n">
        <v>0</v>
      </c>
      <c r="N785" s="5" t="n">
        <v>0</v>
      </c>
      <c r="O785" s="0" t="s">
        <v>153</v>
      </c>
      <c r="P785" s="0" t="e">
        <f aca="false">VLOOKUP(K785,SQ!C:D,2,FALSE())</f>
        <v>#N/A</v>
      </c>
    </row>
    <row r="786" customFormat="false" ht="12.8" hidden="true" customHeight="false" outlineLevel="0" collapsed="false">
      <c r="A786" s="5" t="s">
        <v>3361</v>
      </c>
      <c r="B786" s="5" t="s">
        <v>299</v>
      </c>
      <c r="C786" s="5" t="s">
        <v>170</v>
      </c>
      <c r="D786" s="5" t="s">
        <v>3362</v>
      </c>
      <c r="E786" s="5" t="n">
        <f aca="false">YEAR(D786)</f>
        <v>2021</v>
      </c>
      <c r="F786" s="5" t="n">
        <f aca="false">MONTH(D786)</f>
        <v>12</v>
      </c>
      <c r="G786" s="5" t="s">
        <v>172</v>
      </c>
      <c r="H786" s="5" t="e">
        <f aca="false">YEAR(G786)</f>
        <v>#VALUE!</v>
      </c>
      <c r="I786" s="5" t="e">
        <f aca="false">MONTH(G786)</f>
        <v>#VALUE!</v>
      </c>
      <c r="J786" s="5" t="s">
        <v>1058</v>
      </c>
      <c r="K786" s="5" t="str">
        <f aca="false">LEFT(J786,6)</f>
        <v>014049</v>
      </c>
      <c r="L786" s="5" t="s">
        <v>3363</v>
      </c>
      <c r="M786" s="5" t="n">
        <v>0</v>
      </c>
      <c r="N786" s="5" t="n">
        <v>0</v>
      </c>
      <c r="O786" s="0" t="s">
        <v>153</v>
      </c>
      <c r="P786" s="0" t="e">
        <f aca="false">VLOOKUP(K786,SQ!C:D,2,FALSE())</f>
        <v>#N/A</v>
      </c>
    </row>
    <row r="787" customFormat="false" ht="12.8" hidden="true" customHeight="false" outlineLevel="0" collapsed="false">
      <c r="A787" s="5" t="s">
        <v>3364</v>
      </c>
      <c r="B787" s="5" t="s">
        <v>250</v>
      </c>
      <c r="C787" s="5" t="s">
        <v>176</v>
      </c>
      <c r="D787" s="5" t="s">
        <v>3365</v>
      </c>
      <c r="E787" s="5" t="n">
        <f aca="false">YEAR(D787)</f>
        <v>2022</v>
      </c>
      <c r="F787" s="5" t="n">
        <f aca="false">MONTH(D787)</f>
        <v>4</v>
      </c>
      <c r="G787" s="5" t="s">
        <v>172</v>
      </c>
      <c r="H787" s="5" t="e">
        <f aca="false">YEAR(G787)</f>
        <v>#VALUE!</v>
      </c>
      <c r="I787" s="5" t="e">
        <f aca="false">MONTH(G787)</f>
        <v>#VALUE!</v>
      </c>
      <c r="J787" s="5" t="s">
        <v>3366</v>
      </c>
      <c r="K787" s="5" t="str">
        <f aca="false">LEFT(J787,6)</f>
        <v>116160</v>
      </c>
      <c r="L787" s="5" t="s">
        <v>3367</v>
      </c>
      <c r="M787" s="5" t="n">
        <v>17</v>
      </c>
      <c r="N787" s="5" t="n">
        <v>17</v>
      </c>
      <c r="O787" s="0" t="s">
        <v>153</v>
      </c>
      <c r="P787" s="0" t="e">
        <f aca="false">VLOOKUP(K787,SQ!C:D,2,FALSE())</f>
        <v>#N/A</v>
      </c>
    </row>
    <row r="788" customFormat="false" ht="12.8" hidden="true" customHeight="false" outlineLevel="0" collapsed="false">
      <c r="A788" s="5" t="s">
        <v>3368</v>
      </c>
      <c r="B788" s="5" t="s">
        <v>147</v>
      </c>
      <c r="C788" s="5" t="s">
        <v>170</v>
      </c>
      <c r="D788" s="5" t="s">
        <v>3369</v>
      </c>
      <c r="E788" s="5" t="n">
        <f aca="false">YEAR(D788)</f>
        <v>2022</v>
      </c>
      <c r="F788" s="5" t="n">
        <f aca="false">MONTH(D788)</f>
        <v>2</v>
      </c>
      <c r="G788" s="5" t="s">
        <v>172</v>
      </c>
      <c r="H788" s="5" t="e">
        <f aca="false">YEAR(G788)</f>
        <v>#VALUE!</v>
      </c>
      <c r="I788" s="5" t="e">
        <f aca="false">MONTH(G788)</f>
        <v>#VALUE!</v>
      </c>
      <c r="J788" s="5" t="s">
        <v>3370</v>
      </c>
      <c r="K788" s="5" t="str">
        <f aca="false">LEFT(J788,6)</f>
        <v>277020</v>
      </c>
      <c r="L788" s="5" t="s">
        <v>3371</v>
      </c>
      <c r="M788" s="5" t="n">
        <v>0</v>
      </c>
      <c r="N788" s="5" t="n">
        <v>0</v>
      </c>
      <c r="O788" s="0" t="s">
        <v>153</v>
      </c>
      <c r="P788" s="0" t="e">
        <f aca="false">VLOOKUP(K788,SQ!C:D,2,FALSE())</f>
        <v>#N/A</v>
      </c>
    </row>
    <row r="789" customFormat="false" ht="12.8" hidden="true" customHeight="false" outlineLevel="0" collapsed="false">
      <c r="A789" s="5" t="s">
        <v>3372</v>
      </c>
      <c r="B789" s="5" t="s">
        <v>147</v>
      </c>
      <c r="C789" s="5" t="s">
        <v>176</v>
      </c>
      <c r="D789" s="5" t="s">
        <v>3373</v>
      </c>
      <c r="E789" s="5" t="n">
        <f aca="false">YEAR(D789)</f>
        <v>2022</v>
      </c>
      <c r="F789" s="5" t="n">
        <f aca="false">MONTH(D789)</f>
        <v>1</v>
      </c>
      <c r="G789" s="5" t="s">
        <v>172</v>
      </c>
      <c r="H789" s="5" t="e">
        <f aca="false">YEAR(G789)</f>
        <v>#VALUE!</v>
      </c>
      <c r="I789" s="5" t="e">
        <f aca="false">MONTH(G789)</f>
        <v>#VALUE!</v>
      </c>
      <c r="J789" s="5" t="s">
        <v>3374</v>
      </c>
      <c r="K789" s="5" t="str">
        <f aca="false">LEFT(J789,6)</f>
        <v>168204</v>
      </c>
      <c r="L789" s="5" t="s">
        <v>3375</v>
      </c>
      <c r="M789" s="5" t="n">
        <v>4</v>
      </c>
      <c r="N789" s="5" t="n">
        <v>4</v>
      </c>
      <c r="O789" s="0" t="s">
        <v>153</v>
      </c>
      <c r="P789" s="0" t="e">
        <f aca="false">VLOOKUP(K789,SQ!C:D,2,FALSE())</f>
        <v>#N/A</v>
      </c>
    </row>
    <row r="790" customFormat="false" ht="12.8" hidden="true" customHeight="false" outlineLevel="0" collapsed="false">
      <c r="A790" s="5" t="s">
        <v>3376</v>
      </c>
      <c r="B790" s="5" t="s">
        <v>147</v>
      </c>
      <c r="C790" s="5" t="s">
        <v>170</v>
      </c>
      <c r="D790" s="5" t="s">
        <v>3377</v>
      </c>
      <c r="E790" s="5" t="n">
        <f aca="false">YEAR(D790)</f>
        <v>2021</v>
      </c>
      <c r="F790" s="5" t="n">
        <f aca="false">MONTH(D790)</f>
        <v>12</v>
      </c>
      <c r="G790" s="5" t="s">
        <v>172</v>
      </c>
      <c r="H790" s="5" t="e">
        <f aca="false">YEAR(G790)</f>
        <v>#VALUE!</v>
      </c>
      <c r="I790" s="5" t="e">
        <f aca="false">MONTH(G790)</f>
        <v>#VALUE!</v>
      </c>
      <c r="J790" s="5" t="s">
        <v>3378</v>
      </c>
      <c r="K790" s="5" t="str">
        <f aca="false">LEFT(J790,6)</f>
        <v>173008</v>
      </c>
      <c r="L790" s="5" t="s">
        <v>3379</v>
      </c>
      <c r="M790" s="5" t="n">
        <v>144</v>
      </c>
      <c r="N790" s="5" t="n">
        <v>0</v>
      </c>
      <c r="O790" s="0" t="s">
        <v>153</v>
      </c>
      <c r="P790" s="0" t="e">
        <f aca="false">VLOOKUP(K790,SQ!C:D,2,FALSE())</f>
        <v>#N/A</v>
      </c>
    </row>
    <row r="791" customFormat="false" ht="12.8" hidden="true" customHeight="false" outlineLevel="0" collapsed="false">
      <c r="A791" s="5" t="s">
        <v>3380</v>
      </c>
      <c r="B791" s="5" t="s">
        <v>147</v>
      </c>
      <c r="C791" s="5" t="s">
        <v>170</v>
      </c>
      <c r="D791" s="5" t="s">
        <v>3381</v>
      </c>
      <c r="E791" s="5" t="n">
        <f aca="false">YEAR(D791)</f>
        <v>2022</v>
      </c>
      <c r="F791" s="5" t="n">
        <f aca="false">MONTH(D791)</f>
        <v>1</v>
      </c>
      <c r="G791" s="5" t="s">
        <v>172</v>
      </c>
      <c r="H791" s="5" t="e">
        <f aca="false">YEAR(G791)</f>
        <v>#VALUE!</v>
      </c>
      <c r="I791" s="5" t="e">
        <f aca="false">MONTH(G791)</f>
        <v>#VALUE!</v>
      </c>
      <c r="J791" s="5" t="s">
        <v>3382</v>
      </c>
      <c r="K791" s="5" t="str">
        <f aca="false">LEFT(J791,6)</f>
        <v>014059</v>
      </c>
      <c r="L791" s="5" t="s">
        <v>3383</v>
      </c>
      <c r="M791" s="5" t="n">
        <v>0</v>
      </c>
      <c r="N791" s="5" t="n">
        <v>0</v>
      </c>
      <c r="O791" s="0" t="s">
        <v>153</v>
      </c>
      <c r="P791" s="0" t="e">
        <f aca="false">VLOOKUP(K791,SQ!C:D,2,FALSE())</f>
        <v>#N/A</v>
      </c>
    </row>
    <row r="792" customFormat="false" ht="12.8" hidden="true" customHeight="false" outlineLevel="0" collapsed="false">
      <c r="A792" s="5" t="s">
        <v>3384</v>
      </c>
      <c r="B792" s="5" t="s">
        <v>250</v>
      </c>
      <c r="C792" s="5" t="s">
        <v>170</v>
      </c>
      <c r="D792" s="5" t="s">
        <v>3385</v>
      </c>
      <c r="E792" s="5" t="n">
        <f aca="false">YEAR(D792)</f>
        <v>2021</v>
      </c>
      <c r="F792" s="5" t="n">
        <f aca="false">MONTH(D792)</f>
        <v>12</v>
      </c>
      <c r="G792" s="5" t="s">
        <v>172</v>
      </c>
      <c r="H792" s="5" t="e">
        <f aca="false">YEAR(G792)</f>
        <v>#VALUE!</v>
      </c>
      <c r="I792" s="5" t="e">
        <f aca="false">MONTH(G792)</f>
        <v>#VALUE!</v>
      </c>
      <c r="J792" s="5" t="s">
        <v>3386</v>
      </c>
      <c r="K792" s="5" t="str">
        <f aca="false">LEFT(J792,6)</f>
        <v>112139</v>
      </c>
      <c r="L792" s="5" t="s">
        <v>3387</v>
      </c>
      <c r="M792" s="5" t="n">
        <v>6</v>
      </c>
      <c r="N792" s="5" t="n">
        <v>6</v>
      </c>
      <c r="O792" s="0" t="s">
        <v>153</v>
      </c>
      <c r="P792" s="0" t="e">
        <f aca="false">VLOOKUP(K792,SQ!C:D,2,FALSE())</f>
        <v>#N/A</v>
      </c>
    </row>
    <row r="793" customFormat="false" ht="12.8" hidden="true" customHeight="false" outlineLevel="0" collapsed="false">
      <c r="A793" s="5" t="s">
        <v>3388</v>
      </c>
      <c r="B793" s="5" t="s">
        <v>147</v>
      </c>
      <c r="C793" s="5" t="s">
        <v>148</v>
      </c>
      <c r="D793" s="5" t="s">
        <v>3389</v>
      </c>
      <c r="E793" s="5" t="n">
        <f aca="false">YEAR(D793)</f>
        <v>2022</v>
      </c>
      <c r="F793" s="5" t="n">
        <f aca="false">MONTH(D793)</f>
        <v>1</v>
      </c>
      <c r="G793" s="5" t="s">
        <v>3390</v>
      </c>
      <c r="H793" s="5" t="n">
        <f aca="false">YEAR(G793)</f>
        <v>2023</v>
      </c>
      <c r="I793" s="5" t="n">
        <f aca="false">MONTH(G793)</f>
        <v>9</v>
      </c>
      <c r="J793" s="5" t="s">
        <v>3391</v>
      </c>
      <c r="K793" s="5" t="str">
        <f aca="false">LEFT(J793,6)</f>
        <v>299020</v>
      </c>
      <c r="L793" s="5" t="s">
        <v>3392</v>
      </c>
      <c r="M793" s="5" t="n">
        <v>0</v>
      </c>
      <c r="N793" s="5" t="n">
        <v>0</v>
      </c>
      <c r="O793" s="0" t="s">
        <v>153</v>
      </c>
      <c r="P793" s="0" t="e">
        <f aca="false">VLOOKUP(K793,SQ!C:D,2,FALSE())</f>
        <v>#N/A</v>
      </c>
    </row>
    <row r="794" customFormat="false" ht="12.8" hidden="true" customHeight="false" outlineLevel="0" collapsed="false">
      <c r="A794" s="5" t="s">
        <v>3393</v>
      </c>
      <c r="B794" s="5" t="s">
        <v>147</v>
      </c>
      <c r="C794" s="5" t="s">
        <v>176</v>
      </c>
      <c r="D794" s="5" t="s">
        <v>3394</v>
      </c>
      <c r="E794" s="5" t="n">
        <f aca="false">YEAR(D794)</f>
        <v>2021</v>
      </c>
      <c r="F794" s="5" t="n">
        <f aca="false">MONTH(D794)</f>
        <v>12</v>
      </c>
      <c r="G794" s="5" t="s">
        <v>172</v>
      </c>
      <c r="H794" s="5" t="e">
        <f aca="false">YEAR(G794)</f>
        <v>#VALUE!</v>
      </c>
      <c r="I794" s="5" t="e">
        <f aca="false">MONTH(G794)</f>
        <v>#VALUE!</v>
      </c>
      <c r="J794" s="5" t="s">
        <v>3395</v>
      </c>
      <c r="K794" s="5" t="str">
        <f aca="false">LEFT(J794,6)</f>
        <v>037100</v>
      </c>
      <c r="L794" s="5" t="s">
        <v>3396</v>
      </c>
      <c r="M794" s="5" t="n">
        <v>12</v>
      </c>
      <c r="N794" s="5" t="n">
        <v>12</v>
      </c>
      <c r="O794" s="0" t="s">
        <v>153</v>
      </c>
      <c r="P794" s="0" t="e">
        <f aca="false">VLOOKUP(K794,SQ!C:D,2,FALSE())</f>
        <v>#N/A</v>
      </c>
    </row>
    <row r="795" customFormat="false" ht="12.8" hidden="true" customHeight="false" outlineLevel="0" collapsed="false">
      <c r="A795" s="5" t="s">
        <v>3397</v>
      </c>
      <c r="B795" s="5" t="s">
        <v>147</v>
      </c>
      <c r="C795" s="5" t="s">
        <v>170</v>
      </c>
      <c r="D795" s="5" t="s">
        <v>3398</v>
      </c>
      <c r="E795" s="5" t="n">
        <f aca="false">YEAR(D795)</f>
        <v>2022</v>
      </c>
      <c r="F795" s="5" t="n">
        <f aca="false">MONTH(D795)</f>
        <v>1</v>
      </c>
      <c r="G795" s="5" t="s">
        <v>172</v>
      </c>
      <c r="H795" s="5" t="e">
        <f aca="false">YEAR(G795)</f>
        <v>#VALUE!</v>
      </c>
      <c r="I795" s="5" t="e">
        <f aca="false">MONTH(G795)</f>
        <v>#VALUE!</v>
      </c>
      <c r="J795" s="5" t="s">
        <v>3399</v>
      </c>
      <c r="K795" s="5" t="str">
        <f aca="false">LEFT(J795,6)</f>
        <v>088008</v>
      </c>
      <c r="L795" s="5" t="s">
        <v>3400</v>
      </c>
      <c r="M795" s="5" t="n">
        <v>33</v>
      </c>
      <c r="N795" s="5" t="n">
        <v>0</v>
      </c>
      <c r="O795" s="0" t="s">
        <v>153</v>
      </c>
      <c r="P795" s="0" t="e">
        <f aca="false">VLOOKUP(K795,SQ!C:D,2,FALSE())</f>
        <v>#N/A</v>
      </c>
    </row>
    <row r="796" customFormat="false" ht="12.8" hidden="true" customHeight="false" outlineLevel="0" collapsed="false">
      <c r="A796" s="5" t="s">
        <v>3401</v>
      </c>
      <c r="B796" s="5" t="s">
        <v>147</v>
      </c>
      <c r="C796" s="5" t="s">
        <v>148</v>
      </c>
      <c r="D796" s="5" t="s">
        <v>3402</v>
      </c>
      <c r="E796" s="5" t="n">
        <f aca="false">YEAR(D796)</f>
        <v>2022</v>
      </c>
      <c r="F796" s="5" t="n">
        <f aca="false">MONTH(D796)</f>
        <v>1</v>
      </c>
      <c r="G796" s="5" t="s">
        <v>3403</v>
      </c>
      <c r="H796" s="5" t="n">
        <f aca="false">YEAR(G796)</f>
        <v>2022</v>
      </c>
      <c r="I796" s="5" t="n">
        <f aca="false">MONTH(G796)</f>
        <v>3</v>
      </c>
      <c r="J796" s="5" t="s">
        <v>3404</v>
      </c>
      <c r="K796" s="5" t="str">
        <f aca="false">LEFT(J796,6)</f>
        <v>155215</v>
      </c>
      <c r="L796" s="5" t="s">
        <v>3405</v>
      </c>
      <c r="M796" s="5" t="n">
        <v>0</v>
      </c>
      <c r="N796" s="5" t="n">
        <v>0</v>
      </c>
      <c r="O796" s="0" t="s">
        <v>153</v>
      </c>
      <c r="P796" s="0" t="e">
        <f aca="false">VLOOKUP(K796,SQ!C:D,2,FALSE())</f>
        <v>#N/A</v>
      </c>
    </row>
    <row r="797" customFormat="false" ht="12.8" hidden="true" customHeight="false" outlineLevel="0" collapsed="false">
      <c r="A797" s="5" t="s">
        <v>3406</v>
      </c>
      <c r="B797" s="5" t="s">
        <v>232</v>
      </c>
      <c r="C797" s="5" t="s">
        <v>219</v>
      </c>
      <c r="D797" s="5" t="s">
        <v>3407</v>
      </c>
      <c r="E797" s="5" t="n">
        <f aca="false">YEAR(D797)</f>
        <v>2022</v>
      </c>
      <c r="F797" s="5" t="n">
        <f aca="false">MONTH(D797)</f>
        <v>4</v>
      </c>
      <c r="G797" s="5" t="s">
        <v>172</v>
      </c>
      <c r="H797" s="5" t="e">
        <f aca="false">YEAR(G797)</f>
        <v>#VALUE!</v>
      </c>
      <c r="I797" s="5" t="e">
        <f aca="false">MONTH(G797)</f>
        <v>#VALUE!</v>
      </c>
      <c r="J797" s="5" t="s">
        <v>1615</v>
      </c>
      <c r="K797" s="5" t="str">
        <f aca="false">LEFT(J797,6)</f>
        <v>-</v>
      </c>
      <c r="L797" s="5" t="s">
        <v>3408</v>
      </c>
      <c r="M797" s="5" t="n">
        <v>0</v>
      </c>
      <c r="N797" s="5" t="n">
        <v>0</v>
      </c>
      <c r="O797" s="0" t="s">
        <v>153</v>
      </c>
      <c r="P797" s="0" t="e">
        <f aca="false">VLOOKUP(K797,SQ!C:D,2,FALSE())</f>
        <v>#N/A</v>
      </c>
    </row>
    <row r="798" customFormat="false" ht="12.8" hidden="true" customHeight="false" outlineLevel="0" collapsed="false">
      <c r="A798" s="5" t="s">
        <v>3409</v>
      </c>
      <c r="B798" s="5" t="s">
        <v>147</v>
      </c>
      <c r="C798" s="5" t="s">
        <v>170</v>
      </c>
      <c r="D798" s="5" t="s">
        <v>3410</v>
      </c>
      <c r="E798" s="5" t="n">
        <f aca="false">YEAR(D798)</f>
        <v>2021</v>
      </c>
      <c r="F798" s="5" t="n">
        <f aca="false">MONTH(D798)</f>
        <v>12</v>
      </c>
      <c r="G798" s="5" t="s">
        <v>172</v>
      </c>
      <c r="H798" s="5" t="e">
        <f aca="false">YEAR(G798)</f>
        <v>#VALUE!</v>
      </c>
      <c r="I798" s="5" t="e">
        <f aca="false">MONTH(G798)</f>
        <v>#VALUE!</v>
      </c>
      <c r="J798" s="5" t="s">
        <v>3411</v>
      </c>
      <c r="K798" s="5" t="str">
        <f aca="false">LEFT(J798,6)</f>
        <v>030151</v>
      </c>
      <c r="L798" s="5" t="s">
        <v>3412</v>
      </c>
      <c r="M798" s="5" t="n">
        <v>0</v>
      </c>
      <c r="N798" s="5" t="n">
        <v>0</v>
      </c>
      <c r="O798" s="0" t="s">
        <v>153</v>
      </c>
      <c r="P798" s="0" t="e">
        <f aca="false">VLOOKUP(K798,SQ!C:D,2,FALSE())</f>
        <v>#N/A</v>
      </c>
    </row>
    <row r="799" customFormat="false" ht="12.8" hidden="true" customHeight="false" outlineLevel="0" collapsed="false">
      <c r="A799" s="5" t="s">
        <v>3413</v>
      </c>
      <c r="B799" s="5" t="s">
        <v>147</v>
      </c>
      <c r="C799" s="5" t="s">
        <v>170</v>
      </c>
      <c r="D799" s="5" t="s">
        <v>3414</v>
      </c>
      <c r="E799" s="5" t="n">
        <f aca="false">YEAR(D799)</f>
        <v>2022</v>
      </c>
      <c r="F799" s="5" t="n">
        <f aca="false">MONTH(D799)</f>
        <v>1</v>
      </c>
      <c r="G799" s="5" t="s">
        <v>172</v>
      </c>
      <c r="H799" s="5" t="e">
        <f aca="false">YEAR(G799)</f>
        <v>#VALUE!</v>
      </c>
      <c r="I799" s="5" t="e">
        <f aca="false">MONTH(G799)</f>
        <v>#VALUE!</v>
      </c>
      <c r="J799" s="5" t="s">
        <v>3415</v>
      </c>
      <c r="K799" s="5" t="str">
        <f aca="false">LEFT(J799,6)</f>
        <v>299014</v>
      </c>
      <c r="L799" s="5" t="s">
        <v>3416</v>
      </c>
      <c r="M799" s="5" t="n">
        <v>0</v>
      </c>
      <c r="N799" s="5" t="n">
        <v>0</v>
      </c>
      <c r="O799" s="0" t="s">
        <v>153</v>
      </c>
      <c r="P799" s="0" t="e">
        <f aca="false">VLOOKUP(K799,SQ!C:D,2,FALSE())</f>
        <v>#N/A</v>
      </c>
    </row>
    <row r="800" customFormat="false" ht="12.8" hidden="true" customHeight="false" outlineLevel="0" collapsed="false">
      <c r="A800" s="5" t="s">
        <v>3417</v>
      </c>
      <c r="B800" s="5" t="s">
        <v>147</v>
      </c>
      <c r="C800" s="5" t="s">
        <v>170</v>
      </c>
      <c r="D800" s="5" t="s">
        <v>3418</v>
      </c>
      <c r="E800" s="5" t="n">
        <f aca="false">YEAR(D800)</f>
        <v>2022</v>
      </c>
      <c r="F800" s="5" t="n">
        <f aca="false">MONTH(D800)</f>
        <v>1</v>
      </c>
      <c r="G800" s="5" t="s">
        <v>172</v>
      </c>
      <c r="H800" s="5" t="e">
        <f aca="false">YEAR(G800)</f>
        <v>#VALUE!</v>
      </c>
      <c r="I800" s="5" t="e">
        <f aca="false">MONTH(G800)</f>
        <v>#VALUE!</v>
      </c>
      <c r="J800" s="5" t="s">
        <v>3419</v>
      </c>
      <c r="K800" s="5" t="str">
        <f aca="false">LEFT(J800,6)</f>
        <v>112740</v>
      </c>
      <c r="L800" s="5" t="s">
        <v>3420</v>
      </c>
      <c r="M800" s="5" t="n">
        <v>2</v>
      </c>
      <c r="N800" s="5" t="n">
        <v>2</v>
      </c>
      <c r="O800" s="0" t="s">
        <v>153</v>
      </c>
      <c r="P800" s="0" t="e">
        <f aca="false">VLOOKUP(K800,SQ!C:D,2,FALSE())</f>
        <v>#N/A</v>
      </c>
    </row>
    <row r="801" customFormat="false" ht="12.8" hidden="true" customHeight="false" outlineLevel="0" collapsed="false">
      <c r="A801" s="5" t="s">
        <v>3421</v>
      </c>
      <c r="B801" s="5" t="s">
        <v>147</v>
      </c>
      <c r="C801" s="5" t="s">
        <v>170</v>
      </c>
      <c r="D801" s="5" t="s">
        <v>3422</v>
      </c>
      <c r="E801" s="5" t="n">
        <f aca="false">YEAR(D801)</f>
        <v>2022</v>
      </c>
      <c r="F801" s="5" t="n">
        <f aca="false">MONTH(D801)</f>
        <v>2</v>
      </c>
      <c r="G801" s="5" t="s">
        <v>172</v>
      </c>
      <c r="H801" s="5" t="e">
        <f aca="false">YEAR(G801)</f>
        <v>#VALUE!</v>
      </c>
      <c r="I801" s="5" t="e">
        <f aca="false">MONTH(G801)</f>
        <v>#VALUE!</v>
      </c>
      <c r="J801" s="5" t="s">
        <v>3423</v>
      </c>
      <c r="K801" s="5" t="str">
        <f aca="false">LEFT(J801,6)</f>
        <v>007050</v>
      </c>
      <c r="L801" s="5" t="s">
        <v>3424</v>
      </c>
      <c r="M801" s="5" t="n">
        <v>0</v>
      </c>
      <c r="N801" s="5" t="n">
        <v>0</v>
      </c>
      <c r="O801" s="0" t="s">
        <v>153</v>
      </c>
      <c r="P801" s="0" t="str">
        <f aca="false">VLOOKUP(K801,SQ!C:D,2,FALSE())</f>
        <v>Perimetro_Area_Central_sem_o_perimetro_do_Art_16_paragrafo_3º</v>
      </c>
    </row>
    <row r="802" customFormat="false" ht="12.8" hidden="true" customHeight="false" outlineLevel="0" collapsed="false">
      <c r="A802" s="5" t="s">
        <v>3425</v>
      </c>
      <c r="B802" s="5" t="s">
        <v>147</v>
      </c>
      <c r="C802" s="5" t="s">
        <v>148</v>
      </c>
      <c r="D802" s="5" t="s">
        <v>3426</v>
      </c>
      <c r="E802" s="5" t="n">
        <f aca="false">YEAR(D802)</f>
        <v>2021</v>
      </c>
      <c r="F802" s="5" t="n">
        <f aca="false">MONTH(D802)</f>
        <v>12</v>
      </c>
      <c r="G802" s="5" t="s">
        <v>3427</v>
      </c>
      <c r="H802" s="5" t="n">
        <f aca="false">YEAR(G802)</f>
        <v>2023</v>
      </c>
      <c r="I802" s="5" t="n">
        <f aca="false">MONTH(G802)</f>
        <v>3</v>
      </c>
      <c r="J802" s="5" t="s">
        <v>3428</v>
      </c>
      <c r="K802" s="5" t="str">
        <f aca="false">LEFT(J802,6)</f>
        <v>070351</v>
      </c>
      <c r="L802" s="5" t="s">
        <v>3429</v>
      </c>
      <c r="M802" s="5" t="n">
        <v>0</v>
      </c>
      <c r="N802" s="5" t="n">
        <v>0</v>
      </c>
      <c r="O802" s="0" t="s">
        <v>153</v>
      </c>
      <c r="P802" s="0" t="e">
        <f aca="false">VLOOKUP(K802,SQ!C:D,2,FALSE())</f>
        <v>#N/A</v>
      </c>
    </row>
    <row r="803" customFormat="false" ht="12.8" hidden="true" customHeight="false" outlineLevel="0" collapsed="false">
      <c r="A803" s="5" t="s">
        <v>3430</v>
      </c>
      <c r="B803" s="5" t="s">
        <v>147</v>
      </c>
      <c r="C803" s="5" t="s">
        <v>170</v>
      </c>
      <c r="D803" s="5" t="s">
        <v>3431</v>
      </c>
      <c r="E803" s="5" t="n">
        <f aca="false">YEAR(D803)</f>
        <v>2021</v>
      </c>
      <c r="F803" s="5" t="n">
        <f aca="false">MONTH(D803)</f>
        <v>12</v>
      </c>
      <c r="G803" s="5" t="s">
        <v>172</v>
      </c>
      <c r="H803" s="5" t="e">
        <f aca="false">YEAR(G803)</f>
        <v>#VALUE!</v>
      </c>
      <c r="I803" s="5" t="e">
        <f aca="false">MONTH(G803)</f>
        <v>#VALUE!</v>
      </c>
      <c r="J803" s="5" t="s">
        <v>3432</v>
      </c>
      <c r="K803" s="5" t="str">
        <f aca="false">LEFT(J803,6)</f>
        <v>171202</v>
      </c>
      <c r="L803" s="5" t="s">
        <v>3433</v>
      </c>
      <c r="M803" s="5" t="n">
        <v>0</v>
      </c>
      <c r="N803" s="5" t="n">
        <v>0</v>
      </c>
      <c r="O803" s="0" t="s">
        <v>153</v>
      </c>
      <c r="P803" s="0" t="e">
        <f aca="false">VLOOKUP(K803,SQ!C:D,2,FALSE())</f>
        <v>#N/A</v>
      </c>
    </row>
    <row r="804" customFormat="false" ht="12.8" hidden="true" customHeight="false" outlineLevel="0" collapsed="false">
      <c r="A804" s="5" t="s">
        <v>3434</v>
      </c>
      <c r="B804" s="5" t="s">
        <v>147</v>
      </c>
      <c r="C804" s="5" t="s">
        <v>170</v>
      </c>
      <c r="D804" s="5" t="s">
        <v>3435</v>
      </c>
      <c r="E804" s="5" t="n">
        <f aca="false">YEAR(D804)</f>
        <v>2022</v>
      </c>
      <c r="F804" s="5" t="n">
        <f aca="false">MONTH(D804)</f>
        <v>3</v>
      </c>
      <c r="G804" s="5" t="s">
        <v>172</v>
      </c>
      <c r="H804" s="5" t="e">
        <f aca="false">YEAR(G804)</f>
        <v>#VALUE!</v>
      </c>
      <c r="I804" s="5" t="e">
        <f aca="false">MONTH(G804)</f>
        <v>#VALUE!</v>
      </c>
      <c r="J804" s="5" t="s">
        <v>3436</v>
      </c>
      <c r="K804" s="5" t="str">
        <f aca="false">LEFT(J804,6)</f>
        <v>078005</v>
      </c>
      <c r="L804" s="5" t="s">
        <v>3437</v>
      </c>
      <c r="M804" s="5" t="n">
        <v>0</v>
      </c>
      <c r="N804" s="5" t="n">
        <v>0</v>
      </c>
      <c r="O804" s="0" t="s">
        <v>153</v>
      </c>
      <c r="P804" s="0" t="e">
        <f aca="false">VLOOKUP(K804,SQ!C:D,2,FALSE())</f>
        <v>#N/A</v>
      </c>
    </row>
    <row r="805" customFormat="false" ht="12.8" hidden="true" customHeight="false" outlineLevel="0" collapsed="false">
      <c r="A805" s="5" t="s">
        <v>3438</v>
      </c>
      <c r="B805" s="5" t="s">
        <v>147</v>
      </c>
      <c r="C805" s="5" t="s">
        <v>170</v>
      </c>
      <c r="D805" s="5" t="s">
        <v>3439</v>
      </c>
      <c r="E805" s="5" t="n">
        <f aca="false">YEAR(D805)</f>
        <v>2022</v>
      </c>
      <c r="F805" s="5" t="n">
        <f aca="false">MONTH(D805)</f>
        <v>1</v>
      </c>
      <c r="G805" s="5" t="s">
        <v>172</v>
      </c>
      <c r="H805" s="5" t="e">
        <f aca="false">YEAR(G805)</f>
        <v>#VALUE!</v>
      </c>
      <c r="I805" s="5" t="e">
        <f aca="false">MONTH(G805)</f>
        <v>#VALUE!</v>
      </c>
      <c r="J805" s="5" t="s">
        <v>3440</v>
      </c>
      <c r="K805" s="5" t="str">
        <f aca="false">LEFT(J805,6)</f>
        <v>086252</v>
      </c>
      <c r="L805" s="5" t="s">
        <v>3441</v>
      </c>
      <c r="M805" s="5" t="n">
        <v>0</v>
      </c>
      <c r="N805" s="5" t="n">
        <v>0</v>
      </c>
      <c r="O805" s="0" t="s">
        <v>153</v>
      </c>
      <c r="P805" s="0" t="e">
        <f aca="false">VLOOKUP(K805,SQ!C:D,2,FALSE())</f>
        <v>#N/A</v>
      </c>
    </row>
    <row r="806" customFormat="false" ht="12.8" hidden="true" customHeight="false" outlineLevel="0" collapsed="false">
      <c r="A806" s="5" t="s">
        <v>3442</v>
      </c>
      <c r="B806" s="5" t="s">
        <v>147</v>
      </c>
      <c r="C806" s="5" t="s">
        <v>170</v>
      </c>
      <c r="D806" s="5" t="s">
        <v>3443</v>
      </c>
      <c r="E806" s="5" t="n">
        <f aca="false">YEAR(D806)</f>
        <v>2022</v>
      </c>
      <c r="F806" s="5" t="n">
        <f aca="false">MONTH(D806)</f>
        <v>1</v>
      </c>
      <c r="G806" s="5" t="s">
        <v>172</v>
      </c>
      <c r="H806" s="5" t="e">
        <f aca="false">YEAR(G806)</f>
        <v>#VALUE!</v>
      </c>
      <c r="I806" s="5" t="e">
        <f aca="false">MONTH(G806)</f>
        <v>#VALUE!</v>
      </c>
      <c r="J806" s="5" t="s">
        <v>3444</v>
      </c>
      <c r="K806" s="5" t="str">
        <f aca="false">LEFT(J806,6)</f>
        <v>170091</v>
      </c>
      <c r="L806" s="5" t="s">
        <v>3445</v>
      </c>
      <c r="M806" s="5" t="n">
        <v>1</v>
      </c>
      <c r="N806" s="5" t="n">
        <v>0</v>
      </c>
      <c r="O806" s="0" t="s">
        <v>153</v>
      </c>
      <c r="P806" s="0" t="e">
        <f aca="false">VLOOKUP(K806,SQ!C:D,2,FALSE())</f>
        <v>#N/A</v>
      </c>
    </row>
    <row r="807" customFormat="false" ht="12.8" hidden="true" customHeight="false" outlineLevel="0" collapsed="false">
      <c r="A807" s="5" t="s">
        <v>3446</v>
      </c>
      <c r="B807" s="5" t="s">
        <v>147</v>
      </c>
      <c r="C807" s="5" t="s">
        <v>170</v>
      </c>
      <c r="D807" s="5" t="s">
        <v>3447</v>
      </c>
      <c r="E807" s="5" t="n">
        <f aca="false">YEAR(D807)</f>
        <v>2022</v>
      </c>
      <c r="F807" s="5" t="n">
        <f aca="false">MONTH(D807)</f>
        <v>1</v>
      </c>
      <c r="G807" s="5" t="s">
        <v>172</v>
      </c>
      <c r="H807" s="5" t="e">
        <f aca="false">YEAR(G807)</f>
        <v>#VALUE!</v>
      </c>
      <c r="I807" s="5" t="e">
        <f aca="false">MONTH(G807)</f>
        <v>#VALUE!</v>
      </c>
      <c r="J807" s="5" t="s">
        <v>3448</v>
      </c>
      <c r="K807" s="5" t="str">
        <f aca="false">LEFT(J807,6)</f>
        <v>087080</v>
      </c>
      <c r="L807" s="5" t="s">
        <v>3449</v>
      </c>
      <c r="M807" s="5" t="n">
        <v>0</v>
      </c>
      <c r="N807" s="5" t="n">
        <v>0</v>
      </c>
      <c r="O807" s="0" t="s">
        <v>153</v>
      </c>
      <c r="P807" s="0" t="e">
        <f aca="false">VLOOKUP(K807,SQ!C:D,2,FALSE())</f>
        <v>#N/A</v>
      </c>
    </row>
    <row r="808" customFormat="false" ht="12.8" hidden="true" customHeight="false" outlineLevel="0" collapsed="false">
      <c r="A808" s="5" t="s">
        <v>3450</v>
      </c>
      <c r="B808" s="5" t="s">
        <v>147</v>
      </c>
      <c r="C808" s="5" t="s">
        <v>176</v>
      </c>
      <c r="D808" s="5" t="s">
        <v>3451</v>
      </c>
      <c r="E808" s="5" t="n">
        <f aca="false">YEAR(D808)</f>
        <v>2022</v>
      </c>
      <c r="F808" s="5" t="n">
        <f aca="false">MONTH(D808)</f>
        <v>1</v>
      </c>
      <c r="G808" s="5" t="s">
        <v>172</v>
      </c>
      <c r="H808" s="5" t="e">
        <f aca="false">YEAR(G808)</f>
        <v>#VALUE!</v>
      </c>
      <c r="I808" s="5" t="e">
        <f aca="false">MONTH(G808)</f>
        <v>#VALUE!</v>
      </c>
      <c r="J808" s="5" t="s">
        <v>3452</v>
      </c>
      <c r="K808" s="5" t="str">
        <f aca="false">LEFT(J808,6)</f>
        <v>020063</v>
      </c>
      <c r="L808" s="5" t="s">
        <v>3453</v>
      </c>
      <c r="M808" s="5" t="n">
        <v>0</v>
      </c>
      <c r="N808" s="5" t="n">
        <v>0</v>
      </c>
      <c r="O808" s="0" t="s">
        <v>153</v>
      </c>
      <c r="P808" s="0" t="str">
        <f aca="false">VLOOKUP(K808,SQ!C:D,2,FALSE())</f>
        <v>AIU Setor Central</v>
      </c>
    </row>
    <row r="809" customFormat="false" ht="12.8" hidden="true" customHeight="false" outlineLevel="0" collapsed="false">
      <c r="A809" s="5" t="s">
        <v>3454</v>
      </c>
      <c r="B809" s="5" t="s">
        <v>232</v>
      </c>
      <c r="C809" s="5" t="s">
        <v>176</v>
      </c>
      <c r="D809" s="5" t="s">
        <v>3455</v>
      </c>
      <c r="E809" s="5" t="n">
        <f aca="false">YEAR(D809)</f>
        <v>2022</v>
      </c>
      <c r="F809" s="5" t="n">
        <f aca="false">MONTH(D809)</f>
        <v>2</v>
      </c>
      <c r="G809" s="5" t="s">
        <v>172</v>
      </c>
      <c r="H809" s="5" t="e">
        <f aca="false">YEAR(G809)</f>
        <v>#VALUE!</v>
      </c>
      <c r="I809" s="5" t="e">
        <f aca="false">MONTH(G809)</f>
        <v>#VALUE!</v>
      </c>
      <c r="J809" s="5" t="s">
        <v>3456</v>
      </c>
      <c r="K809" s="5" t="str">
        <f aca="false">LEFT(J809,6)</f>
        <v>110357</v>
      </c>
      <c r="L809" s="5" t="s">
        <v>3457</v>
      </c>
      <c r="M809" s="5" t="n">
        <v>1</v>
      </c>
      <c r="N809" s="5" t="n">
        <v>1</v>
      </c>
      <c r="O809" s="0" t="s">
        <v>153</v>
      </c>
      <c r="P809" s="0" t="e">
        <f aca="false">VLOOKUP(K809,SQ!C:D,2,FALSE())</f>
        <v>#N/A</v>
      </c>
    </row>
    <row r="810" customFormat="false" ht="12.8" hidden="true" customHeight="false" outlineLevel="0" collapsed="false">
      <c r="A810" s="5" t="s">
        <v>3458</v>
      </c>
      <c r="B810" s="5" t="s">
        <v>147</v>
      </c>
      <c r="C810" s="5" t="s">
        <v>148</v>
      </c>
      <c r="D810" s="5" t="s">
        <v>3459</v>
      </c>
      <c r="E810" s="5" t="n">
        <f aca="false">YEAR(D810)</f>
        <v>2022</v>
      </c>
      <c r="F810" s="5" t="n">
        <f aca="false">MONTH(D810)</f>
        <v>1</v>
      </c>
      <c r="G810" s="5" t="s">
        <v>3460</v>
      </c>
      <c r="H810" s="5" t="n">
        <f aca="false">YEAR(G810)</f>
        <v>2023</v>
      </c>
      <c r="I810" s="5" t="n">
        <f aca="false">MONTH(G810)</f>
        <v>2</v>
      </c>
      <c r="J810" s="5" t="s">
        <v>3461</v>
      </c>
      <c r="K810" s="5" t="str">
        <f aca="false">LEFT(J810,6)</f>
        <v>014065</v>
      </c>
      <c r="L810" s="5" t="s">
        <v>3462</v>
      </c>
      <c r="M810" s="5" t="n">
        <v>0</v>
      </c>
      <c r="N810" s="5" t="n">
        <v>0</v>
      </c>
      <c r="O810" s="0" t="s">
        <v>153</v>
      </c>
      <c r="P810" s="0" t="e">
        <f aca="false">VLOOKUP(K810,SQ!C:D,2,FALSE())</f>
        <v>#N/A</v>
      </c>
    </row>
    <row r="811" customFormat="false" ht="12.8" hidden="true" customHeight="false" outlineLevel="0" collapsed="false">
      <c r="A811" s="5" t="s">
        <v>3463</v>
      </c>
      <c r="B811" s="5" t="s">
        <v>147</v>
      </c>
      <c r="C811" s="5" t="s">
        <v>170</v>
      </c>
      <c r="D811" s="5" t="s">
        <v>3464</v>
      </c>
      <c r="E811" s="5" t="n">
        <f aca="false">YEAR(D811)</f>
        <v>2021</v>
      </c>
      <c r="F811" s="5" t="n">
        <f aca="false">MONTH(D811)</f>
        <v>12</v>
      </c>
      <c r="G811" s="5" t="s">
        <v>172</v>
      </c>
      <c r="H811" s="5" t="e">
        <f aca="false">YEAR(G811)</f>
        <v>#VALUE!</v>
      </c>
      <c r="I811" s="5" t="e">
        <f aca="false">MONTH(G811)</f>
        <v>#VALUE!</v>
      </c>
      <c r="J811" s="5" t="s">
        <v>3465</v>
      </c>
      <c r="K811" s="5" t="str">
        <f aca="false">LEFT(J811,6)</f>
        <v>011035</v>
      </c>
      <c r="L811" s="5" t="s">
        <v>3466</v>
      </c>
      <c r="M811" s="5" t="n">
        <v>0</v>
      </c>
      <c r="N811" s="5" t="n">
        <v>0</v>
      </c>
      <c r="O811" s="0" t="s">
        <v>153</v>
      </c>
      <c r="P811" s="0" t="e">
        <f aca="false">VLOOKUP(K811,SQ!C:D,2,FALSE())</f>
        <v>#N/A</v>
      </c>
    </row>
    <row r="812" customFormat="false" ht="12.8" hidden="true" customHeight="false" outlineLevel="0" collapsed="false">
      <c r="A812" s="5" t="s">
        <v>3467</v>
      </c>
      <c r="B812" s="5" t="s">
        <v>147</v>
      </c>
      <c r="C812" s="5" t="s">
        <v>170</v>
      </c>
      <c r="D812" s="5" t="s">
        <v>3468</v>
      </c>
      <c r="E812" s="5" t="n">
        <f aca="false">YEAR(D812)</f>
        <v>2022</v>
      </c>
      <c r="F812" s="5" t="n">
        <f aca="false">MONTH(D812)</f>
        <v>1</v>
      </c>
      <c r="G812" s="5" t="s">
        <v>172</v>
      </c>
      <c r="H812" s="5" t="e">
        <f aca="false">YEAR(G812)</f>
        <v>#VALUE!</v>
      </c>
      <c r="I812" s="5" t="e">
        <f aca="false">MONTH(G812)</f>
        <v>#VALUE!</v>
      </c>
      <c r="J812" s="5" t="s">
        <v>3469</v>
      </c>
      <c r="K812" s="5" t="str">
        <f aca="false">LEFT(J812,6)</f>
        <v>077079</v>
      </c>
      <c r="L812" s="5" t="s">
        <v>3470</v>
      </c>
      <c r="M812" s="5" t="n">
        <v>0</v>
      </c>
      <c r="N812" s="5" t="n">
        <v>0</v>
      </c>
      <c r="O812" s="0" t="s">
        <v>153</v>
      </c>
      <c r="P812" s="0" t="e">
        <f aca="false">VLOOKUP(K812,SQ!C:D,2,FALSE())</f>
        <v>#N/A</v>
      </c>
    </row>
    <row r="813" customFormat="false" ht="12.8" hidden="true" customHeight="false" outlineLevel="0" collapsed="false">
      <c r="A813" s="5" t="s">
        <v>3471</v>
      </c>
      <c r="B813" s="5" t="s">
        <v>232</v>
      </c>
      <c r="C813" s="5" t="s">
        <v>219</v>
      </c>
      <c r="D813" s="5" t="s">
        <v>3472</v>
      </c>
      <c r="E813" s="5" t="n">
        <f aca="false">YEAR(D813)</f>
        <v>2022</v>
      </c>
      <c r="F813" s="5" t="n">
        <f aca="false">MONTH(D813)</f>
        <v>1</v>
      </c>
      <c r="G813" s="5" t="s">
        <v>172</v>
      </c>
      <c r="H813" s="5" t="e">
        <f aca="false">YEAR(G813)</f>
        <v>#VALUE!</v>
      </c>
      <c r="I813" s="5" t="e">
        <f aca="false">MONTH(G813)</f>
        <v>#VALUE!</v>
      </c>
      <c r="J813" s="5" t="s">
        <v>3473</v>
      </c>
      <c r="K813" s="5" t="str">
        <f aca="false">LEFT(J813,6)</f>
        <v>138205</v>
      </c>
      <c r="L813" s="5" t="s">
        <v>3474</v>
      </c>
      <c r="M813" s="5" t="n">
        <v>8</v>
      </c>
      <c r="N813" s="5" t="n">
        <v>8</v>
      </c>
      <c r="O813" s="0" t="s">
        <v>153</v>
      </c>
      <c r="P813" s="0" t="e">
        <f aca="false">VLOOKUP(K813,SQ!C:D,2,FALSE())</f>
        <v>#N/A</v>
      </c>
    </row>
    <row r="814" customFormat="false" ht="12.8" hidden="true" customHeight="false" outlineLevel="0" collapsed="false">
      <c r="A814" s="5" t="s">
        <v>3475</v>
      </c>
      <c r="B814" s="5" t="s">
        <v>147</v>
      </c>
      <c r="C814" s="5" t="s">
        <v>170</v>
      </c>
      <c r="D814" s="5" t="s">
        <v>3476</v>
      </c>
      <c r="E814" s="5" t="n">
        <f aca="false">YEAR(D814)</f>
        <v>2022</v>
      </c>
      <c r="F814" s="5" t="n">
        <f aca="false">MONTH(D814)</f>
        <v>2</v>
      </c>
      <c r="G814" s="5" t="s">
        <v>172</v>
      </c>
      <c r="H814" s="5" t="e">
        <f aca="false">YEAR(G814)</f>
        <v>#VALUE!</v>
      </c>
      <c r="I814" s="5" t="e">
        <f aca="false">MONTH(G814)</f>
        <v>#VALUE!</v>
      </c>
      <c r="J814" s="5" t="s">
        <v>3477</v>
      </c>
      <c r="K814" s="5" t="str">
        <f aca="false">LEFT(J814,6)</f>
        <v>050126</v>
      </c>
      <c r="L814" s="5" t="s">
        <v>3478</v>
      </c>
      <c r="M814" s="5" t="n">
        <v>0</v>
      </c>
      <c r="N814" s="5" t="n">
        <v>0</v>
      </c>
      <c r="O814" s="0" t="s">
        <v>153</v>
      </c>
      <c r="P814" s="0" t="e">
        <f aca="false">VLOOKUP(K814,SQ!C:D,2,FALSE())</f>
        <v>#N/A</v>
      </c>
    </row>
    <row r="815" customFormat="false" ht="12.8" hidden="true" customHeight="false" outlineLevel="0" collapsed="false">
      <c r="A815" s="5" t="s">
        <v>3479</v>
      </c>
      <c r="B815" s="5" t="s">
        <v>147</v>
      </c>
      <c r="C815" s="5" t="s">
        <v>176</v>
      </c>
      <c r="D815" s="5" t="s">
        <v>3480</v>
      </c>
      <c r="E815" s="5" t="n">
        <f aca="false">YEAR(D815)</f>
        <v>2022</v>
      </c>
      <c r="F815" s="5" t="n">
        <f aca="false">MONTH(D815)</f>
        <v>1</v>
      </c>
      <c r="G815" s="5" t="s">
        <v>172</v>
      </c>
      <c r="H815" s="5" t="e">
        <f aca="false">YEAR(G815)</f>
        <v>#VALUE!</v>
      </c>
      <c r="I815" s="5" t="e">
        <f aca="false">MONTH(G815)</f>
        <v>#VALUE!</v>
      </c>
      <c r="J815" s="5" t="s">
        <v>3481</v>
      </c>
      <c r="K815" s="5" t="str">
        <f aca="false">LEFT(J815,6)</f>
        <v>105043</v>
      </c>
      <c r="L815" s="5" t="s">
        <v>3482</v>
      </c>
      <c r="M815" s="5" t="n">
        <v>1</v>
      </c>
      <c r="N815" s="5" t="n">
        <v>1</v>
      </c>
      <c r="O815" s="0" t="s">
        <v>153</v>
      </c>
      <c r="P815" s="0" t="e">
        <f aca="false">VLOOKUP(K815,SQ!C:D,2,FALSE())</f>
        <v>#N/A</v>
      </c>
    </row>
    <row r="816" customFormat="false" ht="12.8" hidden="true" customHeight="false" outlineLevel="0" collapsed="false">
      <c r="A816" s="5" t="s">
        <v>3483</v>
      </c>
      <c r="B816" s="5" t="s">
        <v>147</v>
      </c>
      <c r="C816" s="5" t="s">
        <v>219</v>
      </c>
      <c r="D816" s="5" t="s">
        <v>3484</v>
      </c>
      <c r="E816" s="5" t="n">
        <f aca="false">YEAR(D816)</f>
        <v>2022</v>
      </c>
      <c r="F816" s="5" t="n">
        <f aca="false">MONTH(D816)</f>
        <v>1</v>
      </c>
      <c r="G816" s="5" t="s">
        <v>172</v>
      </c>
      <c r="H816" s="5" t="e">
        <f aca="false">YEAR(G816)</f>
        <v>#VALUE!</v>
      </c>
      <c r="I816" s="5" t="e">
        <f aca="false">MONTH(G816)</f>
        <v>#VALUE!</v>
      </c>
      <c r="J816" s="5" t="s">
        <v>3485</v>
      </c>
      <c r="K816" s="5" t="str">
        <f aca="false">LEFT(J816,6)</f>
        <v>066089</v>
      </c>
      <c r="L816" s="5" t="s">
        <v>3486</v>
      </c>
      <c r="M816" s="5" t="n">
        <v>2</v>
      </c>
      <c r="N816" s="5" t="n">
        <v>2</v>
      </c>
      <c r="O816" s="0" t="s">
        <v>153</v>
      </c>
      <c r="P816" s="0" t="e">
        <f aca="false">VLOOKUP(K816,SQ!C:D,2,FALSE())</f>
        <v>#N/A</v>
      </c>
    </row>
    <row r="817" customFormat="false" ht="12.8" hidden="true" customHeight="false" outlineLevel="0" collapsed="false">
      <c r="A817" s="5" t="s">
        <v>3487</v>
      </c>
      <c r="B817" s="5" t="s">
        <v>232</v>
      </c>
      <c r="C817" s="5" t="s">
        <v>170</v>
      </c>
      <c r="D817" s="5" t="s">
        <v>3488</v>
      </c>
      <c r="E817" s="5" t="n">
        <f aca="false">YEAR(D817)</f>
        <v>2022</v>
      </c>
      <c r="F817" s="5" t="n">
        <f aca="false">MONTH(D817)</f>
        <v>1</v>
      </c>
      <c r="G817" s="5" t="s">
        <v>172</v>
      </c>
      <c r="H817" s="5" t="e">
        <f aca="false">YEAR(G817)</f>
        <v>#VALUE!</v>
      </c>
      <c r="I817" s="5" t="e">
        <f aca="false">MONTH(G817)</f>
        <v>#VALUE!</v>
      </c>
      <c r="J817" s="5" t="s">
        <v>3489</v>
      </c>
      <c r="K817" s="5" t="str">
        <f aca="false">LEFT(J817,6)</f>
        <v>067286</v>
      </c>
      <c r="L817" s="5" t="s">
        <v>3490</v>
      </c>
      <c r="M817" s="5" t="n">
        <v>0</v>
      </c>
      <c r="N817" s="5" t="n">
        <v>0</v>
      </c>
      <c r="O817" s="0" t="s">
        <v>153</v>
      </c>
      <c r="P817" s="0" t="e">
        <f aca="false">VLOOKUP(K817,SQ!C:D,2,FALSE())</f>
        <v>#N/A</v>
      </c>
    </row>
    <row r="818" customFormat="false" ht="12.8" hidden="true" customHeight="false" outlineLevel="0" collapsed="false">
      <c r="A818" s="5" t="s">
        <v>3491</v>
      </c>
      <c r="B818" s="5" t="s">
        <v>232</v>
      </c>
      <c r="C818" s="5" t="s">
        <v>170</v>
      </c>
      <c r="D818" s="5" t="s">
        <v>3492</v>
      </c>
      <c r="E818" s="5" t="n">
        <f aca="false">YEAR(D818)</f>
        <v>2022</v>
      </c>
      <c r="F818" s="5" t="n">
        <f aca="false">MONTH(D818)</f>
        <v>1</v>
      </c>
      <c r="G818" s="5" t="s">
        <v>172</v>
      </c>
      <c r="H818" s="5" t="e">
        <f aca="false">YEAR(G818)</f>
        <v>#VALUE!</v>
      </c>
      <c r="I818" s="5" t="e">
        <f aca="false">MONTH(G818)</f>
        <v>#VALUE!</v>
      </c>
      <c r="J818" s="5" t="s">
        <v>3493</v>
      </c>
      <c r="K818" s="5" t="str">
        <f aca="false">LEFT(J818,6)</f>
        <v>083191</v>
      </c>
      <c r="L818" s="5" t="s">
        <v>3494</v>
      </c>
      <c r="M818" s="5" t="n">
        <v>0</v>
      </c>
      <c r="N818" s="5" t="n">
        <v>0</v>
      </c>
      <c r="O818" s="0" t="s">
        <v>153</v>
      </c>
      <c r="P818" s="0" t="e">
        <f aca="false">VLOOKUP(K818,SQ!C:D,2,FALSE())</f>
        <v>#N/A</v>
      </c>
    </row>
    <row r="819" customFormat="false" ht="12.8" hidden="true" customHeight="false" outlineLevel="0" collapsed="false">
      <c r="A819" s="5" t="s">
        <v>3495</v>
      </c>
      <c r="B819" s="5" t="s">
        <v>232</v>
      </c>
      <c r="C819" s="5" t="s">
        <v>219</v>
      </c>
      <c r="D819" s="5" t="s">
        <v>3496</v>
      </c>
      <c r="E819" s="5" t="n">
        <f aca="false">YEAR(D819)</f>
        <v>2022</v>
      </c>
      <c r="F819" s="5" t="n">
        <f aca="false">MONTH(D819)</f>
        <v>1</v>
      </c>
      <c r="G819" s="5" t="s">
        <v>172</v>
      </c>
      <c r="H819" s="5" t="e">
        <f aca="false">YEAR(G819)</f>
        <v>#VALUE!</v>
      </c>
      <c r="I819" s="5" t="e">
        <f aca="false">MONTH(G819)</f>
        <v>#VALUE!</v>
      </c>
      <c r="J819" s="5" t="s">
        <v>3497</v>
      </c>
      <c r="K819" s="5" t="str">
        <f aca="false">LEFT(J819,6)</f>
        <v>049309</v>
      </c>
      <c r="L819" s="5" t="s">
        <v>3498</v>
      </c>
      <c r="M819" s="5" t="n">
        <v>0</v>
      </c>
      <c r="N819" s="5" t="n">
        <v>0</v>
      </c>
      <c r="O819" s="0" t="s">
        <v>153</v>
      </c>
      <c r="P819" s="0" t="e">
        <f aca="false">VLOOKUP(K819,SQ!C:D,2,FALSE())</f>
        <v>#N/A</v>
      </c>
    </row>
    <row r="820" customFormat="false" ht="12.8" hidden="true" customHeight="false" outlineLevel="0" collapsed="false">
      <c r="A820" s="5" t="s">
        <v>3499</v>
      </c>
      <c r="B820" s="5" t="s">
        <v>250</v>
      </c>
      <c r="C820" s="5" t="s">
        <v>176</v>
      </c>
      <c r="D820" s="5" t="s">
        <v>3500</v>
      </c>
      <c r="E820" s="5" t="n">
        <f aca="false">YEAR(D820)</f>
        <v>2022</v>
      </c>
      <c r="F820" s="5" t="n">
        <f aca="false">MONTH(D820)</f>
        <v>1</v>
      </c>
      <c r="G820" s="5" t="s">
        <v>172</v>
      </c>
      <c r="H820" s="5" t="e">
        <f aca="false">YEAR(G820)</f>
        <v>#VALUE!</v>
      </c>
      <c r="I820" s="5" t="e">
        <f aca="false">MONTH(G820)</f>
        <v>#VALUE!</v>
      </c>
      <c r="J820" s="5" t="s">
        <v>3501</v>
      </c>
      <c r="K820" s="5" t="str">
        <f aca="false">LEFT(J820,6)</f>
        <v>066493</v>
      </c>
      <c r="L820" s="5" t="s">
        <v>3502</v>
      </c>
      <c r="M820" s="5" t="n">
        <v>1</v>
      </c>
      <c r="N820" s="5" t="n">
        <v>1</v>
      </c>
      <c r="O820" s="0" t="s">
        <v>153</v>
      </c>
      <c r="P820" s="0" t="e">
        <f aca="false">VLOOKUP(K820,SQ!C:D,2,FALSE())</f>
        <v>#N/A</v>
      </c>
    </row>
    <row r="821" customFormat="false" ht="12.8" hidden="true" customHeight="false" outlineLevel="0" collapsed="false">
      <c r="A821" s="5" t="s">
        <v>3503</v>
      </c>
      <c r="B821" s="5" t="s">
        <v>147</v>
      </c>
      <c r="C821" s="5" t="s">
        <v>170</v>
      </c>
      <c r="D821" s="5" t="s">
        <v>3504</v>
      </c>
      <c r="E821" s="5" t="n">
        <f aca="false">YEAR(D821)</f>
        <v>2022</v>
      </c>
      <c r="F821" s="5" t="n">
        <f aca="false">MONTH(D821)</f>
        <v>2</v>
      </c>
      <c r="G821" s="5" t="s">
        <v>172</v>
      </c>
      <c r="H821" s="5" t="e">
        <f aca="false">YEAR(G821)</f>
        <v>#VALUE!</v>
      </c>
      <c r="I821" s="5" t="e">
        <f aca="false">MONTH(G821)</f>
        <v>#VALUE!</v>
      </c>
      <c r="J821" s="5" t="s">
        <v>3505</v>
      </c>
      <c r="K821" s="5" t="str">
        <f aca="false">LEFT(J821,6)</f>
        <v>062157</v>
      </c>
      <c r="L821" s="5" t="s">
        <v>3506</v>
      </c>
      <c r="M821" s="5" t="n">
        <v>0</v>
      </c>
      <c r="N821" s="5" t="n">
        <v>0</v>
      </c>
      <c r="O821" s="0" t="s">
        <v>153</v>
      </c>
      <c r="P821" s="0" t="e">
        <f aca="false">VLOOKUP(K821,SQ!C:D,2,FALSE())</f>
        <v>#N/A</v>
      </c>
    </row>
    <row r="822" customFormat="false" ht="12.8" hidden="true" customHeight="false" outlineLevel="0" collapsed="false">
      <c r="A822" s="5" t="s">
        <v>3507</v>
      </c>
      <c r="B822" s="5" t="s">
        <v>147</v>
      </c>
      <c r="C822" s="5" t="s">
        <v>170</v>
      </c>
      <c r="D822" s="5" t="s">
        <v>3508</v>
      </c>
      <c r="E822" s="5" t="n">
        <f aca="false">YEAR(D822)</f>
        <v>2022</v>
      </c>
      <c r="F822" s="5" t="n">
        <f aca="false">MONTH(D822)</f>
        <v>1</v>
      </c>
      <c r="G822" s="5" t="s">
        <v>172</v>
      </c>
      <c r="H822" s="5" t="e">
        <f aca="false">YEAR(G822)</f>
        <v>#VALUE!</v>
      </c>
      <c r="I822" s="5" t="e">
        <f aca="false">MONTH(G822)</f>
        <v>#VALUE!</v>
      </c>
      <c r="J822" s="5" t="s">
        <v>3509</v>
      </c>
      <c r="K822" s="5" t="str">
        <f aca="false">LEFT(J822,6)</f>
        <v>114312</v>
      </c>
      <c r="L822" s="5" t="s">
        <v>3510</v>
      </c>
      <c r="M822" s="5" t="n">
        <v>0</v>
      </c>
      <c r="N822" s="5" t="n">
        <v>0</v>
      </c>
      <c r="O822" s="0" t="s">
        <v>153</v>
      </c>
      <c r="P822" s="0" t="e">
        <f aca="false">VLOOKUP(K822,SQ!C:D,2,FALSE())</f>
        <v>#N/A</v>
      </c>
    </row>
    <row r="823" customFormat="false" ht="12.8" hidden="true" customHeight="false" outlineLevel="0" collapsed="false">
      <c r="A823" s="5" t="s">
        <v>3511</v>
      </c>
      <c r="B823" s="5" t="s">
        <v>147</v>
      </c>
      <c r="C823" s="5" t="s">
        <v>176</v>
      </c>
      <c r="D823" s="5" t="s">
        <v>3512</v>
      </c>
      <c r="E823" s="5" t="n">
        <f aca="false">YEAR(D823)</f>
        <v>2022</v>
      </c>
      <c r="F823" s="5" t="n">
        <f aca="false">MONTH(D823)</f>
        <v>1</v>
      </c>
      <c r="G823" s="5" t="s">
        <v>172</v>
      </c>
      <c r="H823" s="5" t="e">
        <f aca="false">YEAR(G823)</f>
        <v>#VALUE!</v>
      </c>
      <c r="I823" s="5" t="e">
        <f aca="false">MONTH(G823)</f>
        <v>#VALUE!</v>
      </c>
      <c r="J823" s="5" t="s">
        <v>3513</v>
      </c>
      <c r="K823" s="5" t="str">
        <f aca="false">LEFT(J823,6)</f>
        <v>299002</v>
      </c>
      <c r="L823" s="5" t="s">
        <v>3514</v>
      </c>
      <c r="M823" s="5" t="n">
        <v>0</v>
      </c>
      <c r="N823" s="5" t="n">
        <v>0</v>
      </c>
      <c r="O823" s="0" t="s">
        <v>153</v>
      </c>
      <c r="P823" s="0" t="e">
        <f aca="false">VLOOKUP(K823,SQ!C:D,2,FALSE())</f>
        <v>#N/A</v>
      </c>
    </row>
    <row r="824" customFormat="false" ht="12.8" hidden="true" customHeight="false" outlineLevel="0" collapsed="false">
      <c r="A824" s="5" t="s">
        <v>3515</v>
      </c>
      <c r="B824" s="5" t="s">
        <v>147</v>
      </c>
      <c r="C824" s="5" t="s">
        <v>219</v>
      </c>
      <c r="D824" s="5" t="s">
        <v>3516</v>
      </c>
      <c r="E824" s="5" t="n">
        <f aca="false">YEAR(D824)</f>
        <v>2022</v>
      </c>
      <c r="F824" s="5" t="n">
        <f aca="false">MONTH(D824)</f>
        <v>1</v>
      </c>
      <c r="G824" s="5" t="s">
        <v>172</v>
      </c>
      <c r="H824" s="5" t="e">
        <f aca="false">YEAR(G824)</f>
        <v>#VALUE!</v>
      </c>
      <c r="I824" s="5" t="e">
        <f aca="false">MONTH(G824)</f>
        <v>#VALUE!</v>
      </c>
      <c r="J824" s="5" t="s">
        <v>3517</v>
      </c>
      <c r="K824" s="5" t="str">
        <f aca="false">LEFT(J824,6)</f>
        <v>045115</v>
      </c>
      <c r="L824" s="5" t="s">
        <v>3518</v>
      </c>
      <c r="M824" s="5" t="n">
        <v>1</v>
      </c>
      <c r="N824" s="5" t="n">
        <v>0</v>
      </c>
      <c r="O824" s="0" t="s">
        <v>153</v>
      </c>
      <c r="P824" s="0" t="e">
        <f aca="false">VLOOKUP(K824,SQ!C:D,2,FALSE())</f>
        <v>#N/A</v>
      </c>
    </row>
    <row r="825" customFormat="false" ht="12.8" hidden="true" customHeight="false" outlineLevel="0" collapsed="false">
      <c r="A825" s="5" t="s">
        <v>3519</v>
      </c>
      <c r="B825" s="5" t="s">
        <v>147</v>
      </c>
      <c r="C825" s="5" t="s">
        <v>170</v>
      </c>
      <c r="D825" s="5" t="s">
        <v>3520</v>
      </c>
      <c r="E825" s="5" t="n">
        <f aca="false">YEAR(D825)</f>
        <v>2022</v>
      </c>
      <c r="F825" s="5" t="n">
        <f aca="false">MONTH(D825)</f>
        <v>1</v>
      </c>
      <c r="G825" s="5" t="s">
        <v>172</v>
      </c>
      <c r="H825" s="5" t="e">
        <f aca="false">YEAR(G825)</f>
        <v>#VALUE!</v>
      </c>
      <c r="I825" s="5" t="e">
        <f aca="false">MONTH(G825)</f>
        <v>#VALUE!</v>
      </c>
      <c r="J825" s="5" t="s">
        <v>3521</v>
      </c>
      <c r="K825" s="5" t="str">
        <f aca="false">LEFT(J825,6)</f>
        <v>083059</v>
      </c>
      <c r="L825" s="5" t="s">
        <v>3522</v>
      </c>
      <c r="M825" s="5" t="n">
        <v>0</v>
      </c>
      <c r="N825" s="5" t="n">
        <v>0</v>
      </c>
      <c r="O825" s="0" t="s">
        <v>153</v>
      </c>
      <c r="P825" s="0" t="e">
        <f aca="false">VLOOKUP(K825,SQ!C:D,2,FALSE())</f>
        <v>#N/A</v>
      </c>
    </row>
    <row r="826" customFormat="false" ht="12.8" hidden="true" customHeight="false" outlineLevel="0" collapsed="false">
      <c r="A826" s="5" t="s">
        <v>3523</v>
      </c>
      <c r="B826" s="5" t="s">
        <v>147</v>
      </c>
      <c r="C826" s="5" t="s">
        <v>176</v>
      </c>
      <c r="D826" s="5" t="s">
        <v>3524</v>
      </c>
      <c r="E826" s="5" t="n">
        <f aca="false">YEAR(D826)</f>
        <v>2022</v>
      </c>
      <c r="F826" s="5" t="n">
        <f aca="false">MONTH(D826)</f>
        <v>1</v>
      </c>
      <c r="G826" s="5" t="s">
        <v>172</v>
      </c>
      <c r="H826" s="5" t="e">
        <f aca="false">YEAR(G826)</f>
        <v>#VALUE!</v>
      </c>
      <c r="I826" s="5" t="e">
        <f aca="false">MONTH(G826)</f>
        <v>#VALUE!</v>
      </c>
      <c r="J826" s="5" t="s">
        <v>3525</v>
      </c>
      <c r="K826" s="5" t="str">
        <f aca="false">LEFT(J826,6)</f>
        <v>305096</v>
      </c>
      <c r="L826" s="5" t="s">
        <v>3526</v>
      </c>
      <c r="M826" s="5" t="n">
        <v>1</v>
      </c>
      <c r="N826" s="5" t="n">
        <v>1</v>
      </c>
      <c r="O826" s="0" t="s">
        <v>153</v>
      </c>
      <c r="P826" s="0" t="e">
        <f aca="false">VLOOKUP(K826,SQ!C:D,2,FALSE())</f>
        <v>#N/A</v>
      </c>
    </row>
    <row r="827" customFormat="false" ht="12.8" hidden="true" customHeight="false" outlineLevel="0" collapsed="false">
      <c r="A827" s="5" t="s">
        <v>3527</v>
      </c>
      <c r="B827" s="5" t="s">
        <v>147</v>
      </c>
      <c r="C827" s="5" t="s">
        <v>170</v>
      </c>
      <c r="D827" s="5" t="s">
        <v>3528</v>
      </c>
      <c r="E827" s="5" t="n">
        <f aca="false">YEAR(D827)</f>
        <v>2022</v>
      </c>
      <c r="F827" s="5" t="n">
        <f aca="false">MONTH(D827)</f>
        <v>1</v>
      </c>
      <c r="G827" s="5" t="s">
        <v>172</v>
      </c>
      <c r="H827" s="5" t="e">
        <f aca="false">YEAR(G827)</f>
        <v>#VALUE!</v>
      </c>
      <c r="I827" s="5" t="e">
        <f aca="false">MONTH(G827)</f>
        <v>#VALUE!</v>
      </c>
      <c r="J827" s="5" t="s">
        <v>3529</v>
      </c>
      <c r="K827" s="5" t="str">
        <f aca="false">LEFT(J827,6)</f>
        <v>097126</v>
      </c>
      <c r="L827" s="5" t="s">
        <v>3530</v>
      </c>
      <c r="M827" s="5" t="n">
        <v>225</v>
      </c>
      <c r="N827" s="5" t="n">
        <v>225</v>
      </c>
      <c r="O827" s="0" t="s">
        <v>153</v>
      </c>
      <c r="P827" s="0" t="e">
        <f aca="false">VLOOKUP(K827,SQ!C:D,2,FALSE())</f>
        <v>#N/A</v>
      </c>
    </row>
    <row r="828" customFormat="false" ht="12.8" hidden="true" customHeight="false" outlineLevel="0" collapsed="false">
      <c r="A828" s="5" t="s">
        <v>3531</v>
      </c>
      <c r="B828" s="5" t="s">
        <v>147</v>
      </c>
      <c r="C828" s="5" t="s">
        <v>170</v>
      </c>
      <c r="D828" s="5" t="s">
        <v>3532</v>
      </c>
      <c r="E828" s="5" t="n">
        <f aca="false">YEAR(D828)</f>
        <v>2022</v>
      </c>
      <c r="F828" s="5" t="n">
        <f aca="false">MONTH(D828)</f>
        <v>2</v>
      </c>
      <c r="G828" s="5" t="s">
        <v>172</v>
      </c>
      <c r="H828" s="5" t="e">
        <f aca="false">YEAR(G828)</f>
        <v>#VALUE!</v>
      </c>
      <c r="I828" s="5" t="e">
        <f aca="false">MONTH(G828)</f>
        <v>#VALUE!</v>
      </c>
      <c r="J828" s="5" t="s">
        <v>3533</v>
      </c>
      <c r="K828" s="5" t="str">
        <f aca="false">LEFT(J828,6)</f>
        <v>007085</v>
      </c>
      <c r="L828" s="5" t="s">
        <v>3534</v>
      </c>
      <c r="M828" s="5" t="n">
        <v>33</v>
      </c>
      <c r="N828" s="5" t="n">
        <v>33</v>
      </c>
      <c r="O828" s="0" t="s">
        <v>153</v>
      </c>
      <c r="P828" s="0" t="str">
        <f aca="false">VLOOKUP(K828,SQ!C:D,2,FALSE())</f>
        <v>Perimetro_Area_Central_sem_o_perimetro_do_Art_16_paragrafo_3º</v>
      </c>
    </row>
    <row r="829" customFormat="false" ht="12.8" hidden="true" customHeight="false" outlineLevel="0" collapsed="false">
      <c r="A829" s="5" t="s">
        <v>3535</v>
      </c>
      <c r="B829" s="5" t="s">
        <v>147</v>
      </c>
      <c r="C829" s="5" t="s">
        <v>170</v>
      </c>
      <c r="D829" s="5" t="s">
        <v>3536</v>
      </c>
      <c r="E829" s="5" t="n">
        <f aca="false">YEAR(D829)</f>
        <v>2022</v>
      </c>
      <c r="F829" s="5" t="n">
        <f aca="false">MONTH(D829)</f>
        <v>1</v>
      </c>
      <c r="G829" s="5" t="s">
        <v>172</v>
      </c>
      <c r="H829" s="5" t="e">
        <f aca="false">YEAR(G829)</f>
        <v>#VALUE!</v>
      </c>
      <c r="I829" s="5" t="e">
        <f aca="false">MONTH(G829)</f>
        <v>#VALUE!</v>
      </c>
      <c r="J829" s="5" t="s">
        <v>3537</v>
      </c>
      <c r="K829" s="5" t="str">
        <f aca="false">LEFT(J829,6)</f>
        <v>002055</v>
      </c>
      <c r="L829" s="5" t="s">
        <v>3538</v>
      </c>
      <c r="M829" s="5" t="n">
        <v>0</v>
      </c>
      <c r="N829" s="5" t="n">
        <v>0</v>
      </c>
      <c r="O829" s="0" t="s">
        <v>153</v>
      </c>
      <c r="P829" s="0" t="str">
        <f aca="false">VLOOKUP(K829,SQ!C:D,2,FALSE())</f>
        <v>Perimetro_Area_Central_sem_o_perimetro_do_Art_16_paragrafo_3º</v>
      </c>
    </row>
    <row r="830" customFormat="false" ht="12.8" hidden="true" customHeight="false" outlineLevel="0" collapsed="false">
      <c r="A830" s="5" t="s">
        <v>3539</v>
      </c>
      <c r="B830" s="5" t="s">
        <v>147</v>
      </c>
      <c r="C830" s="5" t="s">
        <v>170</v>
      </c>
      <c r="D830" s="5" t="s">
        <v>3540</v>
      </c>
      <c r="E830" s="5" t="n">
        <f aca="false">YEAR(D830)</f>
        <v>2022</v>
      </c>
      <c r="F830" s="5" t="n">
        <f aca="false">MONTH(D830)</f>
        <v>1</v>
      </c>
      <c r="G830" s="5" t="s">
        <v>172</v>
      </c>
      <c r="H830" s="5" t="e">
        <f aca="false">YEAR(G830)</f>
        <v>#VALUE!</v>
      </c>
      <c r="I830" s="5" t="e">
        <f aca="false">MONTH(G830)</f>
        <v>#VALUE!</v>
      </c>
      <c r="J830" s="5" t="s">
        <v>3541</v>
      </c>
      <c r="K830" s="5" t="str">
        <f aca="false">LEFT(J830,6)</f>
        <v>144159</v>
      </c>
      <c r="L830" s="5" t="s">
        <v>3542</v>
      </c>
      <c r="M830" s="5" t="n">
        <v>0</v>
      </c>
      <c r="N830" s="5" t="n">
        <v>0</v>
      </c>
      <c r="O830" s="0" t="s">
        <v>153</v>
      </c>
      <c r="P830" s="0" t="e">
        <f aca="false">VLOOKUP(K830,SQ!C:D,2,FALSE())</f>
        <v>#N/A</v>
      </c>
    </row>
    <row r="831" customFormat="false" ht="12.8" hidden="true" customHeight="false" outlineLevel="0" collapsed="false">
      <c r="A831" s="5" t="s">
        <v>3543</v>
      </c>
      <c r="B831" s="5" t="s">
        <v>232</v>
      </c>
      <c r="C831" s="5" t="s">
        <v>170</v>
      </c>
      <c r="D831" s="5" t="s">
        <v>3544</v>
      </c>
      <c r="E831" s="5" t="n">
        <f aca="false">YEAR(D831)</f>
        <v>2022</v>
      </c>
      <c r="F831" s="5" t="n">
        <f aca="false">MONTH(D831)</f>
        <v>1</v>
      </c>
      <c r="G831" s="5" t="s">
        <v>172</v>
      </c>
      <c r="H831" s="5" t="e">
        <f aca="false">YEAR(G831)</f>
        <v>#VALUE!</v>
      </c>
      <c r="I831" s="5" t="e">
        <f aca="false">MONTH(G831)</f>
        <v>#VALUE!</v>
      </c>
      <c r="J831" s="5" t="s">
        <v>3545</v>
      </c>
      <c r="K831" s="5" t="str">
        <f aca="false">LEFT(J831,6)</f>
        <v>086245</v>
      </c>
      <c r="L831" s="5" t="s">
        <v>3546</v>
      </c>
      <c r="M831" s="5" t="n">
        <v>0</v>
      </c>
      <c r="N831" s="5" t="n">
        <v>0</v>
      </c>
      <c r="O831" s="0" t="s">
        <v>153</v>
      </c>
      <c r="P831" s="0" t="e">
        <f aca="false">VLOOKUP(K831,SQ!C:D,2,FALSE())</f>
        <v>#N/A</v>
      </c>
    </row>
    <row r="832" customFormat="false" ht="12.8" hidden="true" customHeight="false" outlineLevel="0" collapsed="false">
      <c r="A832" s="5" t="s">
        <v>3547</v>
      </c>
      <c r="B832" s="5" t="s">
        <v>147</v>
      </c>
      <c r="C832" s="5" t="s">
        <v>148</v>
      </c>
      <c r="D832" s="5" t="s">
        <v>3548</v>
      </c>
      <c r="E832" s="5" t="n">
        <f aca="false">YEAR(D832)</f>
        <v>2022</v>
      </c>
      <c r="F832" s="5" t="n">
        <f aca="false">MONTH(D832)</f>
        <v>1</v>
      </c>
      <c r="G832" s="5" t="s">
        <v>3549</v>
      </c>
      <c r="H832" s="5" t="n">
        <f aca="false">YEAR(G832)</f>
        <v>2022</v>
      </c>
      <c r="I832" s="5" t="n">
        <f aca="false">MONTH(G832)</f>
        <v>5</v>
      </c>
      <c r="J832" s="5" t="s">
        <v>3550</v>
      </c>
      <c r="K832" s="5" t="str">
        <f aca="false">LEFT(J832,6)</f>
        <v>041282</v>
      </c>
      <c r="L832" s="5" t="s">
        <v>3551</v>
      </c>
      <c r="M832" s="5" t="n">
        <v>7</v>
      </c>
      <c r="N832" s="5" t="n">
        <v>7</v>
      </c>
      <c r="O832" s="0" t="s">
        <v>153</v>
      </c>
      <c r="P832" s="0" t="e">
        <f aca="false">VLOOKUP(K832,SQ!C:D,2,FALSE())</f>
        <v>#N/A</v>
      </c>
    </row>
    <row r="833" customFormat="false" ht="12.8" hidden="true" customHeight="false" outlineLevel="0" collapsed="false">
      <c r="A833" s="5" t="s">
        <v>3552</v>
      </c>
      <c r="B833" s="5" t="s">
        <v>147</v>
      </c>
      <c r="C833" s="5" t="s">
        <v>170</v>
      </c>
      <c r="D833" s="5" t="s">
        <v>3553</v>
      </c>
      <c r="E833" s="5" t="n">
        <f aca="false">YEAR(D833)</f>
        <v>2022</v>
      </c>
      <c r="F833" s="5" t="n">
        <f aca="false">MONTH(D833)</f>
        <v>1</v>
      </c>
      <c r="G833" s="5" t="s">
        <v>172</v>
      </c>
      <c r="H833" s="5" t="e">
        <f aca="false">YEAR(G833)</f>
        <v>#VALUE!</v>
      </c>
      <c r="I833" s="5" t="e">
        <f aca="false">MONTH(G833)</f>
        <v>#VALUE!</v>
      </c>
      <c r="J833" s="5" t="s">
        <v>3554</v>
      </c>
      <c r="K833" s="5" t="str">
        <f aca="false">LEFT(J833,6)</f>
        <v>085149</v>
      </c>
      <c r="L833" s="5" t="s">
        <v>3555</v>
      </c>
      <c r="M833" s="5" t="n">
        <v>0</v>
      </c>
      <c r="N833" s="5" t="n">
        <v>0</v>
      </c>
      <c r="O833" s="0" t="s">
        <v>153</v>
      </c>
      <c r="P833" s="0" t="e">
        <f aca="false">VLOOKUP(K833,SQ!C:D,2,FALSE())</f>
        <v>#N/A</v>
      </c>
    </row>
    <row r="834" customFormat="false" ht="12.8" hidden="true" customHeight="false" outlineLevel="0" collapsed="false">
      <c r="A834" s="5" t="s">
        <v>3556</v>
      </c>
      <c r="B834" s="5" t="s">
        <v>147</v>
      </c>
      <c r="C834" s="5" t="s">
        <v>170</v>
      </c>
      <c r="D834" s="5" t="s">
        <v>3557</v>
      </c>
      <c r="E834" s="5" t="n">
        <f aca="false">YEAR(D834)</f>
        <v>2022</v>
      </c>
      <c r="F834" s="5" t="n">
        <f aca="false">MONTH(D834)</f>
        <v>1</v>
      </c>
      <c r="G834" s="5" t="s">
        <v>172</v>
      </c>
      <c r="H834" s="5" t="e">
        <f aca="false">YEAR(G834)</f>
        <v>#VALUE!</v>
      </c>
      <c r="I834" s="5" t="e">
        <f aca="false">MONTH(G834)</f>
        <v>#VALUE!</v>
      </c>
      <c r="J834" s="5" t="s">
        <v>3558</v>
      </c>
      <c r="K834" s="5" t="str">
        <f aca="false">LEFT(J834,6)</f>
        <v>135081</v>
      </c>
      <c r="L834" s="5" t="s">
        <v>3559</v>
      </c>
      <c r="M834" s="5" t="n">
        <v>0</v>
      </c>
      <c r="N834" s="5" t="n">
        <v>0</v>
      </c>
      <c r="O834" s="0" t="s">
        <v>153</v>
      </c>
      <c r="P834" s="0" t="e">
        <f aca="false">VLOOKUP(K834,SQ!C:D,2,FALSE())</f>
        <v>#N/A</v>
      </c>
    </row>
    <row r="835" customFormat="false" ht="12.8" hidden="true" customHeight="false" outlineLevel="0" collapsed="false">
      <c r="A835" s="5" t="s">
        <v>3560</v>
      </c>
      <c r="B835" s="5" t="s">
        <v>147</v>
      </c>
      <c r="C835" s="5" t="s">
        <v>170</v>
      </c>
      <c r="D835" s="5" t="s">
        <v>3561</v>
      </c>
      <c r="E835" s="5" t="n">
        <f aca="false">YEAR(D835)</f>
        <v>2022</v>
      </c>
      <c r="F835" s="5" t="n">
        <f aca="false">MONTH(D835)</f>
        <v>1</v>
      </c>
      <c r="G835" s="5" t="s">
        <v>172</v>
      </c>
      <c r="H835" s="5" t="e">
        <f aca="false">YEAR(G835)</f>
        <v>#VALUE!</v>
      </c>
      <c r="I835" s="5" t="e">
        <f aca="false">MONTH(G835)</f>
        <v>#VALUE!</v>
      </c>
      <c r="J835" s="5" t="s">
        <v>3562</v>
      </c>
      <c r="K835" s="5" t="str">
        <f aca="false">LEFT(J835,6)</f>
        <v>067361</v>
      </c>
      <c r="L835" s="5" t="s">
        <v>3563</v>
      </c>
      <c r="M835" s="5" t="n">
        <v>0</v>
      </c>
      <c r="N835" s="5" t="n">
        <v>0</v>
      </c>
      <c r="O835" s="0" t="s">
        <v>153</v>
      </c>
      <c r="P835" s="0" t="e">
        <f aca="false">VLOOKUP(K835,SQ!C:D,2,FALSE())</f>
        <v>#N/A</v>
      </c>
    </row>
    <row r="836" customFormat="false" ht="12.8" hidden="true" customHeight="false" outlineLevel="0" collapsed="false">
      <c r="A836" s="5" t="s">
        <v>3564</v>
      </c>
      <c r="B836" s="5" t="s">
        <v>232</v>
      </c>
      <c r="C836" s="5" t="s">
        <v>170</v>
      </c>
      <c r="D836" s="5" t="s">
        <v>3565</v>
      </c>
      <c r="E836" s="5" t="n">
        <f aca="false">YEAR(D836)</f>
        <v>2022</v>
      </c>
      <c r="F836" s="5" t="n">
        <f aca="false">MONTH(D836)</f>
        <v>2</v>
      </c>
      <c r="G836" s="5" t="s">
        <v>172</v>
      </c>
      <c r="H836" s="5" t="e">
        <f aca="false">YEAR(G836)</f>
        <v>#VALUE!</v>
      </c>
      <c r="I836" s="5" t="e">
        <f aca="false">MONTH(G836)</f>
        <v>#VALUE!</v>
      </c>
      <c r="J836" s="5" t="s">
        <v>3566</v>
      </c>
      <c r="K836" s="5" t="str">
        <f aca="false">LEFT(J836,6)</f>
        <v>169034</v>
      </c>
      <c r="L836" s="5" t="s">
        <v>3567</v>
      </c>
      <c r="M836" s="5" t="n">
        <v>7</v>
      </c>
      <c r="N836" s="5" t="n">
        <v>7</v>
      </c>
      <c r="O836" s="0" t="s">
        <v>153</v>
      </c>
      <c r="P836" s="0" t="e">
        <f aca="false">VLOOKUP(K836,SQ!C:D,2,FALSE())</f>
        <v>#N/A</v>
      </c>
    </row>
    <row r="837" customFormat="false" ht="12.8" hidden="true" customHeight="false" outlineLevel="0" collapsed="false">
      <c r="A837" s="5" t="s">
        <v>3568</v>
      </c>
      <c r="B837" s="5" t="s">
        <v>147</v>
      </c>
      <c r="C837" s="5" t="s">
        <v>170</v>
      </c>
      <c r="D837" s="5" t="s">
        <v>3569</v>
      </c>
      <c r="E837" s="5" t="n">
        <f aca="false">YEAR(D837)</f>
        <v>2022</v>
      </c>
      <c r="F837" s="5" t="n">
        <f aca="false">MONTH(D837)</f>
        <v>2</v>
      </c>
      <c r="G837" s="5" t="s">
        <v>172</v>
      </c>
      <c r="H837" s="5" t="e">
        <f aca="false">YEAR(G837)</f>
        <v>#VALUE!</v>
      </c>
      <c r="I837" s="5" t="e">
        <f aca="false">MONTH(G837)</f>
        <v>#VALUE!</v>
      </c>
      <c r="J837" s="5" t="s">
        <v>3570</v>
      </c>
      <c r="K837" s="5" t="str">
        <f aca="false">LEFT(J837,6)</f>
        <v>091393</v>
      </c>
      <c r="L837" s="5" t="s">
        <v>3571</v>
      </c>
      <c r="M837" s="5" t="n">
        <v>0</v>
      </c>
      <c r="N837" s="5" t="n">
        <v>0</v>
      </c>
      <c r="O837" s="0" t="s">
        <v>153</v>
      </c>
      <c r="P837" s="0" t="e">
        <f aca="false">VLOOKUP(K837,SQ!C:D,2,FALSE())</f>
        <v>#N/A</v>
      </c>
    </row>
    <row r="838" customFormat="false" ht="12.8" hidden="true" customHeight="false" outlineLevel="0" collapsed="false">
      <c r="A838" s="5" t="s">
        <v>3572</v>
      </c>
      <c r="B838" s="5" t="s">
        <v>147</v>
      </c>
      <c r="C838" s="5" t="s">
        <v>148</v>
      </c>
      <c r="D838" s="5" t="s">
        <v>3573</v>
      </c>
      <c r="E838" s="5" t="n">
        <f aca="false">YEAR(D838)</f>
        <v>2022</v>
      </c>
      <c r="F838" s="5" t="n">
        <f aca="false">MONTH(D838)</f>
        <v>2</v>
      </c>
      <c r="G838" s="5" t="s">
        <v>3574</v>
      </c>
      <c r="H838" s="5" t="n">
        <f aca="false">YEAR(G838)</f>
        <v>2023</v>
      </c>
      <c r="I838" s="5" t="n">
        <f aca="false">MONTH(G838)</f>
        <v>1</v>
      </c>
      <c r="J838" s="5" t="s">
        <v>3575</v>
      </c>
      <c r="K838" s="5" t="str">
        <f aca="false">LEFT(J838,6)</f>
        <v>021024</v>
      </c>
      <c r="L838" s="5" t="s">
        <v>3576</v>
      </c>
      <c r="M838" s="5" t="n">
        <v>0</v>
      </c>
      <c r="N838" s="5" t="n">
        <v>0</v>
      </c>
      <c r="O838" s="0" t="s">
        <v>153</v>
      </c>
      <c r="P838" s="0" t="e">
        <f aca="false">VLOOKUP(K838,SQ!C:D,2,FALSE())</f>
        <v>#N/A</v>
      </c>
    </row>
    <row r="839" customFormat="false" ht="12.8" hidden="true" customHeight="false" outlineLevel="0" collapsed="false">
      <c r="A839" s="5" t="s">
        <v>3577</v>
      </c>
      <c r="B839" s="5" t="s">
        <v>250</v>
      </c>
      <c r="C839" s="5" t="s">
        <v>170</v>
      </c>
      <c r="D839" s="5" t="s">
        <v>3578</v>
      </c>
      <c r="E839" s="5" t="n">
        <f aca="false">YEAR(D839)</f>
        <v>2022</v>
      </c>
      <c r="F839" s="5" t="n">
        <f aca="false">MONTH(D839)</f>
        <v>1</v>
      </c>
      <c r="G839" s="5" t="s">
        <v>172</v>
      </c>
      <c r="H839" s="5" t="e">
        <f aca="false">YEAR(G839)</f>
        <v>#VALUE!</v>
      </c>
      <c r="I839" s="5" t="e">
        <f aca="false">MONTH(G839)</f>
        <v>#VALUE!</v>
      </c>
      <c r="J839" s="5" t="s">
        <v>3579</v>
      </c>
      <c r="K839" s="5" t="str">
        <f aca="false">LEFT(J839,6)</f>
        <v>070033</v>
      </c>
      <c r="L839" s="5" t="s">
        <v>3580</v>
      </c>
      <c r="M839" s="5" t="n">
        <v>8</v>
      </c>
      <c r="N839" s="5" t="n">
        <v>8</v>
      </c>
      <c r="O839" s="0" t="s">
        <v>153</v>
      </c>
      <c r="P839" s="0" t="e">
        <f aca="false">VLOOKUP(K839,SQ!C:D,2,FALSE())</f>
        <v>#N/A</v>
      </c>
    </row>
    <row r="840" customFormat="false" ht="12.8" hidden="true" customHeight="false" outlineLevel="0" collapsed="false">
      <c r="A840" s="5" t="s">
        <v>3581</v>
      </c>
      <c r="B840" s="5" t="s">
        <v>147</v>
      </c>
      <c r="C840" s="5" t="s">
        <v>170</v>
      </c>
      <c r="D840" s="5" t="s">
        <v>3582</v>
      </c>
      <c r="E840" s="5" t="n">
        <f aca="false">YEAR(D840)</f>
        <v>2022</v>
      </c>
      <c r="F840" s="5" t="n">
        <f aca="false">MONTH(D840)</f>
        <v>1</v>
      </c>
      <c r="G840" s="5" t="s">
        <v>172</v>
      </c>
      <c r="H840" s="5" t="e">
        <f aca="false">YEAR(G840)</f>
        <v>#VALUE!</v>
      </c>
      <c r="I840" s="5" t="e">
        <f aca="false">MONTH(G840)</f>
        <v>#VALUE!</v>
      </c>
      <c r="J840" s="5" t="s">
        <v>3583</v>
      </c>
      <c r="K840" s="5" t="str">
        <f aca="false">LEFT(J840,6)</f>
        <v>087093</v>
      </c>
      <c r="L840" s="5" t="s">
        <v>3584</v>
      </c>
      <c r="M840" s="5" t="n">
        <v>-1</v>
      </c>
      <c r="N840" s="5" t="n">
        <v>0</v>
      </c>
      <c r="O840" s="0" t="s">
        <v>153</v>
      </c>
      <c r="P840" s="0" t="e">
        <f aca="false">VLOOKUP(K840,SQ!C:D,2,FALSE())</f>
        <v>#N/A</v>
      </c>
    </row>
    <row r="841" customFormat="false" ht="12.8" hidden="true" customHeight="false" outlineLevel="0" collapsed="false">
      <c r="A841" s="5" t="s">
        <v>3585</v>
      </c>
      <c r="B841" s="5" t="s">
        <v>299</v>
      </c>
      <c r="C841" s="5" t="s">
        <v>170</v>
      </c>
      <c r="D841" s="5" t="s">
        <v>3586</v>
      </c>
      <c r="E841" s="5" t="n">
        <f aca="false">YEAR(D841)</f>
        <v>2022</v>
      </c>
      <c r="F841" s="5" t="n">
        <f aca="false">MONTH(D841)</f>
        <v>1</v>
      </c>
      <c r="G841" s="5" t="s">
        <v>172</v>
      </c>
      <c r="H841" s="5" t="e">
        <f aca="false">YEAR(G841)</f>
        <v>#VALUE!</v>
      </c>
      <c r="I841" s="5" t="e">
        <f aca="false">MONTH(G841)</f>
        <v>#VALUE!</v>
      </c>
      <c r="J841" s="5" t="s">
        <v>3587</v>
      </c>
      <c r="K841" s="5" t="str">
        <f aca="false">LEFT(J841,6)</f>
        <v>037100</v>
      </c>
      <c r="L841" s="5" t="s">
        <v>3588</v>
      </c>
      <c r="M841" s="5" t="n">
        <v>2</v>
      </c>
      <c r="N841" s="5" t="n">
        <v>2</v>
      </c>
      <c r="O841" s="0" t="s">
        <v>153</v>
      </c>
      <c r="P841" s="0" t="e">
        <f aca="false">VLOOKUP(K841,SQ!C:D,2,FALSE())</f>
        <v>#N/A</v>
      </c>
    </row>
    <row r="842" customFormat="false" ht="12.8" hidden="true" customHeight="false" outlineLevel="0" collapsed="false">
      <c r="A842" s="5" t="s">
        <v>3589</v>
      </c>
      <c r="B842" s="5" t="s">
        <v>147</v>
      </c>
      <c r="C842" s="5" t="s">
        <v>170</v>
      </c>
      <c r="D842" s="5" t="s">
        <v>3590</v>
      </c>
      <c r="E842" s="5" t="n">
        <f aca="false">YEAR(D842)</f>
        <v>2022</v>
      </c>
      <c r="F842" s="5" t="n">
        <f aca="false">MONTH(D842)</f>
        <v>1</v>
      </c>
      <c r="G842" s="5" t="s">
        <v>172</v>
      </c>
      <c r="H842" s="5" t="e">
        <f aca="false">YEAR(G842)</f>
        <v>#VALUE!</v>
      </c>
      <c r="I842" s="5" t="e">
        <f aca="false">MONTH(G842)</f>
        <v>#VALUE!</v>
      </c>
      <c r="J842" s="5" t="s">
        <v>3591</v>
      </c>
      <c r="K842" s="5" t="str">
        <f aca="false">LEFT(J842,6)</f>
        <v>090355</v>
      </c>
      <c r="L842" s="5" t="s">
        <v>3592</v>
      </c>
      <c r="M842" s="5" t="n">
        <v>0</v>
      </c>
      <c r="N842" s="5" t="n">
        <v>0</v>
      </c>
      <c r="O842" s="0" t="s">
        <v>153</v>
      </c>
      <c r="P842" s="0" t="e">
        <f aca="false">VLOOKUP(K842,SQ!C:D,2,FALSE())</f>
        <v>#N/A</v>
      </c>
    </row>
    <row r="843" customFormat="false" ht="12.8" hidden="true" customHeight="false" outlineLevel="0" collapsed="false">
      <c r="A843" s="5" t="s">
        <v>3593</v>
      </c>
      <c r="B843" s="5" t="s">
        <v>147</v>
      </c>
      <c r="C843" s="5" t="s">
        <v>219</v>
      </c>
      <c r="D843" s="5" t="s">
        <v>3594</v>
      </c>
      <c r="E843" s="5" t="n">
        <f aca="false">YEAR(D843)</f>
        <v>2022</v>
      </c>
      <c r="F843" s="5" t="n">
        <f aca="false">MONTH(D843)</f>
        <v>2</v>
      </c>
      <c r="G843" s="5" t="s">
        <v>172</v>
      </c>
      <c r="H843" s="5" t="e">
        <f aca="false">YEAR(G843)</f>
        <v>#VALUE!</v>
      </c>
      <c r="I843" s="5" t="e">
        <f aca="false">MONTH(G843)</f>
        <v>#VALUE!</v>
      </c>
      <c r="J843" s="5" t="s">
        <v>3595</v>
      </c>
      <c r="K843" s="5" t="str">
        <f aca="false">LEFT(J843,6)</f>
        <v>072219</v>
      </c>
      <c r="L843" s="5" t="s">
        <v>3596</v>
      </c>
      <c r="M843" s="5" t="n">
        <v>0</v>
      </c>
      <c r="N843" s="5" t="n">
        <v>0</v>
      </c>
      <c r="O843" s="0" t="s">
        <v>153</v>
      </c>
      <c r="P843" s="0" t="e">
        <f aca="false">VLOOKUP(K843,SQ!C:D,2,FALSE())</f>
        <v>#N/A</v>
      </c>
    </row>
    <row r="844" customFormat="false" ht="12.8" hidden="true" customHeight="false" outlineLevel="0" collapsed="false">
      <c r="A844" s="5" t="s">
        <v>3597</v>
      </c>
      <c r="B844" s="5" t="s">
        <v>147</v>
      </c>
      <c r="C844" s="5" t="s">
        <v>176</v>
      </c>
      <c r="D844" s="5" t="s">
        <v>3598</v>
      </c>
      <c r="E844" s="5" t="n">
        <f aca="false">YEAR(D844)</f>
        <v>2022</v>
      </c>
      <c r="F844" s="5" t="n">
        <f aca="false">MONTH(D844)</f>
        <v>2</v>
      </c>
      <c r="G844" s="5" t="s">
        <v>172</v>
      </c>
      <c r="H844" s="5" t="e">
        <f aca="false">YEAR(G844)</f>
        <v>#VALUE!</v>
      </c>
      <c r="I844" s="5" t="e">
        <f aca="false">MONTH(G844)</f>
        <v>#VALUE!</v>
      </c>
      <c r="J844" s="5" t="s">
        <v>3599</v>
      </c>
      <c r="K844" s="5" t="str">
        <f aca="false">LEFT(J844,6)</f>
        <v>068507</v>
      </c>
      <c r="L844" s="5" t="s">
        <v>3600</v>
      </c>
      <c r="M844" s="5" t="n">
        <v>2</v>
      </c>
      <c r="N844" s="5" t="n">
        <v>2</v>
      </c>
      <c r="O844" s="0" t="s">
        <v>153</v>
      </c>
      <c r="P844" s="0" t="e">
        <f aca="false">VLOOKUP(K844,SQ!C:D,2,FALSE())</f>
        <v>#N/A</v>
      </c>
    </row>
    <row r="845" customFormat="false" ht="12.8" hidden="true" customHeight="false" outlineLevel="0" collapsed="false">
      <c r="A845" s="5" t="s">
        <v>3601</v>
      </c>
      <c r="B845" s="5" t="s">
        <v>147</v>
      </c>
      <c r="C845" s="5" t="s">
        <v>170</v>
      </c>
      <c r="D845" s="5" t="s">
        <v>3602</v>
      </c>
      <c r="E845" s="5" t="n">
        <f aca="false">YEAR(D845)</f>
        <v>2022</v>
      </c>
      <c r="F845" s="5" t="n">
        <f aca="false">MONTH(D845)</f>
        <v>2</v>
      </c>
      <c r="G845" s="5" t="s">
        <v>172</v>
      </c>
      <c r="H845" s="5" t="e">
        <f aca="false">YEAR(G845)</f>
        <v>#VALUE!</v>
      </c>
      <c r="I845" s="5" t="e">
        <f aca="false">MONTH(G845)</f>
        <v>#VALUE!</v>
      </c>
      <c r="J845" s="5" t="s">
        <v>3603</v>
      </c>
      <c r="K845" s="5" t="str">
        <f aca="false">LEFT(J845,6)</f>
        <v>115157</v>
      </c>
      <c r="L845" s="5" t="s">
        <v>3604</v>
      </c>
      <c r="M845" s="5" t="n">
        <v>0</v>
      </c>
      <c r="N845" s="5" t="n">
        <v>0</v>
      </c>
      <c r="O845" s="0" t="s">
        <v>153</v>
      </c>
      <c r="P845" s="0" t="e">
        <f aca="false">VLOOKUP(K845,SQ!C:D,2,FALSE())</f>
        <v>#N/A</v>
      </c>
    </row>
    <row r="846" customFormat="false" ht="12.8" hidden="true" customHeight="false" outlineLevel="0" collapsed="false">
      <c r="A846" s="5" t="s">
        <v>3605</v>
      </c>
      <c r="B846" s="5" t="s">
        <v>232</v>
      </c>
      <c r="C846" s="5" t="s">
        <v>170</v>
      </c>
      <c r="D846" s="5" t="s">
        <v>3606</v>
      </c>
      <c r="E846" s="5" t="n">
        <f aca="false">YEAR(D846)</f>
        <v>2022</v>
      </c>
      <c r="F846" s="5" t="n">
        <f aca="false">MONTH(D846)</f>
        <v>2</v>
      </c>
      <c r="G846" s="5" t="s">
        <v>172</v>
      </c>
      <c r="H846" s="5" t="e">
        <f aca="false">YEAR(G846)</f>
        <v>#VALUE!</v>
      </c>
      <c r="I846" s="5" t="e">
        <f aca="false">MONTH(G846)</f>
        <v>#VALUE!</v>
      </c>
      <c r="J846" s="5" t="s">
        <v>3607</v>
      </c>
      <c r="K846" s="5" t="str">
        <f aca="false">LEFT(J846,6)</f>
        <v>067216</v>
      </c>
      <c r="L846" s="5" t="s">
        <v>3608</v>
      </c>
      <c r="M846" s="5" t="n">
        <v>0</v>
      </c>
      <c r="N846" s="5" t="n">
        <v>0</v>
      </c>
      <c r="O846" s="0" t="s">
        <v>153</v>
      </c>
      <c r="P846" s="0" t="e">
        <f aca="false">VLOOKUP(K846,SQ!C:D,2,FALSE())</f>
        <v>#N/A</v>
      </c>
    </row>
    <row r="847" customFormat="false" ht="12.8" hidden="true" customHeight="false" outlineLevel="0" collapsed="false">
      <c r="A847" s="5" t="s">
        <v>3609</v>
      </c>
      <c r="B847" s="5" t="s">
        <v>147</v>
      </c>
      <c r="C847" s="5" t="s">
        <v>176</v>
      </c>
      <c r="D847" s="5" t="s">
        <v>3610</v>
      </c>
      <c r="E847" s="5" t="n">
        <f aca="false">YEAR(D847)</f>
        <v>2022</v>
      </c>
      <c r="F847" s="5" t="n">
        <f aca="false">MONTH(D847)</f>
        <v>2</v>
      </c>
      <c r="G847" s="5" t="s">
        <v>172</v>
      </c>
      <c r="H847" s="5" t="e">
        <f aca="false">YEAR(G847)</f>
        <v>#VALUE!</v>
      </c>
      <c r="I847" s="5" t="e">
        <f aca="false">MONTH(G847)</f>
        <v>#VALUE!</v>
      </c>
      <c r="J847" s="5" t="s">
        <v>3611</v>
      </c>
      <c r="K847" s="5" t="str">
        <f aca="false">LEFT(J847,6)</f>
        <v>110184</v>
      </c>
      <c r="L847" s="5" t="s">
        <v>3612</v>
      </c>
      <c r="M847" s="5" t="n">
        <v>1</v>
      </c>
      <c r="N847" s="5" t="n">
        <v>1</v>
      </c>
      <c r="O847" s="0" t="s">
        <v>153</v>
      </c>
      <c r="P847" s="0" t="e">
        <f aca="false">VLOOKUP(K847,SQ!C:D,2,FALSE())</f>
        <v>#N/A</v>
      </c>
    </row>
    <row r="848" customFormat="false" ht="12.8" hidden="true" customHeight="false" outlineLevel="0" collapsed="false">
      <c r="A848" s="5" t="s">
        <v>3613</v>
      </c>
      <c r="B848" s="5" t="s">
        <v>147</v>
      </c>
      <c r="C848" s="5" t="s">
        <v>176</v>
      </c>
      <c r="D848" s="5" t="s">
        <v>3614</v>
      </c>
      <c r="E848" s="5" t="n">
        <f aca="false">YEAR(D848)</f>
        <v>2022</v>
      </c>
      <c r="F848" s="5" t="n">
        <f aca="false">MONTH(D848)</f>
        <v>2</v>
      </c>
      <c r="G848" s="5" t="s">
        <v>172</v>
      </c>
      <c r="H848" s="5" t="e">
        <f aca="false">YEAR(G848)</f>
        <v>#VALUE!</v>
      </c>
      <c r="I848" s="5" t="e">
        <f aca="false">MONTH(G848)</f>
        <v>#VALUE!</v>
      </c>
      <c r="J848" s="5" t="s">
        <v>3615</v>
      </c>
      <c r="K848" s="5" t="str">
        <f aca="false">LEFT(J848,6)</f>
        <v>077080</v>
      </c>
      <c r="L848" s="5" t="s">
        <v>3616</v>
      </c>
      <c r="M848" s="5" t="n">
        <v>0</v>
      </c>
      <c r="N848" s="5" t="n">
        <v>0</v>
      </c>
      <c r="O848" s="0" t="s">
        <v>153</v>
      </c>
      <c r="P848" s="0" t="e">
        <f aca="false">VLOOKUP(K848,SQ!C:D,2,FALSE())</f>
        <v>#N/A</v>
      </c>
    </row>
    <row r="849" customFormat="false" ht="12.8" hidden="true" customHeight="false" outlineLevel="0" collapsed="false">
      <c r="A849" s="5" t="s">
        <v>3617</v>
      </c>
      <c r="B849" s="5" t="s">
        <v>147</v>
      </c>
      <c r="C849" s="5" t="s">
        <v>170</v>
      </c>
      <c r="D849" s="5" t="s">
        <v>3618</v>
      </c>
      <c r="E849" s="5" t="n">
        <f aca="false">YEAR(D849)</f>
        <v>2022</v>
      </c>
      <c r="F849" s="5" t="n">
        <f aca="false">MONTH(D849)</f>
        <v>3</v>
      </c>
      <c r="G849" s="5" t="s">
        <v>172</v>
      </c>
      <c r="H849" s="5" t="e">
        <f aca="false">YEAR(G849)</f>
        <v>#VALUE!</v>
      </c>
      <c r="I849" s="5" t="e">
        <f aca="false">MONTH(G849)</f>
        <v>#VALUE!</v>
      </c>
      <c r="J849" s="5" t="s">
        <v>3619</v>
      </c>
      <c r="K849" s="5" t="str">
        <f aca="false">LEFT(J849,6)</f>
        <v>115236</v>
      </c>
      <c r="L849" s="5" t="s">
        <v>3620</v>
      </c>
      <c r="M849" s="5" t="n">
        <v>0</v>
      </c>
      <c r="N849" s="5" t="n">
        <v>0</v>
      </c>
      <c r="O849" s="0" t="s">
        <v>153</v>
      </c>
      <c r="P849" s="0" t="e">
        <f aca="false">VLOOKUP(K849,SQ!C:D,2,FALSE())</f>
        <v>#N/A</v>
      </c>
    </row>
    <row r="850" customFormat="false" ht="12.8" hidden="true" customHeight="false" outlineLevel="0" collapsed="false">
      <c r="A850" s="5" t="s">
        <v>3621</v>
      </c>
      <c r="B850" s="5" t="s">
        <v>147</v>
      </c>
      <c r="C850" s="5" t="s">
        <v>170</v>
      </c>
      <c r="D850" s="5" t="s">
        <v>3622</v>
      </c>
      <c r="E850" s="5" t="n">
        <f aca="false">YEAR(D850)</f>
        <v>2022</v>
      </c>
      <c r="F850" s="5" t="n">
        <f aca="false">MONTH(D850)</f>
        <v>2</v>
      </c>
      <c r="G850" s="5" t="s">
        <v>172</v>
      </c>
      <c r="H850" s="5" t="e">
        <f aca="false">YEAR(G850)</f>
        <v>#VALUE!</v>
      </c>
      <c r="I850" s="5" t="e">
        <f aca="false">MONTH(G850)</f>
        <v>#VALUE!</v>
      </c>
      <c r="J850" s="5" t="s">
        <v>3623</v>
      </c>
      <c r="K850" s="5" t="str">
        <f aca="false">LEFT(J850,6)</f>
        <v>014017</v>
      </c>
      <c r="L850" s="5" t="s">
        <v>3624</v>
      </c>
      <c r="M850" s="5" t="n">
        <v>0</v>
      </c>
      <c r="N850" s="5" t="n">
        <v>0</v>
      </c>
      <c r="O850" s="0" t="s">
        <v>153</v>
      </c>
      <c r="P850" s="0" t="e">
        <f aca="false">VLOOKUP(K850,SQ!C:D,2,FALSE())</f>
        <v>#N/A</v>
      </c>
    </row>
    <row r="851" customFormat="false" ht="12.8" hidden="true" customHeight="false" outlineLevel="0" collapsed="false">
      <c r="A851" s="5" t="s">
        <v>3625</v>
      </c>
      <c r="B851" s="5" t="s">
        <v>147</v>
      </c>
      <c r="C851" s="5" t="s">
        <v>170</v>
      </c>
      <c r="D851" s="5" t="s">
        <v>3626</v>
      </c>
      <c r="E851" s="5" t="n">
        <f aca="false">YEAR(D851)</f>
        <v>2022</v>
      </c>
      <c r="F851" s="5" t="n">
        <f aca="false">MONTH(D851)</f>
        <v>2</v>
      </c>
      <c r="G851" s="5" t="s">
        <v>172</v>
      </c>
      <c r="H851" s="5" t="e">
        <f aca="false">YEAR(G851)</f>
        <v>#VALUE!</v>
      </c>
      <c r="I851" s="5" t="e">
        <f aca="false">MONTH(G851)</f>
        <v>#VALUE!</v>
      </c>
      <c r="J851" s="5" t="s">
        <v>3627</v>
      </c>
      <c r="K851" s="5" t="str">
        <f aca="false">LEFT(J851,6)</f>
        <v>068160</v>
      </c>
      <c r="L851" s="5" t="s">
        <v>3628</v>
      </c>
      <c r="M851" s="5" t="n">
        <v>2</v>
      </c>
      <c r="N851" s="5" t="n">
        <v>2</v>
      </c>
      <c r="O851" s="0" t="s">
        <v>153</v>
      </c>
      <c r="P851" s="0" t="e">
        <f aca="false">VLOOKUP(K851,SQ!C:D,2,FALSE())</f>
        <v>#N/A</v>
      </c>
    </row>
    <row r="852" customFormat="false" ht="12.8" hidden="true" customHeight="false" outlineLevel="0" collapsed="false">
      <c r="A852" s="5" t="s">
        <v>3629</v>
      </c>
      <c r="B852" s="5" t="s">
        <v>147</v>
      </c>
      <c r="C852" s="5" t="s">
        <v>170</v>
      </c>
      <c r="D852" s="5" t="s">
        <v>3630</v>
      </c>
      <c r="E852" s="5" t="n">
        <f aca="false">YEAR(D852)</f>
        <v>2022</v>
      </c>
      <c r="F852" s="5" t="n">
        <f aca="false">MONTH(D852)</f>
        <v>2</v>
      </c>
      <c r="G852" s="5" t="s">
        <v>172</v>
      </c>
      <c r="H852" s="5" t="e">
        <f aca="false">YEAR(G852)</f>
        <v>#VALUE!</v>
      </c>
      <c r="I852" s="5" t="e">
        <f aca="false">MONTH(G852)</f>
        <v>#VALUE!</v>
      </c>
      <c r="J852" s="5" t="s">
        <v>3631</v>
      </c>
      <c r="K852" s="5" t="str">
        <f aca="false">LEFT(J852,6)</f>
        <v>054014</v>
      </c>
      <c r="L852" s="5" t="s">
        <v>3632</v>
      </c>
      <c r="M852" s="5" t="n">
        <v>0</v>
      </c>
      <c r="N852" s="5" t="n">
        <v>0</v>
      </c>
      <c r="O852" s="0" t="s">
        <v>153</v>
      </c>
      <c r="P852" s="0" t="e">
        <f aca="false">VLOOKUP(K852,SQ!C:D,2,FALSE())</f>
        <v>#N/A</v>
      </c>
    </row>
    <row r="853" customFormat="false" ht="12.8" hidden="true" customHeight="false" outlineLevel="0" collapsed="false">
      <c r="A853" s="5" t="s">
        <v>3633</v>
      </c>
      <c r="B853" s="5" t="s">
        <v>147</v>
      </c>
      <c r="C853" s="5" t="s">
        <v>170</v>
      </c>
      <c r="D853" s="5" t="s">
        <v>3634</v>
      </c>
      <c r="E853" s="5" t="n">
        <f aca="false">YEAR(D853)</f>
        <v>2022</v>
      </c>
      <c r="F853" s="5" t="n">
        <f aca="false">MONTH(D853)</f>
        <v>2</v>
      </c>
      <c r="G853" s="5" t="s">
        <v>172</v>
      </c>
      <c r="H853" s="5" t="e">
        <f aca="false">YEAR(G853)</f>
        <v>#VALUE!</v>
      </c>
      <c r="I853" s="5" t="e">
        <f aca="false">MONTH(G853)</f>
        <v>#VALUE!</v>
      </c>
      <c r="J853" s="5" t="s">
        <v>3635</v>
      </c>
      <c r="K853" s="5" t="str">
        <f aca="false">LEFT(J853,6)</f>
        <v>114349</v>
      </c>
      <c r="L853" s="5" t="s">
        <v>3636</v>
      </c>
      <c r="M853" s="5" t="n">
        <v>0</v>
      </c>
      <c r="N853" s="5" t="n">
        <v>0</v>
      </c>
      <c r="O853" s="0" t="s">
        <v>153</v>
      </c>
      <c r="P853" s="0" t="e">
        <f aca="false">VLOOKUP(K853,SQ!C:D,2,FALSE())</f>
        <v>#N/A</v>
      </c>
    </row>
    <row r="854" customFormat="false" ht="12.8" hidden="true" customHeight="false" outlineLevel="0" collapsed="false">
      <c r="A854" s="5" t="s">
        <v>3637</v>
      </c>
      <c r="B854" s="5" t="s">
        <v>232</v>
      </c>
      <c r="C854" s="5" t="s">
        <v>170</v>
      </c>
      <c r="D854" s="5" t="s">
        <v>3638</v>
      </c>
      <c r="E854" s="5" t="n">
        <f aca="false">YEAR(D854)</f>
        <v>2022</v>
      </c>
      <c r="F854" s="5" t="n">
        <f aca="false">MONTH(D854)</f>
        <v>2</v>
      </c>
      <c r="G854" s="5" t="s">
        <v>172</v>
      </c>
      <c r="H854" s="5" t="e">
        <f aca="false">YEAR(G854)</f>
        <v>#VALUE!</v>
      </c>
      <c r="I854" s="5" t="e">
        <f aca="false">MONTH(G854)</f>
        <v>#VALUE!</v>
      </c>
      <c r="J854" s="5" t="s">
        <v>3639</v>
      </c>
      <c r="K854" s="5" t="str">
        <f aca="false">LEFT(J854,6)</f>
        <v>041078</v>
      </c>
      <c r="L854" s="5" t="s">
        <v>3640</v>
      </c>
      <c r="M854" s="5" t="n">
        <v>0</v>
      </c>
      <c r="N854" s="5" t="n">
        <v>0</v>
      </c>
      <c r="O854" s="0" t="s">
        <v>153</v>
      </c>
      <c r="P854" s="0" t="e">
        <f aca="false">VLOOKUP(K854,SQ!C:D,2,FALSE())</f>
        <v>#N/A</v>
      </c>
    </row>
    <row r="855" customFormat="false" ht="12.8" hidden="true" customHeight="false" outlineLevel="0" collapsed="false">
      <c r="A855" s="5" t="s">
        <v>3641</v>
      </c>
      <c r="B855" s="5" t="s">
        <v>147</v>
      </c>
      <c r="C855" s="5" t="s">
        <v>148</v>
      </c>
      <c r="D855" s="5" t="s">
        <v>3642</v>
      </c>
      <c r="E855" s="5" t="n">
        <f aca="false">YEAR(D855)</f>
        <v>2022</v>
      </c>
      <c r="F855" s="5" t="n">
        <f aca="false">MONTH(D855)</f>
        <v>2</v>
      </c>
      <c r="G855" s="5" t="s">
        <v>3643</v>
      </c>
      <c r="H855" s="5" t="n">
        <f aca="false">YEAR(G855)</f>
        <v>2023</v>
      </c>
      <c r="I855" s="5" t="n">
        <f aca="false">MONTH(G855)</f>
        <v>8</v>
      </c>
      <c r="J855" s="5" t="s">
        <v>3644</v>
      </c>
      <c r="K855" s="5" t="str">
        <f aca="false">LEFT(J855,6)</f>
        <v>080006</v>
      </c>
      <c r="L855" s="5" t="s">
        <v>3645</v>
      </c>
      <c r="M855" s="5" t="n">
        <v>0</v>
      </c>
      <c r="N855" s="5" t="n">
        <v>0</v>
      </c>
      <c r="O855" s="0" t="s">
        <v>153</v>
      </c>
      <c r="P855" s="0" t="e">
        <f aca="false">VLOOKUP(K855,SQ!C:D,2,FALSE())</f>
        <v>#N/A</v>
      </c>
    </row>
    <row r="856" customFormat="false" ht="12.8" hidden="true" customHeight="false" outlineLevel="0" collapsed="false">
      <c r="A856" s="5" t="s">
        <v>3646</v>
      </c>
      <c r="B856" s="5" t="s">
        <v>147</v>
      </c>
      <c r="C856" s="5" t="s">
        <v>170</v>
      </c>
      <c r="D856" s="5" t="s">
        <v>3647</v>
      </c>
      <c r="E856" s="5" t="n">
        <f aca="false">YEAR(D856)</f>
        <v>2022</v>
      </c>
      <c r="F856" s="5" t="n">
        <f aca="false">MONTH(D856)</f>
        <v>2</v>
      </c>
      <c r="G856" s="5" t="s">
        <v>172</v>
      </c>
      <c r="H856" s="5" t="e">
        <f aca="false">YEAR(G856)</f>
        <v>#VALUE!</v>
      </c>
      <c r="I856" s="5" t="e">
        <f aca="false">MONTH(G856)</f>
        <v>#VALUE!</v>
      </c>
      <c r="J856" s="5" t="s">
        <v>3648</v>
      </c>
      <c r="K856" s="5" t="str">
        <f aca="false">LEFT(J856,6)</f>
        <v>056115</v>
      </c>
      <c r="L856" s="5" t="s">
        <v>3649</v>
      </c>
      <c r="M856" s="5" t="n">
        <v>1</v>
      </c>
      <c r="N856" s="5" t="n">
        <v>1</v>
      </c>
      <c r="O856" s="0" t="s">
        <v>153</v>
      </c>
      <c r="P856" s="0" t="e">
        <f aca="false">VLOOKUP(K856,SQ!C:D,2,FALSE())</f>
        <v>#N/A</v>
      </c>
    </row>
    <row r="857" customFormat="false" ht="12.8" hidden="true" customHeight="false" outlineLevel="0" collapsed="false">
      <c r="A857" s="5" t="s">
        <v>3650</v>
      </c>
      <c r="B857" s="5" t="s">
        <v>147</v>
      </c>
      <c r="C857" s="5" t="s">
        <v>170</v>
      </c>
      <c r="D857" s="5" t="s">
        <v>3651</v>
      </c>
      <c r="E857" s="5" t="n">
        <f aca="false">YEAR(D857)</f>
        <v>2022</v>
      </c>
      <c r="F857" s="5" t="n">
        <f aca="false">MONTH(D857)</f>
        <v>2</v>
      </c>
      <c r="G857" s="5" t="s">
        <v>172</v>
      </c>
      <c r="H857" s="5" t="e">
        <f aca="false">YEAR(G857)</f>
        <v>#VALUE!</v>
      </c>
      <c r="I857" s="5" t="e">
        <f aca="false">MONTH(G857)</f>
        <v>#VALUE!</v>
      </c>
      <c r="J857" s="5" t="s">
        <v>3652</v>
      </c>
      <c r="K857" s="5" t="str">
        <f aca="false">LEFT(J857,6)</f>
        <v>046242</v>
      </c>
      <c r="L857" s="5" t="s">
        <v>3653</v>
      </c>
      <c r="M857" s="5" t="n">
        <v>0</v>
      </c>
      <c r="N857" s="5" t="n">
        <v>0</v>
      </c>
      <c r="O857" s="0" t="s">
        <v>153</v>
      </c>
      <c r="P857" s="0" t="e">
        <f aca="false">VLOOKUP(K857,SQ!C:D,2,FALSE())</f>
        <v>#N/A</v>
      </c>
    </row>
    <row r="858" customFormat="false" ht="12.8" hidden="true" customHeight="false" outlineLevel="0" collapsed="false">
      <c r="A858" s="5" t="s">
        <v>3654</v>
      </c>
      <c r="B858" s="5" t="s">
        <v>232</v>
      </c>
      <c r="C858" s="5" t="s">
        <v>170</v>
      </c>
      <c r="D858" s="5" t="s">
        <v>3655</v>
      </c>
      <c r="E858" s="5" t="n">
        <f aca="false">YEAR(D858)</f>
        <v>2022</v>
      </c>
      <c r="F858" s="5" t="n">
        <f aca="false">MONTH(D858)</f>
        <v>3</v>
      </c>
      <c r="G858" s="5" t="s">
        <v>172</v>
      </c>
      <c r="H858" s="5" t="e">
        <f aca="false">YEAR(G858)</f>
        <v>#VALUE!</v>
      </c>
      <c r="I858" s="5" t="e">
        <f aca="false">MONTH(G858)</f>
        <v>#VALUE!</v>
      </c>
      <c r="J858" s="5" t="s">
        <v>3656</v>
      </c>
      <c r="K858" s="5" t="str">
        <f aca="false">LEFT(J858,6)</f>
        <v>021011</v>
      </c>
      <c r="L858" s="5" t="s">
        <v>3657</v>
      </c>
      <c r="M858" s="5" t="n">
        <v>0</v>
      </c>
      <c r="N858" s="5" t="n">
        <v>0</v>
      </c>
      <c r="O858" s="0" t="s">
        <v>153</v>
      </c>
      <c r="P858" s="0" t="e">
        <f aca="false">VLOOKUP(K858,SQ!C:D,2,FALSE())</f>
        <v>#N/A</v>
      </c>
    </row>
    <row r="859" customFormat="false" ht="12.8" hidden="true" customHeight="false" outlineLevel="0" collapsed="false">
      <c r="A859" s="5" t="s">
        <v>3658</v>
      </c>
      <c r="B859" s="5" t="s">
        <v>250</v>
      </c>
      <c r="C859" s="5" t="s">
        <v>170</v>
      </c>
      <c r="D859" s="5" t="s">
        <v>3659</v>
      </c>
      <c r="E859" s="5" t="n">
        <f aca="false">YEAR(D859)</f>
        <v>2022</v>
      </c>
      <c r="F859" s="5" t="n">
        <f aca="false">MONTH(D859)</f>
        <v>2</v>
      </c>
      <c r="G859" s="5" t="s">
        <v>172</v>
      </c>
      <c r="H859" s="5" t="e">
        <f aca="false">YEAR(G859)</f>
        <v>#VALUE!</v>
      </c>
      <c r="I859" s="5" t="e">
        <f aca="false">MONTH(G859)</f>
        <v>#VALUE!</v>
      </c>
      <c r="J859" s="5" t="s">
        <v>3660</v>
      </c>
      <c r="K859" s="5" t="str">
        <f aca="false">LEFT(J859,6)</f>
        <v>065107</v>
      </c>
      <c r="L859" s="5" t="s">
        <v>3661</v>
      </c>
      <c r="M859" s="5" t="n">
        <v>12</v>
      </c>
      <c r="N859" s="5" t="n">
        <v>12</v>
      </c>
      <c r="O859" s="0" t="s">
        <v>153</v>
      </c>
      <c r="P859" s="0" t="e">
        <f aca="false">VLOOKUP(K859,SQ!C:D,2,FALSE())</f>
        <v>#N/A</v>
      </c>
    </row>
    <row r="860" customFormat="false" ht="12.8" hidden="true" customHeight="false" outlineLevel="0" collapsed="false">
      <c r="A860" s="5" t="s">
        <v>3662</v>
      </c>
      <c r="B860" s="5" t="s">
        <v>147</v>
      </c>
      <c r="C860" s="5" t="s">
        <v>170</v>
      </c>
      <c r="D860" s="5" t="s">
        <v>3663</v>
      </c>
      <c r="E860" s="5" t="n">
        <f aca="false">YEAR(D860)</f>
        <v>2022</v>
      </c>
      <c r="F860" s="5" t="n">
        <f aca="false">MONTH(D860)</f>
        <v>2</v>
      </c>
      <c r="G860" s="5" t="s">
        <v>172</v>
      </c>
      <c r="H860" s="5" t="e">
        <f aca="false">YEAR(G860)</f>
        <v>#VALUE!</v>
      </c>
      <c r="I860" s="5" t="e">
        <f aca="false">MONTH(G860)</f>
        <v>#VALUE!</v>
      </c>
      <c r="J860" s="5" t="s">
        <v>3664</v>
      </c>
      <c r="K860" s="5" t="str">
        <f aca="false">LEFT(J860,6)</f>
        <v>076003</v>
      </c>
      <c r="L860" s="5" t="s">
        <v>3665</v>
      </c>
      <c r="M860" s="5" t="n">
        <v>1</v>
      </c>
      <c r="N860" s="5" t="n">
        <v>1</v>
      </c>
      <c r="O860" s="0" t="s">
        <v>153</v>
      </c>
      <c r="P860" s="0" t="e">
        <f aca="false">VLOOKUP(K860,SQ!C:D,2,FALSE())</f>
        <v>#N/A</v>
      </c>
    </row>
    <row r="861" customFormat="false" ht="12.8" hidden="true" customHeight="false" outlineLevel="0" collapsed="false">
      <c r="A861" s="5" t="s">
        <v>3666</v>
      </c>
      <c r="B861" s="5" t="s">
        <v>147</v>
      </c>
      <c r="C861" s="5" t="s">
        <v>170</v>
      </c>
      <c r="D861" s="5" t="s">
        <v>3667</v>
      </c>
      <c r="E861" s="5" t="n">
        <f aca="false">YEAR(D861)</f>
        <v>2022</v>
      </c>
      <c r="F861" s="5" t="n">
        <f aca="false">MONTH(D861)</f>
        <v>2</v>
      </c>
      <c r="G861" s="5" t="s">
        <v>172</v>
      </c>
      <c r="H861" s="5" t="e">
        <f aca="false">YEAR(G861)</f>
        <v>#VALUE!</v>
      </c>
      <c r="I861" s="5" t="e">
        <f aca="false">MONTH(G861)</f>
        <v>#VALUE!</v>
      </c>
      <c r="J861" s="5" t="s">
        <v>3668</v>
      </c>
      <c r="K861" s="5" t="str">
        <f aca="false">LEFT(J861,6)</f>
        <v>005069</v>
      </c>
      <c r="L861" s="5" t="s">
        <v>3669</v>
      </c>
      <c r="M861" s="5" t="n">
        <v>320</v>
      </c>
      <c r="N861" s="5" t="n">
        <v>320</v>
      </c>
      <c r="O861" s="0" t="s">
        <v>153</v>
      </c>
      <c r="P861" s="0" t="str">
        <f aca="false">VLOOKUP(K861,SQ!C:D,2,FALSE())</f>
        <v>AIU Setor Central</v>
      </c>
    </row>
    <row r="862" customFormat="false" ht="12.8" hidden="true" customHeight="false" outlineLevel="0" collapsed="false">
      <c r="A862" s="5" t="s">
        <v>3670</v>
      </c>
      <c r="B862" s="5" t="s">
        <v>147</v>
      </c>
      <c r="C862" s="5" t="s">
        <v>148</v>
      </c>
      <c r="D862" s="5" t="s">
        <v>3671</v>
      </c>
      <c r="E862" s="5" t="n">
        <f aca="false">YEAR(D862)</f>
        <v>2022</v>
      </c>
      <c r="F862" s="5" t="n">
        <f aca="false">MONTH(D862)</f>
        <v>2</v>
      </c>
      <c r="G862" s="5" t="s">
        <v>3672</v>
      </c>
      <c r="H862" s="5" t="n">
        <f aca="false">YEAR(G862)</f>
        <v>2022</v>
      </c>
      <c r="I862" s="5" t="n">
        <f aca="false">MONTH(G862)</f>
        <v>3</v>
      </c>
      <c r="J862" s="5" t="s">
        <v>3673</v>
      </c>
      <c r="K862" s="5" t="str">
        <f aca="false">LEFT(J862,6)</f>
        <v>021058</v>
      </c>
      <c r="L862" s="5" t="s">
        <v>3674</v>
      </c>
      <c r="M862" s="5" t="n">
        <v>1</v>
      </c>
      <c r="N862" s="5" t="n">
        <v>0</v>
      </c>
      <c r="O862" s="0" t="s">
        <v>153</v>
      </c>
      <c r="P862" s="0" t="e">
        <f aca="false">VLOOKUP(K862,SQ!C:D,2,FALSE())</f>
        <v>#N/A</v>
      </c>
    </row>
    <row r="863" customFormat="false" ht="12.8" hidden="true" customHeight="false" outlineLevel="0" collapsed="false">
      <c r="A863" s="5" t="s">
        <v>3675</v>
      </c>
      <c r="B863" s="5" t="s">
        <v>147</v>
      </c>
      <c r="C863" s="5" t="s">
        <v>170</v>
      </c>
      <c r="D863" s="5" t="s">
        <v>3676</v>
      </c>
      <c r="E863" s="5" t="n">
        <f aca="false">YEAR(D863)</f>
        <v>2022</v>
      </c>
      <c r="F863" s="5" t="n">
        <f aca="false">MONTH(D863)</f>
        <v>2</v>
      </c>
      <c r="G863" s="5" t="s">
        <v>172</v>
      </c>
      <c r="H863" s="5" t="e">
        <f aca="false">YEAR(G863)</f>
        <v>#VALUE!</v>
      </c>
      <c r="I863" s="5" t="e">
        <f aca="false">MONTH(G863)</f>
        <v>#VALUE!</v>
      </c>
      <c r="J863" s="5" t="s">
        <v>3677</v>
      </c>
      <c r="K863" s="5" t="str">
        <f aca="false">LEFT(J863,6)</f>
        <v>047112</v>
      </c>
      <c r="L863" s="5" t="s">
        <v>3678</v>
      </c>
      <c r="M863" s="5" t="n">
        <v>0</v>
      </c>
      <c r="N863" s="5" t="n">
        <v>0</v>
      </c>
      <c r="O863" s="0" t="s">
        <v>153</v>
      </c>
      <c r="P863" s="0" t="e">
        <f aca="false">VLOOKUP(K863,SQ!C:D,2,FALSE())</f>
        <v>#N/A</v>
      </c>
    </row>
    <row r="864" customFormat="false" ht="12.8" hidden="true" customHeight="false" outlineLevel="0" collapsed="false">
      <c r="A864" s="5" t="s">
        <v>3679</v>
      </c>
      <c r="B864" s="5" t="s">
        <v>147</v>
      </c>
      <c r="C864" s="5" t="s">
        <v>170</v>
      </c>
      <c r="D864" s="5" t="s">
        <v>3680</v>
      </c>
      <c r="E864" s="5" t="n">
        <f aca="false">YEAR(D864)</f>
        <v>2022</v>
      </c>
      <c r="F864" s="5" t="n">
        <f aca="false">MONTH(D864)</f>
        <v>2</v>
      </c>
      <c r="G864" s="5" t="s">
        <v>172</v>
      </c>
      <c r="H864" s="5" t="e">
        <f aca="false">YEAR(G864)</f>
        <v>#VALUE!</v>
      </c>
      <c r="I864" s="5" t="e">
        <f aca="false">MONTH(G864)</f>
        <v>#VALUE!</v>
      </c>
      <c r="J864" s="5" t="s">
        <v>3681</v>
      </c>
      <c r="K864" s="5" t="str">
        <f aca="false">LEFT(J864,6)</f>
        <v>002076</v>
      </c>
      <c r="L864" s="5" t="s">
        <v>3682</v>
      </c>
      <c r="M864" s="5" t="n">
        <v>0</v>
      </c>
      <c r="N864" s="5" t="n">
        <v>0</v>
      </c>
      <c r="O864" s="0" t="s">
        <v>153</v>
      </c>
      <c r="P864" s="0" t="str">
        <f aca="false">VLOOKUP(K864,SQ!C:D,2,FALSE())</f>
        <v>Perimetro_Area_Central_sem_o_perimetro_do_Art_16_paragrafo_3º</v>
      </c>
    </row>
    <row r="865" customFormat="false" ht="12.8" hidden="true" customHeight="false" outlineLevel="0" collapsed="false">
      <c r="A865" s="5" t="s">
        <v>3683</v>
      </c>
      <c r="B865" s="5" t="s">
        <v>250</v>
      </c>
      <c r="C865" s="5" t="s">
        <v>170</v>
      </c>
      <c r="D865" s="5" t="s">
        <v>3684</v>
      </c>
      <c r="E865" s="5" t="n">
        <f aca="false">YEAR(D865)</f>
        <v>2022</v>
      </c>
      <c r="F865" s="5" t="n">
        <f aca="false">MONTH(D865)</f>
        <v>3</v>
      </c>
      <c r="G865" s="5" t="s">
        <v>172</v>
      </c>
      <c r="H865" s="5" t="e">
        <f aca="false">YEAR(G865)</f>
        <v>#VALUE!</v>
      </c>
      <c r="I865" s="5" t="e">
        <f aca="false">MONTH(G865)</f>
        <v>#VALUE!</v>
      </c>
      <c r="J865" s="5" t="s">
        <v>3685</v>
      </c>
      <c r="K865" s="5" t="str">
        <f aca="false">LEFT(J865,6)</f>
        <v>052044</v>
      </c>
      <c r="L865" s="5" t="s">
        <v>3686</v>
      </c>
      <c r="M865" s="5" t="n">
        <v>19</v>
      </c>
      <c r="N865" s="5" t="n">
        <v>19</v>
      </c>
      <c r="O865" s="0" t="s">
        <v>153</v>
      </c>
      <c r="P865" s="0" t="e">
        <f aca="false">VLOOKUP(K865,SQ!C:D,2,FALSE())</f>
        <v>#N/A</v>
      </c>
    </row>
    <row r="866" customFormat="false" ht="12.8" hidden="true" customHeight="false" outlineLevel="0" collapsed="false">
      <c r="A866" s="5" t="s">
        <v>3687</v>
      </c>
      <c r="B866" s="5" t="s">
        <v>147</v>
      </c>
      <c r="C866" s="5" t="s">
        <v>170</v>
      </c>
      <c r="D866" s="5" t="s">
        <v>3688</v>
      </c>
      <c r="E866" s="5" t="n">
        <f aca="false">YEAR(D866)</f>
        <v>2022</v>
      </c>
      <c r="F866" s="5" t="n">
        <f aca="false">MONTH(D866)</f>
        <v>2</v>
      </c>
      <c r="G866" s="5" t="s">
        <v>172</v>
      </c>
      <c r="H866" s="5" t="e">
        <f aca="false">YEAR(G866)</f>
        <v>#VALUE!</v>
      </c>
      <c r="I866" s="5" t="e">
        <f aca="false">MONTH(G866)</f>
        <v>#VALUE!</v>
      </c>
      <c r="J866" s="5" t="s">
        <v>3689</v>
      </c>
      <c r="K866" s="5" t="str">
        <f aca="false">LEFT(J866,6)</f>
        <v>072147</v>
      </c>
      <c r="L866" s="5" t="s">
        <v>3690</v>
      </c>
      <c r="M866" s="5" t="n">
        <v>1</v>
      </c>
      <c r="N866" s="5" t="n">
        <v>0</v>
      </c>
      <c r="O866" s="0" t="s">
        <v>153</v>
      </c>
      <c r="P866" s="0" t="e">
        <f aca="false">VLOOKUP(K866,SQ!C:D,2,FALSE())</f>
        <v>#N/A</v>
      </c>
    </row>
    <row r="867" customFormat="false" ht="12.8" hidden="true" customHeight="false" outlineLevel="0" collapsed="false">
      <c r="A867" s="5" t="s">
        <v>3691</v>
      </c>
      <c r="B867" s="5" t="s">
        <v>147</v>
      </c>
      <c r="C867" s="5" t="s">
        <v>170</v>
      </c>
      <c r="D867" s="5" t="s">
        <v>3692</v>
      </c>
      <c r="E867" s="5" t="n">
        <f aca="false">YEAR(D867)</f>
        <v>2022</v>
      </c>
      <c r="F867" s="5" t="n">
        <f aca="false">MONTH(D867)</f>
        <v>2</v>
      </c>
      <c r="G867" s="5" t="s">
        <v>172</v>
      </c>
      <c r="H867" s="5" t="e">
        <f aca="false">YEAR(G867)</f>
        <v>#VALUE!</v>
      </c>
      <c r="I867" s="5" t="e">
        <f aca="false">MONTH(G867)</f>
        <v>#VALUE!</v>
      </c>
      <c r="J867" s="5" t="s">
        <v>3639</v>
      </c>
      <c r="K867" s="5" t="str">
        <f aca="false">LEFT(J867,6)</f>
        <v>041078</v>
      </c>
      <c r="L867" s="5" t="s">
        <v>3640</v>
      </c>
      <c r="M867" s="5" t="n">
        <v>0</v>
      </c>
      <c r="N867" s="5" t="n">
        <v>0</v>
      </c>
      <c r="O867" s="0" t="s">
        <v>153</v>
      </c>
      <c r="P867" s="0" t="e">
        <f aca="false">VLOOKUP(K867,SQ!C:D,2,FALSE())</f>
        <v>#N/A</v>
      </c>
    </row>
    <row r="868" customFormat="false" ht="12.8" hidden="true" customHeight="false" outlineLevel="0" collapsed="false">
      <c r="A868" s="5" t="s">
        <v>3693</v>
      </c>
      <c r="B868" s="5" t="s">
        <v>147</v>
      </c>
      <c r="C868" s="5" t="s">
        <v>148</v>
      </c>
      <c r="D868" s="5" t="s">
        <v>3694</v>
      </c>
      <c r="E868" s="5" t="n">
        <f aca="false">YEAR(D868)</f>
        <v>2022</v>
      </c>
      <c r="F868" s="5" t="n">
        <f aca="false">MONTH(D868)</f>
        <v>2</v>
      </c>
      <c r="G868" s="5" t="s">
        <v>3695</v>
      </c>
      <c r="H868" s="5" t="n">
        <f aca="false">YEAR(G868)</f>
        <v>2023</v>
      </c>
      <c r="I868" s="5" t="n">
        <f aca="false">MONTH(G868)</f>
        <v>5</v>
      </c>
      <c r="J868" s="5" t="s">
        <v>3696</v>
      </c>
      <c r="K868" s="5" t="str">
        <f aca="false">LEFT(J868,6)</f>
        <v>036010</v>
      </c>
      <c r="L868" s="5" t="s">
        <v>3697</v>
      </c>
      <c r="M868" s="5" t="n">
        <v>0</v>
      </c>
      <c r="N868" s="5" t="n">
        <v>0</v>
      </c>
      <c r="O868" s="0" t="s">
        <v>153</v>
      </c>
      <c r="P868" s="0" t="e">
        <f aca="false">VLOOKUP(K868,SQ!C:D,2,FALSE())</f>
        <v>#N/A</v>
      </c>
    </row>
    <row r="869" customFormat="false" ht="12.8" hidden="true" customHeight="false" outlineLevel="0" collapsed="false">
      <c r="A869" s="5" t="s">
        <v>3698</v>
      </c>
      <c r="B869" s="5" t="s">
        <v>299</v>
      </c>
      <c r="C869" s="5" t="s">
        <v>170</v>
      </c>
      <c r="D869" s="5" t="s">
        <v>3699</v>
      </c>
      <c r="E869" s="5" t="n">
        <f aca="false">YEAR(D869)</f>
        <v>2022</v>
      </c>
      <c r="F869" s="5" t="n">
        <f aca="false">MONTH(D869)</f>
        <v>2</v>
      </c>
      <c r="G869" s="5" t="s">
        <v>172</v>
      </c>
      <c r="H869" s="5" t="e">
        <f aca="false">YEAR(G869)</f>
        <v>#VALUE!</v>
      </c>
      <c r="I869" s="5" t="e">
        <f aca="false">MONTH(G869)</f>
        <v>#VALUE!</v>
      </c>
      <c r="J869" s="5" t="s">
        <v>3607</v>
      </c>
      <c r="K869" s="5" t="str">
        <f aca="false">LEFT(J869,6)</f>
        <v>067216</v>
      </c>
      <c r="L869" s="5" t="s">
        <v>3608</v>
      </c>
      <c r="M869" s="5" t="n">
        <v>0</v>
      </c>
      <c r="N869" s="5" t="n">
        <v>0</v>
      </c>
      <c r="O869" s="0" t="s">
        <v>153</v>
      </c>
      <c r="P869" s="0" t="e">
        <f aca="false">VLOOKUP(K869,SQ!C:D,2,FALSE())</f>
        <v>#N/A</v>
      </c>
    </row>
    <row r="870" customFormat="false" ht="12.8" hidden="true" customHeight="false" outlineLevel="0" collapsed="false">
      <c r="A870" s="5" t="s">
        <v>3700</v>
      </c>
      <c r="B870" s="5" t="s">
        <v>147</v>
      </c>
      <c r="C870" s="5" t="s">
        <v>170</v>
      </c>
      <c r="D870" s="5" t="s">
        <v>3701</v>
      </c>
      <c r="E870" s="5" t="n">
        <f aca="false">YEAR(D870)</f>
        <v>2022</v>
      </c>
      <c r="F870" s="5" t="n">
        <f aca="false">MONTH(D870)</f>
        <v>2</v>
      </c>
      <c r="G870" s="5" t="s">
        <v>172</v>
      </c>
      <c r="H870" s="5" t="e">
        <f aca="false">YEAR(G870)</f>
        <v>#VALUE!</v>
      </c>
      <c r="I870" s="5" t="e">
        <f aca="false">MONTH(G870)</f>
        <v>#VALUE!</v>
      </c>
      <c r="J870" s="5" t="s">
        <v>3702</v>
      </c>
      <c r="K870" s="5" t="str">
        <f aca="false">LEFT(J870,6)</f>
        <v>014008</v>
      </c>
      <c r="L870" s="5" t="s">
        <v>3703</v>
      </c>
      <c r="M870" s="5" t="n">
        <v>0</v>
      </c>
      <c r="N870" s="5" t="n">
        <v>0</v>
      </c>
      <c r="O870" s="0" t="s">
        <v>153</v>
      </c>
      <c r="P870" s="0" t="e">
        <f aca="false">VLOOKUP(K870,SQ!C:D,2,FALSE())</f>
        <v>#N/A</v>
      </c>
    </row>
    <row r="871" customFormat="false" ht="12.8" hidden="true" customHeight="false" outlineLevel="0" collapsed="false">
      <c r="A871" s="5" t="s">
        <v>3704</v>
      </c>
      <c r="B871" s="5" t="s">
        <v>147</v>
      </c>
      <c r="C871" s="5" t="s">
        <v>170</v>
      </c>
      <c r="D871" s="5" t="s">
        <v>3705</v>
      </c>
      <c r="E871" s="5" t="n">
        <f aca="false">YEAR(D871)</f>
        <v>2022</v>
      </c>
      <c r="F871" s="5" t="n">
        <f aca="false">MONTH(D871)</f>
        <v>2</v>
      </c>
      <c r="G871" s="5" t="s">
        <v>172</v>
      </c>
      <c r="H871" s="5" t="e">
        <f aca="false">YEAR(G871)</f>
        <v>#VALUE!</v>
      </c>
      <c r="I871" s="5" t="e">
        <f aca="false">MONTH(G871)</f>
        <v>#VALUE!</v>
      </c>
      <c r="J871" s="5" t="s">
        <v>3706</v>
      </c>
      <c r="K871" s="5" t="str">
        <f aca="false">LEFT(J871,6)</f>
        <v>062080</v>
      </c>
      <c r="L871" s="5" t="s">
        <v>3707</v>
      </c>
      <c r="M871" s="5" t="n">
        <v>0</v>
      </c>
      <c r="N871" s="5" t="n">
        <v>0</v>
      </c>
      <c r="O871" s="0" t="s">
        <v>153</v>
      </c>
      <c r="P871" s="0" t="e">
        <f aca="false">VLOOKUP(K871,SQ!C:D,2,FALSE())</f>
        <v>#N/A</v>
      </c>
    </row>
    <row r="872" customFormat="false" ht="12.8" hidden="true" customHeight="false" outlineLevel="0" collapsed="false">
      <c r="A872" s="5" t="s">
        <v>3708</v>
      </c>
      <c r="B872" s="5" t="s">
        <v>232</v>
      </c>
      <c r="C872" s="5" t="s">
        <v>170</v>
      </c>
      <c r="D872" s="5" t="s">
        <v>3709</v>
      </c>
      <c r="E872" s="5" t="n">
        <f aca="false">YEAR(D872)</f>
        <v>2022</v>
      </c>
      <c r="F872" s="5" t="n">
        <f aca="false">MONTH(D872)</f>
        <v>2</v>
      </c>
      <c r="G872" s="5" t="s">
        <v>172</v>
      </c>
      <c r="H872" s="5" t="e">
        <f aca="false">YEAR(G872)</f>
        <v>#VALUE!</v>
      </c>
      <c r="I872" s="5" t="e">
        <f aca="false">MONTH(G872)</f>
        <v>#VALUE!</v>
      </c>
      <c r="J872" s="5" t="s">
        <v>3710</v>
      </c>
      <c r="K872" s="5" t="str">
        <f aca="false">LEFT(J872,6)</f>
        <v>078037</v>
      </c>
      <c r="L872" s="5" t="s">
        <v>3711</v>
      </c>
      <c r="M872" s="5" t="n">
        <v>0</v>
      </c>
      <c r="N872" s="5" t="n">
        <v>0</v>
      </c>
      <c r="O872" s="0" t="s">
        <v>153</v>
      </c>
      <c r="P872" s="0" t="e">
        <f aca="false">VLOOKUP(K872,SQ!C:D,2,FALSE())</f>
        <v>#N/A</v>
      </c>
    </row>
    <row r="873" customFormat="false" ht="12.8" hidden="true" customHeight="false" outlineLevel="0" collapsed="false">
      <c r="A873" s="5" t="s">
        <v>3712</v>
      </c>
      <c r="B873" s="5" t="s">
        <v>299</v>
      </c>
      <c r="C873" s="5" t="s">
        <v>170</v>
      </c>
      <c r="D873" s="5" t="s">
        <v>3713</v>
      </c>
      <c r="E873" s="5" t="n">
        <f aca="false">YEAR(D873)</f>
        <v>2022</v>
      </c>
      <c r="F873" s="5" t="n">
        <f aca="false">MONTH(D873)</f>
        <v>2</v>
      </c>
      <c r="G873" s="5" t="s">
        <v>172</v>
      </c>
      <c r="H873" s="5" t="e">
        <f aca="false">YEAR(G873)</f>
        <v>#VALUE!</v>
      </c>
      <c r="I873" s="5" t="e">
        <f aca="false">MONTH(G873)</f>
        <v>#VALUE!</v>
      </c>
      <c r="J873" s="5" t="s">
        <v>3710</v>
      </c>
      <c r="K873" s="5" t="str">
        <f aca="false">LEFT(J873,6)</f>
        <v>078037</v>
      </c>
      <c r="L873" s="5" t="s">
        <v>3711</v>
      </c>
      <c r="M873" s="5" t="n">
        <v>0</v>
      </c>
      <c r="N873" s="5" t="n">
        <v>0</v>
      </c>
      <c r="O873" s="0" t="s">
        <v>153</v>
      </c>
      <c r="P873" s="0" t="e">
        <f aca="false">VLOOKUP(K873,SQ!C:D,2,FALSE())</f>
        <v>#N/A</v>
      </c>
    </row>
    <row r="874" customFormat="false" ht="12.8" hidden="true" customHeight="false" outlineLevel="0" collapsed="false">
      <c r="A874" s="5" t="s">
        <v>3714</v>
      </c>
      <c r="B874" s="5" t="s">
        <v>147</v>
      </c>
      <c r="C874" s="5" t="s">
        <v>219</v>
      </c>
      <c r="D874" s="5" t="s">
        <v>3715</v>
      </c>
      <c r="E874" s="5" t="n">
        <f aca="false">YEAR(D874)</f>
        <v>2022</v>
      </c>
      <c r="F874" s="5" t="n">
        <f aca="false">MONTH(D874)</f>
        <v>3</v>
      </c>
      <c r="G874" s="5" t="s">
        <v>172</v>
      </c>
      <c r="H874" s="5" t="e">
        <f aca="false">YEAR(G874)</f>
        <v>#VALUE!</v>
      </c>
      <c r="I874" s="5" t="e">
        <f aca="false">MONTH(G874)</f>
        <v>#VALUE!</v>
      </c>
      <c r="J874" s="5" t="s">
        <v>3716</v>
      </c>
      <c r="K874" s="5" t="str">
        <f aca="false">LEFT(J874,6)</f>
        <v>116304</v>
      </c>
      <c r="L874" s="5" t="s">
        <v>3717</v>
      </c>
      <c r="M874" s="5" t="n">
        <v>0</v>
      </c>
      <c r="N874" s="5" t="n">
        <v>0</v>
      </c>
      <c r="O874" s="0" t="s">
        <v>153</v>
      </c>
      <c r="P874" s="0" t="e">
        <f aca="false">VLOOKUP(K874,SQ!C:D,2,FALSE())</f>
        <v>#N/A</v>
      </c>
    </row>
    <row r="875" customFormat="false" ht="12.8" hidden="true" customHeight="false" outlineLevel="0" collapsed="false">
      <c r="A875" s="5" t="s">
        <v>3718</v>
      </c>
      <c r="B875" s="5" t="s">
        <v>299</v>
      </c>
      <c r="C875" s="5" t="s">
        <v>176</v>
      </c>
      <c r="D875" s="5" t="s">
        <v>3719</v>
      </c>
      <c r="E875" s="5" t="n">
        <f aca="false">YEAR(D875)</f>
        <v>2022</v>
      </c>
      <c r="F875" s="5" t="n">
        <f aca="false">MONTH(D875)</f>
        <v>2</v>
      </c>
      <c r="G875" s="5" t="s">
        <v>172</v>
      </c>
      <c r="H875" s="5" t="e">
        <f aca="false">YEAR(G875)</f>
        <v>#VALUE!</v>
      </c>
      <c r="I875" s="5" t="e">
        <f aca="false">MONTH(G875)</f>
        <v>#VALUE!</v>
      </c>
      <c r="J875" s="5" t="s">
        <v>2743</v>
      </c>
      <c r="K875" s="5" t="str">
        <f aca="false">LEFT(J875,6)</f>
        <v>085284</v>
      </c>
      <c r="L875" s="5" t="s">
        <v>3720</v>
      </c>
      <c r="M875" s="5" t="n">
        <v>0</v>
      </c>
      <c r="N875" s="5" t="n">
        <v>0</v>
      </c>
      <c r="O875" s="0" t="s">
        <v>153</v>
      </c>
      <c r="P875" s="0" t="e">
        <f aca="false">VLOOKUP(K875,SQ!C:D,2,FALSE())</f>
        <v>#N/A</v>
      </c>
    </row>
    <row r="876" customFormat="false" ht="12.8" hidden="true" customHeight="false" outlineLevel="0" collapsed="false">
      <c r="A876" s="5" t="s">
        <v>3721</v>
      </c>
      <c r="B876" s="5" t="s">
        <v>299</v>
      </c>
      <c r="C876" s="5" t="s">
        <v>148</v>
      </c>
      <c r="D876" s="5" t="s">
        <v>3722</v>
      </c>
      <c r="E876" s="5" t="n">
        <f aca="false">YEAR(D876)</f>
        <v>2022</v>
      </c>
      <c r="F876" s="5" t="n">
        <f aca="false">MONTH(D876)</f>
        <v>4</v>
      </c>
      <c r="G876" s="5" t="s">
        <v>3723</v>
      </c>
      <c r="H876" s="5" t="n">
        <f aca="false">YEAR(G876)</f>
        <v>2022</v>
      </c>
      <c r="I876" s="5" t="n">
        <f aca="false">MONTH(G876)</f>
        <v>6</v>
      </c>
      <c r="J876" s="5" t="s">
        <v>3724</v>
      </c>
      <c r="K876" s="5" t="str">
        <f aca="false">LEFT(J876,6)</f>
        <v>016139</v>
      </c>
      <c r="L876" s="5" t="s">
        <v>3725</v>
      </c>
      <c r="M876" s="5" t="n">
        <v>0</v>
      </c>
      <c r="N876" s="5" t="n">
        <v>0</v>
      </c>
      <c r="O876" s="0" t="s">
        <v>153</v>
      </c>
      <c r="P876" s="0" t="e">
        <f aca="false">VLOOKUP(K876,SQ!C:D,2,FALSE())</f>
        <v>#N/A</v>
      </c>
    </row>
    <row r="877" customFormat="false" ht="12.8" hidden="true" customHeight="false" outlineLevel="0" collapsed="false">
      <c r="A877" s="5" t="s">
        <v>3726</v>
      </c>
      <c r="B877" s="5" t="s">
        <v>147</v>
      </c>
      <c r="C877" s="5" t="s">
        <v>170</v>
      </c>
      <c r="D877" s="5" t="s">
        <v>3727</v>
      </c>
      <c r="E877" s="5" t="n">
        <f aca="false">YEAR(D877)</f>
        <v>2022</v>
      </c>
      <c r="F877" s="5" t="n">
        <f aca="false">MONTH(D877)</f>
        <v>4</v>
      </c>
      <c r="G877" s="5" t="s">
        <v>172</v>
      </c>
      <c r="H877" s="5" t="e">
        <f aca="false">YEAR(G877)</f>
        <v>#VALUE!</v>
      </c>
      <c r="I877" s="5" t="e">
        <f aca="false">MONTH(G877)</f>
        <v>#VALUE!</v>
      </c>
      <c r="J877" s="5" t="s">
        <v>1615</v>
      </c>
      <c r="K877" s="5" t="str">
        <f aca="false">LEFT(J877,6)</f>
        <v>-</v>
      </c>
      <c r="L877" s="5" t="s">
        <v>3728</v>
      </c>
      <c r="M877" s="5" t="n">
        <v>0</v>
      </c>
      <c r="N877" s="5" t="n">
        <v>0</v>
      </c>
      <c r="O877" s="0" t="s">
        <v>153</v>
      </c>
      <c r="P877" s="0" t="e">
        <f aca="false">VLOOKUP(K877,SQ!C:D,2,FALSE())</f>
        <v>#N/A</v>
      </c>
    </row>
    <row r="878" customFormat="false" ht="12.8" hidden="true" customHeight="false" outlineLevel="0" collapsed="false">
      <c r="A878" s="5" t="s">
        <v>3729</v>
      </c>
      <c r="B878" s="5" t="s">
        <v>147</v>
      </c>
      <c r="C878" s="5" t="s">
        <v>219</v>
      </c>
      <c r="D878" s="5" t="s">
        <v>3730</v>
      </c>
      <c r="E878" s="5" t="n">
        <f aca="false">YEAR(D878)</f>
        <v>2022</v>
      </c>
      <c r="F878" s="5" t="n">
        <f aca="false">MONTH(D878)</f>
        <v>2</v>
      </c>
      <c r="G878" s="5" t="s">
        <v>172</v>
      </c>
      <c r="H878" s="5" t="e">
        <f aca="false">YEAR(G878)</f>
        <v>#VALUE!</v>
      </c>
      <c r="I878" s="5" t="e">
        <f aca="false">MONTH(G878)</f>
        <v>#VALUE!</v>
      </c>
      <c r="J878" s="5" t="s">
        <v>3731</v>
      </c>
      <c r="K878" s="5" t="str">
        <f aca="false">LEFT(J878,6)</f>
        <v>122096</v>
      </c>
      <c r="L878" s="5" t="s">
        <v>3732</v>
      </c>
      <c r="M878" s="5" t="n">
        <v>2</v>
      </c>
      <c r="N878" s="5" t="n">
        <v>0</v>
      </c>
      <c r="O878" s="0" t="s">
        <v>153</v>
      </c>
      <c r="P878" s="0" t="e">
        <f aca="false">VLOOKUP(K878,SQ!C:D,2,FALSE())</f>
        <v>#N/A</v>
      </c>
    </row>
    <row r="879" customFormat="false" ht="12.8" hidden="true" customHeight="false" outlineLevel="0" collapsed="false">
      <c r="A879" s="5" t="s">
        <v>3733</v>
      </c>
      <c r="B879" s="5" t="s">
        <v>250</v>
      </c>
      <c r="C879" s="5" t="s">
        <v>176</v>
      </c>
      <c r="D879" s="5" t="s">
        <v>3734</v>
      </c>
      <c r="E879" s="5" t="n">
        <f aca="false">YEAR(D879)</f>
        <v>2022</v>
      </c>
      <c r="F879" s="5" t="n">
        <f aca="false">MONTH(D879)</f>
        <v>4</v>
      </c>
      <c r="G879" s="5" t="s">
        <v>172</v>
      </c>
      <c r="H879" s="5" t="e">
        <f aca="false">YEAR(G879)</f>
        <v>#VALUE!</v>
      </c>
      <c r="I879" s="5" t="e">
        <f aca="false">MONTH(G879)</f>
        <v>#VALUE!</v>
      </c>
      <c r="J879" s="5" t="s">
        <v>3735</v>
      </c>
      <c r="K879" s="5" t="str">
        <f aca="false">LEFT(J879,6)</f>
        <v>042110</v>
      </c>
      <c r="L879" s="5" t="s">
        <v>3736</v>
      </c>
      <c r="M879" s="5" t="n">
        <v>9</v>
      </c>
      <c r="N879" s="5" t="n">
        <v>9</v>
      </c>
      <c r="O879" s="0" t="s">
        <v>153</v>
      </c>
      <c r="P879" s="0" t="e">
        <f aca="false">VLOOKUP(K879,SQ!C:D,2,FALSE())</f>
        <v>#N/A</v>
      </c>
    </row>
    <row r="880" customFormat="false" ht="12.8" hidden="true" customHeight="false" outlineLevel="0" collapsed="false">
      <c r="A880" s="5" t="s">
        <v>3737</v>
      </c>
      <c r="B880" s="5" t="s">
        <v>147</v>
      </c>
      <c r="C880" s="5" t="s">
        <v>170</v>
      </c>
      <c r="D880" s="5" t="s">
        <v>3738</v>
      </c>
      <c r="E880" s="5" t="n">
        <f aca="false">YEAR(D880)</f>
        <v>2022</v>
      </c>
      <c r="F880" s="5" t="n">
        <f aca="false">MONTH(D880)</f>
        <v>9</v>
      </c>
      <c r="G880" s="5" t="s">
        <v>172</v>
      </c>
      <c r="H880" s="5" t="e">
        <f aca="false">YEAR(G880)</f>
        <v>#VALUE!</v>
      </c>
      <c r="I880" s="5" t="e">
        <f aca="false">MONTH(G880)</f>
        <v>#VALUE!</v>
      </c>
      <c r="J880" s="5" t="s">
        <v>3739</v>
      </c>
      <c r="K880" s="5" t="str">
        <f aca="false">LEFT(J880,6)</f>
        <v>038026</v>
      </c>
      <c r="L880" s="5" t="s">
        <v>3740</v>
      </c>
      <c r="M880" s="5" t="n">
        <v>0</v>
      </c>
      <c r="N880" s="5" t="n">
        <v>0</v>
      </c>
      <c r="O880" s="0" t="s">
        <v>153</v>
      </c>
      <c r="P880" s="0" t="e">
        <f aca="false">VLOOKUP(K880,SQ!C:D,2,FALSE())</f>
        <v>#N/A</v>
      </c>
    </row>
    <row r="881" customFormat="false" ht="12.8" hidden="true" customHeight="false" outlineLevel="0" collapsed="false">
      <c r="A881" s="5" t="s">
        <v>3741</v>
      </c>
      <c r="B881" s="5" t="s">
        <v>147</v>
      </c>
      <c r="C881" s="5" t="s">
        <v>170</v>
      </c>
      <c r="D881" s="5" t="s">
        <v>3742</v>
      </c>
      <c r="E881" s="5" t="n">
        <f aca="false">YEAR(D881)</f>
        <v>2022</v>
      </c>
      <c r="F881" s="5" t="n">
        <f aca="false">MONTH(D881)</f>
        <v>8</v>
      </c>
      <c r="G881" s="5" t="s">
        <v>172</v>
      </c>
      <c r="H881" s="5" t="e">
        <f aca="false">YEAR(G881)</f>
        <v>#VALUE!</v>
      </c>
      <c r="I881" s="5" t="e">
        <f aca="false">MONTH(G881)</f>
        <v>#VALUE!</v>
      </c>
      <c r="J881" s="5" t="s">
        <v>3743</v>
      </c>
      <c r="K881" s="5" t="str">
        <f aca="false">LEFT(J881,6)</f>
        <v>185084</v>
      </c>
      <c r="L881" s="5" t="s">
        <v>3744</v>
      </c>
      <c r="M881" s="5" t="n">
        <v>1</v>
      </c>
      <c r="N881" s="5" t="n">
        <v>1</v>
      </c>
      <c r="O881" s="0" t="s">
        <v>153</v>
      </c>
      <c r="P881" s="0" t="e">
        <f aca="false">VLOOKUP(K881,SQ!C:D,2,FALSE())</f>
        <v>#N/A</v>
      </c>
    </row>
    <row r="882" customFormat="false" ht="12.8" hidden="true" customHeight="false" outlineLevel="0" collapsed="false">
      <c r="A882" s="5" t="s">
        <v>3745</v>
      </c>
      <c r="B882" s="5" t="s">
        <v>147</v>
      </c>
      <c r="C882" s="5" t="s">
        <v>170</v>
      </c>
      <c r="D882" s="5" t="s">
        <v>3746</v>
      </c>
      <c r="E882" s="5" t="n">
        <f aca="false">YEAR(D882)</f>
        <v>2022</v>
      </c>
      <c r="F882" s="5" t="n">
        <f aca="false">MONTH(D882)</f>
        <v>2</v>
      </c>
      <c r="G882" s="5" t="s">
        <v>172</v>
      </c>
      <c r="H882" s="5" t="e">
        <f aca="false">YEAR(G882)</f>
        <v>#VALUE!</v>
      </c>
      <c r="I882" s="5" t="e">
        <f aca="false">MONTH(G882)</f>
        <v>#VALUE!</v>
      </c>
      <c r="J882" s="5" t="s">
        <v>3747</v>
      </c>
      <c r="K882" s="5" t="str">
        <f aca="false">LEFT(J882,6)</f>
        <v>124147</v>
      </c>
      <c r="L882" s="5" t="s">
        <v>3748</v>
      </c>
      <c r="M882" s="5" t="n">
        <v>0</v>
      </c>
      <c r="N882" s="5" t="n">
        <v>0</v>
      </c>
      <c r="O882" s="0" t="s">
        <v>153</v>
      </c>
      <c r="P882" s="0" t="e">
        <f aca="false">VLOOKUP(K882,SQ!C:D,2,FALSE())</f>
        <v>#N/A</v>
      </c>
    </row>
    <row r="883" customFormat="false" ht="12.8" hidden="true" customHeight="false" outlineLevel="0" collapsed="false">
      <c r="A883" s="5" t="s">
        <v>3749</v>
      </c>
      <c r="B883" s="5" t="s">
        <v>250</v>
      </c>
      <c r="C883" s="5" t="s">
        <v>176</v>
      </c>
      <c r="D883" s="5" t="s">
        <v>3750</v>
      </c>
      <c r="E883" s="5" t="n">
        <f aca="false">YEAR(D883)</f>
        <v>2022</v>
      </c>
      <c r="F883" s="5" t="n">
        <f aca="false">MONTH(D883)</f>
        <v>2</v>
      </c>
      <c r="G883" s="5" t="s">
        <v>172</v>
      </c>
      <c r="H883" s="5" t="e">
        <f aca="false">YEAR(G883)</f>
        <v>#VALUE!</v>
      </c>
      <c r="I883" s="5" t="e">
        <f aca="false">MONTH(G883)</f>
        <v>#VALUE!</v>
      </c>
      <c r="J883" s="5" t="s">
        <v>3751</v>
      </c>
      <c r="K883" s="5" t="str">
        <f aca="false">LEFT(J883,6)</f>
        <v>245004</v>
      </c>
      <c r="L883" s="5" t="s">
        <v>3752</v>
      </c>
      <c r="M883" s="5" t="n">
        <v>24</v>
      </c>
      <c r="N883" s="5" t="n">
        <v>24</v>
      </c>
      <c r="O883" s="0" t="s">
        <v>153</v>
      </c>
      <c r="P883" s="0" t="e">
        <f aca="false">VLOOKUP(K883,SQ!C:D,2,FALSE())</f>
        <v>#N/A</v>
      </c>
    </row>
    <row r="884" customFormat="false" ht="12.8" hidden="true" customHeight="false" outlineLevel="0" collapsed="false">
      <c r="A884" s="5" t="s">
        <v>3753</v>
      </c>
      <c r="B884" s="5" t="s">
        <v>147</v>
      </c>
      <c r="C884" s="5" t="s">
        <v>170</v>
      </c>
      <c r="D884" s="5" t="s">
        <v>3754</v>
      </c>
      <c r="E884" s="5" t="n">
        <f aca="false">YEAR(D884)</f>
        <v>2022</v>
      </c>
      <c r="F884" s="5" t="n">
        <f aca="false">MONTH(D884)</f>
        <v>2</v>
      </c>
      <c r="G884" s="5" t="s">
        <v>172</v>
      </c>
      <c r="H884" s="5" t="e">
        <f aca="false">YEAR(G884)</f>
        <v>#VALUE!</v>
      </c>
      <c r="I884" s="5" t="e">
        <f aca="false">MONTH(G884)</f>
        <v>#VALUE!</v>
      </c>
      <c r="J884" s="5" t="s">
        <v>3755</v>
      </c>
      <c r="K884" s="5" t="str">
        <f aca="false">LEFT(J884,6)</f>
        <v>010013</v>
      </c>
      <c r="L884" s="5" t="s">
        <v>3756</v>
      </c>
      <c r="M884" s="5" t="n">
        <v>0</v>
      </c>
      <c r="N884" s="5" t="n">
        <v>0</v>
      </c>
      <c r="O884" s="0" t="s">
        <v>153</v>
      </c>
      <c r="P884" s="0" t="e">
        <f aca="false">VLOOKUP(K884,SQ!C:D,2,FALSE())</f>
        <v>#N/A</v>
      </c>
    </row>
    <row r="885" customFormat="false" ht="12.8" hidden="true" customHeight="false" outlineLevel="0" collapsed="false">
      <c r="A885" s="5" t="s">
        <v>3757</v>
      </c>
      <c r="B885" s="5" t="s">
        <v>147</v>
      </c>
      <c r="C885" s="5" t="s">
        <v>176</v>
      </c>
      <c r="D885" s="5" t="s">
        <v>3758</v>
      </c>
      <c r="E885" s="5" t="n">
        <f aca="false">YEAR(D885)</f>
        <v>2022</v>
      </c>
      <c r="F885" s="5" t="n">
        <f aca="false">MONTH(D885)</f>
        <v>2</v>
      </c>
      <c r="G885" s="5" t="s">
        <v>172</v>
      </c>
      <c r="H885" s="5" t="e">
        <f aca="false">YEAR(G885)</f>
        <v>#VALUE!</v>
      </c>
      <c r="I885" s="5" t="e">
        <f aca="false">MONTH(G885)</f>
        <v>#VALUE!</v>
      </c>
      <c r="J885" s="5" t="s">
        <v>3759</v>
      </c>
      <c r="K885" s="5" t="str">
        <f aca="false">LEFT(J885,6)</f>
        <v>036068</v>
      </c>
      <c r="L885" s="5" t="s">
        <v>3760</v>
      </c>
      <c r="M885" s="5" t="n">
        <v>24</v>
      </c>
      <c r="N885" s="5" t="n">
        <v>24</v>
      </c>
      <c r="O885" s="0" t="s">
        <v>153</v>
      </c>
      <c r="P885" s="0" t="e">
        <f aca="false">VLOOKUP(K885,SQ!C:D,2,FALSE())</f>
        <v>#N/A</v>
      </c>
    </row>
    <row r="886" customFormat="false" ht="12.8" hidden="true" customHeight="false" outlineLevel="0" collapsed="false">
      <c r="A886" s="5" t="s">
        <v>3761</v>
      </c>
      <c r="B886" s="5" t="s">
        <v>232</v>
      </c>
      <c r="C886" s="5" t="s">
        <v>170</v>
      </c>
      <c r="D886" s="5" t="s">
        <v>3762</v>
      </c>
      <c r="E886" s="5" t="n">
        <f aca="false">YEAR(D886)</f>
        <v>2022</v>
      </c>
      <c r="F886" s="5" t="n">
        <f aca="false">MONTH(D886)</f>
        <v>3</v>
      </c>
      <c r="G886" s="5" t="s">
        <v>172</v>
      </c>
      <c r="H886" s="5" t="e">
        <f aca="false">YEAR(G886)</f>
        <v>#VALUE!</v>
      </c>
      <c r="I886" s="5" t="e">
        <f aca="false">MONTH(G886)</f>
        <v>#VALUE!</v>
      </c>
      <c r="J886" s="5" t="s">
        <v>3763</v>
      </c>
      <c r="K886" s="5" t="str">
        <f aca="false">LEFT(J886,6)</f>
        <v>100020</v>
      </c>
      <c r="L886" s="5" t="s">
        <v>3764</v>
      </c>
      <c r="M886" s="5" t="n">
        <v>2</v>
      </c>
      <c r="N886" s="5" t="n">
        <v>2</v>
      </c>
      <c r="O886" s="0" t="s">
        <v>153</v>
      </c>
      <c r="P886" s="0" t="e">
        <f aca="false">VLOOKUP(K886,SQ!C:D,2,FALSE())</f>
        <v>#N/A</v>
      </c>
    </row>
    <row r="887" customFormat="false" ht="12.8" hidden="true" customHeight="false" outlineLevel="0" collapsed="false">
      <c r="A887" s="5" t="s">
        <v>3765</v>
      </c>
      <c r="B887" s="5" t="s">
        <v>147</v>
      </c>
      <c r="C887" s="5" t="s">
        <v>219</v>
      </c>
      <c r="D887" s="5" t="s">
        <v>3766</v>
      </c>
      <c r="E887" s="5" t="n">
        <f aca="false">YEAR(D887)</f>
        <v>2022</v>
      </c>
      <c r="F887" s="5" t="n">
        <f aca="false">MONTH(D887)</f>
        <v>3</v>
      </c>
      <c r="G887" s="5" t="s">
        <v>172</v>
      </c>
      <c r="H887" s="5" t="e">
        <f aca="false">YEAR(G887)</f>
        <v>#VALUE!</v>
      </c>
      <c r="I887" s="5" t="e">
        <f aca="false">MONTH(G887)</f>
        <v>#VALUE!</v>
      </c>
      <c r="J887" s="5" t="s">
        <v>3767</v>
      </c>
      <c r="K887" s="5" t="str">
        <f aca="false">LEFT(J887,6)</f>
        <v>116442</v>
      </c>
      <c r="L887" s="5" t="s">
        <v>3768</v>
      </c>
      <c r="M887" s="5" t="n">
        <v>2</v>
      </c>
      <c r="N887" s="5" t="n">
        <v>2</v>
      </c>
      <c r="O887" s="0" t="s">
        <v>153</v>
      </c>
      <c r="P887" s="0" t="e">
        <f aca="false">VLOOKUP(K887,SQ!C:D,2,FALSE())</f>
        <v>#N/A</v>
      </c>
    </row>
    <row r="888" customFormat="false" ht="12.8" hidden="true" customHeight="false" outlineLevel="0" collapsed="false">
      <c r="A888" s="5" t="s">
        <v>3769</v>
      </c>
      <c r="B888" s="5" t="s">
        <v>232</v>
      </c>
      <c r="C888" s="5" t="s">
        <v>170</v>
      </c>
      <c r="D888" s="5" t="s">
        <v>3770</v>
      </c>
      <c r="E888" s="5" t="n">
        <f aca="false">YEAR(D888)</f>
        <v>2022</v>
      </c>
      <c r="F888" s="5" t="n">
        <f aca="false">MONTH(D888)</f>
        <v>2</v>
      </c>
      <c r="G888" s="5" t="s">
        <v>172</v>
      </c>
      <c r="H888" s="5" t="e">
        <f aca="false">YEAR(G888)</f>
        <v>#VALUE!</v>
      </c>
      <c r="I888" s="5" t="e">
        <f aca="false">MONTH(G888)</f>
        <v>#VALUE!</v>
      </c>
      <c r="J888" s="5" t="s">
        <v>3771</v>
      </c>
      <c r="K888" s="5" t="str">
        <f aca="false">LEFT(J888,6)</f>
        <v>187110</v>
      </c>
      <c r="L888" s="5" t="s">
        <v>3772</v>
      </c>
      <c r="M888" s="5" t="n">
        <v>0</v>
      </c>
      <c r="N888" s="5" t="n">
        <v>0</v>
      </c>
      <c r="O888" s="0" t="s">
        <v>153</v>
      </c>
      <c r="P888" s="0" t="e">
        <f aca="false">VLOOKUP(K888,SQ!C:D,2,FALSE())</f>
        <v>#N/A</v>
      </c>
    </row>
    <row r="889" customFormat="false" ht="12.8" hidden="true" customHeight="false" outlineLevel="0" collapsed="false">
      <c r="A889" s="5" t="s">
        <v>3773</v>
      </c>
      <c r="B889" s="5" t="s">
        <v>299</v>
      </c>
      <c r="C889" s="5" t="s">
        <v>170</v>
      </c>
      <c r="D889" s="5" t="s">
        <v>3774</v>
      </c>
      <c r="E889" s="5" t="n">
        <f aca="false">YEAR(D889)</f>
        <v>2022</v>
      </c>
      <c r="F889" s="5" t="n">
        <f aca="false">MONTH(D889)</f>
        <v>2</v>
      </c>
      <c r="G889" s="5" t="s">
        <v>172</v>
      </c>
      <c r="H889" s="5" t="e">
        <f aca="false">YEAR(G889)</f>
        <v>#VALUE!</v>
      </c>
      <c r="I889" s="5" t="e">
        <f aca="false">MONTH(G889)</f>
        <v>#VALUE!</v>
      </c>
      <c r="J889" s="5" t="s">
        <v>3122</v>
      </c>
      <c r="K889" s="5" t="str">
        <f aca="false">LEFT(J889,6)</f>
        <v>302005</v>
      </c>
      <c r="L889" s="5" t="s">
        <v>3123</v>
      </c>
      <c r="M889" s="5" t="n">
        <v>0</v>
      </c>
      <c r="N889" s="5" t="n">
        <v>0</v>
      </c>
      <c r="O889" s="0" t="s">
        <v>153</v>
      </c>
      <c r="P889" s="0" t="e">
        <f aca="false">VLOOKUP(K889,SQ!C:D,2,FALSE())</f>
        <v>#N/A</v>
      </c>
    </row>
    <row r="890" customFormat="false" ht="12.8" hidden="true" customHeight="false" outlineLevel="0" collapsed="false">
      <c r="A890" s="5" t="s">
        <v>3775</v>
      </c>
      <c r="B890" s="5" t="s">
        <v>250</v>
      </c>
      <c r="C890" s="5" t="s">
        <v>176</v>
      </c>
      <c r="D890" s="5" t="s">
        <v>3776</v>
      </c>
      <c r="E890" s="5" t="n">
        <f aca="false">YEAR(D890)</f>
        <v>2022</v>
      </c>
      <c r="F890" s="5" t="n">
        <f aca="false">MONTH(D890)</f>
        <v>3</v>
      </c>
      <c r="G890" s="5" t="s">
        <v>172</v>
      </c>
      <c r="H890" s="5" t="e">
        <f aca="false">YEAR(G890)</f>
        <v>#VALUE!</v>
      </c>
      <c r="I890" s="5" t="e">
        <f aca="false">MONTH(G890)</f>
        <v>#VALUE!</v>
      </c>
      <c r="J890" s="5" t="s">
        <v>3777</v>
      </c>
      <c r="K890" s="5" t="str">
        <f aca="false">LEFT(J890,6)</f>
        <v>051037</v>
      </c>
      <c r="L890" s="5" t="s">
        <v>3778</v>
      </c>
      <c r="M890" s="5" t="n">
        <v>200</v>
      </c>
      <c r="N890" s="5" t="n">
        <v>200</v>
      </c>
      <c r="O890" s="0" t="s">
        <v>153</v>
      </c>
      <c r="P890" s="0" t="e">
        <f aca="false">VLOOKUP(K890,SQ!C:D,2,FALSE())</f>
        <v>#N/A</v>
      </c>
    </row>
    <row r="891" customFormat="false" ht="12.8" hidden="true" customHeight="false" outlineLevel="0" collapsed="false">
      <c r="A891" s="5" t="s">
        <v>3779</v>
      </c>
      <c r="B891" s="5" t="s">
        <v>147</v>
      </c>
      <c r="C891" s="5" t="s">
        <v>170</v>
      </c>
      <c r="D891" s="5" t="s">
        <v>3780</v>
      </c>
      <c r="E891" s="5" t="n">
        <f aca="false">YEAR(D891)</f>
        <v>2022</v>
      </c>
      <c r="F891" s="5" t="n">
        <f aca="false">MONTH(D891)</f>
        <v>2</v>
      </c>
      <c r="G891" s="5" t="s">
        <v>172</v>
      </c>
      <c r="H891" s="5" t="e">
        <f aca="false">YEAR(G891)</f>
        <v>#VALUE!</v>
      </c>
      <c r="I891" s="5" t="e">
        <f aca="false">MONTH(G891)</f>
        <v>#VALUE!</v>
      </c>
      <c r="J891" s="5" t="s">
        <v>3781</v>
      </c>
      <c r="K891" s="5" t="str">
        <f aca="false">LEFT(J891,6)</f>
        <v>154131</v>
      </c>
      <c r="L891" s="5" t="s">
        <v>3782</v>
      </c>
      <c r="M891" s="5" t="n">
        <v>0</v>
      </c>
      <c r="N891" s="5" t="n">
        <v>0</v>
      </c>
      <c r="O891" s="0" t="s">
        <v>153</v>
      </c>
      <c r="P891" s="0" t="e">
        <f aca="false">VLOOKUP(K891,SQ!C:D,2,FALSE())</f>
        <v>#N/A</v>
      </c>
    </row>
    <row r="892" customFormat="false" ht="12.8" hidden="true" customHeight="false" outlineLevel="0" collapsed="false">
      <c r="A892" s="5" t="s">
        <v>3783</v>
      </c>
      <c r="B892" s="5" t="s">
        <v>147</v>
      </c>
      <c r="C892" s="5" t="s">
        <v>170</v>
      </c>
      <c r="D892" s="5" t="s">
        <v>3784</v>
      </c>
      <c r="E892" s="5" t="n">
        <f aca="false">YEAR(D892)</f>
        <v>2022</v>
      </c>
      <c r="F892" s="5" t="n">
        <f aca="false">MONTH(D892)</f>
        <v>2</v>
      </c>
      <c r="G892" s="5" t="s">
        <v>172</v>
      </c>
      <c r="H892" s="5" t="e">
        <f aca="false">YEAR(G892)</f>
        <v>#VALUE!</v>
      </c>
      <c r="I892" s="5" t="e">
        <f aca="false">MONTH(G892)</f>
        <v>#VALUE!</v>
      </c>
      <c r="J892" s="5" t="s">
        <v>3785</v>
      </c>
      <c r="K892" s="5" t="str">
        <f aca="false">LEFT(J892,6)</f>
        <v>047173</v>
      </c>
      <c r="L892" s="5" t="s">
        <v>3786</v>
      </c>
      <c r="M892" s="5" t="n">
        <v>20</v>
      </c>
      <c r="N892" s="5" t="n">
        <v>0</v>
      </c>
      <c r="O892" s="0" t="s">
        <v>153</v>
      </c>
      <c r="P892" s="0" t="e">
        <f aca="false">VLOOKUP(K892,SQ!C:D,2,FALSE())</f>
        <v>#N/A</v>
      </c>
    </row>
    <row r="893" customFormat="false" ht="12.8" hidden="true" customHeight="false" outlineLevel="0" collapsed="false">
      <c r="A893" s="5" t="s">
        <v>3787</v>
      </c>
      <c r="B893" s="5" t="s">
        <v>147</v>
      </c>
      <c r="C893" s="5" t="s">
        <v>170</v>
      </c>
      <c r="D893" s="5" t="s">
        <v>3788</v>
      </c>
      <c r="E893" s="5" t="n">
        <f aca="false">YEAR(D893)</f>
        <v>2022</v>
      </c>
      <c r="F893" s="5" t="n">
        <f aca="false">MONTH(D893)</f>
        <v>2</v>
      </c>
      <c r="G893" s="5" t="s">
        <v>172</v>
      </c>
      <c r="H893" s="5" t="e">
        <f aca="false">YEAR(G893)</f>
        <v>#VALUE!</v>
      </c>
      <c r="I893" s="5" t="e">
        <f aca="false">MONTH(G893)</f>
        <v>#VALUE!</v>
      </c>
      <c r="J893" s="5" t="s">
        <v>3789</v>
      </c>
      <c r="K893" s="5" t="str">
        <f aca="false">LEFT(J893,6)</f>
        <v>070066</v>
      </c>
      <c r="L893" s="5" t="s">
        <v>3790</v>
      </c>
      <c r="M893" s="5" t="n">
        <v>0</v>
      </c>
      <c r="N893" s="5" t="n">
        <v>0</v>
      </c>
      <c r="O893" s="0" t="s">
        <v>153</v>
      </c>
      <c r="P893" s="0" t="e">
        <f aca="false">VLOOKUP(K893,SQ!C:D,2,FALSE())</f>
        <v>#N/A</v>
      </c>
    </row>
    <row r="894" customFormat="false" ht="12.8" hidden="true" customHeight="false" outlineLevel="0" collapsed="false">
      <c r="A894" s="5" t="s">
        <v>3791</v>
      </c>
      <c r="B894" s="5" t="s">
        <v>147</v>
      </c>
      <c r="C894" s="5" t="s">
        <v>170</v>
      </c>
      <c r="D894" s="5" t="s">
        <v>3792</v>
      </c>
      <c r="E894" s="5" t="n">
        <f aca="false">YEAR(D894)</f>
        <v>2022</v>
      </c>
      <c r="F894" s="5" t="n">
        <f aca="false">MONTH(D894)</f>
        <v>2</v>
      </c>
      <c r="G894" s="5" t="s">
        <v>172</v>
      </c>
      <c r="H894" s="5" t="e">
        <f aca="false">YEAR(G894)</f>
        <v>#VALUE!</v>
      </c>
      <c r="I894" s="5" t="e">
        <f aca="false">MONTH(G894)</f>
        <v>#VALUE!</v>
      </c>
      <c r="J894" s="5" t="s">
        <v>3793</v>
      </c>
      <c r="K894" s="5" t="str">
        <f aca="false">LEFT(J894,6)</f>
        <v>085539</v>
      </c>
      <c r="L894" s="5" t="s">
        <v>3794</v>
      </c>
      <c r="M894" s="5" t="n">
        <v>0</v>
      </c>
      <c r="N894" s="5" t="n">
        <v>0</v>
      </c>
      <c r="O894" s="0" t="s">
        <v>153</v>
      </c>
      <c r="P894" s="0" t="e">
        <f aca="false">VLOOKUP(K894,SQ!C:D,2,FALSE())</f>
        <v>#N/A</v>
      </c>
    </row>
    <row r="895" customFormat="false" ht="12.8" hidden="true" customHeight="false" outlineLevel="0" collapsed="false">
      <c r="A895" s="5" t="s">
        <v>3795</v>
      </c>
      <c r="B895" s="5" t="s">
        <v>147</v>
      </c>
      <c r="C895" s="5" t="s">
        <v>170</v>
      </c>
      <c r="D895" s="5" t="s">
        <v>3796</v>
      </c>
      <c r="E895" s="5" t="n">
        <f aca="false">YEAR(D895)</f>
        <v>2022</v>
      </c>
      <c r="F895" s="5" t="n">
        <f aca="false">MONTH(D895)</f>
        <v>2</v>
      </c>
      <c r="G895" s="5" t="s">
        <v>172</v>
      </c>
      <c r="H895" s="5" t="e">
        <f aca="false">YEAR(G895)</f>
        <v>#VALUE!</v>
      </c>
      <c r="I895" s="5" t="e">
        <f aca="false">MONTH(G895)</f>
        <v>#VALUE!</v>
      </c>
      <c r="J895" s="5" t="s">
        <v>3797</v>
      </c>
      <c r="K895" s="5" t="str">
        <f aca="false">LEFT(J895,6)</f>
        <v>041020</v>
      </c>
      <c r="L895" s="5" t="s">
        <v>3798</v>
      </c>
      <c r="M895" s="5" t="n">
        <v>0</v>
      </c>
      <c r="N895" s="5" t="n">
        <v>0</v>
      </c>
      <c r="O895" s="0" t="s">
        <v>153</v>
      </c>
      <c r="P895" s="0" t="e">
        <f aca="false">VLOOKUP(K895,SQ!C:D,2,FALSE())</f>
        <v>#N/A</v>
      </c>
    </row>
    <row r="896" customFormat="false" ht="12.8" hidden="true" customHeight="false" outlineLevel="0" collapsed="false">
      <c r="A896" s="5" t="s">
        <v>3799</v>
      </c>
      <c r="B896" s="5" t="s">
        <v>147</v>
      </c>
      <c r="C896" s="5" t="s">
        <v>170</v>
      </c>
      <c r="D896" s="5" t="s">
        <v>3800</v>
      </c>
      <c r="E896" s="5" t="n">
        <f aca="false">YEAR(D896)</f>
        <v>2022</v>
      </c>
      <c r="F896" s="5" t="n">
        <f aca="false">MONTH(D896)</f>
        <v>5</v>
      </c>
      <c r="G896" s="5" t="s">
        <v>172</v>
      </c>
      <c r="H896" s="5" t="e">
        <f aca="false">YEAR(G896)</f>
        <v>#VALUE!</v>
      </c>
      <c r="I896" s="5" t="e">
        <f aca="false">MONTH(G896)</f>
        <v>#VALUE!</v>
      </c>
      <c r="J896" s="5" t="s">
        <v>3801</v>
      </c>
      <c r="K896" s="5" t="str">
        <f aca="false">LEFT(J896,6)</f>
        <v>302037</v>
      </c>
      <c r="L896" s="5" t="s">
        <v>3802</v>
      </c>
      <c r="M896" s="5" t="n">
        <v>0</v>
      </c>
      <c r="N896" s="5" t="n">
        <v>0</v>
      </c>
      <c r="O896" s="0" t="s">
        <v>153</v>
      </c>
      <c r="P896" s="0" t="e">
        <f aca="false">VLOOKUP(K896,SQ!C:D,2,FALSE())</f>
        <v>#N/A</v>
      </c>
    </row>
    <row r="897" customFormat="false" ht="12.8" hidden="true" customHeight="false" outlineLevel="0" collapsed="false">
      <c r="A897" s="5" t="s">
        <v>3803</v>
      </c>
      <c r="B897" s="5" t="s">
        <v>147</v>
      </c>
      <c r="C897" s="5" t="s">
        <v>148</v>
      </c>
      <c r="D897" s="5" t="s">
        <v>3804</v>
      </c>
      <c r="E897" s="5" t="n">
        <f aca="false">YEAR(D897)</f>
        <v>2022</v>
      </c>
      <c r="F897" s="5" t="n">
        <f aca="false">MONTH(D897)</f>
        <v>3</v>
      </c>
      <c r="G897" s="5" t="s">
        <v>3805</v>
      </c>
      <c r="H897" s="5" t="n">
        <f aca="false">YEAR(G897)</f>
        <v>2022</v>
      </c>
      <c r="I897" s="5" t="n">
        <f aca="false">MONTH(G897)</f>
        <v>7</v>
      </c>
      <c r="J897" s="5" t="s">
        <v>3806</v>
      </c>
      <c r="K897" s="5" t="str">
        <f aca="false">LEFT(J897,6)</f>
        <v>010024</v>
      </c>
      <c r="L897" s="5" t="s">
        <v>3807</v>
      </c>
      <c r="M897" s="5" t="n">
        <v>56</v>
      </c>
      <c r="N897" s="5" t="n">
        <v>56</v>
      </c>
      <c r="O897" s="0" t="s">
        <v>153</v>
      </c>
      <c r="P897" s="0" t="e">
        <f aca="false">VLOOKUP(K897,SQ!C:D,2,FALSE())</f>
        <v>#N/A</v>
      </c>
    </row>
    <row r="898" customFormat="false" ht="12.8" hidden="true" customHeight="false" outlineLevel="0" collapsed="false">
      <c r="A898" s="5" t="s">
        <v>3808</v>
      </c>
      <c r="B898" s="5" t="s">
        <v>299</v>
      </c>
      <c r="C898" s="5" t="s">
        <v>176</v>
      </c>
      <c r="D898" s="5" t="s">
        <v>3809</v>
      </c>
      <c r="E898" s="5" t="n">
        <f aca="false">YEAR(D898)</f>
        <v>2022</v>
      </c>
      <c r="F898" s="5" t="n">
        <f aca="false">MONTH(D898)</f>
        <v>2</v>
      </c>
      <c r="G898" s="5" t="s">
        <v>172</v>
      </c>
      <c r="H898" s="5" t="e">
        <f aca="false">YEAR(G898)</f>
        <v>#VALUE!</v>
      </c>
      <c r="I898" s="5" t="e">
        <f aca="false">MONTH(G898)</f>
        <v>#VALUE!</v>
      </c>
      <c r="J898" s="5" t="s">
        <v>2766</v>
      </c>
      <c r="K898" s="5" t="str">
        <f aca="false">LEFT(J898,6)</f>
        <v>078181</v>
      </c>
      <c r="L898" s="5" t="s">
        <v>3810</v>
      </c>
      <c r="M898" s="5" t="n">
        <v>3</v>
      </c>
      <c r="N898" s="5" t="n">
        <v>3</v>
      </c>
      <c r="O898" s="0" t="s">
        <v>153</v>
      </c>
      <c r="P898" s="0" t="e">
        <f aca="false">VLOOKUP(K898,SQ!C:D,2,FALSE())</f>
        <v>#N/A</v>
      </c>
    </row>
    <row r="899" customFormat="false" ht="12.8" hidden="true" customHeight="false" outlineLevel="0" collapsed="false">
      <c r="A899" s="5" t="s">
        <v>3811</v>
      </c>
      <c r="B899" s="5" t="s">
        <v>147</v>
      </c>
      <c r="C899" s="5" t="s">
        <v>176</v>
      </c>
      <c r="D899" s="5" t="s">
        <v>3812</v>
      </c>
      <c r="E899" s="5" t="n">
        <f aca="false">YEAR(D899)</f>
        <v>2022</v>
      </c>
      <c r="F899" s="5" t="n">
        <f aca="false">MONTH(D899)</f>
        <v>3</v>
      </c>
      <c r="G899" s="5" t="s">
        <v>172</v>
      </c>
      <c r="H899" s="5" t="e">
        <f aca="false">YEAR(G899)</f>
        <v>#VALUE!</v>
      </c>
      <c r="I899" s="5" t="e">
        <f aca="false">MONTH(G899)</f>
        <v>#VALUE!</v>
      </c>
      <c r="J899" s="5" t="s">
        <v>3813</v>
      </c>
      <c r="K899" s="5" t="str">
        <f aca="false">LEFT(J899,6)</f>
        <v>055067</v>
      </c>
      <c r="L899" s="5" t="s">
        <v>3814</v>
      </c>
      <c r="M899" s="5" t="n">
        <v>2</v>
      </c>
      <c r="N899" s="5" t="n">
        <v>2</v>
      </c>
      <c r="O899" s="0" t="s">
        <v>153</v>
      </c>
      <c r="P899" s="0" t="e">
        <f aca="false">VLOOKUP(K899,SQ!C:D,2,FALSE())</f>
        <v>#N/A</v>
      </c>
    </row>
    <row r="900" customFormat="false" ht="12.8" hidden="true" customHeight="false" outlineLevel="0" collapsed="false">
      <c r="A900" s="5" t="s">
        <v>3815</v>
      </c>
      <c r="B900" s="5" t="s">
        <v>147</v>
      </c>
      <c r="C900" s="5" t="s">
        <v>148</v>
      </c>
      <c r="D900" s="5" t="s">
        <v>3816</v>
      </c>
      <c r="E900" s="5" t="n">
        <f aca="false">YEAR(D900)</f>
        <v>2022</v>
      </c>
      <c r="F900" s="5" t="n">
        <f aca="false">MONTH(D900)</f>
        <v>2</v>
      </c>
      <c r="G900" s="5" t="s">
        <v>3817</v>
      </c>
      <c r="H900" s="5" t="n">
        <f aca="false">YEAR(G900)</f>
        <v>2022</v>
      </c>
      <c r="I900" s="5" t="n">
        <f aca="false">MONTH(G900)</f>
        <v>8</v>
      </c>
      <c r="J900" s="5" t="s">
        <v>3818</v>
      </c>
      <c r="K900" s="5" t="str">
        <f aca="false">LEFT(J900,6)</f>
        <v>310029</v>
      </c>
      <c r="L900" s="5" t="s">
        <v>3819</v>
      </c>
      <c r="M900" s="5" t="n">
        <v>0</v>
      </c>
      <c r="N900" s="5" t="n">
        <v>0</v>
      </c>
      <c r="O900" s="0" t="s">
        <v>153</v>
      </c>
      <c r="P900" s="0" t="e">
        <f aca="false">VLOOKUP(K900,SQ!C:D,2,FALSE())</f>
        <v>#N/A</v>
      </c>
    </row>
    <row r="901" customFormat="false" ht="12.8" hidden="true" customHeight="false" outlineLevel="0" collapsed="false">
      <c r="A901" s="5" t="s">
        <v>3820</v>
      </c>
      <c r="B901" s="5" t="s">
        <v>232</v>
      </c>
      <c r="C901" s="5" t="s">
        <v>170</v>
      </c>
      <c r="D901" s="5" t="s">
        <v>3821</v>
      </c>
      <c r="E901" s="5" t="n">
        <f aca="false">YEAR(D901)</f>
        <v>2022</v>
      </c>
      <c r="F901" s="5" t="n">
        <f aca="false">MONTH(D901)</f>
        <v>3</v>
      </c>
      <c r="G901" s="5" t="s">
        <v>172</v>
      </c>
      <c r="H901" s="5" t="e">
        <f aca="false">YEAR(G901)</f>
        <v>#VALUE!</v>
      </c>
      <c r="I901" s="5" t="e">
        <f aca="false">MONTH(G901)</f>
        <v>#VALUE!</v>
      </c>
      <c r="J901" s="5" t="s">
        <v>3822</v>
      </c>
      <c r="K901" s="5" t="str">
        <f aca="false">LEFT(J901,6)</f>
        <v>040091</v>
      </c>
      <c r="L901" s="5" t="s">
        <v>3823</v>
      </c>
      <c r="M901" s="5" t="n">
        <v>0</v>
      </c>
      <c r="N901" s="5" t="n">
        <v>0</v>
      </c>
      <c r="O901" s="0" t="s">
        <v>153</v>
      </c>
      <c r="P901" s="0" t="e">
        <f aca="false">VLOOKUP(K901,SQ!C:D,2,FALSE())</f>
        <v>#N/A</v>
      </c>
    </row>
    <row r="902" customFormat="false" ht="12.8" hidden="true" customHeight="false" outlineLevel="0" collapsed="false">
      <c r="A902" s="5" t="s">
        <v>3824</v>
      </c>
      <c r="B902" s="5" t="s">
        <v>147</v>
      </c>
      <c r="C902" s="5" t="s">
        <v>170</v>
      </c>
      <c r="D902" s="5" t="s">
        <v>3825</v>
      </c>
      <c r="E902" s="5" t="n">
        <f aca="false">YEAR(D902)</f>
        <v>2022</v>
      </c>
      <c r="F902" s="5" t="n">
        <f aca="false">MONTH(D902)</f>
        <v>2</v>
      </c>
      <c r="G902" s="5" t="s">
        <v>172</v>
      </c>
      <c r="H902" s="5" t="e">
        <f aca="false">YEAR(G902)</f>
        <v>#VALUE!</v>
      </c>
      <c r="I902" s="5" t="e">
        <f aca="false">MONTH(G902)</f>
        <v>#VALUE!</v>
      </c>
      <c r="J902" s="5" t="s">
        <v>3826</v>
      </c>
      <c r="K902" s="5" t="str">
        <f aca="false">LEFT(J902,6)</f>
        <v>025075</v>
      </c>
      <c r="L902" s="5" t="s">
        <v>3827</v>
      </c>
      <c r="M902" s="5" t="n">
        <v>0</v>
      </c>
      <c r="N902" s="5" t="n">
        <v>0</v>
      </c>
      <c r="O902" s="0" t="s">
        <v>153</v>
      </c>
      <c r="P902" s="0" t="str">
        <f aca="false">VLOOKUP(K902,SQ!C:D,2,FALSE())</f>
        <v>AIU Setor Central</v>
      </c>
    </row>
    <row r="903" customFormat="false" ht="12.8" hidden="true" customHeight="false" outlineLevel="0" collapsed="false">
      <c r="A903" s="5" t="s">
        <v>3828</v>
      </c>
      <c r="B903" s="5" t="s">
        <v>250</v>
      </c>
      <c r="C903" s="5" t="s">
        <v>170</v>
      </c>
      <c r="D903" s="5" t="s">
        <v>3829</v>
      </c>
      <c r="E903" s="5" t="n">
        <f aca="false">YEAR(D903)</f>
        <v>2022</v>
      </c>
      <c r="F903" s="5" t="n">
        <f aca="false">MONTH(D903)</f>
        <v>2</v>
      </c>
      <c r="G903" s="5" t="s">
        <v>172</v>
      </c>
      <c r="H903" s="5" t="e">
        <f aca="false">YEAR(G903)</f>
        <v>#VALUE!</v>
      </c>
      <c r="I903" s="5" t="e">
        <f aca="false">MONTH(G903)</f>
        <v>#VALUE!</v>
      </c>
      <c r="J903" s="5" t="s">
        <v>3830</v>
      </c>
      <c r="K903" s="5" t="str">
        <f aca="false">LEFT(J903,6)</f>
        <v>306079</v>
      </c>
      <c r="L903" s="5" t="s">
        <v>3831</v>
      </c>
      <c r="M903" s="5" t="n">
        <v>165</v>
      </c>
      <c r="N903" s="5" t="n">
        <v>165</v>
      </c>
      <c r="O903" s="0" t="s">
        <v>153</v>
      </c>
      <c r="P903" s="0" t="e">
        <f aca="false">VLOOKUP(K903,SQ!C:D,2,FALSE())</f>
        <v>#N/A</v>
      </c>
    </row>
    <row r="904" customFormat="false" ht="12.8" hidden="true" customHeight="false" outlineLevel="0" collapsed="false">
      <c r="A904" s="5" t="s">
        <v>3832</v>
      </c>
      <c r="B904" s="5" t="s">
        <v>147</v>
      </c>
      <c r="C904" s="5" t="s">
        <v>170</v>
      </c>
      <c r="D904" s="5" t="s">
        <v>3833</v>
      </c>
      <c r="E904" s="5" t="n">
        <f aca="false">YEAR(D904)</f>
        <v>2022</v>
      </c>
      <c r="F904" s="5" t="n">
        <f aca="false">MONTH(D904)</f>
        <v>3</v>
      </c>
      <c r="G904" s="5" t="s">
        <v>172</v>
      </c>
      <c r="H904" s="5" t="e">
        <f aca="false">YEAR(G904)</f>
        <v>#VALUE!</v>
      </c>
      <c r="I904" s="5" t="e">
        <f aca="false">MONTH(G904)</f>
        <v>#VALUE!</v>
      </c>
      <c r="J904" s="5" t="s">
        <v>3834</v>
      </c>
      <c r="K904" s="5" t="str">
        <f aca="false">LEFT(J904,6)</f>
        <v>054228</v>
      </c>
      <c r="L904" s="5" t="s">
        <v>3835</v>
      </c>
      <c r="M904" s="5" t="n">
        <v>0</v>
      </c>
      <c r="N904" s="5" t="n">
        <v>0</v>
      </c>
      <c r="O904" s="0" t="s">
        <v>153</v>
      </c>
      <c r="P904" s="0" t="e">
        <f aca="false">VLOOKUP(K904,SQ!C:D,2,FALSE())</f>
        <v>#N/A</v>
      </c>
    </row>
    <row r="905" customFormat="false" ht="12.8" hidden="true" customHeight="false" outlineLevel="0" collapsed="false">
      <c r="A905" s="5" t="s">
        <v>3836</v>
      </c>
      <c r="B905" s="5" t="s">
        <v>147</v>
      </c>
      <c r="C905" s="5" t="s">
        <v>170</v>
      </c>
      <c r="D905" s="5" t="s">
        <v>3837</v>
      </c>
      <c r="E905" s="5" t="n">
        <f aca="false">YEAR(D905)</f>
        <v>2022</v>
      </c>
      <c r="F905" s="5" t="n">
        <f aca="false">MONTH(D905)</f>
        <v>2</v>
      </c>
      <c r="G905" s="5" t="s">
        <v>172</v>
      </c>
      <c r="H905" s="5" t="e">
        <f aca="false">YEAR(G905)</f>
        <v>#VALUE!</v>
      </c>
      <c r="I905" s="5" t="e">
        <f aca="false">MONTH(G905)</f>
        <v>#VALUE!</v>
      </c>
      <c r="J905" s="5" t="s">
        <v>3838</v>
      </c>
      <c r="K905" s="5" t="str">
        <f aca="false">LEFT(J905,6)</f>
        <v>309064</v>
      </c>
      <c r="L905" s="5" t="s">
        <v>3839</v>
      </c>
      <c r="M905" s="5" t="n">
        <v>0</v>
      </c>
      <c r="N905" s="5" t="n">
        <v>0</v>
      </c>
      <c r="O905" s="0" t="s">
        <v>153</v>
      </c>
      <c r="P905" s="0" t="e">
        <f aca="false">VLOOKUP(K905,SQ!C:D,2,FALSE())</f>
        <v>#N/A</v>
      </c>
    </row>
    <row r="906" customFormat="false" ht="12.8" hidden="true" customHeight="false" outlineLevel="0" collapsed="false">
      <c r="A906" s="5" t="s">
        <v>3840</v>
      </c>
      <c r="B906" s="5" t="s">
        <v>147</v>
      </c>
      <c r="C906" s="5" t="s">
        <v>170</v>
      </c>
      <c r="D906" s="5" t="s">
        <v>3841</v>
      </c>
      <c r="E906" s="5" t="n">
        <f aca="false">YEAR(D906)</f>
        <v>2022</v>
      </c>
      <c r="F906" s="5" t="n">
        <f aca="false">MONTH(D906)</f>
        <v>2</v>
      </c>
      <c r="G906" s="5" t="s">
        <v>172</v>
      </c>
      <c r="H906" s="5" t="e">
        <f aca="false">YEAR(G906)</f>
        <v>#VALUE!</v>
      </c>
      <c r="I906" s="5" t="e">
        <f aca="false">MONTH(G906)</f>
        <v>#VALUE!</v>
      </c>
      <c r="J906" s="5" t="s">
        <v>3842</v>
      </c>
      <c r="K906" s="5" t="str">
        <f aca="false">LEFT(J906,6)</f>
        <v>083220</v>
      </c>
      <c r="L906" s="5" t="s">
        <v>3843</v>
      </c>
      <c r="M906" s="5" t="n">
        <v>0</v>
      </c>
      <c r="N906" s="5" t="n">
        <v>0</v>
      </c>
      <c r="O906" s="0" t="s">
        <v>153</v>
      </c>
      <c r="P906" s="0" t="e">
        <f aca="false">VLOOKUP(K906,SQ!C:D,2,FALSE())</f>
        <v>#N/A</v>
      </c>
    </row>
    <row r="907" customFormat="false" ht="12.8" hidden="true" customHeight="false" outlineLevel="0" collapsed="false">
      <c r="A907" s="5" t="s">
        <v>3844</v>
      </c>
      <c r="B907" s="5" t="s">
        <v>147</v>
      </c>
      <c r="C907" s="5" t="s">
        <v>170</v>
      </c>
      <c r="D907" s="5" t="s">
        <v>3845</v>
      </c>
      <c r="E907" s="5" t="n">
        <f aca="false">YEAR(D907)</f>
        <v>2022</v>
      </c>
      <c r="F907" s="5" t="n">
        <f aca="false">MONTH(D907)</f>
        <v>3</v>
      </c>
      <c r="G907" s="5" t="s">
        <v>172</v>
      </c>
      <c r="H907" s="5" t="e">
        <f aca="false">YEAR(G907)</f>
        <v>#VALUE!</v>
      </c>
      <c r="I907" s="5" t="e">
        <f aca="false">MONTH(G907)</f>
        <v>#VALUE!</v>
      </c>
      <c r="J907" s="5" t="s">
        <v>3846</v>
      </c>
      <c r="K907" s="5" t="str">
        <f aca="false">LEFT(J907,6)</f>
        <v>101355</v>
      </c>
      <c r="L907" s="5" t="s">
        <v>3847</v>
      </c>
      <c r="M907" s="5" t="n">
        <v>0</v>
      </c>
      <c r="N907" s="5" t="n">
        <v>0</v>
      </c>
      <c r="O907" s="0" t="s">
        <v>153</v>
      </c>
      <c r="P907" s="0" t="e">
        <f aca="false">VLOOKUP(K907,SQ!C:D,2,FALSE())</f>
        <v>#N/A</v>
      </c>
    </row>
    <row r="908" customFormat="false" ht="12.8" hidden="true" customHeight="false" outlineLevel="0" collapsed="false">
      <c r="A908" s="5" t="s">
        <v>3848</v>
      </c>
      <c r="B908" s="5" t="s">
        <v>232</v>
      </c>
      <c r="C908" s="5" t="s">
        <v>148</v>
      </c>
      <c r="D908" s="5" t="s">
        <v>3849</v>
      </c>
      <c r="E908" s="5" t="n">
        <f aca="false">YEAR(D908)</f>
        <v>2022</v>
      </c>
      <c r="F908" s="5" t="n">
        <f aca="false">MONTH(D908)</f>
        <v>3</v>
      </c>
      <c r="G908" s="5" t="s">
        <v>3850</v>
      </c>
      <c r="H908" s="5" t="n">
        <f aca="false">YEAR(G908)</f>
        <v>2022</v>
      </c>
      <c r="I908" s="5" t="n">
        <f aca="false">MONTH(G908)</f>
        <v>9</v>
      </c>
      <c r="J908" s="5" t="s">
        <v>3851</v>
      </c>
      <c r="K908" s="5" t="str">
        <f aca="false">LEFT(J908,6)</f>
        <v>072047</v>
      </c>
      <c r="L908" s="5" t="s">
        <v>3852</v>
      </c>
      <c r="M908" s="5" t="n">
        <v>0</v>
      </c>
      <c r="N908" s="5" t="n">
        <v>0</v>
      </c>
      <c r="O908" s="0" t="s">
        <v>153</v>
      </c>
      <c r="P908" s="0" t="e">
        <f aca="false">VLOOKUP(K908,SQ!C:D,2,FALSE())</f>
        <v>#N/A</v>
      </c>
    </row>
    <row r="909" customFormat="false" ht="12.8" hidden="true" customHeight="false" outlineLevel="0" collapsed="false">
      <c r="A909" s="5" t="s">
        <v>3853</v>
      </c>
      <c r="B909" s="5" t="s">
        <v>147</v>
      </c>
      <c r="C909" s="5" t="s">
        <v>170</v>
      </c>
      <c r="D909" s="5" t="s">
        <v>3854</v>
      </c>
      <c r="E909" s="5" t="n">
        <f aca="false">YEAR(D909)</f>
        <v>2022</v>
      </c>
      <c r="F909" s="5" t="n">
        <f aca="false">MONTH(D909)</f>
        <v>2</v>
      </c>
      <c r="G909" s="5" t="s">
        <v>172</v>
      </c>
      <c r="H909" s="5" t="e">
        <f aca="false">YEAR(G909)</f>
        <v>#VALUE!</v>
      </c>
      <c r="I909" s="5" t="e">
        <f aca="false">MONTH(G909)</f>
        <v>#VALUE!</v>
      </c>
      <c r="J909" s="5" t="s">
        <v>3855</v>
      </c>
      <c r="K909" s="5" t="str">
        <f aca="false">LEFT(J909,6)</f>
        <v>069115</v>
      </c>
      <c r="L909" s="5" t="s">
        <v>3856</v>
      </c>
      <c r="M909" s="5" t="n">
        <v>0</v>
      </c>
      <c r="N909" s="5" t="n">
        <v>0</v>
      </c>
      <c r="O909" s="0" t="s">
        <v>153</v>
      </c>
      <c r="P909" s="0" t="e">
        <f aca="false">VLOOKUP(K909,SQ!C:D,2,FALSE())</f>
        <v>#N/A</v>
      </c>
    </row>
    <row r="910" customFormat="false" ht="12.8" hidden="true" customHeight="false" outlineLevel="0" collapsed="false">
      <c r="A910" s="5" t="s">
        <v>3857</v>
      </c>
      <c r="B910" s="5" t="s">
        <v>147</v>
      </c>
      <c r="C910" s="5" t="s">
        <v>170</v>
      </c>
      <c r="D910" s="5" t="s">
        <v>3858</v>
      </c>
      <c r="E910" s="5" t="n">
        <f aca="false">YEAR(D910)</f>
        <v>2022</v>
      </c>
      <c r="F910" s="5" t="n">
        <f aca="false">MONTH(D910)</f>
        <v>2</v>
      </c>
      <c r="G910" s="5" t="s">
        <v>172</v>
      </c>
      <c r="H910" s="5" t="e">
        <f aca="false">YEAR(G910)</f>
        <v>#VALUE!</v>
      </c>
      <c r="I910" s="5" t="e">
        <f aca="false">MONTH(G910)</f>
        <v>#VALUE!</v>
      </c>
      <c r="J910" s="5" t="s">
        <v>3859</v>
      </c>
      <c r="K910" s="5" t="str">
        <f aca="false">LEFT(J910,6)</f>
        <v>152258</v>
      </c>
      <c r="L910" s="5" t="s">
        <v>3860</v>
      </c>
      <c r="M910" s="5" t="n">
        <v>0</v>
      </c>
      <c r="N910" s="5" t="n">
        <v>0</v>
      </c>
      <c r="O910" s="0" t="s">
        <v>153</v>
      </c>
      <c r="P910" s="0" t="e">
        <f aca="false">VLOOKUP(K910,SQ!C:D,2,FALSE())</f>
        <v>#N/A</v>
      </c>
    </row>
    <row r="911" customFormat="false" ht="12.8" hidden="true" customHeight="false" outlineLevel="0" collapsed="false">
      <c r="A911" s="5" t="s">
        <v>3861</v>
      </c>
      <c r="B911" s="5" t="s">
        <v>232</v>
      </c>
      <c r="C911" s="5" t="s">
        <v>170</v>
      </c>
      <c r="D911" s="5" t="s">
        <v>3862</v>
      </c>
      <c r="E911" s="5" t="n">
        <f aca="false">YEAR(D911)</f>
        <v>2022</v>
      </c>
      <c r="F911" s="5" t="n">
        <f aca="false">MONTH(D911)</f>
        <v>3</v>
      </c>
      <c r="G911" s="5" t="s">
        <v>172</v>
      </c>
      <c r="H911" s="5" t="e">
        <f aca="false">YEAR(G911)</f>
        <v>#VALUE!</v>
      </c>
      <c r="I911" s="5" t="e">
        <f aca="false">MONTH(G911)</f>
        <v>#VALUE!</v>
      </c>
      <c r="J911" s="5" t="s">
        <v>3863</v>
      </c>
      <c r="K911" s="5" t="str">
        <f aca="false">LEFT(J911,6)</f>
        <v>149226</v>
      </c>
      <c r="L911" s="5" t="s">
        <v>3864</v>
      </c>
      <c r="M911" s="5" t="n">
        <v>0</v>
      </c>
      <c r="N911" s="5" t="n">
        <v>0</v>
      </c>
      <c r="O911" s="0" t="s">
        <v>153</v>
      </c>
      <c r="P911" s="0" t="e">
        <f aca="false">VLOOKUP(K911,SQ!C:D,2,FALSE())</f>
        <v>#N/A</v>
      </c>
    </row>
    <row r="912" customFormat="false" ht="12.8" hidden="true" customHeight="false" outlineLevel="0" collapsed="false">
      <c r="A912" s="5" t="s">
        <v>3865</v>
      </c>
      <c r="B912" s="5" t="s">
        <v>250</v>
      </c>
      <c r="C912" s="5" t="s">
        <v>176</v>
      </c>
      <c r="D912" s="5" t="s">
        <v>3866</v>
      </c>
      <c r="E912" s="5" t="n">
        <f aca="false">YEAR(D912)</f>
        <v>2022</v>
      </c>
      <c r="F912" s="5" t="n">
        <f aca="false">MONTH(D912)</f>
        <v>2</v>
      </c>
      <c r="G912" s="5" t="s">
        <v>172</v>
      </c>
      <c r="H912" s="5" t="e">
        <f aca="false">YEAR(G912)</f>
        <v>#VALUE!</v>
      </c>
      <c r="I912" s="5" t="e">
        <f aca="false">MONTH(G912)</f>
        <v>#VALUE!</v>
      </c>
      <c r="J912" s="5" t="s">
        <v>2028</v>
      </c>
      <c r="K912" s="5" t="str">
        <f aca="false">LEFT(J912,6)</f>
        <v>003019</v>
      </c>
      <c r="L912" s="5" t="s">
        <v>2029</v>
      </c>
      <c r="M912" s="5" t="n">
        <v>228</v>
      </c>
      <c r="N912" s="5" t="n">
        <v>228</v>
      </c>
      <c r="O912" s="0" t="s">
        <v>153</v>
      </c>
      <c r="P912" s="0" t="str">
        <f aca="false">VLOOKUP(K912,SQ!C:D,2,FALSE())</f>
        <v>Perimetro_Area_Central_sem_o_perimetro_do_Art_16_paragrafo_3º</v>
      </c>
    </row>
    <row r="913" customFormat="false" ht="12.8" hidden="true" customHeight="false" outlineLevel="0" collapsed="false">
      <c r="A913" s="5" t="s">
        <v>3867</v>
      </c>
      <c r="B913" s="5" t="s">
        <v>147</v>
      </c>
      <c r="C913" s="5" t="s">
        <v>148</v>
      </c>
      <c r="D913" s="5" t="s">
        <v>3868</v>
      </c>
      <c r="E913" s="5" t="n">
        <f aca="false">YEAR(D913)</f>
        <v>2022</v>
      </c>
      <c r="F913" s="5" t="n">
        <f aca="false">MONTH(D913)</f>
        <v>3</v>
      </c>
      <c r="G913" s="5" t="s">
        <v>3869</v>
      </c>
      <c r="H913" s="5" t="n">
        <f aca="false">YEAR(G913)</f>
        <v>2022</v>
      </c>
      <c r="I913" s="5" t="n">
        <f aca="false">MONTH(G913)</f>
        <v>10</v>
      </c>
      <c r="J913" s="5" t="s">
        <v>3870</v>
      </c>
      <c r="K913" s="5" t="str">
        <f aca="false">LEFT(J913,6)</f>
        <v>010035</v>
      </c>
      <c r="L913" s="5" t="s">
        <v>3871</v>
      </c>
      <c r="M913" s="5" t="n">
        <v>0</v>
      </c>
      <c r="N913" s="5" t="n">
        <v>0</v>
      </c>
      <c r="O913" s="0" t="s">
        <v>153</v>
      </c>
      <c r="P913" s="0" t="str">
        <f aca="false">VLOOKUP(K913,SQ!C:D,2,FALSE())</f>
        <v>AIU Setor Central</v>
      </c>
    </row>
    <row r="914" customFormat="false" ht="12.8" hidden="true" customHeight="false" outlineLevel="0" collapsed="false">
      <c r="A914" s="5" t="s">
        <v>3872</v>
      </c>
      <c r="B914" s="5" t="s">
        <v>147</v>
      </c>
      <c r="C914" s="5" t="s">
        <v>176</v>
      </c>
      <c r="D914" s="5" t="s">
        <v>3873</v>
      </c>
      <c r="E914" s="5" t="n">
        <f aca="false">YEAR(D914)</f>
        <v>2022</v>
      </c>
      <c r="F914" s="5" t="n">
        <f aca="false">MONTH(D914)</f>
        <v>3</v>
      </c>
      <c r="G914" s="5" t="s">
        <v>172</v>
      </c>
      <c r="H914" s="5" t="e">
        <f aca="false">YEAR(G914)</f>
        <v>#VALUE!</v>
      </c>
      <c r="I914" s="5" t="e">
        <f aca="false">MONTH(G914)</f>
        <v>#VALUE!</v>
      </c>
      <c r="J914" s="5" t="s">
        <v>3874</v>
      </c>
      <c r="K914" s="5" t="str">
        <f aca="false">LEFT(J914,6)</f>
        <v>041228</v>
      </c>
      <c r="L914" s="5" t="s">
        <v>3875</v>
      </c>
      <c r="M914" s="5" t="n">
        <v>0</v>
      </c>
      <c r="N914" s="5" t="n">
        <v>0</v>
      </c>
      <c r="O914" s="0" t="s">
        <v>153</v>
      </c>
      <c r="P914" s="0" t="e">
        <f aca="false">VLOOKUP(K914,SQ!C:D,2,FALSE())</f>
        <v>#N/A</v>
      </c>
    </row>
    <row r="915" customFormat="false" ht="12.8" hidden="true" customHeight="false" outlineLevel="0" collapsed="false">
      <c r="A915" s="5" t="s">
        <v>3876</v>
      </c>
      <c r="B915" s="5" t="s">
        <v>232</v>
      </c>
      <c r="C915" s="5" t="s">
        <v>176</v>
      </c>
      <c r="D915" s="5" t="s">
        <v>3877</v>
      </c>
      <c r="E915" s="5" t="n">
        <f aca="false">YEAR(D915)</f>
        <v>2022</v>
      </c>
      <c r="F915" s="5" t="n">
        <f aca="false">MONTH(D915)</f>
        <v>11</v>
      </c>
      <c r="G915" s="5" t="s">
        <v>172</v>
      </c>
      <c r="H915" s="5" t="e">
        <f aca="false">YEAR(G915)</f>
        <v>#VALUE!</v>
      </c>
      <c r="I915" s="5" t="e">
        <f aca="false">MONTH(G915)</f>
        <v>#VALUE!</v>
      </c>
      <c r="J915" s="5" t="s">
        <v>3878</v>
      </c>
      <c r="K915" s="5" t="str">
        <f aca="false">LEFT(J915,6)</f>
        <v>040085</v>
      </c>
      <c r="L915" s="5" t="s">
        <v>3879</v>
      </c>
      <c r="M915" s="5" t="n">
        <v>0</v>
      </c>
      <c r="N915" s="5" t="n">
        <v>0</v>
      </c>
      <c r="O915" s="0" t="s">
        <v>153</v>
      </c>
      <c r="P915" s="0" t="e">
        <f aca="false">VLOOKUP(K915,SQ!C:D,2,FALSE())</f>
        <v>#N/A</v>
      </c>
    </row>
    <row r="916" customFormat="false" ht="12.8" hidden="true" customHeight="false" outlineLevel="0" collapsed="false">
      <c r="A916" s="5" t="s">
        <v>3880</v>
      </c>
      <c r="B916" s="5" t="s">
        <v>147</v>
      </c>
      <c r="C916" s="5" t="s">
        <v>170</v>
      </c>
      <c r="D916" s="5" t="s">
        <v>3881</v>
      </c>
      <c r="E916" s="5" t="n">
        <f aca="false">YEAR(D916)</f>
        <v>2022</v>
      </c>
      <c r="F916" s="5" t="n">
        <f aca="false">MONTH(D916)</f>
        <v>2</v>
      </c>
      <c r="G916" s="5" t="s">
        <v>172</v>
      </c>
      <c r="H916" s="5" t="e">
        <f aca="false">YEAR(G916)</f>
        <v>#VALUE!</v>
      </c>
      <c r="I916" s="5" t="e">
        <f aca="false">MONTH(G916)</f>
        <v>#VALUE!</v>
      </c>
      <c r="J916" s="5" t="s">
        <v>3882</v>
      </c>
      <c r="K916" s="5" t="str">
        <f aca="false">LEFT(J916,6)</f>
        <v>303015</v>
      </c>
      <c r="L916" s="5" t="s">
        <v>3883</v>
      </c>
      <c r="M916" s="5" t="n">
        <v>3</v>
      </c>
      <c r="N916" s="5" t="n">
        <v>3</v>
      </c>
      <c r="O916" s="0" t="s">
        <v>153</v>
      </c>
      <c r="P916" s="0" t="e">
        <f aca="false">VLOOKUP(K916,SQ!C:D,2,FALSE())</f>
        <v>#N/A</v>
      </c>
    </row>
    <row r="917" customFormat="false" ht="12.8" hidden="true" customHeight="false" outlineLevel="0" collapsed="false">
      <c r="A917" s="5" t="s">
        <v>3884</v>
      </c>
      <c r="B917" s="5" t="s">
        <v>232</v>
      </c>
      <c r="C917" s="5" t="s">
        <v>148</v>
      </c>
      <c r="D917" s="5" t="s">
        <v>3885</v>
      </c>
      <c r="E917" s="5" t="n">
        <f aca="false">YEAR(D917)</f>
        <v>2022</v>
      </c>
      <c r="F917" s="5" t="n">
        <f aca="false">MONTH(D917)</f>
        <v>3</v>
      </c>
      <c r="G917" s="5" t="s">
        <v>3886</v>
      </c>
      <c r="H917" s="5" t="n">
        <f aca="false">YEAR(G917)</f>
        <v>2022</v>
      </c>
      <c r="I917" s="5" t="n">
        <f aca="false">MONTH(G917)</f>
        <v>12</v>
      </c>
      <c r="J917" s="5" t="s">
        <v>3887</v>
      </c>
      <c r="K917" s="5" t="str">
        <f aca="false">LEFT(J917,6)</f>
        <v>016076</v>
      </c>
      <c r="L917" s="5" t="s">
        <v>3888</v>
      </c>
      <c r="M917" s="5" t="n">
        <v>26</v>
      </c>
      <c r="N917" s="5" t="n">
        <v>26</v>
      </c>
      <c r="O917" s="0" t="s">
        <v>153</v>
      </c>
      <c r="P917" s="0" t="e">
        <f aca="false">VLOOKUP(K917,SQ!C:D,2,FALSE())</f>
        <v>#N/A</v>
      </c>
    </row>
    <row r="918" customFormat="false" ht="12.8" hidden="true" customHeight="false" outlineLevel="0" collapsed="false">
      <c r="A918" s="5" t="s">
        <v>3889</v>
      </c>
      <c r="B918" s="5" t="s">
        <v>147</v>
      </c>
      <c r="C918" s="5" t="s">
        <v>170</v>
      </c>
      <c r="D918" s="5" t="s">
        <v>3890</v>
      </c>
      <c r="E918" s="5" t="n">
        <f aca="false">YEAR(D918)</f>
        <v>2022</v>
      </c>
      <c r="F918" s="5" t="n">
        <f aca="false">MONTH(D918)</f>
        <v>2</v>
      </c>
      <c r="G918" s="5" t="s">
        <v>172</v>
      </c>
      <c r="H918" s="5" t="e">
        <f aca="false">YEAR(G918)</f>
        <v>#VALUE!</v>
      </c>
      <c r="I918" s="5" t="e">
        <f aca="false">MONTH(G918)</f>
        <v>#VALUE!</v>
      </c>
      <c r="J918" s="5" t="s">
        <v>3891</v>
      </c>
      <c r="K918" s="5" t="str">
        <f aca="false">LEFT(J918,6)</f>
        <v>037083</v>
      </c>
      <c r="L918" s="5" t="s">
        <v>3892</v>
      </c>
      <c r="M918" s="5" t="n">
        <v>0</v>
      </c>
      <c r="N918" s="5" t="n">
        <v>0</v>
      </c>
      <c r="O918" s="0" t="s">
        <v>153</v>
      </c>
      <c r="P918" s="0" t="e">
        <f aca="false">VLOOKUP(K918,SQ!C:D,2,FALSE())</f>
        <v>#N/A</v>
      </c>
    </row>
    <row r="919" customFormat="false" ht="12.8" hidden="true" customHeight="false" outlineLevel="0" collapsed="false">
      <c r="A919" s="5" t="s">
        <v>3893</v>
      </c>
      <c r="B919" s="5" t="s">
        <v>147</v>
      </c>
      <c r="C919" s="5" t="s">
        <v>170</v>
      </c>
      <c r="D919" s="5" t="s">
        <v>3894</v>
      </c>
      <c r="E919" s="5" t="n">
        <f aca="false">YEAR(D919)</f>
        <v>2022</v>
      </c>
      <c r="F919" s="5" t="n">
        <f aca="false">MONTH(D919)</f>
        <v>2</v>
      </c>
      <c r="G919" s="5" t="s">
        <v>172</v>
      </c>
      <c r="H919" s="5" t="e">
        <f aca="false">YEAR(G919)</f>
        <v>#VALUE!</v>
      </c>
      <c r="I919" s="5" t="e">
        <f aca="false">MONTH(G919)</f>
        <v>#VALUE!</v>
      </c>
      <c r="J919" s="5" t="s">
        <v>3895</v>
      </c>
      <c r="K919" s="5" t="str">
        <f aca="false">LEFT(J919,6)</f>
        <v>007041</v>
      </c>
      <c r="L919" s="5" t="s">
        <v>3896</v>
      </c>
      <c r="M919" s="5" t="n">
        <v>150</v>
      </c>
      <c r="N919" s="5" t="n">
        <v>125</v>
      </c>
      <c r="O919" s="0" t="s">
        <v>153</v>
      </c>
      <c r="P919" s="0" t="str">
        <f aca="false">VLOOKUP(K919,SQ!C:D,2,FALSE())</f>
        <v>AIU Setor Central</v>
      </c>
    </row>
    <row r="920" customFormat="false" ht="12.8" hidden="true" customHeight="false" outlineLevel="0" collapsed="false">
      <c r="A920" s="5" t="s">
        <v>3897</v>
      </c>
      <c r="B920" s="5" t="s">
        <v>147</v>
      </c>
      <c r="C920" s="5" t="s">
        <v>148</v>
      </c>
      <c r="D920" s="5" t="s">
        <v>3898</v>
      </c>
      <c r="E920" s="5" t="n">
        <f aca="false">YEAR(D920)</f>
        <v>2022</v>
      </c>
      <c r="F920" s="5" t="n">
        <f aca="false">MONTH(D920)</f>
        <v>3</v>
      </c>
      <c r="G920" s="5" t="s">
        <v>3899</v>
      </c>
      <c r="H920" s="5" t="n">
        <f aca="false">YEAR(G920)</f>
        <v>2022</v>
      </c>
      <c r="I920" s="5" t="n">
        <f aca="false">MONTH(G920)</f>
        <v>5</v>
      </c>
      <c r="J920" s="5" t="s">
        <v>3900</v>
      </c>
      <c r="K920" s="5" t="str">
        <f aca="false">LEFT(J920,6)</f>
        <v>063121</v>
      </c>
      <c r="L920" s="5" t="s">
        <v>3901</v>
      </c>
      <c r="M920" s="5" t="n">
        <v>0</v>
      </c>
      <c r="N920" s="5" t="n">
        <v>0</v>
      </c>
      <c r="O920" s="0" t="s">
        <v>153</v>
      </c>
      <c r="P920" s="0" t="e">
        <f aca="false">VLOOKUP(K920,SQ!C:D,2,FALSE())</f>
        <v>#N/A</v>
      </c>
    </row>
    <row r="921" customFormat="false" ht="12.8" hidden="true" customHeight="false" outlineLevel="0" collapsed="false">
      <c r="A921" s="5" t="s">
        <v>3902</v>
      </c>
      <c r="B921" s="5" t="s">
        <v>232</v>
      </c>
      <c r="C921" s="5" t="s">
        <v>219</v>
      </c>
      <c r="D921" s="5" t="s">
        <v>3903</v>
      </c>
      <c r="E921" s="5" t="n">
        <f aca="false">YEAR(D921)</f>
        <v>2022</v>
      </c>
      <c r="F921" s="5" t="n">
        <f aca="false">MONTH(D921)</f>
        <v>3</v>
      </c>
      <c r="G921" s="5" t="s">
        <v>172</v>
      </c>
      <c r="H921" s="5" t="e">
        <f aca="false">YEAR(G921)</f>
        <v>#VALUE!</v>
      </c>
      <c r="I921" s="5" t="e">
        <f aca="false">MONTH(G921)</f>
        <v>#VALUE!</v>
      </c>
      <c r="J921" s="5" t="s">
        <v>3904</v>
      </c>
      <c r="K921" s="5" t="str">
        <f aca="false">LEFT(J921,6)</f>
        <v>105160</v>
      </c>
      <c r="L921" s="5" t="s">
        <v>3905</v>
      </c>
      <c r="M921" s="5" t="n">
        <v>1</v>
      </c>
      <c r="N921" s="5" t="n">
        <v>0</v>
      </c>
      <c r="O921" s="0" t="s">
        <v>153</v>
      </c>
      <c r="P921" s="0" t="e">
        <f aca="false">VLOOKUP(K921,SQ!C:D,2,FALSE())</f>
        <v>#N/A</v>
      </c>
    </row>
    <row r="922" customFormat="false" ht="12.8" hidden="true" customHeight="false" outlineLevel="0" collapsed="false">
      <c r="A922" s="5" t="s">
        <v>3906</v>
      </c>
      <c r="B922" s="5" t="s">
        <v>147</v>
      </c>
      <c r="C922" s="5" t="s">
        <v>170</v>
      </c>
      <c r="D922" s="5" t="s">
        <v>3907</v>
      </c>
      <c r="E922" s="5" t="n">
        <f aca="false">YEAR(D922)</f>
        <v>2022</v>
      </c>
      <c r="F922" s="5" t="n">
        <f aca="false">MONTH(D922)</f>
        <v>3</v>
      </c>
      <c r="G922" s="5" t="s">
        <v>172</v>
      </c>
      <c r="H922" s="5" t="e">
        <f aca="false">YEAR(G922)</f>
        <v>#VALUE!</v>
      </c>
      <c r="I922" s="5" t="e">
        <f aca="false">MONTH(G922)</f>
        <v>#VALUE!</v>
      </c>
      <c r="J922" s="5" t="s">
        <v>3908</v>
      </c>
      <c r="K922" s="5" t="str">
        <f aca="false">LEFT(J922,6)</f>
        <v>031002</v>
      </c>
      <c r="L922" s="5" t="s">
        <v>3909</v>
      </c>
      <c r="M922" s="5" t="n">
        <v>0</v>
      </c>
      <c r="N922" s="5" t="n">
        <v>0</v>
      </c>
      <c r="O922" s="0" t="s">
        <v>153</v>
      </c>
      <c r="P922" s="0" t="e">
        <f aca="false">VLOOKUP(K922,SQ!C:D,2,FALSE())</f>
        <v>#N/A</v>
      </c>
    </row>
    <row r="923" customFormat="false" ht="12.8" hidden="true" customHeight="false" outlineLevel="0" collapsed="false">
      <c r="A923" s="5" t="s">
        <v>3910</v>
      </c>
      <c r="B923" s="5" t="s">
        <v>232</v>
      </c>
      <c r="C923" s="5" t="s">
        <v>148</v>
      </c>
      <c r="D923" s="5" t="s">
        <v>3911</v>
      </c>
      <c r="E923" s="5" t="n">
        <f aca="false">YEAR(D923)</f>
        <v>2022</v>
      </c>
      <c r="F923" s="5" t="n">
        <f aca="false">MONTH(D923)</f>
        <v>3</v>
      </c>
      <c r="G923" s="5" t="s">
        <v>3912</v>
      </c>
      <c r="H923" s="5" t="n">
        <f aca="false">YEAR(G923)</f>
        <v>2023</v>
      </c>
      <c r="I923" s="5" t="n">
        <f aca="false">MONTH(G923)</f>
        <v>4</v>
      </c>
      <c r="J923" s="5" t="s">
        <v>3913</v>
      </c>
      <c r="K923" s="5" t="str">
        <f aca="false">LEFT(J923,6)</f>
        <v>009088</v>
      </c>
      <c r="L923" s="5" t="s">
        <v>3914</v>
      </c>
      <c r="M923" s="5" t="n">
        <v>0</v>
      </c>
      <c r="N923" s="5" t="n">
        <v>0</v>
      </c>
      <c r="O923" s="0" t="s">
        <v>153</v>
      </c>
      <c r="P923" s="0" t="e">
        <f aca="false">VLOOKUP(K923,SQ!C:D,2,FALSE())</f>
        <v>#N/A</v>
      </c>
    </row>
    <row r="924" customFormat="false" ht="12.8" hidden="true" customHeight="false" outlineLevel="0" collapsed="false">
      <c r="A924" s="5" t="s">
        <v>3915</v>
      </c>
      <c r="B924" s="5" t="s">
        <v>299</v>
      </c>
      <c r="C924" s="5" t="s">
        <v>170</v>
      </c>
      <c r="D924" s="5" t="s">
        <v>3916</v>
      </c>
      <c r="E924" s="5" t="n">
        <f aca="false">YEAR(D924)</f>
        <v>2022</v>
      </c>
      <c r="F924" s="5" t="n">
        <f aca="false">MONTH(D924)</f>
        <v>2</v>
      </c>
      <c r="G924" s="5" t="s">
        <v>172</v>
      </c>
      <c r="H924" s="5" t="e">
        <f aca="false">YEAR(G924)</f>
        <v>#VALUE!</v>
      </c>
      <c r="I924" s="5" t="e">
        <f aca="false">MONTH(G924)</f>
        <v>#VALUE!</v>
      </c>
      <c r="J924" s="5" t="s">
        <v>3917</v>
      </c>
      <c r="K924" s="5" t="str">
        <f aca="false">LEFT(J924,6)</f>
        <v>106254</v>
      </c>
      <c r="L924" s="5" t="s">
        <v>3918</v>
      </c>
      <c r="M924" s="5" t="n">
        <v>0</v>
      </c>
      <c r="N924" s="5" t="n">
        <v>0</v>
      </c>
      <c r="O924" s="0" t="s">
        <v>153</v>
      </c>
      <c r="P924" s="0" t="e">
        <f aca="false">VLOOKUP(K924,SQ!C:D,2,FALSE())</f>
        <v>#N/A</v>
      </c>
    </row>
    <row r="925" customFormat="false" ht="12.8" hidden="true" customHeight="false" outlineLevel="0" collapsed="false">
      <c r="A925" s="5" t="s">
        <v>3919</v>
      </c>
      <c r="B925" s="5" t="s">
        <v>147</v>
      </c>
      <c r="C925" s="5" t="s">
        <v>170</v>
      </c>
      <c r="D925" s="5" t="s">
        <v>3920</v>
      </c>
      <c r="E925" s="5" t="n">
        <f aca="false">YEAR(D925)</f>
        <v>2022</v>
      </c>
      <c r="F925" s="5" t="n">
        <f aca="false">MONTH(D925)</f>
        <v>3</v>
      </c>
      <c r="G925" s="5" t="s">
        <v>172</v>
      </c>
      <c r="H925" s="5" t="e">
        <f aca="false">YEAR(G925)</f>
        <v>#VALUE!</v>
      </c>
      <c r="I925" s="5" t="e">
        <f aca="false">MONTH(G925)</f>
        <v>#VALUE!</v>
      </c>
      <c r="J925" s="5" t="s">
        <v>3921</v>
      </c>
      <c r="K925" s="5" t="str">
        <f aca="false">LEFT(J925,6)</f>
        <v>052002</v>
      </c>
      <c r="L925" s="5" t="s">
        <v>3922</v>
      </c>
      <c r="M925" s="5" t="n">
        <v>0</v>
      </c>
      <c r="N925" s="5" t="n">
        <v>0</v>
      </c>
      <c r="O925" s="0" t="s">
        <v>153</v>
      </c>
      <c r="P925" s="0" t="e">
        <f aca="false">VLOOKUP(K925,SQ!C:D,2,FALSE())</f>
        <v>#N/A</v>
      </c>
    </row>
    <row r="926" customFormat="false" ht="12.8" hidden="true" customHeight="false" outlineLevel="0" collapsed="false">
      <c r="A926" s="5" t="s">
        <v>3923</v>
      </c>
      <c r="B926" s="5" t="s">
        <v>232</v>
      </c>
      <c r="C926" s="5" t="s">
        <v>170</v>
      </c>
      <c r="D926" s="5" t="s">
        <v>3924</v>
      </c>
      <c r="E926" s="5" t="n">
        <f aca="false">YEAR(D926)</f>
        <v>2022</v>
      </c>
      <c r="F926" s="5" t="n">
        <f aca="false">MONTH(D926)</f>
        <v>3</v>
      </c>
      <c r="G926" s="5" t="s">
        <v>172</v>
      </c>
      <c r="H926" s="5" t="e">
        <f aca="false">YEAR(G926)</f>
        <v>#VALUE!</v>
      </c>
      <c r="I926" s="5" t="e">
        <f aca="false">MONTH(G926)</f>
        <v>#VALUE!</v>
      </c>
      <c r="J926" s="5" t="s">
        <v>3925</v>
      </c>
      <c r="K926" s="5" t="str">
        <f aca="false">LEFT(J926,6)</f>
        <v>056153</v>
      </c>
      <c r="L926" s="5" t="s">
        <v>3926</v>
      </c>
      <c r="M926" s="5" t="n">
        <v>1</v>
      </c>
      <c r="N926" s="5" t="n">
        <v>1</v>
      </c>
      <c r="O926" s="0" t="s">
        <v>153</v>
      </c>
      <c r="P926" s="0" t="e">
        <f aca="false">VLOOKUP(K926,SQ!C:D,2,FALSE())</f>
        <v>#N/A</v>
      </c>
    </row>
    <row r="927" customFormat="false" ht="12.8" hidden="true" customHeight="false" outlineLevel="0" collapsed="false">
      <c r="A927" s="5" t="s">
        <v>3927</v>
      </c>
      <c r="B927" s="5" t="s">
        <v>232</v>
      </c>
      <c r="C927" s="5" t="s">
        <v>176</v>
      </c>
      <c r="D927" s="5" t="s">
        <v>3928</v>
      </c>
      <c r="E927" s="5" t="n">
        <f aca="false">YEAR(D927)</f>
        <v>2022</v>
      </c>
      <c r="F927" s="5" t="n">
        <f aca="false">MONTH(D927)</f>
        <v>3</v>
      </c>
      <c r="G927" s="5" t="s">
        <v>172</v>
      </c>
      <c r="H927" s="5" t="e">
        <f aca="false">YEAR(G927)</f>
        <v>#VALUE!</v>
      </c>
      <c r="I927" s="5" t="e">
        <f aca="false">MONTH(G927)</f>
        <v>#VALUE!</v>
      </c>
      <c r="J927" s="5" t="s">
        <v>3929</v>
      </c>
      <c r="K927" s="5" t="str">
        <f aca="false">LEFT(J927,6)</f>
        <v>105160</v>
      </c>
      <c r="L927" s="5" t="s">
        <v>3930</v>
      </c>
      <c r="M927" s="5" t="n">
        <v>0</v>
      </c>
      <c r="N927" s="5" t="n">
        <v>0</v>
      </c>
      <c r="O927" s="0" t="s">
        <v>153</v>
      </c>
      <c r="P927" s="0" t="e">
        <f aca="false">VLOOKUP(K927,SQ!C:D,2,FALSE())</f>
        <v>#N/A</v>
      </c>
    </row>
    <row r="928" customFormat="false" ht="12.8" hidden="true" customHeight="false" outlineLevel="0" collapsed="false">
      <c r="A928" s="5" t="s">
        <v>3931</v>
      </c>
      <c r="B928" s="5" t="s">
        <v>232</v>
      </c>
      <c r="C928" s="5" t="s">
        <v>170</v>
      </c>
      <c r="D928" s="5" t="s">
        <v>3932</v>
      </c>
      <c r="E928" s="5" t="n">
        <f aca="false">YEAR(D928)</f>
        <v>2022</v>
      </c>
      <c r="F928" s="5" t="n">
        <f aca="false">MONTH(D928)</f>
        <v>3</v>
      </c>
      <c r="G928" s="5" t="s">
        <v>172</v>
      </c>
      <c r="H928" s="5" t="e">
        <f aca="false">YEAR(G928)</f>
        <v>#VALUE!</v>
      </c>
      <c r="I928" s="5" t="e">
        <f aca="false">MONTH(G928)</f>
        <v>#VALUE!</v>
      </c>
      <c r="J928" s="5" t="s">
        <v>3933</v>
      </c>
      <c r="K928" s="5" t="str">
        <f aca="false">LEFT(J928,6)</f>
        <v>054260</v>
      </c>
      <c r="L928" s="5" t="s">
        <v>3934</v>
      </c>
      <c r="M928" s="5" t="n">
        <v>0</v>
      </c>
      <c r="N928" s="5" t="n">
        <v>0</v>
      </c>
      <c r="O928" s="0" t="s">
        <v>153</v>
      </c>
      <c r="P928" s="0" t="e">
        <f aca="false">VLOOKUP(K928,SQ!C:D,2,FALSE())</f>
        <v>#N/A</v>
      </c>
    </row>
    <row r="929" customFormat="false" ht="12.8" hidden="true" customHeight="false" outlineLevel="0" collapsed="false">
      <c r="A929" s="5" t="s">
        <v>3935</v>
      </c>
      <c r="B929" s="5" t="s">
        <v>147</v>
      </c>
      <c r="C929" s="5" t="s">
        <v>170</v>
      </c>
      <c r="D929" s="5" t="s">
        <v>3936</v>
      </c>
      <c r="E929" s="5" t="n">
        <f aca="false">YEAR(D929)</f>
        <v>2022</v>
      </c>
      <c r="F929" s="5" t="n">
        <f aca="false">MONTH(D929)</f>
        <v>3</v>
      </c>
      <c r="G929" s="5" t="s">
        <v>172</v>
      </c>
      <c r="H929" s="5" t="e">
        <f aca="false">YEAR(G929)</f>
        <v>#VALUE!</v>
      </c>
      <c r="I929" s="5" t="e">
        <f aca="false">MONTH(G929)</f>
        <v>#VALUE!</v>
      </c>
      <c r="J929" s="5" t="s">
        <v>3937</v>
      </c>
      <c r="K929" s="5" t="str">
        <f aca="false">LEFT(J929,6)</f>
        <v>101350</v>
      </c>
      <c r="L929" s="5" t="s">
        <v>3938</v>
      </c>
      <c r="M929" s="5" t="n">
        <v>1</v>
      </c>
      <c r="N929" s="5" t="n">
        <v>1</v>
      </c>
      <c r="O929" s="0" t="s">
        <v>153</v>
      </c>
      <c r="P929" s="0" t="e">
        <f aca="false">VLOOKUP(K929,SQ!C:D,2,FALSE())</f>
        <v>#N/A</v>
      </c>
    </row>
    <row r="930" customFormat="false" ht="12.8" hidden="true" customHeight="false" outlineLevel="0" collapsed="false">
      <c r="A930" s="5" t="s">
        <v>3939</v>
      </c>
      <c r="B930" s="5" t="s">
        <v>147</v>
      </c>
      <c r="C930" s="5" t="s">
        <v>170</v>
      </c>
      <c r="D930" s="5" t="s">
        <v>3940</v>
      </c>
      <c r="E930" s="5" t="n">
        <f aca="false">YEAR(D930)</f>
        <v>2022</v>
      </c>
      <c r="F930" s="5" t="n">
        <f aca="false">MONTH(D930)</f>
        <v>3</v>
      </c>
      <c r="G930" s="5" t="s">
        <v>172</v>
      </c>
      <c r="H930" s="5" t="e">
        <f aca="false">YEAR(G930)</f>
        <v>#VALUE!</v>
      </c>
      <c r="I930" s="5" t="e">
        <f aca="false">MONTH(G930)</f>
        <v>#VALUE!</v>
      </c>
      <c r="J930" s="5" t="s">
        <v>1297</v>
      </c>
      <c r="K930" s="5" t="str">
        <f aca="false">LEFT(J930,6)</f>
        <v>081170</v>
      </c>
      <c r="L930" s="5" t="s">
        <v>3941</v>
      </c>
      <c r="M930" s="5" t="n">
        <v>0</v>
      </c>
      <c r="N930" s="5" t="n">
        <v>0</v>
      </c>
      <c r="O930" s="0" t="s">
        <v>153</v>
      </c>
      <c r="P930" s="0" t="e">
        <f aca="false">VLOOKUP(K930,SQ!C:D,2,FALSE())</f>
        <v>#N/A</v>
      </c>
    </row>
    <row r="931" customFormat="false" ht="12.8" hidden="true" customHeight="false" outlineLevel="0" collapsed="false">
      <c r="A931" s="5" t="s">
        <v>3942</v>
      </c>
      <c r="B931" s="5" t="s">
        <v>147</v>
      </c>
      <c r="C931" s="5" t="s">
        <v>170</v>
      </c>
      <c r="D931" s="5" t="s">
        <v>3943</v>
      </c>
      <c r="E931" s="5" t="n">
        <f aca="false">YEAR(D931)</f>
        <v>2022</v>
      </c>
      <c r="F931" s="5" t="n">
        <f aca="false">MONTH(D931)</f>
        <v>3</v>
      </c>
      <c r="G931" s="5" t="s">
        <v>172</v>
      </c>
      <c r="H931" s="5" t="e">
        <f aca="false">YEAR(G931)</f>
        <v>#VALUE!</v>
      </c>
      <c r="I931" s="5" t="e">
        <f aca="false">MONTH(G931)</f>
        <v>#VALUE!</v>
      </c>
      <c r="J931" s="5" t="s">
        <v>3944</v>
      </c>
      <c r="K931" s="5" t="str">
        <f aca="false">LEFT(J931,6)</f>
        <v>057050</v>
      </c>
      <c r="L931" s="5" t="s">
        <v>3945</v>
      </c>
      <c r="M931" s="5" t="n">
        <v>0</v>
      </c>
      <c r="N931" s="5" t="n">
        <v>0</v>
      </c>
      <c r="O931" s="0" t="s">
        <v>153</v>
      </c>
      <c r="P931" s="0" t="e">
        <f aca="false">VLOOKUP(K931,SQ!C:D,2,FALSE())</f>
        <v>#N/A</v>
      </c>
    </row>
    <row r="932" customFormat="false" ht="12.8" hidden="true" customHeight="false" outlineLevel="0" collapsed="false">
      <c r="A932" s="5" t="s">
        <v>3946</v>
      </c>
      <c r="B932" s="5" t="s">
        <v>147</v>
      </c>
      <c r="C932" s="5" t="s">
        <v>170</v>
      </c>
      <c r="D932" s="5" t="s">
        <v>3947</v>
      </c>
      <c r="E932" s="5" t="n">
        <f aca="false">YEAR(D932)</f>
        <v>2022</v>
      </c>
      <c r="F932" s="5" t="n">
        <f aca="false">MONTH(D932)</f>
        <v>3</v>
      </c>
      <c r="G932" s="5" t="s">
        <v>172</v>
      </c>
      <c r="H932" s="5" t="e">
        <f aca="false">YEAR(G932)</f>
        <v>#VALUE!</v>
      </c>
      <c r="I932" s="5" t="e">
        <f aca="false">MONTH(G932)</f>
        <v>#VALUE!</v>
      </c>
      <c r="J932" s="5" t="s">
        <v>3948</v>
      </c>
      <c r="K932" s="5" t="str">
        <f aca="false">LEFT(J932,6)</f>
        <v>069160</v>
      </c>
      <c r="L932" s="5" t="s">
        <v>3949</v>
      </c>
      <c r="M932" s="5" t="n">
        <v>0</v>
      </c>
      <c r="N932" s="5" t="n">
        <v>0</v>
      </c>
      <c r="O932" s="0" t="s">
        <v>153</v>
      </c>
      <c r="P932" s="0" t="e">
        <f aca="false">VLOOKUP(K932,SQ!C:D,2,FALSE())</f>
        <v>#N/A</v>
      </c>
    </row>
    <row r="933" customFormat="false" ht="12.8" hidden="true" customHeight="false" outlineLevel="0" collapsed="false">
      <c r="A933" s="5" t="s">
        <v>3950</v>
      </c>
      <c r="B933" s="5" t="s">
        <v>147</v>
      </c>
      <c r="C933" s="5" t="s">
        <v>170</v>
      </c>
      <c r="D933" s="5" t="s">
        <v>3951</v>
      </c>
      <c r="E933" s="5" t="n">
        <f aca="false">YEAR(D933)</f>
        <v>2022</v>
      </c>
      <c r="F933" s="5" t="n">
        <f aca="false">MONTH(D933)</f>
        <v>3</v>
      </c>
      <c r="G933" s="5" t="s">
        <v>172</v>
      </c>
      <c r="H933" s="5" t="e">
        <f aca="false">YEAR(G933)</f>
        <v>#VALUE!</v>
      </c>
      <c r="I933" s="5" t="e">
        <f aca="false">MONTH(G933)</f>
        <v>#VALUE!</v>
      </c>
      <c r="J933" s="5" t="s">
        <v>3952</v>
      </c>
      <c r="K933" s="5" t="str">
        <f aca="false">LEFT(J933,6)</f>
        <v>084076</v>
      </c>
      <c r="L933" s="5" t="s">
        <v>3953</v>
      </c>
      <c r="M933" s="5" t="n">
        <v>0</v>
      </c>
      <c r="N933" s="5" t="n">
        <v>0</v>
      </c>
      <c r="O933" s="0" t="s">
        <v>153</v>
      </c>
      <c r="P933" s="0" t="e">
        <f aca="false">VLOOKUP(K933,SQ!C:D,2,FALSE())</f>
        <v>#N/A</v>
      </c>
    </row>
    <row r="934" customFormat="false" ht="12.8" hidden="false" customHeight="false" outlineLevel="0" collapsed="false">
      <c r="A934" s="5" t="s">
        <v>3954</v>
      </c>
      <c r="B934" s="5" t="s">
        <v>147</v>
      </c>
      <c r="C934" s="5" t="s">
        <v>148</v>
      </c>
      <c r="D934" s="5" t="s">
        <v>3955</v>
      </c>
      <c r="E934" s="5" t="n">
        <f aca="false">YEAR(D934)</f>
        <v>2023</v>
      </c>
      <c r="F934" s="5" t="n">
        <f aca="false">MONTH(D934)</f>
        <v>9</v>
      </c>
      <c r="G934" s="5" t="s">
        <v>3956</v>
      </c>
      <c r="H934" s="5" t="n">
        <f aca="false">YEAR(G934)</f>
        <v>2023</v>
      </c>
      <c r="I934" s="5" t="n">
        <f aca="false">MONTH(G934)</f>
        <v>5</v>
      </c>
      <c r="J934" s="5" t="s">
        <v>3957</v>
      </c>
      <c r="K934" s="5" t="str">
        <f aca="false">LEFT(J934,6)</f>
        <v>025082</v>
      </c>
      <c r="L934" s="5" t="s">
        <v>3958</v>
      </c>
      <c r="M934" s="5" t="n">
        <v>25</v>
      </c>
      <c r="N934" s="5" t="n">
        <v>25</v>
      </c>
      <c r="O934" s="0" t="s">
        <v>153</v>
      </c>
      <c r="P934" s="0" t="str">
        <f aca="false">VLOOKUP(K934,SQ!C:D,2,FALSE())</f>
        <v>AIU Setor Central</v>
      </c>
    </row>
    <row r="935" customFormat="false" ht="12.8" hidden="true" customHeight="false" outlineLevel="0" collapsed="false">
      <c r="A935" s="5" t="s">
        <v>3959</v>
      </c>
      <c r="B935" s="5" t="s">
        <v>147</v>
      </c>
      <c r="C935" s="5" t="s">
        <v>170</v>
      </c>
      <c r="D935" s="5" t="s">
        <v>3960</v>
      </c>
      <c r="E935" s="5" t="n">
        <f aca="false">YEAR(D935)</f>
        <v>2022</v>
      </c>
      <c r="F935" s="5" t="n">
        <f aca="false">MONTH(D935)</f>
        <v>3</v>
      </c>
      <c r="G935" s="5" t="s">
        <v>172</v>
      </c>
      <c r="H935" s="5" t="e">
        <f aca="false">YEAR(G935)</f>
        <v>#VALUE!</v>
      </c>
      <c r="I935" s="5" t="e">
        <f aca="false">MONTH(G935)</f>
        <v>#VALUE!</v>
      </c>
      <c r="J935" s="5" t="s">
        <v>3961</v>
      </c>
      <c r="K935" s="5" t="str">
        <f aca="false">LEFT(J935,6)</f>
        <v>304120</v>
      </c>
      <c r="L935" s="5" t="s">
        <v>3962</v>
      </c>
      <c r="M935" s="5" t="n">
        <v>0</v>
      </c>
      <c r="N935" s="5" t="n">
        <v>0</v>
      </c>
      <c r="O935" s="0" t="s">
        <v>153</v>
      </c>
      <c r="P935" s="0" t="e">
        <f aca="false">VLOOKUP(K935,SQ!C:D,2,FALSE())</f>
        <v>#N/A</v>
      </c>
    </row>
    <row r="936" customFormat="false" ht="12.8" hidden="true" customHeight="false" outlineLevel="0" collapsed="false">
      <c r="A936" s="5" t="s">
        <v>3963</v>
      </c>
      <c r="B936" s="5" t="s">
        <v>147</v>
      </c>
      <c r="C936" s="5" t="s">
        <v>148</v>
      </c>
      <c r="D936" s="5" t="s">
        <v>3964</v>
      </c>
      <c r="E936" s="5" t="n">
        <f aca="false">YEAR(D936)</f>
        <v>2022</v>
      </c>
      <c r="F936" s="5" t="n">
        <f aca="false">MONTH(D936)</f>
        <v>3</v>
      </c>
      <c r="G936" s="5" t="s">
        <v>3965</v>
      </c>
      <c r="H936" s="5" t="n">
        <f aca="false">YEAR(G936)</f>
        <v>2023</v>
      </c>
      <c r="I936" s="5" t="n">
        <f aca="false">MONTH(G936)</f>
        <v>1</v>
      </c>
      <c r="J936" s="5" t="s">
        <v>3966</v>
      </c>
      <c r="K936" s="5" t="str">
        <f aca="false">LEFT(J936,6)</f>
        <v>025029</v>
      </c>
      <c r="L936" s="5" t="s">
        <v>3967</v>
      </c>
      <c r="M936" s="5" t="n">
        <v>0</v>
      </c>
      <c r="N936" s="5" t="n">
        <v>0</v>
      </c>
      <c r="O936" s="0" t="s">
        <v>153</v>
      </c>
      <c r="P936" s="0" t="str">
        <f aca="false">VLOOKUP(K936,SQ!C:D,2,FALSE())</f>
        <v>AIU Setor Central</v>
      </c>
    </row>
    <row r="937" customFormat="false" ht="12.8" hidden="true" customHeight="false" outlineLevel="0" collapsed="false">
      <c r="A937" s="5" t="s">
        <v>3968</v>
      </c>
      <c r="B937" s="5" t="s">
        <v>232</v>
      </c>
      <c r="C937" s="5" t="s">
        <v>170</v>
      </c>
      <c r="D937" s="5" t="s">
        <v>3969</v>
      </c>
      <c r="E937" s="5" t="n">
        <f aca="false">YEAR(D937)</f>
        <v>2022</v>
      </c>
      <c r="F937" s="5" t="n">
        <f aca="false">MONTH(D937)</f>
        <v>3</v>
      </c>
      <c r="G937" s="5" t="s">
        <v>172</v>
      </c>
      <c r="H937" s="5" t="e">
        <f aca="false">YEAR(G937)</f>
        <v>#VALUE!</v>
      </c>
      <c r="I937" s="5" t="e">
        <f aca="false">MONTH(G937)</f>
        <v>#VALUE!</v>
      </c>
      <c r="J937" s="5" t="s">
        <v>3970</v>
      </c>
      <c r="K937" s="5" t="str">
        <f aca="false">LEFT(J937,6)</f>
        <v>090375</v>
      </c>
      <c r="L937" s="5" t="s">
        <v>3971</v>
      </c>
      <c r="M937" s="5" t="n">
        <v>0</v>
      </c>
      <c r="N937" s="5" t="n">
        <v>0</v>
      </c>
      <c r="O937" s="0" t="s">
        <v>153</v>
      </c>
      <c r="P937" s="0" t="e">
        <f aca="false">VLOOKUP(K937,SQ!C:D,2,FALSE())</f>
        <v>#N/A</v>
      </c>
    </row>
    <row r="938" customFormat="false" ht="12.8" hidden="true" customHeight="false" outlineLevel="0" collapsed="false">
      <c r="A938" s="5" t="s">
        <v>3972</v>
      </c>
      <c r="B938" s="5" t="s">
        <v>147</v>
      </c>
      <c r="C938" s="5" t="s">
        <v>170</v>
      </c>
      <c r="D938" s="5" t="s">
        <v>3973</v>
      </c>
      <c r="E938" s="5" t="n">
        <f aca="false">YEAR(D938)</f>
        <v>2022</v>
      </c>
      <c r="F938" s="5" t="n">
        <f aca="false">MONTH(D938)</f>
        <v>4</v>
      </c>
      <c r="G938" s="5" t="s">
        <v>172</v>
      </c>
      <c r="H938" s="5" t="e">
        <f aca="false">YEAR(G938)</f>
        <v>#VALUE!</v>
      </c>
      <c r="I938" s="5" t="e">
        <f aca="false">MONTH(G938)</f>
        <v>#VALUE!</v>
      </c>
      <c r="J938" s="5" t="s">
        <v>630</v>
      </c>
      <c r="K938" s="5" t="str">
        <f aca="false">LEFT(J938,6)</f>
        <v>112801</v>
      </c>
      <c r="L938" s="5" t="s">
        <v>631</v>
      </c>
      <c r="M938" s="5" t="n">
        <v>0</v>
      </c>
      <c r="N938" s="5" t="n">
        <v>0</v>
      </c>
      <c r="O938" s="0" t="s">
        <v>153</v>
      </c>
      <c r="P938" s="0" t="e">
        <f aca="false">VLOOKUP(K938,SQ!C:D,2,FALSE())</f>
        <v>#N/A</v>
      </c>
    </row>
    <row r="939" customFormat="false" ht="12.8" hidden="true" customHeight="false" outlineLevel="0" collapsed="false">
      <c r="A939" s="5" t="s">
        <v>3974</v>
      </c>
      <c r="B939" s="5" t="s">
        <v>147</v>
      </c>
      <c r="C939" s="5" t="s">
        <v>170</v>
      </c>
      <c r="D939" s="5" t="s">
        <v>3975</v>
      </c>
      <c r="E939" s="5" t="n">
        <f aca="false">YEAR(D939)</f>
        <v>2022</v>
      </c>
      <c r="F939" s="5" t="n">
        <f aca="false">MONTH(D939)</f>
        <v>4</v>
      </c>
      <c r="G939" s="5" t="s">
        <v>172</v>
      </c>
      <c r="H939" s="5" t="e">
        <f aca="false">YEAR(G939)</f>
        <v>#VALUE!</v>
      </c>
      <c r="I939" s="5" t="e">
        <f aca="false">MONTH(G939)</f>
        <v>#VALUE!</v>
      </c>
      <c r="J939" s="5" t="s">
        <v>827</v>
      </c>
      <c r="K939" s="5" t="str">
        <f aca="false">LEFT(J939,6)</f>
        <v>078289</v>
      </c>
      <c r="L939" s="5" t="s">
        <v>828</v>
      </c>
      <c r="M939" s="5" t="n">
        <v>0</v>
      </c>
      <c r="N939" s="5" t="n">
        <v>0</v>
      </c>
      <c r="O939" s="0" t="s">
        <v>153</v>
      </c>
      <c r="P939" s="0" t="e">
        <f aca="false">VLOOKUP(K939,SQ!C:D,2,FALSE())</f>
        <v>#N/A</v>
      </c>
    </row>
    <row r="940" customFormat="false" ht="12.8" hidden="true" customHeight="false" outlineLevel="0" collapsed="false">
      <c r="A940" s="5" t="s">
        <v>3976</v>
      </c>
      <c r="B940" s="5" t="s">
        <v>147</v>
      </c>
      <c r="C940" s="5" t="s">
        <v>170</v>
      </c>
      <c r="D940" s="5" t="s">
        <v>3977</v>
      </c>
      <c r="E940" s="5" t="n">
        <f aca="false">YEAR(D940)</f>
        <v>2022</v>
      </c>
      <c r="F940" s="5" t="n">
        <f aca="false">MONTH(D940)</f>
        <v>4</v>
      </c>
      <c r="G940" s="5" t="s">
        <v>172</v>
      </c>
      <c r="H940" s="5" t="e">
        <f aca="false">YEAR(G940)</f>
        <v>#VALUE!</v>
      </c>
      <c r="I940" s="5" t="e">
        <f aca="false">MONTH(G940)</f>
        <v>#VALUE!</v>
      </c>
      <c r="J940" s="5" t="s">
        <v>918</v>
      </c>
      <c r="K940" s="5" t="str">
        <f aca="false">LEFT(J940,6)</f>
        <v>064023</v>
      </c>
      <c r="L940" s="5" t="s">
        <v>919</v>
      </c>
      <c r="M940" s="5" t="n">
        <v>0</v>
      </c>
      <c r="N940" s="5" t="n">
        <v>0</v>
      </c>
      <c r="O940" s="0" t="s">
        <v>153</v>
      </c>
      <c r="P940" s="0" t="e">
        <f aca="false">VLOOKUP(K940,SQ!C:D,2,FALSE())</f>
        <v>#N/A</v>
      </c>
    </row>
    <row r="941" customFormat="false" ht="12.8" hidden="true" customHeight="false" outlineLevel="0" collapsed="false">
      <c r="A941" s="5" t="s">
        <v>3978</v>
      </c>
      <c r="B941" s="5" t="s">
        <v>147</v>
      </c>
      <c r="C941" s="5" t="s">
        <v>176</v>
      </c>
      <c r="D941" s="5" t="s">
        <v>3979</v>
      </c>
      <c r="E941" s="5" t="n">
        <f aca="false">YEAR(D941)</f>
        <v>2022</v>
      </c>
      <c r="F941" s="5" t="n">
        <f aca="false">MONTH(D941)</f>
        <v>4</v>
      </c>
      <c r="G941" s="5" t="s">
        <v>172</v>
      </c>
      <c r="H941" s="5" t="e">
        <f aca="false">YEAR(G941)</f>
        <v>#VALUE!</v>
      </c>
      <c r="I941" s="5" t="e">
        <f aca="false">MONTH(G941)</f>
        <v>#VALUE!</v>
      </c>
      <c r="J941" s="5" t="s">
        <v>710</v>
      </c>
      <c r="K941" s="5" t="str">
        <f aca="false">LEFT(J941,6)</f>
        <v>047100</v>
      </c>
      <c r="L941" s="5" t="s">
        <v>711</v>
      </c>
      <c r="M941" s="5" t="n">
        <v>0</v>
      </c>
      <c r="N941" s="5" t="n">
        <v>0</v>
      </c>
      <c r="O941" s="0" t="s">
        <v>153</v>
      </c>
      <c r="P941" s="0" t="e">
        <f aca="false">VLOOKUP(K941,SQ!C:D,2,FALSE())</f>
        <v>#N/A</v>
      </c>
    </row>
    <row r="942" customFormat="false" ht="12.8" hidden="true" customHeight="false" outlineLevel="0" collapsed="false">
      <c r="A942" s="5" t="s">
        <v>3980</v>
      </c>
      <c r="B942" s="5" t="s">
        <v>147</v>
      </c>
      <c r="C942" s="5" t="s">
        <v>170</v>
      </c>
      <c r="D942" s="5" t="s">
        <v>3981</v>
      </c>
      <c r="E942" s="5" t="n">
        <f aca="false">YEAR(D942)</f>
        <v>2022</v>
      </c>
      <c r="F942" s="5" t="n">
        <f aca="false">MONTH(D942)</f>
        <v>3</v>
      </c>
      <c r="G942" s="5" t="s">
        <v>172</v>
      </c>
      <c r="H942" s="5" t="e">
        <f aca="false">YEAR(G942)</f>
        <v>#VALUE!</v>
      </c>
      <c r="I942" s="5" t="e">
        <f aca="false">MONTH(G942)</f>
        <v>#VALUE!</v>
      </c>
      <c r="J942" s="5" t="s">
        <v>3982</v>
      </c>
      <c r="K942" s="5" t="str">
        <f aca="false">LEFT(J942,6)</f>
        <v>014012</v>
      </c>
      <c r="L942" s="5" t="s">
        <v>3983</v>
      </c>
      <c r="M942" s="5" t="n">
        <v>0</v>
      </c>
      <c r="N942" s="5" t="n">
        <v>0</v>
      </c>
      <c r="O942" s="0" t="s">
        <v>153</v>
      </c>
      <c r="P942" s="0" t="e">
        <f aca="false">VLOOKUP(K942,SQ!C:D,2,FALSE())</f>
        <v>#N/A</v>
      </c>
    </row>
    <row r="943" customFormat="false" ht="12.8" hidden="true" customHeight="false" outlineLevel="0" collapsed="false">
      <c r="A943" s="5" t="s">
        <v>3984</v>
      </c>
      <c r="B943" s="5" t="s">
        <v>147</v>
      </c>
      <c r="C943" s="5" t="s">
        <v>170</v>
      </c>
      <c r="D943" s="5" t="s">
        <v>3985</v>
      </c>
      <c r="E943" s="5" t="n">
        <f aca="false">YEAR(D943)</f>
        <v>2022</v>
      </c>
      <c r="F943" s="5" t="n">
        <f aca="false">MONTH(D943)</f>
        <v>3</v>
      </c>
      <c r="G943" s="5" t="s">
        <v>172</v>
      </c>
      <c r="H943" s="5" t="e">
        <f aca="false">YEAR(G943)</f>
        <v>#VALUE!</v>
      </c>
      <c r="I943" s="5" t="e">
        <f aca="false">MONTH(G943)</f>
        <v>#VALUE!</v>
      </c>
      <c r="J943" s="5" t="s">
        <v>3986</v>
      </c>
      <c r="K943" s="5" t="str">
        <f aca="false">LEFT(J943,6)</f>
        <v>066042</v>
      </c>
      <c r="L943" s="5" t="s">
        <v>3987</v>
      </c>
      <c r="M943" s="5" t="n">
        <v>1</v>
      </c>
      <c r="N943" s="5" t="n">
        <v>0</v>
      </c>
      <c r="O943" s="0" t="s">
        <v>153</v>
      </c>
      <c r="P943" s="0" t="e">
        <f aca="false">VLOOKUP(K943,SQ!C:D,2,FALSE())</f>
        <v>#N/A</v>
      </c>
    </row>
    <row r="944" customFormat="false" ht="12.8" hidden="true" customHeight="false" outlineLevel="0" collapsed="false">
      <c r="A944" s="5" t="s">
        <v>3988</v>
      </c>
      <c r="B944" s="5" t="s">
        <v>147</v>
      </c>
      <c r="C944" s="5" t="s">
        <v>170</v>
      </c>
      <c r="D944" s="5" t="s">
        <v>3989</v>
      </c>
      <c r="E944" s="5" t="n">
        <f aca="false">YEAR(D944)</f>
        <v>2022</v>
      </c>
      <c r="F944" s="5" t="n">
        <f aca="false">MONTH(D944)</f>
        <v>3</v>
      </c>
      <c r="G944" s="5" t="s">
        <v>172</v>
      </c>
      <c r="H944" s="5" t="e">
        <f aca="false">YEAR(G944)</f>
        <v>#VALUE!</v>
      </c>
      <c r="I944" s="5" t="e">
        <f aca="false">MONTH(G944)</f>
        <v>#VALUE!</v>
      </c>
      <c r="J944" s="5" t="s">
        <v>3990</v>
      </c>
      <c r="K944" s="5" t="str">
        <f aca="false">LEFT(J944,6)</f>
        <v>086002</v>
      </c>
      <c r="L944" s="5" t="s">
        <v>3991</v>
      </c>
      <c r="M944" s="5" t="n">
        <v>0</v>
      </c>
      <c r="N944" s="5" t="n">
        <v>0</v>
      </c>
      <c r="O944" s="0" t="s">
        <v>153</v>
      </c>
      <c r="P944" s="0" t="e">
        <f aca="false">VLOOKUP(K944,SQ!C:D,2,FALSE())</f>
        <v>#N/A</v>
      </c>
    </row>
    <row r="945" customFormat="false" ht="12.8" hidden="true" customHeight="false" outlineLevel="0" collapsed="false">
      <c r="A945" s="5" t="s">
        <v>3992</v>
      </c>
      <c r="B945" s="5" t="s">
        <v>232</v>
      </c>
      <c r="C945" s="5" t="s">
        <v>148</v>
      </c>
      <c r="D945" s="5" t="s">
        <v>3993</v>
      </c>
      <c r="E945" s="5" t="n">
        <f aca="false">YEAR(D945)</f>
        <v>2022</v>
      </c>
      <c r="F945" s="5" t="n">
        <f aca="false">MONTH(D945)</f>
        <v>3</v>
      </c>
      <c r="G945" s="5" t="s">
        <v>3994</v>
      </c>
      <c r="H945" s="5" t="n">
        <f aca="false">YEAR(G945)</f>
        <v>2022</v>
      </c>
      <c r="I945" s="5" t="n">
        <f aca="false">MONTH(G945)</f>
        <v>12</v>
      </c>
      <c r="J945" s="5" t="s">
        <v>3995</v>
      </c>
      <c r="K945" s="5" t="str">
        <f aca="false">LEFT(J945,6)</f>
        <v>010075</v>
      </c>
      <c r="L945" s="5" t="s">
        <v>3996</v>
      </c>
      <c r="M945" s="5" t="n">
        <v>0</v>
      </c>
      <c r="N945" s="5" t="n">
        <v>0</v>
      </c>
      <c r="O945" s="0" t="s">
        <v>153</v>
      </c>
      <c r="P945" s="0" t="e">
        <f aca="false">VLOOKUP(K945,SQ!C:D,2,FALSE())</f>
        <v>#N/A</v>
      </c>
    </row>
    <row r="946" customFormat="false" ht="12.8" hidden="true" customHeight="false" outlineLevel="0" collapsed="false">
      <c r="A946" s="5" t="s">
        <v>3997</v>
      </c>
      <c r="B946" s="5" t="s">
        <v>147</v>
      </c>
      <c r="C946" s="5" t="s">
        <v>170</v>
      </c>
      <c r="D946" s="5" t="s">
        <v>3998</v>
      </c>
      <c r="E946" s="5" t="n">
        <f aca="false">YEAR(D946)</f>
        <v>2022</v>
      </c>
      <c r="F946" s="5" t="n">
        <f aca="false">MONTH(D946)</f>
        <v>4</v>
      </c>
      <c r="G946" s="5" t="s">
        <v>172</v>
      </c>
      <c r="H946" s="5" t="e">
        <f aca="false">YEAR(G946)</f>
        <v>#VALUE!</v>
      </c>
      <c r="I946" s="5" t="e">
        <f aca="false">MONTH(G946)</f>
        <v>#VALUE!</v>
      </c>
      <c r="J946" s="5" t="s">
        <v>3999</v>
      </c>
      <c r="K946" s="5" t="str">
        <f aca="false">LEFT(J946,6)</f>
        <v>086105</v>
      </c>
      <c r="L946" s="5" t="s">
        <v>4000</v>
      </c>
      <c r="M946" s="5" t="n">
        <v>0</v>
      </c>
      <c r="N946" s="5" t="n">
        <v>0</v>
      </c>
      <c r="O946" s="0" t="s">
        <v>153</v>
      </c>
      <c r="P946" s="0" t="e">
        <f aca="false">VLOOKUP(K946,SQ!C:D,2,FALSE())</f>
        <v>#N/A</v>
      </c>
    </row>
    <row r="947" customFormat="false" ht="12.8" hidden="true" customHeight="false" outlineLevel="0" collapsed="false">
      <c r="A947" s="5" t="s">
        <v>4001</v>
      </c>
      <c r="B947" s="5" t="s">
        <v>147</v>
      </c>
      <c r="C947" s="5" t="s">
        <v>170</v>
      </c>
      <c r="D947" s="5" t="s">
        <v>4002</v>
      </c>
      <c r="E947" s="5" t="n">
        <f aca="false">YEAR(D947)</f>
        <v>2023</v>
      </c>
      <c r="F947" s="5" t="n">
        <f aca="false">MONTH(D947)</f>
        <v>4</v>
      </c>
      <c r="G947" s="5" t="s">
        <v>172</v>
      </c>
      <c r="H947" s="5" t="e">
        <f aca="false">YEAR(G947)</f>
        <v>#VALUE!</v>
      </c>
      <c r="I947" s="5" t="e">
        <f aca="false">MONTH(G947)</f>
        <v>#VALUE!</v>
      </c>
      <c r="J947" s="5" t="s">
        <v>4003</v>
      </c>
      <c r="K947" s="5" t="str">
        <f aca="false">LEFT(J947,6)</f>
        <v>047191</v>
      </c>
      <c r="L947" s="5" t="s">
        <v>4004</v>
      </c>
      <c r="M947" s="5" t="n">
        <v>0</v>
      </c>
      <c r="N947" s="5" t="n">
        <v>0</v>
      </c>
      <c r="O947" s="0" t="s">
        <v>153</v>
      </c>
      <c r="P947" s="0" t="e">
        <f aca="false">VLOOKUP(K947,SQ!C:D,2,FALSE())</f>
        <v>#N/A</v>
      </c>
    </row>
    <row r="948" customFormat="false" ht="12.8" hidden="true" customHeight="false" outlineLevel="0" collapsed="false">
      <c r="A948" s="5" t="s">
        <v>4005</v>
      </c>
      <c r="B948" s="5" t="s">
        <v>147</v>
      </c>
      <c r="C948" s="5" t="s">
        <v>170</v>
      </c>
      <c r="D948" s="5" t="s">
        <v>4006</v>
      </c>
      <c r="E948" s="5" t="n">
        <f aca="false">YEAR(D948)</f>
        <v>2022</v>
      </c>
      <c r="F948" s="5" t="n">
        <f aca="false">MONTH(D948)</f>
        <v>3</v>
      </c>
      <c r="G948" s="5" t="s">
        <v>172</v>
      </c>
      <c r="H948" s="5" t="e">
        <f aca="false">YEAR(G948)</f>
        <v>#VALUE!</v>
      </c>
      <c r="I948" s="5" t="e">
        <f aca="false">MONTH(G948)</f>
        <v>#VALUE!</v>
      </c>
      <c r="J948" s="5" t="s">
        <v>4007</v>
      </c>
      <c r="K948" s="5" t="str">
        <f aca="false">LEFT(J948,6)</f>
        <v>015058</v>
      </c>
      <c r="L948" s="5" t="s">
        <v>4008</v>
      </c>
      <c r="M948" s="5" t="n">
        <v>0</v>
      </c>
      <c r="N948" s="5" t="n">
        <v>0</v>
      </c>
      <c r="O948" s="0" t="s">
        <v>153</v>
      </c>
      <c r="P948" s="0" t="e">
        <f aca="false">VLOOKUP(K948,SQ!C:D,2,FALSE())</f>
        <v>#N/A</v>
      </c>
    </row>
    <row r="949" customFormat="false" ht="12.8" hidden="true" customHeight="false" outlineLevel="0" collapsed="false">
      <c r="A949" s="5" t="s">
        <v>4009</v>
      </c>
      <c r="B949" s="5" t="s">
        <v>147</v>
      </c>
      <c r="C949" s="5" t="s">
        <v>170</v>
      </c>
      <c r="D949" s="5" t="s">
        <v>4010</v>
      </c>
      <c r="E949" s="5" t="n">
        <f aca="false">YEAR(D949)</f>
        <v>2022</v>
      </c>
      <c r="F949" s="5" t="n">
        <f aca="false">MONTH(D949)</f>
        <v>3</v>
      </c>
      <c r="G949" s="5" t="s">
        <v>172</v>
      </c>
      <c r="H949" s="5" t="e">
        <f aca="false">YEAR(G949)</f>
        <v>#VALUE!</v>
      </c>
      <c r="I949" s="5" t="e">
        <f aca="false">MONTH(G949)</f>
        <v>#VALUE!</v>
      </c>
      <c r="J949" s="5" t="s">
        <v>4011</v>
      </c>
      <c r="K949" s="5" t="str">
        <f aca="false">LEFT(J949,6)</f>
        <v>018045</v>
      </c>
      <c r="L949" s="5" t="s">
        <v>4012</v>
      </c>
      <c r="M949" s="5" t="n">
        <v>0</v>
      </c>
      <c r="N949" s="5" t="n">
        <v>0</v>
      </c>
      <c r="O949" s="0" t="s">
        <v>153</v>
      </c>
      <c r="P949" s="0" t="str">
        <f aca="false">VLOOKUP(K949,SQ!C:D,2,FALSE())</f>
        <v>AIU Setor Central</v>
      </c>
    </row>
    <row r="950" customFormat="false" ht="12.8" hidden="true" customHeight="false" outlineLevel="0" collapsed="false">
      <c r="A950" s="5" t="s">
        <v>4013</v>
      </c>
      <c r="B950" s="5" t="s">
        <v>147</v>
      </c>
      <c r="C950" s="5" t="s">
        <v>170</v>
      </c>
      <c r="D950" s="5" t="s">
        <v>4014</v>
      </c>
      <c r="E950" s="5" t="n">
        <f aca="false">YEAR(D950)</f>
        <v>2022</v>
      </c>
      <c r="F950" s="5" t="n">
        <f aca="false">MONTH(D950)</f>
        <v>3</v>
      </c>
      <c r="G950" s="5" t="s">
        <v>172</v>
      </c>
      <c r="H950" s="5" t="e">
        <f aca="false">YEAR(G950)</f>
        <v>#VALUE!</v>
      </c>
      <c r="I950" s="5" t="e">
        <f aca="false">MONTH(G950)</f>
        <v>#VALUE!</v>
      </c>
      <c r="J950" s="5" t="s">
        <v>4015</v>
      </c>
      <c r="K950" s="5" t="str">
        <f aca="false">LEFT(J950,6)</f>
        <v>056243</v>
      </c>
      <c r="L950" s="5" t="s">
        <v>4016</v>
      </c>
      <c r="M950" s="5" t="n">
        <v>0</v>
      </c>
      <c r="N950" s="5" t="n">
        <v>0</v>
      </c>
      <c r="O950" s="0" t="s">
        <v>153</v>
      </c>
      <c r="P950" s="0" t="e">
        <f aca="false">VLOOKUP(K950,SQ!C:D,2,FALSE())</f>
        <v>#N/A</v>
      </c>
    </row>
    <row r="951" customFormat="false" ht="12.8" hidden="true" customHeight="false" outlineLevel="0" collapsed="false">
      <c r="A951" s="5" t="s">
        <v>4017</v>
      </c>
      <c r="B951" s="5" t="s">
        <v>147</v>
      </c>
      <c r="C951" s="5" t="s">
        <v>170</v>
      </c>
      <c r="D951" s="5" t="s">
        <v>4018</v>
      </c>
      <c r="E951" s="5" t="n">
        <f aca="false">YEAR(D951)</f>
        <v>2022</v>
      </c>
      <c r="F951" s="5" t="n">
        <f aca="false">MONTH(D951)</f>
        <v>3</v>
      </c>
      <c r="G951" s="5" t="s">
        <v>172</v>
      </c>
      <c r="H951" s="5" t="e">
        <f aca="false">YEAR(G951)</f>
        <v>#VALUE!</v>
      </c>
      <c r="I951" s="5" t="e">
        <f aca="false">MONTH(G951)</f>
        <v>#VALUE!</v>
      </c>
      <c r="J951" s="5" t="s">
        <v>4019</v>
      </c>
      <c r="K951" s="5" t="str">
        <f aca="false">LEFT(J951,6)</f>
        <v>299024</v>
      </c>
      <c r="L951" s="5" t="s">
        <v>4020</v>
      </c>
      <c r="M951" s="5" t="n">
        <v>0</v>
      </c>
      <c r="N951" s="5" t="n">
        <v>0</v>
      </c>
      <c r="O951" s="0" t="s">
        <v>153</v>
      </c>
      <c r="P951" s="0" t="e">
        <f aca="false">VLOOKUP(K951,SQ!C:D,2,FALSE())</f>
        <v>#N/A</v>
      </c>
    </row>
    <row r="952" customFormat="false" ht="12.8" hidden="true" customHeight="false" outlineLevel="0" collapsed="false">
      <c r="A952" s="5" t="s">
        <v>4021</v>
      </c>
      <c r="B952" s="5" t="s">
        <v>147</v>
      </c>
      <c r="C952" s="5" t="s">
        <v>176</v>
      </c>
      <c r="D952" s="5" t="s">
        <v>4022</v>
      </c>
      <c r="E952" s="5" t="n">
        <f aca="false">YEAR(D952)</f>
        <v>2022</v>
      </c>
      <c r="F952" s="5" t="n">
        <f aca="false">MONTH(D952)</f>
        <v>3</v>
      </c>
      <c r="G952" s="5" t="s">
        <v>172</v>
      </c>
      <c r="H952" s="5" t="e">
        <f aca="false">YEAR(G952)</f>
        <v>#VALUE!</v>
      </c>
      <c r="I952" s="5" t="e">
        <f aca="false">MONTH(G952)</f>
        <v>#VALUE!</v>
      </c>
      <c r="J952" s="5" t="s">
        <v>4023</v>
      </c>
      <c r="K952" s="5" t="str">
        <f aca="false">LEFT(J952,6)</f>
        <v>119297</v>
      </c>
      <c r="L952" s="5" t="s">
        <v>4024</v>
      </c>
      <c r="M952" s="5" t="n">
        <v>0</v>
      </c>
      <c r="N952" s="5" t="n">
        <v>0</v>
      </c>
      <c r="O952" s="0" t="s">
        <v>153</v>
      </c>
      <c r="P952" s="0" t="e">
        <f aca="false">VLOOKUP(K952,SQ!C:D,2,FALSE())</f>
        <v>#N/A</v>
      </c>
    </row>
    <row r="953" customFormat="false" ht="12.8" hidden="true" customHeight="false" outlineLevel="0" collapsed="false">
      <c r="A953" s="5" t="s">
        <v>4025</v>
      </c>
      <c r="B953" s="5" t="s">
        <v>147</v>
      </c>
      <c r="C953" s="5" t="s">
        <v>170</v>
      </c>
      <c r="D953" s="5" t="s">
        <v>4026</v>
      </c>
      <c r="E953" s="5" t="n">
        <f aca="false">YEAR(D953)</f>
        <v>2022</v>
      </c>
      <c r="F953" s="5" t="n">
        <f aca="false">MONTH(D953)</f>
        <v>3</v>
      </c>
      <c r="G953" s="5" t="s">
        <v>172</v>
      </c>
      <c r="H953" s="5" t="e">
        <f aca="false">YEAR(G953)</f>
        <v>#VALUE!</v>
      </c>
      <c r="I953" s="5" t="e">
        <f aca="false">MONTH(G953)</f>
        <v>#VALUE!</v>
      </c>
      <c r="J953" s="5" t="s">
        <v>4027</v>
      </c>
      <c r="K953" s="5" t="str">
        <f aca="false">LEFT(J953,6)</f>
        <v>120263</v>
      </c>
      <c r="L953" s="5" t="s">
        <v>4028</v>
      </c>
      <c r="M953" s="5" t="n">
        <v>1</v>
      </c>
      <c r="N953" s="5" t="n">
        <v>1</v>
      </c>
      <c r="O953" s="0" t="s">
        <v>153</v>
      </c>
      <c r="P953" s="0" t="e">
        <f aca="false">VLOOKUP(K953,SQ!C:D,2,FALSE())</f>
        <v>#N/A</v>
      </c>
    </row>
    <row r="954" customFormat="false" ht="12.8" hidden="true" customHeight="false" outlineLevel="0" collapsed="false">
      <c r="A954" s="5" t="s">
        <v>4029</v>
      </c>
      <c r="B954" s="5" t="s">
        <v>147</v>
      </c>
      <c r="C954" s="5" t="s">
        <v>148</v>
      </c>
      <c r="D954" s="5" t="s">
        <v>4030</v>
      </c>
      <c r="E954" s="5" t="n">
        <f aca="false">YEAR(D954)</f>
        <v>2022</v>
      </c>
      <c r="F954" s="5" t="n">
        <f aca="false">MONTH(D954)</f>
        <v>3</v>
      </c>
      <c r="G954" s="5" t="s">
        <v>4031</v>
      </c>
      <c r="H954" s="5" t="n">
        <f aca="false">YEAR(G954)</f>
        <v>2023</v>
      </c>
      <c r="I954" s="5" t="n">
        <f aca="false">MONTH(G954)</f>
        <v>2</v>
      </c>
      <c r="J954" s="5" t="s">
        <v>4032</v>
      </c>
      <c r="K954" s="5" t="str">
        <f aca="false">LEFT(J954,6)</f>
        <v>049103</v>
      </c>
      <c r="L954" s="5" t="s">
        <v>4033</v>
      </c>
      <c r="M954" s="5" t="n">
        <v>0</v>
      </c>
      <c r="N954" s="5" t="n">
        <v>0</v>
      </c>
      <c r="O954" s="0" t="s">
        <v>153</v>
      </c>
      <c r="P954" s="0" t="e">
        <f aca="false">VLOOKUP(K954,SQ!C:D,2,FALSE())</f>
        <v>#N/A</v>
      </c>
    </row>
    <row r="955" customFormat="false" ht="12.8" hidden="true" customHeight="false" outlineLevel="0" collapsed="false">
      <c r="A955" s="5" t="s">
        <v>4034</v>
      </c>
      <c r="B955" s="5" t="s">
        <v>250</v>
      </c>
      <c r="C955" s="5" t="s">
        <v>176</v>
      </c>
      <c r="D955" s="5" t="s">
        <v>4035</v>
      </c>
      <c r="E955" s="5" t="n">
        <f aca="false">YEAR(D955)</f>
        <v>2022</v>
      </c>
      <c r="F955" s="5" t="n">
        <f aca="false">MONTH(D955)</f>
        <v>3</v>
      </c>
      <c r="G955" s="5" t="s">
        <v>172</v>
      </c>
      <c r="H955" s="5" t="e">
        <f aca="false">YEAR(G955)</f>
        <v>#VALUE!</v>
      </c>
      <c r="I955" s="5" t="e">
        <f aca="false">MONTH(G955)</f>
        <v>#VALUE!</v>
      </c>
      <c r="J955" s="5" t="s">
        <v>4036</v>
      </c>
      <c r="K955" s="5" t="str">
        <f aca="false">LEFT(J955,6)</f>
        <v>183123</v>
      </c>
      <c r="L955" s="5" t="s">
        <v>4037</v>
      </c>
      <c r="M955" s="5" t="n">
        <v>200</v>
      </c>
      <c r="N955" s="5" t="n">
        <v>200</v>
      </c>
      <c r="O955" s="0" t="s">
        <v>153</v>
      </c>
      <c r="P955" s="0" t="e">
        <f aca="false">VLOOKUP(K955,SQ!C:D,2,FALSE())</f>
        <v>#N/A</v>
      </c>
    </row>
    <row r="956" customFormat="false" ht="12.8" hidden="true" customHeight="false" outlineLevel="0" collapsed="false">
      <c r="A956" s="5" t="s">
        <v>4038</v>
      </c>
      <c r="B956" s="5" t="s">
        <v>147</v>
      </c>
      <c r="C956" s="5" t="s">
        <v>170</v>
      </c>
      <c r="D956" s="5" t="s">
        <v>4039</v>
      </c>
      <c r="E956" s="5" t="n">
        <f aca="false">YEAR(D956)</f>
        <v>2022</v>
      </c>
      <c r="F956" s="5" t="n">
        <f aca="false">MONTH(D956)</f>
        <v>4</v>
      </c>
      <c r="G956" s="5" t="s">
        <v>172</v>
      </c>
      <c r="H956" s="5" t="e">
        <f aca="false">YEAR(G956)</f>
        <v>#VALUE!</v>
      </c>
      <c r="I956" s="5" t="e">
        <f aca="false">MONTH(G956)</f>
        <v>#VALUE!</v>
      </c>
      <c r="J956" s="5" t="s">
        <v>4040</v>
      </c>
      <c r="K956" s="5" t="str">
        <f aca="false">LEFT(J956,6)</f>
        <v>051217</v>
      </c>
      <c r="L956" s="5" t="s">
        <v>4041</v>
      </c>
      <c r="M956" s="5" t="n">
        <v>3</v>
      </c>
      <c r="N956" s="5" t="n">
        <v>3</v>
      </c>
      <c r="O956" s="0" t="s">
        <v>153</v>
      </c>
      <c r="P956" s="0" t="e">
        <f aca="false">VLOOKUP(K956,SQ!C:D,2,FALSE())</f>
        <v>#N/A</v>
      </c>
    </row>
    <row r="957" customFormat="false" ht="12.8" hidden="true" customHeight="false" outlineLevel="0" collapsed="false">
      <c r="A957" s="5" t="s">
        <v>4042</v>
      </c>
      <c r="B957" s="5" t="s">
        <v>147</v>
      </c>
      <c r="C957" s="5" t="s">
        <v>148</v>
      </c>
      <c r="D957" s="5" t="s">
        <v>4043</v>
      </c>
      <c r="E957" s="5" t="n">
        <f aca="false">YEAR(D957)</f>
        <v>2022</v>
      </c>
      <c r="F957" s="5" t="n">
        <f aca="false">MONTH(D957)</f>
        <v>5</v>
      </c>
      <c r="G957" s="5" t="s">
        <v>4044</v>
      </c>
      <c r="H957" s="5" t="n">
        <f aca="false">YEAR(G957)</f>
        <v>2022</v>
      </c>
      <c r="I957" s="5" t="n">
        <f aca="false">MONTH(G957)</f>
        <v>9</v>
      </c>
      <c r="J957" s="5" t="s">
        <v>4045</v>
      </c>
      <c r="K957" s="5" t="str">
        <f aca="false">LEFT(J957,6)</f>
        <v>057076</v>
      </c>
      <c r="L957" s="5" t="s">
        <v>4046</v>
      </c>
      <c r="M957" s="5" t="n">
        <v>0</v>
      </c>
      <c r="N957" s="5" t="n">
        <v>0</v>
      </c>
      <c r="O957" s="0" t="s">
        <v>153</v>
      </c>
      <c r="P957" s="0" t="e">
        <f aca="false">VLOOKUP(K957,SQ!C:D,2,FALSE())</f>
        <v>#N/A</v>
      </c>
    </row>
    <row r="958" customFormat="false" ht="12.8" hidden="true" customHeight="false" outlineLevel="0" collapsed="false">
      <c r="A958" s="5" t="s">
        <v>4047</v>
      </c>
      <c r="B958" s="5" t="s">
        <v>147</v>
      </c>
      <c r="C958" s="5" t="s">
        <v>170</v>
      </c>
      <c r="D958" s="5" t="s">
        <v>4048</v>
      </c>
      <c r="E958" s="5" t="n">
        <f aca="false">YEAR(D958)</f>
        <v>2022</v>
      </c>
      <c r="F958" s="5" t="n">
        <f aca="false">MONTH(D958)</f>
        <v>3</v>
      </c>
      <c r="G958" s="5" t="s">
        <v>172</v>
      </c>
      <c r="H958" s="5" t="e">
        <f aca="false">YEAR(G958)</f>
        <v>#VALUE!</v>
      </c>
      <c r="I958" s="5" t="e">
        <f aca="false">MONTH(G958)</f>
        <v>#VALUE!</v>
      </c>
      <c r="J958" s="5" t="s">
        <v>4049</v>
      </c>
      <c r="K958" s="5" t="str">
        <f aca="false">LEFT(J958,6)</f>
        <v>079281</v>
      </c>
      <c r="L958" s="5" t="s">
        <v>4050</v>
      </c>
      <c r="M958" s="5" t="n">
        <v>0</v>
      </c>
      <c r="N958" s="5" t="n">
        <v>0</v>
      </c>
      <c r="O958" s="0" t="s">
        <v>153</v>
      </c>
      <c r="P958" s="0" t="e">
        <f aca="false">VLOOKUP(K958,SQ!C:D,2,FALSE())</f>
        <v>#N/A</v>
      </c>
    </row>
    <row r="959" customFormat="false" ht="12.8" hidden="true" customHeight="false" outlineLevel="0" collapsed="false">
      <c r="A959" s="5" t="s">
        <v>4051</v>
      </c>
      <c r="B959" s="5" t="s">
        <v>147</v>
      </c>
      <c r="C959" s="5" t="s">
        <v>170</v>
      </c>
      <c r="D959" s="5" t="s">
        <v>4052</v>
      </c>
      <c r="E959" s="5" t="n">
        <f aca="false">YEAR(D959)</f>
        <v>2022</v>
      </c>
      <c r="F959" s="5" t="n">
        <f aca="false">MONTH(D959)</f>
        <v>3</v>
      </c>
      <c r="G959" s="5" t="s">
        <v>172</v>
      </c>
      <c r="H959" s="5" t="e">
        <f aca="false">YEAR(G959)</f>
        <v>#VALUE!</v>
      </c>
      <c r="I959" s="5" t="e">
        <f aca="false">MONTH(G959)</f>
        <v>#VALUE!</v>
      </c>
      <c r="J959" s="5" t="s">
        <v>4053</v>
      </c>
      <c r="K959" s="5" t="str">
        <f aca="false">LEFT(J959,6)</f>
        <v>041180</v>
      </c>
      <c r="L959" s="5" t="s">
        <v>4054</v>
      </c>
      <c r="M959" s="5" t="n">
        <v>0</v>
      </c>
      <c r="N959" s="5" t="n">
        <v>0</v>
      </c>
      <c r="O959" s="0" t="s">
        <v>153</v>
      </c>
      <c r="P959" s="0" t="e">
        <f aca="false">VLOOKUP(K959,SQ!C:D,2,FALSE())</f>
        <v>#N/A</v>
      </c>
    </row>
    <row r="960" customFormat="false" ht="12.8" hidden="true" customHeight="false" outlineLevel="0" collapsed="false">
      <c r="A960" s="5" t="s">
        <v>4055</v>
      </c>
      <c r="B960" s="5" t="s">
        <v>147</v>
      </c>
      <c r="C960" s="5" t="s">
        <v>148</v>
      </c>
      <c r="D960" s="5" t="s">
        <v>4056</v>
      </c>
      <c r="E960" s="5" t="n">
        <f aca="false">YEAR(D960)</f>
        <v>2022</v>
      </c>
      <c r="F960" s="5" t="n">
        <f aca="false">MONTH(D960)</f>
        <v>3</v>
      </c>
      <c r="G960" s="5" t="s">
        <v>4057</v>
      </c>
      <c r="H960" s="5" t="n">
        <f aca="false">YEAR(G960)</f>
        <v>2023</v>
      </c>
      <c r="I960" s="5" t="n">
        <f aca="false">MONTH(G960)</f>
        <v>5</v>
      </c>
      <c r="J960" s="5" t="s">
        <v>4058</v>
      </c>
      <c r="K960" s="5" t="str">
        <f aca="false">LEFT(J960,6)</f>
        <v>052048</v>
      </c>
      <c r="L960" s="5" t="s">
        <v>4059</v>
      </c>
      <c r="M960" s="5" t="n">
        <v>0</v>
      </c>
      <c r="N960" s="5" t="n">
        <v>0</v>
      </c>
      <c r="O960" s="0" t="s">
        <v>153</v>
      </c>
      <c r="P960" s="0" t="e">
        <f aca="false">VLOOKUP(K960,SQ!C:D,2,FALSE())</f>
        <v>#N/A</v>
      </c>
    </row>
    <row r="961" customFormat="false" ht="12.8" hidden="true" customHeight="false" outlineLevel="0" collapsed="false">
      <c r="A961" s="5" t="s">
        <v>4060</v>
      </c>
      <c r="B961" s="5" t="s">
        <v>147</v>
      </c>
      <c r="C961" s="5" t="s">
        <v>170</v>
      </c>
      <c r="D961" s="5" t="s">
        <v>4061</v>
      </c>
      <c r="E961" s="5" t="n">
        <f aca="false">YEAR(D961)</f>
        <v>2022</v>
      </c>
      <c r="F961" s="5" t="n">
        <f aca="false">MONTH(D961)</f>
        <v>3</v>
      </c>
      <c r="G961" s="5" t="s">
        <v>172</v>
      </c>
      <c r="H961" s="5" t="e">
        <f aca="false">YEAR(G961)</f>
        <v>#VALUE!</v>
      </c>
      <c r="I961" s="5" t="e">
        <f aca="false">MONTH(G961)</f>
        <v>#VALUE!</v>
      </c>
      <c r="J961" s="5" t="s">
        <v>4062</v>
      </c>
      <c r="K961" s="5" t="str">
        <f aca="false">LEFT(J961,6)</f>
        <v>031030</v>
      </c>
      <c r="L961" s="5" t="s">
        <v>4063</v>
      </c>
      <c r="M961" s="5" t="n">
        <v>2</v>
      </c>
      <c r="N961" s="5" t="n">
        <v>2</v>
      </c>
      <c r="O961" s="0" t="s">
        <v>153</v>
      </c>
      <c r="P961" s="0" t="e">
        <f aca="false">VLOOKUP(K961,SQ!C:D,2,FALSE())</f>
        <v>#N/A</v>
      </c>
    </row>
    <row r="962" customFormat="false" ht="12.8" hidden="true" customHeight="false" outlineLevel="0" collapsed="false">
      <c r="A962" s="5" t="s">
        <v>4064</v>
      </c>
      <c r="B962" s="5" t="s">
        <v>147</v>
      </c>
      <c r="C962" s="5" t="s">
        <v>148</v>
      </c>
      <c r="D962" s="5" t="s">
        <v>4065</v>
      </c>
      <c r="E962" s="5" t="n">
        <f aca="false">YEAR(D962)</f>
        <v>2022</v>
      </c>
      <c r="F962" s="5" t="n">
        <f aca="false">MONTH(D962)</f>
        <v>4</v>
      </c>
      <c r="G962" s="5" t="s">
        <v>4066</v>
      </c>
      <c r="H962" s="5" t="n">
        <f aca="false">YEAR(G962)</f>
        <v>2022</v>
      </c>
      <c r="I962" s="5" t="n">
        <f aca="false">MONTH(G962)</f>
        <v>12</v>
      </c>
      <c r="J962" s="5" t="s">
        <v>4067</v>
      </c>
      <c r="K962" s="5" t="str">
        <f aca="false">LEFT(J962,6)</f>
        <v>106187</v>
      </c>
      <c r="L962" s="5" t="s">
        <v>4068</v>
      </c>
      <c r="M962" s="5" t="n">
        <v>3</v>
      </c>
      <c r="N962" s="5" t="n">
        <v>3</v>
      </c>
      <c r="O962" s="0" t="s">
        <v>153</v>
      </c>
      <c r="P962" s="0" t="e">
        <f aca="false">VLOOKUP(K962,SQ!C:D,2,FALSE())</f>
        <v>#N/A</v>
      </c>
    </row>
    <row r="963" customFormat="false" ht="12.8" hidden="true" customHeight="false" outlineLevel="0" collapsed="false">
      <c r="A963" s="5" t="s">
        <v>4069</v>
      </c>
      <c r="B963" s="5" t="s">
        <v>147</v>
      </c>
      <c r="C963" s="5" t="s">
        <v>170</v>
      </c>
      <c r="D963" s="5" t="s">
        <v>4070</v>
      </c>
      <c r="E963" s="5" t="n">
        <f aca="false">YEAR(D963)</f>
        <v>2022</v>
      </c>
      <c r="F963" s="5" t="n">
        <f aca="false">MONTH(D963)</f>
        <v>3</v>
      </c>
      <c r="G963" s="5" t="s">
        <v>172</v>
      </c>
      <c r="H963" s="5" t="e">
        <f aca="false">YEAR(G963)</f>
        <v>#VALUE!</v>
      </c>
      <c r="I963" s="5" t="e">
        <f aca="false">MONTH(G963)</f>
        <v>#VALUE!</v>
      </c>
      <c r="J963" s="5" t="s">
        <v>4071</v>
      </c>
      <c r="K963" s="5" t="str">
        <f aca="false">LEFT(J963,6)</f>
        <v>133086</v>
      </c>
      <c r="L963" s="5" t="s">
        <v>4072</v>
      </c>
      <c r="M963" s="5" t="n">
        <v>0</v>
      </c>
      <c r="N963" s="5" t="n">
        <v>0</v>
      </c>
      <c r="O963" s="0" t="s">
        <v>153</v>
      </c>
      <c r="P963" s="0" t="e">
        <f aca="false">VLOOKUP(K963,SQ!C:D,2,FALSE())</f>
        <v>#N/A</v>
      </c>
    </row>
    <row r="964" customFormat="false" ht="12.8" hidden="true" customHeight="false" outlineLevel="0" collapsed="false">
      <c r="A964" s="5" t="s">
        <v>4073</v>
      </c>
      <c r="B964" s="5" t="s">
        <v>147</v>
      </c>
      <c r="C964" s="5" t="s">
        <v>170</v>
      </c>
      <c r="D964" s="5" t="s">
        <v>4074</v>
      </c>
      <c r="E964" s="5" t="n">
        <f aca="false">YEAR(D964)</f>
        <v>2022</v>
      </c>
      <c r="F964" s="5" t="n">
        <f aca="false">MONTH(D964)</f>
        <v>3</v>
      </c>
      <c r="G964" s="5" t="s">
        <v>172</v>
      </c>
      <c r="H964" s="5" t="e">
        <f aca="false">YEAR(G964)</f>
        <v>#VALUE!</v>
      </c>
      <c r="I964" s="5" t="e">
        <f aca="false">MONTH(G964)</f>
        <v>#VALUE!</v>
      </c>
      <c r="J964" s="5" t="s">
        <v>4075</v>
      </c>
      <c r="K964" s="5" t="str">
        <f aca="false">LEFT(J964,6)</f>
        <v>078421</v>
      </c>
      <c r="L964" s="5" t="s">
        <v>4076</v>
      </c>
      <c r="M964" s="5" t="n">
        <v>0</v>
      </c>
      <c r="N964" s="5" t="n">
        <v>0</v>
      </c>
      <c r="O964" s="0" t="s">
        <v>153</v>
      </c>
      <c r="P964" s="0" t="e">
        <f aca="false">VLOOKUP(K964,SQ!C:D,2,FALSE())</f>
        <v>#N/A</v>
      </c>
    </row>
    <row r="965" customFormat="false" ht="12.8" hidden="true" customHeight="false" outlineLevel="0" collapsed="false">
      <c r="A965" s="5" t="s">
        <v>4077</v>
      </c>
      <c r="B965" s="5" t="s">
        <v>250</v>
      </c>
      <c r="C965" s="5" t="s">
        <v>170</v>
      </c>
      <c r="D965" s="5" t="s">
        <v>4078</v>
      </c>
      <c r="E965" s="5" t="n">
        <f aca="false">YEAR(D965)</f>
        <v>2022</v>
      </c>
      <c r="F965" s="5" t="n">
        <f aca="false">MONTH(D965)</f>
        <v>3</v>
      </c>
      <c r="G965" s="5" t="s">
        <v>172</v>
      </c>
      <c r="H965" s="5" t="e">
        <f aca="false">YEAR(G965)</f>
        <v>#VALUE!</v>
      </c>
      <c r="I965" s="5" t="e">
        <f aca="false">MONTH(G965)</f>
        <v>#VALUE!</v>
      </c>
      <c r="J965" s="5" t="s">
        <v>4079</v>
      </c>
      <c r="K965" s="5" t="str">
        <f aca="false">LEFT(J965,6)</f>
        <v>062141</v>
      </c>
      <c r="L965" s="5" t="s">
        <v>4080</v>
      </c>
      <c r="M965" s="5" t="n">
        <v>9</v>
      </c>
      <c r="N965" s="5" t="n">
        <v>9</v>
      </c>
      <c r="O965" s="0" t="s">
        <v>153</v>
      </c>
      <c r="P965" s="0" t="e">
        <f aca="false">VLOOKUP(K965,SQ!C:D,2,FALSE())</f>
        <v>#N/A</v>
      </c>
    </row>
    <row r="966" customFormat="false" ht="12.8" hidden="true" customHeight="false" outlineLevel="0" collapsed="false">
      <c r="A966" s="5" t="s">
        <v>4081</v>
      </c>
      <c r="B966" s="5" t="s">
        <v>147</v>
      </c>
      <c r="C966" s="5" t="s">
        <v>170</v>
      </c>
      <c r="D966" s="5" t="s">
        <v>4082</v>
      </c>
      <c r="E966" s="5" t="n">
        <f aca="false">YEAR(D966)</f>
        <v>2022</v>
      </c>
      <c r="F966" s="5" t="n">
        <f aca="false">MONTH(D966)</f>
        <v>10</v>
      </c>
      <c r="G966" s="5" t="s">
        <v>172</v>
      </c>
      <c r="H966" s="5" t="e">
        <f aca="false">YEAR(G966)</f>
        <v>#VALUE!</v>
      </c>
      <c r="I966" s="5" t="e">
        <f aca="false">MONTH(G966)</f>
        <v>#VALUE!</v>
      </c>
      <c r="J966" s="5" t="s">
        <v>4083</v>
      </c>
      <c r="K966" s="5" t="str">
        <f aca="false">LEFT(J966,6)</f>
        <v>072048</v>
      </c>
      <c r="L966" s="5" t="s">
        <v>4084</v>
      </c>
      <c r="M966" s="5" t="n">
        <v>0</v>
      </c>
      <c r="N966" s="5" t="n">
        <v>0</v>
      </c>
      <c r="O966" s="0" t="s">
        <v>153</v>
      </c>
      <c r="P966" s="0" t="e">
        <f aca="false">VLOOKUP(K966,SQ!C:D,2,FALSE())</f>
        <v>#N/A</v>
      </c>
    </row>
    <row r="967" customFormat="false" ht="12.8" hidden="true" customHeight="false" outlineLevel="0" collapsed="false">
      <c r="A967" s="5" t="s">
        <v>4085</v>
      </c>
      <c r="B967" s="5" t="s">
        <v>147</v>
      </c>
      <c r="C967" s="5" t="s">
        <v>170</v>
      </c>
      <c r="D967" s="5" t="s">
        <v>4086</v>
      </c>
      <c r="E967" s="5" t="n">
        <f aca="false">YEAR(D967)</f>
        <v>2022</v>
      </c>
      <c r="F967" s="5" t="n">
        <f aca="false">MONTH(D967)</f>
        <v>4</v>
      </c>
      <c r="G967" s="5" t="s">
        <v>172</v>
      </c>
      <c r="H967" s="5" t="e">
        <f aca="false">YEAR(G967)</f>
        <v>#VALUE!</v>
      </c>
      <c r="I967" s="5" t="e">
        <f aca="false">MONTH(G967)</f>
        <v>#VALUE!</v>
      </c>
      <c r="J967" s="5" t="s">
        <v>4087</v>
      </c>
      <c r="K967" s="5" t="str">
        <f aca="false">LEFT(J967,6)</f>
        <v>135081</v>
      </c>
      <c r="L967" s="5" t="s">
        <v>4088</v>
      </c>
      <c r="M967" s="5" t="n">
        <v>3</v>
      </c>
      <c r="N967" s="5" t="n">
        <v>0</v>
      </c>
      <c r="O967" s="0" t="s">
        <v>153</v>
      </c>
      <c r="P967" s="0" t="e">
        <f aca="false">VLOOKUP(K967,SQ!C:D,2,FALSE())</f>
        <v>#N/A</v>
      </c>
    </row>
    <row r="968" customFormat="false" ht="12.8" hidden="true" customHeight="false" outlineLevel="0" collapsed="false">
      <c r="A968" s="5" t="s">
        <v>4089</v>
      </c>
      <c r="B968" s="5" t="s">
        <v>147</v>
      </c>
      <c r="C968" s="5" t="s">
        <v>170</v>
      </c>
      <c r="D968" s="5" t="s">
        <v>4090</v>
      </c>
      <c r="E968" s="5" t="n">
        <f aca="false">YEAR(D968)</f>
        <v>2022</v>
      </c>
      <c r="F968" s="5" t="n">
        <f aca="false">MONTH(D968)</f>
        <v>3</v>
      </c>
      <c r="G968" s="5" t="s">
        <v>172</v>
      </c>
      <c r="H968" s="5" t="e">
        <f aca="false">YEAR(G968)</f>
        <v>#VALUE!</v>
      </c>
      <c r="I968" s="5" t="e">
        <f aca="false">MONTH(G968)</f>
        <v>#VALUE!</v>
      </c>
      <c r="J968" s="5" t="s">
        <v>4091</v>
      </c>
      <c r="K968" s="5" t="str">
        <f aca="false">LEFT(J968,6)</f>
        <v>084031</v>
      </c>
      <c r="L968" s="5" t="s">
        <v>4092</v>
      </c>
      <c r="M968" s="5" t="n">
        <v>0</v>
      </c>
      <c r="N968" s="5" t="n">
        <v>0</v>
      </c>
      <c r="O968" s="0" t="s">
        <v>153</v>
      </c>
      <c r="P968" s="0" t="e">
        <f aca="false">VLOOKUP(K968,SQ!C:D,2,FALSE())</f>
        <v>#N/A</v>
      </c>
    </row>
    <row r="969" customFormat="false" ht="12.8" hidden="true" customHeight="false" outlineLevel="0" collapsed="false">
      <c r="A969" s="5" t="s">
        <v>4093</v>
      </c>
      <c r="B969" s="5" t="s">
        <v>250</v>
      </c>
      <c r="C969" s="5" t="s">
        <v>176</v>
      </c>
      <c r="D969" s="5" t="s">
        <v>4094</v>
      </c>
      <c r="E969" s="5" t="n">
        <f aca="false">YEAR(D969)</f>
        <v>2022</v>
      </c>
      <c r="F969" s="5" t="n">
        <f aca="false">MONTH(D969)</f>
        <v>4</v>
      </c>
      <c r="G969" s="5" t="s">
        <v>172</v>
      </c>
      <c r="H969" s="5" t="e">
        <f aca="false">YEAR(G969)</f>
        <v>#VALUE!</v>
      </c>
      <c r="I969" s="5" t="e">
        <f aca="false">MONTH(G969)</f>
        <v>#VALUE!</v>
      </c>
      <c r="J969" s="5" t="s">
        <v>4095</v>
      </c>
      <c r="K969" s="5" t="str">
        <f aca="false">LEFT(J969,6)</f>
        <v>105062</v>
      </c>
      <c r="L969" s="5" t="s">
        <v>4096</v>
      </c>
      <c r="M969" s="5" t="n">
        <v>2</v>
      </c>
      <c r="N969" s="5" t="n">
        <v>2</v>
      </c>
      <c r="O969" s="0" t="s">
        <v>153</v>
      </c>
      <c r="P969" s="0" t="e">
        <f aca="false">VLOOKUP(K969,SQ!C:D,2,FALSE())</f>
        <v>#N/A</v>
      </c>
    </row>
    <row r="970" customFormat="false" ht="12.8" hidden="true" customHeight="false" outlineLevel="0" collapsed="false">
      <c r="A970" s="5" t="s">
        <v>4097</v>
      </c>
      <c r="B970" s="5" t="s">
        <v>147</v>
      </c>
      <c r="C970" s="5" t="s">
        <v>148</v>
      </c>
      <c r="D970" s="5" t="s">
        <v>4098</v>
      </c>
      <c r="E970" s="5" t="n">
        <f aca="false">YEAR(D970)</f>
        <v>2022</v>
      </c>
      <c r="F970" s="5" t="n">
        <f aca="false">MONTH(D970)</f>
        <v>4</v>
      </c>
      <c r="G970" s="5" t="s">
        <v>4099</v>
      </c>
      <c r="H970" s="5" t="n">
        <f aca="false">YEAR(G970)</f>
        <v>2023</v>
      </c>
      <c r="I970" s="5" t="n">
        <f aca="false">MONTH(G970)</f>
        <v>7</v>
      </c>
      <c r="J970" s="5" t="s">
        <v>4100</v>
      </c>
      <c r="K970" s="5" t="str">
        <f aca="false">LEFT(J970,6)</f>
        <v>087059</v>
      </c>
      <c r="L970" s="5" t="s">
        <v>4101</v>
      </c>
      <c r="M970" s="5" t="n">
        <v>0</v>
      </c>
      <c r="N970" s="5" t="n">
        <v>0</v>
      </c>
      <c r="O970" s="0" t="s">
        <v>153</v>
      </c>
      <c r="P970" s="0" t="e">
        <f aca="false">VLOOKUP(K970,SQ!C:D,2,FALSE())</f>
        <v>#N/A</v>
      </c>
    </row>
    <row r="971" customFormat="false" ht="12.8" hidden="true" customHeight="false" outlineLevel="0" collapsed="false">
      <c r="A971" s="5" t="s">
        <v>4102</v>
      </c>
      <c r="B971" s="5" t="s">
        <v>147</v>
      </c>
      <c r="C971" s="5" t="s">
        <v>170</v>
      </c>
      <c r="D971" s="5" t="s">
        <v>4103</v>
      </c>
      <c r="E971" s="5" t="n">
        <f aca="false">YEAR(D971)</f>
        <v>2022</v>
      </c>
      <c r="F971" s="5" t="n">
        <f aca="false">MONTH(D971)</f>
        <v>3</v>
      </c>
      <c r="G971" s="5" t="s">
        <v>172</v>
      </c>
      <c r="H971" s="5" t="e">
        <f aca="false">YEAR(G971)</f>
        <v>#VALUE!</v>
      </c>
      <c r="I971" s="5" t="e">
        <f aca="false">MONTH(G971)</f>
        <v>#VALUE!</v>
      </c>
      <c r="J971" s="5" t="s">
        <v>4104</v>
      </c>
      <c r="K971" s="5" t="str">
        <f aca="false">LEFT(J971,6)</f>
        <v>170012</v>
      </c>
      <c r="L971" s="5" t="s">
        <v>4105</v>
      </c>
      <c r="M971" s="5" t="n">
        <v>0</v>
      </c>
      <c r="N971" s="5" t="n">
        <v>0</v>
      </c>
      <c r="O971" s="0" t="s">
        <v>153</v>
      </c>
      <c r="P971" s="0" t="e">
        <f aca="false">VLOOKUP(K971,SQ!C:D,2,FALSE())</f>
        <v>#N/A</v>
      </c>
    </row>
    <row r="972" customFormat="false" ht="12.8" hidden="true" customHeight="false" outlineLevel="0" collapsed="false">
      <c r="A972" s="5" t="s">
        <v>4106</v>
      </c>
      <c r="B972" s="5" t="s">
        <v>250</v>
      </c>
      <c r="C972" s="5" t="s">
        <v>148</v>
      </c>
      <c r="D972" s="5" t="s">
        <v>4107</v>
      </c>
      <c r="E972" s="5" t="n">
        <f aca="false">YEAR(D972)</f>
        <v>2022</v>
      </c>
      <c r="F972" s="5" t="n">
        <f aca="false">MONTH(D972)</f>
        <v>4</v>
      </c>
      <c r="G972" s="5" t="s">
        <v>4108</v>
      </c>
      <c r="H972" s="5" t="n">
        <f aca="false">YEAR(G972)</f>
        <v>2023</v>
      </c>
      <c r="I972" s="5" t="n">
        <f aca="false">MONTH(G972)</f>
        <v>8</v>
      </c>
      <c r="J972" s="5" t="s">
        <v>4109</v>
      </c>
      <c r="K972" s="5" t="str">
        <f aca="false">LEFT(J972,6)</f>
        <v>072067</v>
      </c>
      <c r="L972" s="5" t="s">
        <v>4110</v>
      </c>
      <c r="M972" s="5" t="n">
        <v>23</v>
      </c>
      <c r="N972" s="5" t="n">
        <v>23</v>
      </c>
      <c r="O972" s="0" t="s">
        <v>153</v>
      </c>
      <c r="P972" s="0" t="e">
        <f aca="false">VLOOKUP(K972,SQ!C:D,2,FALSE())</f>
        <v>#N/A</v>
      </c>
    </row>
    <row r="973" customFormat="false" ht="12.8" hidden="true" customHeight="false" outlineLevel="0" collapsed="false">
      <c r="A973" s="5" t="s">
        <v>4111</v>
      </c>
      <c r="B973" s="5" t="s">
        <v>147</v>
      </c>
      <c r="C973" s="5" t="s">
        <v>170</v>
      </c>
      <c r="D973" s="5" t="s">
        <v>4112</v>
      </c>
      <c r="E973" s="5" t="n">
        <f aca="false">YEAR(D973)</f>
        <v>2022</v>
      </c>
      <c r="F973" s="5" t="n">
        <f aca="false">MONTH(D973)</f>
        <v>4</v>
      </c>
      <c r="G973" s="5" t="s">
        <v>172</v>
      </c>
      <c r="H973" s="5" t="e">
        <f aca="false">YEAR(G973)</f>
        <v>#VALUE!</v>
      </c>
      <c r="I973" s="5" t="e">
        <f aca="false">MONTH(G973)</f>
        <v>#VALUE!</v>
      </c>
      <c r="J973" s="5" t="s">
        <v>4113</v>
      </c>
      <c r="K973" s="5" t="str">
        <f aca="false">LEFT(J973,6)</f>
        <v>299107</v>
      </c>
      <c r="L973" s="5" t="s">
        <v>4114</v>
      </c>
      <c r="M973" s="5" t="n">
        <v>66</v>
      </c>
      <c r="N973" s="5" t="n">
        <v>66</v>
      </c>
      <c r="O973" s="0" t="s">
        <v>153</v>
      </c>
      <c r="P973" s="0" t="e">
        <f aca="false">VLOOKUP(K973,SQ!C:D,2,FALSE())</f>
        <v>#N/A</v>
      </c>
    </row>
    <row r="974" customFormat="false" ht="12.8" hidden="true" customHeight="false" outlineLevel="0" collapsed="false">
      <c r="A974" s="5" t="s">
        <v>4115</v>
      </c>
      <c r="B974" s="5" t="s">
        <v>147</v>
      </c>
      <c r="C974" s="5" t="s">
        <v>170</v>
      </c>
      <c r="D974" s="5" t="s">
        <v>4116</v>
      </c>
      <c r="E974" s="5" t="n">
        <f aca="false">YEAR(D974)</f>
        <v>2022</v>
      </c>
      <c r="F974" s="5" t="n">
        <f aca="false">MONTH(D974)</f>
        <v>3</v>
      </c>
      <c r="G974" s="5" t="s">
        <v>172</v>
      </c>
      <c r="H974" s="5" t="e">
        <f aca="false">YEAR(G974)</f>
        <v>#VALUE!</v>
      </c>
      <c r="I974" s="5" t="e">
        <f aca="false">MONTH(G974)</f>
        <v>#VALUE!</v>
      </c>
      <c r="J974" s="5" t="s">
        <v>4117</v>
      </c>
      <c r="K974" s="5" t="str">
        <f aca="false">LEFT(J974,6)</f>
        <v>003063</v>
      </c>
      <c r="L974" s="5" t="s">
        <v>4118</v>
      </c>
      <c r="M974" s="5" t="n">
        <v>0</v>
      </c>
      <c r="N974" s="5" t="n">
        <v>0</v>
      </c>
      <c r="O974" s="0" t="s">
        <v>153</v>
      </c>
      <c r="P974" s="0" t="e">
        <f aca="false">VLOOKUP(K974,SQ!C:D,2,FALSE())</f>
        <v>#N/A</v>
      </c>
    </row>
    <row r="975" customFormat="false" ht="12.8" hidden="true" customHeight="false" outlineLevel="0" collapsed="false">
      <c r="A975" s="5" t="s">
        <v>4119</v>
      </c>
      <c r="B975" s="5" t="s">
        <v>232</v>
      </c>
      <c r="C975" s="5" t="s">
        <v>170</v>
      </c>
      <c r="D975" s="5" t="s">
        <v>4120</v>
      </c>
      <c r="E975" s="5" t="n">
        <f aca="false">YEAR(D975)</f>
        <v>2022</v>
      </c>
      <c r="F975" s="5" t="n">
        <f aca="false">MONTH(D975)</f>
        <v>9</v>
      </c>
      <c r="G975" s="5" t="s">
        <v>172</v>
      </c>
      <c r="H975" s="5" t="e">
        <f aca="false">YEAR(G975)</f>
        <v>#VALUE!</v>
      </c>
      <c r="I975" s="5" t="e">
        <f aca="false">MONTH(G975)</f>
        <v>#VALUE!</v>
      </c>
      <c r="J975" s="5" t="s">
        <v>4121</v>
      </c>
      <c r="K975" s="5" t="str">
        <f aca="false">LEFT(J975,6)</f>
        <v>076332</v>
      </c>
      <c r="L975" s="5" t="s">
        <v>4122</v>
      </c>
      <c r="M975" s="5" t="n">
        <v>0</v>
      </c>
      <c r="N975" s="5" t="n">
        <v>0</v>
      </c>
      <c r="O975" s="0" t="s">
        <v>153</v>
      </c>
      <c r="P975" s="0" t="e">
        <f aca="false">VLOOKUP(K975,SQ!C:D,2,FALSE())</f>
        <v>#N/A</v>
      </c>
    </row>
    <row r="976" customFormat="false" ht="12.8" hidden="true" customHeight="false" outlineLevel="0" collapsed="false">
      <c r="A976" s="5" t="s">
        <v>4123</v>
      </c>
      <c r="B976" s="5" t="s">
        <v>147</v>
      </c>
      <c r="C976" s="5" t="s">
        <v>170</v>
      </c>
      <c r="D976" s="5" t="s">
        <v>4124</v>
      </c>
      <c r="E976" s="5" t="n">
        <f aca="false">YEAR(D976)</f>
        <v>2022</v>
      </c>
      <c r="F976" s="5" t="n">
        <f aca="false">MONTH(D976)</f>
        <v>3</v>
      </c>
      <c r="G976" s="5" t="s">
        <v>172</v>
      </c>
      <c r="H976" s="5" t="e">
        <f aca="false">YEAR(G976)</f>
        <v>#VALUE!</v>
      </c>
      <c r="I976" s="5" t="e">
        <f aca="false">MONTH(G976)</f>
        <v>#VALUE!</v>
      </c>
      <c r="J976" s="5" t="s">
        <v>4125</v>
      </c>
      <c r="K976" s="5" t="str">
        <f aca="false">LEFT(J976,6)</f>
        <v>002045</v>
      </c>
      <c r="L976" s="5" t="s">
        <v>4126</v>
      </c>
      <c r="M976" s="5" t="n">
        <v>0</v>
      </c>
      <c r="N976" s="5" t="n">
        <v>0</v>
      </c>
      <c r="O976" s="0" t="s">
        <v>153</v>
      </c>
      <c r="P976" s="0" t="str">
        <f aca="false">VLOOKUP(K976,SQ!C:D,2,FALSE())</f>
        <v>Perimetro_Area_Central_sem_o_perimetro_do_Art_16_paragrafo_3º</v>
      </c>
    </row>
    <row r="977" customFormat="false" ht="12.8" hidden="true" customHeight="false" outlineLevel="0" collapsed="false">
      <c r="A977" s="5" t="s">
        <v>4127</v>
      </c>
      <c r="B977" s="5" t="s">
        <v>147</v>
      </c>
      <c r="C977" s="5" t="s">
        <v>170</v>
      </c>
      <c r="D977" s="5" t="s">
        <v>4128</v>
      </c>
      <c r="E977" s="5" t="n">
        <f aca="false">YEAR(D977)</f>
        <v>2022</v>
      </c>
      <c r="F977" s="5" t="n">
        <f aca="false">MONTH(D977)</f>
        <v>4</v>
      </c>
      <c r="G977" s="5" t="s">
        <v>172</v>
      </c>
      <c r="H977" s="5" t="e">
        <f aca="false">YEAR(G977)</f>
        <v>#VALUE!</v>
      </c>
      <c r="I977" s="5" t="e">
        <f aca="false">MONTH(G977)</f>
        <v>#VALUE!</v>
      </c>
      <c r="J977" s="5" t="s">
        <v>4129</v>
      </c>
      <c r="K977" s="5" t="str">
        <f aca="false">LEFT(J977,6)</f>
        <v>112285</v>
      </c>
      <c r="L977" s="5" t="s">
        <v>4130</v>
      </c>
      <c r="M977" s="5" t="n">
        <v>0</v>
      </c>
      <c r="N977" s="5" t="n">
        <v>0</v>
      </c>
      <c r="O977" s="0" t="s">
        <v>153</v>
      </c>
      <c r="P977" s="0" t="e">
        <f aca="false">VLOOKUP(K977,SQ!C:D,2,FALSE())</f>
        <v>#N/A</v>
      </c>
    </row>
    <row r="978" customFormat="false" ht="12.8" hidden="true" customHeight="false" outlineLevel="0" collapsed="false">
      <c r="A978" s="5" t="s">
        <v>4131</v>
      </c>
      <c r="B978" s="5" t="s">
        <v>147</v>
      </c>
      <c r="C978" s="5" t="s">
        <v>170</v>
      </c>
      <c r="D978" s="5" t="s">
        <v>4132</v>
      </c>
      <c r="E978" s="5" t="n">
        <f aca="false">YEAR(D978)</f>
        <v>2022</v>
      </c>
      <c r="F978" s="5" t="n">
        <f aca="false">MONTH(D978)</f>
        <v>4</v>
      </c>
      <c r="G978" s="5" t="s">
        <v>172</v>
      </c>
      <c r="H978" s="5" t="e">
        <f aca="false">YEAR(G978)</f>
        <v>#VALUE!</v>
      </c>
      <c r="I978" s="5" t="e">
        <f aca="false">MONTH(G978)</f>
        <v>#VALUE!</v>
      </c>
      <c r="J978" s="5" t="s">
        <v>4133</v>
      </c>
      <c r="K978" s="5" t="str">
        <f aca="false">LEFT(J978,6)</f>
        <v>011051</v>
      </c>
      <c r="L978" s="5" t="s">
        <v>4134</v>
      </c>
      <c r="M978" s="5" t="n">
        <v>0</v>
      </c>
      <c r="N978" s="5" t="n">
        <v>0</v>
      </c>
      <c r="O978" s="0" t="s">
        <v>153</v>
      </c>
      <c r="P978" s="0" t="e">
        <f aca="false">VLOOKUP(K978,SQ!C:D,2,FALSE())</f>
        <v>#N/A</v>
      </c>
    </row>
    <row r="979" customFormat="false" ht="12.8" hidden="true" customHeight="false" outlineLevel="0" collapsed="false">
      <c r="A979" s="5" t="s">
        <v>4135</v>
      </c>
      <c r="B979" s="5" t="s">
        <v>147</v>
      </c>
      <c r="C979" s="5" t="s">
        <v>170</v>
      </c>
      <c r="D979" s="5" t="s">
        <v>4136</v>
      </c>
      <c r="E979" s="5" t="n">
        <f aca="false">YEAR(D979)</f>
        <v>2022</v>
      </c>
      <c r="F979" s="5" t="n">
        <f aca="false">MONTH(D979)</f>
        <v>3</v>
      </c>
      <c r="G979" s="5" t="s">
        <v>172</v>
      </c>
      <c r="H979" s="5" t="e">
        <f aca="false">YEAR(G979)</f>
        <v>#VALUE!</v>
      </c>
      <c r="I979" s="5" t="e">
        <f aca="false">MONTH(G979)</f>
        <v>#VALUE!</v>
      </c>
      <c r="J979" s="5" t="s">
        <v>4137</v>
      </c>
      <c r="K979" s="5" t="str">
        <f aca="false">LEFT(J979,6)</f>
        <v>310085</v>
      </c>
      <c r="L979" s="5" t="s">
        <v>4138</v>
      </c>
      <c r="M979" s="5" t="n">
        <v>0</v>
      </c>
      <c r="N979" s="5" t="n">
        <v>0</v>
      </c>
      <c r="O979" s="0" t="s">
        <v>153</v>
      </c>
      <c r="P979" s="0" t="e">
        <f aca="false">VLOOKUP(K979,SQ!C:D,2,FALSE())</f>
        <v>#N/A</v>
      </c>
    </row>
    <row r="980" customFormat="false" ht="12.8" hidden="true" customHeight="false" outlineLevel="0" collapsed="false">
      <c r="A980" s="5" t="s">
        <v>4139</v>
      </c>
      <c r="B980" s="5" t="s">
        <v>147</v>
      </c>
      <c r="C980" s="5" t="s">
        <v>170</v>
      </c>
      <c r="D980" s="5" t="s">
        <v>4140</v>
      </c>
      <c r="E980" s="5" t="n">
        <f aca="false">YEAR(D980)</f>
        <v>2022</v>
      </c>
      <c r="F980" s="5" t="n">
        <f aca="false">MONTH(D980)</f>
        <v>3</v>
      </c>
      <c r="G980" s="5" t="s">
        <v>172</v>
      </c>
      <c r="H980" s="5" t="e">
        <f aca="false">YEAR(G980)</f>
        <v>#VALUE!</v>
      </c>
      <c r="I980" s="5" t="e">
        <f aca="false">MONTH(G980)</f>
        <v>#VALUE!</v>
      </c>
      <c r="J980" s="5" t="s">
        <v>4141</v>
      </c>
      <c r="K980" s="5" t="str">
        <f aca="false">LEFT(J980,6)</f>
        <v>062189</v>
      </c>
      <c r="L980" s="5" t="s">
        <v>4142</v>
      </c>
      <c r="M980" s="5" t="n">
        <v>0</v>
      </c>
      <c r="N980" s="5" t="n">
        <v>0</v>
      </c>
      <c r="O980" s="0" t="s">
        <v>153</v>
      </c>
      <c r="P980" s="0" t="e">
        <f aca="false">VLOOKUP(K980,SQ!C:D,2,FALSE())</f>
        <v>#N/A</v>
      </c>
    </row>
    <row r="981" customFormat="false" ht="12.8" hidden="true" customHeight="false" outlineLevel="0" collapsed="false">
      <c r="A981" s="5" t="s">
        <v>4143</v>
      </c>
      <c r="B981" s="5" t="s">
        <v>232</v>
      </c>
      <c r="C981" s="5" t="s">
        <v>176</v>
      </c>
      <c r="D981" s="5" t="s">
        <v>4144</v>
      </c>
      <c r="E981" s="5" t="n">
        <f aca="false">YEAR(D981)</f>
        <v>2022</v>
      </c>
      <c r="F981" s="5" t="n">
        <f aca="false">MONTH(D981)</f>
        <v>4</v>
      </c>
      <c r="G981" s="5" t="s">
        <v>172</v>
      </c>
      <c r="H981" s="5" t="e">
        <f aca="false">YEAR(G981)</f>
        <v>#VALUE!</v>
      </c>
      <c r="I981" s="5" t="e">
        <f aca="false">MONTH(G981)</f>
        <v>#VALUE!</v>
      </c>
      <c r="J981" s="5" t="s">
        <v>4145</v>
      </c>
      <c r="K981" s="5" t="str">
        <f aca="false">LEFT(J981,6)</f>
        <v>011025</v>
      </c>
      <c r="L981" s="5" t="s">
        <v>4146</v>
      </c>
      <c r="M981" s="5" t="n">
        <v>0</v>
      </c>
      <c r="N981" s="5" t="n">
        <v>0</v>
      </c>
      <c r="O981" s="0" t="s">
        <v>153</v>
      </c>
      <c r="P981" s="0" t="e">
        <f aca="false">VLOOKUP(K981,SQ!C:D,2,FALSE())</f>
        <v>#N/A</v>
      </c>
    </row>
    <row r="982" customFormat="false" ht="12.8" hidden="true" customHeight="false" outlineLevel="0" collapsed="false">
      <c r="A982" s="5" t="s">
        <v>4147</v>
      </c>
      <c r="B982" s="5" t="s">
        <v>147</v>
      </c>
      <c r="C982" s="5" t="s">
        <v>170</v>
      </c>
      <c r="D982" s="5" t="s">
        <v>4148</v>
      </c>
      <c r="E982" s="5" t="n">
        <f aca="false">YEAR(D982)</f>
        <v>2022</v>
      </c>
      <c r="F982" s="5" t="n">
        <f aca="false">MONTH(D982)</f>
        <v>4</v>
      </c>
      <c r="G982" s="5" t="s">
        <v>172</v>
      </c>
      <c r="H982" s="5" t="e">
        <f aca="false">YEAR(G982)</f>
        <v>#VALUE!</v>
      </c>
      <c r="I982" s="5" t="e">
        <f aca="false">MONTH(G982)</f>
        <v>#VALUE!</v>
      </c>
      <c r="J982" s="5" t="s">
        <v>4149</v>
      </c>
      <c r="K982" s="5" t="str">
        <f aca="false">LEFT(J982,6)</f>
        <v>041267</v>
      </c>
      <c r="L982" s="5" t="s">
        <v>4150</v>
      </c>
      <c r="M982" s="5" t="n">
        <v>0</v>
      </c>
      <c r="N982" s="5" t="n">
        <v>0</v>
      </c>
      <c r="O982" s="0" t="s">
        <v>153</v>
      </c>
      <c r="P982" s="0" t="e">
        <f aca="false">VLOOKUP(K982,SQ!C:D,2,FALSE())</f>
        <v>#N/A</v>
      </c>
    </row>
    <row r="983" customFormat="false" ht="12.8" hidden="true" customHeight="false" outlineLevel="0" collapsed="false">
      <c r="A983" s="5" t="s">
        <v>4151</v>
      </c>
      <c r="B983" s="5" t="s">
        <v>147</v>
      </c>
      <c r="C983" s="5" t="s">
        <v>170</v>
      </c>
      <c r="D983" s="5" t="s">
        <v>4152</v>
      </c>
      <c r="E983" s="5" t="n">
        <f aca="false">YEAR(D983)</f>
        <v>2022</v>
      </c>
      <c r="F983" s="5" t="n">
        <f aca="false">MONTH(D983)</f>
        <v>4</v>
      </c>
      <c r="G983" s="5" t="s">
        <v>172</v>
      </c>
      <c r="H983" s="5" t="e">
        <f aca="false">YEAR(G983)</f>
        <v>#VALUE!</v>
      </c>
      <c r="I983" s="5" t="e">
        <f aca="false">MONTH(G983)</f>
        <v>#VALUE!</v>
      </c>
      <c r="J983" s="5" t="s">
        <v>4153</v>
      </c>
      <c r="K983" s="5" t="str">
        <f aca="false">LEFT(J983,6)</f>
        <v>082230</v>
      </c>
      <c r="L983" s="5" t="s">
        <v>4154</v>
      </c>
      <c r="M983" s="5" t="n">
        <v>0</v>
      </c>
      <c r="N983" s="5" t="n">
        <v>0</v>
      </c>
      <c r="O983" s="0" t="s">
        <v>153</v>
      </c>
      <c r="P983" s="0" t="e">
        <f aca="false">VLOOKUP(K983,SQ!C:D,2,FALSE())</f>
        <v>#N/A</v>
      </c>
    </row>
    <row r="984" customFormat="false" ht="12.8" hidden="true" customHeight="false" outlineLevel="0" collapsed="false">
      <c r="A984" s="5" t="s">
        <v>4155</v>
      </c>
      <c r="B984" s="5" t="s">
        <v>232</v>
      </c>
      <c r="C984" s="5" t="s">
        <v>170</v>
      </c>
      <c r="D984" s="5" t="s">
        <v>4156</v>
      </c>
      <c r="E984" s="5" t="n">
        <f aca="false">YEAR(D984)</f>
        <v>2022</v>
      </c>
      <c r="F984" s="5" t="n">
        <f aca="false">MONTH(D984)</f>
        <v>3</v>
      </c>
      <c r="G984" s="5" t="s">
        <v>172</v>
      </c>
      <c r="H984" s="5" t="e">
        <f aca="false">YEAR(G984)</f>
        <v>#VALUE!</v>
      </c>
      <c r="I984" s="5" t="e">
        <f aca="false">MONTH(G984)</f>
        <v>#VALUE!</v>
      </c>
      <c r="J984" s="5" t="s">
        <v>4157</v>
      </c>
      <c r="K984" s="5" t="str">
        <f aca="false">LEFT(J984,6)</f>
        <v>005068</v>
      </c>
      <c r="L984" s="5" t="s">
        <v>4158</v>
      </c>
      <c r="M984" s="5" t="n">
        <v>0</v>
      </c>
      <c r="N984" s="5" t="n">
        <v>0</v>
      </c>
      <c r="O984" s="0" t="s">
        <v>153</v>
      </c>
      <c r="P984" s="0" t="str">
        <f aca="false">VLOOKUP(K984,SQ!C:D,2,FALSE())</f>
        <v>AIU Setor Central</v>
      </c>
    </row>
    <row r="985" customFormat="false" ht="12.8" hidden="true" customHeight="false" outlineLevel="0" collapsed="false">
      <c r="A985" s="5" t="s">
        <v>4159</v>
      </c>
      <c r="B985" s="5" t="s">
        <v>147</v>
      </c>
      <c r="C985" s="5" t="s">
        <v>170</v>
      </c>
      <c r="D985" s="5" t="s">
        <v>4160</v>
      </c>
      <c r="E985" s="5" t="n">
        <f aca="false">YEAR(D985)</f>
        <v>2022</v>
      </c>
      <c r="F985" s="5" t="n">
        <f aca="false">MONTH(D985)</f>
        <v>3</v>
      </c>
      <c r="G985" s="5" t="s">
        <v>172</v>
      </c>
      <c r="H985" s="5" t="e">
        <f aca="false">YEAR(G985)</f>
        <v>#VALUE!</v>
      </c>
      <c r="I985" s="5" t="e">
        <f aca="false">MONTH(G985)</f>
        <v>#VALUE!</v>
      </c>
      <c r="J985" s="5" t="s">
        <v>4161</v>
      </c>
      <c r="K985" s="5" t="str">
        <f aca="false">LEFT(J985,6)</f>
        <v>095385</v>
      </c>
      <c r="L985" s="5" t="s">
        <v>4162</v>
      </c>
      <c r="M985" s="5" t="n">
        <v>3</v>
      </c>
      <c r="N985" s="5" t="n">
        <v>0</v>
      </c>
      <c r="O985" s="0" t="s">
        <v>153</v>
      </c>
      <c r="P985" s="0" t="e">
        <f aca="false">VLOOKUP(K985,SQ!C:D,2,FALSE())</f>
        <v>#N/A</v>
      </c>
    </row>
    <row r="986" customFormat="false" ht="12.8" hidden="true" customHeight="false" outlineLevel="0" collapsed="false">
      <c r="A986" s="5" t="s">
        <v>4163</v>
      </c>
      <c r="B986" s="5" t="s">
        <v>147</v>
      </c>
      <c r="C986" s="5" t="s">
        <v>176</v>
      </c>
      <c r="D986" s="5" t="s">
        <v>4164</v>
      </c>
      <c r="E986" s="5" t="n">
        <f aca="false">YEAR(D986)</f>
        <v>2022</v>
      </c>
      <c r="F986" s="5" t="n">
        <f aca="false">MONTH(D986)</f>
        <v>3</v>
      </c>
      <c r="G986" s="5" t="s">
        <v>172</v>
      </c>
      <c r="H986" s="5" t="e">
        <f aca="false">YEAR(G986)</f>
        <v>#VALUE!</v>
      </c>
      <c r="I986" s="5" t="e">
        <f aca="false">MONTH(G986)</f>
        <v>#VALUE!</v>
      </c>
      <c r="J986" s="5" t="s">
        <v>4165</v>
      </c>
      <c r="K986" s="5" t="str">
        <f aca="false">LEFT(J986,6)</f>
        <v>038065</v>
      </c>
      <c r="L986" s="5" t="s">
        <v>4166</v>
      </c>
      <c r="M986" s="5" t="n">
        <v>2</v>
      </c>
      <c r="N986" s="5" t="n">
        <v>2</v>
      </c>
      <c r="O986" s="0" t="s">
        <v>153</v>
      </c>
      <c r="P986" s="0" t="str">
        <f aca="false">VLOOKUP(K986,SQ!C:D,2,FALSE())</f>
        <v>AIU Setor Central</v>
      </c>
    </row>
    <row r="987" customFormat="false" ht="12.8" hidden="true" customHeight="false" outlineLevel="0" collapsed="false">
      <c r="A987" s="5" t="s">
        <v>4167</v>
      </c>
      <c r="B987" s="5" t="s">
        <v>147</v>
      </c>
      <c r="C987" s="5" t="s">
        <v>170</v>
      </c>
      <c r="D987" s="5" t="s">
        <v>4168</v>
      </c>
      <c r="E987" s="5" t="n">
        <f aca="false">YEAR(D987)</f>
        <v>2022</v>
      </c>
      <c r="F987" s="5" t="n">
        <f aca="false">MONTH(D987)</f>
        <v>8</v>
      </c>
      <c r="G987" s="5" t="s">
        <v>172</v>
      </c>
      <c r="H987" s="5" t="e">
        <f aca="false">YEAR(G987)</f>
        <v>#VALUE!</v>
      </c>
      <c r="I987" s="5" t="e">
        <f aca="false">MONTH(G987)</f>
        <v>#VALUE!</v>
      </c>
      <c r="J987" s="5" t="s">
        <v>4169</v>
      </c>
      <c r="K987" s="5" t="str">
        <f aca="false">LEFT(J987,6)</f>
        <v>304002</v>
      </c>
      <c r="L987" s="5" t="s">
        <v>4170</v>
      </c>
      <c r="M987" s="5" t="n">
        <v>0</v>
      </c>
      <c r="N987" s="5" t="n">
        <v>0</v>
      </c>
      <c r="O987" s="0" t="s">
        <v>153</v>
      </c>
      <c r="P987" s="0" t="e">
        <f aca="false">VLOOKUP(K987,SQ!C:D,2,FALSE())</f>
        <v>#N/A</v>
      </c>
    </row>
    <row r="988" customFormat="false" ht="12.8" hidden="true" customHeight="false" outlineLevel="0" collapsed="false">
      <c r="A988" s="5" t="s">
        <v>4171</v>
      </c>
      <c r="B988" s="5" t="s">
        <v>147</v>
      </c>
      <c r="C988" s="5" t="s">
        <v>170</v>
      </c>
      <c r="D988" s="5" t="s">
        <v>4172</v>
      </c>
      <c r="E988" s="5" t="n">
        <f aca="false">YEAR(D988)</f>
        <v>2022</v>
      </c>
      <c r="F988" s="5" t="n">
        <f aca="false">MONTH(D988)</f>
        <v>8</v>
      </c>
      <c r="G988" s="5" t="s">
        <v>172</v>
      </c>
      <c r="H988" s="5" t="e">
        <f aca="false">YEAR(G988)</f>
        <v>#VALUE!</v>
      </c>
      <c r="I988" s="5" t="e">
        <f aca="false">MONTH(G988)</f>
        <v>#VALUE!</v>
      </c>
      <c r="J988" s="5" t="s">
        <v>4173</v>
      </c>
      <c r="K988" s="5" t="str">
        <f aca="false">LEFT(J988,6)</f>
        <v>304078</v>
      </c>
      <c r="L988" s="5" t="s">
        <v>4174</v>
      </c>
      <c r="M988" s="5" t="n">
        <v>0</v>
      </c>
      <c r="N988" s="5" t="n">
        <v>0</v>
      </c>
      <c r="O988" s="0" t="s">
        <v>153</v>
      </c>
      <c r="P988" s="0" t="e">
        <f aca="false">VLOOKUP(K988,SQ!C:D,2,FALSE())</f>
        <v>#N/A</v>
      </c>
    </row>
    <row r="989" customFormat="false" ht="12.8" hidden="true" customHeight="false" outlineLevel="0" collapsed="false">
      <c r="A989" s="5" t="s">
        <v>4175</v>
      </c>
      <c r="B989" s="5" t="s">
        <v>147</v>
      </c>
      <c r="C989" s="5" t="s">
        <v>170</v>
      </c>
      <c r="D989" s="5" t="s">
        <v>4176</v>
      </c>
      <c r="E989" s="5" t="n">
        <f aca="false">YEAR(D989)</f>
        <v>2022</v>
      </c>
      <c r="F989" s="5" t="n">
        <f aca="false">MONTH(D989)</f>
        <v>3</v>
      </c>
      <c r="G989" s="5" t="s">
        <v>172</v>
      </c>
      <c r="H989" s="5" t="e">
        <f aca="false">YEAR(G989)</f>
        <v>#VALUE!</v>
      </c>
      <c r="I989" s="5" t="e">
        <f aca="false">MONTH(G989)</f>
        <v>#VALUE!</v>
      </c>
      <c r="J989" s="5" t="s">
        <v>4177</v>
      </c>
      <c r="K989" s="5" t="str">
        <f aca="false">LEFT(J989,6)</f>
        <v>060088</v>
      </c>
      <c r="L989" s="5" t="s">
        <v>4178</v>
      </c>
      <c r="M989" s="5" t="n">
        <v>0</v>
      </c>
      <c r="N989" s="5" t="n">
        <v>0</v>
      </c>
      <c r="O989" s="0" t="s">
        <v>153</v>
      </c>
      <c r="P989" s="0" t="e">
        <f aca="false">VLOOKUP(K989,SQ!C:D,2,FALSE())</f>
        <v>#N/A</v>
      </c>
    </row>
    <row r="990" customFormat="false" ht="12.8" hidden="true" customHeight="false" outlineLevel="0" collapsed="false">
      <c r="A990" s="5" t="s">
        <v>4179</v>
      </c>
      <c r="B990" s="5" t="s">
        <v>147</v>
      </c>
      <c r="C990" s="5" t="s">
        <v>176</v>
      </c>
      <c r="D990" s="5" t="s">
        <v>4180</v>
      </c>
      <c r="E990" s="5" t="n">
        <f aca="false">YEAR(D990)</f>
        <v>2022</v>
      </c>
      <c r="F990" s="5" t="n">
        <f aca="false">MONTH(D990)</f>
        <v>4</v>
      </c>
      <c r="G990" s="5" t="s">
        <v>172</v>
      </c>
      <c r="H990" s="5" t="e">
        <f aca="false">YEAR(G990)</f>
        <v>#VALUE!</v>
      </c>
      <c r="I990" s="5" t="e">
        <f aca="false">MONTH(G990)</f>
        <v>#VALUE!</v>
      </c>
      <c r="J990" s="5" t="s">
        <v>4181</v>
      </c>
      <c r="K990" s="5" t="str">
        <f aca="false">LEFT(J990,6)</f>
        <v>087237</v>
      </c>
      <c r="L990" s="5" t="s">
        <v>4182</v>
      </c>
      <c r="M990" s="5" t="n">
        <v>3</v>
      </c>
      <c r="N990" s="5" t="n">
        <v>3</v>
      </c>
      <c r="O990" s="0" t="s">
        <v>153</v>
      </c>
      <c r="P990" s="0" t="e">
        <f aca="false">VLOOKUP(K990,SQ!C:D,2,FALSE())</f>
        <v>#N/A</v>
      </c>
    </row>
    <row r="991" customFormat="false" ht="12.8" hidden="true" customHeight="false" outlineLevel="0" collapsed="false">
      <c r="A991" s="5" t="s">
        <v>4183</v>
      </c>
      <c r="B991" s="5" t="s">
        <v>147</v>
      </c>
      <c r="C991" s="5" t="s">
        <v>170</v>
      </c>
      <c r="D991" s="5" t="s">
        <v>4184</v>
      </c>
      <c r="E991" s="5" t="n">
        <f aca="false">YEAR(D991)</f>
        <v>2022</v>
      </c>
      <c r="F991" s="5" t="n">
        <f aca="false">MONTH(D991)</f>
        <v>4</v>
      </c>
      <c r="G991" s="5" t="s">
        <v>172</v>
      </c>
      <c r="H991" s="5" t="e">
        <f aca="false">YEAR(G991)</f>
        <v>#VALUE!</v>
      </c>
      <c r="I991" s="5" t="e">
        <f aca="false">MONTH(G991)</f>
        <v>#VALUE!</v>
      </c>
      <c r="J991" s="5" t="s">
        <v>4185</v>
      </c>
      <c r="K991" s="5" t="str">
        <f aca="false">LEFT(J991,6)</f>
        <v>111283</v>
      </c>
      <c r="L991" s="5" t="s">
        <v>4186</v>
      </c>
      <c r="M991" s="5" t="n">
        <v>0</v>
      </c>
      <c r="N991" s="5" t="n">
        <v>0</v>
      </c>
      <c r="O991" s="0" t="s">
        <v>153</v>
      </c>
      <c r="P991" s="0" t="e">
        <f aca="false">VLOOKUP(K991,SQ!C:D,2,FALSE())</f>
        <v>#N/A</v>
      </c>
    </row>
    <row r="992" customFormat="false" ht="12.8" hidden="true" customHeight="false" outlineLevel="0" collapsed="false">
      <c r="A992" s="5" t="s">
        <v>4187</v>
      </c>
      <c r="B992" s="5" t="s">
        <v>147</v>
      </c>
      <c r="C992" s="5" t="s">
        <v>148</v>
      </c>
      <c r="D992" s="5" t="s">
        <v>4188</v>
      </c>
      <c r="E992" s="5" t="n">
        <f aca="false">YEAR(D992)</f>
        <v>2022</v>
      </c>
      <c r="F992" s="5" t="n">
        <f aca="false">MONTH(D992)</f>
        <v>3</v>
      </c>
      <c r="G992" s="5" t="s">
        <v>4189</v>
      </c>
      <c r="H992" s="5" t="n">
        <f aca="false">YEAR(G992)</f>
        <v>2022</v>
      </c>
      <c r="I992" s="5" t="n">
        <f aca="false">MONTH(G992)</f>
        <v>11</v>
      </c>
      <c r="J992" s="5" t="s">
        <v>4190</v>
      </c>
      <c r="K992" s="5" t="str">
        <f aca="false">LEFT(J992,6)</f>
        <v>098038</v>
      </c>
      <c r="L992" s="5" t="s">
        <v>4191</v>
      </c>
      <c r="M992" s="5" t="n">
        <v>2</v>
      </c>
      <c r="N992" s="5" t="n">
        <v>2</v>
      </c>
      <c r="O992" s="0" t="s">
        <v>153</v>
      </c>
      <c r="P992" s="0" t="e">
        <f aca="false">VLOOKUP(K992,SQ!C:D,2,FALSE())</f>
        <v>#N/A</v>
      </c>
    </row>
    <row r="993" customFormat="false" ht="12.8" hidden="true" customHeight="false" outlineLevel="0" collapsed="false">
      <c r="A993" s="5" t="s">
        <v>4192</v>
      </c>
      <c r="B993" s="5" t="s">
        <v>250</v>
      </c>
      <c r="C993" s="5" t="s">
        <v>148</v>
      </c>
      <c r="D993" s="5" t="s">
        <v>4193</v>
      </c>
      <c r="E993" s="5" t="n">
        <f aca="false">YEAR(D993)</f>
        <v>2022</v>
      </c>
      <c r="F993" s="5" t="n">
        <f aca="false">MONTH(D993)</f>
        <v>4</v>
      </c>
      <c r="G993" s="5" t="s">
        <v>4194</v>
      </c>
      <c r="H993" s="5" t="n">
        <f aca="false">YEAR(G993)</f>
        <v>2023</v>
      </c>
      <c r="I993" s="5" t="n">
        <f aca="false">MONTH(G993)</f>
        <v>5</v>
      </c>
      <c r="J993" s="5" t="s">
        <v>4195</v>
      </c>
      <c r="K993" s="5" t="str">
        <f aca="false">LEFT(J993,6)</f>
        <v>065094</v>
      </c>
      <c r="L993" s="5" t="s">
        <v>4196</v>
      </c>
      <c r="M993" s="5" t="n">
        <v>38</v>
      </c>
      <c r="N993" s="5" t="n">
        <v>38</v>
      </c>
      <c r="O993" s="0" t="s">
        <v>153</v>
      </c>
      <c r="P993" s="0" t="e">
        <f aca="false">VLOOKUP(K993,SQ!C:D,2,FALSE())</f>
        <v>#N/A</v>
      </c>
    </row>
    <row r="994" customFormat="false" ht="12.8" hidden="true" customHeight="false" outlineLevel="0" collapsed="false">
      <c r="A994" s="5" t="s">
        <v>4197</v>
      </c>
      <c r="B994" s="5" t="s">
        <v>147</v>
      </c>
      <c r="C994" s="5" t="s">
        <v>170</v>
      </c>
      <c r="D994" s="5" t="s">
        <v>4198</v>
      </c>
      <c r="E994" s="5" t="n">
        <f aca="false">YEAR(D994)</f>
        <v>2022</v>
      </c>
      <c r="F994" s="5" t="n">
        <f aca="false">MONTH(D994)</f>
        <v>4</v>
      </c>
      <c r="G994" s="5" t="s">
        <v>172</v>
      </c>
      <c r="H994" s="5" t="e">
        <f aca="false">YEAR(G994)</f>
        <v>#VALUE!</v>
      </c>
      <c r="I994" s="5" t="e">
        <f aca="false">MONTH(G994)</f>
        <v>#VALUE!</v>
      </c>
      <c r="J994" s="5" t="s">
        <v>4199</v>
      </c>
      <c r="K994" s="5" t="str">
        <f aca="false">LEFT(J994,6)</f>
        <v>037036</v>
      </c>
      <c r="L994" s="5" t="s">
        <v>4200</v>
      </c>
      <c r="M994" s="5" t="n">
        <v>0</v>
      </c>
      <c r="N994" s="5" t="n">
        <v>0</v>
      </c>
      <c r="O994" s="0" t="s">
        <v>153</v>
      </c>
      <c r="P994" s="0" t="e">
        <f aca="false">VLOOKUP(K994,SQ!C:D,2,FALSE())</f>
        <v>#N/A</v>
      </c>
    </row>
    <row r="995" customFormat="false" ht="12.8" hidden="true" customHeight="false" outlineLevel="0" collapsed="false">
      <c r="A995" s="5" t="s">
        <v>4201</v>
      </c>
      <c r="B995" s="5" t="s">
        <v>147</v>
      </c>
      <c r="C995" s="5" t="s">
        <v>176</v>
      </c>
      <c r="D995" s="5" t="s">
        <v>4202</v>
      </c>
      <c r="E995" s="5" t="n">
        <f aca="false">YEAR(D995)</f>
        <v>2022</v>
      </c>
      <c r="F995" s="5" t="n">
        <f aca="false">MONTH(D995)</f>
        <v>4</v>
      </c>
      <c r="G995" s="5" t="s">
        <v>172</v>
      </c>
      <c r="H995" s="5" t="e">
        <f aca="false">YEAR(G995)</f>
        <v>#VALUE!</v>
      </c>
      <c r="I995" s="5" t="e">
        <f aca="false">MONTH(G995)</f>
        <v>#VALUE!</v>
      </c>
      <c r="J995" s="5" t="s">
        <v>4203</v>
      </c>
      <c r="K995" s="5" t="str">
        <f aca="false">LEFT(J995,6)</f>
        <v>015001</v>
      </c>
      <c r="L995" s="5" t="s">
        <v>4204</v>
      </c>
      <c r="M995" s="5" t="n">
        <v>0</v>
      </c>
      <c r="N995" s="5" t="n">
        <v>0</v>
      </c>
      <c r="O995" s="0" t="s">
        <v>153</v>
      </c>
      <c r="P995" s="0" t="e">
        <f aca="false">VLOOKUP(K995,SQ!C:D,2,FALSE())</f>
        <v>#N/A</v>
      </c>
    </row>
    <row r="996" customFormat="false" ht="12.8" hidden="true" customHeight="false" outlineLevel="0" collapsed="false">
      <c r="A996" s="5" t="s">
        <v>4205</v>
      </c>
      <c r="B996" s="5" t="s">
        <v>147</v>
      </c>
      <c r="C996" s="5" t="s">
        <v>170</v>
      </c>
      <c r="D996" s="5" t="s">
        <v>4206</v>
      </c>
      <c r="E996" s="5" t="n">
        <f aca="false">YEAR(D996)</f>
        <v>2022</v>
      </c>
      <c r="F996" s="5" t="n">
        <f aca="false">MONTH(D996)</f>
        <v>5</v>
      </c>
      <c r="G996" s="5" t="s">
        <v>172</v>
      </c>
      <c r="H996" s="5" t="e">
        <f aca="false">YEAR(G996)</f>
        <v>#VALUE!</v>
      </c>
      <c r="I996" s="5" t="e">
        <f aca="false">MONTH(G996)</f>
        <v>#VALUE!</v>
      </c>
      <c r="J996" s="5" t="s">
        <v>4207</v>
      </c>
      <c r="K996" s="5" t="str">
        <f aca="false">LEFT(J996,6)</f>
        <v>124147</v>
      </c>
      <c r="L996" s="5" t="s">
        <v>4208</v>
      </c>
      <c r="M996" s="5" t="n">
        <v>0</v>
      </c>
      <c r="N996" s="5" t="n">
        <v>0</v>
      </c>
      <c r="O996" s="0" t="s">
        <v>153</v>
      </c>
      <c r="P996" s="0" t="e">
        <f aca="false">VLOOKUP(K996,SQ!C:D,2,FALSE())</f>
        <v>#N/A</v>
      </c>
    </row>
    <row r="997" customFormat="false" ht="12.8" hidden="true" customHeight="false" outlineLevel="0" collapsed="false">
      <c r="A997" s="5" t="s">
        <v>4209</v>
      </c>
      <c r="B997" s="5" t="s">
        <v>147</v>
      </c>
      <c r="C997" s="5" t="s">
        <v>170</v>
      </c>
      <c r="D997" s="5" t="s">
        <v>4210</v>
      </c>
      <c r="E997" s="5" t="n">
        <f aca="false">YEAR(D997)</f>
        <v>2022</v>
      </c>
      <c r="F997" s="5" t="n">
        <f aca="false">MONTH(D997)</f>
        <v>4</v>
      </c>
      <c r="G997" s="5" t="s">
        <v>172</v>
      </c>
      <c r="H997" s="5" t="e">
        <f aca="false">YEAR(G997)</f>
        <v>#VALUE!</v>
      </c>
      <c r="I997" s="5" t="e">
        <f aca="false">MONTH(G997)</f>
        <v>#VALUE!</v>
      </c>
      <c r="J997" s="5" t="s">
        <v>4211</v>
      </c>
      <c r="K997" s="5" t="str">
        <f aca="false">LEFT(J997,6)</f>
        <v>085454</v>
      </c>
      <c r="L997" s="5" t="s">
        <v>4212</v>
      </c>
      <c r="M997" s="5" t="n">
        <v>6</v>
      </c>
      <c r="N997" s="5" t="n">
        <v>6</v>
      </c>
      <c r="O997" s="0" t="s">
        <v>153</v>
      </c>
      <c r="P997" s="0" t="e">
        <f aca="false">VLOOKUP(K997,SQ!C:D,2,FALSE())</f>
        <v>#N/A</v>
      </c>
    </row>
    <row r="998" customFormat="false" ht="12.8" hidden="true" customHeight="false" outlineLevel="0" collapsed="false">
      <c r="A998" s="5" t="s">
        <v>4213</v>
      </c>
      <c r="B998" s="5" t="s">
        <v>147</v>
      </c>
      <c r="C998" s="5" t="s">
        <v>170</v>
      </c>
      <c r="D998" s="5" t="s">
        <v>4214</v>
      </c>
      <c r="E998" s="5" t="n">
        <f aca="false">YEAR(D998)</f>
        <v>2022</v>
      </c>
      <c r="F998" s="5" t="n">
        <f aca="false">MONTH(D998)</f>
        <v>6</v>
      </c>
      <c r="G998" s="5" t="s">
        <v>172</v>
      </c>
      <c r="H998" s="5" t="e">
        <f aca="false">YEAR(G998)</f>
        <v>#VALUE!</v>
      </c>
      <c r="I998" s="5" t="e">
        <f aca="false">MONTH(G998)</f>
        <v>#VALUE!</v>
      </c>
      <c r="J998" s="5" t="s">
        <v>4215</v>
      </c>
      <c r="K998" s="5" t="str">
        <f aca="false">LEFT(J998,6)</f>
        <v>123243</v>
      </c>
      <c r="L998" s="5" t="s">
        <v>4216</v>
      </c>
      <c r="M998" s="5" t="n">
        <v>0</v>
      </c>
      <c r="N998" s="5" t="n">
        <v>0</v>
      </c>
      <c r="O998" s="0" t="s">
        <v>153</v>
      </c>
      <c r="P998" s="0" t="e">
        <f aca="false">VLOOKUP(K998,SQ!C:D,2,FALSE())</f>
        <v>#N/A</v>
      </c>
    </row>
    <row r="999" customFormat="false" ht="12.8" hidden="true" customHeight="false" outlineLevel="0" collapsed="false">
      <c r="A999" s="5" t="s">
        <v>4217</v>
      </c>
      <c r="B999" s="5" t="s">
        <v>147</v>
      </c>
      <c r="C999" s="5" t="s">
        <v>176</v>
      </c>
      <c r="D999" s="5" t="s">
        <v>4218</v>
      </c>
      <c r="E999" s="5" t="n">
        <f aca="false">YEAR(D999)</f>
        <v>2022</v>
      </c>
      <c r="F999" s="5" t="n">
        <f aca="false">MONTH(D999)</f>
        <v>4</v>
      </c>
      <c r="G999" s="5" t="s">
        <v>172</v>
      </c>
      <c r="H999" s="5" t="e">
        <f aca="false">YEAR(G999)</f>
        <v>#VALUE!</v>
      </c>
      <c r="I999" s="5" t="e">
        <f aca="false">MONTH(G999)</f>
        <v>#VALUE!</v>
      </c>
      <c r="J999" s="5" t="s">
        <v>4219</v>
      </c>
      <c r="K999" s="5" t="str">
        <f aca="false">LEFT(J999,6)</f>
        <v>112458</v>
      </c>
      <c r="L999" s="5" t="s">
        <v>4220</v>
      </c>
      <c r="M999" s="5" t="n">
        <v>73</v>
      </c>
      <c r="N999" s="5" t="n">
        <v>66</v>
      </c>
      <c r="O999" s="0" t="s">
        <v>153</v>
      </c>
      <c r="P999" s="0" t="e">
        <f aca="false">VLOOKUP(K999,SQ!C:D,2,FALSE())</f>
        <v>#N/A</v>
      </c>
    </row>
    <row r="1000" customFormat="false" ht="12.8" hidden="true" customHeight="false" outlineLevel="0" collapsed="false">
      <c r="A1000" s="5" t="s">
        <v>4221</v>
      </c>
      <c r="B1000" s="5" t="s">
        <v>232</v>
      </c>
      <c r="C1000" s="5" t="s">
        <v>176</v>
      </c>
      <c r="D1000" s="5" t="s">
        <v>4222</v>
      </c>
      <c r="E1000" s="5" t="n">
        <f aca="false">YEAR(D1000)</f>
        <v>2022</v>
      </c>
      <c r="F1000" s="5" t="n">
        <f aca="false">MONTH(D1000)</f>
        <v>6</v>
      </c>
      <c r="G1000" s="5" t="s">
        <v>172</v>
      </c>
      <c r="H1000" s="5" t="e">
        <f aca="false">YEAR(G1000)</f>
        <v>#VALUE!</v>
      </c>
      <c r="I1000" s="5" t="e">
        <f aca="false">MONTH(G1000)</f>
        <v>#VALUE!</v>
      </c>
      <c r="J1000" s="5" t="s">
        <v>4223</v>
      </c>
      <c r="K1000" s="5" t="str">
        <f aca="false">LEFT(J1000,6)</f>
        <v>090369</v>
      </c>
      <c r="L1000" s="5" t="s">
        <v>4224</v>
      </c>
      <c r="M1000" s="5" t="n">
        <v>1</v>
      </c>
      <c r="N1000" s="5" t="n">
        <v>1</v>
      </c>
      <c r="O1000" s="0" t="s">
        <v>153</v>
      </c>
      <c r="P1000" s="0" t="e">
        <f aca="false">VLOOKUP(K1000,SQ!C:D,2,FALSE())</f>
        <v>#N/A</v>
      </c>
    </row>
    <row r="1001" customFormat="false" ht="12.8" hidden="true" customHeight="false" outlineLevel="0" collapsed="false">
      <c r="A1001" s="5" t="s">
        <v>4225</v>
      </c>
      <c r="B1001" s="5" t="s">
        <v>147</v>
      </c>
      <c r="C1001" s="5" t="s">
        <v>170</v>
      </c>
      <c r="D1001" s="5" t="s">
        <v>4226</v>
      </c>
      <c r="E1001" s="5" t="n">
        <f aca="false">YEAR(D1001)</f>
        <v>2022</v>
      </c>
      <c r="F1001" s="5" t="n">
        <f aca="false">MONTH(D1001)</f>
        <v>4</v>
      </c>
      <c r="G1001" s="5" t="s">
        <v>172</v>
      </c>
      <c r="H1001" s="5" t="e">
        <f aca="false">YEAR(G1001)</f>
        <v>#VALUE!</v>
      </c>
      <c r="I1001" s="5" t="e">
        <f aca="false">MONTH(G1001)</f>
        <v>#VALUE!</v>
      </c>
      <c r="J1001" s="5" t="s">
        <v>4227</v>
      </c>
      <c r="K1001" s="5" t="str">
        <f aca="false">LEFT(J1001,6)</f>
        <v>005024</v>
      </c>
      <c r="L1001" s="5" t="s">
        <v>4228</v>
      </c>
      <c r="M1001" s="5" t="n">
        <v>0</v>
      </c>
      <c r="N1001" s="5" t="n">
        <v>0</v>
      </c>
      <c r="O1001" s="0" t="s">
        <v>153</v>
      </c>
      <c r="P1001" s="0" t="str">
        <f aca="false">VLOOKUP(K1001,SQ!C:D,2,FALSE())</f>
        <v>Perimetro_Area_Central_sem_o_perimetro_do_Art_16_paragrafo_3º</v>
      </c>
    </row>
    <row r="1002" customFormat="false" ht="12.8" hidden="true" customHeight="false" outlineLevel="0" collapsed="false">
      <c r="A1002" s="5" t="s">
        <v>4229</v>
      </c>
      <c r="B1002" s="5" t="s">
        <v>147</v>
      </c>
      <c r="C1002" s="5" t="s">
        <v>176</v>
      </c>
      <c r="D1002" s="5" t="s">
        <v>4230</v>
      </c>
      <c r="E1002" s="5" t="n">
        <f aca="false">YEAR(D1002)</f>
        <v>2022</v>
      </c>
      <c r="F1002" s="5" t="n">
        <f aca="false">MONTH(D1002)</f>
        <v>4</v>
      </c>
      <c r="G1002" s="5" t="s">
        <v>172</v>
      </c>
      <c r="H1002" s="5" t="e">
        <f aca="false">YEAR(G1002)</f>
        <v>#VALUE!</v>
      </c>
      <c r="I1002" s="5" t="e">
        <f aca="false">MONTH(G1002)</f>
        <v>#VALUE!</v>
      </c>
      <c r="J1002" s="5" t="s">
        <v>4231</v>
      </c>
      <c r="K1002" s="5" t="str">
        <f aca="false">LEFT(J1002,6)</f>
        <v>009095</v>
      </c>
      <c r="L1002" s="5" t="s">
        <v>4232</v>
      </c>
      <c r="M1002" s="5" t="n">
        <v>0</v>
      </c>
      <c r="N1002" s="5" t="n">
        <v>0</v>
      </c>
      <c r="O1002" s="0" t="s">
        <v>153</v>
      </c>
      <c r="P1002" s="0" t="str">
        <f aca="false">VLOOKUP(K1002,SQ!C:D,2,FALSE())</f>
        <v>AIU Setor Central</v>
      </c>
    </row>
    <row r="1003" customFormat="false" ht="12.8" hidden="true" customHeight="false" outlineLevel="0" collapsed="false">
      <c r="A1003" s="5" t="s">
        <v>4233</v>
      </c>
      <c r="B1003" s="5" t="s">
        <v>147</v>
      </c>
      <c r="C1003" s="5" t="s">
        <v>170</v>
      </c>
      <c r="D1003" s="5" t="s">
        <v>4234</v>
      </c>
      <c r="E1003" s="5" t="n">
        <f aca="false">YEAR(D1003)</f>
        <v>2022</v>
      </c>
      <c r="F1003" s="5" t="n">
        <f aca="false">MONTH(D1003)</f>
        <v>4</v>
      </c>
      <c r="G1003" s="5" t="s">
        <v>172</v>
      </c>
      <c r="H1003" s="5" t="e">
        <f aca="false">YEAR(G1003)</f>
        <v>#VALUE!</v>
      </c>
      <c r="I1003" s="5" t="e">
        <f aca="false">MONTH(G1003)</f>
        <v>#VALUE!</v>
      </c>
      <c r="J1003" s="5" t="s">
        <v>4235</v>
      </c>
      <c r="K1003" s="5" t="str">
        <f aca="false">LEFT(J1003,6)</f>
        <v>009065</v>
      </c>
      <c r="L1003" s="5" t="s">
        <v>4236</v>
      </c>
      <c r="M1003" s="5" t="n">
        <v>0</v>
      </c>
      <c r="N1003" s="5" t="n">
        <v>0</v>
      </c>
      <c r="O1003" s="0" t="s">
        <v>153</v>
      </c>
      <c r="P1003" s="0" t="str">
        <f aca="false">VLOOKUP(K1003,SQ!C:D,2,FALSE())</f>
        <v>AIU Setor Central</v>
      </c>
    </row>
    <row r="1004" customFormat="false" ht="12.8" hidden="true" customHeight="false" outlineLevel="0" collapsed="false">
      <c r="A1004" s="5" t="s">
        <v>4237</v>
      </c>
      <c r="B1004" s="5" t="s">
        <v>147</v>
      </c>
      <c r="C1004" s="5" t="s">
        <v>170</v>
      </c>
      <c r="D1004" s="5" t="s">
        <v>4238</v>
      </c>
      <c r="E1004" s="5" t="n">
        <f aca="false">YEAR(D1004)</f>
        <v>2022</v>
      </c>
      <c r="F1004" s="5" t="n">
        <f aca="false">MONTH(D1004)</f>
        <v>4</v>
      </c>
      <c r="G1004" s="5" t="s">
        <v>172</v>
      </c>
      <c r="H1004" s="5" t="e">
        <f aca="false">YEAR(G1004)</f>
        <v>#VALUE!</v>
      </c>
      <c r="I1004" s="5" t="e">
        <f aca="false">MONTH(G1004)</f>
        <v>#VALUE!</v>
      </c>
      <c r="J1004" s="5" t="s">
        <v>4239</v>
      </c>
      <c r="K1004" s="5" t="str">
        <f aca="false">LEFT(J1004,6)</f>
        <v>116075</v>
      </c>
      <c r="L1004" s="5" t="s">
        <v>4240</v>
      </c>
      <c r="M1004" s="5" t="n">
        <v>0</v>
      </c>
      <c r="N1004" s="5" t="n">
        <v>0</v>
      </c>
      <c r="O1004" s="0" t="s">
        <v>153</v>
      </c>
      <c r="P1004" s="0" t="e">
        <f aca="false">VLOOKUP(K1004,SQ!C:D,2,FALSE())</f>
        <v>#N/A</v>
      </c>
    </row>
    <row r="1005" customFormat="false" ht="12.8" hidden="true" customHeight="false" outlineLevel="0" collapsed="false">
      <c r="A1005" s="5" t="s">
        <v>4241</v>
      </c>
      <c r="B1005" s="5" t="s">
        <v>147</v>
      </c>
      <c r="C1005" s="5" t="s">
        <v>176</v>
      </c>
      <c r="D1005" s="5" t="s">
        <v>4242</v>
      </c>
      <c r="E1005" s="5" t="n">
        <f aca="false">YEAR(D1005)</f>
        <v>2022</v>
      </c>
      <c r="F1005" s="5" t="n">
        <f aca="false">MONTH(D1005)</f>
        <v>5</v>
      </c>
      <c r="G1005" s="5" t="s">
        <v>172</v>
      </c>
      <c r="H1005" s="5" t="e">
        <f aca="false">YEAR(G1005)</f>
        <v>#VALUE!</v>
      </c>
      <c r="I1005" s="5" t="e">
        <f aca="false">MONTH(G1005)</f>
        <v>#VALUE!</v>
      </c>
      <c r="J1005" s="5" t="s">
        <v>4243</v>
      </c>
      <c r="K1005" s="5" t="str">
        <f aca="false">LEFT(J1005,6)</f>
        <v>064222</v>
      </c>
      <c r="L1005" s="5" t="s">
        <v>4244</v>
      </c>
      <c r="M1005" s="5" t="n">
        <v>6</v>
      </c>
      <c r="N1005" s="5" t="n">
        <v>6</v>
      </c>
      <c r="O1005" s="0" t="s">
        <v>153</v>
      </c>
      <c r="P1005" s="0" t="e">
        <f aca="false">VLOOKUP(K1005,SQ!C:D,2,FALSE())</f>
        <v>#N/A</v>
      </c>
    </row>
    <row r="1006" customFormat="false" ht="12.8" hidden="true" customHeight="false" outlineLevel="0" collapsed="false">
      <c r="A1006" s="5" t="s">
        <v>4245</v>
      </c>
      <c r="B1006" s="5" t="s">
        <v>147</v>
      </c>
      <c r="C1006" s="5" t="s">
        <v>170</v>
      </c>
      <c r="D1006" s="5" t="s">
        <v>4246</v>
      </c>
      <c r="E1006" s="5" t="n">
        <f aca="false">YEAR(D1006)</f>
        <v>2022</v>
      </c>
      <c r="F1006" s="5" t="n">
        <f aca="false">MONTH(D1006)</f>
        <v>4</v>
      </c>
      <c r="G1006" s="5" t="s">
        <v>172</v>
      </c>
      <c r="H1006" s="5" t="e">
        <f aca="false">YEAR(G1006)</f>
        <v>#VALUE!</v>
      </c>
      <c r="I1006" s="5" t="e">
        <f aca="false">MONTH(G1006)</f>
        <v>#VALUE!</v>
      </c>
      <c r="J1006" s="5" t="s">
        <v>4247</v>
      </c>
      <c r="K1006" s="5" t="str">
        <f aca="false">LEFT(J1006,6)</f>
        <v>008065</v>
      </c>
      <c r="L1006" s="5" t="s">
        <v>4248</v>
      </c>
      <c r="M1006" s="5" t="n">
        <v>0</v>
      </c>
      <c r="N1006" s="5" t="n">
        <v>0</v>
      </c>
      <c r="O1006" s="0" t="s">
        <v>153</v>
      </c>
      <c r="P1006" s="0" t="str">
        <f aca="false">VLOOKUP(K1006,SQ!C:D,2,FALSE())</f>
        <v>Perimetro_Art_16_paragrafo_3º</v>
      </c>
    </row>
    <row r="1007" customFormat="false" ht="12.8" hidden="true" customHeight="false" outlineLevel="0" collapsed="false">
      <c r="A1007" s="5" t="s">
        <v>4249</v>
      </c>
      <c r="B1007" s="5" t="s">
        <v>147</v>
      </c>
      <c r="C1007" s="5" t="s">
        <v>170</v>
      </c>
      <c r="D1007" s="5" t="s">
        <v>4250</v>
      </c>
      <c r="E1007" s="5" t="n">
        <f aca="false">YEAR(D1007)</f>
        <v>2022</v>
      </c>
      <c r="F1007" s="5" t="n">
        <f aca="false">MONTH(D1007)</f>
        <v>4</v>
      </c>
      <c r="G1007" s="5" t="s">
        <v>172</v>
      </c>
      <c r="H1007" s="5" t="e">
        <f aca="false">YEAR(G1007)</f>
        <v>#VALUE!</v>
      </c>
      <c r="I1007" s="5" t="e">
        <f aca="false">MONTH(G1007)</f>
        <v>#VALUE!</v>
      </c>
      <c r="J1007" s="5" t="s">
        <v>4251</v>
      </c>
      <c r="K1007" s="5" t="str">
        <f aca="false">LEFT(J1007,6)</f>
        <v>074381</v>
      </c>
      <c r="L1007" s="5" t="s">
        <v>4252</v>
      </c>
      <c r="M1007" s="5" t="n">
        <v>0</v>
      </c>
      <c r="N1007" s="5" t="n">
        <v>0</v>
      </c>
      <c r="O1007" s="0" t="s">
        <v>153</v>
      </c>
      <c r="P1007" s="0" t="e">
        <f aca="false">VLOOKUP(K1007,SQ!C:D,2,FALSE())</f>
        <v>#N/A</v>
      </c>
    </row>
    <row r="1008" customFormat="false" ht="12.8" hidden="true" customHeight="false" outlineLevel="0" collapsed="false">
      <c r="A1008" s="5" t="s">
        <v>4253</v>
      </c>
      <c r="B1008" s="5" t="s">
        <v>147</v>
      </c>
      <c r="C1008" s="5" t="s">
        <v>170</v>
      </c>
      <c r="D1008" s="5" t="s">
        <v>4254</v>
      </c>
      <c r="E1008" s="5" t="n">
        <f aca="false">YEAR(D1008)</f>
        <v>2022</v>
      </c>
      <c r="F1008" s="5" t="n">
        <f aca="false">MONTH(D1008)</f>
        <v>4</v>
      </c>
      <c r="G1008" s="5" t="s">
        <v>172</v>
      </c>
      <c r="H1008" s="5" t="e">
        <f aca="false">YEAR(G1008)</f>
        <v>#VALUE!</v>
      </c>
      <c r="I1008" s="5" t="e">
        <f aca="false">MONTH(G1008)</f>
        <v>#VALUE!</v>
      </c>
      <c r="J1008" s="5" t="s">
        <v>4255</v>
      </c>
      <c r="K1008" s="5" t="str">
        <f aca="false">LEFT(J1008,6)</f>
        <v>055129</v>
      </c>
      <c r="L1008" s="5" t="s">
        <v>4256</v>
      </c>
      <c r="M1008" s="5" t="n">
        <v>0</v>
      </c>
      <c r="N1008" s="5" t="n">
        <v>0</v>
      </c>
      <c r="O1008" s="0" t="s">
        <v>153</v>
      </c>
      <c r="P1008" s="0" t="e">
        <f aca="false">VLOOKUP(K1008,SQ!C:D,2,FALSE())</f>
        <v>#N/A</v>
      </c>
    </row>
    <row r="1009" customFormat="false" ht="12.8" hidden="true" customHeight="false" outlineLevel="0" collapsed="false">
      <c r="A1009" s="5" t="s">
        <v>4257</v>
      </c>
      <c r="B1009" s="5" t="s">
        <v>147</v>
      </c>
      <c r="C1009" s="5" t="s">
        <v>170</v>
      </c>
      <c r="D1009" s="5" t="s">
        <v>4258</v>
      </c>
      <c r="E1009" s="5" t="n">
        <f aca="false">YEAR(D1009)</f>
        <v>2022</v>
      </c>
      <c r="F1009" s="5" t="n">
        <f aca="false">MONTH(D1009)</f>
        <v>4</v>
      </c>
      <c r="G1009" s="5" t="s">
        <v>172</v>
      </c>
      <c r="H1009" s="5" t="e">
        <f aca="false">YEAR(G1009)</f>
        <v>#VALUE!</v>
      </c>
      <c r="I1009" s="5" t="e">
        <f aca="false">MONTH(G1009)</f>
        <v>#VALUE!</v>
      </c>
      <c r="J1009" s="5" t="s">
        <v>4259</v>
      </c>
      <c r="K1009" s="5" t="str">
        <f aca="false">LEFT(J1009,6)</f>
        <v>160264</v>
      </c>
      <c r="L1009" s="5" t="s">
        <v>4260</v>
      </c>
      <c r="M1009" s="5" t="n">
        <v>1</v>
      </c>
      <c r="N1009" s="5" t="n">
        <v>1</v>
      </c>
      <c r="O1009" s="0" t="s">
        <v>153</v>
      </c>
      <c r="P1009" s="0" t="e">
        <f aca="false">VLOOKUP(K1009,SQ!C:D,2,FALSE())</f>
        <v>#N/A</v>
      </c>
    </row>
    <row r="1010" customFormat="false" ht="12.8" hidden="true" customHeight="false" outlineLevel="0" collapsed="false">
      <c r="A1010" s="5" t="s">
        <v>4261</v>
      </c>
      <c r="B1010" s="5" t="s">
        <v>147</v>
      </c>
      <c r="C1010" s="5" t="s">
        <v>170</v>
      </c>
      <c r="D1010" s="5" t="s">
        <v>4262</v>
      </c>
      <c r="E1010" s="5" t="n">
        <f aca="false">YEAR(D1010)</f>
        <v>2022</v>
      </c>
      <c r="F1010" s="5" t="n">
        <f aca="false">MONTH(D1010)</f>
        <v>4</v>
      </c>
      <c r="G1010" s="5" t="s">
        <v>172</v>
      </c>
      <c r="H1010" s="5" t="e">
        <f aca="false">YEAR(G1010)</f>
        <v>#VALUE!</v>
      </c>
      <c r="I1010" s="5" t="e">
        <f aca="false">MONTH(G1010)</f>
        <v>#VALUE!</v>
      </c>
      <c r="J1010" s="5" t="s">
        <v>4263</v>
      </c>
      <c r="K1010" s="5" t="str">
        <f aca="false">LEFT(J1010,6)</f>
        <v>029082</v>
      </c>
      <c r="L1010" s="5" t="s">
        <v>4264</v>
      </c>
      <c r="M1010" s="5" t="n">
        <v>0</v>
      </c>
      <c r="N1010" s="5" t="n">
        <v>0</v>
      </c>
      <c r="O1010" s="0" t="s">
        <v>153</v>
      </c>
      <c r="P1010" s="0" t="e">
        <f aca="false">VLOOKUP(K1010,SQ!C:D,2,FALSE())</f>
        <v>#N/A</v>
      </c>
    </row>
    <row r="1011" customFormat="false" ht="12.8" hidden="true" customHeight="false" outlineLevel="0" collapsed="false">
      <c r="A1011" s="5" t="s">
        <v>4265</v>
      </c>
      <c r="B1011" s="5" t="s">
        <v>147</v>
      </c>
      <c r="C1011" s="5" t="s">
        <v>170</v>
      </c>
      <c r="D1011" s="5" t="s">
        <v>4266</v>
      </c>
      <c r="E1011" s="5" t="n">
        <f aca="false">YEAR(D1011)</f>
        <v>2022</v>
      </c>
      <c r="F1011" s="5" t="n">
        <f aca="false">MONTH(D1011)</f>
        <v>4</v>
      </c>
      <c r="G1011" s="5" t="s">
        <v>172</v>
      </c>
      <c r="H1011" s="5" t="e">
        <f aca="false">YEAR(G1011)</f>
        <v>#VALUE!</v>
      </c>
      <c r="I1011" s="5" t="e">
        <f aca="false">MONTH(G1011)</f>
        <v>#VALUE!</v>
      </c>
      <c r="J1011" s="5" t="s">
        <v>4267</v>
      </c>
      <c r="K1011" s="5" t="str">
        <f aca="false">LEFT(J1011,6)</f>
        <v>081176</v>
      </c>
      <c r="L1011" s="5" t="s">
        <v>4268</v>
      </c>
      <c r="M1011" s="5" t="n">
        <v>0</v>
      </c>
      <c r="N1011" s="5" t="n">
        <v>0</v>
      </c>
      <c r="O1011" s="0" t="s">
        <v>153</v>
      </c>
      <c r="P1011" s="0" t="e">
        <f aca="false">VLOOKUP(K1011,SQ!C:D,2,FALSE())</f>
        <v>#N/A</v>
      </c>
    </row>
    <row r="1012" customFormat="false" ht="12.8" hidden="true" customHeight="false" outlineLevel="0" collapsed="false">
      <c r="A1012" s="5" t="s">
        <v>4269</v>
      </c>
      <c r="B1012" s="5" t="s">
        <v>147</v>
      </c>
      <c r="C1012" s="5" t="s">
        <v>148</v>
      </c>
      <c r="D1012" s="5" t="s">
        <v>4270</v>
      </c>
      <c r="E1012" s="5" t="n">
        <f aca="false">YEAR(D1012)</f>
        <v>2022</v>
      </c>
      <c r="F1012" s="5" t="n">
        <f aca="false">MONTH(D1012)</f>
        <v>4</v>
      </c>
      <c r="G1012" s="5" t="s">
        <v>4271</v>
      </c>
      <c r="H1012" s="5" t="n">
        <f aca="false">YEAR(G1012)</f>
        <v>2022</v>
      </c>
      <c r="I1012" s="5" t="n">
        <f aca="false">MONTH(G1012)</f>
        <v>6</v>
      </c>
      <c r="J1012" s="5" t="s">
        <v>4272</v>
      </c>
      <c r="K1012" s="5" t="str">
        <f aca="false">LEFT(J1012,6)</f>
        <v>088050</v>
      </c>
      <c r="L1012" s="5" t="s">
        <v>4273</v>
      </c>
      <c r="M1012" s="5" t="n">
        <v>1</v>
      </c>
      <c r="N1012" s="5" t="n">
        <v>0</v>
      </c>
      <c r="O1012" s="0" t="s">
        <v>153</v>
      </c>
      <c r="P1012" s="0" t="e">
        <f aca="false">VLOOKUP(K1012,SQ!C:D,2,FALSE())</f>
        <v>#N/A</v>
      </c>
    </row>
    <row r="1013" customFormat="false" ht="12.8" hidden="true" customHeight="false" outlineLevel="0" collapsed="false">
      <c r="A1013" s="5" t="s">
        <v>4274</v>
      </c>
      <c r="B1013" s="5" t="s">
        <v>147</v>
      </c>
      <c r="C1013" s="5" t="s">
        <v>148</v>
      </c>
      <c r="D1013" s="5" t="s">
        <v>4275</v>
      </c>
      <c r="E1013" s="5" t="n">
        <f aca="false">YEAR(D1013)</f>
        <v>2022</v>
      </c>
      <c r="F1013" s="5" t="n">
        <f aca="false">MONTH(D1013)</f>
        <v>4</v>
      </c>
      <c r="G1013" s="5" t="s">
        <v>4276</v>
      </c>
      <c r="H1013" s="5" t="n">
        <f aca="false">YEAR(G1013)</f>
        <v>2022</v>
      </c>
      <c r="I1013" s="5" t="n">
        <f aca="false">MONTH(G1013)</f>
        <v>7</v>
      </c>
      <c r="J1013" s="5" t="s">
        <v>4277</v>
      </c>
      <c r="K1013" s="5" t="str">
        <f aca="false">LEFT(J1013,6)</f>
        <v>299116</v>
      </c>
      <c r="L1013" s="5" t="s">
        <v>4278</v>
      </c>
      <c r="M1013" s="5" t="n">
        <v>0</v>
      </c>
      <c r="N1013" s="5" t="n">
        <v>0</v>
      </c>
      <c r="O1013" s="0" t="s">
        <v>153</v>
      </c>
      <c r="P1013" s="0" t="e">
        <f aca="false">VLOOKUP(K1013,SQ!C:D,2,FALSE())</f>
        <v>#N/A</v>
      </c>
    </row>
    <row r="1014" customFormat="false" ht="12.8" hidden="true" customHeight="false" outlineLevel="0" collapsed="false">
      <c r="A1014" s="5" t="s">
        <v>4279</v>
      </c>
      <c r="B1014" s="5" t="s">
        <v>147</v>
      </c>
      <c r="C1014" s="5" t="s">
        <v>170</v>
      </c>
      <c r="D1014" s="5" t="s">
        <v>4280</v>
      </c>
      <c r="E1014" s="5" t="n">
        <f aca="false">YEAR(D1014)</f>
        <v>2022</v>
      </c>
      <c r="F1014" s="5" t="n">
        <f aca="false">MONTH(D1014)</f>
        <v>5</v>
      </c>
      <c r="G1014" s="5" t="s">
        <v>172</v>
      </c>
      <c r="H1014" s="5" t="e">
        <f aca="false">YEAR(G1014)</f>
        <v>#VALUE!</v>
      </c>
      <c r="I1014" s="5" t="e">
        <f aca="false">MONTH(G1014)</f>
        <v>#VALUE!</v>
      </c>
      <c r="J1014" s="5" t="s">
        <v>4281</v>
      </c>
      <c r="K1014" s="5" t="str">
        <f aca="false">LEFT(J1014,6)</f>
        <v>040125</v>
      </c>
      <c r="L1014" s="5" t="s">
        <v>4282</v>
      </c>
      <c r="M1014" s="5" t="n">
        <v>0</v>
      </c>
      <c r="N1014" s="5" t="n">
        <v>0</v>
      </c>
      <c r="O1014" s="0" t="s">
        <v>153</v>
      </c>
      <c r="P1014" s="0" t="e">
        <f aca="false">VLOOKUP(K1014,SQ!C:D,2,FALSE())</f>
        <v>#N/A</v>
      </c>
    </row>
    <row r="1015" customFormat="false" ht="12.8" hidden="true" customHeight="false" outlineLevel="0" collapsed="false">
      <c r="A1015" s="5" t="s">
        <v>4283</v>
      </c>
      <c r="B1015" s="5" t="s">
        <v>147</v>
      </c>
      <c r="C1015" s="5" t="s">
        <v>170</v>
      </c>
      <c r="D1015" s="5" t="s">
        <v>4284</v>
      </c>
      <c r="E1015" s="5" t="n">
        <f aca="false">YEAR(D1015)</f>
        <v>2022</v>
      </c>
      <c r="F1015" s="5" t="n">
        <f aca="false">MONTH(D1015)</f>
        <v>4</v>
      </c>
      <c r="G1015" s="5" t="s">
        <v>172</v>
      </c>
      <c r="H1015" s="5" t="e">
        <f aca="false">YEAR(G1015)</f>
        <v>#VALUE!</v>
      </c>
      <c r="I1015" s="5" t="e">
        <f aca="false">MONTH(G1015)</f>
        <v>#VALUE!</v>
      </c>
      <c r="J1015" s="5" t="s">
        <v>4285</v>
      </c>
      <c r="K1015" s="5" t="str">
        <f aca="false">LEFT(J1015,6)</f>
        <v>064150</v>
      </c>
      <c r="L1015" s="5" t="s">
        <v>4286</v>
      </c>
      <c r="M1015" s="5" t="n">
        <v>0</v>
      </c>
      <c r="N1015" s="5" t="n">
        <v>0</v>
      </c>
      <c r="O1015" s="0" t="s">
        <v>153</v>
      </c>
      <c r="P1015" s="0" t="e">
        <f aca="false">VLOOKUP(K1015,SQ!C:D,2,FALSE())</f>
        <v>#N/A</v>
      </c>
    </row>
    <row r="1016" customFormat="false" ht="12.8" hidden="true" customHeight="false" outlineLevel="0" collapsed="false">
      <c r="A1016" s="5" t="s">
        <v>4287</v>
      </c>
      <c r="B1016" s="5" t="s">
        <v>147</v>
      </c>
      <c r="C1016" s="5" t="s">
        <v>170</v>
      </c>
      <c r="D1016" s="5" t="s">
        <v>4288</v>
      </c>
      <c r="E1016" s="5" t="n">
        <f aca="false">YEAR(D1016)</f>
        <v>2022</v>
      </c>
      <c r="F1016" s="5" t="n">
        <f aca="false">MONTH(D1016)</f>
        <v>4</v>
      </c>
      <c r="G1016" s="5" t="s">
        <v>172</v>
      </c>
      <c r="H1016" s="5" t="e">
        <f aca="false">YEAR(G1016)</f>
        <v>#VALUE!</v>
      </c>
      <c r="I1016" s="5" t="e">
        <f aca="false">MONTH(G1016)</f>
        <v>#VALUE!</v>
      </c>
      <c r="J1016" s="5" t="s">
        <v>4289</v>
      </c>
      <c r="K1016" s="5" t="str">
        <f aca="false">LEFT(J1016,6)</f>
        <v>200026</v>
      </c>
      <c r="L1016" s="5" t="s">
        <v>4290</v>
      </c>
      <c r="M1016" s="5" t="n">
        <v>0</v>
      </c>
      <c r="N1016" s="5" t="n">
        <v>0</v>
      </c>
      <c r="O1016" s="0" t="s">
        <v>153</v>
      </c>
      <c r="P1016" s="0" t="e">
        <f aca="false">VLOOKUP(K1016,SQ!C:D,2,FALSE())</f>
        <v>#N/A</v>
      </c>
    </row>
    <row r="1017" customFormat="false" ht="12.8" hidden="true" customHeight="false" outlineLevel="0" collapsed="false">
      <c r="A1017" s="5" t="s">
        <v>4291</v>
      </c>
      <c r="B1017" s="5" t="s">
        <v>147</v>
      </c>
      <c r="C1017" s="5" t="s">
        <v>170</v>
      </c>
      <c r="D1017" s="5" t="s">
        <v>4292</v>
      </c>
      <c r="E1017" s="5" t="n">
        <f aca="false">YEAR(D1017)</f>
        <v>2022</v>
      </c>
      <c r="F1017" s="5" t="n">
        <f aca="false">MONTH(D1017)</f>
        <v>4</v>
      </c>
      <c r="G1017" s="5" t="s">
        <v>172</v>
      </c>
      <c r="H1017" s="5" t="e">
        <f aca="false">YEAR(G1017)</f>
        <v>#VALUE!</v>
      </c>
      <c r="I1017" s="5" t="e">
        <f aca="false">MONTH(G1017)</f>
        <v>#VALUE!</v>
      </c>
      <c r="J1017" s="5" t="s">
        <v>4293</v>
      </c>
      <c r="K1017" s="5" t="str">
        <f aca="false">LEFT(J1017,6)</f>
        <v>011123</v>
      </c>
      <c r="L1017" s="5" t="s">
        <v>4294</v>
      </c>
      <c r="M1017" s="5" t="n">
        <v>0</v>
      </c>
      <c r="N1017" s="5" t="n">
        <v>0</v>
      </c>
      <c r="O1017" s="0" t="s">
        <v>153</v>
      </c>
      <c r="P1017" s="0" t="e">
        <f aca="false">VLOOKUP(K1017,SQ!C:D,2,FALSE())</f>
        <v>#N/A</v>
      </c>
    </row>
    <row r="1018" customFormat="false" ht="12.8" hidden="true" customHeight="false" outlineLevel="0" collapsed="false">
      <c r="A1018" s="5" t="s">
        <v>4295</v>
      </c>
      <c r="B1018" s="5" t="s">
        <v>147</v>
      </c>
      <c r="C1018" s="5" t="s">
        <v>176</v>
      </c>
      <c r="D1018" s="5" t="s">
        <v>4296</v>
      </c>
      <c r="E1018" s="5" t="n">
        <f aca="false">YEAR(D1018)</f>
        <v>2022</v>
      </c>
      <c r="F1018" s="5" t="n">
        <f aca="false">MONTH(D1018)</f>
        <v>6</v>
      </c>
      <c r="G1018" s="5" t="s">
        <v>172</v>
      </c>
      <c r="H1018" s="5" t="e">
        <f aca="false">YEAR(G1018)</f>
        <v>#VALUE!</v>
      </c>
      <c r="I1018" s="5" t="e">
        <f aca="false">MONTH(G1018)</f>
        <v>#VALUE!</v>
      </c>
      <c r="J1018" s="5" t="s">
        <v>4297</v>
      </c>
      <c r="K1018" s="5" t="str">
        <f aca="false">LEFT(J1018,6)</f>
        <v>024066</v>
      </c>
      <c r="L1018" s="5" t="s">
        <v>4298</v>
      </c>
      <c r="M1018" s="5" t="n">
        <v>0</v>
      </c>
      <c r="N1018" s="5" t="n">
        <v>0</v>
      </c>
      <c r="O1018" s="0" t="s">
        <v>153</v>
      </c>
      <c r="P1018" s="0" t="e">
        <f aca="false">VLOOKUP(K1018,SQ!C:D,2,FALSE())</f>
        <v>#N/A</v>
      </c>
    </row>
    <row r="1019" customFormat="false" ht="12.8" hidden="true" customHeight="false" outlineLevel="0" collapsed="false">
      <c r="A1019" s="5" t="s">
        <v>4299</v>
      </c>
      <c r="B1019" s="5" t="s">
        <v>147</v>
      </c>
      <c r="C1019" s="5" t="s">
        <v>148</v>
      </c>
      <c r="D1019" s="5" t="s">
        <v>4300</v>
      </c>
      <c r="E1019" s="5" t="n">
        <f aca="false">YEAR(D1019)</f>
        <v>2022</v>
      </c>
      <c r="F1019" s="5" t="n">
        <f aca="false">MONTH(D1019)</f>
        <v>4</v>
      </c>
      <c r="G1019" s="5" t="s">
        <v>4301</v>
      </c>
      <c r="H1019" s="5" t="n">
        <f aca="false">YEAR(G1019)</f>
        <v>2023</v>
      </c>
      <c r="I1019" s="5" t="n">
        <f aca="false">MONTH(G1019)</f>
        <v>5</v>
      </c>
      <c r="J1019" s="5" t="s">
        <v>4302</v>
      </c>
      <c r="K1019" s="5" t="str">
        <f aca="false">LEFT(J1019,6)</f>
        <v>073010</v>
      </c>
      <c r="L1019" s="5" t="s">
        <v>4303</v>
      </c>
      <c r="M1019" s="5" t="n">
        <v>2</v>
      </c>
      <c r="N1019" s="5" t="n">
        <v>1</v>
      </c>
      <c r="O1019" s="0" t="s">
        <v>153</v>
      </c>
      <c r="P1019" s="0" t="e">
        <f aca="false">VLOOKUP(K1019,SQ!C:D,2,FALSE())</f>
        <v>#N/A</v>
      </c>
    </row>
    <row r="1020" customFormat="false" ht="12.8" hidden="true" customHeight="false" outlineLevel="0" collapsed="false">
      <c r="A1020" s="5" t="s">
        <v>4304</v>
      </c>
      <c r="B1020" s="5" t="s">
        <v>232</v>
      </c>
      <c r="C1020" s="5" t="s">
        <v>148</v>
      </c>
      <c r="D1020" s="5" t="s">
        <v>4305</v>
      </c>
      <c r="E1020" s="5" t="n">
        <f aca="false">YEAR(D1020)</f>
        <v>2022</v>
      </c>
      <c r="F1020" s="5" t="n">
        <f aca="false">MONTH(D1020)</f>
        <v>4</v>
      </c>
      <c r="G1020" s="5" t="s">
        <v>4306</v>
      </c>
      <c r="H1020" s="5" t="n">
        <f aca="false">YEAR(G1020)</f>
        <v>2022</v>
      </c>
      <c r="I1020" s="5" t="n">
        <f aca="false">MONTH(G1020)</f>
        <v>7</v>
      </c>
      <c r="J1020" s="5" t="s">
        <v>4307</v>
      </c>
      <c r="K1020" s="5" t="str">
        <f aca="false">LEFT(J1020,6)</f>
        <v>081007</v>
      </c>
      <c r="L1020" s="5" t="s">
        <v>4308</v>
      </c>
      <c r="M1020" s="5" t="n">
        <v>0</v>
      </c>
      <c r="N1020" s="5" t="n">
        <v>0</v>
      </c>
      <c r="O1020" s="0" t="s">
        <v>153</v>
      </c>
      <c r="P1020" s="0" t="e">
        <f aca="false">VLOOKUP(K1020,SQ!C:D,2,FALSE())</f>
        <v>#N/A</v>
      </c>
    </row>
    <row r="1021" customFormat="false" ht="12.8" hidden="true" customHeight="false" outlineLevel="0" collapsed="false">
      <c r="A1021" s="5" t="s">
        <v>4309</v>
      </c>
      <c r="B1021" s="5" t="s">
        <v>147</v>
      </c>
      <c r="C1021" s="5" t="s">
        <v>170</v>
      </c>
      <c r="D1021" s="5" t="s">
        <v>4310</v>
      </c>
      <c r="E1021" s="5" t="n">
        <f aca="false">YEAR(D1021)</f>
        <v>2023</v>
      </c>
      <c r="F1021" s="5" t="n">
        <f aca="false">MONTH(D1021)</f>
        <v>8</v>
      </c>
      <c r="G1021" s="5" t="s">
        <v>4311</v>
      </c>
      <c r="H1021" s="5" t="n">
        <f aca="false">YEAR(G1021)</f>
        <v>2022</v>
      </c>
      <c r="I1021" s="5" t="n">
        <f aca="false">MONTH(G1021)</f>
        <v>8</v>
      </c>
      <c r="J1021" s="5" t="s">
        <v>4312</v>
      </c>
      <c r="K1021" s="5" t="str">
        <f aca="false">LEFT(J1021,6)</f>
        <v>301020</v>
      </c>
      <c r="L1021" s="5" t="s">
        <v>4313</v>
      </c>
      <c r="M1021" s="5" t="n">
        <v>12</v>
      </c>
      <c r="N1021" s="5" t="n">
        <v>12</v>
      </c>
      <c r="O1021" s="0" t="s">
        <v>153</v>
      </c>
      <c r="P1021" s="0" t="e">
        <f aca="false">VLOOKUP(K1021,SQ!C:D,2,FALSE())</f>
        <v>#N/A</v>
      </c>
    </row>
    <row r="1022" customFormat="false" ht="12.8" hidden="true" customHeight="false" outlineLevel="0" collapsed="false">
      <c r="A1022" s="5" t="s">
        <v>4314</v>
      </c>
      <c r="B1022" s="5" t="s">
        <v>147</v>
      </c>
      <c r="C1022" s="5" t="s">
        <v>170</v>
      </c>
      <c r="D1022" s="5" t="s">
        <v>4315</v>
      </c>
      <c r="E1022" s="5" t="n">
        <f aca="false">YEAR(D1022)</f>
        <v>2022</v>
      </c>
      <c r="F1022" s="5" t="n">
        <f aca="false">MONTH(D1022)</f>
        <v>4</v>
      </c>
      <c r="G1022" s="5" t="s">
        <v>172</v>
      </c>
      <c r="H1022" s="5" t="e">
        <f aca="false">YEAR(G1022)</f>
        <v>#VALUE!</v>
      </c>
      <c r="I1022" s="5" t="e">
        <f aca="false">MONTH(G1022)</f>
        <v>#VALUE!</v>
      </c>
      <c r="J1022" s="5" t="s">
        <v>4316</v>
      </c>
      <c r="K1022" s="5" t="str">
        <f aca="false">LEFT(J1022,6)</f>
        <v>018079</v>
      </c>
      <c r="L1022" s="5" t="s">
        <v>4317</v>
      </c>
      <c r="M1022" s="5" t="n">
        <v>0</v>
      </c>
      <c r="N1022" s="5" t="n">
        <v>0</v>
      </c>
      <c r="O1022" s="0" t="s">
        <v>153</v>
      </c>
      <c r="P1022" s="0" t="str">
        <f aca="false">VLOOKUP(K1022,SQ!C:D,2,FALSE())</f>
        <v>AIU Setor Central</v>
      </c>
    </row>
    <row r="1023" customFormat="false" ht="12.8" hidden="true" customHeight="false" outlineLevel="0" collapsed="false">
      <c r="A1023" s="5" t="s">
        <v>4318</v>
      </c>
      <c r="B1023" s="5" t="s">
        <v>232</v>
      </c>
      <c r="C1023" s="5" t="s">
        <v>148</v>
      </c>
      <c r="D1023" s="5" t="s">
        <v>4319</v>
      </c>
      <c r="E1023" s="5" t="n">
        <f aca="false">YEAR(D1023)</f>
        <v>2022</v>
      </c>
      <c r="F1023" s="5" t="n">
        <f aca="false">MONTH(D1023)</f>
        <v>4</v>
      </c>
      <c r="G1023" s="5" t="s">
        <v>4320</v>
      </c>
      <c r="H1023" s="5" t="n">
        <f aca="false">YEAR(G1023)</f>
        <v>2022</v>
      </c>
      <c r="I1023" s="5" t="n">
        <f aca="false">MONTH(G1023)</f>
        <v>9</v>
      </c>
      <c r="J1023" s="5" t="s">
        <v>4321</v>
      </c>
      <c r="K1023" s="5" t="str">
        <f aca="false">LEFT(J1023,6)</f>
        <v>014075</v>
      </c>
      <c r="L1023" s="5" t="s">
        <v>4322</v>
      </c>
      <c r="M1023" s="5" t="n">
        <v>21</v>
      </c>
      <c r="N1023" s="5" t="n">
        <v>21</v>
      </c>
      <c r="O1023" s="0" t="s">
        <v>153</v>
      </c>
      <c r="P1023" s="0" t="e">
        <f aca="false">VLOOKUP(K1023,SQ!C:D,2,FALSE())</f>
        <v>#N/A</v>
      </c>
    </row>
    <row r="1024" customFormat="false" ht="12.8" hidden="true" customHeight="false" outlineLevel="0" collapsed="false">
      <c r="A1024" s="5" t="s">
        <v>4323</v>
      </c>
      <c r="B1024" s="5" t="s">
        <v>147</v>
      </c>
      <c r="C1024" s="5" t="s">
        <v>170</v>
      </c>
      <c r="D1024" s="5" t="s">
        <v>4324</v>
      </c>
      <c r="E1024" s="5" t="n">
        <f aca="false">YEAR(D1024)</f>
        <v>2022</v>
      </c>
      <c r="F1024" s="5" t="n">
        <f aca="false">MONTH(D1024)</f>
        <v>4</v>
      </c>
      <c r="G1024" s="5" t="s">
        <v>172</v>
      </c>
      <c r="H1024" s="5" t="e">
        <f aca="false">YEAR(G1024)</f>
        <v>#VALUE!</v>
      </c>
      <c r="I1024" s="5" t="e">
        <f aca="false">MONTH(G1024)</f>
        <v>#VALUE!</v>
      </c>
      <c r="J1024" s="5" t="s">
        <v>4325</v>
      </c>
      <c r="K1024" s="5" t="str">
        <f aca="false">LEFT(J1024,6)</f>
        <v>070083</v>
      </c>
      <c r="L1024" s="5" t="s">
        <v>4326</v>
      </c>
      <c r="M1024" s="5" t="n">
        <v>0</v>
      </c>
      <c r="N1024" s="5" t="n">
        <v>0</v>
      </c>
      <c r="O1024" s="0" t="s">
        <v>153</v>
      </c>
      <c r="P1024" s="0" t="e">
        <f aca="false">VLOOKUP(K1024,SQ!C:D,2,FALSE())</f>
        <v>#N/A</v>
      </c>
    </row>
    <row r="1025" customFormat="false" ht="12.8" hidden="true" customHeight="false" outlineLevel="0" collapsed="false">
      <c r="A1025" s="5" t="s">
        <v>4327</v>
      </c>
      <c r="B1025" s="5" t="s">
        <v>147</v>
      </c>
      <c r="C1025" s="5" t="s">
        <v>170</v>
      </c>
      <c r="D1025" s="5" t="s">
        <v>4328</v>
      </c>
      <c r="E1025" s="5" t="n">
        <f aca="false">YEAR(D1025)</f>
        <v>2022</v>
      </c>
      <c r="F1025" s="5" t="n">
        <f aca="false">MONTH(D1025)</f>
        <v>4</v>
      </c>
      <c r="G1025" s="5" t="s">
        <v>172</v>
      </c>
      <c r="H1025" s="5" t="e">
        <f aca="false">YEAR(G1025)</f>
        <v>#VALUE!</v>
      </c>
      <c r="I1025" s="5" t="e">
        <f aca="false">MONTH(G1025)</f>
        <v>#VALUE!</v>
      </c>
      <c r="J1025" s="5" t="s">
        <v>4329</v>
      </c>
      <c r="K1025" s="5" t="str">
        <f aca="false">LEFT(J1025,6)</f>
        <v>088282</v>
      </c>
      <c r="L1025" s="5" t="s">
        <v>4330</v>
      </c>
      <c r="M1025" s="5" t="n">
        <v>0</v>
      </c>
      <c r="N1025" s="5" t="n">
        <v>0</v>
      </c>
      <c r="O1025" s="0" t="s">
        <v>153</v>
      </c>
      <c r="P1025" s="0" t="e">
        <f aca="false">VLOOKUP(K1025,SQ!C:D,2,FALSE())</f>
        <v>#N/A</v>
      </c>
    </row>
    <row r="1026" customFormat="false" ht="12.8" hidden="true" customHeight="false" outlineLevel="0" collapsed="false">
      <c r="A1026" s="5" t="s">
        <v>4331</v>
      </c>
      <c r="B1026" s="5" t="s">
        <v>147</v>
      </c>
      <c r="C1026" s="5" t="s">
        <v>170</v>
      </c>
      <c r="D1026" s="5" t="s">
        <v>4332</v>
      </c>
      <c r="E1026" s="5" t="n">
        <f aca="false">YEAR(D1026)</f>
        <v>2022</v>
      </c>
      <c r="F1026" s="5" t="n">
        <f aca="false">MONTH(D1026)</f>
        <v>4</v>
      </c>
      <c r="G1026" s="5" t="s">
        <v>172</v>
      </c>
      <c r="H1026" s="5" t="e">
        <f aca="false">YEAR(G1026)</f>
        <v>#VALUE!</v>
      </c>
      <c r="I1026" s="5" t="e">
        <f aca="false">MONTH(G1026)</f>
        <v>#VALUE!</v>
      </c>
      <c r="J1026" s="5" t="s">
        <v>4333</v>
      </c>
      <c r="K1026" s="5" t="str">
        <f aca="false">LEFT(J1026,6)</f>
        <v>133068</v>
      </c>
      <c r="L1026" s="5" t="s">
        <v>4334</v>
      </c>
      <c r="M1026" s="5" t="n">
        <v>0</v>
      </c>
      <c r="N1026" s="5" t="n">
        <v>0</v>
      </c>
      <c r="O1026" s="0" t="s">
        <v>153</v>
      </c>
      <c r="P1026" s="0" t="e">
        <f aca="false">VLOOKUP(K1026,SQ!C:D,2,FALSE())</f>
        <v>#N/A</v>
      </c>
    </row>
    <row r="1027" customFormat="false" ht="12.8" hidden="true" customHeight="false" outlineLevel="0" collapsed="false">
      <c r="A1027" s="5" t="s">
        <v>4335</v>
      </c>
      <c r="B1027" s="5" t="s">
        <v>147</v>
      </c>
      <c r="C1027" s="5" t="s">
        <v>176</v>
      </c>
      <c r="D1027" s="5" t="s">
        <v>4336</v>
      </c>
      <c r="E1027" s="5" t="n">
        <f aca="false">YEAR(D1027)</f>
        <v>2022</v>
      </c>
      <c r="F1027" s="5" t="n">
        <f aca="false">MONTH(D1027)</f>
        <v>5</v>
      </c>
      <c r="G1027" s="5" t="s">
        <v>172</v>
      </c>
      <c r="H1027" s="5" t="e">
        <f aca="false">YEAR(G1027)</f>
        <v>#VALUE!</v>
      </c>
      <c r="I1027" s="5" t="e">
        <f aca="false">MONTH(G1027)</f>
        <v>#VALUE!</v>
      </c>
      <c r="J1027" s="5" t="s">
        <v>4337</v>
      </c>
      <c r="K1027" s="5" t="str">
        <f aca="false">LEFT(J1027,6)</f>
        <v>110027</v>
      </c>
      <c r="L1027" s="5" t="s">
        <v>4338</v>
      </c>
      <c r="M1027" s="5" t="n">
        <v>0</v>
      </c>
      <c r="N1027" s="5" t="n">
        <v>0</v>
      </c>
      <c r="O1027" s="0" t="s">
        <v>153</v>
      </c>
      <c r="P1027" s="0" t="e">
        <f aca="false">VLOOKUP(K1027,SQ!C:D,2,FALSE())</f>
        <v>#N/A</v>
      </c>
    </row>
    <row r="1028" customFormat="false" ht="12.8" hidden="true" customHeight="false" outlineLevel="0" collapsed="false">
      <c r="A1028" s="5" t="s">
        <v>4339</v>
      </c>
      <c r="B1028" s="5" t="s">
        <v>147</v>
      </c>
      <c r="C1028" s="5" t="s">
        <v>170</v>
      </c>
      <c r="D1028" s="5" t="s">
        <v>4340</v>
      </c>
      <c r="E1028" s="5" t="n">
        <f aca="false">YEAR(D1028)</f>
        <v>2022</v>
      </c>
      <c r="F1028" s="5" t="n">
        <f aca="false">MONTH(D1028)</f>
        <v>4</v>
      </c>
      <c r="G1028" s="5" t="s">
        <v>172</v>
      </c>
      <c r="H1028" s="5" t="e">
        <f aca="false">YEAR(G1028)</f>
        <v>#VALUE!</v>
      </c>
      <c r="I1028" s="5" t="e">
        <f aca="false">MONTH(G1028)</f>
        <v>#VALUE!</v>
      </c>
      <c r="J1028" s="5" t="s">
        <v>4341</v>
      </c>
      <c r="K1028" s="5" t="str">
        <f aca="false">LEFT(J1028,6)</f>
        <v>088283</v>
      </c>
      <c r="L1028" s="5" t="s">
        <v>4342</v>
      </c>
      <c r="M1028" s="5" t="n">
        <v>0</v>
      </c>
      <c r="N1028" s="5" t="n">
        <v>0</v>
      </c>
      <c r="O1028" s="0" t="s">
        <v>153</v>
      </c>
      <c r="P1028" s="0" t="e">
        <f aca="false">VLOOKUP(K1028,SQ!C:D,2,FALSE())</f>
        <v>#N/A</v>
      </c>
    </row>
    <row r="1029" customFormat="false" ht="12.8" hidden="true" customHeight="false" outlineLevel="0" collapsed="false">
      <c r="A1029" s="5" t="s">
        <v>4343</v>
      </c>
      <c r="B1029" s="5" t="s">
        <v>299</v>
      </c>
      <c r="C1029" s="5" t="s">
        <v>170</v>
      </c>
      <c r="D1029" s="5" t="s">
        <v>4344</v>
      </c>
      <c r="E1029" s="5" t="n">
        <f aca="false">YEAR(D1029)</f>
        <v>2022</v>
      </c>
      <c r="F1029" s="5" t="n">
        <f aca="false">MONTH(D1029)</f>
        <v>4</v>
      </c>
      <c r="G1029" s="5" t="s">
        <v>172</v>
      </c>
      <c r="H1029" s="5" t="e">
        <f aca="false">YEAR(G1029)</f>
        <v>#VALUE!</v>
      </c>
      <c r="I1029" s="5" t="e">
        <f aca="false">MONTH(G1029)</f>
        <v>#VALUE!</v>
      </c>
      <c r="J1029" s="5" t="s">
        <v>4345</v>
      </c>
      <c r="K1029" s="5" t="str">
        <f aca="false">LEFT(J1029,6)</f>
        <v>009044</v>
      </c>
      <c r="L1029" s="5" t="s">
        <v>4346</v>
      </c>
      <c r="M1029" s="5" t="n">
        <v>0</v>
      </c>
      <c r="N1029" s="5" t="n">
        <v>0</v>
      </c>
      <c r="O1029" s="0" t="s">
        <v>153</v>
      </c>
      <c r="P1029" s="0" t="str">
        <f aca="false">VLOOKUP(K1029,SQ!C:D,2,FALSE())</f>
        <v>AIU Setor Central</v>
      </c>
    </row>
    <row r="1030" customFormat="false" ht="12.8" hidden="true" customHeight="false" outlineLevel="0" collapsed="false">
      <c r="A1030" s="5" t="s">
        <v>4347</v>
      </c>
      <c r="B1030" s="5" t="s">
        <v>147</v>
      </c>
      <c r="C1030" s="5" t="s">
        <v>170</v>
      </c>
      <c r="D1030" s="5" t="s">
        <v>4348</v>
      </c>
      <c r="E1030" s="5" t="n">
        <f aca="false">YEAR(D1030)</f>
        <v>2022</v>
      </c>
      <c r="F1030" s="5" t="n">
        <f aca="false">MONTH(D1030)</f>
        <v>4</v>
      </c>
      <c r="G1030" s="5" t="s">
        <v>172</v>
      </c>
      <c r="H1030" s="5" t="e">
        <f aca="false">YEAR(G1030)</f>
        <v>#VALUE!</v>
      </c>
      <c r="I1030" s="5" t="e">
        <f aca="false">MONTH(G1030)</f>
        <v>#VALUE!</v>
      </c>
      <c r="J1030" s="5" t="s">
        <v>4349</v>
      </c>
      <c r="K1030" s="5" t="str">
        <f aca="false">LEFT(J1030,6)</f>
        <v>050060</v>
      </c>
      <c r="L1030" s="5" t="s">
        <v>4350</v>
      </c>
      <c r="M1030" s="5" t="n">
        <v>0</v>
      </c>
      <c r="N1030" s="5" t="n">
        <v>0</v>
      </c>
      <c r="O1030" s="0" t="s">
        <v>153</v>
      </c>
      <c r="P1030" s="0" t="e">
        <f aca="false">VLOOKUP(K1030,SQ!C:D,2,FALSE())</f>
        <v>#N/A</v>
      </c>
    </row>
    <row r="1031" customFormat="false" ht="12.8" hidden="true" customHeight="false" outlineLevel="0" collapsed="false">
      <c r="A1031" s="5" t="s">
        <v>4351</v>
      </c>
      <c r="B1031" s="5" t="s">
        <v>147</v>
      </c>
      <c r="C1031" s="5" t="s">
        <v>170</v>
      </c>
      <c r="D1031" s="5" t="s">
        <v>4352</v>
      </c>
      <c r="E1031" s="5" t="n">
        <f aca="false">YEAR(D1031)</f>
        <v>2022</v>
      </c>
      <c r="F1031" s="5" t="n">
        <f aca="false">MONTH(D1031)</f>
        <v>4</v>
      </c>
      <c r="G1031" s="5" t="s">
        <v>172</v>
      </c>
      <c r="H1031" s="5" t="e">
        <f aca="false">YEAR(G1031)</f>
        <v>#VALUE!</v>
      </c>
      <c r="I1031" s="5" t="e">
        <f aca="false">MONTH(G1031)</f>
        <v>#VALUE!</v>
      </c>
      <c r="J1031" s="5" t="s">
        <v>4353</v>
      </c>
      <c r="K1031" s="5" t="str">
        <f aca="false">LEFT(J1031,6)</f>
        <v>014054</v>
      </c>
      <c r="L1031" s="5" t="s">
        <v>4354</v>
      </c>
      <c r="M1031" s="5" t="n">
        <v>0</v>
      </c>
      <c r="N1031" s="5" t="n">
        <v>0</v>
      </c>
      <c r="O1031" s="0" t="s">
        <v>153</v>
      </c>
      <c r="P1031" s="0" t="e">
        <f aca="false">VLOOKUP(K1031,SQ!C:D,2,FALSE())</f>
        <v>#N/A</v>
      </c>
    </row>
    <row r="1032" customFormat="false" ht="12.8" hidden="true" customHeight="false" outlineLevel="0" collapsed="false">
      <c r="A1032" s="5" t="s">
        <v>4355</v>
      </c>
      <c r="B1032" s="5" t="s">
        <v>147</v>
      </c>
      <c r="C1032" s="5" t="s">
        <v>176</v>
      </c>
      <c r="D1032" s="5" t="s">
        <v>4356</v>
      </c>
      <c r="E1032" s="5" t="n">
        <f aca="false">YEAR(D1032)</f>
        <v>2022</v>
      </c>
      <c r="F1032" s="5" t="n">
        <f aca="false">MONTH(D1032)</f>
        <v>4</v>
      </c>
      <c r="G1032" s="5" t="s">
        <v>172</v>
      </c>
      <c r="H1032" s="5" t="e">
        <f aca="false">YEAR(G1032)</f>
        <v>#VALUE!</v>
      </c>
      <c r="I1032" s="5" t="e">
        <f aca="false">MONTH(G1032)</f>
        <v>#VALUE!</v>
      </c>
      <c r="J1032" s="5" t="s">
        <v>4357</v>
      </c>
      <c r="K1032" s="5" t="str">
        <f aca="false">LEFT(J1032,6)</f>
        <v>087339</v>
      </c>
      <c r="L1032" s="5" t="s">
        <v>4358</v>
      </c>
      <c r="M1032" s="5" t="n">
        <v>0</v>
      </c>
      <c r="N1032" s="5" t="n">
        <v>0</v>
      </c>
      <c r="O1032" s="0" t="s">
        <v>153</v>
      </c>
      <c r="P1032" s="0" t="e">
        <f aca="false">VLOOKUP(K1032,SQ!C:D,2,FALSE())</f>
        <v>#N/A</v>
      </c>
    </row>
    <row r="1033" customFormat="false" ht="12.8" hidden="true" customHeight="false" outlineLevel="0" collapsed="false">
      <c r="A1033" s="5" t="s">
        <v>4359</v>
      </c>
      <c r="B1033" s="5" t="s">
        <v>147</v>
      </c>
      <c r="C1033" s="5" t="s">
        <v>170</v>
      </c>
      <c r="D1033" s="5" t="s">
        <v>4360</v>
      </c>
      <c r="E1033" s="5" t="n">
        <f aca="false">YEAR(D1033)</f>
        <v>2022</v>
      </c>
      <c r="F1033" s="5" t="n">
        <f aca="false">MONTH(D1033)</f>
        <v>4</v>
      </c>
      <c r="G1033" s="5" t="s">
        <v>172</v>
      </c>
      <c r="H1033" s="5" t="e">
        <f aca="false">YEAR(G1033)</f>
        <v>#VALUE!</v>
      </c>
      <c r="I1033" s="5" t="e">
        <f aca="false">MONTH(G1033)</f>
        <v>#VALUE!</v>
      </c>
      <c r="J1033" s="5" t="s">
        <v>4361</v>
      </c>
      <c r="K1033" s="5" t="str">
        <f aca="false">LEFT(J1033,6)</f>
        <v>015111</v>
      </c>
      <c r="L1033" s="5" t="s">
        <v>4362</v>
      </c>
      <c r="M1033" s="5" t="n">
        <v>0</v>
      </c>
      <c r="N1033" s="5" t="n">
        <v>0</v>
      </c>
      <c r="O1033" s="0" t="s">
        <v>153</v>
      </c>
      <c r="P1033" s="0" t="e">
        <f aca="false">VLOOKUP(K1033,SQ!C:D,2,FALSE())</f>
        <v>#N/A</v>
      </c>
    </row>
    <row r="1034" customFormat="false" ht="12.8" hidden="true" customHeight="false" outlineLevel="0" collapsed="false">
      <c r="A1034" s="5" t="s">
        <v>4363</v>
      </c>
      <c r="B1034" s="5" t="s">
        <v>147</v>
      </c>
      <c r="C1034" s="5" t="s">
        <v>170</v>
      </c>
      <c r="D1034" s="5" t="s">
        <v>4364</v>
      </c>
      <c r="E1034" s="5" t="n">
        <f aca="false">YEAR(D1034)</f>
        <v>2022</v>
      </c>
      <c r="F1034" s="5" t="n">
        <f aca="false">MONTH(D1034)</f>
        <v>5</v>
      </c>
      <c r="G1034" s="5" t="s">
        <v>172</v>
      </c>
      <c r="H1034" s="5" t="e">
        <f aca="false">YEAR(G1034)</f>
        <v>#VALUE!</v>
      </c>
      <c r="I1034" s="5" t="e">
        <f aca="false">MONTH(G1034)</f>
        <v>#VALUE!</v>
      </c>
      <c r="J1034" s="5" t="s">
        <v>4365</v>
      </c>
      <c r="K1034" s="5" t="str">
        <f aca="false">LEFT(J1034,6)</f>
        <v>081205</v>
      </c>
      <c r="L1034" s="5" t="s">
        <v>4366</v>
      </c>
      <c r="M1034" s="5" t="n">
        <v>0</v>
      </c>
      <c r="N1034" s="5" t="n">
        <v>0</v>
      </c>
      <c r="O1034" s="0" t="s">
        <v>153</v>
      </c>
      <c r="P1034" s="0" t="e">
        <f aca="false">VLOOKUP(K1034,SQ!C:D,2,FALSE())</f>
        <v>#N/A</v>
      </c>
    </row>
    <row r="1035" customFormat="false" ht="12.8" hidden="true" customHeight="false" outlineLevel="0" collapsed="false">
      <c r="A1035" s="5" t="s">
        <v>4367</v>
      </c>
      <c r="B1035" s="5" t="s">
        <v>232</v>
      </c>
      <c r="C1035" s="5" t="s">
        <v>176</v>
      </c>
      <c r="D1035" s="5" t="s">
        <v>4368</v>
      </c>
      <c r="E1035" s="5" t="n">
        <f aca="false">YEAR(D1035)</f>
        <v>2022</v>
      </c>
      <c r="F1035" s="5" t="n">
        <f aca="false">MONTH(D1035)</f>
        <v>6</v>
      </c>
      <c r="G1035" s="5" t="s">
        <v>172</v>
      </c>
      <c r="H1035" s="5" t="e">
        <f aca="false">YEAR(G1035)</f>
        <v>#VALUE!</v>
      </c>
      <c r="I1035" s="5" t="e">
        <f aca="false">MONTH(G1035)</f>
        <v>#VALUE!</v>
      </c>
      <c r="J1035" s="5" t="s">
        <v>4369</v>
      </c>
      <c r="K1035" s="5" t="str">
        <f aca="false">LEFT(J1035,6)</f>
        <v>007056</v>
      </c>
      <c r="L1035" s="5" t="s">
        <v>4370</v>
      </c>
      <c r="M1035" s="5" t="n">
        <v>8</v>
      </c>
      <c r="N1035" s="5" t="n">
        <v>8</v>
      </c>
      <c r="O1035" s="0" t="s">
        <v>153</v>
      </c>
      <c r="P1035" s="0" t="e">
        <f aca="false">VLOOKUP(K1035,SQ!C:D,2,FALSE())</f>
        <v>#N/A</v>
      </c>
    </row>
    <row r="1036" customFormat="false" ht="12.8" hidden="true" customHeight="false" outlineLevel="0" collapsed="false">
      <c r="A1036" s="5" t="s">
        <v>4371</v>
      </c>
      <c r="B1036" s="5" t="s">
        <v>147</v>
      </c>
      <c r="C1036" s="5" t="s">
        <v>170</v>
      </c>
      <c r="D1036" s="5" t="s">
        <v>4372</v>
      </c>
      <c r="E1036" s="5" t="n">
        <f aca="false">YEAR(D1036)</f>
        <v>2022</v>
      </c>
      <c r="F1036" s="5" t="n">
        <f aca="false">MONTH(D1036)</f>
        <v>4</v>
      </c>
      <c r="G1036" s="5" t="s">
        <v>172</v>
      </c>
      <c r="H1036" s="5" t="e">
        <f aca="false">YEAR(G1036)</f>
        <v>#VALUE!</v>
      </c>
      <c r="I1036" s="5" t="e">
        <f aca="false">MONTH(G1036)</f>
        <v>#VALUE!</v>
      </c>
      <c r="J1036" s="5" t="s">
        <v>4373</v>
      </c>
      <c r="K1036" s="5" t="str">
        <f aca="false">LEFT(J1036,6)</f>
        <v>116269</v>
      </c>
      <c r="L1036" s="5" t="s">
        <v>4374</v>
      </c>
      <c r="M1036" s="5" t="n">
        <v>0</v>
      </c>
      <c r="N1036" s="5" t="n">
        <v>0</v>
      </c>
      <c r="O1036" s="0" t="s">
        <v>153</v>
      </c>
      <c r="P1036" s="0" t="e">
        <f aca="false">VLOOKUP(K1036,SQ!C:D,2,FALSE())</f>
        <v>#N/A</v>
      </c>
    </row>
    <row r="1037" customFormat="false" ht="12.8" hidden="true" customHeight="false" outlineLevel="0" collapsed="false">
      <c r="A1037" s="5" t="s">
        <v>4375</v>
      </c>
      <c r="B1037" s="5" t="s">
        <v>147</v>
      </c>
      <c r="C1037" s="5" t="s">
        <v>148</v>
      </c>
      <c r="D1037" s="5" t="s">
        <v>4376</v>
      </c>
      <c r="E1037" s="5" t="n">
        <f aca="false">YEAR(D1037)</f>
        <v>2022</v>
      </c>
      <c r="F1037" s="5" t="n">
        <f aca="false">MONTH(D1037)</f>
        <v>4</v>
      </c>
      <c r="G1037" s="5" t="s">
        <v>4377</v>
      </c>
      <c r="H1037" s="5" t="n">
        <f aca="false">YEAR(G1037)</f>
        <v>2022</v>
      </c>
      <c r="I1037" s="5" t="n">
        <f aca="false">MONTH(G1037)</f>
        <v>8</v>
      </c>
      <c r="J1037" s="5" t="s">
        <v>4378</v>
      </c>
      <c r="K1037" s="5" t="str">
        <f aca="false">LEFT(J1037,6)</f>
        <v>083205</v>
      </c>
      <c r="L1037" s="5" t="s">
        <v>4379</v>
      </c>
      <c r="M1037" s="5" t="n">
        <v>0</v>
      </c>
      <c r="N1037" s="5" t="n">
        <v>0</v>
      </c>
      <c r="O1037" s="0" t="s">
        <v>153</v>
      </c>
      <c r="P1037" s="0" t="e">
        <f aca="false">VLOOKUP(K1037,SQ!C:D,2,FALSE())</f>
        <v>#N/A</v>
      </c>
    </row>
    <row r="1038" customFormat="false" ht="12.8" hidden="true" customHeight="false" outlineLevel="0" collapsed="false">
      <c r="A1038" s="5" t="s">
        <v>4380</v>
      </c>
      <c r="B1038" s="5" t="s">
        <v>147</v>
      </c>
      <c r="C1038" s="5" t="s">
        <v>219</v>
      </c>
      <c r="D1038" s="5" t="s">
        <v>4381</v>
      </c>
      <c r="E1038" s="5" t="n">
        <f aca="false">YEAR(D1038)</f>
        <v>2022</v>
      </c>
      <c r="F1038" s="5" t="n">
        <f aca="false">MONTH(D1038)</f>
        <v>4</v>
      </c>
      <c r="G1038" s="5" t="s">
        <v>172</v>
      </c>
      <c r="H1038" s="5" t="e">
        <f aca="false">YEAR(G1038)</f>
        <v>#VALUE!</v>
      </c>
      <c r="I1038" s="5" t="e">
        <f aca="false">MONTH(G1038)</f>
        <v>#VALUE!</v>
      </c>
      <c r="J1038" s="5" t="s">
        <v>4382</v>
      </c>
      <c r="K1038" s="5" t="str">
        <f aca="false">LEFT(J1038,6)</f>
        <v>028069</v>
      </c>
      <c r="L1038" s="5" t="s">
        <v>4383</v>
      </c>
      <c r="M1038" s="5" t="n">
        <v>0</v>
      </c>
      <c r="N1038" s="5" t="n">
        <v>0</v>
      </c>
      <c r="O1038" s="0" t="s">
        <v>153</v>
      </c>
      <c r="P1038" s="0" t="e">
        <f aca="false">VLOOKUP(K1038,SQ!C:D,2,FALSE())</f>
        <v>#N/A</v>
      </c>
    </row>
    <row r="1039" customFormat="false" ht="12.8" hidden="true" customHeight="false" outlineLevel="0" collapsed="false">
      <c r="A1039" s="5" t="s">
        <v>4384</v>
      </c>
      <c r="B1039" s="5" t="s">
        <v>147</v>
      </c>
      <c r="C1039" s="5" t="s">
        <v>170</v>
      </c>
      <c r="D1039" s="5" t="s">
        <v>4385</v>
      </c>
      <c r="E1039" s="5" t="n">
        <f aca="false">YEAR(D1039)</f>
        <v>2022</v>
      </c>
      <c r="F1039" s="5" t="n">
        <f aca="false">MONTH(D1039)</f>
        <v>4</v>
      </c>
      <c r="G1039" s="5" t="s">
        <v>172</v>
      </c>
      <c r="H1039" s="5" t="e">
        <f aca="false">YEAR(G1039)</f>
        <v>#VALUE!</v>
      </c>
      <c r="I1039" s="5" t="e">
        <f aca="false">MONTH(G1039)</f>
        <v>#VALUE!</v>
      </c>
      <c r="J1039" s="5" t="s">
        <v>4386</v>
      </c>
      <c r="K1039" s="5" t="str">
        <f aca="false">LEFT(J1039,6)</f>
        <v>120239</v>
      </c>
      <c r="L1039" s="5" t="s">
        <v>4387</v>
      </c>
      <c r="M1039" s="5" t="n">
        <v>2</v>
      </c>
      <c r="N1039" s="5" t="n">
        <v>2</v>
      </c>
      <c r="O1039" s="0" t="s">
        <v>153</v>
      </c>
      <c r="P1039" s="0" t="e">
        <f aca="false">VLOOKUP(K1039,SQ!C:D,2,FALSE())</f>
        <v>#N/A</v>
      </c>
    </row>
    <row r="1040" customFormat="false" ht="12.8" hidden="true" customHeight="false" outlineLevel="0" collapsed="false">
      <c r="A1040" s="5" t="s">
        <v>4388</v>
      </c>
      <c r="B1040" s="5" t="s">
        <v>232</v>
      </c>
      <c r="C1040" s="5" t="s">
        <v>170</v>
      </c>
      <c r="D1040" s="5" t="s">
        <v>4389</v>
      </c>
      <c r="E1040" s="5" t="n">
        <f aca="false">YEAR(D1040)</f>
        <v>2022</v>
      </c>
      <c r="F1040" s="5" t="n">
        <f aca="false">MONTH(D1040)</f>
        <v>6</v>
      </c>
      <c r="G1040" s="5" t="s">
        <v>172</v>
      </c>
      <c r="H1040" s="5" t="e">
        <f aca="false">YEAR(G1040)</f>
        <v>#VALUE!</v>
      </c>
      <c r="I1040" s="5" t="e">
        <f aca="false">MONTH(G1040)</f>
        <v>#VALUE!</v>
      </c>
      <c r="J1040" s="5" t="s">
        <v>4390</v>
      </c>
      <c r="K1040" s="5" t="str">
        <f aca="false">LEFT(J1040,6)</f>
        <v>162039</v>
      </c>
      <c r="L1040" s="5" t="s">
        <v>4391</v>
      </c>
      <c r="M1040" s="5" t="n">
        <v>1</v>
      </c>
      <c r="N1040" s="5" t="n">
        <v>1</v>
      </c>
      <c r="O1040" s="0" t="s">
        <v>153</v>
      </c>
      <c r="P1040" s="0" t="e">
        <f aca="false">VLOOKUP(K1040,SQ!C:D,2,FALSE())</f>
        <v>#N/A</v>
      </c>
    </row>
    <row r="1041" customFormat="false" ht="12.8" hidden="true" customHeight="false" outlineLevel="0" collapsed="false">
      <c r="A1041" s="5" t="s">
        <v>4392</v>
      </c>
      <c r="B1041" s="5" t="s">
        <v>147</v>
      </c>
      <c r="C1041" s="5" t="s">
        <v>170</v>
      </c>
      <c r="D1041" s="5" t="s">
        <v>4393</v>
      </c>
      <c r="E1041" s="5" t="n">
        <f aca="false">YEAR(D1041)</f>
        <v>2022</v>
      </c>
      <c r="F1041" s="5" t="n">
        <f aca="false">MONTH(D1041)</f>
        <v>4</v>
      </c>
      <c r="G1041" s="5" t="s">
        <v>172</v>
      </c>
      <c r="H1041" s="5" t="e">
        <f aca="false">YEAR(G1041)</f>
        <v>#VALUE!</v>
      </c>
      <c r="I1041" s="5" t="e">
        <f aca="false">MONTH(G1041)</f>
        <v>#VALUE!</v>
      </c>
      <c r="J1041" s="5" t="s">
        <v>4394</v>
      </c>
      <c r="K1041" s="5" t="str">
        <f aca="false">LEFT(J1041,6)</f>
        <v>095322</v>
      </c>
      <c r="L1041" s="5" t="s">
        <v>4395</v>
      </c>
      <c r="M1041" s="5" t="n">
        <v>0</v>
      </c>
      <c r="N1041" s="5" t="n">
        <v>0</v>
      </c>
      <c r="O1041" s="0" t="s">
        <v>153</v>
      </c>
      <c r="P1041" s="0" t="e">
        <f aca="false">VLOOKUP(K1041,SQ!C:D,2,FALSE())</f>
        <v>#N/A</v>
      </c>
    </row>
    <row r="1042" customFormat="false" ht="12.8" hidden="true" customHeight="false" outlineLevel="0" collapsed="false">
      <c r="A1042" s="5" t="s">
        <v>4396</v>
      </c>
      <c r="B1042" s="5" t="s">
        <v>147</v>
      </c>
      <c r="C1042" s="5" t="s">
        <v>148</v>
      </c>
      <c r="D1042" s="5" t="s">
        <v>4397</v>
      </c>
      <c r="E1042" s="5" t="n">
        <f aca="false">YEAR(D1042)</f>
        <v>2022</v>
      </c>
      <c r="F1042" s="5" t="n">
        <f aca="false">MONTH(D1042)</f>
        <v>4</v>
      </c>
      <c r="G1042" s="5" t="s">
        <v>4398</v>
      </c>
      <c r="H1042" s="5" t="n">
        <f aca="false">YEAR(G1042)</f>
        <v>2022</v>
      </c>
      <c r="I1042" s="5" t="n">
        <f aca="false">MONTH(G1042)</f>
        <v>5</v>
      </c>
      <c r="J1042" s="5" t="s">
        <v>4399</v>
      </c>
      <c r="K1042" s="5" t="str">
        <f aca="false">LEFT(J1042,6)</f>
        <v>019052</v>
      </c>
      <c r="L1042" s="5" t="s">
        <v>4400</v>
      </c>
      <c r="M1042" s="5" t="n">
        <v>0</v>
      </c>
      <c r="N1042" s="5" t="n">
        <v>0</v>
      </c>
      <c r="O1042" s="0" t="s">
        <v>153</v>
      </c>
      <c r="P1042" s="0" t="str">
        <f aca="false">VLOOKUP(K1042,SQ!C:D,2,FALSE())</f>
        <v>AIU Setor Central</v>
      </c>
    </row>
    <row r="1043" customFormat="false" ht="12.8" hidden="true" customHeight="false" outlineLevel="0" collapsed="false">
      <c r="A1043" s="5" t="s">
        <v>4401</v>
      </c>
      <c r="B1043" s="5" t="s">
        <v>232</v>
      </c>
      <c r="C1043" s="5" t="s">
        <v>170</v>
      </c>
      <c r="D1043" s="5" t="s">
        <v>4402</v>
      </c>
      <c r="E1043" s="5" t="n">
        <f aca="false">YEAR(D1043)</f>
        <v>2022</v>
      </c>
      <c r="F1043" s="5" t="n">
        <f aca="false">MONTH(D1043)</f>
        <v>4</v>
      </c>
      <c r="G1043" s="5" t="s">
        <v>172</v>
      </c>
      <c r="H1043" s="5" t="e">
        <f aca="false">YEAR(G1043)</f>
        <v>#VALUE!</v>
      </c>
      <c r="I1043" s="5" t="e">
        <f aca="false">MONTH(G1043)</f>
        <v>#VALUE!</v>
      </c>
      <c r="J1043" s="5" t="s">
        <v>4403</v>
      </c>
      <c r="K1043" s="5" t="str">
        <f aca="false">LEFT(J1043,6)</f>
        <v>013037</v>
      </c>
      <c r="L1043" s="5" t="s">
        <v>4404</v>
      </c>
      <c r="M1043" s="5" t="n">
        <v>0</v>
      </c>
      <c r="N1043" s="5" t="n">
        <v>0</v>
      </c>
      <c r="O1043" s="0" t="s">
        <v>153</v>
      </c>
      <c r="P1043" s="0" t="e">
        <f aca="false">VLOOKUP(K1043,SQ!C:D,2,FALSE())</f>
        <v>#N/A</v>
      </c>
    </row>
    <row r="1044" customFormat="false" ht="12.8" hidden="true" customHeight="false" outlineLevel="0" collapsed="false">
      <c r="A1044" s="5" t="s">
        <v>4405</v>
      </c>
      <c r="B1044" s="5" t="s">
        <v>147</v>
      </c>
      <c r="C1044" s="5" t="s">
        <v>176</v>
      </c>
      <c r="D1044" s="5" t="s">
        <v>4406</v>
      </c>
      <c r="E1044" s="5" t="n">
        <f aca="false">YEAR(D1044)</f>
        <v>2022</v>
      </c>
      <c r="F1044" s="5" t="n">
        <f aca="false">MONTH(D1044)</f>
        <v>7</v>
      </c>
      <c r="G1044" s="5" t="s">
        <v>172</v>
      </c>
      <c r="H1044" s="5" t="e">
        <f aca="false">YEAR(G1044)</f>
        <v>#VALUE!</v>
      </c>
      <c r="I1044" s="5" t="e">
        <f aca="false">MONTH(G1044)</f>
        <v>#VALUE!</v>
      </c>
      <c r="J1044" s="5" t="s">
        <v>4407</v>
      </c>
      <c r="K1044" s="5" t="str">
        <f aca="false">LEFT(J1044,6)</f>
        <v>023213</v>
      </c>
      <c r="L1044" s="5" t="s">
        <v>4408</v>
      </c>
      <c r="M1044" s="5" t="n">
        <v>2</v>
      </c>
      <c r="N1044" s="5" t="n">
        <v>2</v>
      </c>
      <c r="O1044" s="0" t="s">
        <v>153</v>
      </c>
      <c r="P1044" s="0" t="e">
        <f aca="false">VLOOKUP(K1044,SQ!C:D,2,FALSE())</f>
        <v>#N/A</v>
      </c>
    </row>
    <row r="1045" customFormat="false" ht="12.8" hidden="true" customHeight="false" outlineLevel="0" collapsed="false">
      <c r="A1045" s="5" t="s">
        <v>4409</v>
      </c>
      <c r="B1045" s="5" t="s">
        <v>147</v>
      </c>
      <c r="C1045" s="5" t="s">
        <v>170</v>
      </c>
      <c r="D1045" s="5" t="s">
        <v>4410</v>
      </c>
      <c r="E1045" s="5" t="n">
        <f aca="false">YEAR(D1045)</f>
        <v>2022</v>
      </c>
      <c r="F1045" s="5" t="n">
        <f aca="false">MONTH(D1045)</f>
        <v>6</v>
      </c>
      <c r="G1045" s="5" t="s">
        <v>172</v>
      </c>
      <c r="H1045" s="5" t="e">
        <f aca="false">YEAR(G1045)</f>
        <v>#VALUE!</v>
      </c>
      <c r="I1045" s="5" t="e">
        <f aca="false">MONTH(G1045)</f>
        <v>#VALUE!</v>
      </c>
      <c r="J1045" s="5" t="s">
        <v>4411</v>
      </c>
      <c r="K1045" s="5" t="str">
        <f aca="false">LEFT(J1045,6)</f>
        <v>088194</v>
      </c>
      <c r="L1045" s="5" t="s">
        <v>4412</v>
      </c>
      <c r="M1045" s="5" t="n">
        <v>0</v>
      </c>
      <c r="N1045" s="5" t="n">
        <v>0</v>
      </c>
      <c r="O1045" s="0" t="s">
        <v>153</v>
      </c>
      <c r="P1045" s="0" t="e">
        <f aca="false">VLOOKUP(K1045,SQ!C:D,2,FALSE())</f>
        <v>#N/A</v>
      </c>
    </row>
    <row r="1046" customFormat="false" ht="12.8" hidden="true" customHeight="false" outlineLevel="0" collapsed="false">
      <c r="A1046" s="5" t="s">
        <v>4413</v>
      </c>
      <c r="B1046" s="5" t="s">
        <v>147</v>
      </c>
      <c r="C1046" s="5" t="s">
        <v>219</v>
      </c>
      <c r="D1046" s="5" t="s">
        <v>4414</v>
      </c>
      <c r="E1046" s="5" t="n">
        <f aca="false">YEAR(D1046)</f>
        <v>2022</v>
      </c>
      <c r="F1046" s="5" t="n">
        <f aca="false">MONTH(D1046)</f>
        <v>5</v>
      </c>
      <c r="G1046" s="5" t="s">
        <v>172</v>
      </c>
      <c r="H1046" s="5" t="e">
        <f aca="false">YEAR(G1046)</f>
        <v>#VALUE!</v>
      </c>
      <c r="I1046" s="5" t="e">
        <f aca="false">MONTH(G1046)</f>
        <v>#VALUE!</v>
      </c>
      <c r="J1046" s="5" t="s">
        <v>4415</v>
      </c>
      <c r="K1046" s="5" t="str">
        <f aca="false">LEFT(J1046,6)</f>
        <v>041014</v>
      </c>
      <c r="L1046" s="5" t="s">
        <v>4416</v>
      </c>
      <c r="M1046" s="5" t="n">
        <v>1</v>
      </c>
      <c r="N1046" s="5" t="n">
        <v>1</v>
      </c>
      <c r="O1046" s="0" t="s">
        <v>153</v>
      </c>
      <c r="P1046" s="0" t="e">
        <f aca="false">VLOOKUP(K1046,SQ!C:D,2,FALSE())</f>
        <v>#N/A</v>
      </c>
    </row>
    <row r="1047" customFormat="false" ht="12.8" hidden="true" customHeight="false" outlineLevel="0" collapsed="false">
      <c r="A1047" s="5" t="s">
        <v>4417</v>
      </c>
      <c r="B1047" s="5" t="s">
        <v>147</v>
      </c>
      <c r="C1047" s="5" t="s">
        <v>170</v>
      </c>
      <c r="D1047" s="5" t="s">
        <v>4418</v>
      </c>
      <c r="E1047" s="5" t="n">
        <f aca="false">YEAR(D1047)</f>
        <v>2022</v>
      </c>
      <c r="F1047" s="5" t="n">
        <f aca="false">MONTH(D1047)</f>
        <v>4</v>
      </c>
      <c r="G1047" s="5" t="s">
        <v>172</v>
      </c>
      <c r="H1047" s="5" t="e">
        <f aca="false">YEAR(G1047)</f>
        <v>#VALUE!</v>
      </c>
      <c r="I1047" s="5" t="e">
        <f aca="false">MONTH(G1047)</f>
        <v>#VALUE!</v>
      </c>
      <c r="J1047" s="5" t="s">
        <v>4419</v>
      </c>
      <c r="K1047" s="5" t="str">
        <f aca="false">LEFT(J1047,6)</f>
        <v>110274</v>
      </c>
      <c r="L1047" s="5" t="s">
        <v>4420</v>
      </c>
      <c r="M1047" s="5" t="n">
        <v>1</v>
      </c>
      <c r="N1047" s="5" t="n">
        <v>1</v>
      </c>
      <c r="O1047" s="0" t="s">
        <v>153</v>
      </c>
      <c r="P1047" s="0" t="e">
        <f aca="false">VLOOKUP(K1047,SQ!C:D,2,FALSE())</f>
        <v>#N/A</v>
      </c>
    </row>
    <row r="1048" customFormat="false" ht="12.8" hidden="true" customHeight="false" outlineLevel="0" collapsed="false">
      <c r="A1048" s="5" t="s">
        <v>4421</v>
      </c>
      <c r="B1048" s="5" t="s">
        <v>147</v>
      </c>
      <c r="C1048" s="5" t="s">
        <v>170</v>
      </c>
      <c r="D1048" s="5" t="s">
        <v>4422</v>
      </c>
      <c r="E1048" s="5" t="n">
        <f aca="false">YEAR(D1048)</f>
        <v>2022</v>
      </c>
      <c r="F1048" s="5" t="n">
        <f aca="false">MONTH(D1048)</f>
        <v>4</v>
      </c>
      <c r="G1048" s="5" t="s">
        <v>172</v>
      </c>
      <c r="H1048" s="5" t="e">
        <f aca="false">YEAR(G1048)</f>
        <v>#VALUE!</v>
      </c>
      <c r="I1048" s="5" t="e">
        <f aca="false">MONTH(G1048)</f>
        <v>#VALUE!</v>
      </c>
      <c r="J1048" s="5" t="s">
        <v>4423</v>
      </c>
      <c r="K1048" s="5" t="str">
        <f aca="false">LEFT(J1048,6)</f>
        <v>030023</v>
      </c>
      <c r="L1048" s="5" t="s">
        <v>4424</v>
      </c>
      <c r="M1048" s="5" t="n">
        <v>0</v>
      </c>
      <c r="N1048" s="5" t="n">
        <v>0</v>
      </c>
      <c r="O1048" s="0" t="s">
        <v>153</v>
      </c>
      <c r="P1048" s="0" t="e">
        <f aca="false">VLOOKUP(K1048,SQ!C:D,2,FALSE())</f>
        <v>#N/A</v>
      </c>
    </row>
    <row r="1049" customFormat="false" ht="12.8" hidden="true" customHeight="false" outlineLevel="0" collapsed="false">
      <c r="A1049" s="5" t="s">
        <v>4425</v>
      </c>
      <c r="B1049" s="5" t="s">
        <v>147</v>
      </c>
      <c r="C1049" s="5" t="s">
        <v>170</v>
      </c>
      <c r="D1049" s="5" t="s">
        <v>4426</v>
      </c>
      <c r="E1049" s="5" t="n">
        <f aca="false">YEAR(D1049)</f>
        <v>2022</v>
      </c>
      <c r="F1049" s="5" t="n">
        <f aca="false">MONTH(D1049)</f>
        <v>5</v>
      </c>
      <c r="G1049" s="5" t="s">
        <v>172</v>
      </c>
      <c r="H1049" s="5" t="e">
        <f aca="false">YEAR(G1049)</f>
        <v>#VALUE!</v>
      </c>
      <c r="I1049" s="5" t="e">
        <f aca="false">MONTH(G1049)</f>
        <v>#VALUE!</v>
      </c>
      <c r="J1049" s="5" t="s">
        <v>4427</v>
      </c>
      <c r="K1049" s="5" t="str">
        <f aca="false">LEFT(J1049,6)</f>
        <v>030023</v>
      </c>
      <c r="L1049" s="5" t="s">
        <v>4428</v>
      </c>
      <c r="M1049" s="5" t="n">
        <v>0</v>
      </c>
      <c r="N1049" s="5" t="n">
        <v>0</v>
      </c>
      <c r="O1049" s="0" t="s">
        <v>153</v>
      </c>
      <c r="P1049" s="0" t="e">
        <f aca="false">VLOOKUP(K1049,SQ!C:D,2,FALSE())</f>
        <v>#N/A</v>
      </c>
    </row>
    <row r="1050" customFormat="false" ht="12.8" hidden="true" customHeight="false" outlineLevel="0" collapsed="false">
      <c r="A1050" s="5" t="s">
        <v>4429</v>
      </c>
      <c r="B1050" s="5" t="s">
        <v>147</v>
      </c>
      <c r="C1050" s="5" t="s">
        <v>148</v>
      </c>
      <c r="D1050" s="5" t="s">
        <v>4430</v>
      </c>
      <c r="E1050" s="5" t="n">
        <f aca="false">YEAR(D1050)</f>
        <v>2022</v>
      </c>
      <c r="F1050" s="5" t="n">
        <f aca="false">MONTH(D1050)</f>
        <v>4</v>
      </c>
      <c r="G1050" s="5" t="s">
        <v>4431</v>
      </c>
      <c r="H1050" s="5" t="n">
        <f aca="false">YEAR(G1050)</f>
        <v>2022</v>
      </c>
      <c r="I1050" s="5" t="n">
        <f aca="false">MONTH(G1050)</f>
        <v>9</v>
      </c>
      <c r="J1050" s="5" t="s">
        <v>4432</v>
      </c>
      <c r="K1050" s="5" t="str">
        <f aca="false">LEFT(J1050,6)</f>
        <v>084215</v>
      </c>
      <c r="L1050" s="5" t="s">
        <v>4433</v>
      </c>
      <c r="M1050" s="5" t="n">
        <v>9</v>
      </c>
      <c r="N1050" s="5" t="n">
        <v>9</v>
      </c>
      <c r="O1050" s="0" t="s">
        <v>153</v>
      </c>
      <c r="P1050" s="0" t="e">
        <f aca="false">VLOOKUP(K1050,SQ!C:D,2,FALSE())</f>
        <v>#N/A</v>
      </c>
    </row>
    <row r="1051" customFormat="false" ht="12.8" hidden="true" customHeight="false" outlineLevel="0" collapsed="false">
      <c r="A1051" s="5" t="s">
        <v>4434</v>
      </c>
      <c r="B1051" s="5" t="s">
        <v>299</v>
      </c>
      <c r="C1051" s="5" t="s">
        <v>176</v>
      </c>
      <c r="D1051" s="5" t="s">
        <v>4435</v>
      </c>
      <c r="E1051" s="5" t="n">
        <f aca="false">YEAR(D1051)</f>
        <v>2022</v>
      </c>
      <c r="F1051" s="5" t="n">
        <f aca="false">MONTH(D1051)</f>
        <v>5</v>
      </c>
      <c r="G1051" s="5" t="s">
        <v>172</v>
      </c>
      <c r="H1051" s="5" t="e">
        <f aca="false">YEAR(G1051)</f>
        <v>#VALUE!</v>
      </c>
      <c r="I1051" s="5" t="e">
        <f aca="false">MONTH(G1051)</f>
        <v>#VALUE!</v>
      </c>
      <c r="J1051" s="5" t="s">
        <v>4436</v>
      </c>
      <c r="K1051" s="5" t="str">
        <f aca="false">LEFT(J1051,6)</f>
        <v>120408</v>
      </c>
      <c r="L1051" s="5" t="s">
        <v>4437</v>
      </c>
      <c r="M1051" s="5" t="n">
        <v>0</v>
      </c>
      <c r="N1051" s="5" t="n">
        <v>0</v>
      </c>
      <c r="O1051" s="0" t="s">
        <v>153</v>
      </c>
      <c r="P1051" s="0" t="e">
        <f aca="false">VLOOKUP(K1051,SQ!C:D,2,FALSE())</f>
        <v>#N/A</v>
      </c>
    </row>
    <row r="1052" customFormat="false" ht="12.8" hidden="true" customHeight="false" outlineLevel="0" collapsed="false">
      <c r="A1052" s="5" t="s">
        <v>4438</v>
      </c>
      <c r="B1052" s="5" t="s">
        <v>147</v>
      </c>
      <c r="C1052" s="5" t="s">
        <v>170</v>
      </c>
      <c r="D1052" s="5" t="s">
        <v>4439</v>
      </c>
      <c r="E1052" s="5" t="n">
        <f aca="false">YEAR(D1052)</f>
        <v>2022</v>
      </c>
      <c r="F1052" s="5" t="n">
        <f aca="false">MONTH(D1052)</f>
        <v>5</v>
      </c>
      <c r="G1052" s="5" t="s">
        <v>172</v>
      </c>
      <c r="H1052" s="5" t="e">
        <f aca="false">YEAR(G1052)</f>
        <v>#VALUE!</v>
      </c>
      <c r="I1052" s="5" t="e">
        <f aca="false">MONTH(G1052)</f>
        <v>#VALUE!</v>
      </c>
      <c r="J1052" s="5" t="s">
        <v>4440</v>
      </c>
      <c r="K1052" s="5" t="str">
        <f aca="false">LEFT(J1052,6)</f>
        <v>023091</v>
      </c>
      <c r="L1052" s="5" t="s">
        <v>4441</v>
      </c>
      <c r="M1052" s="5" t="n">
        <v>0</v>
      </c>
      <c r="N1052" s="5" t="n">
        <v>0</v>
      </c>
      <c r="O1052" s="0" t="s">
        <v>153</v>
      </c>
      <c r="P1052" s="0" t="e">
        <f aca="false">VLOOKUP(K1052,SQ!C:D,2,FALSE())</f>
        <v>#N/A</v>
      </c>
    </row>
    <row r="1053" customFormat="false" ht="12.8" hidden="true" customHeight="false" outlineLevel="0" collapsed="false">
      <c r="A1053" s="5" t="s">
        <v>4442</v>
      </c>
      <c r="B1053" s="5" t="s">
        <v>147</v>
      </c>
      <c r="C1053" s="5" t="s">
        <v>176</v>
      </c>
      <c r="D1053" s="5" t="s">
        <v>4443</v>
      </c>
      <c r="E1053" s="5" t="n">
        <f aca="false">YEAR(D1053)</f>
        <v>2022</v>
      </c>
      <c r="F1053" s="5" t="n">
        <f aca="false">MONTH(D1053)</f>
        <v>11</v>
      </c>
      <c r="G1053" s="5" t="s">
        <v>172</v>
      </c>
      <c r="H1053" s="5" t="e">
        <f aca="false">YEAR(G1053)</f>
        <v>#VALUE!</v>
      </c>
      <c r="I1053" s="5" t="e">
        <f aca="false">MONTH(G1053)</f>
        <v>#VALUE!</v>
      </c>
      <c r="J1053" s="5" t="s">
        <v>4444</v>
      </c>
      <c r="K1053" s="5" t="str">
        <f aca="false">LEFT(J1053,6)</f>
        <v>230091</v>
      </c>
      <c r="L1053" s="5" t="s">
        <v>4445</v>
      </c>
      <c r="M1053" s="5" t="n">
        <v>32</v>
      </c>
      <c r="N1053" s="5" t="n">
        <v>32</v>
      </c>
      <c r="O1053" s="0" t="s">
        <v>153</v>
      </c>
      <c r="P1053" s="0" t="e">
        <f aca="false">VLOOKUP(K1053,SQ!C:D,2,FALSE())</f>
        <v>#N/A</v>
      </c>
    </row>
    <row r="1054" customFormat="false" ht="12.8" hidden="true" customHeight="false" outlineLevel="0" collapsed="false">
      <c r="A1054" s="5" t="s">
        <v>4446</v>
      </c>
      <c r="B1054" s="5" t="s">
        <v>147</v>
      </c>
      <c r="C1054" s="5" t="s">
        <v>170</v>
      </c>
      <c r="D1054" s="5" t="s">
        <v>4447</v>
      </c>
      <c r="E1054" s="5" t="n">
        <f aca="false">YEAR(D1054)</f>
        <v>2022</v>
      </c>
      <c r="F1054" s="5" t="n">
        <f aca="false">MONTH(D1054)</f>
        <v>4</v>
      </c>
      <c r="G1054" s="5" t="s">
        <v>172</v>
      </c>
      <c r="H1054" s="5" t="e">
        <f aca="false">YEAR(G1054)</f>
        <v>#VALUE!</v>
      </c>
      <c r="I1054" s="5" t="e">
        <f aca="false">MONTH(G1054)</f>
        <v>#VALUE!</v>
      </c>
      <c r="J1054" s="5" t="s">
        <v>4448</v>
      </c>
      <c r="K1054" s="5" t="str">
        <f aca="false">LEFT(J1054,6)</f>
        <v>054032</v>
      </c>
      <c r="L1054" s="5" t="s">
        <v>4449</v>
      </c>
      <c r="M1054" s="5" t="n">
        <v>0</v>
      </c>
      <c r="N1054" s="5" t="n">
        <v>0</v>
      </c>
      <c r="O1054" s="0" t="s">
        <v>153</v>
      </c>
      <c r="P1054" s="0" t="e">
        <f aca="false">VLOOKUP(K1054,SQ!C:D,2,FALSE())</f>
        <v>#N/A</v>
      </c>
    </row>
    <row r="1055" customFormat="false" ht="12.8" hidden="true" customHeight="false" outlineLevel="0" collapsed="false">
      <c r="A1055" s="5" t="s">
        <v>4450</v>
      </c>
      <c r="B1055" s="5" t="s">
        <v>147</v>
      </c>
      <c r="C1055" s="5" t="s">
        <v>170</v>
      </c>
      <c r="D1055" s="5" t="s">
        <v>4451</v>
      </c>
      <c r="E1055" s="5" t="n">
        <f aca="false">YEAR(D1055)</f>
        <v>2022</v>
      </c>
      <c r="F1055" s="5" t="n">
        <f aca="false">MONTH(D1055)</f>
        <v>4</v>
      </c>
      <c r="G1055" s="5" t="s">
        <v>172</v>
      </c>
      <c r="H1055" s="5" t="e">
        <f aca="false">YEAR(G1055)</f>
        <v>#VALUE!</v>
      </c>
      <c r="I1055" s="5" t="e">
        <f aca="false">MONTH(G1055)</f>
        <v>#VALUE!</v>
      </c>
      <c r="J1055" s="5" t="s">
        <v>4452</v>
      </c>
      <c r="K1055" s="5" t="str">
        <f aca="false">LEFT(J1055,6)</f>
        <v>032175</v>
      </c>
      <c r="L1055" s="5" t="s">
        <v>4453</v>
      </c>
      <c r="M1055" s="5" t="n">
        <v>0</v>
      </c>
      <c r="N1055" s="5" t="n">
        <v>0</v>
      </c>
      <c r="O1055" s="0" t="s">
        <v>153</v>
      </c>
      <c r="P1055" s="0" t="e">
        <f aca="false">VLOOKUP(K1055,SQ!C:D,2,FALSE())</f>
        <v>#N/A</v>
      </c>
    </row>
    <row r="1056" customFormat="false" ht="12.8" hidden="true" customHeight="false" outlineLevel="0" collapsed="false">
      <c r="A1056" s="5" t="s">
        <v>4454</v>
      </c>
      <c r="B1056" s="5" t="s">
        <v>147</v>
      </c>
      <c r="C1056" s="5" t="s">
        <v>176</v>
      </c>
      <c r="D1056" s="5" t="s">
        <v>4455</v>
      </c>
      <c r="E1056" s="5" t="n">
        <f aca="false">YEAR(D1056)</f>
        <v>2022</v>
      </c>
      <c r="F1056" s="5" t="n">
        <f aca="false">MONTH(D1056)</f>
        <v>5</v>
      </c>
      <c r="G1056" s="5" t="s">
        <v>172</v>
      </c>
      <c r="H1056" s="5" t="e">
        <f aca="false">YEAR(G1056)</f>
        <v>#VALUE!</v>
      </c>
      <c r="I1056" s="5" t="e">
        <f aca="false">MONTH(G1056)</f>
        <v>#VALUE!</v>
      </c>
      <c r="J1056" s="5" t="s">
        <v>4456</v>
      </c>
      <c r="K1056" s="5" t="str">
        <f aca="false">LEFT(J1056,6)</f>
        <v>094063</v>
      </c>
      <c r="L1056" s="5" t="s">
        <v>4457</v>
      </c>
      <c r="M1056" s="5" t="n">
        <v>2</v>
      </c>
      <c r="N1056" s="5" t="n">
        <v>2</v>
      </c>
      <c r="O1056" s="0" t="s">
        <v>153</v>
      </c>
      <c r="P1056" s="0" t="e">
        <f aca="false">VLOOKUP(K1056,SQ!C:D,2,FALSE())</f>
        <v>#N/A</v>
      </c>
    </row>
    <row r="1057" customFormat="false" ht="12.8" hidden="true" customHeight="false" outlineLevel="0" collapsed="false">
      <c r="A1057" s="5" t="s">
        <v>4458</v>
      </c>
      <c r="B1057" s="5" t="s">
        <v>147</v>
      </c>
      <c r="C1057" s="5" t="s">
        <v>170</v>
      </c>
      <c r="D1057" s="5" t="s">
        <v>4459</v>
      </c>
      <c r="E1057" s="5" t="n">
        <f aca="false">YEAR(D1057)</f>
        <v>2022</v>
      </c>
      <c r="F1057" s="5" t="n">
        <f aca="false">MONTH(D1057)</f>
        <v>4</v>
      </c>
      <c r="G1057" s="5" t="s">
        <v>172</v>
      </c>
      <c r="H1057" s="5" t="e">
        <f aca="false">YEAR(G1057)</f>
        <v>#VALUE!</v>
      </c>
      <c r="I1057" s="5" t="e">
        <f aca="false">MONTH(G1057)</f>
        <v>#VALUE!</v>
      </c>
      <c r="J1057" s="5" t="s">
        <v>4460</v>
      </c>
      <c r="K1057" s="5" t="str">
        <f aca="false">LEFT(J1057,6)</f>
        <v>022068</v>
      </c>
      <c r="L1057" s="5" t="s">
        <v>4461</v>
      </c>
      <c r="M1057" s="5" t="n">
        <v>0</v>
      </c>
      <c r="N1057" s="5" t="n">
        <v>0</v>
      </c>
      <c r="O1057" s="0" t="s">
        <v>153</v>
      </c>
      <c r="P1057" s="0" t="e">
        <f aca="false">VLOOKUP(K1057,SQ!C:D,2,FALSE())</f>
        <v>#N/A</v>
      </c>
    </row>
    <row r="1058" customFormat="false" ht="12.8" hidden="true" customHeight="false" outlineLevel="0" collapsed="false">
      <c r="A1058" s="5" t="s">
        <v>4462</v>
      </c>
      <c r="B1058" s="5" t="s">
        <v>147</v>
      </c>
      <c r="C1058" s="5" t="s">
        <v>170</v>
      </c>
      <c r="D1058" s="5" t="s">
        <v>4463</v>
      </c>
      <c r="E1058" s="5" t="n">
        <f aca="false">YEAR(D1058)</f>
        <v>2022</v>
      </c>
      <c r="F1058" s="5" t="n">
        <f aca="false">MONTH(D1058)</f>
        <v>6</v>
      </c>
      <c r="G1058" s="5" t="s">
        <v>172</v>
      </c>
      <c r="H1058" s="5" t="e">
        <f aca="false">YEAR(G1058)</f>
        <v>#VALUE!</v>
      </c>
      <c r="I1058" s="5" t="e">
        <f aca="false">MONTH(G1058)</f>
        <v>#VALUE!</v>
      </c>
      <c r="J1058" s="5" t="s">
        <v>4464</v>
      </c>
      <c r="K1058" s="5" t="str">
        <f aca="false">LEFT(J1058,6)</f>
        <v>036017</v>
      </c>
      <c r="L1058" s="5" t="s">
        <v>4465</v>
      </c>
      <c r="M1058" s="5" t="n">
        <v>36</v>
      </c>
      <c r="N1058" s="5" t="n">
        <v>36</v>
      </c>
      <c r="O1058" s="0" t="s">
        <v>153</v>
      </c>
      <c r="P1058" s="0" t="e">
        <f aca="false">VLOOKUP(K1058,SQ!C:D,2,FALSE())</f>
        <v>#N/A</v>
      </c>
    </row>
    <row r="1059" customFormat="false" ht="12.8" hidden="true" customHeight="false" outlineLevel="0" collapsed="false">
      <c r="A1059" s="5" t="s">
        <v>4466</v>
      </c>
      <c r="B1059" s="5" t="s">
        <v>147</v>
      </c>
      <c r="C1059" s="5" t="s">
        <v>176</v>
      </c>
      <c r="D1059" s="5" t="s">
        <v>4467</v>
      </c>
      <c r="E1059" s="5" t="n">
        <f aca="false">YEAR(D1059)</f>
        <v>2022</v>
      </c>
      <c r="F1059" s="5" t="n">
        <f aca="false">MONTH(D1059)</f>
        <v>4</v>
      </c>
      <c r="G1059" s="5" t="s">
        <v>172</v>
      </c>
      <c r="H1059" s="5" t="e">
        <f aca="false">YEAR(G1059)</f>
        <v>#VALUE!</v>
      </c>
      <c r="I1059" s="5" t="e">
        <f aca="false">MONTH(G1059)</f>
        <v>#VALUE!</v>
      </c>
      <c r="J1059" s="5" t="s">
        <v>4468</v>
      </c>
      <c r="K1059" s="5" t="str">
        <f aca="false">LEFT(J1059,6)</f>
        <v>036141</v>
      </c>
      <c r="L1059" s="5" t="s">
        <v>4469</v>
      </c>
      <c r="M1059" s="5" t="n">
        <v>0</v>
      </c>
      <c r="N1059" s="5" t="n">
        <v>0</v>
      </c>
      <c r="O1059" s="0" t="s">
        <v>153</v>
      </c>
      <c r="P1059" s="0" t="e">
        <f aca="false">VLOOKUP(K1059,SQ!C:D,2,FALSE())</f>
        <v>#N/A</v>
      </c>
    </row>
    <row r="1060" customFormat="false" ht="12.8" hidden="true" customHeight="false" outlineLevel="0" collapsed="false">
      <c r="A1060" s="5" t="s">
        <v>4470</v>
      </c>
      <c r="B1060" s="5" t="s">
        <v>232</v>
      </c>
      <c r="C1060" s="5" t="s">
        <v>170</v>
      </c>
      <c r="D1060" s="5" t="s">
        <v>4471</v>
      </c>
      <c r="E1060" s="5" t="n">
        <f aca="false">YEAR(D1060)</f>
        <v>2022</v>
      </c>
      <c r="F1060" s="5" t="n">
        <f aca="false">MONTH(D1060)</f>
        <v>4</v>
      </c>
      <c r="G1060" s="5" t="s">
        <v>172</v>
      </c>
      <c r="H1060" s="5" t="e">
        <f aca="false">YEAR(G1060)</f>
        <v>#VALUE!</v>
      </c>
      <c r="I1060" s="5" t="e">
        <f aca="false">MONTH(G1060)</f>
        <v>#VALUE!</v>
      </c>
      <c r="J1060" s="5" t="s">
        <v>4472</v>
      </c>
      <c r="K1060" s="5" t="str">
        <f aca="false">LEFT(J1060,6)</f>
        <v>155071</v>
      </c>
      <c r="L1060" s="5" t="s">
        <v>4473</v>
      </c>
      <c r="M1060" s="5" t="n">
        <v>0</v>
      </c>
      <c r="N1060" s="5" t="n">
        <v>0</v>
      </c>
      <c r="O1060" s="0" t="s">
        <v>153</v>
      </c>
      <c r="P1060" s="0" t="e">
        <f aca="false">VLOOKUP(K1060,SQ!C:D,2,FALSE())</f>
        <v>#N/A</v>
      </c>
    </row>
    <row r="1061" customFormat="false" ht="12.8" hidden="true" customHeight="false" outlineLevel="0" collapsed="false">
      <c r="A1061" s="5" t="s">
        <v>4474</v>
      </c>
      <c r="B1061" s="5" t="s">
        <v>250</v>
      </c>
      <c r="C1061" s="5" t="s">
        <v>176</v>
      </c>
      <c r="D1061" s="5" t="s">
        <v>4475</v>
      </c>
      <c r="E1061" s="5" t="n">
        <f aca="false">YEAR(D1061)</f>
        <v>2022</v>
      </c>
      <c r="F1061" s="5" t="n">
        <f aca="false">MONTH(D1061)</f>
        <v>4</v>
      </c>
      <c r="G1061" s="5" t="s">
        <v>172</v>
      </c>
      <c r="H1061" s="5" t="e">
        <f aca="false">YEAR(G1061)</f>
        <v>#VALUE!</v>
      </c>
      <c r="I1061" s="5" t="e">
        <f aca="false">MONTH(G1061)</f>
        <v>#VALUE!</v>
      </c>
      <c r="J1061" s="5" t="s">
        <v>4476</v>
      </c>
      <c r="K1061" s="5" t="str">
        <f aca="false">LEFT(J1061,6)</f>
        <v>173021</v>
      </c>
      <c r="L1061" s="5" t="s">
        <v>4477</v>
      </c>
      <c r="M1061" s="5" t="n">
        <v>1</v>
      </c>
      <c r="N1061" s="5" t="n">
        <v>1</v>
      </c>
      <c r="O1061" s="0" t="s">
        <v>153</v>
      </c>
      <c r="P1061" s="0" t="e">
        <f aca="false">VLOOKUP(K1061,SQ!C:D,2,FALSE())</f>
        <v>#N/A</v>
      </c>
    </row>
    <row r="1062" customFormat="false" ht="12.8" hidden="true" customHeight="false" outlineLevel="0" collapsed="false">
      <c r="A1062" s="5" t="s">
        <v>4478</v>
      </c>
      <c r="B1062" s="5" t="s">
        <v>232</v>
      </c>
      <c r="C1062" s="5" t="s">
        <v>170</v>
      </c>
      <c r="D1062" s="5" t="s">
        <v>4479</v>
      </c>
      <c r="E1062" s="5" t="n">
        <f aca="false">YEAR(D1062)</f>
        <v>2022</v>
      </c>
      <c r="F1062" s="5" t="n">
        <f aca="false">MONTH(D1062)</f>
        <v>4</v>
      </c>
      <c r="G1062" s="5" t="s">
        <v>172</v>
      </c>
      <c r="H1062" s="5" t="e">
        <f aca="false">YEAR(G1062)</f>
        <v>#VALUE!</v>
      </c>
      <c r="I1062" s="5" t="e">
        <f aca="false">MONTH(G1062)</f>
        <v>#VALUE!</v>
      </c>
      <c r="J1062" s="5" t="s">
        <v>4480</v>
      </c>
      <c r="K1062" s="5" t="str">
        <f aca="false">LEFT(J1062,6)</f>
        <v>016087</v>
      </c>
      <c r="L1062" s="5" t="s">
        <v>4481</v>
      </c>
      <c r="M1062" s="5" t="n">
        <v>0</v>
      </c>
      <c r="N1062" s="5" t="n">
        <v>0</v>
      </c>
      <c r="O1062" s="0" t="s">
        <v>153</v>
      </c>
      <c r="P1062" s="0" t="e">
        <f aca="false">VLOOKUP(K1062,SQ!C:D,2,FALSE())</f>
        <v>#N/A</v>
      </c>
    </row>
    <row r="1063" customFormat="false" ht="12.8" hidden="true" customHeight="false" outlineLevel="0" collapsed="false">
      <c r="A1063" s="5" t="s">
        <v>4482</v>
      </c>
      <c r="B1063" s="5" t="s">
        <v>147</v>
      </c>
      <c r="C1063" s="5" t="s">
        <v>176</v>
      </c>
      <c r="D1063" s="5" t="s">
        <v>4483</v>
      </c>
      <c r="E1063" s="5" t="n">
        <f aca="false">YEAR(D1063)</f>
        <v>2022</v>
      </c>
      <c r="F1063" s="5" t="n">
        <f aca="false">MONTH(D1063)</f>
        <v>7</v>
      </c>
      <c r="G1063" s="5" t="s">
        <v>172</v>
      </c>
      <c r="H1063" s="5" t="e">
        <f aca="false">YEAR(G1063)</f>
        <v>#VALUE!</v>
      </c>
      <c r="I1063" s="5" t="e">
        <f aca="false">MONTH(G1063)</f>
        <v>#VALUE!</v>
      </c>
      <c r="J1063" s="5" t="s">
        <v>4484</v>
      </c>
      <c r="K1063" s="5" t="str">
        <f aca="false">LEFT(J1063,6)</f>
        <v>003069</v>
      </c>
      <c r="L1063" s="5" t="s">
        <v>4485</v>
      </c>
      <c r="M1063" s="5" t="n">
        <v>229</v>
      </c>
      <c r="N1063" s="5" t="n">
        <v>229</v>
      </c>
      <c r="O1063" s="0" t="s">
        <v>153</v>
      </c>
      <c r="P1063" s="0" t="str">
        <f aca="false">VLOOKUP(K1063,SQ!C:D,2,FALSE())</f>
        <v>Perimetro_Area_Central_sem_o_perimetro_do_Art_16_paragrafo_3º</v>
      </c>
    </row>
    <row r="1064" customFormat="false" ht="12.8" hidden="true" customHeight="false" outlineLevel="0" collapsed="false">
      <c r="A1064" s="5" t="s">
        <v>4486</v>
      </c>
      <c r="B1064" s="5" t="s">
        <v>147</v>
      </c>
      <c r="C1064" s="5" t="s">
        <v>170</v>
      </c>
      <c r="D1064" s="5" t="s">
        <v>4487</v>
      </c>
      <c r="E1064" s="5" t="n">
        <f aca="false">YEAR(D1064)</f>
        <v>2022</v>
      </c>
      <c r="F1064" s="5" t="n">
        <f aca="false">MONTH(D1064)</f>
        <v>5</v>
      </c>
      <c r="G1064" s="5" t="s">
        <v>172</v>
      </c>
      <c r="H1064" s="5" t="e">
        <f aca="false">YEAR(G1064)</f>
        <v>#VALUE!</v>
      </c>
      <c r="I1064" s="5" t="e">
        <f aca="false">MONTH(G1064)</f>
        <v>#VALUE!</v>
      </c>
      <c r="J1064" s="5" t="s">
        <v>4488</v>
      </c>
      <c r="K1064" s="5" t="str">
        <f aca="false">LEFT(J1064,6)</f>
        <v>017067</v>
      </c>
      <c r="L1064" s="5" t="s">
        <v>4489</v>
      </c>
      <c r="M1064" s="5" t="n">
        <v>0</v>
      </c>
      <c r="N1064" s="5" t="n">
        <v>0</v>
      </c>
      <c r="O1064" s="0" t="s">
        <v>153</v>
      </c>
      <c r="P1064" s="0" t="str">
        <f aca="false">VLOOKUP(K1064,SQ!C:D,2,FALSE())</f>
        <v>AIU Setor Central</v>
      </c>
    </row>
    <row r="1065" customFormat="false" ht="12.8" hidden="true" customHeight="false" outlineLevel="0" collapsed="false">
      <c r="A1065" s="5" t="s">
        <v>4490</v>
      </c>
      <c r="B1065" s="5" t="s">
        <v>232</v>
      </c>
      <c r="C1065" s="5" t="s">
        <v>176</v>
      </c>
      <c r="D1065" s="5" t="s">
        <v>4491</v>
      </c>
      <c r="E1065" s="5" t="n">
        <f aca="false">YEAR(D1065)</f>
        <v>2022</v>
      </c>
      <c r="F1065" s="5" t="n">
        <f aca="false">MONTH(D1065)</f>
        <v>5</v>
      </c>
      <c r="G1065" s="5" t="s">
        <v>172</v>
      </c>
      <c r="H1065" s="5" t="e">
        <f aca="false">YEAR(G1065)</f>
        <v>#VALUE!</v>
      </c>
      <c r="I1065" s="5" t="e">
        <f aca="false">MONTH(G1065)</f>
        <v>#VALUE!</v>
      </c>
      <c r="J1065" s="5" t="s">
        <v>4492</v>
      </c>
      <c r="K1065" s="5" t="str">
        <f aca="false">LEFT(J1065,6)</f>
        <v>089569</v>
      </c>
      <c r="L1065" s="5" t="s">
        <v>4493</v>
      </c>
      <c r="M1065" s="5" t="n">
        <v>14</v>
      </c>
      <c r="N1065" s="5" t="n">
        <v>14</v>
      </c>
      <c r="O1065" s="0" t="s">
        <v>153</v>
      </c>
      <c r="P1065" s="0" t="e">
        <f aca="false">VLOOKUP(K1065,SQ!C:D,2,FALSE())</f>
        <v>#N/A</v>
      </c>
    </row>
    <row r="1066" customFormat="false" ht="12.8" hidden="true" customHeight="false" outlineLevel="0" collapsed="false">
      <c r="A1066" s="5" t="s">
        <v>4494</v>
      </c>
      <c r="B1066" s="5" t="s">
        <v>147</v>
      </c>
      <c r="C1066" s="5" t="s">
        <v>170</v>
      </c>
      <c r="D1066" s="5" t="s">
        <v>4495</v>
      </c>
      <c r="E1066" s="5" t="n">
        <f aca="false">YEAR(D1066)</f>
        <v>2022</v>
      </c>
      <c r="F1066" s="5" t="n">
        <f aca="false">MONTH(D1066)</f>
        <v>5</v>
      </c>
      <c r="G1066" s="5" t="s">
        <v>172</v>
      </c>
      <c r="H1066" s="5" t="e">
        <f aca="false">YEAR(G1066)</f>
        <v>#VALUE!</v>
      </c>
      <c r="I1066" s="5" t="e">
        <f aca="false">MONTH(G1066)</f>
        <v>#VALUE!</v>
      </c>
      <c r="J1066" s="5" t="s">
        <v>4496</v>
      </c>
      <c r="K1066" s="5" t="str">
        <f aca="false">LEFT(J1066,6)</f>
        <v>299033</v>
      </c>
      <c r="L1066" s="5" t="s">
        <v>4497</v>
      </c>
      <c r="M1066" s="5" t="n">
        <v>0</v>
      </c>
      <c r="N1066" s="5" t="n">
        <v>0</v>
      </c>
      <c r="O1066" s="0" t="s">
        <v>153</v>
      </c>
      <c r="P1066" s="0" t="e">
        <f aca="false">VLOOKUP(K1066,SQ!C:D,2,FALSE())</f>
        <v>#N/A</v>
      </c>
    </row>
    <row r="1067" customFormat="false" ht="12.8" hidden="true" customHeight="false" outlineLevel="0" collapsed="false">
      <c r="A1067" s="5" t="s">
        <v>4498</v>
      </c>
      <c r="B1067" s="5" t="s">
        <v>232</v>
      </c>
      <c r="C1067" s="5" t="s">
        <v>170</v>
      </c>
      <c r="D1067" s="5" t="s">
        <v>4499</v>
      </c>
      <c r="E1067" s="5" t="n">
        <f aca="false">YEAR(D1067)</f>
        <v>2022</v>
      </c>
      <c r="F1067" s="5" t="n">
        <f aca="false">MONTH(D1067)</f>
        <v>5</v>
      </c>
      <c r="G1067" s="5" t="s">
        <v>172</v>
      </c>
      <c r="H1067" s="5" t="e">
        <f aca="false">YEAR(G1067)</f>
        <v>#VALUE!</v>
      </c>
      <c r="I1067" s="5" t="e">
        <f aca="false">MONTH(G1067)</f>
        <v>#VALUE!</v>
      </c>
      <c r="J1067" s="5" t="s">
        <v>4500</v>
      </c>
      <c r="K1067" s="5" t="str">
        <f aca="false">LEFT(J1067,6)</f>
        <v>034065</v>
      </c>
      <c r="L1067" s="5" t="s">
        <v>4501</v>
      </c>
      <c r="M1067" s="5" t="n">
        <v>0</v>
      </c>
      <c r="N1067" s="5" t="n">
        <v>0</v>
      </c>
      <c r="O1067" s="0" t="s">
        <v>153</v>
      </c>
      <c r="P1067" s="0" t="str">
        <f aca="false">VLOOKUP(K1067,SQ!C:D,2,FALSE())</f>
        <v>AIU Setor Central</v>
      </c>
    </row>
    <row r="1068" customFormat="false" ht="12.8" hidden="true" customHeight="false" outlineLevel="0" collapsed="false">
      <c r="A1068" s="5" t="s">
        <v>4502</v>
      </c>
      <c r="B1068" s="5" t="s">
        <v>147</v>
      </c>
      <c r="C1068" s="5" t="s">
        <v>170</v>
      </c>
      <c r="D1068" s="5" t="s">
        <v>4503</v>
      </c>
      <c r="E1068" s="5" t="n">
        <f aca="false">YEAR(D1068)</f>
        <v>2022</v>
      </c>
      <c r="F1068" s="5" t="n">
        <f aca="false">MONTH(D1068)</f>
        <v>5</v>
      </c>
      <c r="G1068" s="5" t="s">
        <v>172</v>
      </c>
      <c r="H1068" s="5" t="e">
        <f aca="false">YEAR(G1068)</f>
        <v>#VALUE!</v>
      </c>
      <c r="I1068" s="5" t="e">
        <f aca="false">MONTH(G1068)</f>
        <v>#VALUE!</v>
      </c>
      <c r="J1068" s="5" t="s">
        <v>4504</v>
      </c>
      <c r="K1068" s="5" t="str">
        <f aca="false">LEFT(J1068,6)</f>
        <v>089541</v>
      </c>
      <c r="L1068" s="5" t="s">
        <v>4505</v>
      </c>
      <c r="M1068" s="5" t="n">
        <v>8</v>
      </c>
      <c r="N1068" s="5" t="n">
        <v>8</v>
      </c>
      <c r="O1068" s="0" t="s">
        <v>153</v>
      </c>
      <c r="P1068" s="0" t="e">
        <f aca="false">VLOOKUP(K1068,SQ!C:D,2,FALSE())</f>
        <v>#N/A</v>
      </c>
    </row>
    <row r="1069" customFormat="false" ht="12.8" hidden="true" customHeight="false" outlineLevel="0" collapsed="false">
      <c r="A1069" s="5" t="s">
        <v>4506</v>
      </c>
      <c r="B1069" s="5" t="s">
        <v>147</v>
      </c>
      <c r="C1069" s="5" t="s">
        <v>170</v>
      </c>
      <c r="D1069" s="5" t="s">
        <v>4507</v>
      </c>
      <c r="E1069" s="5" t="n">
        <f aca="false">YEAR(D1069)</f>
        <v>2022</v>
      </c>
      <c r="F1069" s="5" t="n">
        <f aca="false">MONTH(D1069)</f>
        <v>5</v>
      </c>
      <c r="G1069" s="5" t="s">
        <v>172</v>
      </c>
      <c r="H1069" s="5" t="e">
        <f aca="false">YEAR(G1069)</f>
        <v>#VALUE!</v>
      </c>
      <c r="I1069" s="5" t="e">
        <f aca="false">MONTH(G1069)</f>
        <v>#VALUE!</v>
      </c>
      <c r="J1069" s="5" t="s">
        <v>4508</v>
      </c>
      <c r="K1069" s="5" t="str">
        <f aca="false">LEFT(J1069,6)</f>
        <v>053269</v>
      </c>
      <c r="L1069" s="5" t="s">
        <v>4509</v>
      </c>
      <c r="M1069" s="5" t="n">
        <v>0</v>
      </c>
      <c r="N1069" s="5" t="n">
        <v>0</v>
      </c>
      <c r="O1069" s="0" t="s">
        <v>153</v>
      </c>
      <c r="P1069" s="0" t="e">
        <f aca="false">VLOOKUP(K1069,SQ!C:D,2,FALSE())</f>
        <v>#N/A</v>
      </c>
    </row>
    <row r="1070" customFormat="false" ht="12.8" hidden="true" customHeight="false" outlineLevel="0" collapsed="false">
      <c r="A1070" s="5" t="s">
        <v>4510</v>
      </c>
      <c r="B1070" s="5" t="s">
        <v>250</v>
      </c>
      <c r="C1070" s="5" t="s">
        <v>170</v>
      </c>
      <c r="D1070" s="5" t="s">
        <v>4511</v>
      </c>
      <c r="E1070" s="5" t="n">
        <f aca="false">YEAR(D1070)</f>
        <v>2022</v>
      </c>
      <c r="F1070" s="5" t="n">
        <f aca="false">MONTH(D1070)</f>
        <v>4</v>
      </c>
      <c r="G1070" s="5" t="s">
        <v>172</v>
      </c>
      <c r="H1070" s="5" t="e">
        <f aca="false">YEAR(G1070)</f>
        <v>#VALUE!</v>
      </c>
      <c r="I1070" s="5" t="e">
        <f aca="false">MONTH(G1070)</f>
        <v>#VALUE!</v>
      </c>
      <c r="J1070" s="5" t="s">
        <v>4512</v>
      </c>
      <c r="K1070" s="5" t="str">
        <f aca="false">LEFT(J1070,6)</f>
        <v>107075</v>
      </c>
      <c r="L1070" s="5" t="s">
        <v>4513</v>
      </c>
      <c r="M1070" s="5" t="n">
        <v>6</v>
      </c>
      <c r="N1070" s="5" t="n">
        <v>6</v>
      </c>
      <c r="O1070" s="0" t="s">
        <v>153</v>
      </c>
      <c r="P1070" s="0" t="e">
        <f aca="false">VLOOKUP(K1070,SQ!C:D,2,FALSE())</f>
        <v>#N/A</v>
      </c>
    </row>
    <row r="1071" customFormat="false" ht="12.8" hidden="true" customHeight="false" outlineLevel="0" collapsed="false">
      <c r="A1071" s="5" t="s">
        <v>4514</v>
      </c>
      <c r="B1071" s="5" t="s">
        <v>147</v>
      </c>
      <c r="C1071" s="5" t="s">
        <v>176</v>
      </c>
      <c r="D1071" s="5" t="s">
        <v>4515</v>
      </c>
      <c r="E1071" s="5" t="n">
        <f aca="false">YEAR(D1071)</f>
        <v>2022</v>
      </c>
      <c r="F1071" s="5" t="n">
        <f aca="false">MONTH(D1071)</f>
        <v>4</v>
      </c>
      <c r="G1071" s="5" t="s">
        <v>172</v>
      </c>
      <c r="H1071" s="5" t="e">
        <f aca="false">YEAR(G1071)</f>
        <v>#VALUE!</v>
      </c>
      <c r="I1071" s="5" t="e">
        <f aca="false">MONTH(G1071)</f>
        <v>#VALUE!</v>
      </c>
      <c r="J1071" s="5" t="s">
        <v>4516</v>
      </c>
      <c r="K1071" s="5" t="str">
        <f aca="false">LEFT(J1071,6)</f>
        <v>014013</v>
      </c>
      <c r="L1071" s="5" t="s">
        <v>4517</v>
      </c>
      <c r="M1071" s="5" t="n">
        <v>0</v>
      </c>
      <c r="N1071" s="5" t="n">
        <v>0</v>
      </c>
      <c r="O1071" s="0" t="s">
        <v>153</v>
      </c>
      <c r="P1071" s="0" t="e">
        <f aca="false">VLOOKUP(K1071,SQ!C:D,2,FALSE())</f>
        <v>#N/A</v>
      </c>
    </row>
    <row r="1072" customFormat="false" ht="12.8" hidden="true" customHeight="false" outlineLevel="0" collapsed="false">
      <c r="A1072" s="5" t="s">
        <v>4518</v>
      </c>
      <c r="B1072" s="5" t="s">
        <v>299</v>
      </c>
      <c r="C1072" s="5" t="s">
        <v>170</v>
      </c>
      <c r="D1072" s="5" t="s">
        <v>4519</v>
      </c>
      <c r="E1072" s="5" t="n">
        <f aca="false">YEAR(D1072)</f>
        <v>2022</v>
      </c>
      <c r="F1072" s="5" t="n">
        <f aca="false">MONTH(D1072)</f>
        <v>5</v>
      </c>
      <c r="G1072" s="5" t="s">
        <v>172</v>
      </c>
      <c r="H1072" s="5" t="e">
        <f aca="false">YEAR(G1072)</f>
        <v>#VALUE!</v>
      </c>
      <c r="I1072" s="5" t="e">
        <f aca="false">MONTH(G1072)</f>
        <v>#VALUE!</v>
      </c>
      <c r="J1072" s="5" t="s">
        <v>2495</v>
      </c>
      <c r="K1072" s="5" t="str">
        <f aca="false">LEFT(J1072,6)</f>
        <v>080044</v>
      </c>
      <c r="L1072" s="5" t="s">
        <v>4520</v>
      </c>
      <c r="M1072" s="5" t="n">
        <v>0</v>
      </c>
      <c r="N1072" s="5" t="n">
        <v>0</v>
      </c>
      <c r="O1072" s="0" t="s">
        <v>153</v>
      </c>
      <c r="P1072" s="0" t="e">
        <f aca="false">VLOOKUP(K1072,SQ!C:D,2,FALSE())</f>
        <v>#N/A</v>
      </c>
    </row>
    <row r="1073" customFormat="false" ht="12.8" hidden="true" customHeight="false" outlineLevel="0" collapsed="false">
      <c r="A1073" s="5" t="s">
        <v>4521</v>
      </c>
      <c r="B1073" s="5" t="s">
        <v>147</v>
      </c>
      <c r="C1073" s="5" t="s">
        <v>170</v>
      </c>
      <c r="D1073" s="5" t="s">
        <v>4522</v>
      </c>
      <c r="E1073" s="5" t="n">
        <f aca="false">YEAR(D1073)</f>
        <v>2022</v>
      </c>
      <c r="F1073" s="5" t="n">
        <f aca="false">MONTH(D1073)</f>
        <v>5</v>
      </c>
      <c r="G1073" s="5" t="s">
        <v>172</v>
      </c>
      <c r="H1073" s="5" t="e">
        <f aca="false">YEAR(G1073)</f>
        <v>#VALUE!</v>
      </c>
      <c r="I1073" s="5" t="e">
        <f aca="false">MONTH(G1073)</f>
        <v>#VALUE!</v>
      </c>
      <c r="J1073" s="5" t="s">
        <v>4523</v>
      </c>
      <c r="K1073" s="5" t="str">
        <f aca="false">LEFT(J1073,6)</f>
        <v>101322</v>
      </c>
      <c r="L1073" s="5" t="s">
        <v>4524</v>
      </c>
      <c r="M1073" s="5" t="n">
        <v>1</v>
      </c>
      <c r="N1073" s="5" t="n">
        <v>0</v>
      </c>
      <c r="O1073" s="0" t="s">
        <v>153</v>
      </c>
      <c r="P1073" s="0" t="e">
        <f aca="false">VLOOKUP(K1073,SQ!C:D,2,FALSE())</f>
        <v>#N/A</v>
      </c>
    </row>
    <row r="1074" customFormat="false" ht="12.8" hidden="true" customHeight="false" outlineLevel="0" collapsed="false">
      <c r="A1074" s="5" t="s">
        <v>4525</v>
      </c>
      <c r="B1074" s="5" t="s">
        <v>147</v>
      </c>
      <c r="C1074" s="5" t="s">
        <v>170</v>
      </c>
      <c r="D1074" s="5" t="s">
        <v>4526</v>
      </c>
      <c r="E1074" s="5" t="n">
        <f aca="false">YEAR(D1074)</f>
        <v>2022</v>
      </c>
      <c r="F1074" s="5" t="n">
        <f aca="false">MONTH(D1074)</f>
        <v>5</v>
      </c>
      <c r="G1074" s="5" t="s">
        <v>172</v>
      </c>
      <c r="H1074" s="5" t="e">
        <f aca="false">YEAR(G1074)</f>
        <v>#VALUE!</v>
      </c>
      <c r="I1074" s="5" t="e">
        <f aca="false">MONTH(G1074)</f>
        <v>#VALUE!</v>
      </c>
      <c r="J1074" s="5" t="s">
        <v>4527</v>
      </c>
      <c r="K1074" s="5" t="str">
        <f aca="false">LEFT(J1074,6)</f>
        <v>036010</v>
      </c>
      <c r="L1074" s="5" t="s">
        <v>4528</v>
      </c>
      <c r="M1074" s="5" t="n">
        <v>0</v>
      </c>
      <c r="N1074" s="5" t="n">
        <v>0</v>
      </c>
      <c r="O1074" s="0" t="s">
        <v>153</v>
      </c>
      <c r="P1074" s="0" t="e">
        <f aca="false">VLOOKUP(K1074,SQ!C:D,2,FALSE())</f>
        <v>#N/A</v>
      </c>
    </row>
    <row r="1075" customFormat="false" ht="12.8" hidden="true" customHeight="false" outlineLevel="0" collapsed="false">
      <c r="A1075" s="5" t="s">
        <v>4529</v>
      </c>
      <c r="B1075" s="5" t="s">
        <v>147</v>
      </c>
      <c r="C1075" s="5" t="s">
        <v>170</v>
      </c>
      <c r="D1075" s="5" t="s">
        <v>4530</v>
      </c>
      <c r="E1075" s="5" t="n">
        <f aca="false">YEAR(D1075)</f>
        <v>2022</v>
      </c>
      <c r="F1075" s="5" t="n">
        <f aca="false">MONTH(D1075)</f>
        <v>5</v>
      </c>
      <c r="G1075" s="5" t="s">
        <v>172</v>
      </c>
      <c r="H1075" s="5" t="e">
        <f aca="false">YEAR(G1075)</f>
        <v>#VALUE!</v>
      </c>
      <c r="I1075" s="5" t="e">
        <f aca="false">MONTH(G1075)</f>
        <v>#VALUE!</v>
      </c>
      <c r="J1075" s="5" t="s">
        <v>4531</v>
      </c>
      <c r="K1075" s="5" t="str">
        <f aca="false">LEFT(J1075,6)</f>
        <v>067338</v>
      </c>
      <c r="L1075" s="5" t="s">
        <v>4532</v>
      </c>
      <c r="M1075" s="5" t="n">
        <v>10</v>
      </c>
      <c r="N1075" s="5" t="n">
        <v>10</v>
      </c>
      <c r="O1075" s="0" t="s">
        <v>153</v>
      </c>
      <c r="P1075" s="0" t="e">
        <f aca="false">VLOOKUP(K1075,SQ!C:D,2,FALSE())</f>
        <v>#N/A</v>
      </c>
    </row>
    <row r="1076" customFormat="false" ht="12.8" hidden="true" customHeight="false" outlineLevel="0" collapsed="false">
      <c r="A1076" s="5" t="s">
        <v>4533</v>
      </c>
      <c r="B1076" s="5" t="s">
        <v>232</v>
      </c>
      <c r="C1076" s="5" t="s">
        <v>170</v>
      </c>
      <c r="D1076" s="5" t="s">
        <v>4534</v>
      </c>
      <c r="E1076" s="5" t="n">
        <f aca="false">YEAR(D1076)</f>
        <v>2022</v>
      </c>
      <c r="F1076" s="5" t="n">
        <f aca="false">MONTH(D1076)</f>
        <v>6</v>
      </c>
      <c r="G1076" s="5" t="s">
        <v>172</v>
      </c>
      <c r="H1076" s="5" t="e">
        <f aca="false">YEAR(G1076)</f>
        <v>#VALUE!</v>
      </c>
      <c r="I1076" s="5" t="e">
        <f aca="false">MONTH(G1076)</f>
        <v>#VALUE!</v>
      </c>
      <c r="J1076" s="5" t="s">
        <v>4535</v>
      </c>
      <c r="K1076" s="5" t="str">
        <f aca="false">LEFT(J1076,6)</f>
        <v>101106</v>
      </c>
      <c r="L1076" s="5" t="s">
        <v>4536</v>
      </c>
      <c r="M1076" s="5" t="n">
        <v>0</v>
      </c>
      <c r="N1076" s="5" t="n">
        <v>0</v>
      </c>
      <c r="O1076" s="0" t="s">
        <v>153</v>
      </c>
      <c r="P1076" s="0" t="e">
        <f aca="false">VLOOKUP(K1076,SQ!C:D,2,FALSE())</f>
        <v>#N/A</v>
      </c>
    </row>
    <row r="1077" customFormat="false" ht="12.8" hidden="true" customHeight="false" outlineLevel="0" collapsed="false">
      <c r="A1077" s="5" t="s">
        <v>4537</v>
      </c>
      <c r="B1077" s="5" t="s">
        <v>147</v>
      </c>
      <c r="C1077" s="5" t="s">
        <v>176</v>
      </c>
      <c r="D1077" s="5" t="s">
        <v>4538</v>
      </c>
      <c r="E1077" s="5" t="n">
        <f aca="false">YEAR(D1077)</f>
        <v>2022</v>
      </c>
      <c r="F1077" s="5" t="n">
        <f aca="false">MONTH(D1077)</f>
        <v>5</v>
      </c>
      <c r="G1077" s="5" t="s">
        <v>172</v>
      </c>
      <c r="H1077" s="5" t="e">
        <f aca="false">YEAR(G1077)</f>
        <v>#VALUE!</v>
      </c>
      <c r="I1077" s="5" t="e">
        <f aca="false">MONTH(G1077)</f>
        <v>#VALUE!</v>
      </c>
      <c r="J1077" s="5" t="s">
        <v>4539</v>
      </c>
      <c r="K1077" s="5" t="str">
        <f aca="false">LEFT(J1077,6)</f>
        <v>014014</v>
      </c>
      <c r="L1077" s="5" t="s">
        <v>4540</v>
      </c>
      <c r="M1077" s="5" t="n">
        <v>0</v>
      </c>
      <c r="N1077" s="5" t="n">
        <v>0</v>
      </c>
      <c r="O1077" s="0" t="s">
        <v>153</v>
      </c>
      <c r="P1077" s="0" t="e">
        <f aca="false">VLOOKUP(K1077,SQ!C:D,2,FALSE())</f>
        <v>#N/A</v>
      </c>
    </row>
    <row r="1078" customFormat="false" ht="12.8" hidden="true" customHeight="false" outlineLevel="0" collapsed="false">
      <c r="A1078" s="5" t="s">
        <v>4541</v>
      </c>
      <c r="B1078" s="5" t="s">
        <v>299</v>
      </c>
      <c r="C1078" s="5" t="s">
        <v>170</v>
      </c>
      <c r="D1078" s="5" t="s">
        <v>4542</v>
      </c>
      <c r="E1078" s="5" t="n">
        <f aca="false">YEAR(D1078)</f>
        <v>2022</v>
      </c>
      <c r="F1078" s="5" t="n">
        <f aca="false">MONTH(D1078)</f>
        <v>5</v>
      </c>
      <c r="G1078" s="5" t="s">
        <v>172</v>
      </c>
      <c r="H1078" s="5" t="e">
        <f aca="false">YEAR(G1078)</f>
        <v>#VALUE!</v>
      </c>
      <c r="I1078" s="5" t="e">
        <f aca="false">MONTH(G1078)</f>
        <v>#VALUE!</v>
      </c>
      <c r="J1078" s="5" t="s">
        <v>4480</v>
      </c>
      <c r="K1078" s="5" t="str">
        <f aca="false">LEFT(J1078,6)</f>
        <v>016087</v>
      </c>
      <c r="L1078" s="5" t="s">
        <v>4481</v>
      </c>
      <c r="M1078" s="5" t="n">
        <v>0</v>
      </c>
      <c r="N1078" s="5" t="n">
        <v>0</v>
      </c>
      <c r="O1078" s="0" t="s">
        <v>153</v>
      </c>
      <c r="P1078" s="0" t="e">
        <f aca="false">VLOOKUP(K1078,SQ!C:D,2,FALSE())</f>
        <v>#N/A</v>
      </c>
    </row>
    <row r="1079" customFormat="false" ht="12.8" hidden="true" customHeight="false" outlineLevel="0" collapsed="false">
      <c r="A1079" s="5" t="s">
        <v>4543</v>
      </c>
      <c r="B1079" s="5" t="s">
        <v>147</v>
      </c>
      <c r="C1079" s="5" t="s">
        <v>170</v>
      </c>
      <c r="D1079" s="5" t="s">
        <v>4544</v>
      </c>
      <c r="E1079" s="5" t="n">
        <f aca="false">YEAR(D1079)</f>
        <v>2022</v>
      </c>
      <c r="F1079" s="5" t="n">
        <f aca="false">MONTH(D1079)</f>
        <v>5</v>
      </c>
      <c r="G1079" s="5" t="s">
        <v>172</v>
      </c>
      <c r="H1079" s="5" t="e">
        <f aca="false">YEAR(G1079)</f>
        <v>#VALUE!</v>
      </c>
      <c r="I1079" s="5" t="e">
        <f aca="false">MONTH(G1079)</f>
        <v>#VALUE!</v>
      </c>
      <c r="J1079" s="5" t="s">
        <v>4545</v>
      </c>
      <c r="K1079" s="5" t="str">
        <f aca="false">LEFT(J1079,6)</f>
        <v>019030</v>
      </c>
      <c r="L1079" s="5" t="s">
        <v>4546</v>
      </c>
      <c r="M1079" s="5" t="n">
        <v>0</v>
      </c>
      <c r="N1079" s="5" t="n">
        <v>0</v>
      </c>
      <c r="O1079" s="0" t="s">
        <v>153</v>
      </c>
      <c r="P1079" s="0" t="str">
        <f aca="false">VLOOKUP(K1079,SQ!C:D,2,FALSE())</f>
        <v>AIU Setor Central</v>
      </c>
    </row>
    <row r="1080" customFormat="false" ht="12.8" hidden="true" customHeight="false" outlineLevel="0" collapsed="false">
      <c r="A1080" s="5" t="s">
        <v>4547</v>
      </c>
      <c r="B1080" s="5" t="s">
        <v>147</v>
      </c>
      <c r="C1080" s="5" t="s">
        <v>170</v>
      </c>
      <c r="D1080" s="5" t="s">
        <v>4548</v>
      </c>
      <c r="E1080" s="5" t="n">
        <f aca="false">YEAR(D1080)</f>
        <v>2022</v>
      </c>
      <c r="F1080" s="5" t="n">
        <f aca="false">MONTH(D1080)</f>
        <v>5</v>
      </c>
      <c r="G1080" s="5" t="s">
        <v>172</v>
      </c>
      <c r="H1080" s="5" t="e">
        <f aca="false">YEAR(G1080)</f>
        <v>#VALUE!</v>
      </c>
      <c r="I1080" s="5" t="e">
        <f aca="false">MONTH(G1080)</f>
        <v>#VALUE!</v>
      </c>
      <c r="J1080" s="5" t="s">
        <v>4549</v>
      </c>
      <c r="K1080" s="5" t="str">
        <f aca="false">LEFT(J1080,6)</f>
        <v>104179</v>
      </c>
      <c r="L1080" s="5" t="s">
        <v>4550</v>
      </c>
      <c r="M1080" s="5" t="n">
        <v>0</v>
      </c>
      <c r="N1080" s="5" t="n">
        <v>0</v>
      </c>
      <c r="O1080" s="0" t="s">
        <v>153</v>
      </c>
      <c r="P1080" s="0" t="e">
        <f aca="false">VLOOKUP(K1080,SQ!C:D,2,FALSE())</f>
        <v>#N/A</v>
      </c>
    </row>
    <row r="1081" customFormat="false" ht="12.8" hidden="true" customHeight="false" outlineLevel="0" collapsed="false">
      <c r="A1081" s="5" t="s">
        <v>4551</v>
      </c>
      <c r="B1081" s="5" t="s">
        <v>147</v>
      </c>
      <c r="C1081" s="5" t="s">
        <v>176</v>
      </c>
      <c r="D1081" s="5" t="s">
        <v>4552</v>
      </c>
      <c r="E1081" s="5" t="n">
        <f aca="false">YEAR(D1081)</f>
        <v>2022</v>
      </c>
      <c r="F1081" s="5" t="n">
        <f aca="false">MONTH(D1081)</f>
        <v>5</v>
      </c>
      <c r="G1081" s="5" t="s">
        <v>172</v>
      </c>
      <c r="H1081" s="5" t="e">
        <f aca="false">YEAR(G1081)</f>
        <v>#VALUE!</v>
      </c>
      <c r="I1081" s="5" t="e">
        <f aca="false">MONTH(G1081)</f>
        <v>#VALUE!</v>
      </c>
      <c r="J1081" s="5" t="s">
        <v>4553</v>
      </c>
      <c r="K1081" s="5" t="str">
        <f aca="false">LEFT(J1081,6)</f>
        <v>134508</v>
      </c>
      <c r="L1081" s="5" t="s">
        <v>4554</v>
      </c>
      <c r="M1081" s="5" t="n">
        <v>0</v>
      </c>
      <c r="N1081" s="5" t="n">
        <v>0</v>
      </c>
      <c r="O1081" s="0" t="s">
        <v>153</v>
      </c>
      <c r="P1081" s="0" t="e">
        <f aca="false">VLOOKUP(K1081,SQ!C:D,2,FALSE())</f>
        <v>#N/A</v>
      </c>
    </row>
    <row r="1082" customFormat="false" ht="12.8" hidden="true" customHeight="false" outlineLevel="0" collapsed="false">
      <c r="A1082" s="5" t="s">
        <v>4555</v>
      </c>
      <c r="B1082" s="5" t="s">
        <v>147</v>
      </c>
      <c r="C1082" s="5" t="s">
        <v>170</v>
      </c>
      <c r="D1082" s="5" t="s">
        <v>4556</v>
      </c>
      <c r="E1082" s="5" t="n">
        <f aca="false">YEAR(D1082)</f>
        <v>2022</v>
      </c>
      <c r="F1082" s="5" t="n">
        <f aca="false">MONTH(D1082)</f>
        <v>5</v>
      </c>
      <c r="G1082" s="5" t="s">
        <v>172</v>
      </c>
      <c r="H1082" s="5" t="e">
        <f aca="false">YEAR(G1082)</f>
        <v>#VALUE!</v>
      </c>
      <c r="I1082" s="5" t="e">
        <f aca="false">MONTH(G1082)</f>
        <v>#VALUE!</v>
      </c>
      <c r="J1082" s="5" t="s">
        <v>4557</v>
      </c>
      <c r="K1082" s="5" t="str">
        <f aca="false">LEFT(J1082,6)</f>
        <v>072129</v>
      </c>
      <c r="L1082" s="5" t="s">
        <v>4558</v>
      </c>
      <c r="M1082" s="5" t="n">
        <v>0</v>
      </c>
      <c r="N1082" s="5" t="n">
        <v>0</v>
      </c>
      <c r="O1082" s="0" t="s">
        <v>153</v>
      </c>
      <c r="P1082" s="0" t="e">
        <f aca="false">VLOOKUP(K1082,SQ!C:D,2,FALSE())</f>
        <v>#N/A</v>
      </c>
    </row>
    <row r="1083" customFormat="false" ht="12.8" hidden="true" customHeight="false" outlineLevel="0" collapsed="false">
      <c r="A1083" s="5" t="s">
        <v>4559</v>
      </c>
      <c r="B1083" s="5" t="s">
        <v>232</v>
      </c>
      <c r="C1083" s="5" t="s">
        <v>170</v>
      </c>
      <c r="D1083" s="5" t="s">
        <v>4560</v>
      </c>
      <c r="E1083" s="5" t="n">
        <f aca="false">YEAR(D1083)</f>
        <v>2022</v>
      </c>
      <c r="F1083" s="5" t="n">
        <f aca="false">MONTH(D1083)</f>
        <v>5</v>
      </c>
      <c r="G1083" s="5" t="s">
        <v>172</v>
      </c>
      <c r="H1083" s="5" t="e">
        <f aca="false">YEAR(G1083)</f>
        <v>#VALUE!</v>
      </c>
      <c r="I1083" s="5" t="e">
        <f aca="false">MONTH(G1083)</f>
        <v>#VALUE!</v>
      </c>
      <c r="J1083" s="5" t="s">
        <v>4561</v>
      </c>
      <c r="K1083" s="5" t="str">
        <f aca="false">LEFT(J1083,6)</f>
        <v>014065</v>
      </c>
      <c r="L1083" s="5" t="s">
        <v>4562</v>
      </c>
      <c r="M1083" s="5" t="n">
        <v>0</v>
      </c>
      <c r="N1083" s="5" t="n">
        <v>0</v>
      </c>
      <c r="O1083" s="0" t="s">
        <v>153</v>
      </c>
      <c r="P1083" s="0" t="e">
        <f aca="false">VLOOKUP(K1083,SQ!C:D,2,FALSE())</f>
        <v>#N/A</v>
      </c>
    </row>
    <row r="1084" customFormat="false" ht="12.8" hidden="true" customHeight="false" outlineLevel="0" collapsed="false">
      <c r="A1084" s="5" t="s">
        <v>4563</v>
      </c>
      <c r="B1084" s="5" t="s">
        <v>299</v>
      </c>
      <c r="C1084" s="5" t="s">
        <v>170</v>
      </c>
      <c r="D1084" s="5" t="s">
        <v>4564</v>
      </c>
      <c r="E1084" s="5" t="n">
        <f aca="false">YEAR(D1084)</f>
        <v>2022</v>
      </c>
      <c r="F1084" s="5" t="n">
        <f aca="false">MONTH(D1084)</f>
        <v>8</v>
      </c>
      <c r="G1084" s="5" t="s">
        <v>172</v>
      </c>
      <c r="H1084" s="5" t="e">
        <f aca="false">YEAR(G1084)</f>
        <v>#VALUE!</v>
      </c>
      <c r="I1084" s="5" t="e">
        <f aca="false">MONTH(G1084)</f>
        <v>#VALUE!</v>
      </c>
      <c r="J1084" s="5" t="s">
        <v>4565</v>
      </c>
      <c r="K1084" s="5" t="str">
        <f aca="false">LEFT(J1084,6)</f>
        <v>113417</v>
      </c>
      <c r="L1084" s="5" t="s">
        <v>4566</v>
      </c>
      <c r="M1084" s="5" t="n">
        <v>1</v>
      </c>
      <c r="N1084" s="5" t="n">
        <v>1</v>
      </c>
      <c r="O1084" s="0" t="s">
        <v>153</v>
      </c>
      <c r="P1084" s="0" t="e">
        <f aca="false">VLOOKUP(K1084,SQ!C:D,2,FALSE())</f>
        <v>#N/A</v>
      </c>
    </row>
    <row r="1085" customFormat="false" ht="12.8" hidden="true" customHeight="false" outlineLevel="0" collapsed="false">
      <c r="A1085" s="5" t="s">
        <v>4567</v>
      </c>
      <c r="B1085" s="5" t="s">
        <v>147</v>
      </c>
      <c r="C1085" s="5" t="s">
        <v>170</v>
      </c>
      <c r="D1085" s="5" t="s">
        <v>4568</v>
      </c>
      <c r="E1085" s="5" t="n">
        <f aca="false">YEAR(D1085)</f>
        <v>2022</v>
      </c>
      <c r="F1085" s="5" t="n">
        <f aca="false">MONTH(D1085)</f>
        <v>5</v>
      </c>
      <c r="G1085" s="5" t="s">
        <v>172</v>
      </c>
      <c r="H1085" s="5" t="e">
        <f aca="false">YEAR(G1085)</f>
        <v>#VALUE!</v>
      </c>
      <c r="I1085" s="5" t="e">
        <f aca="false">MONTH(G1085)</f>
        <v>#VALUE!</v>
      </c>
      <c r="J1085" s="5" t="s">
        <v>4569</v>
      </c>
      <c r="K1085" s="5" t="str">
        <f aca="false">LEFT(J1085,6)</f>
        <v>050056</v>
      </c>
      <c r="L1085" s="5" t="s">
        <v>4570</v>
      </c>
      <c r="M1085" s="5" t="n">
        <v>0</v>
      </c>
      <c r="N1085" s="5" t="n">
        <v>0</v>
      </c>
      <c r="O1085" s="0" t="s">
        <v>153</v>
      </c>
      <c r="P1085" s="0" t="e">
        <f aca="false">VLOOKUP(K1085,SQ!C:D,2,FALSE())</f>
        <v>#N/A</v>
      </c>
    </row>
    <row r="1086" customFormat="false" ht="12.8" hidden="true" customHeight="false" outlineLevel="0" collapsed="false">
      <c r="A1086" s="5" t="s">
        <v>4571</v>
      </c>
      <c r="B1086" s="5" t="s">
        <v>232</v>
      </c>
      <c r="C1086" s="5" t="s">
        <v>170</v>
      </c>
      <c r="D1086" s="5" t="s">
        <v>4572</v>
      </c>
      <c r="E1086" s="5" t="n">
        <f aca="false">YEAR(D1086)</f>
        <v>2022</v>
      </c>
      <c r="F1086" s="5" t="n">
        <f aca="false">MONTH(D1086)</f>
        <v>5</v>
      </c>
      <c r="G1086" s="5" t="s">
        <v>172</v>
      </c>
      <c r="H1086" s="5" t="e">
        <f aca="false">YEAR(G1086)</f>
        <v>#VALUE!</v>
      </c>
      <c r="I1086" s="5" t="e">
        <f aca="false">MONTH(G1086)</f>
        <v>#VALUE!</v>
      </c>
      <c r="J1086" s="5" t="s">
        <v>4573</v>
      </c>
      <c r="K1086" s="5" t="str">
        <f aca="false">LEFT(J1086,6)</f>
        <v>228017</v>
      </c>
      <c r="L1086" s="5" t="s">
        <v>4574</v>
      </c>
      <c r="M1086" s="5" t="n">
        <v>2</v>
      </c>
      <c r="N1086" s="5" t="n">
        <v>2</v>
      </c>
      <c r="O1086" s="0" t="s">
        <v>153</v>
      </c>
      <c r="P1086" s="0" t="e">
        <f aca="false">VLOOKUP(K1086,SQ!C:D,2,FALSE())</f>
        <v>#N/A</v>
      </c>
    </row>
    <row r="1087" customFormat="false" ht="12.8" hidden="true" customHeight="false" outlineLevel="0" collapsed="false">
      <c r="A1087" s="5" t="s">
        <v>4575</v>
      </c>
      <c r="B1087" s="5" t="s">
        <v>147</v>
      </c>
      <c r="C1087" s="5" t="s">
        <v>170</v>
      </c>
      <c r="D1087" s="5" t="s">
        <v>4576</v>
      </c>
      <c r="E1087" s="5" t="n">
        <f aca="false">YEAR(D1087)</f>
        <v>2022</v>
      </c>
      <c r="F1087" s="5" t="n">
        <f aca="false">MONTH(D1087)</f>
        <v>6</v>
      </c>
      <c r="G1087" s="5" t="s">
        <v>172</v>
      </c>
      <c r="H1087" s="5" t="e">
        <f aca="false">YEAR(G1087)</f>
        <v>#VALUE!</v>
      </c>
      <c r="I1087" s="5" t="e">
        <f aca="false">MONTH(G1087)</f>
        <v>#VALUE!</v>
      </c>
      <c r="J1087" s="5" t="s">
        <v>4577</v>
      </c>
      <c r="K1087" s="5" t="str">
        <f aca="false">LEFT(J1087,6)</f>
        <v>306111</v>
      </c>
      <c r="L1087" s="5" t="s">
        <v>4578</v>
      </c>
      <c r="M1087" s="5" t="n">
        <v>0</v>
      </c>
      <c r="N1087" s="5" t="n">
        <v>0</v>
      </c>
      <c r="O1087" s="0" t="s">
        <v>153</v>
      </c>
      <c r="P1087" s="0" t="e">
        <f aca="false">VLOOKUP(K1087,SQ!C:D,2,FALSE())</f>
        <v>#N/A</v>
      </c>
    </row>
    <row r="1088" customFormat="false" ht="12.8" hidden="true" customHeight="false" outlineLevel="0" collapsed="false">
      <c r="A1088" s="5" t="s">
        <v>4579</v>
      </c>
      <c r="B1088" s="5" t="s">
        <v>147</v>
      </c>
      <c r="C1088" s="5" t="s">
        <v>170</v>
      </c>
      <c r="D1088" s="5" t="s">
        <v>4580</v>
      </c>
      <c r="E1088" s="5" t="n">
        <f aca="false">YEAR(D1088)</f>
        <v>2022</v>
      </c>
      <c r="F1088" s="5" t="n">
        <f aca="false">MONTH(D1088)</f>
        <v>6</v>
      </c>
      <c r="G1088" s="5" t="s">
        <v>172</v>
      </c>
      <c r="H1088" s="5" t="e">
        <f aca="false">YEAR(G1088)</f>
        <v>#VALUE!</v>
      </c>
      <c r="I1088" s="5" t="e">
        <f aca="false">MONTH(G1088)</f>
        <v>#VALUE!</v>
      </c>
      <c r="J1088" s="5" t="s">
        <v>4581</v>
      </c>
      <c r="K1088" s="5" t="str">
        <f aca="false">LEFT(J1088,6)</f>
        <v>078321</v>
      </c>
      <c r="L1088" s="5" t="s">
        <v>4582</v>
      </c>
      <c r="M1088" s="5" t="n">
        <v>0</v>
      </c>
      <c r="N1088" s="5" t="n">
        <v>0</v>
      </c>
      <c r="O1088" s="0" t="s">
        <v>153</v>
      </c>
      <c r="P1088" s="0" t="e">
        <f aca="false">VLOOKUP(K1088,SQ!C:D,2,FALSE())</f>
        <v>#N/A</v>
      </c>
    </row>
    <row r="1089" customFormat="false" ht="12.8" hidden="true" customHeight="false" outlineLevel="0" collapsed="false">
      <c r="A1089" s="5" t="s">
        <v>4583</v>
      </c>
      <c r="B1089" s="5" t="s">
        <v>147</v>
      </c>
      <c r="C1089" s="5" t="s">
        <v>148</v>
      </c>
      <c r="D1089" s="5" t="s">
        <v>4584</v>
      </c>
      <c r="E1089" s="5" t="n">
        <f aca="false">YEAR(D1089)</f>
        <v>2022</v>
      </c>
      <c r="F1089" s="5" t="n">
        <f aca="false">MONTH(D1089)</f>
        <v>5</v>
      </c>
      <c r="G1089" s="5" t="s">
        <v>4585</v>
      </c>
      <c r="H1089" s="5" t="n">
        <f aca="false">YEAR(G1089)</f>
        <v>2023</v>
      </c>
      <c r="I1089" s="5" t="n">
        <f aca="false">MONTH(G1089)</f>
        <v>9</v>
      </c>
      <c r="J1089" s="5" t="s">
        <v>4586</v>
      </c>
      <c r="K1089" s="5" t="str">
        <f aca="false">LEFT(J1089,6)</f>
        <v>098064</v>
      </c>
      <c r="L1089" s="5" t="s">
        <v>4587</v>
      </c>
      <c r="M1089" s="5" t="n">
        <v>0</v>
      </c>
      <c r="N1089" s="5" t="n">
        <v>0</v>
      </c>
      <c r="O1089" s="0" t="s">
        <v>153</v>
      </c>
      <c r="P1089" s="0" t="e">
        <f aca="false">VLOOKUP(K1089,SQ!C:D,2,FALSE())</f>
        <v>#N/A</v>
      </c>
    </row>
    <row r="1090" customFormat="false" ht="12.8" hidden="true" customHeight="false" outlineLevel="0" collapsed="false">
      <c r="A1090" s="5" t="s">
        <v>4588</v>
      </c>
      <c r="B1090" s="5" t="s">
        <v>147</v>
      </c>
      <c r="C1090" s="5" t="s">
        <v>170</v>
      </c>
      <c r="D1090" s="5" t="s">
        <v>4589</v>
      </c>
      <c r="E1090" s="5" t="n">
        <f aca="false">YEAR(D1090)</f>
        <v>2022</v>
      </c>
      <c r="F1090" s="5" t="n">
        <f aca="false">MONTH(D1090)</f>
        <v>5</v>
      </c>
      <c r="G1090" s="5" t="s">
        <v>172</v>
      </c>
      <c r="H1090" s="5" t="e">
        <f aca="false">YEAR(G1090)</f>
        <v>#VALUE!</v>
      </c>
      <c r="I1090" s="5" t="e">
        <f aca="false">MONTH(G1090)</f>
        <v>#VALUE!</v>
      </c>
      <c r="J1090" s="5" t="s">
        <v>4590</v>
      </c>
      <c r="K1090" s="5" t="str">
        <f aca="false">LEFT(J1090,6)</f>
        <v>081172</v>
      </c>
      <c r="L1090" s="5" t="s">
        <v>4591</v>
      </c>
      <c r="M1090" s="5" t="n">
        <v>0</v>
      </c>
      <c r="N1090" s="5" t="n">
        <v>0</v>
      </c>
      <c r="O1090" s="0" t="s">
        <v>153</v>
      </c>
      <c r="P1090" s="0" t="e">
        <f aca="false">VLOOKUP(K1090,SQ!C:D,2,FALSE())</f>
        <v>#N/A</v>
      </c>
    </row>
    <row r="1091" customFormat="false" ht="12.8" hidden="true" customHeight="false" outlineLevel="0" collapsed="false">
      <c r="A1091" s="5" t="s">
        <v>4592</v>
      </c>
      <c r="B1091" s="5" t="s">
        <v>232</v>
      </c>
      <c r="C1091" s="5" t="s">
        <v>170</v>
      </c>
      <c r="D1091" s="5" t="s">
        <v>4593</v>
      </c>
      <c r="E1091" s="5" t="n">
        <f aca="false">YEAR(D1091)</f>
        <v>2022</v>
      </c>
      <c r="F1091" s="5" t="n">
        <f aca="false">MONTH(D1091)</f>
        <v>5</v>
      </c>
      <c r="G1091" s="5" t="s">
        <v>172</v>
      </c>
      <c r="H1091" s="5" t="e">
        <f aca="false">YEAR(G1091)</f>
        <v>#VALUE!</v>
      </c>
      <c r="I1091" s="5" t="e">
        <f aca="false">MONTH(G1091)</f>
        <v>#VALUE!</v>
      </c>
      <c r="J1091" s="5" t="s">
        <v>4594</v>
      </c>
      <c r="K1091" s="5" t="str">
        <f aca="false">LEFT(J1091,6)</f>
        <v>025027</v>
      </c>
      <c r="L1091" s="5" t="s">
        <v>4595</v>
      </c>
      <c r="M1091" s="5" t="n">
        <v>0</v>
      </c>
      <c r="N1091" s="5" t="n">
        <v>0</v>
      </c>
      <c r="O1091" s="0" t="s">
        <v>153</v>
      </c>
      <c r="P1091" s="0" t="str">
        <f aca="false">VLOOKUP(K1091,SQ!C:D,2,FALSE())</f>
        <v>AIU Setor Central</v>
      </c>
    </row>
    <row r="1092" customFormat="false" ht="12.8" hidden="true" customHeight="false" outlineLevel="0" collapsed="false">
      <c r="A1092" s="5" t="s">
        <v>4596</v>
      </c>
      <c r="B1092" s="5" t="s">
        <v>147</v>
      </c>
      <c r="C1092" s="5" t="s">
        <v>176</v>
      </c>
      <c r="D1092" s="5" t="s">
        <v>4597</v>
      </c>
      <c r="E1092" s="5" t="n">
        <f aca="false">YEAR(D1092)</f>
        <v>2022</v>
      </c>
      <c r="F1092" s="5" t="n">
        <f aca="false">MONTH(D1092)</f>
        <v>5</v>
      </c>
      <c r="G1092" s="5" t="s">
        <v>172</v>
      </c>
      <c r="H1092" s="5" t="e">
        <f aca="false">YEAR(G1092)</f>
        <v>#VALUE!</v>
      </c>
      <c r="I1092" s="5" t="e">
        <f aca="false">MONTH(G1092)</f>
        <v>#VALUE!</v>
      </c>
      <c r="J1092" s="5" t="s">
        <v>4598</v>
      </c>
      <c r="K1092" s="5" t="str">
        <f aca="false">LEFT(J1092,6)</f>
        <v>138333</v>
      </c>
      <c r="L1092" s="5" t="s">
        <v>4599</v>
      </c>
      <c r="M1092" s="5" t="n">
        <v>0</v>
      </c>
      <c r="N1092" s="5" t="n">
        <v>0</v>
      </c>
      <c r="O1092" s="0" t="s">
        <v>153</v>
      </c>
      <c r="P1092" s="0" t="e">
        <f aca="false">VLOOKUP(K1092,SQ!C:D,2,FALSE())</f>
        <v>#N/A</v>
      </c>
    </row>
    <row r="1093" customFormat="false" ht="12.8" hidden="true" customHeight="false" outlineLevel="0" collapsed="false">
      <c r="A1093" s="5" t="s">
        <v>4600</v>
      </c>
      <c r="B1093" s="5" t="s">
        <v>147</v>
      </c>
      <c r="C1093" s="5" t="s">
        <v>170</v>
      </c>
      <c r="D1093" s="5" t="s">
        <v>4601</v>
      </c>
      <c r="E1093" s="5" t="n">
        <f aca="false">YEAR(D1093)</f>
        <v>2022</v>
      </c>
      <c r="F1093" s="5" t="n">
        <f aca="false">MONTH(D1093)</f>
        <v>5</v>
      </c>
      <c r="G1093" s="5" t="s">
        <v>172</v>
      </c>
      <c r="H1093" s="5" t="e">
        <f aca="false">YEAR(G1093)</f>
        <v>#VALUE!</v>
      </c>
      <c r="I1093" s="5" t="e">
        <f aca="false">MONTH(G1093)</f>
        <v>#VALUE!</v>
      </c>
      <c r="J1093" s="5" t="s">
        <v>4602</v>
      </c>
      <c r="K1093" s="5" t="str">
        <f aca="false">LEFT(J1093,6)</f>
        <v>304123</v>
      </c>
      <c r="L1093" s="5" t="s">
        <v>4603</v>
      </c>
      <c r="M1093" s="5" t="n">
        <v>0</v>
      </c>
      <c r="N1093" s="5" t="n">
        <v>0</v>
      </c>
      <c r="O1093" s="0" t="s">
        <v>153</v>
      </c>
      <c r="P1093" s="0" t="e">
        <f aca="false">VLOOKUP(K1093,SQ!C:D,2,FALSE())</f>
        <v>#N/A</v>
      </c>
    </row>
    <row r="1094" customFormat="false" ht="12.8" hidden="true" customHeight="false" outlineLevel="0" collapsed="false">
      <c r="A1094" s="5" t="s">
        <v>4604</v>
      </c>
      <c r="B1094" s="5" t="s">
        <v>147</v>
      </c>
      <c r="C1094" s="5" t="s">
        <v>170</v>
      </c>
      <c r="D1094" s="5" t="s">
        <v>4605</v>
      </c>
      <c r="E1094" s="5" t="n">
        <f aca="false">YEAR(D1094)</f>
        <v>2022</v>
      </c>
      <c r="F1094" s="5" t="n">
        <f aca="false">MONTH(D1094)</f>
        <v>5</v>
      </c>
      <c r="G1094" s="5" t="s">
        <v>172</v>
      </c>
      <c r="H1094" s="5" t="e">
        <f aca="false">YEAR(G1094)</f>
        <v>#VALUE!</v>
      </c>
      <c r="I1094" s="5" t="e">
        <f aca="false">MONTH(G1094)</f>
        <v>#VALUE!</v>
      </c>
      <c r="J1094" s="5" t="s">
        <v>4606</v>
      </c>
      <c r="K1094" s="5" t="str">
        <f aca="false">LEFT(J1094,6)</f>
        <v>064171</v>
      </c>
      <c r="L1094" s="5" t="s">
        <v>4607</v>
      </c>
      <c r="M1094" s="5" t="n">
        <v>3</v>
      </c>
      <c r="N1094" s="5" t="n">
        <v>3</v>
      </c>
      <c r="O1094" s="0" t="s">
        <v>153</v>
      </c>
      <c r="P1094" s="0" t="e">
        <f aca="false">VLOOKUP(K1094,SQ!C:D,2,FALSE())</f>
        <v>#N/A</v>
      </c>
    </row>
    <row r="1095" customFormat="false" ht="12.8" hidden="true" customHeight="false" outlineLevel="0" collapsed="false">
      <c r="A1095" s="5" t="s">
        <v>4608</v>
      </c>
      <c r="B1095" s="5" t="s">
        <v>147</v>
      </c>
      <c r="C1095" s="5" t="s">
        <v>170</v>
      </c>
      <c r="D1095" s="5" t="s">
        <v>4609</v>
      </c>
      <c r="E1095" s="5" t="n">
        <f aca="false">YEAR(D1095)</f>
        <v>2022</v>
      </c>
      <c r="F1095" s="5" t="n">
        <f aca="false">MONTH(D1095)</f>
        <v>5</v>
      </c>
      <c r="G1095" s="5" t="s">
        <v>172</v>
      </c>
      <c r="H1095" s="5" t="e">
        <f aca="false">YEAR(G1095)</f>
        <v>#VALUE!</v>
      </c>
      <c r="I1095" s="5" t="e">
        <f aca="false">MONTH(G1095)</f>
        <v>#VALUE!</v>
      </c>
      <c r="J1095" s="5" t="s">
        <v>4610</v>
      </c>
      <c r="K1095" s="5" t="str">
        <f aca="false">LEFT(J1095,6)</f>
        <v>083032</v>
      </c>
      <c r="L1095" s="5" t="s">
        <v>4611</v>
      </c>
      <c r="M1095" s="5" t="n">
        <v>0</v>
      </c>
      <c r="N1095" s="5" t="n">
        <v>0</v>
      </c>
      <c r="O1095" s="0" t="s">
        <v>153</v>
      </c>
      <c r="P1095" s="0" t="e">
        <f aca="false">VLOOKUP(K1095,SQ!C:D,2,FALSE())</f>
        <v>#N/A</v>
      </c>
    </row>
    <row r="1096" customFormat="false" ht="12.8" hidden="true" customHeight="false" outlineLevel="0" collapsed="false">
      <c r="A1096" s="5" t="s">
        <v>4612</v>
      </c>
      <c r="B1096" s="5" t="s">
        <v>147</v>
      </c>
      <c r="C1096" s="5" t="s">
        <v>170</v>
      </c>
      <c r="D1096" s="5" t="s">
        <v>4613</v>
      </c>
      <c r="E1096" s="5" t="n">
        <f aca="false">YEAR(D1096)</f>
        <v>2022</v>
      </c>
      <c r="F1096" s="5" t="n">
        <f aca="false">MONTH(D1096)</f>
        <v>5</v>
      </c>
      <c r="G1096" s="5" t="s">
        <v>172</v>
      </c>
      <c r="H1096" s="5" t="e">
        <f aca="false">YEAR(G1096)</f>
        <v>#VALUE!</v>
      </c>
      <c r="I1096" s="5" t="e">
        <f aca="false">MONTH(G1096)</f>
        <v>#VALUE!</v>
      </c>
      <c r="J1096" s="5" t="s">
        <v>4614</v>
      </c>
      <c r="K1096" s="5" t="str">
        <f aca="false">LEFT(J1096,6)</f>
        <v>201023</v>
      </c>
      <c r="L1096" s="5" t="s">
        <v>4615</v>
      </c>
      <c r="M1096" s="5" t="n">
        <v>0</v>
      </c>
      <c r="N1096" s="5" t="n">
        <v>0</v>
      </c>
      <c r="O1096" s="0" t="s">
        <v>153</v>
      </c>
      <c r="P1096" s="0" t="e">
        <f aca="false">VLOOKUP(K1096,SQ!C:D,2,FALSE())</f>
        <v>#N/A</v>
      </c>
    </row>
    <row r="1097" customFormat="false" ht="12.8" hidden="true" customHeight="false" outlineLevel="0" collapsed="false">
      <c r="A1097" s="5" t="s">
        <v>4616</v>
      </c>
      <c r="B1097" s="5" t="s">
        <v>147</v>
      </c>
      <c r="C1097" s="5" t="s">
        <v>170</v>
      </c>
      <c r="D1097" s="5" t="s">
        <v>4617</v>
      </c>
      <c r="E1097" s="5" t="n">
        <f aca="false">YEAR(D1097)</f>
        <v>2022</v>
      </c>
      <c r="F1097" s="5" t="n">
        <f aca="false">MONTH(D1097)</f>
        <v>5</v>
      </c>
      <c r="G1097" s="5" t="s">
        <v>172</v>
      </c>
      <c r="H1097" s="5" t="e">
        <f aca="false">YEAR(G1097)</f>
        <v>#VALUE!</v>
      </c>
      <c r="I1097" s="5" t="e">
        <f aca="false">MONTH(G1097)</f>
        <v>#VALUE!</v>
      </c>
      <c r="J1097" s="5" t="s">
        <v>4618</v>
      </c>
      <c r="K1097" s="5" t="str">
        <f aca="false">LEFT(J1097,6)</f>
        <v>096097</v>
      </c>
      <c r="L1097" s="5" t="s">
        <v>4619</v>
      </c>
      <c r="M1097" s="5" t="n">
        <v>0</v>
      </c>
      <c r="N1097" s="5" t="n">
        <v>0</v>
      </c>
      <c r="O1097" s="0" t="s">
        <v>153</v>
      </c>
      <c r="P1097" s="0" t="e">
        <f aca="false">VLOOKUP(K1097,SQ!C:D,2,FALSE())</f>
        <v>#N/A</v>
      </c>
    </row>
    <row r="1098" customFormat="false" ht="12.8" hidden="true" customHeight="false" outlineLevel="0" collapsed="false">
      <c r="A1098" s="5" t="s">
        <v>4620</v>
      </c>
      <c r="B1098" s="5" t="s">
        <v>147</v>
      </c>
      <c r="C1098" s="5" t="s">
        <v>170</v>
      </c>
      <c r="D1098" s="5" t="s">
        <v>4621</v>
      </c>
      <c r="E1098" s="5" t="n">
        <f aca="false">YEAR(D1098)</f>
        <v>2022</v>
      </c>
      <c r="F1098" s="5" t="n">
        <f aca="false">MONTH(D1098)</f>
        <v>6</v>
      </c>
      <c r="G1098" s="5" t="s">
        <v>172</v>
      </c>
      <c r="H1098" s="5" t="e">
        <f aca="false">YEAR(G1098)</f>
        <v>#VALUE!</v>
      </c>
      <c r="I1098" s="5" t="e">
        <f aca="false">MONTH(G1098)</f>
        <v>#VALUE!</v>
      </c>
      <c r="J1098" s="5" t="s">
        <v>4622</v>
      </c>
      <c r="K1098" s="5" t="str">
        <f aca="false">LEFT(J1098,6)</f>
        <v>156050</v>
      </c>
      <c r="L1098" s="5" t="s">
        <v>4623</v>
      </c>
      <c r="M1098" s="5" t="n">
        <v>0</v>
      </c>
      <c r="N1098" s="5" t="n">
        <v>0</v>
      </c>
      <c r="O1098" s="0" t="s">
        <v>153</v>
      </c>
      <c r="P1098" s="0" t="e">
        <f aca="false">VLOOKUP(K1098,SQ!C:D,2,FALSE())</f>
        <v>#N/A</v>
      </c>
    </row>
    <row r="1099" customFormat="false" ht="12.8" hidden="true" customHeight="false" outlineLevel="0" collapsed="false">
      <c r="A1099" s="5" t="s">
        <v>4624</v>
      </c>
      <c r="B1099" s="5" t="s">
        <v>147</v>
      </c>
      <c r="C1099" s="5" t="s">
        <v>170</v>
      </c>
      <c r="D1099" s="5" t="s">
        <v>4625</v>
      </c>
      <c r="E1099" s="5" t="n">
        <f aca="false">YEAR(D1099)</f>
        <v>2022</v>
      </c>
      <c r="F1099" s="5" t="n">
        <f aca="false">MONTH(D1099)</f>
        <v>8</v>
      </c>
      <c r="G1099" s="5" t="s">
        <v>172</v>
      </c>
      <c r="H1099" s="5" t="e">
        <f aca="false">YEAR(G1099)</f>
        <v>#VALUE!</v>
      </c>
      <c r="I1099" s="5" t="e">
        <f aca="false">MONTH(G1099)</f>
        <v>#VALUE!</v>
      </c>
      <c r="J1099" s="5" t="s">
        <v>4626</v>
      </c>
      <c r="K1099" s="5" t="str">
        <f aca="false">LEFT(J1099,6)</f>
        <v>085662</v>
      </c>
      <c r="L1099" s="5" t="s">
        <v>4627</v>
      </c>
      <c r="M1099" s="5" t="n">
        <v>0</v>
      </c>
      <c r="N1099" s="5" t="n">
        <v>0</v>
      </c>
      <c r="O1099" s="0" t="s">
        <v>153</v>
      </c>
      <c r="P1099" s="0" t="e">
        <f aca="false">VLOOKUP(K1099,SQ!C:D,2,FALSE())</f>
        <v>#N/A</v>
      </c>
    </row>
    <row r="1100" customFormat="false" ht="12.8" hidden="true" customHeight="false" outlineLevel="0" collapsed="false">
      <c r="A1100" s="5" t="s">
        <v>4628</v>
      </c>
      <c r="B1100" s="5" t="s">
        <v>147</v>
      </c>
      <c r="C1100" s="5" t="s">
        <v>170</v>
      </c>
      <c r="D1100" s="5" t="s">
        <v>4629</v>
      </c>
      <c r="E1100" s="5" t="n">
        <f aca="false">YEAR(D1100)</f>
        <v>2022</v>
      </c>
      <c r="F1100" s="5" t="n">
        <f aca="false">MONTH(D1100)</f>
        <v>5</v>
      </c>
      <c r="G1100" s="5" t="s">
        <v>172</v>
      </c>
      <c r="H1100" s="5" t="e">
        <f aca="false">YEAR(G1100)</f>
        <v>#VALUE!</v>
      </c>
      <c r="I1100" s="5" t="e">
        <f aca="false">MONTH(G1100)</f>
        <v>#VALUE!</v>
      </c>
      <c r="J1100" s="5" t="s">
        <v>4630</v>
      </c>
      <c r="K1100" s="5" t="str">
        <f aca="false">LEFT(J1100,6)</f>
        <v>073002</v>
      </c>
      <c r="L1100" s="5" t="s">
        <v>4631</v>
      </c>
      <c r="M1100" s="5" t="n">
        <v>0</v>
      </c>
      <c r="N1100" s="5" t="n">
        <v>0</v>
      </c>
      <c r="O1100" s="0" t="s">
        <v>153</v>
      </c>
      <c r="P1100" s="0" t="e">
        <f aca="false">VLOOKUP(K1100,SQ!C:D,2,FALSE())</f>
        <v>#N/A</v>
      </c>
    </row>
    <row r="1101" customFormat="false" ht="12.8" hidden="true" customHeight="false" outlineLevel="0" collapsed="false">
      <c r="A1101" s="5" t="s">
        <v>4632</v>
      </c>
      <c r="B1101" s="5" t="s">
        <v>147</v>
      </c>
      <c r="C1101" s="5" t="s">
        <v>176</v>
      </c>
      <c r="D1101" s="5" t="s">
        <v>4633</v>
      </c>
      <c r="E1101" s="5" t="n">
        <f aca="false">YEAR(D1101)</f>
        <v>2022</v>
      </c>
      <c r="F1101" s="5" t="n">
        <f aca="false">MONTH(D1101)</f>
        <v>6</v>
      </c>
      <c r="G1101" s="5" t="s">
        <v>172</v>
      </c>
      <c r="H1101" s="5" t="e">
        <f aca="false">YEAR(G1101)</f>
        <v>#VALUE!</v>
      </c>
      <c r="I1101" s="5" t="e">
        <f aca="false">MONTH(G1101)</f>
        <v>#VALUE!</v>
      </c>
      <c r="J1101" s="5" t="s">
        <v>4634</v>
      </c>
      <c r="K1101" s="5" t="str">
        <f aca="false">LEFT(J1101,6)</f>
        <v>121095</v>
      </c>
      <c r="L1101" s="5" t="s">
        <v>4635</v>
      </c>
      <c r="M1101" s="5" t="n">
        <v>58</v>
      </c>
      <c r="N1101" s="5" t="n">
        <v>58</v>
      </c>
      <c r="O1101" s="0" t="s">
        <v>153</v>
      </c>
      <c r="P1101" s="0" t="e">
        <f aca="false">VLOOKUP(K1101,SQ!C:D,2,FALSE())</f>
        <v>#N/A</v>
      </c>
    </row>
    <row r="1102" customFormat="false" ht="12.8" hidden="true" customHeight="false" outlineLevel="0" collapsed="false">
      <c r="A1102" s="5" t="s">
        <v>4636</v>
      </c>
      <c r="B1102" s="5" t="s">
        <v>147</v>
      </c>
      <c r="C1102" s="5" t="s">
        <v>170</v>
      </c>
      <c r="D1102" s="5" t="s">
        <v>4637</v>
      </c>
      <c r="E1102" s="5" t="n">
        <f aca="false">YEAR(D1102)</f>
        <v>2022</v>
      </c>
      <c r="F1102" s="5" t="n">
        <f aca="false">MONTH(D1102)</f>
        <v>5</v>
      </c>
      <c r="G1102" s="5" t="s">
        <v>172</v>
      </c>
      <c r="H1102" s="5" t="e">
        <f aca="false">YEAR(G1102)</f>
        <v>#VALUE!</v>
      </c>
      <c r="I1102" s="5" t="e">
        <f aca="false">MONTH(G1102)</f>
        <v>#VALUE!</v>
      </c>
      <c r="J1102" s="5" t="s">
        <v>4638</v>
      </c>
      <c r="K1102" s="5" t="str">
        <f aca="false">LEFT(J1102,6)</f>
        <v>081203</v>
      </c>
      <c r="L1102" s="5" t="s">
        <v>4639</v>
      </c>
      <c r="M1102" s="5" t="n">
        <v>0</v>
      </c>
      <c r="N1102" s="5" t="n">
        <v>0</v>
      </c>
      <c r="O1102" s="0" t="s">
        <v>153</v>
      </c>
      <c r="P1102" s="0" t="e">
        <f aca="false">VLOOKUP(K1102,SQ!C:D,2,FALSE())</f>
        <v>#N/A</v>
      </c>
    </row>
    <row r="1103" customFormat="false" ht="12.8" hidden="true" customHeight="false" outlineLevel="0" collapsed="false">
      <c r="A1103" s="5" t="s">
        <v>4640</v>
      </c>
      <c r="B1103" s="5" t="s">
        <v>147</v>
      </c>
      <c r="C1103" s="5" t="s">
        <v>148</v>
      </c>
      <c r="D1103" s="5" t="s">
        <v>4641</v>
      </c>
      <c r="E1103" s="5" t="n">
        <f aca="false">YEAR(D1103)</f>
        <v>2022</v>
      </c>
      <c r="F1103" s="5" t="n">
        <f aca="false">MONTH(D1103)</f>
        <v>5</v>
      </c>
      <c r="G1103" s="5" t="s">
        <v>4642</v>
      </c>
      <c r="H1103" s="5" t="n">
        <f aca="false">YEAR(G1103)</f>
        <v>2023</v>
      </c>
      <c r="I1103" s="5" t="n">
        <f aca="false">MONTH(G1103)</f>
        <v>8</v>
      </c>
      <c r="J1103" s="5" t="s">
        <v>4643</v>
      </c>
      <c r="K1103" s="5" t="str">
        <f aca="false">LEFT(J1103,6)</f>
        <v>306070</v>
      </c>
      <c r="L1103" s="5" t="s">
        <v>4644</v>
      </c>
      <c r="M1103" s="5" t="n">
        <v>4</v>
      </c>
      <c r="N1103" s="5" t="n">
        <v>4</v>
      </c>
      <c r="O1103" s="0" t="s">
        <v>153</v>
      </c>
      <c r="P1103" s="0" t="e">
        <f aca="false">VLOOKUP(K1103,SQ!C:D,2,FALSE())</f>
        <v>#N/A</v>
      </c>
    </row>
    <row r="1104" customFormat="false" ht="12.8" hidden="true" customHeight="false" outlineLevel="0" collapsed="false">
      <c r="A1104" s="5" t="s">
        <v>4645</v>
      </c>
      <c r="B1104" s="5" t="s">
        <v>147</v>
      </c>
      <c r="C1104" s="5" t="s">
        <v>148</v>
      </c>
      <c r="D1104" s="5" t="s">
        <v>4646</v>
      </c>
      <c r="E1104" s="5" t="n">
        <f aca="false">YEAR(D1104)</f>
        <v>2022</v>
      </c>
      <c r="F1104" s="5" t="n">
        <f aca="false">MONTH(D1104)</f>
        <v>5</v>
      </c>
      <c r="G1104" s="5" t="s">
        <v>4647</v>
      </c>
      <c r="H1104" s="5" t="n">
        <f aca="false">YEAR(G1104)</f>
        <v>2022</v>
      </c>
      <c r="I1104" s="5" t="n">
        <f aca="false">MONTH(G1104)</f>
        <v>9</v>
      </c>
      <c r="J1104" s="5" t="s">
        <v>4648</v>
      </c>
      <c r="K1104" s="5" t="str">
        <f aca="false">LEFT(J1104,6)</f>
        <v>081367</v>
      </c>
      <c r="L1104" s="5" t="s">
        <v>4649</v>
      </c>
      <c r="M1104" s="5" t="n">
        <v>8</v>
      </c>
      <c r="N1104" s="5" t="n">
        <v>8</v>
      </c>
      <c r="O1104" s="0" t="s">
        <v>153</v>
      </c>
      <c r="P1104" s="0" t="e">
        <f aca="false">VLOOKUP(K1104,SQ!C:D,2,FALSE())</f>
        <v>#N/A</v>
      </c>
    </row>
    <row r="1105" customFormat="false" ht="12.8" hidden="true" customHeight="false" outlineLevel="0" collapsed="false">
      <c r="A1105" s="5" t="s">
        <v>4650</v>
      </c>
      <c r="B1105" s="5" t="s">
        <v>299</v>
      </c>
      <c r="C1105" s="5" t="s">
        <v>170</v>
      </c>
      <c r="D1105" s="5" t="s">
        <v>4651</v>
      </c>
      <c r="E1105" s="5" t="n">
        <f aca="false">YEAR(D1105)</f>
        <v>2022</v>
      </c>
      <c r="F1105" s="5" t="n">
        <f aca="false">MONTH(D1105)</f>
        <v>5</v>
      </c>
      <c r="G1105" s="5" t="s">
        <v>172</v>
      </c>
      <c r="H1105" s="5" t="e">
        <f aca="false">YEAR(G1105)</f>
        <v>#VALUE!</v>
      </c>
      <c r="I1105" s="5" t="e">
        <f aca="false">MONTH(G1105)</f>
        <v>#VALUE!</v>
      </c>
      <c r="J1105" s="5" t="s">
        <v>4157</v>
      </c>
      <c r="K1105" s="5" t="str">
        <f aca="false">LEFT(J1105,6)</f>
        <v>005068</v>
      </c>
      <c r="L1105" s="5" t="s">
        <v>4652</v>
      </c>
      <c r="M1105" s="5" t="n">
        <v>0</v>
      </c>
      <c r="N1105" s="5" t="n">
        <v>0</v>
      </c>
      <c r="O1105" s="0" t="s">
        <v>153</v>
      </c>
      <c r="P1105" s="0" t="str">
        <f aca="false">VLOOKUP(K1105,SQ!C:D,2,FALSE())</f>
        <v>AIU Setor Central</v>
      </c>
    </row>
    <row r="1106" customFormat="false" ht="12.8" hidden="true" customHeight="false" outlineLevel="0" collapsed="false">
      <c r="A1106" s="5" t="s">
        <v>4653</v>
      </c>
      <c r="B1106" s="5" t="s">
        <v>147</v>
      </c>
      <c r="C1106" s="5" t="s">
        <v>148</v>
      </c>
      <c r="D1106" s="5" t="s">
        <v>4654</v>
      </c>
      <c r="E1106" s="5" t="n">
        <f aca="false">YEAR(D1106)</f>
        <v>2022</v>
      </c>
      <c r="F1106" s="5" t="n">
        <f aca="false">MONTH(D1106)</f>
        <v>5</v>
      </c>
      <c r="G1106" s="5" t="s">
        <v>4655</v>
      </c>
      <c r="H1106" s="5" t="n">
        <f aca="false">YEAR(G1106)</f>
        <v>2022</v>
      </c>
      <c r="I1106" s="5" t="n">
        <f aca="false">MONTH(G1106)</f>
        <v>9</v>
      </c>
      <c r="J1106" s="5" t="s">
        <v>4656</v>
      </c>
      <c r="K1106" s="5" t="str">
        <f aca="false">LEFT(J1106,6)</f>
        <v>014001</v>
      </c>
      <c r="L1106" s="5" t="s">
        <v>4657</v>
      </c>
      <c r="M1106" s="5" t="n">
        <v>0</v>
      </c>
      <c r="N1106" s="5" t="n">
        <v>0</v>
      </c>
      <c r="O1106" s="0" t="s">
        <v>153</v>
      </c>
      <c r="P1106" s="0" t="e">
        <f aca="false">VLOOKUP(K1106,SQ!C:D,2,FALSE())</f>
        <v>#N/A</v>
      </c>
    </row>
    <row r="1107" customFormat="false" ht="12.8" hidden="true" customHeight="false" outlineLevel="0" collapsed="false">
      <c r="A1107" s="5" t="s">
        <v>4658</v>
      </c>
      <c r="B1107" s="5" t="s">
        <v>147</v>
      </c>
      <c r="C1107" s="5" t="s">
        <v>170</v>
      </c>
      <c r="D1107" s="5" t="s">
        <v>4659</v>
      </c>
      <c r="E1107" s="5" t="n">
        <f aca="false">YEAR(D1107)</f>
        <v>2022</v>
      </c>
      <c r="F1107" s="5" t="n">
        <f aca="false">MONTH(D1107)</f>
        <v>5</v>
      </c>
      <c r="G1107" s="5" t="s">
        <v>172</v>
      </c>
      <c r="H1107" s="5" t="e">
        <f aca="false">YEAR(G1107)</f>
        <v>#VALUE!</v>
      </c>
      <c r="I1107" s="5" t="e">
        <f aca="false">MONTH(G1107)</f>
        <v>#VALUE!</v>
      </c>
      <c r="J1107" s="5" t="s">
        <v>4660</v>
      </c>
      <c r="K1107" s="5" t="str">
        <f aca="false">LEFT(J1107,6)</f>
        <v>085647</v>
      </c>
      <c r="L1107" s="5" t="s">
        <v>4661</v>
      </c>
      <c r="M1107" s="5" t="n">
        <v>2</v>
      </c>
      <c r="N1107" s="5" t="n">
        <v>2</v>
      </c>
      <c r="O1107" s="0" t="s">
        <v>153</v>
      </c>
      <c r="P1107" s="0" t="e">
        <f aca="false">VLOOKUP(K1107,SQ!C:D,2,FALSE())</f>
        <v>#N/A</v>
      </c>
    </row>
    <row r="1108" customFormat="false" ht="12.8" hidden="true" customHeight="false" outlineLevel="0" collapsed="false">
      <c r="A1108" s="5" t="s">
        <v>4662</v>
      </c>
      <c r="B1108" s="5" t="s">
        <v>147</v>
      </c>
      <c r="C1108" s="5" t="s">
        <v>176</v>
      </c>
      <c r="D1108" s="5" t="s">
        <v>4663</v>
      </c>
      <c r="E1108" s="5" t="n">
        <f aca="false">YEAR(D1108)</f>
        <v>2022</v>
      </c>
      <c r="F1108" s="5" t="n">
        <f aca="false">MONTH(D1108)</f>
        <v>5</v>
      </c>
      <c r="G1108" s="5" t="s">
        <v>172</v>
      </c>
      <c r="H1108" s="5" t="e">
        <f aca="false">YEAR(G1108)</f>
        <v>#VALUE!</v>
      </c>
      <c r="I1108" s="5" t="e">
        <f aca="false">MONTH(G1108)</f>
        <v>#VALUE!</v>
      </c>
      <c r="J1108" s="5" t="s">
        <v>4664</v>
      </c>
      <c r="K1108" s="5" t="str">
        <f aca="false">LEFT(J1108,6)</f>
        <v>003012</v>
      </c>
      <c r="L1108" s="5" t="s">
        <v>4665</v>
      </c>
      <c r="M1108" s="5" t="n">
        <v>0</v>
      </c>
      <c r="N1108" s="5" t="n">
        <v>0</v>
      </c>
      <c r="O1108" s="0" t="s">
        <v>153</v>
      </c>
      <c r="P1108" s="0" t="str">
        <f aca="false">VLOOKUP(K1108,SQ!C:D,2,FALSE())</f>
        <v>Perimetro_Area_Central_sem_o_perimetro_do_Art_16_paragrafo_3º</v>
      </c>
    </row>
    <row r="1109" customFormat="false" ht="12.8" hidden="true" customHeight="false" outlineLevel="0" collapsed="false">
      <c r="A1109" s="5" t="s">
        <v>4666</v>
      </c>
      <c r="B1109" s="5" t="s">
        <v>147</v>
      </c>
      <c r="C1109" s="5" t="s">
        <v>170</v>
      </c>
      <c r="D1109" s="5" t="s">
        <v>4667</v>
      </c>
      <c r="E1109" s="5" t="n">
        <f aca="false">YEAR(D1109)</f>
        <v>2022</v>
      </c>
      <c r="F1109" s="5" t="n">
        <f aca="false">MONTH(D1109)</f>
        <v>5</v>
      </c>
      <c r="G1109" s="5" t="s">
        <v>172</v>
      </c>
      <c r="H1109" s="5" t="e">
        <f aca="false">YEAR(G1109)</f>
        <v>#VALUE!</v>
      </c>
      <c r="I1109" s="5" t="e">
        <f aca="false">MONTH(G1109)</f>
        <v>#VALUE!</v>
      </c>
      <c r="J1109" s="5" t="s">
        <v>4668</v>
      </c>
      <c r="K1109" s="5" t="str">
        <f aca="false">LEFT(J1109,6)</f>
        <v>063176</v>
      </c>
      <c r="L1109" s="5" t="s">
        <v>4669</v>
      </c>
      <c r="M1109" s="5" t="n">
        <v>2</v>
      </c>
      <c r="N1109" s="5" t="n">
        <v>2</v>
      </c>
      <c r="O1109" s="0" t="s">
        <v>153</v>
      </c>
      <c r="P1109" s="0" t="e">
        <f aca="false">VLOOKUP(K1109,SQ!C:D,2,FALSE())</f>
        <v>#N/A</v>
      </c>
    </row>
    <row r="1110" customFormat="false" ht="12.8" hidden="true" customHeight="false" outlineLevel="0" collapsed="false">
      <c r="A1110" s="5" t="s">
        <v>4670</v>
      </c>
      <c r="B1110" s="5" t="s">
        <v>147</v>
      </c>
      <c r="C1110" s="5" t="s">
        <v>170</v>
      </c>
      <c r="D1110" s="5" t="s">
        <v>4671</v>
      </c>
      <c r="E1110" s="5" t="n">
        <f aca="false">YEAR(D1110)</f>
        <v>2022</v>
      </c>
      <c r="F1110" s="5" t="n">
        <f aca="false">MONTH(D1110)</f>
        <v>5</v>
      </c>
      <c r="G1110" s="5" t="s">
        <v>172</v>
      </c>
      <c r="H1110" s="5" t="e">
        <f aca="false">YEAR(G1110)</f>
        <v>#VALUE!</v>
      </c>
      <c r="I1110" s="5" t="e">
        <f aca="false">MONTH(G1110)</f>
        <v>#VALUE!</v>
      </c>
      <c r="J1110" s="5" t="s">
        <v>4672</v>
      </c>
      <c r="K1110" s="5" t="str">
        <f aca="false">LEFT(J1110,6)</f>
        <v>054140</v>
      </c>
      <c r="L1110" s="5" t="s">
        <v>4673</v>
      </c>
      <c r="M1110" s="5" t="n">
        <v>0</v>
      </c>
      <c r="N1110" s="5" t="n">
        <v>0</v>
      </c>
      <c r="O1110" s="0" t="s">
        <v>153</v>
      </c>
      <c r="P1110" s="0" t="e">
        <f aca="false">VLOOKUP(K1110,SQ!C:D,2,FALSE())</f>
        <v>#N/A</v>
      </c>
    </row>
    <row r="1111" customFormat="false" ht="12.8" hidden="true" customHeight="false" outlineLevel="0" collapsed="false">
      <c r="A1111" s="5" t="s">
        <v>4674</v>
      </c>
      <c r="B1111" s="5" t="s">
        <v>232</v>
      </c>
      <c r="C1111" s="5" t="s">
        <v>170</v>
      </c>
      <c r="D1111" s="5" t="s">
        <v>4675</v>
      </c>
      <c r="E1111" s="5" t="n">
        <f aca="false">YEAR(D1111)</f>
        <v>2022</v>
      </c>
      <c r="F1111" s="5" t="n">
        <f aca="false">MONTH(D1111)</f>
        <v>5</v>
      </c>
      <c r="G1111" s="5" t="s">
        <v>172</v>
      </c>
      <c r="H1111" s="5" t="e">
        <f aca="false">YEAR(G1111)</f>
        <v>#VALUE!</v>
      </c>
      <c r="I1111" s="5" t="e">
        <f aca="false">MONTH(G1111)</f>
        <v>#VALUE!</v>
      </c>
      <c r="J1111" s="5" t="s">
        <v>4676</v>
      </c>
      <c r="K1111" s="5" t="str">
        <f aca="false">LEFT(J1111,6)</f>
        <v>070138</v>
      </c>
      <c r="L1111" s="5" t="s">
        <v>4677</v>
      </c>
      <c r="M1111" s="5" t="n">
        <v>0</v>
      </c>
      <c r="N1111" s="5" t="n">
        <v>0</v>
      </c>
      <c r="O1111" s="0" t="s">
        <v>153</v>
      </c>
      <c r="P1111" s="0" t="e">
        <f aca="false">VLOOKUP(K1111,SQ!C:D,2,FALSE())</f>
        <v>#N/A</v>
      </c>
    </row>
    <row r="1112" customFormat="false" ht="12.8" hidden="true" customHeight="false" outlineLevel="0" collapsed="false">
      <c r="A1112" s="5" t="s">
        <v>4678</v>
      </c>
      <c r="B1112" s="5" t="s">
        <v>147</v>
      </c>
      <c r="C1112" s="5" t="s">
        <v>170</v>
      </c>
      <c r="D1112" s="5" t="s">
        <v>4679</v>
      </c>
      <c r="E1112" s="5" t="n">
        <f aca="false">YEAR(D1112)</f>
        <v>2022</v>
      </c>
      <c r="F1112" s="5" t="n">
        <f aca="false">MONTH(D1112)</f>
        <v>5</v>
      </c>
      <c r="G1112" s="5" t="s">
        <v>172</v>
      </c>
      <c r="H1112" s="5" t="e">
        <f aca="false">YEAR(G1112)</f>
        <v>#VALUE!</v>
      </c>
      <c r="I1112" s="5" t="e">
        <f aca="false">MONTH(G1112)</f>
        <v>#VALUE!</v>
      </c>
      <c r="J1112" s="5" t="s">
        <v>563</v>
      </c>
      <c r="K1112" s="5" t="str">
        <f aca="false">LEFT(J1112,6)</f>
        <v>081203</v>
      </c>
      <c r="L1112" s="5" t="s">
        <v>564</v>
      </c>
      <c r="M1112" s="5" t="n">
        <v>0</v>
      </c>
      <c r="N1112" s="5" t="n">
        <v>0</v>
      </c>
      <c r="O1112" s="0" t="s">
        <v>153</v>
      </c>
      <c r="P1112" s="0" t="e">
        <f aca="false">VLOOKUP(K1112,SQ!C:D,2,FALSE())</f>
        <v>#N/A</v>
      </c>
    </row>
    <row r="1113" customFormat="false" ht="12.8" hidden="true" customHeight="false" outlineLevel="0" collapsed="false">
      <c r="A1113" s="5" t="s">
        <v>4680</v>
      </c>
      <c r="B1113" s="5" t="s">
        <v>147</v>
      </c>
      <c r="C1113" s="5" t="s">
        <v>170</v>
      </c>
      <c r="D1113" s="5" t="s">
        <v>4681</v>
      </c>
      <c r="E1113" s="5" t="n">
        <f aca="false">YEAR(D1113)</f>
        <v>2023</v>
      </c>
      <c r="F1113" s="5" t="n">
        <f aca="false">MONTH(D1113)</f>
        <v>1</v>
      </c>
      <c r="G1113" s="5" t="s">
        <v>172</v>
      </c>
      <c r="H1113" s="5" t="e">
        <f aca="false">YEAR(G1113)</f>
        <v>#VALUE!</v>
      </c>
      <c r="I1113" s="5" t="e">
        <f aca="false">MONTH(G1113)</f>
        <v>#VALUE!</v>
      </c>
      <c r="J1113" s="5" t="s">
        <v>4682</v>
      </c>
      <c r="K1113" s="5" t="str">
        <f aca="false">LEFT(J1113,6)</f>
        <v>054016</v>
      </c>
      <c r="L1113" s="5" t="s">
        <v>4683</v>
      </c>
      <c r="M1113" s="5" t="n">
        <v>0</v>
      </c>
      <c r="N1113" s="5" t="n">
        <v>0</v>
      </c>
      <c r="O1113" s="0" t="s">
        <v>153</v>
      </c>
      <c r="P1113" s="0" t="e">
        <f aca="false">VLOOKUP(K1113,SQ!C:D,2,FALSE())</f>
        <v>#N/A</v>
      </c>
    </row>
    <row r="1114" customFormat="false" ht="12.8" hidden="true" customHeight="false" outlineLevel="0" collapsed="false">
      <c r="A1114" s="5" t="s">
        <v>4684</v>
      </c>
      <c r="B1114" s="5" t="s">
        <v>147</v>
      </c>
      <c r="C1114" s="5" t="s">
        <v>170</v>
      </c>
      <c r="D1114" s="5" t="s">
        <v>4685</v>
      </c>
      <c r="E1114" s="5" t="n">
        <f aca="false">YEAR(D1114)</f>
        <v>2022</v>
      </c>
      <c r="F1114" s="5" t="n">
        <f aca="false">MONTH(D1114)</f>
        <v>6</v>
      </c>
      <c r="G1114" s="5" t="s">
        <v>172</v>
      </c>
      <c r="H1114" s="5" t="e">
        <f aca="false">YEAR(G1114)</f>
        <v>#VALUE!</v>
      </c>
      <c r="I1114" s="5" t="e">
        <f aca="false">MONTH(G1114)</f>
        <v>#VALUE!</v>
      </c>
      <c r="J1114" s="5" t="s">
        <v>4686</v>
      </c>
      <c r="K1114" s="5" t="str">
        <f aca="false">LEFT(J1114,6)</f>
        <v>045232</v>
      </c>
      <c r="L1114" s="5" t="s">
        <v>4687</v>
      </c>
      <c r="M1114" s="5" t="n">
        <v>0</v>
      </c>
      <c r="N1114" s="5" t="n">
        <v>0</v>
      </c>
      <c r="O1114" s="0" t="s">
        <v>153</v>
      </c>
      <c r="P1114" s="0" t="e">
        <f aca="false">VLOOKUP(K1114,SQ!C:D,2,FALSE())</f>
        <v>#N/A</v>
      </c>
    </row>
    <row r="1115" customFormat="false" ht="12.8" hidden="true" customHeight="false" outlineLevel="0" collapsed="false">
      <c r="A1115" s="5" t="s">
        <v>4688</v>
      </c>
      <c r="B1115" s="5" t="s">
        <v>147</v>
      </c>
      <c r="C1115" s="5" t="s">
        <v>170</v>
      </c>
      <c r="D1115" s="5" t="s">
        <v>4689</v>
      </c>
      <c r="E1115" s="5" t="n">
        <f aca="false">YEAR(D1115)</f>
        <v>2022</v>
      </c>
      <c r="F1115" s="5" t="n">
        <f aca="false">MONTH(D1115)</f>
        <v>6</v>
      </c>
      <c r="G1115" s="5" t="s">
        <v>172</v>
      </c>
      <c r="H1115" s="5" t="e">
        <f aca="false">YEAR(G1115)</f>
        <v>#VALUE!</v>
      </c>
      <c r="I1115" s="5" t="e">
        <f aca="false">MONTH(G1115)</f>
        <v>#VALUE!</v>
      </c>
      <c r="J1115" s="5" t="s">
        <v>4690</v>
      </c>
      <c r="K1115" s="5" t="str">
        <f aca="false">LEFT(J1115,6)</f>
        <v>098011</v>
      </c>
      <c r="L1115" s="5" t="s">
        <v>4691</v>
      </c>
      <c r="M1115" s="5" t="n">
        <v>256</v>
      </c>
      <c r="N1115" s="5" t="n">
        <v>256</v>
      </c>
      <c r="O1115" s="0" t="s">
        <v>153</v>
      </c>
      <c r="P1115" s="0" t="e">
        <f aca="false">VLOOKUP(K1115,SQ!C:D,2,FALSE())</f>
        <v>#N/A</v>
      </c>
    </row>
    <row r="1116" customFormat="false" ht="12.8" hidden="true" customHeight="false" outlineLevel="0" collapsed="false">
      <c r="A1116" s="5" t="s">
        <v>4692</v>
      </c>
      <c r="B1116" s="5" t="s">
        <v>147</v>
      </c>
      <c r="C1116" s="5" t="s">
        <v>170</v>
      </c>
      <c r="D1116" s="5" t="s">
        <v>4693</v>
      </c>
      <c r="E1116" s="5" t="n">
        <f aca="false">YEAR(D1116)</f>
        <v>2022</v>
      </c>
      <c r="F1116" s="5" t="n">
        <f aca="false">MONTH(D1116)</f>
        <v>6</v>
      </c>
      <c r="G1116" s="5" t="s">
        <v>172</v>
      </c>
      <c r="H1116" s="5" t="e">
        <f aca="false">YEAR(G1116)</f>
        <v>#VALUE!</v>
      </c>
      <c r="I1116" s="5" t="e">
        <f aca="false">MONTH(G1116)</f>
        <v>#VALUE!</v>
      </c>
      <c r="J1116" s="5" t="s">
        <v>4694</v>
      </c>
      <c r="K1116" s="5" t="str">
        <f aca="false">LEFT(J1116,6)</f>
        <v>130358</v>
      </c>
      <c r="L1116" s="5" t="s">
        <v>4695</v>
      </c>
      <c r="M1116" s="5" t="n">
        <v>1</v>
      </c>
      <c r="N1116" s="5" t="n">
        <v>1</v>
      </c>
      <c r="O1116" s="0" t="s">
        <v>153</v>
      </c>
      <c r="P1116" s="0" t="e">
        <f aca="false">VLOOKUP(K1116,SQ!C:D,2,FALSE())</f>
        <v>#N/A</v>
      </c>
    </row>
    <row r="1117" customFormat="false" ht="12.8" hidden="true" customHeight="false" outlineLevel="0" collapsed="false">
      <c r="A1117" s="5" t="s">
        <v>4696</v>
      </c>
      <c r="B1117" s="5" t="s">
        <v>147</v>
      </c>
      <c r="C1117" s="5" t="s">
        <v>176</v>
      </c>
      <c r="D1117" s="5" t="s">
        <v>4697</v>
      </c>
      <c r="E1117" s="5" t="n">
        <f aca="false">YEAR(D1117)</f>
        <v>2022</v>
      </c>
      <c r="F1117" s="5" t="n">
        <f aca="false">MONTH(D1117)</f>
        <v>5</v>
      </c>
      <c r="G1117" s="5" t="s">
        <v>172</v>
      </c>
      <c r="H1117" s="5" t="e">
        <f aca="false">YEAR(G1117)</f>
        <v>#VALUE!</v>
      </c>
      <c r="I1117" s="5" t="e">
        <f aca="false">MONTH(G1117)</f>
        <v>#VALUE!</v>
      </c>
      <c r="J1117" s="5" t="s">
        <v>4698</v>
      </c>
      <c r="K1117" s="5" t="str">
        <f aca="false">LEFT(J1117,6)</f>
        <v>041172</v>
      </c>
      <c r="L1117" s="5" t="s">
        <v>4699</v>
      </c>
      <c r="M1117" s="5" t="n">
        <v>0</v>
      </c>
      <c r="N1117" s="5" t="n">
        <v>0</v>
      </c>
      <c r="O1117" s="0" t="s">
        <v>153</v>
      </c>
      <c r="P1117" s="0" t="e">
        <f aca="false">VLOOKUP(K1117,SQ!C:D,2,FALSE())</f>
        <v>#N/A</v>
      </c>
    </row>
    <row r="1118" customFormat="false" ht="12.8" hidden="true" customHeight="false" outlineLevel="0" collapsed="false">
      <c r="A1118" s="5" t="s">
        <v>4700</v>
      </c>
      <c r="B1118" s="5" t="s">
        <v>147</v>
      </c>
      <c r="C1118" s="5" t="s">
        <v>170</v>
      </c>
      <c r="D1118" s="5" t="s">
        <v>4701</v>
      </c>
      <c r="E1118" s="5" t="n">
        <f aca="false">YEAR(D1118)</f>
        <v>2022</v>
      </c>
      <c r="F1118" s="5" t="n">
        <f aca="false">MONTH(D1118)</f>
        <v>5</v>
      </c>
      <c r="G1118" s="5" t="s">
        <v>172</v>
      </c>
      <c r="H1118" s="5" t="e">
        <f aca="false">YEAR(G1118)</f>
        <v>#VALUE!</v>
      </c>
      <c r="I1118" s="5" t="e">
        <f aca="false">MONTH(G1118)</f>
        <v>#VALUE!</v>
      </c>
      <c r="J1118" s="5" t="s">
        <v>4702</v>
      </c>
      <c r="K1118" s="5" t="str">
        <f aca="false">LEFT(J1118,6)</f>
        <v>022086</v>
      </c>
      <c r="L1118" s="5" t="s">
        <v>4703</v>
      </c>
      <c r="M1118" s="5" t="n">
        <v>0</v>
      </c>
      <c r="N1118" s="5" t="n">
        <v>0</v>
      </c>
      <c r="O1118" s="0" t="s">
        <v>153</v>
      </c>
      <c r="P1118" s="0" t="e">
        <f aca="false">VLOOKUP(K1118,SQ!C:D,2,FALSE())</f>
        <v>#N/A</v>
      </c>
    </row>
    <row r="1119" customFormat="false" ht="12.8" hidden="true" customHeight="false" outlineLevel="0" collapsed="false">
      <c r="A1119" s="5" t="s">
        <v>4704</v>
      </c>
      <c r="B1119" s="5" t="s">
        <v>147</v>
      </c>
      <c r="C1119" s="5" t="s">
        <v>148</v>
      </c>
      <c r="D1119" s="5" t="s">
        <v>4705</v>
      </c>
      <c r="E1119" s="5" t="n">
        <f aca="false">YEAR(D1119)</f>
        <v>2022</v>
      </c>
      <c r="F1119" s="5" t="n">
        <f aca="false">MONTH(D1119)</f>
        <v>5</v>
      </c>
      <c r="G1119" s="5" t="s">
        <v>4706</v>
      </c>
      <c r="H1119" s="5" t="n">
        <f aca="false">YEAR(G1119)</f>
        <v>2022</v>
      </c>
      <c r="I1119" s="5" t="n">
        <f aca="false">MONTH(G1119)</f>
        <v>10</v>
      </c>
      <c r="J1119" s="5" t="s">
        <v>4707</v>
      </c>
      <c r="K1119" s="5" t="str">
        <f aca="false">LEFT(J1119,6)</f>
        <v>045133</v>
      </c>
      <c r="L1119" s="5" t="s">
        <v>4708</v>
      </c>
      <c r="M1119" s="5" t="n">
        <v>0</v>
      </c>
      <c r="N1119" s="5" t="n">
        <v>0</v>
      </c>
      <c r="O1119" s="0" t="s">
        <v>153</v>
      </c>
      <c r="P1119" s="0" t="e">
        <f aca="false">VLOOKUP(K1119,SQ!C:D,2,FALSE())</f>
        <v>#N/A</v>
      </c>
    </row>
    <row r="1120" customFormat="false" ht="12.8" hidden="true" customHeight="false" outlineLevel="0" collapsed="false">
      <c r="A1120" s="5" t="s">
        <v>4709</v>
      </c>
      <c r="B1120" s="5" t="s">
        <v>250</v>
      </c>
      <c r="C1120" s="5" t="s">
        <v>170</v>
      </c>
      <c r="D1120" s="5" t="s">
        <v>4710</v>
      </c>
      <c r="E1120" s="5" t="n">
        <f aca="false">YEAR(D1120)</f>
        <v>2022</v>
      </c>
      <c r="F1120" s="5" t="n">
        <f aca="false">MONTH(D1120)</f>
        <v>5</v>
      </c>
      <c r="G1120" s="5" t="s">
        <v>172</v>
      </c>
      <c r="H1120" s="5" t="e">
        <f aca="false">YEAR(G1120)</f>
        <v>#VALUE!</v>
      </c>
      <c r="I1120" s="5" t="e">
        <f aca="false">MONTH(G1120)</f>
        <v>#VALUE!</v>
      </c>
      <c r="J1120" s="5" t="s">
        <v>4711</v>
      </c>
      <c r="K1120" s="5" t="str">
        <f aca="false">LEFT(J1120,6)</f>
        <v>056039</v>
      </c>
      <c r="L1120" s="5" t="s">
        <v>4712</v>
      </c>
      <c r="M1120" s="5" t="n">
        <v>14</v>
      </c>
      <c r="N1120" s="5" t="n">
        <v>14</v>
      </c>
      <c r="O1120" s="0" t="s">
        <v>153</v>
      </c>
      <c r="P1120" s="0" t="e">
        <f aca="false">VLOOKUP(K1120,SQ!C:D,2,FALSE())</f>
        <v>#N/A</v>
      </c>
    </row>
    <row r="1121" customFormat="false" ht="12.8" hidden="true" customHeight="false" outlineLevel="0" collapsed="false">
      <c r="A1121" s="5" t="s">
        <v>4713</v>
      </c>
      <c r="B1121" s="5" t="s">
        <v>232</v>
      </c>
      <c r="C1121" s="5" t="s">
        <v>176</v>
      </c>
      <c r="D1121" s="5" t="s">
        <v>4714</v>
      </c>
      <c r="E1121" s="5" t="n">
        <f aca="false">YEAR(D1121)</f>
        <v>2022</v>
      </c>
      <c r="F1121" s="5" t="n">
        <f aca="false">MONTH(D1121)</f>
        <v>6</v>
      </c>
      <c r="G1121" s="5" t="s">
        <v>172</v>
      </c>
      <c r="H1121" s="5" t="e">
        <f aca="false">YEAR(G1121)</f>
        <v>#VALUE!</v>
      </c>
      <c r="I1121" s="5" t="e">
        <f aca="false">MONTH(G1121)</f>
        <v>#VALUE!</v>
      </c>
      <c r="J1121" s="5" t="s">
        <v>4715</v>
      </c>
      <c r="K1121" s="5" t="str">
        <f aca="false">LEFT(J1121,6)</f>
        <v>068104</v>
      </c>
      <c r="L1121" s="5" t="s">
        <v>4716</v>
      </c>
      <c r="M1121" s="5" t="n">
        <v>7</v>
      </c>
      <c r="N1121" s="5" t="n">
        <v>7</v>
      </c>
      <c r="O1121" s="0" t="s">
        <v>153</v>
      </c>
      <c r="P1121" s="0" t="e">
        <f aca="false">VLOOKUP(K1121,SQ!C:D,2,FALSE())</f>
        <v>#N/A</v>
      </c>
    </row>
    <row r="1122" customFormat="false" ht="12.8" hidden="true" customHeight="false" outlineLevel="0" collapsed="false">
      <c r="A1122" s="5" t="s">
        <v>4717</v>
      </c>
      <c r="B1122" s="5" t="s">
        <v>232</v>
      </c>
      <c r="C1122" s="5" t="s">
        <v>219</v>
      </c>
      <c r="D1122" s="5" t="s">
        <v>4718</v>
      </c>
      <c r="E1122" s="5" t="n">
        <f aca="false">YEAR(D1122)</f>
        <v>2022</v>
      </c>
      <c r="F1122" s="5" t="n">
        <f aca="false">MONTH(D1122)</f>
        <v>5</v>
      </c>
      <c r="G1122" s="5" t="s">
        <v>172</v>
      </c>
      <c r="H1122" s="5" t="e">
        <f aca="false">YEAR(G1122)</f>
        <v>#VALUE!</v>
      </c>
      <c r="I1122" s="5" t="e">
        <f aca="false">MONTH(G1122)</f>
        <v>#VALUE!</v>
      </c>
      <c r="J1122" s="5" t="s">
        <v>4719</v>
      </c>
      <c r="K1122" s="5" t="str">
        <f aca="false">LEFT(J1122,6)</f>
        <v>047220</v>
      </c>
      <c r="L1122" s="5" t="s">
        <v>4720</v>
      </c>
      <c r="M1122" s="5" t="n">
        <v>2</v>
      </c>
      <c r="N1122" s="5" t="n">
        <v>2</v>
      </c>
      <c r="O1122" s="0" t="s">
        <v>153</v>
      </c>
      <c r="P1122" s="0" t="e">
        <f aca="false">VLOOKUP(K1122,SQ!C:D,2,FALSE())</f>
        <v>#N/A</v>
      </c>
    </row>
    <row r="1123" customFormat="false" ht="12.8" hidden="true" customHeight="false" outlineLevel="0" collapsed="false">
      <c r="A1123" s="5" t="s">
        <v>4721</v>
      </c>
      <c r="B1123" s="5" t="s">
        <v>147</v>
      </c>
      <c r="C1123" s="5" t="s">
        <v>219</v>
      </c>
      <c r="D1123" s="5" t="s">
        <v>4722</v>
      </c>
      <c r="E1123" s="5" t="n">
        <f aca="false">YEAR(D1123)</f>
        <v>2022</v>
      </c>
      <c r="F1123" s="5" t="n">
        <f aca="false">MONTH(D1123)</f>
        <v>5</v>
      </c>
      <c r="G1123" s="5" t="s">
        <v>172</v>
      </c>
      <c r="H1123" s="5" t="e">
        <f aca="false">YEAR(G1123)</f>
        <v>#VALUE!</v>
      </c>
      <c r="I1123" s="5" t="e">
        <f aca="false">MONTH(G1123)</f>
        <v>#VALUE!</v>
      </c>
      <c r="J1123" s="5" t="s">
        <v>4723</v>
      </c>
      <c r="K1123" s="5" t="str">
        <f aca="false">LEFT(J1123,6)</f>
        <v>078222</v>
      </c>
      <c r="L1123" s="5" t="s">
        <v>4724</v>
      </c>
      <c r="M1123" s="5" t="n">
        <v>2</v>
      </c>
      <c r="N1123" s="5" t="n">
        <v>2</v>
      </c>
      <c r="O1123" s="0" t="s">
        <v>153</v>
      </c>
      <c r="P1123" s="0" t="e">
        <f aca="false">VLOOKUP(K1123,SQ!C:D,2,FALSE())</f>
        <v>#N/A</v>
      </c>
    </row>
    <row r="1124" customFormat="false" ht="12.8" hidden="true" customHeight="false" outlineLevel="0" collapsed="false">
      <c r="A1124" s="5" t="s">
        <v>4725</v>
      </c>
      <c r="B1124" s="5" t="s">
        <v>147</v>
      </c>
      <c r="C1124" s="5" t="s">
        <v>170</v>
      </c>
      <c r="D1124" s="5" t="s">
        <v>4726</v>
      </c>
      <c r="E1124" s="5" t="n">
        <f aca="false">YEAR(D1124)</f>
        <v>2022</v>
      </c>
      <c r="F1124" s="5" t="n">
        <f aca="false">MONTH(D1124)</f>
        <v>6</v>
      </c>
      <c r="G1124" s="5" t="s">
        <v>172</v>
      </c>
      <c r="H1124" s="5" t="e">
        <f aca="false">YEAR(G1124)</f>
        <v>#VALUE!</v>
      </c>
      <c r="I1124" s="5" t="e">
        <f aca="false">MONTH(G1124)</f>
        <v>#VALUE!</v>
      </c>
      <c r="J1124" s="5" t="s">
        <v>4727</v>
      </c>
      <c r="K1124" s="5" t="str">
        <f aca="false">LEFT(J1124,6)</f>
        <v>061038</v>
      </c>
      <c r="L1124" s="5" t="s">
        <v>4728</v>
      </c>
      <c r="M1124" s="5" t="n">
        <v>6</v>
      </c>
      <c r="N1124" s="5" t="n">
        <v>6</v>
      </c>
      <c r="O1124" s="0" t="s">
        <v>153</v>
      </c>
      <c r="P1124" s="0" t="e">
        <f aca="false">VLOOKUP(K1124,SQ!C:D,2,FALSE())</f>
        <v>#N/A</v>
      </c>
    </row>
    <row r="1125" customFormat="false" ht="12.8" hidden="true" customHeight="false" outlineLevel="0" collapsed="false">
      <c r="A1125" s="5" t="s">
        <v>4729</v>
      </c>
      <c r="B1125" s="5" t="s">
        <v>1065</v>
      </c>
      <c r="C1125" s="5" t="s">
        <v>176</v>
      </c>
      <c r="D1125" s="5" t="s">
        <v>4730</v>
      </c>
      <c r="E1125" s="5" t="n">
        <f aca="false">YEAR(D1125)</f>
        <v>2022</v>
      </c>
      <c r="F1125" s="5" t="n">
        <f aca="false">MONTH(D1125)</f>
        <v>5</v>
      </c>
      <c r="G1125" s="5" t="s">
        <v>172</v>
      </c>
      <c r="H1125" s="5" t="e">
        <f aca="false">YEAR(G1125)</f>
        <v>#VALUE!</v>
      </c>
      <c r="I1125" s="5" t="e">
        <f aca="false">MONTH(G1125)</f>
        <v>#VALUE!</v>
      </c>
      <c r="J1125" s="5" t="s">
        <v>4731</v>
      </c>
      <c r="K1125" s="5" t="str">
        <f aca="false">LEFT(J1125,6)</f>
        <v>055269</v>
      </c>
      <c r="L1125" s="5" t="s">
        <v>4732</v>
      </c>
      <c r="M1125" s="5" t="n">
        <v>14</v>
      </c>
      <c r="N1125" s="5" t="n">
        <v>14</v>
      </c>
      <c r="O1125" s="0" t="s">
        <v>153</v>
      </c>
      <c r="P1125" s="0" t="e">
        <f aca="false">VLOOKUP(K1125,SQ!C:D,2,FALSE())</f>
        <v>#N/A</v>
      </c>
    </row>
    <row r="1126" customFormat="false" ht="12.8" hidden="true" customHeight="false" outlineLevel="0" collapsed="false">
      <c r="A1126" s="5" t="s">
        <v>4733</v>
      </c>
      <c r="B1126" s="5" t="s">
        <v>147</v>
      </c>
      <c r="C1126" s="5" t="s">
        <v>170</v>
      </c>
      <c r="D1126" s="5" t="s">
        <v>4734</v>
      </c>
      <c r="E1126" s="5" t="n">
        <f aca="false">YEAR(D1126)</f>
        <v>2022</v>
      </c>
      <c r="F1126" s="5" t="n">
        <f aca="false">MONTH(D1126)</f>
        <v>6</v>
      </c>
      <c r="G1126" s="5" t="s">
        <v>172</v>
      </c>
      <c r="H1126" s="5" t="e">
        <f aca="false">YEAR(G1126)</f>
        <v>#VALUE!</v>
      </c>
      <c r="I1126" s="5" t="e">
        <f aca="false">MONTH(G1126)</f>
        <v>#VALUE!</v>
      </c>
      <c r="J1126" s="5" t="s">
        <v>4735</v>
      </c>
      <c r="K1126" s="5" t="str">
        <f aca="false">LEFT(J1126,6)</f>
        <v>170012</v>
      </c>
      <c r="L1126" s="5" t="s">
        <v>4736</v>
      </c>
      <c r="M1126" s="5" t="n">
        <v>0</v>
      </c>
      <c r="N1126" s="5" t="n">
        <v>0</v>
      </c>
      <c r="O1126" s="0" t="s">
        <v>153</v>
      </c>
      <c r="P1126" s="0" t="e">
        <f aca="false">VLOOKUP(K1126,SQ!C:D,2,FALSE())</f>
        <v>#N/A</v>
      </c>
    </row>
    <row r="1127" customFormat="false" ht="12.8" hidden="true" customHeight="false" outlineLevel="0" collapsed="false">
      <c r="A1127" s="5" t="s">
        <v>4737</v>
      </c>
      <c r="B1127" s="5" t="s">
        <v>250</v>
      </c>
      <c r="C1127" s="5" t="s">
        <v>176</v>
      </c>
      <c r="D1127" s="5" t="s">
        <v>4738</v>
      </c>
      <c r="E1127" s="5" t="n">
        <f aca="false">YEAR(D1127)</f>
        <v>2022</v>
      </c>
      <c r="F1127" s="5" t="n">
        <f aca="false">MONTH(D1127)</f>
        <v>5</v>
      </c>
      <c r="G1127" s="5" t="s">
        <v>172</v>
      </c>
      <c r="H1127" s="5" t="e">
        <f aca="false">YEAR(G1127)</f>
        <v>#VALUE!</v>
      </c>
      <c r="I1127" s="5" t="e">
        <f aca="false">MONTH(G1127)</f>
        <v>#VALUE!</v>
      </c>
      <c r="J1127" s="5" t="s">
        <v>4739</v>
      </c>
      <c r="K1127" s="5" t="str">
        <f aca="false">LEFT(J1127,6)</f>
        <v>066136</v>
      </c>
      <c r="L1127" s="5" t="s">
        <v>4740</v>
      </c>
      <c r="M1127" s="5" t="n">
        <v>1</v>
      </c>
      <c r="N1127" s="5" t="n">
        <v>1</v>
      </c>
      <c r="O1127" s="0" t="s">
        <v>153</v>
      </c>
      <c r="P1127" s="0" t="e">
        <f aca="false">VLOOKUP(K1127,SQ!C:D,2,FALSE())</f>
        <v>#N/A</v>
      </c>
    </row>
    <row r="1128" customFormat="false" ht="12.8" hidden="true" customHeight="false" outlineLevel="0" collapsed="false">
      <c r="A1128" s="5" t="s">
        <v>4741</v>
      </c>
      <c r="B1128" s="5" t="s">
        <v>147</v>
      </c>
      <c r="C1128" s="5" t="s">
        <v>170</v>
      </c>
      <c r="D1128" s="5" t="s">
        <v>4742</v>
      </c>
      <c r="E1128" s="5" t="n">
        <f aca="false">YEAR(D1128)</f>
        <v>2022</v>
      </c>
      <c r="F1128" s="5" t="n">
        <f aca="false">MONTH(D1128)</f>
        <v>6</v>
      </c>
      <c r="G1128" s="5" t="s">
        <v>172</v>
      </c>
      <c r="H1128" s="5" t="e">
        <f aca="false">YEAR(G1128)</f>
        <v>#VALUE!</v>
      </c>
      <c r="I1128" s="5" t="e">
        <f aca="false">MONTH(G1128)</f>
        <v>#VALUE!</v>
      </c>
      <c r="J1128" s="5" t="s">
        <v>4743</v>
      </c>
      <c r="K1128" s="5" t="str">
        <f aca="false">LEFT(J1128,6)</f>
        <v>111553</v>
      </c>
      <c r="L1128" s="5" t="s">
        <v>4744</v>
      </c>
      <c r="M1128" s="5" t="n">
        <v>1</v>
      </c>
      <c r="N1128" s="5" t="n">
        <v>1</v>
      </c>
      <c r="O1128" s="0" t="s">
        <v>153</v>
      </c>
      <c r="P1128" s="0" t="e">
        <f aca="false">VLOOKUP(K1128,SQ!C:D,2,FALSE())</f>
        <v>#N/A</v>
      </c>
    </row>
    <row r="1129" customFormat="false" ht="12.8" hidden="true" customHeight="false" outlineLevel="0" collapsed="false">
      <c r="A1129" s="5" t="s">
        <v>4745</v>
      </c>
      <c r="B1129" s="5" t="s">
        <v>232</v>
      </c>
      <c r="C1129" s="5" t="s">
        <v>170</v>
      </c>
      <c r="D1129" s="5" t="s">
        <v>4746</v>
      </c>
      <c r="E1129" s="5" t="n">
        <f aca="false">YEAR(D1129)</f>
        <v>2022</v>
      </c>
      <c r="F1129" s="5" t="n">
        <f aca="false">MONTH(D1129)</f>
        <v>6</v>
      </c>
      <c r="G1129" s="5" t="s">
        <v>172</v>
      </c>
      <c r="H1129" s="5" t="e">
        <f aca="false">YEAR(G1129)</f>
        <v>#VALUE!</v>
      </c>
      <c r="I1129" s="5" t="e">
        <f aca="false">MONTH(G1129)</f>
        <v>#VALUE!</v>
      </c>
      <c r="J1129" s="5" t="s">
        <v>4747</v>
      </c>
      <c r="K1129" s="5" t="str">
        <f aca="false">LEFT(J1129,6)</f>
        <v>073153</v>
      </c>
      <c r="L1129" s="5" t="s">
        <v>4748</v>
      </c>
      <c r="M1129" s="5" t="n">
        <v>0</v>
      </c>
      <c r="N1129" s="5" t="n">
        <v>0</v>
      </c>
      <c r="O1129" s="0" t="s">
        <v>153</v>
      </c>
      <c r="P1129" s="0" t="e">
        <f aca="false">VLOOKUP(K1129,SQ!C:D,2,FALSE())</f>
        <v>#N/A</v>
      </c>
    </row>
    <row r="1130" customFormat="false" ht="12.8" hidden="true" customHeight="false" outlineLevel="0" collapsed="false">
      <c r="A1130" s="5" t="s">
        <v>4749</v>
      </c>
      <c r="B1130" s="5" t="s">
        <v>147</v>
      </c>
      <c r="C1130" s="5" t="s">
        <v>170</v>
      </c>
      <c r="D1130" s="5" t="s">
        <v>4750</v>
      </c>
      <c r="E1130" s="5" t="n">
        <f aca="false">YEAR(D1130)</f>
        <v>2022</v>
      </c>
      <c r="F1130" s="5" t="n">
        <f aca="false">MONTH(D1130)</f>
        <v>6</v>
      </c>
      <c r="G1130" s="5" t="s">
        <v>172</v>
      </c>
      <c r="H1130" s="5" t="e">
        <f aca="false">YEAR(G1130)</f>
        <v>#VALUE!</v>
      </c>
      <c r="I1130" s="5" t="e">
        <f aca="false">MONTH(G1130)</f>
        <v>#VALUE!</v>
      </c>
      <c r="J1130" s="5" t="s">
        <v>4751</v>
      </c>
      <c r="K1130" s="5" t="str">
        <f aca="false">LEFT(J1130,6)</f>
        <v>064138</v>
      </c>
      <c r="L1130" s="5" t="s">
        <v>4752</v>
      </c>
      <c r="M1130" s="5" t="n">
        <v>0</v>
      </c>
      <c r="N1130" s="5" t="n">
        <v>0</v>
      </c>
      <c r="O1130" s="0" t="s">
        <v>153</v>
      </c>
      <c r="P1130" s="0" t="e">
        <f aca="false">VLOOKUP(K1130,SQ!C:D,2,FALSE())</f>
        <v>#N/A</v>
      </c>
    </row>
    <row r="1131" customFormat="false" ht="12.8" hidden="true" customHeight="false" outlineLevel="0" collapsed="false">
      <c r="A1131" s="5" t="s">
        <v>4753</v>
      </c>
      <c r="B1131" s="5" t="s">
        <v>147</v>
      </c>
      <c r="C1131" s="5" t="s">
        <v>170</v>
      </c>
      <c r="D1131" s="5" t="s">
        <v>4754</v>
      </c>
      <c r="E1131" s="5" t="n">
        <f aca="false">YEAR(D1131)</f>
        <v>2022</v>
      </c>
      <c r="F1131" s="5" t="n">
        <f aca="false">MONTH(D1131)</f>
        <v>6</v>
      </c>
      <c r="G1131" s="5" t="s">
        <v>172</v>
      </c>
      <c r="H1131" s="5" t="e">
        <f aca="false">YEAR(G1131)</f>
        <v>#VALUE!</v>
      </c>
      <c r="I1131" s="5" t="e">
        <f aca="false">MONTH(G1131)</f>
        <v>#VALUE!</v>
      </c>
      <c r="J1131" s="5" t="s">
        <v>4755</v>
      </c>
      <c r="K1131" s="5" t="str">
        <f aca="false">LEFT(J1131,6)</f>
        <v>011114</v>
      </c>
      <c r="L1131" s="5" t="s">
        <v>4756</v>
      </c>
      <c r="M1131" s="5" t="n">
        <v>0</v>
      </c>
      <c r="N1131" s="5" t="n">
        <v>0</v>
      </c>
      <c r="O1131" s="0" t="s">
        <v>153</v>
      </c>
      <c r="P1131" s="0" t="e">
        <f aca="false">VLOOKUP(K1131,SQ!C:D,2,FALSE())</f>
        <v>#N/A</v>
      </c>
    </row>
    <row r="1132" customFormat="false" ht="12.8" hidden="true" customHeight="false" outlineLevel="0" collapsed="false">
      <c r="A1132" s="5" t="s">
        <v>4757</v>
      </c>
      <c r="B1132" s="5" t="s">
        <v>147</v>
      </c>
      <c r="C1132" s="5" t="s">
        <v>170</v>
      </c>
      <c r="D1132" s="5" t="s">
        <v>4758</v>
      </c>
      <c r="E1132" s="5" t="n">
        <f aca="false">YEAR(D1132)</f>
        <v>2022</v>
      </c>
      <c r="F1132" s="5" t="n">
        <f aca="false">MONTH(D1132)</f>
        <v>5</v>
      </c>
      <c r="G1132" s="5" t="s">
        <v>172</v>
      </c>
      <c r="H1132" s="5" t="e">
        <f aca="false">YEAR(G1132)</f>
        <v>#VALUE!</v>
      </c>
      <c r="I1132" s="5" t="e">
        <f aca="false">MONTH(G1132)</f>
        <v>#VALUE!</v>
      </c>
      <c r="J1132" s="5" t="s">
        <v>4759</v>
      </c>
      <c r="K1132" s="5" t="str">
        <f aca="false">LEFT(J1132,6)</f>
        <v>088093</v>
      </c>
      <c r="L1132" s="5" t="s">
        <v>4760</v>
      </c>
      <c r="M1132" s="5" t="n">
        <v>1</v>
      </c>
      <c r="N1132" s="5" t="n">
        <v>1</v>
      </c>
      <c r="O1132" s="0" t="s">
        <v>153</v>
      </c>
      <c r="P1132" s="0" t="e">
        <f aca="false">VLOOKUP(K1132,SQ!C:D,2,FALSE())</f>
        <v>#N/A</v>
      </c>
    </row>
    <row r="1133" customFormat="false" ht="12.8" hidden="true" customHeight="false" outlineLevel="0" collapsed="false">
      <c r="A1133" s="5" t="s">
        <v>4761</v>
      </c>
      <c r="B1133" s="5" t="s">
        <v>2176</v>
      </c>
      <c r="C1133" s="5" t="s">
        <v>219</v>
      </c>
      <c r="D1133" s="5" t="s">
        <v>4762</v>
      </c>
      <c r="E1133" s="5" t="n">
        <f aca="false">YEAR(D1133)</f>
        <v>2022</v>
      </c>
      <c r="F1133" s="5" t="n">
        <f aca="false">MONTH(D1133)</f>
        <v>5</v>
      </c>
      <c r="G1133" s="5" t="s">
        <v>172</v>
      </c>
      <c r="H1133" s="5" t="e">
        <f aca="false">YEAR(G1133)</f>
        <v>#VALUE!</v>
      </c>
      <c r="I1133" s="5" t="e">
        <f aca="false">MONTH(G1133)</f>
        <v>#VALUE!</v>
      </c>
      <c r="J1133" s="5" t="s">
        <v>4763</v>
      </c>
      <c r="K1133" s="5" t="str">
        <f aca="false">LEFT(J1133,6)</f>
        <v>299021</v>
      </c>
      <c r="L1133" s="5" t="s">
        <v>4764</v>
      </c>
      <c r="M1133" s="5" t="n">
        <v>0</v>
      </c>
      <c r="N1133" s="5" t="n">
        <v>0</v>
      </c>
      <c r="O1133" s="0" t="s">
        <v>153</v>
      </c>
      <c r="P1133" s="0" t="e">
        <f aca="false">VLOOKUP(K1133,SQ!C:D,2,FALSE())</f>
        <v>#N/A</v>
      </c>
    </row>
    <row r="1134" customFormat="false" ht="12.8" hidden="true" customHeight="false" outlineLevel="0" collapsed="false">
      <c r="A1134" s="5" t="s">
        <v>4765</v>
      </c>
      <c r="B1134" s="5" t="s">
        <v>147</v>
      </c>
      <c r="C1134" s="5" t="s">
        <v>170</v>
      </c>
      <c r="D1134" s="5" t="s">
        <v>4766</v>
      </c>
      <c r="E1134" s="5" t="n">
        <f aca="false">YEAR(D1134)</f>
        <v>2022</v>
      </c>
      <c r="F1134" s="5" t="n">
        <f aca="false">MONTH(D1134)</f>
        <v>9</v>
      </c>
      <c r="G1134" s="5" t="s">
        <v>172</v>
      </c>
      <c r="H1134" s="5" t="e">
        <f aca="false">YEAR(G1134)</f>
        <v>#VALUE!</v>
      </c>
      <c r="I1134" s="5" t="e">
        <f aca="false">MONTH(G1134)</f>
        <v>#VALUE!</v>
      </c>
      <c r="J1134" s="5" t="s">
        <v>4767</v>
      </c>
      <c r="K1134" s="5" t="str">
        <f aca="false">LEFT(J1134,6)</f>
        <v>033006</v>
      </c>
      <c r="L1134" s="5" t="s">
        <v>4768</v>
      </c>
      <c r="M1134" s="5" t="n">
        <v>0</v>
      </c>
      <c r="N1134" s="5" t="n">
        <v>0</v>
      </c>
      <c r="O1134" s="0" t="s">
        <v>153</v>
      </c>
      <c r="P1134" s="0" t="str">
        <f aca="false">VLOOKUP(K1134,SQ!C:D,2,FALSE())</f>
        <v>AIU Setor Central</v>
      </c>
    </row>
    <row r="1135" customFormat="false" ht="12.8" hidden="true" customHeight="false" outlineLevel="0" collapsed="false">
      <c r="A1135" s="5" t="s">
        <v>4769</v>
      </c>
      <c r="B1135" s="5" t="s">
        <v>147</v>
      </c>
      <c r="C1135" s="5" t="s">
        <v>170</v>
      </c>
      <c r="D1135" s="5" t="s">
        <v>4770</v>
      </c>
      <c r="E1135" s="5" t="n">
        <f aca="false">YEAR(D1135)</f>
        <v>2022</v>
      </c>
      <c r="F1135" s="5" t="n">
        <f aca="false">MONTH(D1135)</f>
        <v>6</v>
      </c>
      <c r="G1135" s="5" t="s">
        <v>172</v>
      </c>
      <c r="H1135" s="5" t="e">
        <f aca="false">YEAR(G1135)</f>
        <v>#VALUE!</v>
      </c>
      <c r="I1135" s="5" t="e">
        <f aca="false">MONTH(G1135)</f>
        <v>#VALUE!</v>
      </c>
      <c r="J1135" s="5" t="s">
        <v>4771</v>
      </c>
      <c r="K1135" s="5" t="str">
        <f aca="false">LEFT(J1135,6)</f>
        <v>012044</v>
      </c>
      <c r="L1135" s="5" t="s">
        <v>4772</v>
      </c>
      <c r="M1135" s="5" t="n">
        <v>0</v>
      </c>
      <c r="N1135" s="5" t="n">
        <v>0</v>
      </c>
      <c r="O1135" s="0" t="s">
        <v>153</v>
      </c>
      <c r="P1135" s="0" t="e">
        <f aca="false">VLOOKUP(K1135,SQ!C:D,2,FALSE())</f>
        <v>#N/A</v>
      </c>
    </row>
    <row r="1136" customFormat="false" ht="12.8" hidden="true" customHeight="false" outlineLevel="0" collapsed="false">
      <c r="A1136" s="5" t="s">
        <v>4773</v>
      </c>
      <c r="B1136" s="5" t="s">
        <v>299</v>
      </c>
      <c r="C1136" s="5" t="s">
        <v>170</v>
      </c>
      <c r="D1136" s="5" t="s">
        <v>4774</v>
      </c>
      <c r="E1136" s="5" t="n">
        <f aca="false">YEAR(D1136)</f>
        <v>2022</v>
      </c>
      <c r="F1136" s="5" t="n">
        <f aca="false">MONTH(D1136)</f>
        <v>5</v>
      </c>
      <c r="G1136" s="5" t="s">
        <v>172</v>
      </c>
      <c r="H1136" s="5" t="e">
        <f aca="false">YEAR(G1136)</f>
        <v>#VALUE!</v>
      </c>
      <c r="I1136" s="5" t="e">
        <f aca="false">MONTH(G1136)</f>
        <v>#VALUE!</v>
      </c>
      <c r="J1136" s="5" t="s">
        <v>4594</v>
      </c>
      <c r="K1136" s="5" t="str">
        <f aca="false">LEFT(J1136,6)</f>
        <v>025027</v>
      </c>
      <c r="L1136" s="5" t="s">
        <v>4775</v>
      </c>
      <c r="M1136" s="5" t="n">
        <v>0</v>
      </c>
      <c r="N1136" s="5" t="n">
        <v>0</v>
      </c>
      <c r="O1136" s="0" t="s">
        <v>153</v>
      </c>
      <c r="P1136" s="0" t="str">
        <f aca="false">VLOOKUP(K1136,SQ!C:D,2,FALSE())</f>
        <v>AIU Setor Central</v>
      </c>
    </row>
    <row r="1137" customFormat="false" ht="12.8" hidden="true" customHeight="false" outlineLevel="0" collapsed="false">
      <c r="A1137" s="5" t="s">
        <v>4776</v>
      </c>
      <c r="B1137" s="5" t="s">
        <v>147</v>
      </c>
      <c r="C1137" s="5" t="s">
        <v>148</v>
      </c>
      <c r="D1137" s="5" t="s">
        <v>4777</v>
      </c>
      <c r="E1137" s="5" t="n">
        <f aca="false">YEAR(D1137)</f>
        <v>2022</v>
      </c>
      <c r="F1137" s="5" t="n">
        <f aca="false">MONTH(D1137)</f>
        <v>5</v>
      </c>
      <c r="G1137" s="5" t="s">
        <v>4778</v>
      </c>
      <c r="H1137" s="5" t="n">
        <f aca="false">YEAR(G1137)</f>
        <v>2022</v>
      </c>
      <c r="I1137" s="5" t="n">
        <f aca="false">MONTH(G1137)</f>
        <v>10</v>
      </c>
      <c r="J1137" s="5" t="s">
        <v>4779</v>
      </c>
      <c r="K1137" s="5" t="str">
        <f aca="false">LEFT(J1137,6)</f>
        <v>015015</v>
      </c>
      <c r="L1137" s="5" t="s">
        <v>4780</v>
      </c>
      <c r="M1137" s="5" t="n">
        <v>0</v>
      </c>
      <c r="N1137" s="5" t="n">
        <v>0</v>
      </c>
      <c r="O1137" s="0" t="s">
        <v>153</v>
      </c>
      <c r="P1137" s="0" t="e">
        <f aca="false">VLOOKUP(K1137,SQ!C:D,2,FALSE())</f>
        <v>#N/A</v>
      </c>
    </row>
    <row r="1138" customFormat="false" ht="12.8" hidden="true" customHeight="false" outlineLevel="0" collapsed="false">
      <c r="A1138" s="5" t="s">
        <v>4781</v>
      </c>
      <c r="B1138" s="5" t="s">
        <v>147</v>
      </c>
      <c r="C1138" s="5" t="s">
        <v>148</v>
      </c>
      <c r="D1138" s="5" t="s">
        <v>4782</v>
      </c>
      <c r="E1138" s="5" t="n">
        <f aca="false">YEAR(D1138)</f>
        <v>2022</v>
      </c>
      <c r="F1138" s="5" t="n">
        <f aca="false">MONTH(D1138)</f>
        <v>6</v>
      </c>
      <c r="G1138" s="5" t="s">
        <v>4783</v>
      </c>
      <c r="H1138" s="5" t="n">
        <f aca="false">YEAR(G1138)</f>
        <v>2023</v>
      </c>
      <c r="I1138" s="5" t="n">
        <f aca="false">MONTH(G1138)</f>
        <v>4</v>
      </c>
      <c r="J1138" s="5" t="s">
        <v>4784</v>
      </c>
      <c r="K1138" s="5" t="str">
        <f aca="false">LEFT(J1138,6)</f>
        <v>023066</v>
      </c>
      <c r="L1138" s="5" t="s">
        <v>4785</v>
      </c>
      <c r="M1138" s="5" t="n">
        <v>0</v>
      </c>
      <c r="N1138" s="5" t="n">
        <v>0</v>
      </c>
      <c r="O1138" s="0" t="s">
        <v>153</v>
      </c>
      <c r="P1138" s="0" t="e">
        <f aca="false">VLOOKUP(K1138,SQ!C:D,2,FALSE())</f>
        <v>#N/A</v>
      </c>
    </row>
    <row r="1139" customFormat="false" ht="12.8" hidden="true" customHeight="false" outlineLevel="0" collapsed="false">
      <c r="A1139" s="5" t="s">
        <v>4786</v>
      </c>
      <c r="B1139" s="5" t="s">
        <v>147</v>
      </c>
      <c r="C1139" s="5" t="s">
        <v>148</v>
      </c>
      <c r="D1139" s="5" t="s">
        <v>4787</v>
      </c>
      <c r="E1139" s="5" t="n">
        <f aca="false">YEAR(D1139)</f>
        <v>2022</v>
      </c>
      <c r="F1139" s="5" t="n">
        <f aca="false">MONTH(D1139)</f>
        <v>6</v>
      </c>
      <c r="G1139" s="5" t="s">
        <v>4788</v>
      </c>
      <c r="H1139" s="5" t="n">
        <f aca="false">YEAR(G1139)</f>
        <v>2023</v>
      </c>
      <c r="I1139" s="5" t="n">
        <f aca="false">MONTH(G1139)</f>
        <v>6</v>
      </c>
      <c r="J1139" s="5" t="s">
        <v>4789</v>
      </c>
      <c r="K1139" s="5" t="str">
        <f aca="false">LEFT(J1139,6)</f>
        <v>015132</v>
      </c>
      <c r="L1139" s="5" t="s">
        <v>4790</v>
      </c>
      <c r="M1139" s="5" t="n">
        <v>0</v>
      </c>
      <c r="N1139" s="5" t="n">
        <v>0</v>
      </c>
      <c r="O1139" s="0" t="s">
        <v>153</v>
      </c>
      <c r="P1139" s="0" t="e">
        <f aca="false">VLOOKUP(K1139,SQ!C:D,2,FALSE())</f>
        <v>#N/A</v>
      </c>
    </row>
    <row r="1140" customFormat="false" ht="12.8" hidden="true" customHeight="false" outlineLevel="0" collapsed="false">
      <c r="A1140" s="5" t="s">
        <v>4791</v>
      </c>
      <c r="B1140" s="5" t="s">
        <v>147</v>
      </c>
      <c r="C1140" s="5" t="s">
        <v>176</v>
      </c>
      <c r="D1140" s="5" t="s">
        <v>4792</v>
      </c>
      <c r="E1140" s="5" t="n">
        <f aca="false">YEAR(D1140)</f>
        <v>2022</v>
      </c>
      <c r="F1140" s="5" t="n">
        <f aca="false">MONTH(D1140)</f>
        <v>6</v>
      </c>
      <c r="G1140" s="5" t="s">
        <v>172</v>
      </c>
      <c r="H1140" s="5" t="e">
        <f aca="false">YEAR(G1140)</f>
        <v>#VALUE!</v>
      </c>
      <c r="I1140" s="5" t="e">
        <f aca="false">MONTH(G1140)</f>
        <v>#VALUE!</v>
      </c>
      <c r="J1140" s="5" t="s">
        <v>4793</v>
      </c>
      <c r="K1140" s="5" t="str">
        <f aca="false">LEFT(J1140,6)</f>
        <v>048027</v>
      </c>
      <c r="L1140" s="5" t="s">
        <v>4794</v>
      </c>
      <c r="M1140" s="5" t="n">
        <v>1</v>
      </c>
      <c r="N1140" s="5" t="n">
        <v>1</v>
      </c>
      <c r="O1140" s="0" t="s">
        <v>153</v>
      </c>
      <c r="P1140" s="0" t="e">
        <f aca="false">VLOOKUP(K1140,SQ!C:D,2,FALSE())</f>
        <v>#N/A</v>
      </c>
    </row>
    <row r="1141" customFormat="false" ht="12.8" hidden="true" customHeight="false" outlineLevel="0" collapsed="false">
      <c r="A1141" s="5" t="s">
        <v>4795</v>
      </c>
      <c r="B1141" s="5" t="s">
        <v>147</v>
      </c>
      <c r="C1141" s="5" t="s">
        <v>170</v>
      </c>
      <c r="D1141" s="5" t="s">
        <v>4796</v>
      </c>
      <c r="E1141" s="5" t="n">
        <f aca="false">YEAR(D1141)</f>
        <v>2022</v>
      </c>
      <c r="F1141" s="5" t="n">
        <f aca="false">MONTH(D1141)</f>
        <v>6</v>
      </c>
      <c r="G1141" s="5" t="s">
        <v>172</v>
      </c>
      <c r="H1141" s="5" t="e">
        <f aca="false">YEAR(G1141)</f>
        <v>#VALUE!</v>
      </c>
      <c r="I1141" s="5" t="e">
        <f aca="false">MONTH(G1141)</f>
        <v>#VALUE!</v>
      </c>
      <c r="J1141" s="5" t="s">
        <v>4797</v>
      </c>
      <c r="K1141" s="5" t="str">
        <f aca="false">LEFT(J1141,6)</f>
        <v>041263</v>
      </c>
      <c r="L1141" s="5" t="s">
        <v>4798</v>
      </c>
      <c r="M1141" s="5" t="n">
        <v>0</v>
      </c>
      <c r="N1141" s="5" t="n">
        <v>0</v>
      </c>
      <c r="O1141" s="0" t="s">
        <v>153</v>
      </c>
      <c r="P1141" s="0" t="e">
        <f aca="false">VLOOKUP(K1141,SQ!C:D,2,FALSE())</f>
        <v>#N/A</v>
      </c>
    </row>
    <row r="1142" customFormat="false" ht="12.8" hidden="true" customHeight="false" outlineLevel="0" collapsed="false">
      <c r="A1142" s="5" t="s">
        <v>4799</v>
      </c>
      <c r="B1142" s="5" t="s">
        <v>250</v>
      </c>
      <c r="C1142" s="5" t="s">
        <v>176</v>
      </c>
      <c r="D1142" s="5" t="s">
        <v>4800</v>
      </c>
      <c r="E1142" s="5" t="n">
        <f aca="false">YEAR(D1142)</f>
        <v>2022</v>
      </c>
      <c r="F1142" s="5" t="n">
        <f aca="false">MONTH(D1142)</f>
        <v>6</v>
      </c>
      <c r="G1142" s="5" t="s">
        <v>172</v>
      </c>
      <c r="H1142" s="5" t="e">
        <f aca="false">YEAR(G1142)</f>
        <v>#VALUE!</v>
      </c>
      <c r="I1142" s="5" t="e">
        <f aca="false">MONTH(G1142)</f>
        <v>#VALUE!</v>
      </c>
      <c r="J1142" s="5" t="s">
        <v>4801</v>
      </c>
      <c r="K1142" s="5" t="str">
        <f aca="false">LEFT(J1142,6)</f>
        <v>114265</v>
      </c>
      <c r="L1142" s="5" t="s">
        <v>4802</v>
      </c>
      <c r="M1142" s="5" t="n">
        <v>1</v>
      </c>
      <c r="N1142" s="5" t="n">
        <v>1</v>
      </c>
      <c r="O1142" s="0" t="s">
        <v>153</v>
      </c>
      <c r="P1142" s="0" t="e">
        <f aca="false">VLOOKUP(K1142,SQ!C:D,2,FALSE())</f>
        <v>#N/A</v>
      </c>
    </row>
    <row r="1143" customFormat="false" ht="12.8" hidden="true" customHeight="false" outlineLevel="0" collapsed="false">
      <c r="A1143" s="5" t="s">
        <v>4803</v>
      </c>
      <c r="B1143" s="5" t="s">
        <v>147</v>
      </c>
      <c r="C1143" s="5" t="s">
        <v>170</v>
      </c>
      <c r="D1143" s="5" t="s">
        <v>4804</v>
      </c>
      <c r="E1143" s="5" t="n">
        <f aca="false">YEAR(D1143)</f>
        <v>2022</v>
      </c>
      <c r="F1143" s="5" t="n">
        <f aca="false">MONTH(D1143)</f>
        <v>6</v>
      </c>
      <c r="G1143" s="5" t="s">
        <v>172</v>
      </c>
      <c r="H1143" s="5" t="e">
        <f aca="false">YEAR(G1143)</f>
        <v>#VALUE!</v>
      </c>
      <c r="I1143" s="5" t="e">
        <f aca="false">MONTH(G1143)</f>
        <v>#VALUE!</v>
      </c>
      <c r="J1143" s="5" t="s">
        <v>4805</v>
      </c>
      <c r="K1143" s="5" t="str">
        <f aca="false">LEFT(J1143,6)</f>
        <v>055075</v>
      </c>
      <c r="L1143" s="5" t="s">
        <v>4806</v>
      </c>
      <c r="M1143" s="5" t="n">
        <v>2</v>
      </c>
      <c r="N1143" s="5" t="n">
        <v>2</v>
      </c>
      <c r="O1143" s="0" t="s">
        <v>153</v>
      </c>
      <c r="P1143" s="0" t="e">
        <f aca="false">VLOOKUP(K1143,SQ!C:D,2,FALSE())</f>
        <v>#N/A</v>
      </c>
    </row>
    <row r="1144" customFormat="false" ht="12.8" hidden="true" customHeight="false" outlineLevel="0" collapsed="false">
      <c r="A1144" s="5" t="s">
        <v>4807</v>
      </c>
      <c r="B1144" s="5" t="s">
        <v>147</v>
      </c>
      <c r="C1144" s="5" t="s">
        <v>170</v>
      </c>
      <c r="D1144" s="5" t="s">
        <v>4808</v>
      </c>
      <c r="E1144" s="5" t="n">
        <f aca="false">YEAR(D1144)</f>
        <v>2022</v>
      </c>
      <c r="F1144" s="5" t="n">
        <f aca="false">MONTH(D1144)</f>
        <v>6</v>
      </c>
      <c r="G1144" s="5" t="s">
        <v>172</v>
      </c>
      <c r="H1144" s="5" t="e">
        <f aca="false">YEAR(G1144)</f>
        <v>#VALUE!</v>
      </c>
      <c r="I1144" s="5" t="e">
        <f aca="false">MONTH(G1144)</f>
        <v>#VALUE!</v>
      </c>
      <c r="J1144" s="5" t="s">
        <v>4809</v>
      </c>
      <c r="K1144" s="5" t="str">
        <f aca="false">LEFT(J1144,6)</f>
        <v>067183</v>
      </c>
      <c r="L1144" s="5" t="s">
        <v>4810</v>
      </c>
      <c r="M1144" s="5" t="n">
        <v>0</v>
      </c>
      <c r="N1144" s="5" t="n">
        <v>0</v>
      </c>
      <c r="O1144" s="0" t="s">
        <v>153</v>
      </c>
      <c r="P1144" s="0" t="e">
        <f aca="false">VLOOKUP(K1144,SQ!C:D,2,FALSE())</f>
        <v>#N/A</v>
      </c>
    </row>
    <row r="1145" customFormat="false" ht="12.8" hidden="true" customHeight="false" outlineLevel="0" collapsed="false">
      <c r="A1145" s="5" t="s">
        <v>4811</v>
      </c>
      <c r="B1145" s="5" t="s">
        <v>147</v>
      </c>
      <c r="C1145" s="5" t="s">
        <v>170</v>
      </c>
      <c r="D1145" s="5" t="s">
        <v>4812</v>
      </c>
      <c r="E1145" s="5" t="n">
        <f aca="false">YEAR(D1145)</f>
        <v>2022</v>
      </c>
      <c r="F1145" s="5" t="n">
        <f aca="false">MONTH(D1145)</f>
        <v>8</v>
      </c>
      <c r="G1145" s="5" t="s">
        <v>172</v>
      </c>
      <c r="H1145" s="5" t="e">
        <f aca="false">YEAR(G1145)</f>
        <v>#VALUE!</v>
      </c>
      <c r="I1145" s="5" t="e">
        <f aca="false">MONTH(G1145)</f>
        <v>#VALUE!</v>
      </c>
      <c r="J1145" s="5" t="s">
        <v>4813</v>
      </c>
      <c r="K1145" s="5" t="str">
        <f aca="false">LEFT(J1145,6)</f>
        <v>060263</v>
      </c>
      <c r="L1145" s="5" t="s">
        <v>4814</v>
      </c>
      <c r="M1145" s="5" t="n">
        <v>0</v>
      </c>
      <c r="N1145" s="5" t="n">
        <v>0</v>
      </c>
      <c r="O1145" s="0" t="s">
        <v>153</v>
      </c>
      <c r="P1145" s="0" t="e">
        <f aca="false">VLOOKUP(K1145,SQ!C:D,2,FALSE())</f>
        <v>#N/A</v>
      </c>
    </row>
    <row r="1146" customFormat="false" ht="12.8" hidden="false" customHeight="false" outlineLevel="0" collapsed="false">
      <c r="A1146" s="5" t="s">
        <v>4815</v>
      </c>
      <c r="B1146" s="5" t="s">
        <v>232</v>
      </c>
      <c r="C1146" s="5" t="s">
        <v>170</v>
      </c>
      <c r="D1146" s="5" t="s">
        <v>4816</v>
      </c>
      <c r="E1146" s="5" t="n">
        <f aca="false">YEAR(D1146)</f>
        <v>2023</v>
      </c>
      <c r="F1146" s="5" t="n">
        <f aca="false">MONTH(D1146)</f>
        <v>3</v>
      </c>
      <c r="G1146" s="5" t="s">
        <v>172</v>
      </c>
      <c r="H1146" s="5" t="e">
        <f aca="false">YEAR(G1146)</f>
        <v>#VALUE!</v>
      </c>
      <c r="I1146" s="5" t="e">
        <f aca="false">MONTH(G1146)</f>
        <v>#VALUE!</v>
      </c>
      <c r="J1146" s="5" t="s">
        <v>4817</v>
      </c>
      <c r="K1146" s="5" t="str">
        <f aca="false">LEFT(J1146,6)</f>
        <v>008039</v>
      </c>
      <c r="L1146" s="5" t="s">
        <v>4818</v>
      </c>
      <c r="M1146" s="5" t="n">
        <v>0</v>
      </c>
      <c r="N1146" s="5" t="n">
        <v>0</v>
      </c>
      <c r="O1146" s="0" t="s">
        <v>153</v>
      </c>
      <c r="P1146" s="0" t="str">
        <f aca="false">VLOOKUP(K1146,SQ!C:D,2,FALSE())</f>
        <v>AIU Setor Central</v>
      </c>
    </row>
    <row r="1147" customFormat="false" ht="12.8" hidden="true" customHeight="false" outlineLevel="0" collapsed="false">
      <c r="A1147" s="5" t="s">
        <v>4819</v>
      </c>
      <c r="B1147" s="5" t="s">
        <v>147</v>
      </c>
      <c r="C1147" s="5" t="s">
        <v>170</v>
      </c>
      <c r="D1147" s="5" t="s">
        <v>4820</v>
      </c>
      <c r="E1147" s="5" t="n">
        <f aca="false">YEAR(D1147)</f>
        <v>2022</v>
      </c>
      <c r="F1147" s="5" t="n">
        <f aca="false">MONTH(D1147)</f>
        <v>7</v>
      </c>
      <c r="G1147" s="5" t="s">
        <v>172</v>
      </c>
      <c r="H1147" s="5" t="e">
        <f aca="false">YEAR(G1147)</f>
        <v>#VALUE!</v>
      </c>
      <c r="I1147" s="5" t="e">
        <f aca="false">MONTH(G1147)</f>
        <v>#VALUE!</v>
      </c>
      <c r="J1147" s="5" t="s">
        <v>4821</v>
      </c>
      <c r="K1147" s="5" t="str">
        <f aca="false">LEFT(J1147,6)</f>
        <v>045077</v>
      </c>
      <c r="L1147" s="5" t="s">
        <v>4822</v>
      </c>
      <c r="M1147" s="5" t="n">
        <v>0</v>
      </c>
      <c r="N1147" s="5" t="n">
        <v>0</v>
      </c>
      <c r="O1147" s="0" t="s">
        <v>153</v>
      </c>
      <c r="P1147" s="0" t="e">
        <f aca="false">VLOOKUP(K1147,SQ!C:D,2,FALSE())</f>
        <v>#N/A</v>
      </c>
    </row>
    <row r="1148" customFormat="false" ht="12.8" hidden="true" customHeight="false" outlineLevel="0" collapsed="false">
      <c r="A1148" s="5" t="s">
        <v>4823</v>
      </c>
      <c r="B1148" s="5" t="s">
        <v>147</v>
      </c>
      <c r="C1148" s="5" t="s">
        <v>176</v>
      </c>
      <c r="D1148" s="5" t="s">
        <v>4824</v>
      </c>
      <c r="E1148" s="5" t="n">
        <f aca="false">YEAR(D1148)</f>
        <v>2022</v>
      </c>
      <c r="F1148" s="5" t="n">
        <f aca="false">MONTH(D1148)</f>
        <v>6</v>
      </c>
      <c r="G1148" s="5" t="s">
        <v>172</v>
      </c>
      <c r="H1148" s="5" t="e">
        <f aca="false">YEAR(G1148)</f>
        <v>#VALUE!</v>
      </c>
      <c r="I1148" s="5" t="e">
        <f aca="false">MONTH(G1148)</f>
        <v>#VALUE!</v>
      </c>
      <c r="J1148" s="5" t="s">
        <v>4825</v>
      </c>
      <c r="K1148" s="5" t="str">
        <f aca="false">LEFT(J1148,6)</f>
        <v>173015</v>
      </c>
      <c r="L1148" s="5" t="s">
        <v>4826</v>
      </c>
      <c r="M1148" s="5" t="n">
        <v>0</v>
      </c>
      <c r="N1148" s="5" t="n">
        <v>0</v>
      </c>
      <c r="O1148" s="0" t="s">
        <v>153</v>
      </c>
      <c r="P1148" s="0" t="e">
        <f aca="false">VLOOKUP(K1148,SQ!C:D,2,FALSE())</f>
        <v>#N/A</v>
      </c>
    </row>
    <row r="1149" customFormat="false" ht="12.8" hidden="true" customHeight="false" outlineLevel="0" collapsed="false">
      <c r="A1149" s="5" t="s">
        <v>4827</v>
      </c>
      <c r="B1149" s="5" t="s">
        <v>147</v>
      </c>
      <c r="C1149" s="5" t="s">
        <v>170</v>
      </c>
      <c r="D1149" s="5" t="s">
        <v>4828</v>
      </c>
      <c r="E1149" s="5" t="n">
        <f aca="false">YEAR(D1149)</f>
        <v>2022</v>
      </c>
      <c r="F1149" s="5" t="n">
        <f aca="false">MONTH(D1149)</f>
        <v>6</v>
      </c>
      <c r="G1149" s="5" t="s">
        <v>172</v>
      </c>
      <c r="H1149" s="5" t="e">
        <f aca="false">YEAR(G1149)</f>
        <v>#VALUE!</v>
      </c>
      <c r="I1149" s="5" t="e">
        <f aca="false">MONTH(G1149)</f>
        <v>#VALUE!</v>
      </c>
      <c r="J1149" s="5" t="s">
        <v>4829</v>
      </c>
      <c r="K1149" s="5" t="str">
        <f aca="false">LEFT(J1149,6)</f>
        <v>037007</v>
      </c>
      <c r="L1149" s="5" t="s">
        <v>4830</v>
      </c>
      <c r="M1149" s="5" t="n">
        <v>0</v>
      </c>
      <c r="N1149" s="5" t="n">
        <v>0</v>
      </c>
      <c r="O1149" s="0" t="s">
        <v>153</v>
      </c>
      <c r="P1149" s="0" t="e">
        <f aca="false">VLOOKUP(K1149,SQ!C:D,2,FALSE())</f>
        <v>#N/A</v>
      </c>
    </row>
    <row r="1150" customFormat="false" ht="12.8" hidden="true" customHeight="false" outlineLevel="0" collapsed="false">
      <c r="A1150" s="5" t="s">
        <v>4831</v>
      </c>
      <c r="B1150" s="5" t="s">
        <v>147</v>
      </c>
      <c r="C1150" s="5" t="s">
        <v>170</v>
      </c>
      <c r="D1150" s="5" t="s">
        <v>4832</v>
      </c>
      <c r="E1150" s="5" t="n">
        <f aca="false">YEAR(D1150)</f>
        <v>2022</v>
      </c>
      <c r="F1150" s="5" t="n">
        <f aca="false">MONTH(D1150)</f>
        <v>6</v>
      </c>
      <c r="G1150" s="5" t="s">
        <v>172</v>
      </c>
      <c r="H1150" s="5" t="e">
        <f aca="false">YEAR(G1150)</f>
        <v>#VALUE!</v>
      </c>
      <c r="I1150" s="5" t="e">
        <f aca="false">MONTH(G1150)</f>
        <v>#VALUE!</v>
      </c>
      <c r="J1150" s="5" t="s">
        <v>4833</v>
      </c>
      <c r="K1150" s="5" t="str">
        <f aca="false">LEFT(J1150,6)</f>
        <v>083095</v>
      </c>
      <c r="L1150" s="5" t="s">
        <v>4834</v>
      </c>
      <c r="M1150" s="5" t="n">
        <v>0</v>
      </c>
      <c r="N1150" s="5" t="n">
        <v>0</v>
      </c>
      <c r="O1150" s="0" t="s">
        <v>153</v>
      </c>
      <c r="P1150" s="0" t="e">
        <f aca="false">VLOOKUP(K1150,SQ!C:D,2,FALSE())</f>
        <v>#N/A</v>
      </c>
    </row>
    <row r="1151" customFormat="false" ht="12.8" hidden="true" customHeight="false" outlineLevel="0" collapsed="false">
      <c r="A1151" s="5" t="s">
        <v>4835</v>
      </c>
      <c r="B1151" s="5" t="s">
        <v>147</v>
      </c>
      <c r="C1151" s="5" t="s">
        <v>170</v>
      </c>
      <c r="D1151" s="5" t="s">
        <v>4836</v>
      </c>
      <c r="E1151" s="5" t="n">
        <f aca="false">YEAR(D1151)</f>
        <v>2022</v>
      </c>
      <c r="F1151" s="5" t="n">
        <f aca="false">MONTH(D1151)</f>
        <v>6</v>
      </c>
      <c r="G1151" s="5" t="s">
        <v>172</v>
      </c>
      <c r="H1151" s="5" t="e">
        <f aca="false">YEAR(G1151)</f>
        <v>#VALUE!</v>
      </c>
      <c r="I1151" s="5" t="e">
        <f aca="false">MONTH(G1151)</f>
        <v>#VALUE!</v>
      </c>
      <c r="J1151" s="5" t="s">
        <v>4837</v>
      </c>
      <c r="K1151" s="5" t="str">
        <f aca="false">LEFT(J1151,6)</f>
        <v>082230</v>
      </c>
      <c r="L1151" s="5" t="s">
        <v>4838</v>
      </c>
      <c r="M1151" s="5" t="n">
        <v>295</v>
      </c>
      <c r="N1151" s="5" t="n">
        <v>295</v>
      </c>
      <c r="O1151" s="0" t="s">
        <v>153</v>
      </c>
      <c r="P1151" s="0" t="e">
        <f aca="false">VLOOKUP(K1151,SQ!C:D,2,FALSE())</f>
        <v>#N/A</v>
      </c>
    </row>
    <row r="1152" customFormat="false" ht="12.8" hidden="true" customHeight="false" outlineLevel="0" collapsed="false">
      <c r="A1152" s="5" t="s">
        <v>4839</v>
      </c>
      <c r="B1152" s="5" t="s">
        <v>147</v>
      </c>
      <c r="C1152" s="5" t="s">
        <v>170</v>
      </c>
      <c r="D1152" s="5" t="s">
        <v>4840</v>
      </c>
      <c r="E1152" s="5" t="n">
        <f aca="false">YEAR(D1152)</f>
        <v>2022</v>
      </c>
      <c r="F1152" s="5" t="n">
        <f aca="false">MONTH(D1152)</f>
        <v>7</v>
      </c>
      <c r="G1152" s="5" t="s">
        <v>172</v>
      </c>
      <c r="H1152" s="5" t="e">
        <f aca="false">YEAR(G1152)</f>
        <v>#VALUE!</v>
      </c>
      <c r="I1152" s="5" t="e">
        <f aca="false">MONTH(G1152)</f>
        <v>#VALUE!</v>
      </c>
      <c r="J1152" s="5" t="s">
        <v>4841</v>
      </c>
      <c r="K1152" s="5" t="str">
        <f aca="false">LEFT(J1152,6)</f>
        <v>037083</v>
      </c>
      <c r="L1152" s="5" t="s">
        <v>4842</v>
      </c>
      <c r="M1152" s="5" t="n">
        <v>0</v>
      </c>
      <c r="N1152" s="5" t="n">
        <v>0</v>
      </c>
      <c r="O1152" s="0" t="s">
        <v>153</v>
      </c>
      <c r="P1152" s="0" t="e">
        <f aca="false">VLOOKUP(K1152,SQ!C:D,2,FALSE())</f>
        <v>#N/A</v>
      </c>
    </row>
    <row r="1153" customFormat="false" ht="12.8" hidden="true" customHeight="false" outlineLevel="0" collapsed="false">
      <c r="A1153" s="5" t="s">
        <v>4843</v>
      </c>
      <c r="B1153" s="5" t="s">
        <v>250</v>
      </c>
      <c r="C1153" s="5" t="s">
        <v>176</v>
      </c>
      <c r="D1153" s="5" t="s">
        <v>4844</v>
      </c>
      <c r="E1153" s="5" t="n">
        <f aca="false">YEAR(D1153)</f>
        <v>2022</v>
      </c>
      <c r="F1153" s="5" t="n">
        <f aca="false">MONTH(D1153)</f>
        <v>6</v>
      </c>
      <c r="G1153" s="5" t="s">
        <v>172</v>
      </c>
      <c r="H1153" s="5" t="e">
        <f aca="false">YEAR(G1153)</f>
        <v>#VALUE!</v>
      </c>
      <c r="I1153" s="5" t="e">
        <f aca="false">MONTH(G1153)</f>
        <v>#VALUE!</v>
      </c>
      <c r="J1153" s="5" t="s">
        <v>4845</v>
      </c>
      <c r="K1153" s="5" t="str">
        <f aca="false">LEFT(J1153,6)</f>
        <v>023100</v>
      </c>
      <c r="L1153" s="5" t="s">
        <v>4846</v>
      </c>
      <c r="M1153" s="5" t="n">
        <v>1</v>
      </c>
      <c r="N1153" s="5" t="n">
        <v>1</v>
      </c>
      <c r="O1153" s="0" t="s">
        <v>153</v>
      </c>
      <c r="P1153" s="0" t="e">
        <f aca="false">VLOOKUP(K1153,SQ!C:D,2,FALSE())</f>
        <v>#N/A</v>
      </c>
    </row>
    <row r="1154" customFormat="false" ht="12.8" hidden="true" customHeight="false" outlineLevel="0" collapsed="false">
      <c r="A1154" s="5" t="s">
        <v>4847</v>
      </c>
      <c r="B1154" s="5" t="s">
        <v>147</v>
      </c>
      <c r="C1154" s="5" t="s">
        <v>176</v>
      </c>
      <c r="D1154" s="5" t="s">
        <v>4848</v>
      </c>
      <c r="E1154" s="5" t="n">
        <f aca="false">YEAR(D1154)</f>
        <v>2022</v>
      </c>
      <c r="F1154" s="5" t="n">
        <f aca="false">MONTH(D1154)</f>
        <v>6</v>
      </c>
      <c r="G1154" s="5" t="s">
        <v>172</v>
      </c>
      <c r="H1154" s="5" t="e">
        <f aca="false">YEAR(G1154)</f>
        <v>#VALUE!</v>
      </c>
      <c r="I1154" s="5" t="e">
        <f aca="false">MONTH(G1154)</f>
        <v>#VALUE!</v>
      </c>
      <c r="J1154" s="5" t="s">
        <v>4849</v>
      </c>
      <c r="K1154" s="5" t="str">
        <f aca="false">LEFT(J1154,6)</f>
        <v>041212</v>
      </c>
      <c r="L1154" s="5" t="s">
        <v>4850</v>
      </c>
      <c r="M1154" s="5" t="n">
        <v>0</v>
      </c>
      <c r="N1154" s="5" t="n">
        <v>0</v>
      </c>
      <c r="O1154" s="0" t="s">
        <v>153</v>
      </c>
      <c r="P1154" s="0" t="e">
        <f aca="false">VLOOKUP(K1154,SQ!C:D,2,FALSE())</f>
        <v>#N/A</v>
      </c>
    </row>
    <row r="1155" customFormat="false" ht="12.8" hidden="true" customHeight="false" outlineLevel="0" collapsed="false">
      <c r="A1155" s="5" t="s">
        <v>4851</v>
      </c>
      <c r="B1155" s="5" t="s">
        <v>232</v>
      </c>
      <c r="C1155" s="5" t="s">
        <v>170</v>
      </c>
      <c r="D1155" s="5" t="s">
        <v>4852</v>
      </c>
      <c r="E1155" s="5" t="n">
        <f aca="false">YEAR(D1155)</f>
        <v>2022</v>
      </c>
      <c r="F1155" s="5" t="n">
        <f aca="false">MONTH(D1155)</f>
        <v>7</v>
      </c>
      <c r="G1155" s="5" t="s">
        <v>172</v>
      </c>
      <c r="H1155" s="5" t="e">
        <f aca="false">YEAR(G1155)</f>
        <v>#VALUE!</v>
      </c>
      <c r="I1155" s="5" t="e">
        <f aca="false">MONTH(G1155)</f>
        <v>#VALUE!</v>
      </c>
      <c r="J1155" s="5" t="s">
        <v>4853</v>
      </c>
      <c r="K1155" s="5" t="str">
        <f aca="false">LEFT(J1155,6)</f>
        <v>038037</v>
      </c>
      <c r="L1155" s="5" t="s">
        <v>4854</v>
      </c>
      <c r="M1155" s="5" t="n">
        <v>0</v>
      </c>
      <c r="N1155" s="5" t="n">
        <v>0</v>
      </c>
      <c r="O1155" s="0" t="s">
        <v>153</v>
      </c>
      <c r="P1155" s="0" t="str">
        <f aca="false">VLOOKUP(K1155,SQ!C:D,2,FALSE())</f>
        <v>AIU Setor Central</v>
      </c>
    </row>
    <row r="1156" customFormat="false" ht="12.8" hidden="true" customHeight="false" outlineLevel="0" collapsed="false">
      <c r="A1156" s="5" t="s">
        <v>4855</v>
      </c>
      <c r="B1156" s="5" t="s">
        <v>147</v>
      </c>
      <c r="C1156" s="5" t="s">
        <v>170</v>
      </c>
      <c r="D1156" s="5" t="s">
        <v>4856</v>
      </c>
      <c r="E1156" s="5" t="n">
        <f aca="false">YEAR(D1156)</f>
        <v>2022</v>
      </c>
      <c r="F1156" s="5" t="n">
        <f aca="false">MONTH(D1156)</f>
        <v>6</v>
      </c>
      <c r="G1156" s="5" t="s">
        <v>172</v>
      </c>
      <c r="H1156" s="5" t="e">
        <f aca="false">YEAR(G1156)</f>
        <v>#VALUE!</v>
      </c>
      <c r="I1156" s="5" t="e">
        <f aca="false">MONTH(G1156)</f>
        <v>#VALUE!</v>
      </c>
      <c r="J1156" s="5" t="s">
        <v>4857</v>
      </c>
      <c r="K1156" s="5" t="str">
        <f aca="false">LEFT(J1156,6)</f>
        <v>168118</v>
      </c>
      <c r="L1156" s="5" t="s">
        <v>4858</v>
      </c>
      <c r="M1156" s="5" t="n">
        <v>0</v>
      </c>
      <c r="N1156" s="5" t="n">
        <v>0</v>
      </c>
      <c r="O1156" s="0" t="s">
        <v>153</v>
      </c>
      <c r="P1156" s="0" t="e">
        <f aca="false">VLOOKUP(K1156,SQ!C:D,2,FALSE())</f>
        <v>#N/A</v>
      </c>
    </row>
    <row r="1157" customFormat="false" ht="12.8" hidden="true" customHeight="false" outlineLevel="0" collapsed="false">
      <c r="A1157" s="5" t="s">
        <v>4859</v>
      </c>
      <c r="B1157" s="5" t="s">
        <v>147</v>
      </c>
      <c r="C1157" s="5" t="s">
        <v>170</v>
      </c>
      <c r="D1157" s="5" t="s">
        <v>4860</v>
      </c>
      <c r="E1157" s="5" t="n">
        <f aca="false">YEAR(D1157)</f>
        <v>2022</v>
      </c>
      <c r="F1157" s="5" t="n">
        <f aca="false">MONTH(D1157)</f>
        <v>6</v>
      </c>
      <c r="G1157" s="5" t="s">
        <v>172</v>
      </c>
      <c r="H1157" s="5" t="e">
        <f aca="false">YEAR(G1157)</f>
        <v>#VALUE!</v>
      </c>
      <c r="I1157" s="5" t="e">
        <f aca="false">MONTH(G1157)</f>
        <v>#VALUE!</v>
      </c>
      <c r="J1157" s="5" t="s">
        <v>4861</v>
      </c>
      <c r="K1157" s="5" t="str">
        <f aca="false">LEFT(J1157,6)</f>
        <v>013059</v>
      </c>
      <c r="L1157" s="5" t="s">
        <v>4862</v>
      </c>
      <c r="M1157" s="5" t="n">
        <v>1</v>
      </c>
      <c r="N1157" s="5" t="n">
        <v>0</v>
      </c>
      <c r="O1157" s="0" t="s">
        <v>153</v>
      </c>
      <c r="P1157" s="0" t="e">
        <f aca="false">VLOOKUP(K1157,SQ!C:D,2,FALSE())</f>
        <v>#N/A</v>
      </c>
    </row>
    <row r="1158" customFormat="false" ht="12.8" hidden="true" customHeight="false" outlineLevel="0" collapsed="false">
      <c r="A1158" s="5" t="s">
        <v>4863</v>
      </c>
      <c r="B1158" s="5" t="s">
        <v>147</v>
      </c>
      <c r="C1158" s="5" t="s">
        <v>170</v>
      </c>
      <c r="D1158" s="5" t="s">
        <v>4864</v>
      </c>
      <c r="E1158" s="5" t="n">
        <f aca="false">YEAR(D1158)</f>
        <v>2022</v>
      </c>
      <c r="F1158" s="5" t="n">
        <f aca="false">MONTH(D1158)</f>
        <v>6</v>
      </c>
      <c r="G1158" s="5" t="s">
        <v>172</v>
      </c>
      <c r="H1158" s="5" t="e">
        <f aca="false">YEAR(G1158)</f>
        <v>#VALUE!</v>
      </c>
      <c r="I1158" s="5" t="e">
        <f aca="false">MONTH(G1158)</f>
        <v>#VALUE!</v>
      </c>
      <c r="J1158" s="5" t="s">
        <v>4865</v>
      </c>
      <c r="K1158" s="5" t="str">
        <f aca="false">LEFT(J1158,6)</f>
        <v>028032</v>
      </c>
      <c r="L1158" s="5" t="s">
        <v>4866</v>
      </c>
      <c r="M1158" s="5" t="n">
        <v>0</v>
      </c>
      <c r="N1158" s="5" t="n">
        <v>0</v>
      </c>
      <c r="O1158" s="0" t="s">
        <v>153</v>
      </c>
      <c r="P1158" s="0" t="e">
        <f aca="false">VLOOKUP(K1158,SQ!C:D,2,FALSE())</f>
        <v>#N/A</v>
      </c>
    </row>
    <row r="1159" customFormat="false" ht="12.8" hidden="true" customHeight="false" outlineLevel="0" collapsed="false">
      <c r="A1159" s="5" t="s">
        <v>4867</v>
      </c>
      <c r="B1159" s="5" t="s">
        <v>299</v>
      </c>
      <c r="C1159" s="5" t="s">
        <v>148</v>
      </c>
      <c r="D1159" s="5" t="s">
        <v>4868</v>
      </c>
      <c r="E1159" s="5" t="n">
        <f aca="false">YEAR(D1159)</f>
        <v>2022</v>
      </c>
      <c r="F1159" s="5" t="n">
        <f aca="false">MONTH(D1159)</f>
        <v>6</v>
      </c>
      <c r="G1159" s="5" t="s">
        <v>4869</v>
      </c>
      <c r="H1159" s="5" t="n">
        <f aca="false">YEAR(G1159)</f>
        <v>2022</v>
      </c>
      <c r="I1159" s="5" t="n">
        <f aca="false">MONTH(G1159)</f>
        <v>9</v>
      </c>
      <c r="J1159" s="5" t="s">
        <v>3851</v>
      </c>
      <c r="K1159" s="5" t="str">
        <f aca="false">LEFT(J1159,6)</f>
        <v>072047</v>
      </c>
      <c r="L1159" s="5" t="s">
        <v>4870</v>
      </c>
      <c r="M1159" s="5" t="n">
        <v>0</v>
      </c>
      <c r="N1159" s="5" t="n">
        <v>0</v>
      </c>
      <c r="O1159" s="0" t="s">
        <v>153</v>
      </c>
      <c r="P1159" s="0" t="e">
        <f aca="false">VLOOKUP(K1159,SQ!C:D,2,FALSE())</f>
        <v>#N/A</v>
      </c>
    </row>
    <row r="1160" customFormat="false" ht="12.8" hidden="true" customHeight="false" outlineLevel="0" collapsed="false">
      <c r="A1160" s="5" t="s">
        <v>4871</v>
      </c>
      <c r="B1160" s="5" t="s">
        <v>147</v>
      </c>
      <c r="C1160" s="5" t="s">
        <v>176</v>
      </c>
      <c r="D1160" s="5" t="s">
        <v>4872</v>
      </c>
      <c r="E1160" s="5" t="n">
        <f aca="false">YEAR(D1160)</f>
        <v>2022</v>
      </c>
      <c r="F1160" s="5" t="n">
        <f aca="false">MONTH(D1160)</f>
        <v>6</v>
      </c>
      <c r="G1160" s="5" t="s">
        <v>172</v>
      </c>
      <c r="H1160" s="5" t="e">
        <f aca="false">YEAR(G1160)</f>
        <v>#VALUE!</v>
      </c>
      <c r="I1160" s="5" t="e">
        <f aca="false">MONTH(G1160)</f>
        <v>#VALUE!</v>
      </c>
      <c r="J1160" s="5" t="s">
        <v>4873</v>
      </c>
      <c r="K1160" s="5" t="str">
        <f aca="false">LEFT(J1160,6)</f>
        <v>028032</v>
      </c>
      <c r="L1160" s="5" t="s">
        <v>4874</v>
      </c>
      <c r="M1160" s="5" t="n">
        <v>0</v>
      </c>
      <c r="N1160" s="5" t="n">
        <v>0</v>
      </c>
      <c r="O1160" s="0" t="s">
        <v>153</v>
      </c>
      <c r="P1160" s="0" t="e">
        <f aca="false">VLOOKUP(K1160,SQ!C:D,2,FALSE())</f>
        <v>#N/A</v>
      </c>
    </row>
    <row r="1161" customFormat="false" ht="12.8" hidden="true" customHeight="false" outlineLevel="0" collapsed="false">
      <c r="A1161" s="5" t="s">
        <v>4875</v>
      </c>
      <c r="B1161" s="5" t="s">
        <v>147</v>
      </c>
      <c r="C1161" s="5" t="s">
        <v>176</v>
      </c>
      <c r="D1161" s="5" t="s">
        <v>4876</v>
      </c>
      <c r="E1161" s="5" t="n">
        <f aca="false">YEAR(D1161)</f>
        <v>2022</v>
      </c>
      <c r="F1161" s="5" t="n">
        <f aca="false">MONTH(D1161)</f>
        <v>6</v>
      </c>
      <c r="G1161" s="5" t="s">
        <v>172</v>
      </c>
      <c r="H1161" s="5" t="e">
        <f aca="false">YEAR(G1161)</f>
        <v>#VALUE!</v>
      </c>
      <c r="I1161" s="5" t="e">
        <f aca="false">MONTH(G1161)</f>
        <v>#VALUE!</v>
      </c>
      <c r="J1161" s="5" t="s">
        <v>4877</v>
      </c>
      <c r="K1161" s="5" t="str">
        <f aca="false">LEFT(J1161,6)</f>
        <v>028032</v>
      </c>
      <c r="L1161" s="5" t="s">
        <v>4878</v>
      </c>
      <c r="M1161" s="5" t="n">
        <v>0</v>
      </c>
      <c r="N1161" s="5" t="n">
        <v>0</v>
      </c>
      <c r="O1161" s="0" t="s">
        <v>153</v>
      </c>
      <c r="P1161" s="0" t="e">
        <f aca="false">VLOOKUP(K1161,SQ!C:D,2,FALSE())</f>
        <v>#N/A</v>
      </c>
    </row>
    <row r="1162" customFormat="false" ht="12.8" hidden="true" customHeight="false" outlineLevel="0" collapsed="false">
      <c r="A1162" s="5" t="s">
        <v>4879</v>
      </c>
      <c r="B1162" s="5" t="s">
        <v>250</v>
      </c>
      <c r="C1162" s="5" t="s">
        <v>170</v>
      </c>
      <c r="D1162" s="5" t="s">
        <v>4880</v>
      </c>
      <c r="E1162" s="5" t="n">
        <f aca="false">YEAR(D1162)</f>
        <v>2022</v>
      </c>
      <c r="F1162" s="5" t="n">
        <f aca="false">MONTH(D1162)</f>
        <v>6</v>
      </c>
      <c r="G1162" s="5" t="s">
        <v>172</v>
      </c>
      <c r="H1162" s="5" t="e">
        <f aca="false">YEAR(G1162)</f>
        <v>#VALUE!</v>
      </c>
      <c r="I1162" s="5" t="e">
        <f aca="false">MONTH(G1162)</f>
        <v>#VALUE!</v>
      </c>
      <c r="J1162" s="5" t="s">
        <v>4881</v>
      </c>
      <c r="K1162" s="5" t="str">
        <f aca="false">LEFT(J1162,6)</f>
        <v>146028</v>
      </c>
      <c r="L1162" s="5" t="s">
        <v>4882</v>
      </c>
      <c r="M1162" s="5" t="n">
        <v>14</v>
      </c>
      <c r="N1162" s="5" t="n">
        <v>14</v>
      </c>
      <c r="O1162" s="0" t="s">
        <v>153</v>
      </c>
      <c r="P1162" s="0" t="e">
        <f aca="false">VLOOKUP(K1162,SQ!C:D,2,FALSE())</f>
        <v>#N/A</v>
      </c>
    </row>
    <row r="1163" customFormat="false" ht="12.8" hidden="true" customHeight="false" outlineLevel="0" collapsed="false">
      <c r="A1163" s="5" t="s">
        <v>4883</v>
      </c>
      <c r="B1163" s="5" t="s">
        <v>147</v>
      </c>
      <c r="C1163" s="5" t="s">
        <v>170</v>
      </c>
      <c r="D1163" s="5" t="s">
        <v>4884</v>
      </c>
      <c r="E1163" s="5" t="n">
        <f aca="false">YEAR(D1163)</f>
        <v>2022</v>
      </c>
      <c r="F1163" s="5" t="n">
        <f aca="false">MONTH(D1163)</f>
        <v>6</v>
      </c>
      <c r="G1163" s="5" t="s">
        <v>172</v>
      </c>
      <c r="H1163" s="5" t="e">
        <f aca="false">YEAR(G1163)</f>
        <v>#VALUE!</v>
      </c>
      <c r="I1163" s="5" t="e">
        <f aca="false">MONTH(G1163)</f>
        <v>#VALUE!</v>
      </c>
      <c r="J1163" s="5" t="s">
        <v>4885</v>
      </c>
      <c r="K1163" s="5" t="str">
        <f aca="false">LEFT(J1163,6)</f>
        <v>072067</v>
      </c>
      <c r="L1163" s="5" t="s">
        <v>4886</v>
      </c>
      <c r="M1163" s="5" t="n">
        <v>0</v>
      </c>
      <c r="N1163" s="5" t="n">
        <v>0</v>
      </c>
      <c r="O1163" s="0" t="s">
        <v>153</v>
      </c>
      <c r="P1163" s="0" t="e">
        <f aca="false">VLOOKUP(K1163,SQ!C:D,2,FALSE())</f>
        <v>#N/A</v>
      </c>
    </row>
    <row r="1164" customFormat="false" ht="12.8" hidden="true" customHeight="false" outlineLevel="0" collapsed="false">
      <c r="A1164" s="5" t="s">
        <v>4887</v>
      </c>
      <c r="B1164" s="5" t="s">
        <v>232</v>
      </c>
      <c r="C1164" s="5" t="s">
        <v>170</v>
      </c>
      <c r="D1164" s="5" t="s">
        <v>4888</v>
      </c>
      <c r="E1164" s="5" t="n">
        <f aca="false">YEAR(D1164)</f>
        <v>2022</v>
      </c>
      <c r="F1164" s="5" t="n">
        <f aca="false">MONTH(D1164)</f>
        <v>7</v>
      </c>
      <c r="G1164" s="5" t="s">
        <v>172</v>
      </c>
      <c r="H1164" s="5" t="e">
        <f aca="false">YEAR(G1164)</f>
        <v>#VALUE!</v>
      </c>
      <c r="I1164" s="5" t="e">
        <f aca="false">MONTH(G1164)</f>
        <v>#VALUE!</v>
      </c>
      <c r="J1164" s="5" t="s">
        <v>4889</v>
      </c>
      <c r="K1164" s="5" t="str">
        <f aca="false">LEFT(J1164,6)</f>
        <v>015037</v>
      </c>
      <c r="L1164" s="5" t="s">
        <v>4890</v>
      </c>
      <c r="M1164" s="5" t="n">
        <v>0</v>
      </c>
      <c r="N1164" s="5" t="n">
        <v>0</v>
      </c>
      <c r="O1164" s="0" t="s">
        <v>153</v>
      </c>
      <c r="P1164" s="0" t="e">
        <f aca="false">VLOOKUP(K1164,SQ!C:D,2,FALSE())</f>
        <v>#N/A</v>
      </c>
    </row>
    <row r="1165" customFormat="false" ht="12.8" hidden="true" customHeight="false" outlineLevel="0" collapsed="false">
      <c r="A1165" s="5" t="s">
        <v>4891</v>
      </c>
      <c r="B1165" s="5" t="s">
        <v>1065</v>
      </c>
      <c r="C1165" s="5" t="s">
        <v>170</v>
      </c>
      <c r="D1165" s="5" t="s">
        <v>4892</v>
      </c>
      <c r="E1165" s="5" t="n">
        <f aca="false">YEAR(D1165)</f>
        <v>2022</v>
      </c>
      <c r="F1165" s="5" t="n">
        <f aca="false">MONTH(D1165)</f>
        <v>6</v>
      </c>
      <c r="G1165" s="5" t="s">
        <v>172</v>
      </c>
      <c r="H1165" s="5" t="e">
        <f aca="false">YEAR(G1165)</f>
        <v>#VALUE!</v>
      </c>
      <c r="I1165" s="5" t="e">
        <f aca="false">MONTH(G1165)</f>
        <v>#VALUE!</v>
      </c>
      <c r="J1165" s="5" t="s">
        <v>4893</v>
      </c>
      <c r="K1165" s="5" t="str">
        <f aca="false">LEFT(J1165,6)</f>
        <v>050025</v>
      </c>
      <c r="L1165" s="5" t="s">
        <v>4894</v>
      </c>
      <c r="M1165" s="5" t="n">
        <v>8</v>
      </c>
      <c r="N1165" s="5" t="n">
        <v>8</v>
      </c>
      <c r="O1165" s="0" t="s">
        <v>153</v>
      </c>
      <c r="P1165" s="0" t="e">
        <f aca="false">VLOOKUP(K1165,SQ!C:D,2,FALSE())</f>
        <v>#N/A</v>
      </c>
    </row>
    <row r="1166" customFormat="false" ht="12.8" hidden="true" customHeight="false" outlineLevel="0" collapsed="false">
      <c r="A1166" s="5" t="s">
        <v>4895</v>
      </c>
      <c r="B1166" s="5" t="s">
        <v>147</v>
      </c>
      <c r="C1166" s="5" t="s">
        <v>170</v>
      </c>
      <c r="D1166" s="5" t="s">
        <v>4896</v>
      </c>
      <c r="E1166" s="5" t="n">
        <f aca="false">YEAR(D1166)</f>
        <v>2022</v>
      </c>
      <c r="F1166" s="5" t="n">
        <f aca="false">MONTH(D1166)</f>
        <v>6</v>
      </c>
      <c r="G1166" s="5" t="s">
        <v>172</v>
      </c>
      <c r="H1166" s="5" t="e">
        <f aca="false">YEAR(G1166)</f>
        <v>#VALUE!</v>
      </c>
      <c r="I1166" s="5" t="e">
        <f aca="false">MONTH(G1166)</f>
        <v>#VALUE!</v>
      </c>
      <c r="J1166" s="5" t="s">
        <v>4897</v>
      </c>
      <c r="K1166" s="5" t="str">
        <f aca="false">LEFT(J1166,6)</f>
        <v>036045</v>
      </c>
      <c r="L1166" s="5" t="s">
        <v>4898</v>
      </c>
      <c r="M1166" s="5" t="n">
        <v>0</v>
      </c>
      <c r="N1166" s="5" t="n">
        <v>0</v>
      </c>
      <c r="O1166" s="0" t="s">
        <v>153</v>
      </c>
      <c r="P1166" s="0" t="e">
        <f aca="false">VLOOKUP(K1166,SQ!C:D,2,FALSE())</f>
        <v>#N/A</v>
      </c>
    </row>
    <row r="1167" customFormat="false" ht="12.8" hidden="true" customHeight="false" outlineLevel="0" collapsed="false">
      <c r="A1167" s="5" t="s">
        <v>4899</v>
      </c>
      <c r="B1167" s="5" t="s">
        <v>147</v>
      </c>
      <c r="C1167" s="5" t="s">
        <v>170</v>
      </c>
      <c r="D1167" s="5" t="s">
        <v>4900</v>
      </c>
      <c r="E1167" s="5" t="n">
        <f aca="false">YEAR(D1167)</f>
        <v>2022</v>
      </c>
      <c r="F1167" s="5" t="n">
        <f aca="false">MONTH(D1167)</f>
        <v>7</v>
      </c>
      <c r="G1167" s="5" t="s">
        <v>172</v>
      </c>
      <c r="H1167" s="5" t="e">
        <f aca="false">YEAR(G1167)</f>
        <v>#VALUE!</v>
      </c>
      <c r="I1167" s="5" t="e">
        <f aca="false">MONTH(G1167)</f>
        <v>#VALUE!</v>
      </c>
      <c r="J1167" s="5" t="s">
        <v>4901</v>
      </c>
      <c r="K1167" s="5" t="str">
        <f aca="false">LEFT(J1167,6)</f>
        <v>081205</v>
      </c>
      <c r="L1167" s="5" t="s">
        <v>4902</v>
      </c>
      <c r="M1167" s="5" t="n">
        <v>0</v>
      </c>
      <c r="N1167" s="5" t="n">
        <v>0</v>
      </c>
      <c r="O1167" s="0" t="s">
        <v>153</v>
      </c>
      <c r="P1167" s="0" t="e">
        <f aca="false">VLOOKUP(K1167,SQ!C:D,2,FALSE())</f>
        <v>#N/A</v>
      </c>
    </row>
    <row r="1168" customFormat="false" ht="12.8" hidden="true" customHeight="false" outlineLevel="0" collapsed="false">
      <c r="A1168" s="5" t="s">
        <v>4903</v>
      </c>
      <c r="B1168" s="5" t="s">
        <v>147</v>
      </c>
      <c r="C1168" s="5" t="s">
        <v>170</v>
      </c>
      <c r="D1168" s="5" t="s">
        <v>4904</v>
      </c>
      <c r="E1168" s="5" t="n">
        <f aca="false">YEAR(D1168)</f>
        <v>2022</v>
      </c>
      <c r="F1168" s="5" t="n">
        <f aca="false">MONTH(D1168)</f>
        <v>6</v>
      </c>
      <c r="G1168" s="5" t="s">
        <v>172</v>
      </c>
      <c r="H1168" s="5" t="e">
        <f aca="false">YEAR(G1168)</f>
        <v>#VALUE!</v>
      </c>
      <c r="I1168" s="5" t="e">
        <f aca="false">MONTH(G1168)</f>
        <v>#VALUE!</v>
      </c>
      <c r="J1168" s="5" t="s">
        <v>4905</v>
      </c>
      <c r="K1168" s="5" t="str">
        <f aca="false">LEFT(J1168,6)</f>
        <v>044193</v>
      </c>
      <c r="L1168" s="5" t="s">
        <v>4906</v>
      </c>
      <c r="M1168" s="5" t="n">
        <v>0</v>
      </c>
      <c r="N1168" s="5" t="n">
        <v>0</v>
      </c>
      <c r="O1168" s="0" t="s">
        <v>153</v>
      </c>
      <c r="P1168" s="0" t="e">
        <f aca="false">VLOOKUP(K1168,SQ!C:D,2,FALSE())</f>
        <v>#N/A</v>
      </c>
    </row>
    <row r="1169" customFormat="false" ht="12.8" hidden="true" customHeight="false" outlineLevel="0" collapsed="false">
      <c r="A1169" s="5" t="s">
        <v>4907</v>
      </c>
      <c r="B1169" s="5" t="s">
        <v>147</v>
      </c>
      <c r="C1169" s="5" t="s">
        <v>170</v>
      </c>
      <c r="D1169" s="5" t="s">
        <v>4908</v>
      </c>
      <c r="E1169" s="5" t="n">
        <f aca="false">YEAR(D1169)</f>
        <v>2022</v>
      </c>
      <c r="F1169" s="5" t="n">
        <f aca="false">MONTH(D1169)</f>
        <v>7</v>
      </c>
      <c r="G1169" s="5" t="s">
        <v>172</v>
      </c>
      <c r="H1169" s="5" t="e">
        <f aca="false">YEAR(G1169)</f>
        <v>#VALUE!</v>
      </c>
      <c r="I1169" s="5" t="e">
        <f aca="false">MONTH(G1169)</f>
        <v>#VALUE!</v>
      </c>
      <c r="J1169" s="5" t="s">
        <v>4909</v>
      </c>
      <c r="K1169" s="5" t="str">
        <f aca="false">LEFT(J1169,6)</f>
        <v>197004</v>
      </c>
      <c r="L1169" s="5" t="s">
        <v>4910</v>
      </c>
      <c r="M1169" s="5" t="n">
        <v>0</v>
      </c>
      <c r="N1169" s="5" t="n">
        <v>0</v>
      </c>
      <c r="O1169" s="0" t="s">
        <v>153</v>
      </c>
      <c r="P1169" s="0" t="e">
        <f aca="false">VLOOKUP(K1169,SQ!C:D,2,FALSE())</f>
        <v>#N/A</v>
      </c>
    </row>
    <row r="1170" customFormat="false" ht="12.8" hidden="true" customHeight="false" outlineLevel="0" collapsed="false">
      <c r="A1170" s="5" t="s">
        <v>4911</v>
      </c>
      <c r="B1170" s="5" t="s">
        <v>147</v>
      </c>
      <c r="C1170" s="5" t="s">
        <v>170</v>
      </c>
      <c r="D1170" s="5" t="s">
        <v>4912</v>
      </c>
      <c r="E1170" s="5" t="n">
        <f aca="false">YEAR(D1170)</f>
        <v>2022</v>
      </c>
      <c r="F1170" s="5" t="n">
        <f aca="false">MONTH(D1170)</f>
        <v>7</v>
      </c>
      <c r="G1170" s="5" t="s">
        <v>172</v>
      </c>
      <c r="H1170" s="5" t="e">
        <f aca="false">YEAR(G1170)</f>
        <v>#VALUE!</v>
      </c>
      <c r="I1170" s="5" t="e">
        <f aca="false">MONTH(G1170)</f>
        <v>#VALUE!</v>
      </c>
      <c r="J1170" s="5" t="s">
        <v>4913</v>
      </c>
      <c r="K1170" s="5" t="str">
        <f aca="false">LEFT(J1170,6)</f>
        <v>119349</v>
      </c>
      <c r="L1170" s="5" t="s">
        <v>4914</v>
      </c>
      <c r="M1170" s="5" t="n">
        <v>0</v>
      </c>
      <c r="N1170" s="5" t="n">
        <v>0</v>
      </c>
      <c r="O1170" s="0" t="s">
        <v>153</v>
      </c>
      <c r="P1170" s="0" t="e">
        <f aca="false">VLOOKUP(K1170,SQ!C:D,2,FALSE())</f>
        <v>#N/A</v>
      </c>
    </row>
    <row r="1171" customFormat="false" ht="12.8" hidden="true" customHeight="false" outlineLevel="0" collapsed="false">
      <c r="A1171" s="5" t="s">
        <v>4915</v>
      </c>
      <c r="B1171" s="5" t="s">
        <v>147</v>
      </c>
      <c r="C1171" s="5" t="s">
        <v>170</v>
      </c>
      <c r="D1171" s="5" t="s">
        <v>4916</v>
      </c>
      <c r="E1171" s="5" t="n">
        <f aca="false">YEAR(D1171)</f>
        <v>2022</v>
      </c>
      <c r="F1171" s="5" t="n">
        <f aca="false">MONTH(D1171)</f>
        <v>7</v>
      </c>
      <c r="G1171" s="5" t="s">
        <v>172</v>
      </c>
      <c r="H1171" s="5" t="e">
        <f aca="false">YEAR(G1171)</f>
        <v>#VALUE!</v>
      </c>
      <c r="I1171" s="5" t="e">
        <f aca="false">MONTH(G1171)</f>
        <v>#VALUE!</v>
      </c>
      <c r="J1171" s="5" t="s">
        <v>4917</v>
      </c>
      <c r="K1171" s="5" t="str">
        <f aca="false">LEFT(J1171,6)</f>
        <v>081260</v>
      </c>
      <c r="L1171" s="5" t="s">
        <v>4918</v>
      </c>
      <c r="M1171" s="5" t="n">
        <v>1</v>
      </c>
      <c r="N1171" s="5" t="n">
        <v>0</v>
      </c>
      <c r="O1171" s="0" t="s">
        <v>153</v>
      </c>
      <c r="P1171" s="0" t="e">
        <f aca="false">VLOOKUP(K1171,SQ!C:D,2,FALSE())</f>
        <v>#N/A</v>
      </c>
    </row>
    <row r="1172" customFormat="false" ht="12.8" hidden="true" customHeight="false" outlineLevel="0" collapsed="false">
      <c r="A1172" s="5" t="s">
        <v>4919</v>
      </c>
      <c r="B1172" s="5" t="s">
        <v>232</v>
      </c>
      <c r="C1172" s="5" t="s">
        <v>170</v>
      </c>
      <c r="D1172" s="5" t="s">
        <v>4920</v>
      </c>
      <c r="E1172" s="5" t="n">
        <f aca="false">YEAR(D1172)</f>
        <v>2022</v>
      </c>
      <c r="F1172" s="5" t="n">
        <f aca="false">MONTH(D1172)</f>
        <v>8</v>
      </c>
      <c r="G1172" s="5" t="s">
        <v>172</v>
      </c>
      <c r="H1172" s="5" t="e">
        <f aca="false">YEAR(G1172)</f>
        <v>#VALUE!</v>
      </c>
      <c r="I1172" s="5" t="e">
        <f aca="false">MONTH(G1172)</f>
        <v>#VALUE!</v>
      </c>
      <c r="J1172" s="5" t="s">
        <v>4921</v>
      </c>
      <c r="K1172" s="5" t="str">
        <f aca="false">LEFT(J1172,6)</f>
        <v>040167</v>
      </c>
      <c r="L1172" s="5" t="s">
        <v>4922</v>
      </c>
      <c r="M1172" s="5" t="n">
        <v>0</v>
      </c>
      <c r="N1172" s="5" t="n">
        <v>0</v>
      </c>
      <c r="O1172" s="0" t="s">
        <v>153</v>
      </c>
      <c r="P1172" s="0" t="e">
        <f aca="false">VLOOKUP(K1172,SQ!C:D,2,FALSE())</f>
        <v>#N/A</v>
      </c>
    </row>
    <row r="1173" customFormat="false" ht="12.8" hidden="false" customHeight="false" outlineLevel="0" collapsed="false">
      <c r="A1173" s="5" t="s">
        <v>4923</v>
      </c>
      <c r="B1173" s="5" t="s">
        <v>147</v>
      </c>
      <c r="C1173" s="5" t="s">
        <v>170</v>
      </c>
      <c r="D1173" s="5" t="s">
        <v>4924</v>
      </c>
      <c r="E1173" s="5" t="n">
        <f aca="false">YEAR(D1173)</f>
        <v>2023</v>
      </c>
      <c r="F1173" s="5" t="n">
        <f aca="false">MONTH(D1173)</f>
        <v>4</v>
      </c>
      <c r="G1173" s="5" t="s">
        <v>172</v>
      </c>
      <c r="H1173" s="5" t="e">
        <f aca="false">YEAR(G1173)</f>
        <v>#VALUE!</v>
      </c>
      <c r="I1173" s="5" t="e">
        <f aca="false">MONTH(G1173)</f>
        <v>#VALUE!</v>
      </c>
      <c r="J1173" s="5" t="s">
        <v>4925</v>
      </c>
      <c r="K1173" s="5" t="str">
        <f aca="false">LEFT(J1173,6)</f>
        <v>017038</v>
      </c>
      <c r="L1173" s="5" t="s">
        <v>4926</v>
      </c>
      <c r="M1173" s="5" t="n">
        <v>0</v>
      </c>
      <c r="N1173" s="5" t="n">
        <v>0</v>
      </c>
      <c r="O1173" s="0" t="s">
        <v>153</v>
      </c>
      <c r="P1173" s="0" t="str">
        <f aca="false">VLOOKUP(K1173,SQ!C:D,2,FALSE())</f>
        <v>AIU Setor Central</v>
      </c>
    </row>
    <row r="1174" customFormat="false" ht="12.8" hidden="true" customHeight="false" outlineLevel="0" collapsed="false">
      <c r="A1174" s="5" t="s">
        <v>4927</v>
      </c>
      <c r="B1174" s="5" t="s">
        <v>147</v>
      </c>
      <c r="C1174" s="5" t="s">
        <v>170</v>
      </c>
      <c r="D1174" s="5" t="s">
        <v>4928</v>
      </c>
      <c r="E1174" s="5" t="n">
        <f aca="false">YEAR(D1174)</f>
        <v>2022</v>
      </c>
      <c r="F1174" s="5" t="n">
        <f aca="false">MONTH(D1174)</f>
        <v>6</v>
      </c>
      <c r="G1174" s="5" t="s">
        <v>172</v>
      </c>
      <c r="H1174" s="5" t="e">
        <f aca="false">YEAR(G1174)</f>
        <v>#VALUE!</v>
      </c>
      <c r="I1174" s="5" t="e">
        <f aca="false">MONTH(G1174)</f>
        <v>#VALUE!</v>
      </c>
      <c r="J1174" s="5" t="s">
        <v>4929</v>
      </c>
      <c r="K1174" s="5" t="str">
        <f aca="false">LEFT(J1174,6)</f>
        <v>037047</v>
      </c>
      <c r="L1174" s="5" t="s">
        <v>4930</v>
      </c>
      <c r="M1174" s="5" t="n">
        <v>1</v>
      </c>
      <c r="N1174" s="5" t="n">
        <v>1</v>
      </c>
      <c r="O1174" s="0" t="s">
        <v>153</v>
      </c>
      <c r="P1174" s="0" t="e">
        <f aca="false">VLOOKUP(K1174,SQ!C:D,2,FALSE())</f>
        <v>#N/A</v>
      </c>
    </row>
    <row r="1175" customFormat="false" ht="12.8" hidden="true" customHeight="false" outlineLevel="0" collapsed="false">
      <c r="A1175" s="5" t="s">
        <v>4931</v>
      </c>
      <c r="B1175" s="5" t="s">
        <v>147</v>
      </c>
      <c r="C1175" s="5" t="s">
        <v>170</v>
      </c>
      <c r="D1175" s="5" t="s">
        <v>4932</v>
      </c>
      <c r="E1175" s="5" t="n">
        <f aca="false">YEAR(D1175)</f>
        <v>2022</v>
      </c>
      <c r="F1175" s="5" t="n">
        <f aca="false">MONTH(D1175)</f>
        <v>6</v>
      </c>
      <c r="G1175" s="5" t="s">
        <v>172</v>
      </c>
      <c r="H1175" s="5" t="e">
        <f aca="false">YEAR(G1175)</f>
        <v>#VALUE!</v>
      </c>
      <c r="I1175" s="5" t="e">
        <f aca="false">MONTH(G1175)</f>
        <v>#VALUE!</v>
      </c>
      <c r="J1175" s="5" t="s">
        <v>4933</v>
      </c>
      <c r="K1175" s="5" t="str">
        <f aca="false">LEFT(J1175,6)</f>
        <v>083195</v>
      </c>
      <c r="L1175" s="5" t="s">
        <v>4934</v>
      </c>
      <c r="M1175" s="5" t="n">
        <v>0</v>
      </c>
      <c r="N1175" s="5" t="n">
        <v>0</v>
      </c>
      <c r="O1175" s="0" t="s">
        <v>153</v>
      </c>
      <c r="P1175" s="0" t="e">
        <f aca="false">VLOOKUP(K1175,SQ!C:D,2,FALSE())</f>
        <v>#N/A</v>
      </c>
    </row>
    <row r="1176" customFormat="false" ht="12.8" hidden="true" customHeight="false" outlineLevel="0" collapsed="false">
      <c r="A1176" s="5" t="s">
        <v>4935</v>
      </c>
      <c r="B1176" s="5" t="s">
        <v>250</v>
      </c>
      <c r="C1176" s="5" t="s">
        <v>170</v>
      </c>
      <c r="D1176" s="5" t="s">
        <v>4936</v>
      </c>
      <c r="E1176" s="5" t="n">
        <f aca="false">YEAR(D1176)</f>
        <v>2022</v>
      </c>
      <c r="F1176" s="5" t="n">
        <f aca="false">MONTH(D1176)</f>
        <v>6</v>
      </c>
      <c r="G1176" s="5" t="s">
        <v>172</v>
      </c>
      <c r="H1176" s="5" t="e">
        <f aca="false">YEAR(G1176)</f>
        <v>#VALUE!</v>
      </c>
      <c r="I1176" s="5" t="e">
        <f aca="false">MONTH(G1176)</f>
        <v>#VALUE!</v>
      </c>
      <c r="J1176" s="5" t="s">
        <v>4937</v>
      </c>
      <c r="K1176" s="5" t="str">
        <f aca="false">LEFT(J1176,6)</f>
        <v>076162</v>
      </c>
      <c r="L1176" s="5" t="s">
        <v>4938</v>
      </c>
      <c r="M1176" s="5" t="n">
        <v>18</v>
      </c>
      <c r="N1176" s="5" t="n">
        <v>18</v>
      </c>
      <c r="O1176" s="0" t="s">
        <v>153</v>
      </c>
      <c r="P1176" s="0" t="e">
        <f aca="false">VLOOKUP(K1176,SQ!C:D,2,FALSE())</f>
        <v>#N/A</v>
      </c>
    </row>
    <row r="1177" customFormat="false" ht="12.8" hidden="true" customHeight="false" outlineLevel="0" collapsed="false">
      <c r="A1177" s="5" t="s">
        <v>4939</v>
      </c>
      <c r="B1177" s="5" t="s">
        <v>147</v>
      </c>
      <c r="C1177" s="5" t="s">
        <v>176</v>
      </c>
      <c r="D1177" s="5" t="s">
        <v>4940</v>
      </c>
      <c r="E1177" s="5" t="n">
        <f aca="false">YEAR(D1177)</f>
        <v>2022</v>
      </c>
      <c r="F1177" s="5" t="n">
        <f aca="false">MONTH(D1177)</f>
        <v>6</v>
      </c>
      <c r="G1177" s="5" t="s">
        <v>172</v>
      </c>
      <c r="H1177" s="5" t="e">
        <f aca="false">YEAR(G1177)</f>
        <v>#VALUE!</v>
      </c>
      <c r="I1177" s="5" t="e">
        <f aca="false">MONTH(G1177)</f>
        <v>#VALUE!</v>
      </c>
      <c r="J1177" s="5" t="s">
        <v>4941</v>
      </c>
      <c r="K1177" s="5" t="str">
        <f aca="false">LEFT(J1177,6)</f>
        <v>080144</v>
      </c>
      <c r="L1177" s="5" t="s">
        <v>4942</v>
      </c>
      <c r="M1177" s="5" t="n">
        <v>2</v>
      </c>
      <c r="N1177" s="5" t="n">
        <v>2</v>
      </c>
      <c r="O1177" s="0" t="s">
        <v>153</v>
      </c>
      <c r="P1177" s="0" t="e">
        <f aca="false">VLOOKUP(K1177,SQ!C:D,2,FALSE())</f>
        <v>#N/A</v>
      </c>
    </row>
    <row r="1178" customFormat="false" ht="12.8" hidden="true" customHeight="false" outlineLevel="0" collapsed="false">
      <c r="A1178" s="5" t="s">
        <v>4943</v>
      </c>
      <c r="B1178" s="5" t="s">
        <v>232</v>
      </c>
      <c r="C1178" s="5" t="s">
        <v>170</v>
      </c>
      <c r="D1178" s="5" t="s">
        <v>4944</v>
      </c>
      <c r="E1178" s="5" t="n">
        <f aca="false">YEAR(D1178)</f>
        <v>2022</v>
      </c>
      <c r="F1178" s="5" t="n">
        <f aca="false">MONTH(D1178)</f>
        <v>6</v>
      </c>
      <c r="G1178" s="5" t="s">
        <v>172</v>
      </c>
      <c r="H1178" s="5" t="e">
        <f aca="false">YEAR(G1178)</f>
        <v>#VALUE!</v>
      </c>
      <c r="I1178" s="5" t="e">
        <f aca="false">MONTH(G1178)</f>
        <v>#VALUE!</v>
      </c>
      <c r="J1178" s="5" t="s">
        <v>4945</v>
      </c>
      <c r="K1178" s="5" t="str">
        <f aca="false">LEFT(J1178,6)</f>
        <v>087067</v>
      </c>
      <c r="L1178" s="5" t="s">
        <v>4946</v>
      </c>
      <c r="M1178" s="5" t="n">
        <v>0</v>
      </c>
      <c r="N1178" s="5" t="n">
        <v>0</v>
      </c>
      <c r="O1178" s="0" t="s">
        <v>153</v>
      </c>
      <c r="P1178" s="0" t="e">
        <f aca="false">VLOOKUP(K1178,SQ!C:D,2,FALSE())</f>
        <v>#N/A</v>
      </c>
    </row>
    <row r="1179" customFormat="false" ht="12.8" hidden="true" customHeight="false" outlineLevel="0" collapsed="false">
      <c r="A1179" s="5" t="s">
        <v>4947</v>
      </c>
      <c r="B1179" s="5" t="s">
        <v>147</v>
      </c>
      <c r="C1179" s="5" t="s">
        <v>170</v>
      </c>
      <c r="D1179" s="5" t="s">
        <v>4948</v>
      </c>
      <c r="E1179" s="5" t="n">
        <f aca="false">YEAR(D1179)</f>
        <v>2022</v>
      </c>
      <c r="F1179" s="5" t="n">
        <f aca="false">MONTH(D1179)</f>
        <v>6</v>
      </c>
      <c r="G1179" s="5" t="s">
        <v>172</v>
      </c>
      <c r="H1179" s="5" t="e">
        <f aca="false">YEAR(G1179)</f>
        <v>#VALUE!</v>
      </c>
      <c r="I1179" s="5" t="e">
        <f aca="false">MONTH(G1179)</f>
        <v>#VALUE!</v>
      </c>
      <c r="J1179" s="5" t="s">
        <v>4949</v>
      </c>
      <c r="K1179" s="5" t="str">
        <f aca="false">LEFT(J1179,6)</f>
        <v>038067</v>
      </c>
      <c r="L1179" s="5" t="s">
        <v>4950</v>
      </c>
      <c r="M1179" s="5" t="n">
        <v>0</v>
      </c>
      <c r="N1179" s="5" t="n">
        <v>0</v>
      </c>
      <c r="O1179" s="0" t="s">
        <v>153</v>
      </c>
      <c r="P1179" s="0" t="str">
        <f aca="false">VLOOKUP(K1179,SQ!C:D,2,FALSE())</f>
        <v>AIU Setor Central</v>
      </c>
    </row>
    <row r="1180" customFormat="false" ht="12.8" hidden="true" customHeight="false" outlineLevel="0" collapsed="false">
      <c r="A1180" s="5" t="s">
        <v>4951</v>
      </c>
      <c r="B1180" s="5" t="s">
        <v>299</v>
      </c>
      <c r="C1180" s="5" t="s">
        <v>170</v>
      </c>
      <c r="D1180" s="5" t="s">
        <v>4952</v>
      </c>
      <c r="E1180" s="5" t="n">
        <f aca="false">YEAR(D1180)</f>
        <v>2022</v>
      </c>
      <c r="F1180" s="5" t="n">
        <f aca="false">MONTH(D1180)</f>
        <v>6</v>
      </c>
      <c r="G1180" s="5" t="s">
        <v>172</v>
      </c>
      <c r="H1180" s="5" t="e">
        <f aca="false">YEAR(G1180)</f>
        <v>#VALUE!</v>
      </c>
      <c r="I1180" s="5" t="e">
        <f aca="false">MONTH(G1180)</f>
        <v>#VALUE!</v>
      </c>
      <c r="J1180" s="5" t="s">
        <v>4953</v>
      </c>
      <c r="K1180" s="5" t="str">
        <f aca="false">LEFT(J1180,6)</f>
        <v>016124</v>
      </c>
      <c r="L1180" s="5" t="s">
        <v>4954</v>
      </c>
      <c r="M1180" s="5" t="n">
        <v>4</v>
      </c>
      <c r="N1180" s="5" t="n">
        <v>0</v>
      </c>
      <c r="O1180" s="0" t="s">
        <v>153</v>
      </c>
      <c r="P1180" s="0" t="e">
        <f aca="false">VLOOKUP(K1180,SQ!C:D,2,FALSE())</f>
        <v>#N/A</v>
      </c>
    </row>
    <row r="1181" customFormat="false" ht="12.8" hidden="true" customHeight="false" outlineLevel="0" collapsed="false">
      <c r="A1181" s="5" t="s">
        <v>4955</v>
      </c>
      <c r="B1181" s="5" t="s">
        <v>299</v>
      </c>
      <c r="C1181" s="5" t="s">
        <v>170</v>
      </c>
      <c r="D1181" s="5" t="s">
        <v>4956</v>
      </c>
      <c r="E1181" s="5" t="n">
        <f aca="false">YEAR(D1181)</f>
        <v>2022</v>
      </c>
      <c r="F1181" s="5" t="n">
        <f aca="false">MONTH(D1181)</f>
        <v>6</v>
      </c>
      <c r="G1181" s="5" t="s">
        <v>172</v>
      </c>
      <c r="H1181" s="5" t="e">
        <f aca="false">YEAR(G1181)</f>
        <v>#VALUE!</v>
      </c>
      <c r="I1181" s="5" t="e">
        <f aca="false">MONTH(G1181)</f>
        <v>#VALUE!</v>
      </c>
      <c r="J1181" s="5" t="s">
        <v>4957</v>
      </c>
      <c r="K1181" s="5" t="str">
        <f aca="false">LEFT(J1181,6)</f>
        <v>013057</v>
      </c>
      <c r="L1181" s="5" t="s">
        <v>4958</v>
      </c>
      <c r="M1181" s="5" t="n">
        <v>1</v>
      </c>
      <c r="N1181" s="5" t="n">
        <v>0</v>
      </c>
      <c r="O1181" s="0" t="s">
        <v>153</v>
      </c>
      <c r="P1181" s="0" t="e">
        <f aca="false">VLOOKUP(K1181,SQ!C:D,2,FALSE())</f>
        <v>#N/A</v>
      </c>
    </row>
    <row r="1182" customFormat="false" ht="12.8" hidden="true" customHeight="false" outlineLevel="0" collapsed="false">
      <c r="A1182" s="5" t="s">
        <v>4959</v>
      </c>
      <c r="B1182" s="5" t="s">
        <v>147</v>
      </c>
      <c r="C1182" s="5" t="s">
        <v>170</v>
      </c>
      <c r="D1182" s="5" t="s">
        <v>4960</v>
      </c>
      <c r="E1182" s="5" t="n">
        <f aca="false">YEAR(D1182)</f>
        <v>2022</v>
      </c>
      <c r="F1182" s="5" t="n">
        <f aca="false">MONTH(D1182)</f>
        <v>6</v>
      </c>
      <c r="G1182" s="5" t="s">
        <v>172</v>
      </c>
      <c r="H1182" s="5" t="e">
        <f aca="false">YEAR(G1182)</f>
        <v>#VALUE!</v>
      </c>
      <c r="I1182" s="5" t="e">
        <f aca="false">MONTH(G1182)</f>
        <v>#VALUE!</v>
      </c>
      <c r="J1182" s="5" t="s">
        <v>4961</v>
      </c>
      <c r="K1182" s="5" t="str">
        <f aca="false">LEFT(J1182,6)</f>
        <v>048395</v>
      </c>
      <c r="L1182" s="5" t="s">
        <v>4962</v>
      </c>
      <c r="M1182" s="5" t="n">
        <v>0</v>
      </c>
      <c r="N1182" s="5" t="n">
        <v>0</v>
      </c>
      <c r="O1182" s="0" t="s">
        <v>153</v>
      </c>
      <c r="P1182" s="0" t="e">
        <f aca="false">VLOOKUP(K1182,SQ!C:D,2,FALSE())</f>
        <v>#N/A</v>
      </c>
    </row>
    <row r="1183" customFormat="false" ht="12.8" hidden="true" customHeight="false" outlineLevel="0" collapsed="false">
      <c r="A1183" s="5" t="s">
        <v>4963</v>
      </c>
      <c r="B1183" s="5" t="s">
        <v>147</v>
      </c>
      <c r="C1183" s="5" t="s">
        <v>170</v>
      </c>
      <c r="D1183" s="5" t="s">
        <v>4964</v>
      </c>
      <c r="E1183" s="5" t="n">
        <f aca="false">YEAR(D1183)</f>
        <v>2022</v>
      </c>
      <c r="F1183" s="5" t="n">
        <f aca="false">MONTH(D1183)</f>
        <v>7</v>
      </c>
      <c r="G1183" s="5" t="s">
        <v>172</v>
      </c>
      <c r="H1183" s="5" t="e">
        <f aca="false">YEAR(G1183)</f>
        <v>#VALUE!</v>
      </c>
      <c r="I1183" s="5" t="e">
        <f aca="false">MONTH(G1183)</f>
        <v>#VALUE!</v>
      </c>
      <c r="J1183" s="5" t="s">
        <v>4965</v>
      </c>
      <c r="K1183" s="5" t="str">
        <f aca="false">LEFT(J1183,6)</f>
        <v>091371</v>
      </c>
      <c r="L1183" s="5" t="s">
        <v>4966</v>
      </c>
      <c r="M1183" s="5" t="n">
        <v>2</v>
      </c>
      <c r="N1183" s="5" t="n">
        <v>2</v>
      </c>
      <c r="O1183" s="0" t="s">
        <v>153</v>
      </c>
      <c r="P1183" s="0" t="e">
        <f aca="false">VLOOKUP(K1183,SQ!C:D,2,FALSE())</f>
        <v>#N/A</v>
      </c>
    </row>
    <row r="1184" customFormat="false" ht="12.8" hidden="true" customHeight="false" outlineLevel="0" collapsed="false">
      <c r="A1184" s="5" t="s">
        <v>4967</v>
      </c>
      <c r="B1184" s="5" t="s">
        <v>299</v>
      </c>
      <c r="C1184" s="5" t="s">
        <v>170</v>
      </c>
      <c r="D1184" s="5" t="s">
        <v>4968</v>
      </c>
      <c r="E1184" s="5" t="n">
        <f aca="false">YEAR(D1184)</f>
        <v>2022</v>
      </c>
      <c r="F1184" s="5" t="n">
        <f aca="false">MONTH(D1184)</f>
        <v>6</v>
      </c>
      <c r="G1184" s="5" t="s">
        <v>172</v>
      </c>
      <c r="H1184" s="5" t="e">
        <f aca="false">YEAR(G1184)</f>
        <v>#VALUE!</v>
      </c>
      <c r="I1184" s="5" t="e">
        <f aca="false">MONTH(G1184)</f>
        <v>#VALUE!</v>
      </c>
      <c r="J1184" s="5" t="s">
        <v>2702</v>
      </c>
      <c r="K1184" s="5" t="str">
        <f aca="false">LEFT(J1184,6)</f>
        <v>011098</v>
      </c>
      <c r="L1184" s="5" t="s">
        <v>2703</v>
      </c>
      <c r="M1184" s="5" t="n">
        <v>0</v>
      </c>
      <c r="N1184" s="5" t="n">
        <v>0</v>
      </c>
      <c r="O1184" s="0" t="s">
        <v>153</v>
      </c>
      <c r="P1184" s="0" t="e">
        <f aca="false">VLOOKUP(K1184,SQ!C:D,2,FALSE())</f>
        <v>#N/A</v>
      </c>
    </row>
    <row r="1185" customFormat="false" ht="12.8" hidden="true" customHeight="false" outlineLevel="0" collapsed="false">
      <c r="A1185" s="5" t="s">
        <v>4969</v>
      </c>
      <c r="B1185" s="5" t="s">
        <v>147</v>
      </c>
      <c r="C1185" s="5" t="s">
        <v>170</v>
      </c>
      <c r="D1185" s="5" t="s">
        <v>4970</v>
      </c>
      <c r="E1185" s="5" t="n">
        <f aca="false">YEAR(D1185)</f>
        <v>2022</v>
      </c>
      <c r="F1185" s="5" t="n">
        <f aca="false">MONTH(D1185)</f>
        <v>6</v>
      </c>
      <c r="G1185" s="5" t="s">
        <v>172</v>
      </c>
      <c r="H1185" s="5" t="e">
        <f aca="false">YEAR(G1185)</f>
        <v>#VALUE!</v>
      </c>
      <c r="I1185" s="5" t="e">
        <f aca="false">MONTH(G1185)</f>
        <v>#VALUE!</v>
      </c>
      <c r="J1185" s="5" t="s">
        <v>4971</v>
      </c>
      <c r="K1185" s="5" t="str">
        <f aca="false">LEFT(J1185,6)</f>
        <v>133159</v>
      </c>
      <c r="L1185" s="5" t="s">
        <v>4972</v>
      </c>
      <c r="M1185" s="5" t="n">
        <v>0</v>
      </c>
      <c r="N1185" s="5" t="n">
        <v>0</v>
      </c>
      <c r="O1185" s="0" t="s">
        <v>153</v>
      </c>
      <c r="P1185" s="0" t="e">
        <f aca="false">VLOOKUP(K1185,SQ!C:D,2,FALSE())</f>
        <v>#N/A</v>
      </c>
    </row>
    <row r="1186" customFormat="false" ht="12.8" hidden="true" customHeight="false" outlineLevel="0" collapsed="false">
      <c r="A1186" s="5" t="s">
        <v>4973</v>
      </c>
      <c r="B1186" s="5" t="s">
        <v>147</v>
      </c>
      <c r="C1186" s="5" t="s">
        <v>176</v>
      </c>
      <c r="D1186" s="5" t="s">
        <v>4974</v>
      </c>
      <c r="E1186" s="5" t="n">
        <f aca="false">YEAR(D1186)</f>
        <v>2022</v>
      </c>
      <c r="F1186" s="5" t="n">
        <f aca="false">MONTH(D1186)</f>
        <v>6</v>
      </c>
      <c r="G1186" s="5" t="s">
        <v>172</v>
      </c>
      <c r="H1186" s="5" t="e">
        <f aca="false">YEAR(G1186)</f>
        <v>#VALUE!</v>
      </c>
      <c r="I1186" s="5" t="e">
        <f aca="false">MONTH(G1186)</f>
        <v>#VALUE!</v>
      </c>
      <c r="J1186" s="5" t="s">
        <v>4975</v>
      </c>
      <c r="K1186" s="5" t="str">
        <f aca="false">LEFT(J1186,6)</f>
        <v>019008</v>
      </c>
      <c r="L1186" s="5" t="s">
        <v>4976</v>
      </c>
      <c r="M1186" s="5" t="n">
        <v>7</v>
      </c>
      <c r="N1186" s="5" t="n">
        <v>7</v>
      </c>
      <c r="O1186" s="0" t="s">
        <v>153</v>
      </c>
      <c r="P1186" s="0" t="str">
        <f aca="false">VLOOKUP(K1186,SQ!C:D,2,FALSE())</f>
        <v>AIU Setor Central</v>
      </c>
    </row>
    <row r="1187" customFormat="false" ht="12.8" hidden="true" customHeight="false" outlineLevel="0" collapsed="false">
      <c r="A1187" s="5" t="s">
        <v>4977</v>
      </c>
      <c r="B1187" s="5" t="s">
        <v>299</v>
      </c>
      <c r="C1187" s="5" t="s">
        <v>170</v>
      </c>
      <c r="D1187" s="5" t="s">
        <v>4978</v>
      </c>
      <c r="E1187" s="5" t="n">
        <f aca="false">YEAR(D1187)</f>
        <v>2022</v>
      </c>
      <c r="F1187" s="5" t="n">
        <f aca="false">MONTH(D1187)</f>
        <v>6</v>
      </c>
      <c r="G1187" s="5" t="s">
        <v>172</v>
      </c>
      <c r="H1187" s="5" t="e">
        <f aca="false">YEAR(G1187)</f>
        <v>#VALUE!</v>
      </c>
      <c r="I1187" s="5" t="e">
        <f aca="false">MONTH(G1187)</f>
        <v>#VALUE!</v>
      </c>
      <c r="J1187" s="5" t="s">
        <v>4747</v>
      </c>
      <c r="K1187" s="5" t="str">
        <f aca="false">LEFT(J1187,6)</f>
        <v>073153</v>
      </c>
      <c r="L1187" s="5" t="s">
        <v>4748</v>
      </c>
      <c r="M1187" s="5" t="n">
        <v>0</v>
      </c>
      <c r="N1187" s="5" t="n">
        <v>0</v>
      </c>
      <c r="O1187" s="0" t="s">
        <v>153</v>
      </c>
      <c r="P1187" s="0" t="e">
        <f aca="false">VLOOKUP(K1187,SQ!C:D,2,FALSE())</f>
        <v>#N/A</v>
      </c>
    </row>
    <row r="1188" customFormat="false" ht="12.8" hidden="true" customHeight="false" outlineLevel="0" collapsed="false">
      <c r="A1188" s="5" t="s">
        <v>4979</v>
      </c>
      <c r="B1188" s="5" t="s">
        <v>147</v>
      </c>
      <c r="C1188" s="5" t="s">
        <v>170</v>
      </c>
      <c r="D1188" s="5" t="s">
        <v>4980</v>
      </c>
      <c r="E1188" s="5" t="n">
        <f aca="false">YEAR(D1188)</f>
        <v>2022</v>
      </c>
      <c r="F1188" s="5" t="n">
        <f aca="false">MONTH(D1188)</f>
        <v>6</v>
      </c>
      <c r="G1188" s="5" t="s">
        <v>172</v>
      </c>
      <c r="H1188" s="5" t="e">
        <f aca="false">YEAR(G1188)</f>
        <v>#VALUE!</v>
      </c>
      <c r="I1188" s="5" t="e">
        <f aca="false">MONTH(G1188)</f>
        <v>#VALUE!</v>
      </c>
      <c r="J1188" s="5" t="s">
        <v>4981</v>
      </c>
      <c r="K1188" s="5" t="str">
        <f aca="false">LEFT(J1188,6)</f>
        <v>028020</v>
      </c>
      <c r="L1188" s="5" t="s">
        <v>4982</v>
      </c>
      <c r="M1188" s="5" t="n">
        <v>0</v>
      </c>
      <c r="N1188" s="5" t="n">
        <v>0</v>
      </c>
      <c r="O1188" s="0" t="s">
        <v>153</v>
      </c>
      <c r="P1188" s="0" t="e">
        <f aca="false">VLOOKUP(K1188,SQ!C:D,2,FALSE())</f>
        <v>#N/A</v>
      </c>
    </row>
    <row r="1189" customFormat="false" ht="12.8" hidden="true" customHeight="false" outlineLevel="0" collapsed="false">
      <c r="A1189" s="5" t="s">
        <v>4983</v>
      </c>
      <c r="B1189" s="5" t="s">
        <v>147</v>
      </c>
      <c r="C1189" s="5" t="s">
        <v>148</v>
      </c>
      <c r="D1189" s="5" t="s">
        <v>4984</v>
      </c>
      <c r="E1189" s="5" t="n">
        <f aca="false">YEAR(D1189)</f>
        <v>2022</v>
      </c>
      <c r="F1189" s="5" t="n">
        <f aca="false">MONTH(D1189)</f>
        <v>6</v>
      </c>
      <c r="G1189" s="5" t="s">
        <v>4985</v>
      </c>
      <c r="H1189" s="5" t="n">
        <f aca="false">YEAR(G1189)</f>
        <v>2023</v>
      </c>
      <c r="I1189" s="5" t="n">
        <f aca="false">MONTH(G1189)</f>
        <v>1</v>
      </c>
      <c r="J1189" s="5" t="s">
        <v>4986</v>
      </c>
      <c r="K1189" s="5" t="str">
        <f aca="false">LEFT(J1189,6)</f>
        <v>014025</v>
      </c>
      <c r="L1189" s="5" t="s">
        <v>4987</v>
      </c>
      <c r="M1189" s="5" t="n">
        <v>0</v>
      </c>
      <c r="N1189" s="5" t="n">
        <v>0</v>
      </c>
      <c r="O1189" s="0" t="s">
        <v>153</v>
      </c>
      <c r="P1189" s="0" t="e">
        <f aca="false">VLOOKUP(K1189,SQ!C:D,2,FALSE())</f>
        <v>#N/A</v>
      </c>
    </row>
    <row r="1190" customFormat="false" ht="12.8" hidden="true" customHeight="false" outlineLevel="0" collapsed="false">
      <c r="A1190" s="5" t="s">
        <v>4988</v>
      </c>
      <c r="B1190" s="5" t="s">
        <v>147</v>
      </c>
      <c r="C1190" s="5" t="s">
        <v>170</v>
      </c>
      <c r="D1190" s="5" t="s">
        <v>4989</v>
      </c>
      <c r="E1190" s="5" t="n">
        <f aca="false">YEAR(D1190)</f>
        <v>2022</v>
      </c>
      <c r="F1190" s="5" t="n">
        <f aca="false">MONTH(D1190)</f>
        <v>7</v>
      </c>
      <c r="G1190" s="5" t="s">
        <v>172</v>
      </c>
      <c r="H1190" s="5" t="e">
        <f aca="false">YEAR(G1190)</f>
        <v>#VALUE!</v>
      </c>
      <c r="I1190" s="5" t="e">
        <f aca="false">MONTH(G1190)</f>
        <v>#VALUE!</v>
      </c>
      <c r="J1190" s="5" t="s">
        <v>4990</v>
      </c>
      <c r="K1190" s="5" t="str">
        <f aca="false">LEFT(J1190,6)</f>
        <v>023031</v>
      </c>
      <c r="L1190" s="5" t="s">
        <v>4991</v>
      </c>
      <c r="M1190" s="5" t="n">
        <v>0</v>
      </c>
      <c r="N1190" s="5" t="n">
        <v>0</v>
      </c>
      <c r="O1190" s="0" t="s">
        <v>153</v>
      </c>
      <c r="P1190" s="0" t="e">
        <f aca="false">VLOOKUP(K1190,SQ!C:D,2,FALSE())</f>
        <v>#N/A</v>
      </c>
    </row>
    <row r="1191" customFormat="false" ht="12.8" hidden="true" customHeight="false" outlineLevel="0" collapsed="false">
      <c r="A1191" s="5" t="s">
        <v>4992</v>
      </c>
      <c r="B1191" s="5" t="s">
        <v>147</v>
      </c>
      <c r="C1191" s="5" t="s">
        <v>170</v>
      </c>
      <c r="D1191" s="5" t="s">
        <v>4993</v>
      </c>
      <c r="E1191" s="5" t="n">
        <f aca="false">YEAR(D1191)</f>
        <v>2022</v>
      </c>
      <c r="F1191" s="5" t="n">
        <f aca="false">MONTH(D1191)</f>
        <v>6</v>
      </c>
      <c r="G1191" s="5" t="s">
        <v>172</v>
      </c>
      <c r="H1191" s="5" t="e">
        <f aca="false">YEAR(G1191)</f>
        <v>#VALUE!</v>
      </c>
      <c r="I1191" s="5" t="e">
        <f aca="false">MONTH(G1191)</f>
        <v>#VALUE!</v>
      </c>
      <c r="J1191" s="5" t="s">
        <v>4994</v>
      </c>
      <c r="K1191" s="5" t="str">
        <f aca="false">LEFT(J1191,6)</f>
        <v>045132</v>
      </c>
      <c r="L1191" s="5" t="s">
        <v>4995</v>
      </c>
      <c r="M1191" s="5" t="n">
        <v>0</v>
      </c>
      <c r="N1191" s="5" t="n">
        <v>0</v>
      </c>
      <c r="O1191" s="0" t="s">
        <v>153</v>
      </c>
      <c r="P1191" s="0" t="e">
        <f aca="false">VLOOKUP(K1191,SQ!C:D,2,FALSE())</f>
        <v>#N/A</v>
      </c>
    </row>
    <row r="1192" customFormat="false" ht="12.8" hidden="true" customHeight="false" outlineLevel="0" collapsed="false">
      <c r="A1192" s="5" t="s">
        <v>4996</v>
      </c>
      <c r="B1192" s="5" t="s">
        <v>147</v>
      </c>
      <c r="C1192" s="5" t="s">
        <v>170</v>
      </c>
      <c r="D1192" s="5" t="s">
        <v>4997</v>
      </c>
      <c r="E1192" s="5" t="n">
        <f aca="false">YEAR(D1192)</f>
        <v>2022</v>
      </c>
      <c r="F1192" s="5" t="n">
        <f aca="false">MONTH(D1192)</f>
        <v>7</v>
      </c>
      <c r="G1192" s="5" t="s">
        <v>172</v>
      </c>
      <c r="H1192" s="5" t="e">
        <f aca="false">YEAR(G1192)</f>
        <v>#VALUE!</v>
      </c>
      <c r="I1192" s="5" t="e">
        <f aca="false">MONTH(G1192)</f>
        <v>#VALUE!</v>
      </c>
      <c r="J1192" s="5" t="s">
        <v>930</v>
      </c>
      <c r="K1192" s="5" t="str">
        <f aca="false">LEFT(J1192,6)</f>
        <v>061054</v>
      </c>
      <c r="L1192" s="5" t="s">
        <v>4998</v>
      </c>
      <c r="M1192" s="5" t="n">
        <v>0</v>
      </c>
      <c r="N1192" s="5" t="n">
        <v>0</v>
      </c>
      <c r="O1192" s="0" t="s">
        <v>153</v>
      </c>
      <c r="P1192" s="0" t="e">
        <f aca="false">VLOOKUP(K1192,SQ!C:D,2,FALSE())</f>
        <v>#N/A</v>
      </c>
    </row>
    <row r="1193" customFormat="false" ht="12.8" hidden="true" customHeight="false" outlineLevel="0" collapsed="false">
      <c r="A1193" s="5" t="s">
        <v>4999</v>
      </c>
      <c r="B1193" s="5" t="s">
        <v>147</v>
      </c>
      <c r="C1193" s="5" t="s">
        <v>170</v>
      </c>
      <c r="D1193" s="5" t="s">
        <v>5000</v>
      </c>
      <c r="E1193" s="5" t="n">
        <f aca="false">YEAR(D1193)</f>
        <v>2022</v>
      </c>
      <c r="F1193" s="5" t="n">
        <f aca="false">MONTH(D1193)</f>
        <v>7</v>
      </c>
      <c r="G1193" s="5" t="s">
        <v>172</v>
      </c>
      <c r="H1193" s="5" t="e">
        <f aca="false">YEAR(G1193)</f>
        <v>#VALUE!</v>
      </c>
      <c r="I1193" s="5" t="e">
        <f aca="false">MONTH(G1193)</f>
        <v>#VALUE!</v>
      </c>
      <c r="J1193" s="5" t="s">
        <v>5001</v>
      </c>
      <c r="K1193" s="5" t="str">
        <f aca="false">LEFT(J1193,6)</f>
        <v>121198</v>
      </c>
      <c r="L1193" s="5" t="s">
        <v>5002</v>
      </c>
      <c r="M1193" s="5" t="n">
        <v>0</v>
      </c>
      <c r="N1193" s="5" t="n">
        <v>0</v>
      </c>
      <c r="O1193" s="0" t="s">
        <v>153</v>
      </c>
      <c r="P1193" s="0" t="e">
        <f aca="false">VLOOKUP(K1193,SQ!C:D,2,FALSE())</f>
        <v>#N/A</v>
      </c>
    </row>
    <row r="1194" customFormat="false" ht="12.8" hidden="true" customHeight="false" outlineLevel="0" collapsed="false">
      <c r="A1194" s="5" t="s">
        <v>5003</v>
      </c>
      <c r="B1194" s="5" t="s">
        <v>147</v>
      </c>
      <c r="C1194" s="5" t="s">
        <v>170</v>
      </c>
      <c r="D1194" s="5" t="s">
        <v>5004</v>
      </c>
      <c r="E1194" s="5" t="n">
        <f aca="false">YEAR(D1194)</f>
        <v>2022</v>
      </c>
      <c r="F1194" s="5" t="n">
        <f aca="false">MONTH(D1194)</f>
        <v>7</v>
      </c>
      <c r="G1194" s="5" t="s">
        <v>172</v>
      </c>
      <c r="H1194" s="5" t="e">
        <f aca="false">YEAR(G1194)</f>
        <v>#VALUE!</v>
      </c>
      <c r="I1194" s="5" t="e">
        <f aca="false">MONTH(G1194)</f>
        <v>#VALUE!</v>
      </c>
      <c r="J1194" s="5" t="s">
        <v>5005</v>
      </c>
      <c r="K1194" s="5" t="str">
        <f aca="false">LEFT(J1194,6)</f>
        <v>031061</v>
      </c>
      <c r="L1194" s="5" t="s">
        <v>5006</v>
      </c>
      <c r="M1194" s="5" t="n">
        <v>0</v>
      </c>
      <c r="N1194" s="5" t="n">
        <v>0</v>
      </c>
      <c r="O1194" s="0" t="s">
        <v>153</v>
      </c>
      <c r="P1194" s="0" t="e">
        <f aca="false">VLOOKUP(K1194,SQ!C:D,2,FALSE())</f>
        <v>#N/A</v>
      </c>
    </row>
    <row r="1195" customFormat="false" ht="12.8" hidden="true" customHeight="false" outlineLevel="0" collapsed="false">
      <c r="A1195" s="5" t="s">
        <v>5007</v>
      </c>
      <c r="B1195" s="5" t="s">
        <v>147</v>
      </c>
      <c r="C1195" s="5" t="s">
        <v>170</v>
      </c>
      <c r="D1195" s="5" t="s">
        <v>5008</v>
      </c>
      <c r="E1195" s="5" t="n">
        <f aca="false">YEAR(D1195)</f>
        <v>2022</v>
      </c>
      <c r="F1195" s="5" t="n">
        <f aca="false">MONTH(D1195)</f>
        <v>6</v>
      </c>
      <c r="G1195" s="5" t="s">
        <v>172</v>
      </c>
      <c r="H1195" s="5" t="e">
        <f aca="false">YEAR(G1195)</f>
        <v>#VALUE!</v>
      </c>
      <c r="I1195" s="5" t="e">
        <f aca="false">MONTH(G1195)</f>
        <v>#VALUE!</v>
      </c>
      <c r="J1195" s="5" t="s">
        <v>5009</v>
      </c>
      <c r="K1195" s="5" t="str">
        <f aca="false">LEFT(J1195,6)</f>
        <v>090465</v>
      </c>
      <c r="L1195" s="5" t="s">
        <v>5010</v>
      </c>
      <c r="M1195" s="5" t="n">
        <v>1</v>
      </c>
      <c r="N1195" s="5" t="n">
        <v>1</v>
      </c>
      <c r="O1195" s="0" t="s">
        <v>153</v>
      </c>
      <c r="P1195" s="0" t="e">
        <f aca="false">VLOOKUP(K1195,SQ!C:D,2,FALSE())</f>
        <v>#N/A</v>
      </c>
    </row>
    <row r="1196" customFormat="false" ht="12.8" hidden="true" customHeight="false" outlineLevel="0" collapsed="false">
      <c r="A1196" s="5" t="s">
        <v>5011</v>
      </c>
      <c r="B1196" s="5" t="s">
        <v>232</v>
      </c>
      <c r="C1196" s="5" t="s">
        <v>176</v>
      </c>
      <c r="D1196" s="5" t="s">
        <v>5012</v>
      </c>
      <c r="E1196" s="5" t="n">
        <f aca="false">YEAR(D1196)</f>
        <v>2022</v>
      </c>
      <c r="F1196" s="5" t="n">
        <f aca="false">MONTH(D1196)</f>
        <v>7</v>
      </c>
      <c r="G1196" s="5" t="s">
        <v>172</v>
      </c>
      <c r="H1196" s="5" t="e">
        <f aca="false">YEAR(G1196)</f>
        <v>#VALUE!</v>
      </c>
      <c r="I1196" s="5" t="e">
        <f aca="false">MONTH(G1196)</f>
        <v>#VALUE!</v>
      </c>
      <c r="J1196" s="5" t="s">
        <v>5013</v>
      </c>
      <c r="K1196" s="5" t="str">
        <f aca="false">LEFT(J1196,6)</f>
        <v>004056</v>
      </c>
      <c r="L1196" s="5" t="s">
        <v>5014</v>
      </c>
      <c r="M1196" s="5" t="n">
        <v>0</v>
      </c>
      <c r="N1196" s="5" t="n">
        <v>0</v>
      </c>
      <c r="O1196" s="0" t="s">
        <v>153</v>
      </c>
      <c r="P1196" s="0" t="e">
        <f aca="false">VLOOKUP(K1196,SQ!C:D,2,FALSE())</f>
        <v>#N/A</v>
      </c>
    </row>
    <row r="1197" customFormat="false" ht="12.8" hidden="true" customHeight="false" outlineLevel="0" collapsed="false">
      <c r="A1197" s="5" t="s">
        <v>5015</v>
      </c>
      <c r="B1197" s="5" t="s">
        <v>147</v>
      </c>
      <c r="C1197" s="5" t="s">
        <v>170</v>
      </c>
      <c r="D1197" s="5" t="s">
        <v>5016</v>
      </c>
      <c r="E1197" s="5" t="n">
        <f aca="false">YEAR(D1197)</f>
        <v>2022</v>
      </c>
      <c r="F1197" s="5" t="n">
        <f aca="false">MONTH(D1197)</f>
        <v>6</v>
      </c>
      <c r="G1197" s="5" t="s">
        <v>172</v>
      </c>
      <c r="H1197" s="5" t="e">
        <f aca="false">YEAR(G1197)</f>
        <v>#VALUE!</v>
      </c>
      <c r="I1197" s="5" t="e">
        <f aca="false">MONTH(G1197)</f>
        <v>#VALUE!</v>
      </c>
      <c r="J1197" s="5" t="s">
        <v>5017</v>
      </c>
      <c r="K1197" s="5" t="str">
        <f aca="false">LEFT(J1197,6)</f>
        <v>066288</v>
      </c>
      <c r="L1197" s="5" t="s">
        <v>5018</v>
      </c>
      <c r="M1197" s="5" t="n">
        <v>0</v>
      </c>
      <c r="N1197" s="5" t="n">
        <v>0</v>
      </c>
      <c r="O1197" s="0" t="s">
        <v>153</v>
      </c>
      <c r="P1197" s="0" t="e">
        <f aca="false">VLOOKUP(K1197,SQ!C:D,2,FALSE())</f>
        <v>#N/A</v>
      </c>
    </row>
    <row r="1198" customFormat="false" ht="12.8" hidden="true" customHeight="false" outlineLevel="0" collapsed="false">
      <c r="A1198" s="5" t="s">
        <v>5019</v>
      </c>
      <c r="B1198" s="5" t="s">
        <v>147</v>
      </c>
      <c r="C1198" s="5" t="s">
        <v>170</v>
      </c>
      <c r="D1198" s="5" t="s">
        <v>5020</v>
      </c>
      <c r="E1198" s="5" t="n">
        <f aca="false">YEAR(D1198)</f>
        <v>2022</v>
      </c>
      <c r="F1198" s="5" t="n">
        <f aca="false">MONTH(D1198)</f>
        <v>6</v>
      </c>
      <c r="G1198" s="5" t="s">
        <v>172</v>
      </c>
      <c r="H1198" s="5" t="e">
        <f aca="false">YEAR(G1198)</f>
        <v>#VALUE!</v>
      </c>
      <c r="I1198" s="5" t="e">
        <f aca="false">MONTH(G1198)</f>
        <v>#VALUE!</v>
      </c>
      <c r="J1198" s="5" t="s">
        <v>5021</v>
      </c>
      <c r="K1198" s="5" t="str">
        <f aca="false">LEFT(J1198,6)</f>
        <v>060083</v>
      </c>
      <c r="L1198" s="5" t="s">
        <v>5022</v>
      </c>
      <c r="M1198" s="5" t="n">
        <v>0</v>
      </c>
      <c r="N1198" s="5" t="n">
        <v>0</v>
      </c>
      <c r="O1198" s="0" t="s">
        <v>153</v>
      </c>
      <c r="P1198" s="0" t="e">
        <f aca="false">VLOOKUP(K1198,SQ!C:D,2,FALSE())</f>
        <v>#N/A</v>
      </c>
    </row>
    <row r="1199" customFormat="false" ht="12.8" hidden="true" customHeight="false" outlineLevel="0" collapsed="false">
      <c r="A1199" s="5" t="s">
        <v>5023</v>
      </c>
      <c r="B1199" s="5" t="s">
        <v>147</v>
      </c>
      <c r="C1199" s="5" t="s">
        <v>176</v>
      </c>
      <c r="D1199" s="5" t="s">
        <v>5024</v>
      </c>
      <c r="E1199" s="5" t="n">
        <f aca="false">YEAR(D1199)</f>
        <v>2022</v>
      </c>
      <c r="F1199" s="5" t="n">
        <f aca="false">MONTH(D1199)</f>
        <v>6</v>
      </c>
      <c r="G1199" s="5" t="s">
        <v>172</v>
      </c>
      <c r="H1199" s="5" t="e">
        <f aca="false">YEAR(G1199)</f>
        <v>#VALUE!</v>
      </c>
      <c r="I1199" s="5" t="e">
        <f aca="false">MONTH(G1199)</f>
        <v>#VALUE!</v>
      </c>
      <c r="J1199" s="5" t="s">
        <v>5025</v>
      </c>
      <c r="K1199" s="5" t="str">
        <f aca="false">LEFT(J1199,6)</f>
        <v>199023</v>
      </c>
      <c r="L1199" s="5" t="s">
        <v>5026</v>
      </c>
      <c r="M1199" s="5" t="n">
        <v>2</v>
      </c>
      <c r="N1199" s="5" t="n">
        <v>2</v>
      </c>
      <c r="O1199" s="0" t="s">
        <v>153</v>
      </c>
      <c r="P1199" s="0" t="e">
        <f aca="false">VLOOKUP(K1199,SQ!C:D,2,FALSE())</f>
        <v>#N/A</v>
      </c>
    </row>
    <row r="1200" customFormat="false" ht="12.8" hidden="true" customHeight="false" outlineLevel="0" collapsed="false">
      <c r="A1200" s="5" t="s">
        <v>5027</v>
      </c>
      <c r="B1200" s="5" t="s">
        <v>147</v>
      </c>
      <c r="C1200" s="5" t="s">
        <v>170</v>
      </c>
      <c r="D1200" s="5" t="s">
        <v>5028</v>
      </c>
      <c r="E1200" s="5" t="n">
        <f aca="false">YEAR(D1200)</f>
        <v>2022</v>
      </c>
      <c r="F1200" s="5" t="n">
        <f aca="false">MONTH(D1200)</f>
        <v>8</v>
      </c>
      <c r="G1200" s="5" t="s">
        <v>172</v>
      </c>
      <c r="H1200" s="5" t="e">
        <f aca="false">YEAR(G1200)</f>
        <v>#VALUE!</v>
      </c>
      <c r="I1200" s="5" t="e">
        <f aca="false">MONTH(G1200)</f>
        <v>#VALUE!</v>
      </c>
      <c r="J1200" s="5" t="s">
        <v>5029</v>
      </c>
      <c r="K1200" s="5" t="str">
        <f aca="false">LEFT(J1200,6)</f>
        <v>305131</v>
      </c>
      <c r="L1200" s="5" t="s">
        <v>5030</v>
      </c>
      <c r="M1200" s="5" t="n">
        <v>6</v>
      </c>
      <c r="N1200" s="5" t="n">
        <v>6</v>
      </c>
      <c r="O1200" s="0" t="s">
        <v>153</v>
      </c>
      <c r="P1200" s="0" t="e">
        <f aca="false">VLOOKUP(K1200,SQ!C:D,2,FALSE())</f>
        <v>#N/A</v>
      </c>
    </row>
    <row r="1201" customFormat="false" ht="12.8" hidden="true" customHeight="false" outlineLevel="0" collapsed="false">
      <c r="A1201" s="5" t="s">
        <v>5031</v>
      </c>
      <c r="B1201" s="5" t="s">
        <v>147</v>
      </c>
      <c r="C1201" s="5" t="s">
        <v>170</v>
      </c>
      <c r="D1201" s="5" t="s">
        <v>5032</v>
      </c>
      <c r="E1201" s="5" t="n">
        <f aca="false">YEAR(D1201)</f>
        <v>2022</v>
      </c>
      <c r="F1201" s="5" t="n">
        <f aca="false">MONTH(D1201)</f>
        <v>7</v>
      </c>
      <c r="G1201" s="5" t="s">
        <v>172</v>
      </c>
      <c r="H1201" s="5" t="e">
        <f aca="false">YEAR(G1201)</f>
        <v>#VALUE!</v>
      </c>
      <c r="I1201" s="5" t="e">
        <f aca="false">MONTH(G1201)</f>
        <v>#VALUE!</v>
      </c>
      <c r="J1201" s="5" t="s">
        <v>5033</v>
      </c>
      <c r="K1201" s="5" t="str">
        <f aca="false">LEFT(J1201,6)</f>
        <v>054042</v>
      </c>
      <c r="L1201" s="5" t="s">
        <v>5034</v>
      </c>
      <c r="M1201" s="5" t="n">
        <v>0</v>
      </c>
      <c r="N1201" s="5" t="n">
        <v>0</v>
      </c>
      <c r="O1201" s="0" t="s">
        <v>153</v>
      </c>
      <c r="P1201" s="0" t="e">
        <f aca="false">VLOOKUP(K1201,SQ!C:D,2,FALSE())</f>
        <v>#N/A</v>
      </c>
    </row>
    <row r="1202" customFormat="false" ht="12.8" hidden="true" customHeight="false" outlineLevel="0" collapsed="false">
      <c r="A1202" s="5" t="s">
        <v>5035</v>
      </c>
      <c r="B1202" s="5" t="s">
        <v>250</v>
      </c>
      <c r="C1202" s="5" t="s">
        <v>170</v>
      </c>
      <c r="D1202" s="5" t="s">
        <v>5036</v>
      </c>
      <c r="E1202" s="5" t="n">
        <f aca="false">YEAR(D1202)</f>
        <v>2022</v>
      </c>
      <c r="F1202" s="5" t="n">
        <f aca="false">MONTH(D1202)</f>
        <v>6</v>
      </c>
      <c r="G1202" s="5" t="s">
        <v>172</v>
      </c>
      <c r="H1202" s="5" t="e">
        <f aca="false">YEAR(G1202)</f>
        <v>#VALUE!</v>
      </c>
      <c r="I1202" s="5" t="e">
        <f aca="false">MONTH(G1202)</f>
        <v>#VALUE!</v>
      </c>
      <c r="J1202" s="5" t="s">
        <v>5037</v>
      </c>
      <c r="K1202" s="5" t="str">
        <f aca="false">LEFT(J1202,6)</f>
        <v>032055</v>
      </c>
      <c r="L1202" s="5" t="s">
        <v>5038</v>
      </c>
      <c r="M1202" s="5" t="n">
        <v>9</v>
      </c>
      <c r="N1202" s="5" t="n">
        <v>9</v>
      </c>
      <c r="O1202" s="0" t="s">
        <v>153</v>
      </c>
      <c r="P1202" s="0" t="e">
        <f aca="false">VLOOKUP(K1202,SQ!C:D,2,FALSE())</f>
        <v>#N/A</v>
      </c>
    </row>
    <row r="1203" customFormat="false" ht="12.8" hidden="true" customHeight="false" outlineLevel="0" collapsed="false">
      <c r="A1203" s="5" t="s">
        <v>5039</v>
      </c>
      <c r="B1203" s="5" t="s">
        <v>147</v>
      </c>
      <c r="C1203" s="5" t="s">
        <v>170</v>
      </c>
      <c r="D1203" s="5" t="s">
        <v>5040</v>
      </c>
      <c r="E1203" s="5" t="n">
        <f aca="false">YEAR(D1203)</f>
        <v>2022</v>
      </c>
      <c r="F1203" s="5" t="n">
        <f aca="false">MONTH(D1203)</f>
        <v>6</v>
      </c>
      <c r="G1203" s="5" t="s">
        <v>172</v>
      </c>
      <c r="H1203" s="5" t="e">
        <f aca="false">YEAR(G1203)</f>
        <v>#VALUE!</v>
      </c>
      <c r="I1203" s="5" t="e">
        <f aca="false">MONTH(G1203)</f>
        <v>#VALUE!</v>
      </c>
      <c r="J1203" s="5" t="s">
        <v>5041</v>
      </c>
      <c r="K1203" s="5" t="str">
        <f aca="false">LEFT(J1203,6)</f>
        <v>020080</v>
      </c>
      <c r="L1203" s="5" t="s">
        <v>5042</v>
      </c>
      <c r="M1203" s="5" t="n">
        <v>134</v>
      </c>
      <c r="N1203" s="5" t="n">
        <v>134</v>
      </c>
      <c r="O1203" s="0" t="s">
        <v>153</v>
      </c>
      <c r="P1203" s="0" t="str">
        <f aca="false">VLOOKUP(K1203,SQ!C:D,2,FALSE())</f>
        <v>AIU Setor Central</v>
      </c>
    </row>
    <row r="1204" customFormat="false" ht="12.8" hidden="false" customHeight="false" outlineLevel="0" collapsed="false">
      <c r="A1204" s="5" t="s">
        <v>5043</v>
      </c>
      <c r="B1204" s="5" t="s">
        <v>147</v>
      </c>
      <c r="C1204" s="5" t="s">
        <v>170</v>
      </c>
      <c r="D1204" s="5" t="s">
        <v>5044</v>
      </c>
      <c r="E1204" s="5" t="n">
        <f aca="false">YEAR(D1204)</f>
        <v>2023</v>
      </c>
      <c r="F1204" s="5" t="n">
        <f aca="false">MONTH(D1204)</f>
        <v>8</v>
      </c>
      <c r="G1204" s="5" t="s">
        <v>172</v>
      </c>
      <c r="H1204" s="5" t="e">
        <f aca="false">YEAR(G1204)</f>
        <v>#VALUE!</v>
      </c>
      <c r="I1204" s="5" t="e">
        <f aca="false">MONTH(G1204)</f>
        <v>#VALUE!</v>
      </c>
      <c r="J1204" s="5" t="s">
        <v>5045</v>
      </c>
      <c r="K1204" s="5" t="str">
        <f aca="false">LEFT(J1204,6)</f>
        <v>020078</v>
      </c>
      <c r="L1204" s="5" t="s">
        <v>5046</v>
      </c>
      <c r="M1204" s="5" t="n">
        <v>22</v>
      </c>
      <c r="N1204" s="5" t="n">
        <v>22</v>
      </c>
      <c r="O1204" s="0" t="s">
        <v>153</v>
      </c>
      <c r="P1204" s="0" t="str">
        <f aca="false">VLOOKUP(K1204,SQ!C:D,2,FALSE())</f>
        <v>AIU Setor Central</v>
      </c>
    </row>
    <row r="1205" customFormat="false" ht="12.8" hidden="true" customHeight="false" outlineLevel="0" collapsed="false">
      <c r="A1205" s="5" t="s">
        <v>5047</v>
      </c>
      <c r="B1205" s="5" t="s">
        <v>147</v>
      </c>
      <c r="C1205" s="5" t="s">
        <v>170</v>
      </c>
      <c r="D1205" s="5" t="s">
        <v>5048</v>
      </c>
      <c r="E1205" s="5" t="n">
        <f aca="false">YEAR(D1205)</f>
        <v>2022</v>
      </c>
      <c r="F1205" s="5" t="n">
        <f aca="false">MONTH(D1205)</f>
        <v>7</v>
      </c>
      <c r="G1205" s="5" t="s">
        <v>172</v>
      </c>
      <c r="H1205" s="5" t="e">
        <f aca="false">YEAR(G1205)</f>
        <v>#VALUE!</v>
      </c>
      <c r="I1205" s="5" t="e">
        <f aca="false">MONTH(G1205)</f>
        <v>#VALUE!</v>
      </c>
      <c r="J1205" s="5" t="s">
        <v>5049</v>
      </c>
      <c r="K1205" s="5" t="str">
        <f aca="false">LEFT(J1205,6)</f>
        <v>142078</v>
      </c>
      <c r="L1205" s="5" t="s">
        <v>5050</v>
      </c>
      <c r="M1205" s="5" t="n">
        <v>0</v>
      </c>
      <c r="N1205" s="5" t="n">
        <v>0</v>
      </c>
      <c r="O1205" s="0" t="s">
        <v>153</v>
      </c>
      <c r="P1205" s="0" t="e">
        <f aca="false">VLOOKUP(K1205,SQ!C:D,2,FALSE())</f>
        <v>#N/A</v>
      </c>
    </row>
    <row r="1206" customFormat="false" ht="12.8" hidden="true" customHeight="false" outlineLevel="0" collapsed="false">
      <c r="A1206" s="5" t="s">
        <v>5051</v>
      </c>
      <c r="B1206" s="5" t="s">
        <v>299</v>
      </c>
      <c r="C1206" s="5" t="s">
        <v>170</v>
      </c>
      <c r="D1206" s="5" t="s">
        <v>5052</v>
      </c>
      <c r="E1206" s="5" t="n">
        <f aca="false">YEAR(D1206)</f>
        <v>2022</v>
      </c>
      <c r="F1206" s="5" t="n">
        <f aca="false">MONTH(D1206)</f>
        <v>6</v>
      </c>
      <c r="G1206" s="5" t="s">
        <v>172</v>
      </c>
      <c r="H1206" s="5" t="e">
        <f aca="false">YEAR(G1206)</f>
        <v>#VALUE!</v>
      </c>
      <c r="I1206" s="5" t="e">
        <f aca="false">MONTH(G1206)</f>
        <v>#VALUE!</v>
      </c>
      <c r="J1206" s="5" t="s">
        <v>5053</v>
      </c>
      <c r="K1206" s="5" t="str">
        <f aca="false">LEFT(J1206,6)</f>
        <v>054045</v>
      </c>
      <c r="L1206" s="5" t="s">
        <v>5054</v>
      </c>
      <c r="M1206" s="5" t="n">
        <v>0</v>
      </c>
      <c r="N1206" s="5" t="n">
        <v>0</v>
      </c>
      <c r="O1206" s="0" t="s">
        <v>153</v>
      </c>
      <c r="P1206" s="0" t="e">
        <f aca="false">VLOOKUP(K1206,SQ!C:D,2,FALSE())</f>
        <v>#N/A</v>
      </c>
    </row>
    <row r="1207" customFormat="false" ht="12.8" hidden="true" customHeight="false" outlineLevel="0" collapsed="false">
      <c r="A1207" s="5" t="s">
        <v>5055</v>
      </c>
      <c r="B1207" s="5" t="s">
        <v>147</v>
      </c>
      <c r="C1207" s="5" t="s">
        <v>170</v>
      </c>
      <c r="D1207" s="5" t="s">
        <v>5056</v>
      </c>
      <c r="E1207" s="5" t="n">
        <f aca="false">YEAR(D1207)</f>
        <v>2022</v>
      </c>
      <c r="F1207" s="5" t="n">
        <f aca="false">MONTH(D1207)</f>
        <v>7</v>
      </c>
      <c r="G1207" s="5" t="s">
        <v>172</v>
      </c>
      <c r="H1207" s="5" t="e">
        <f aca="false">YEAR(G1207)</f>
        <v>#VALUE!</v>
      </c>
      <c r="I1207" s="5" t="e">
        <f aca="false">MONTH(G1207)</f>
        <v>#VALUE!</v>
      </c>
      <c r="J1207" s="5" t="s">
        <v>5057</v>
      </c>
      <c r="K1207" s="5" t="str">
        <f aca="false">LEFT(J1207,6)</f>
        <v>083025</v>
      </c>
      <c r="L1207" s="5" t="s">
        <v>5058</v>
      </c>
      <c r="M1207" s="5" t="n">
        <v>0</v>
      </c>
      <c r="N1207" s="5" t="n">
        <v>0</v>
      </c>
      <c r="O1207" s="0" t="s">
        <v>153</v>
      </c>
      <c r="P1207" s="0" t="e">
        <f aca="false">VLOOKUP(K1207,SQ!C:D,2,FALSE())</f>
        <v>#N/A</v>
      </c>
    </row>
    <row r="1208" customFormat="false" ht="12.8" hidden="true" customHeight="false" outlineLevel="0" collapsed="false">
      <c r="A1208" s="5" t="s">
        <v>5059</v>
      </c>
      <c r="B1208" s="5" t="s">
        <v>147</v>
      </c>
      <c r="C1208" s="5" t="s">
        <v>170</v>
      </c>
      <c r="D1208" s="5" t="s">
        <v>5060</v>
      </c>
      <c r="E1208" s="5" t="n">
        <f aca="false">YEAR(D1208)</f>
        <v>2022</v>
      </c>
      <c r="F1208" s="5" t="n">
        <f aca="false">MONTH(D1208)</f>
        <v>6</v>
      </c>
      <c r="G1208" s="5" t="s">
        <v>172</v>
      </c>
      <c r="H1208" s="5" t="e">
        <f aca="false">YEAR(G1208)</f>
        <v>#VALUE!</v>
      </c>
      <c r="I1208" s="5" t="e">
        <f aca="false">MONTH(G1208)</f>
        <v>#VALUE!</v>
      </c>
      <c r="J1208" s="5" t="s">
        <v>5061</v>
      </c>
      <c r="K1208" s="5" t="str">
        <f aca="false">LEFT(J1208,6)</f>
        <v>112878</v>
      </c>
      <c r="L1208" s="5" t="s">
        <v>5062</v>
      </c>
      <c r="M1208" s="5" t="n">
        <v>1</v>
      </c>
      <c r="N1208" s="5" t="n">
        <v>1</v>
      </c>
      <c r="O1208" s="0" t="s">
        <v>153</v>
      </c>
      <c r="P1208" s="0" t="e">
        <f aca="false">VLOOKUP(K1208,SQ!C:D,2,FALSE())</f>
        <v>#N/A</v>
      </c>
    </row>
    <row r="1209" customFormat="false" ht="12.8" hidden="true" customHeight="false" outlineLevel="0" collapsed="false">
      <c r="A1209" s="5" t="s">
        <v>5063</v>
      </c>
      <c r="B1209" s="5" t="s">
        <v>232</v>
      </c>
      <c r="C1209" s="5" t="s">
        <v>219</v>
      </c>
      <c r="D1209" s="5" t="s">
        <v>5064</v>
      </c>
      <c r="E1209" s="5" t="n">
        <f aca="false">YEAR(D1209)</f>
        <v>2022</v>
      </c>
      <c r="F1209" s="5" t="n">
        <f aca="false">MONTH(D1209)</f>
        <v>9</v>
      </c>
      <c r="G1209" s="5" t="s">
        <v>172</v>
      </c>
      <c r="H1209" s="5" t="e">
        <f aca="false">YEAR(G1209)</f>
        <v>#VALUE!</v>
      </c>
      <c r="I1209" s="5" t="e">
        <f aca="false">MONTH(G1209)</f>
        <v>#VALUE!</v>
      </c>
      <c r="J1209" s="5" t="s">
        <v>5065</v>
      </c>
      <c r="K1209" s="5" t="str">
        <f aca="false">LEFT(J1209,6)</f>
        <v>120164</v>
      </c>
      <c r="L1209" s="5" t="s">
        <v>5066</v>
      </c>
      <c r="M1209" s="5" t="n">
        <v>2</v>
      </c>
      <c r="N1209" s="5" t="n">
        <v>2</v>
      </c>
      <c r="O1209" s="0" t="s">
        <v>153</v>
      </c>
      <c r="P1209" s="0" t="e">
        <f aca="false">VLOOKUP(K1209,SQ!C:D,2,FALSE())</f>
        <v>#N/A</v>
      </c>
    </row>
    <row r="1210" customFormat="false" ht="12.8" hidden="true" customHeight="false" outlineLevel="0" collapsed="false">
      <c r="A1210" s="5" t="s">
        <v>5067</v>
      </c>
      <c r="B1210" s="5" t="s">
        <v>147</v>
      </c>
      <c r="C1210" s="5" t="s">
        <v>170</v>
      </c>
      <c r="D1210" s="5" t="s">
        <v>5068</v>
      </c>
      <c r="E1210" s="5" t="n">
        <f aca="false">YEAR(D1210)</f>
        <v>2022</v>
      </c>
      <c r="F1210" s="5" t="n">
        <f aca="false">MONTH(D1210)</f>
        <v>6</v>
      </c>
      <c r="G1210" s="5" t="s">
        <v>172</v>
      </c>
      <c r="H1210" s="5" t="e">
        <f aca="false">YEAR(G1210)</f>
        <v>#VALUE!</v>
      </c>
      <c r="I1210" s="5" t="e">
        <f aca="false">MONTH(G1210)</f>
        <v>#VALUE!</v>
      </c>
      <c r="J1210" s="5" t="s">
        <v>5069</v>
      </c>
      <c r="K1210" s="5" t="str">
        <f aca="false">LEFT(J1210,6)</f>
        <v>034033</v>
      </c>
      <c r="L1210" s="5" t="s">
        <v>5070</v>
      </c>
      <c r="M1210" s="5" t="n">
        <v>0</v>
      </c>
      <c r="N1210" s="5" t="n">
        <v>0</v>
      </c>
      <c r="O1210" s="0" t="s">
        <v>153</v>
      </c>
      <c r="P1210" s="0" t="e">
        <f aca="false">VLOOKUP(K1210,SQ!C:D,2,FALSE())</f>
        <v>#N/A</v>
      </c>
    </row>
    <row r="1211" customFormat="false" ht="12.8" hidden="true" customHeight="false" outlineLevel="0" collapsed="false">
      <c r="A1211" s="5" t="s">
        <v>5071</v>
      </c>
      <c r="B1211" s="5" t="s">
        <v>147</v>
      </c>
      <c r="C1211" s="5" t="s">
        <v>170</v>
      </c>
      <c r="D1211" s="5" t="s">
        <v>5072</v>
      </c>
      <c r="E1211" s="5" t="n">
        <f aca="false">YEAR(D1211)</f>
        <v>2022</v>
      </c>
      <c r="F1211" s="5" t="n">
        <f aca="false">MONTH(D1211)</f>
        <v>6</v>
      </c>
      <c r="G1211" s="5" t="s">
        <v>172</v>
      </c>
      <c r="H1211" s="5" t="e">
        <f aca="false">YEAR(G1211)</f>
        <v>#VALUE!</v>
      </c>
      <c r="I1211" s="5" t="e">
        <f aca="false">MONTH(G1211)</f>
        <v>#VALUE!</v>
      </c>
      <c r="J1211" s="5" t="s">
        <v>5073</v>
      </c>
      <c r="K1211" s="5" t="str">
        <f aca="false">LEFT(J1211,6)</f>
        <v>088160</v>
      </c>
      <c r="L1211" s="5" t="s">
        <v>5074</v>
      </c>
      <c r="M1211" s="5" t="n">
        <v>0</v>
      </c>
      <c r="N1211" s="5" t="n">
        <v>0</v>
      </c>
      <c r="O1211" s="0" t="s">
        <v>153</v>
      </c>
      <c r="P1211" s="0" t="e">
        <f aca="false">VLOOKUP(K1211,SQ!C:D,2,FALSE())</f>
        <v>#N/A</v>
      </c>
    </row>
    <row r="1212" customFormat="false" ht="12.8" hidden="true" customHeight="false" outlineLevel="0" collapsed="false">
      <c r="A1212" s="5" t="s">
        <v>5075</v>
      </c>
      <c r="B1212" s="5" t="s">
        <v>147</v>
      </c>
      <c r="C1212" s="5" t="s">
        <v>170</v>
      </c>
      <c r="D1212" s="5" t="s">
        <v>5076</v>
      </c>
      <c r="E1212" s="5" t="n">
        <f aca="false">YEAR(D1212)</f>
        <v>2022</v>
      </c>
      <c r="F1212" s="5" t="n">
        <f aca="false">MONTH(D1212)</f>
        <v>6</v>
      </c>
      <c r="G1212" s="5" t="s">
        <v>172</v>
      </c>
      <c r="H1212" s="5" t="e">
        <f aca="false">YEAR(G1212)</f>
        <v>#VALUE!</v>
      </c>
      <c r="I1212" s="5" t="e">
        <f aca="false">MONTH(G1212)</f>
        <v>#VALUE!</v>
      </c>
      <c r="J1212" s="5" t="s">
        <v>5077</v>
      </c>
      <c r="K1212" s="5" t="str">
        <f aca="false">LEFT(J1212,6)</f>
        <v>015035</v>
      </c>
      <c r="L1212" s="5" t="s">
        <v>5078</v>
      </c>
      <c r="M1212" s="5" t="n">
        <v>1</v>
      </c>
      <c r="N1212" s="5" t="n">
        <v>0</v>
      </c>
      <c r="O1212" s="0" t="s">
        <v>153</v>
      </c>
      <c r="P1212" s="0" t="e">
        <f aca="false">VLOOKUP(K1212,SQ!C:D,2,FALSE())</f>
        <v>#N/A</v>
      </c>
    </row>
    <row r="1213" customFormat="false" ht="12.8" hidden="true" customHeight="false" outlineLevel="0" collapsed="false">
      <c r="A1213" s="5" t="s">
        <v>5079</v>
      </c>
      <c r="B1213" s="5" t="s">
        <v>147</v>
      </c>
      <c r="C1213" s="5" t="s">
        <v>176</v>
      </c>
      <c r="D1213" s="5" t="s">
        <v>5080</v>
      </c>
      <c r="E1213" s="5" t="n">
        <f aca="false">YEAR(D1213)</f>
        <v>2022</v>
      </c>
      <c r="F1213" s="5" t="n">
        <f aca="false">MONTH(D1213)</f>
        <v>6</v>
      </c>
      <c r="G1213" s="5" t="s">
        <v>172</v>
      </c>
      <c r="H1213" s="5" t="e">
        <f aca="false">YEAR(G1213)</f>
        <v>#VALUE!</v>
      </c>
      <c r="I1213" s="5" t="e">
        <f aca="false">MONTH(G1213)</f>
        <v>#VALUE!</v>
      </c>
      <c r="J1213" s="5" t="s">
        <v>5081</v>
      </c>
      <c r="K1213" s="5" t="str">
        <f aca="false">LEFT(J1213,6)</f>
        <v>053656</v>
      </c>
      <c r="L1213" s="5" t="s">
        <v>5082</v>
      </c>
      <c r="M1213" s="5" t="n">
        <v>0</v>
      </c>
      <c r="N1213" s="5" t="n">
        <v>0</v>
      </c>
      <c r="O1213" s="0" t="s">
        <v>153</v>
      </c>
      <c r="P1213" s="0" t="e">
        <f aca="false">VLOOKUP(K1213,SQ!C:D,2,FALSE())</f>
        <v>#N/A</v>
      </c>
    </row>
    <row r="1214" customFormat="false" ht="12.8" hidden="true" customHeight="false" outlineLevel="0" collapsed="false">
      <c r="A1214" s="5" t="s">
        <v>5083</v>
      </c>
      <c r="B1214" s="5" t="s">
        <v>232</v>
      </c>
      <c r="C1214" s="5" t="s">
        <v>176</v>
      </c>
      <c r="D1214" s="5" t="s">
        <v>5084</v>
      </c>
      <c r="E1214" s="5" t="n">
        <f aca="false">YEAR(D1214)</f>
        <v>2022</v>
      </c>
      <c r="F1214" s="5" t="n">
        <f aca="false">MONTH(D1214)</f>
        <v>7</v>
      </c>
      <c r="G1214" s="5" t="s">
        <v>172</v>
      </c>
      <c r="H1214" s="5" t="e">
        <f aca="false">YEAR(G1214)</f>
        <v>#VALUE!</v>
      </c>
      <c r="I1214" s="5" t="e">
        <f aca="false">MONTH(G1214)</f>
        <v>#VALUE!</v>
      </c>
      <c r="J1214" s="5" t="s">
        <v>5085</v>
      </c>
      <c r="K1214" s="5" t="str">
        <f aca="false">LEFT(J1214,6)</f>
        <v>014007</v>
      </c>
      <c r="L1214" s="5" t="s">
        <v>5086</v>
      </c>
      <c r="M1214" s="5" t="n">
        <v>0</v>
      </c>
      <c r="N1214" s="5" t="n">
        <v>0</v>
      </c>
      <c r="O1214" s="0" t="s">
        <v>153</v>
      </c>
      <c r="P1214" s="0" t="e">
        <f aca="false">VLOOKUP(K1214,SQ!C:D,2,FALSE())</f>
        <v>#N/A</v>
      </c>
    </row>
    <row r="1215" customFormat="false" ht="12.8" hidden="true" customHeight="false" outlineLevel="0" collapsed="false">
      <c r="A1215" s="5" t="s">
        <v>5087</v>
      </c>
      <c r="B1215" s="5" t="s">
        <v>232</v>
      </c>
      <c r="C1215" s="5" t="s">
        <v>170</v>
      </c>
      <c r="D1215" s="5" t="s">
        <v>5088</v>
      </c>
      <c r="E1215" s="5" t="n">
        <f aca="false">YEAR(D1215)</f>
        <v>2022</v>
      </c>
      <c r="F1215" s="5" t="n">
        <f aca="false">MONTH(D1215)</f>
        <v>7</v>
      </c>
      <c r="G1215" s="5" t="s">
        <v>172</v>
      </c>
      <c r="H1215" s="5" t="e">
        <f aca="false">YEAR(G1215)</f>
        <v>#VALUE!</v>
      </c>
      <c r="I1215" s="5" t="e">
        <f aca="false">MONTH(G1215)</f>
        <v>#VALUE!</v>
      </c>
      <c r="J1215" s="5" t="s">
        <v>5089</v>
      </c>
      <c r="K1215" s="5" t="str">
        <f aca="false">LEFT(J1215,6)</f>
        <v>061059</v>
      </c>
      <c r="L1215" s="5" t="s">
        <v>5090</v>
      </c>
      <c r="M1215" s="5" t="n">
        <v>22</v>
      </c>
      <c r="N1215" s="5" t="n">
        <v>22</v>
      </c>
      <c r="O1215" s="0" t="s">
        <v>153</v>
      </c>
      <c r="P1215" s="0" t="e">
        <f aca="false">VLOOKUP(K1215,SQ!C:D,2,FALSE())</f>
        <v>#N/A</v>
      </c>
    </row>
    <row r="1216" customFormat="false" ht="12.8" hidden="true" customHeight="false" outlineLevel="0" collapsed="false">
      <c r="A1216" s="5" t="s">
        <v>5091</v>
      </c>
      <c r="B1216" s="5" t="s">
        <v>147</v>
      </c>
      <c r="C1216" s="5" t="s">
        <v>170</v>
      </c>
      <c r="D1216" s="5" t="s">
        <v>5092</v>
      </c>
      <c r="E1216" s="5" t="n">
        <f aca="false">YEAR(D1216)</f>
        <v>2022</v>
      </c>
      <c r="F1216" s="5" t="n">
        <f aca="false">MONTH(D1216)</f>
        <v>7</v>
      </c>
      <c r="G1216" s="5" t="s">
        <v>172</v>
      </c>
      <c r="H1216" s="5" t="e">
        <f aca="false">YEAR(G1216)</f>
        <v>#VALUE!</v>
      </c>
      <c r="I1216" s="5" t="e">
        <f aca="false">MONTH(G1216)</f>
        <v>#VALUE!</v>
      </c>
      <c r="J1216" s="5" t="s">
        <v>5093</v>
      </c>
      <c r="K1216" s="5" t="str">
        <f aca="false">LEFT(J1216,6)</f>
        <v>071064</v>
      </c>
      <c r="L1216" s="5" t="s">
        <v>5094</v>
      </c>
      <c r="M1216" s="5" t="n">
        <v>0</v>
      </c>
      <c r="N1216" s="5" t="n">
        <v>0</v>
      </c>
      <c r="O1216" s="0" t="s">
        <v>153</v>
      </c>
      <c r="P1216" s="0" t="e">
        <f aca="false">VLOOKUP(K1216,SQ!C:D,2,FALSE())</f>
        <v>#N/A</v>
      </c>
    </row>
    <row r="1217" customFormat="false" ht="12.8" hidden="true" customHeight="false" outlineLevel="0" collapsed="false">
      <c r="A1217" s="5" t="s">
        <v>5095</v>
      </c>
      <c r="B1217" s="5" t="s">
        <v>147</v>
      </c>
      <c r="C1217" s="5" t="s">
        <v>170</v>
      </c>
      <c r="D1217" s="5" t="s">
        <v>5096</v>
      </c>
      <c r="E1217" s="5" t="n">
        <f aca="false">YEAR(D1217)</f>
        <v>2022</v>
      </c>
      <c r="F1217" s="5" t="n">
        <f aca="false">MONTH(D1217)</f>
        <v>8</v>
      </c>
      <c r="G1217" s="5" t="s">
        <v>172</v>
      </c>
      <c r="H1217" s="5" t="e">
        <f aca="false">YEAR(G1217)</f>
        <v>#VALUE!</v>
      </c>
      <c r="I1217" s="5" t="e">
        <f aca="false">MONTH(G1217)</f>
        <v>#VALUE!</v>
      </c>
      <c r="J1217" s="5" t="s">
        <v>5097</v>
      </c>
      <c r="K1217" s="5" t="str">
        <f aca="false">LEFT(J1217,6)</f>
        <v>087128</v>
      </c>
      <c r="L1217" s="5" t="s">
        <v>5098</v>
      </c>
      <c r="M1217" s="5" t="n">
        <v>0</v>
      </c>
      <c r="N1217" s="5" t="n">
        <v>0</v>
      </c>
      <c r="O1217" s="0" t="s">
        <v>153</v>
      </c>
      <c r="P1217" s="0" t="e">
        <f aca="false">VLOOKUP(K1217,SQ!C:D,2,FALSE())</f>
        <v>#N/A</v>
      </c>
    </row>
    <row r="1218" customFormat="false" ht="12.8" hidden="true" customHeight="false" outlineLevel="0" collapsed="false">
      <c r="A1218" s="5" t="s">
        <v>5099</v>
      </c>
      <c r="B1218" s="5" t="s">
        <v>232</v>
      </c>
      <c r="C1218" s="5" t="s">
        <v>170</v>
      </c>
      <c r="D1218" s="5" t="s">
        <v>5100</v>
      </c>
      <c r="E1218" s="5" t="n">
        <f aca="false">YEAR(D1218)</f>
        <v>2022</v>
      </c>
      <c r="F1218" s="5" t="n">
        <f aca="false">MONTH(D1218)</f>
        <v>8</v>
      </c>
      <c r="G1218" s="5" t="s">
        <v>172</v>
      </c>
      <c r="H1218" s="5" t="e">
        <f aca="false">YEAR(G1218)</f>
        <v>#VALUE!</v>
      </c>
      <c r="I1218" s="5" t="e">
        <f aca="false">MONTH(G1218)</f>
        <v>#VALUE!</v>
      </c>
      <c r="J1218" s="5" t="s">
        <v>1615</v>
      </c>
      <c r="K1218" s="5" t="str">
        <f aca="false">LEFT(J1218,6)</f>
        <v>-</v>
      </c>
      <c r="L1218" s="5" t="s">
        <v>5101</v>
      </c>
      <c r="M1218" s="5" t="n">
        <v>1</v>
      </c>
      <c r="N1218" s="5" t="n">
        <v>1</v>
      </c>
      <c r="O1218" s="0" t="s">
        <v>153</v>
      </c>
      <c r="P1218" s="0" t="e">
        <f aca="false">VLOOKUP(K1218,SQ!C:D,2,FALSE())</f>
        <v>#N/A</v>
      </c>
    </row>
    <row r="1219" customFormat="false" ht="12.8" hidden="true" customHeight="false" outlineLevel="0" collapsed="false">
      <c r="A1219" s="5" t="s">
        <v>5102</v>
      </c>
      <c r="B1219" s="5" t="s">
        <v>250</v>
      </c>
      <c r="C1219" s="5" t="s">
        <v>170</v>
      </c>
      <c r="D1219" s="5" t="s">
        <v>5103</v>
      </c>
      <c r="E1219" s="5" t="n">
        <f aca="false">YEAR(D1219)</f>
        <v>2022</v>
      </c>
      <c r="F1219" s="5" t="n">
        <f aca="false">MONTH(D1219)</f>
        <v>6</v>
      </c>
      <c r="G1219" s="5" t="s">
        <v>172</v>
      </c>
      <c r="H1219" s="5" t="e">
        <f aca="false">YEAR(G1219)</f>
        <v>#VALUE!</v>
      </c>
      <c r="I1219" s="5" t="e">
        <f aca="false">MONTH(G1219)</f>
        <v>#VALUE!</v>
      </c>
      <c r="J1219" s="5" t="s">
        <v>5104</v>
      </c>
      <c r="K1219" s="5" t="str">
        <f aca="false">LEFT(J1219,6)</f>
        <v>068479</v>
      </c>
      <c r="L1219" s="5" t="s">
        <v>5105</v>
      </c>
      <c r="M1219" s="5" t="n">
        <v>20</v>
      </c>
      <c r="N1219" s="5" t="n">
        <v>20</v>
      </c>
      <c r="O1219" s="0" t="s">
        <v>153</v>
      </c>
      <c r="P1219" s="0" t="e">
        <f aca="false">VLOOKUP(K1219,SQ!C:D,2,FALSE())</f>
        <v>#N/A</v>
      </c>
    </row>
    <row r="1220" customFormat="false" ht="12.8" hidden="true" customHeight="false" outlineLevel="0" collapsed="false">
      <c r="A1220" s="5" t="s">
        <v>5106</v>
      </c>
      <c r="B1220" s="5" t="s">
        <v>147</v>
      </c>
      <c r="C1220" s="5" t="s">
        <v>170</v>
      </c>
      <c r="D1220" s="5" t="s">
        <v>5107</v>
      </c>
      <c r="E1220" s="5" t="n">
        <f aca="false">YEAR(D1220)</f>
        <v>2022</v>
      </c>
      <c r="F1220" s="5" t="n">
        <f aca="false">MONTH(D1220)</f>
        <v>7</v>
      </c>
      <c r="G1220" s="5" t="s">
        <v>172</v>
      </c>
      <c r="H1220" s="5" t="e">
        <f aca="false">YEAR(G1220)</f>
        <v>#VALUE!</v>
      </c>
      <c r="I1220" s="5" t="e">
        <f aca="false">MONTH(G1220)</f>
        <v>#VALUE!</v>
      </c>
      <c r="J1220" s="5" t="s">
        <v>5108</v>
      </c>
      <c r="K1220" s="5" t="str">
        <f aca="false">LEFT(J1220,6)</f>
        <v>027047</v>
      </c>
      <c r="L1220" s="5" t="s">
        <v>5109</v>
      </c>
      <c r="M1220" s="5" t="n">
        <v>7</v>
      </c>
      <c r="N1220" s="5" t="n">
        <v>7</v>
      </c>
      <c r="O1220" s="0" t="s">
        <v>153</v>
      </c>
      <c r="P1220" s="0" t="e">
        <f aca="false">VLOOKUP(K1220,SQ!C:D,2,FALSE())</f>
        <v>#N/A</v>
      </c>
    </row>
    <row r="1221" customFormat="false" ht="12.8" hidden="false" customHeight="false" outlineLevel="0" collapsed="false">
      <c r="A1221" s="5" t="s">
        <v>5110</v>
      </c>
      <c r="B1221" s="5" t="s">
        <v>232</v>
      </c>
      <c r="C1221" s="5" t="s">
        <v>170</v>
      </c>
      <c r="D1221" s="5" t="s">
        <v>5111</v>
      </c>
      <c r="E1221" s="5" t="n">
        <f aca="false">YEAR(D1221)</f>
        <v>2023</v>
      </c>
      <c r="F1221" s="5" t="n">
        <f aca="false">MONTH(D1221)</f>
        <v>1</v>
      </c>
      <c r="G1221" s="5" t="s">
        <v>172</v>
      </c>
      <c r="H1221" s="5" t="e">
        <f aca="false">YEAR(G1221)</f>
        <v>#VALUE!</v>
      </c>
      <c r="I1221" s="5" t="e">
        <f aca="false">MONTH(G1221)</f>
        <v>#VALUE!</v>
      </c>
      <c r="J1221" s="5" t="s">
        <v>5112</v>
      </c>
      <c r="K1221" s="5" t="str">
        <f aca="false">LEFT(J1221,6)</f>
        <v>033005</v>
      </c>
      <c r="L1221" s="5" t="s">
        <v>5113</v>
      </c>
      <c r="M1221" s="5" t="n">
        <v>0</v>
      </c>
      <c r="N1221" s="5" t="n">
        <v>0</v>
      </c>
      <c r="O1221" s="0" t="s">
        <v>153</v>
      </c>
      <c r="P1221" s="0" t="str">
        <f aca="false">VLOOKUP(K1221,SQ!C:D,2,FALSE())</f>
        <v>AIU Setor Central</v>
      </c>
    </row>
    <row r="1222" customFormat="false" ht="12.8" hidden="true" customHeight="false" outlineLevel="0" collapsed="false">
      <c r="A1222" s="5" t="s">
        <v>5114</v>
      </c>
      <c r="B1222" s="5" t="s">
        <v>147</v>
      </c>
      <c r="C1222" s="5" t="s">
        <v>170</v>
      </c>
      <c r="D1222" s="5" t="s">
        <v>5115</v>
      </c>
      <c r="E1222" s="5" t="n">
        <f aca="false">YEAR(D1222)</f>
        <v>2022</v>
      </c>
      <c r="F1222" s="5" t="n">
        <f aca="false">MONTH(D1222)</f>
        <v>7</v>
      </c>
      <c r="G1222" s="5" t="s">
        <v>172</v>
      </c>
      <c r="H1222" s="5" t="e">
        <f aca="false">YEAR(G1222)</f>
        <v>#VALUE!</v>
      </c>
      <c r="I1222" s="5" t="e">
        <f aca="false">MONTH(G1222)</f>
        <v>#VALUE!</v>
      </c>
      <c r="J1222" s="5" t="s">
        <v>5116</v>
      </c>
      <c r="K1222" s="5" t="str">
        <f aca="false">LEFT(J1222,6)</f>
        <v>049107</v>
      </c>
      <c r="L1222" s="5" t="s">
        <v>5117</v>
      </c>
      <c r="M1222" s="5" t="n">
        <v>0</v>
      </c>
      <c r="N1222" s="5" t="n">
        <v>0</v>
      </c>
      <c r="O1222" s="0" t="s">
        <v>153</v>
      </c>
      <c r="P1222" s="0" t="e">
        <f aca="false">VLOOKUP(K1222,SQ!C:D,2,FALSE())</f>
        <v>#N/A</v>
      </c>
    </row>
    <row r="1223" customFormat="false" ht="12.8" hidden="true" customHeight="false" outlineLevel="0" collapsed="false">
      <c r="A1223" s="5" t="s">
        <v>5118</v>
      </c>
      <c r="B1223" s="5" t="s">
        <v>147</v>
      </c>
      <c r="C1223" s="5" t="s">
        <v>170</v>
      </c>
      <c r="D1223" s="5" t="s">
        <v>5119</v>
      </c>
      <c r="E1223" s="5" t="n">
        <f aca="false">YEAR(D1223)</f>
        <v>2022</v>
      </c>
      <c r="F1223" s="5" t="n">
        <f aca="false">MONTH(D1223)</f>
        <v>7</v>
      </c>
      <c r="G1223" s="5" t="s">
        <v>172</v>
      </c>
      <c r="H1223" s="5" t="e">
        <f aca="false">YEAR(G1223)</f>
        <v>#VALUE!</v>
      </c>
      <c r="I1223" s="5" t="e">
        <f aca="false">MONTH(G1223)</f>
        <v>#VALUE!</v>
      </c>
      <c r="J1223" s="5" t="s">
        <v>5120</v>
      </c>
      <c r="K1223" s="5" t="str">
        <f aca="false">LEFT(J1223,6)</f>
        <v>299019</v>
      </c>
      <c r="L1223" s="5" t="s">
        <v>5121</v>
      </c>
      <c r="M1223" s="5" t="n">
        <v>0</v>
      </c>
      <c r="N1223" s="5" t="n">
        <v>0</v>
      </c>
      <c r="O1223" s="0" t="s">
        <v>153</v>
      </c>
      <c r="P1223" s="0" t="e">
        <f aca="false">VLOOKUP(K1223,SQ!C:D,2,FALSE())</f>
        <v>#N/A</v>
      </c>
    </row>
    <row r="1224" customFormat="false" ht="12.8" hidden="true" customHeight="false" outlineLevel="0" collapsed="false">
      <c r="A1224" s="5" t="s">
        <v>5122</v>
      </c>
      <c r="B1224" s="5" t="s">
        <v>250</v>
      </c>
      <c r="C1224" s="5" t="s">
        <v>148</v>
      </c>
      <c r="D1224" s="5" t="s">
        <v>5123</v>
      </c>
      <c r="E1224" s="5" t="n">
        <f aca="false">YEAR(D1224)</f>
        <v>2022</v>
      </c>
      <c r="F1224" s="5" t="n">
        <f aca="false">MONTH(D1224)</f>
        <v>6</v>
      </c>
      <c r="G1224" s="5" t="s">
        <v>5124</v>
      </c>
      <c r="H1224" s="5" t="n">
        <f aca="false">YEAR(G1224)</f>
        <v>2023</v>
      </c>
      <c r="I1224" s="5" t="n">
        <f aca="false">MONTH(G1224)</f>
        <v>1</v>
      </c>
      <c r="J1224" s="5" t="s">
        <v>5125</v>
      </c>
      <c r="K1224" s="5" t="str">
        <f aca="false">LEFT(J1224,6)</f>
        <v>076012</v>
      </c>
      <c r="L1224" s="5" t="s">
        <v>5126</v>
      </c>
      <c r="M1224" s="5" t="n">
        <v>35</v>
      </c>
      <c r="N1224" s="5" t="n">
        <v>35</v>
      </c>
      <c r="O1224" s="0" t="s">
        <v>153</v>
      </c>
      <c r="P1224" s="0" t="e">
        <f aca="false">VLOOKUP(K1224,SQ!C:D,2,FALSE())</f>
        <v>#N/A</v>
      </c>
    </row>
    <row r="1225" customFormat="false" ht="12.8" hidden="true" customHeight="false" outlineLevel="0" collapsed="false">
      <c r="A1225" s="5" t="s">
        <v>5127</v>
      </c>
      <c r="B1225" s="5" t="s">
        <v>147</v>
      </c>
      <c r="C1225" s="5" t="s">
        <v>170</v>
      </c>
      <c r="D1225" s="5" t="s">
        <v>5128</v>
      </c>
      <c r="E1225" s="5" t="n">
        <f aca="false">YEAR(D1225)</f>
        <v>2022</v>
      </c>
      <c r="F1225" s="5" t="n">
        <f aca="false">MONTH(D1225)</f>
        <v>7</v>
      </c>
      <c r="G1225" s="5" t="s">
        <v>172</v>
      </c>
      <c r="H1225" s="5" t="e">
        <f aca="false">YEAR(G1225)</f>
        <v>#VALUE!</v>
      </c>
      <c r="I1225" s="5" t="e">
        <f aca="false">MONTH(G1225)</f>
        <v>#VALUE!</v>
      </c>
      <c r="J1225" s="5" t="s">
        <v>5129</v>
      </c>
      <c r="K1225" s="5" t="str">
        <f aca="false">LEFT(J1225,6)</f>
        <v>160183</v>
      </c>
      <c r="L1225" s="5" t="s">
        <v>5130</v>
      </c>
      <c r="M1225" s="5" t="n">
        <v>0</v>
      </c>
      <c r="N1225" s="5" t="n">
        <v>0</v>
      </c>
      <c r="O1225" s="0" t="s">
        <v>153</v>
      </c>
      <c r="P1225" s="0" t="e">
        <f aca="false">VLOOKUP(K1225,SQ!C:D,2,FALSE())</f>
        <v>#N/A</v>
      </c>
    </row>
    <row r="1226" customFormat="false" ht="12.8" hidden="true" customHeight="false" outlineLevel="0" collapsed="false">
      <c r="A1226" s="5" t="s">
        <v>5131</v>
      </c>
      <c r="B1226" s="5" t="s">
        <v>147</v>
      </c>
      <c r="C1226" s="5" t="s">
        <v>170</v>
      </c>
      <c r="D1226" s="5" t="s">
        <v>5132</v>
      </c>
      <c r="E1226" s="5" t="n">
        <f aca="false">YEAR(D1226)</f>
        <v>2022</v>
      </c>
      <c r="F1226" s="5" t="n">
        <f aca="false">MONTH(D1226)</f>
        <v>7</v>
      </c>
      <c r="G1226" s="5" t="s">
        <v>172</v>
      </c>
      <c r="H1226" s="5" t="e">
        <f aca="false">YEAR(G1226)</f>
        <v>#VALUE!</v>
      </c>
      <c r="I1226" s="5" t="e">
        <f aca="false">MONTH(G1226)</f>
        <v>#VALUE!</v>
      </c>
      <c r="J1226" s="5" t="s">
        <v>5133</v>
      </c>
      <c r="K1226" s="5" t="str">
        <f aca="false">LEFT(J1226,6)</f>
        <v>067219</v>
      </c>
      <c r="L1226" s="5" t="s">
        <v>5134</v>
      </c>
      <c r="M1226" s="5" t="n">
        <v>0</v>
      </c>
      <c r="N1226" s="5" t="n">
        <v>0</v>
      </c>
      <c r="O1226" s="0" t="s">
        <v>153</v>
      </c>
      <c r="P1226" s="0" t="e">
        <f aca="false">VLOOKUP(K1226,SQ!C:D,2,FALSE())</f>
        <v>#N/A</v>
      </c>
    </row>
    <row r="1227" customFormat="false" ht="12.8" hidden="true" customHeight="false" outlineLevel="0" collapsed="false">
      <c r="A1227" s="5" t="s">
        <v>5135</v>
      </c>
      <c r="B1227" s="5" t="s">
        <v>232</v>
      </c>
      <c r="C1227" s="5" t="s">
        <v>170</v>
      </c>
      <c r="D1227" s="5" t="s">
        <v>5136</v>
      </c>
      <c r="E1227" s="5" t="n">
        <f aca="false">YEAR(D1227)</f>
        <v>2022</v>
      </c>
      <c r="F1227" s="5" t="n">
        <f aca="false">MONTH(D1227)</f>
        <v>7</v>
      </c>
      <c r="G1227" s="5" t="s">
        <v>172</v>
      </c>
      <c r="H1227" s="5" t="e">
        <f aca="false">YEAR(G1227)</f>
        <v>#VALUE!</v>
      </c>
      <c r="I1227" s="5" t="e">
        <f aca="false">MONTH(G1227)</f>
        <v>#VALUE!</v>
      </c>
      <c r="J1227" s="5" t="s">
        <v>5137</v>
      </c>
      <c r="K1227" s="5" t="str">
        <f aca="false">LEFT(J1227,6)</f>
        <v>087113</v>
      </c>
      <c r="L1227" s="5" t="s">
        <v>5138</v>
      </c>
      <c r="M1227" s="5" t="n">
        <v>0</v>
      </c>
      <c r="N1227" s="5" t="n">
        <v>0</v>
      </c>
      <c r="O1227" s="0" t="s">
        <v>153</v>
      </c>
      <c r="P1227" s="0" t="e">
        <f aca="false">VLOOKUP(K1227,SQ!C:D,2,FALSE())</f>
        <v>#N/A</v>
      </c>
    </row>
    <row r="1228" customFormat="false" ht="12.8" hidden="true" customHeight="false" outlineLevel="0" collapsed="false">
      <c r="A1228" s="5" t="s">
        <v>5139</v>
      </c>
      <c r="B1228" s="5" t="s">
        <v>232</v>
      </c>
      <c r="C1228" s="5" t="s">
        <v>170</v>
      </c>
      <c r="D1228" s="5" t="s">
        <v>5140</v>
      </c>
      <c r="E1228" s="5" t="n">
        <f aca="false">YEAR(D1228)</f>
        <v>2022</v>
      </c>
      <c r="F1228" s="5" t="n">
        <f aca="false">MONTH(D1228)</f>
        <v>7</v>
      </c>
      <c r="G1228" s="5" t="s">
        <v>172</v>
      </c>
      <c r="H1228" s="5" t="e">
        <f aca="false">YEAR(G1228)</f>
        <v>#VALUE!</v>
      </c>
      <c r="I1228" s="5" t="e">
        <f aca="false">MONTH(G1228)</f>
        <v>#VALUE!</v>
      </c>
      <c r="J1228" s="5" t="s">
        <v>5141</v>
      </c>
      <c r="K1228" s="5" t="str">
        <f aca="false">LEFT(J1228,6)</f>
        <v>015080</v>
      </c>
      <c r="L1228" s="5" t="s">
        <v>5142</v>
      </c>
      <c r="M1228" s="5" t="n">
        <v>0</v>
      </c>
      <c r="N1228" s="5" t="n">
        <v>0</v>
      </c>
      <c r="O1228" s="0" t="s">
        <v>153</v>
      </c>
      <c r="P1228" s="0" t="e">
        <f aca="false">VLOOKUP(K1228,SQ!C:D,2,FALSE())</f>
        <v>#N/A</v>
      </c>
    </row>
    <row r="1229" customFormat="false" ht="12.8" hidden="true" customHeight="false" outlineLevel="0" collapsed="false">
      <c r="A1229" s="5" t="s">
        <v>5143</v>
      </c>
      <c r="B1229" s="5" t="s">
        <v>147</v>
      </c>
      <c r="C1229" s="5" t="s">
        <v>176</v>
      </c>
      <c r="D1229" s="5" t="s">
        <v>5144</v>
      </c>
      <c r="E1229" s="5" t="n">
        <f aca="false">YEAR(D1229)</f>
        <v>2022</v>
      </c>
      <c r="F1229" s="5" t="n">
        <f aca="false">MONTH(D1229)</f>
        <v>7</v>
      </c>
      <c r="G1229" s="5" t="s">
        <v>172</v>
      </c>
      <c r="H1229" s="5" t="e">
        <f aca="false">YEAR(G1229)</f>
        <v>#VALUE!</v>
      </c>
      <c r="I1229" s="5" t="e">
        <f aca="false">MONTH(G1229)</f>
        <v>#VALUE!</v>
      </c>
      <c r="J1229" s="5" t="s">
        <v>5145</v>
      </c>
      <c r="K1229" s="5" t="str">
        <f aca="false">LEFT(J1229,6)</f>
        <v>041189</v>
      </c>
      <c r="L1229" s="5" t="s">
        <v>5146</v>
      </c>
      <c r="M1229" s="5" t="n">
        <v>0</v>
      </c>
      <c r="N1229" s="5" t="n">
        <v>0</v>
      </c>
      <c r="O1229" s="0" t="s">
        <v>153</v>
      </c>
      <c r="P1229" s="0" t="e">
        <f aca="false">VLOOKUP(K1229,SQ!C:D,2,FALSE())</f>
        <v>#N/A</v>
      </c>
    </row>
    <row r="1230" customFormat="false" ht="12.8" hidden="true" customHeight="false" outlineLevel="0" collapsed="false">
      <c r="A1230" s="5" t="s">
        <v>5147</v>
      </c>
      <c r="B1230" s="5" t="s">
        <v>147</v>
      </c>
      <c r="C1230" s="5" t="s">
        <v>170</v>
      </c>
      <c r="D1230" s="5" t="s">
        <v>5148</v>
      </c>
      <c r="E1230" s="5" t="n">
        <f aca="false">YEAR(D1230)</f>
        <v>2022</v>
      </c>
      <c r="F1230" s="5" t="n">
        <f aca="false">MONTH(D1230)</f>
        <v>7</v>
      </c>
      <c r="G1230" s="5" t="s">
        <v>172</v>
      </c>
      <c r="H1230" s="5" t="e">
        <f aca="false">YEAR(G1230)</f>
        <v>#VALUE!</v>
      </c>
      <c r="I1230" s="5" t="e">
        <f aca="false">MONTH(G1230)</f>
        <v>#VALUE!</v>
      </c>
      <c r="J1230" s="5" t="s">
        <v>5149</v>
      </c>
      <c r="K1230" s="5" t="str">
        <f aca="false">LEFT(J1230,6)</f>
        <v>029048</v>
      </c>
      <c r="L1230" s="5" t="s">
        <v>5150</v>
      </c>
      <c r="M1230" s="5" t="n">
        <v>0</v>
      </c>
      <c r="N1230" s="5" t="n">
        <v>0</v>
      </c>
      <c r="O1230" s="0" t="s">
        <v>153</v>
      </c>
      <c r="P1230" s="0" t="e">
        <f aca="false">VLOOKUP(K1230,SQ!C:D,2,FALSE())</f>
        <v>#N/A</v>
      </c>
    </row>
    <row r="1231" customFormat="false" ht="12.8" hidden="true" customHeight="false" outlineLevel="0" collapsed="false">
      <c r="A1231" s="5" t="s">
        <v>5151</v>
      </c>
      <c r="B1231" s="5" t="s">
        <v>147</v>
      </c>
      <c r="C1231" s="5" t="s">
        <v>148</v>
      </c>
      <c r="D1231" s="5" t="s">
        <v>5152</v>
      </c>
      <c r="E1231" s="5" t="n">
        <f aca="false">YEAR(D1231)</f>
        <v>2022</v>
      </c>
      <c r="F1231" s="5" t="n">
        <f aca="false">MONTH(D1231)</f>
        <v>7</v>
      </c>
      <c r="G1231" s="5" t="s">
        <v>5153</v>
      </c>
      <c r="H1231" s="5" t="n">
        <f aca="false">YEAR(G1231)</f>
        <v>2023</v>
      </c>
      <c r="I1231" s="5" t="n">
        <f aca="false">MONTH(G1231)</f>
        <v>4</v>
      </c>
      <c r="J1231" s="5" t="s">
        <v>5154</v>
      </c>
      <c r="K1231" s="5" t="str">
        <f aca="false">LEFT(J1231,6)</f>
        <v>087342</v>
      </c>
      <c r="L1231" s="5" t="s">
        <v>5155</v>
      </c>
      <c r="M1231" s="5" t="n">
        <v>0</v>
      </c>
      <c r="N1231" s="5" t="n">
        <v>0</v>
      </c>
      <c r="O1231" s="0" t="s">
        <v>153</v>
      </c>
      <c r="P1231" s="0" t="e">
        <f aca="false">VLOOKUP(K1231,SQ!C:D,2,FALSE())</f>
        <v>#N/A</v>
      </c>
    </row>
    <row r="1232" customFormat="false" ht="12.8" hidden="true" customHeight="false" outlineLevel="0" collapsed="false">
      <c r="A1232" s="5" t="s">
        <v>5156</v>
      </c>
      <c r="B1232" s="5" t="s">
        <v>147</v>
      </c>
      <c r="C1232" s="5" t="s">
        <v>170</v>
      </c>
      <c r="D1232" s="5" t="s">
        <v>5157</v>
      </c>
      <c r="E1232" s="5" t="n">
        <f aca="false">YEAR(D1232)</f>
        <v>2022</v>
      </c>
      <c r="F1232" s="5" t="n">
        <f aca="false">MONTH(D1232)</f>
        <v>7</v>
      </c>
      <c r="G1232" s="5" t="s">
        <v>172</v>
      </c>
      <c r="H1232" s="5" t="e">
        <f aca="false">YEAR(G1232)</f>
        <v>#VALUE!</v>
      </c>
      <c r="I1232" s="5" t="e">
        <f aca="false">MONTH(G1232)</f>
        <v>#VALUE!</v>
      </c>
      <c r="J1232" s="5" t="s">
        <v>5158</v>
      </c>
      <c r="K1232" s="5" t="str">
        <f aca="false">LEFT(J1232,6)</f>
        <v>036123</v>
      </c>
      <c r="L1232" s="5" t="s">
        <v>5159</v>
      </c>
      <c r="M1232" s="5" t="n">
        <v>0</v>
      </c>
      <c r="N1232" s="5" t="n">
        <v>0</v>
      </c>
      <c r="O1232" s="0" t="s">
        <v>153</v>
      </c>
      <c r="P1232" s="0" t="e">
        <f aca="false">VLOOKUP(K1232,SQ!C:D,2,FALSE())</f>
        <v>#N/A</v>
      </c>
    </row>
    <row r="1233" customFormat="false" ht="12.8" hidden="true" customHeight="false" outlineLevel="0" collapsed="false">
      <c r="A1233" s="5" t="s">
        <v>5160</v>
      </c>
      <c r="B1233" s="5" t="s">
        <v>147</v>
      </c>
      <c r="C1233" s="5" t="s">
        <v>170</v>
      </c>
      <c r="D1233" s="5" t="s">
        <v>5161</v>
      </c>
      <c r="E1233" s="5" t="n">
        <f aca="false">YEAR(D1233)</f>
        <v>2022</v>
      </c>
      <c r="F1233" s="5" t="n">
        <f aca="false">MONTH(D1233)</f>
        <v>7</v>
      </c>
      <c r="G1233" s="5" t="s">
        <v>172</v>
      </c>
      <c r="H1233" s="5" t="e">
        <f aca="false">YEAR(G1233)</f>
        <v>#VALUE!</v>
      </c>
      <c r="I1233" s="5" t="e">
        <f aca="false">MONTH(G1233)</f>
        <v>#VALUE!</v>
      </c>
      <c r="J1233" s="5" t="s">
        <v>1615</v>
      </c>
      <c r="K1233" s="5" t="str">
        <f aca="false">LEFT(J1233,6)</f>
        <v>-</v>
      </c>
      <c r="L1233" s="5" t="s">
        <v>5162</v>
      </c>
      <c r="M1233" s="5" t="n">
        <v>0</v>
      </c>
      <c r="N1233" s="5" t="n">
        <v>0</v>
      </c>
      <c r="O1233" s="0" t="s">
        <v>153</v>
      </c>
      <c r="P1233" s="0" t="e">
        <f aca="false">VLOOKUP(K1233,SQ!C:D,2,FALSE())</f>
        <v>#N/A</v>
      </c>
    </row>
    <row r="1234" customFormat="false" ht="12.8" hidden="true" customHeight="false" outlineLevel="0" collapsed="false">
      <c r="A1234" s="5" t="s">
        <v>5163</v>
      </c>
      <c r="B1234" s="5" t="s">
        <v>147</v>
      </c>
      <c r="C1234" s="5" t="s">
        <v>170</v>
      </c>
      <c r="D1234" s="5" t="s">
        <v>5164</v>
      </c>
      <c r="E1234" s="5" t="n">
        <f aca="false">YEAR(D1234)</f>
        <v>2022</v>
      </c>
      <c r="F1234" s="5" t="n">
        <f aca="false">MONTH(D1234)</f>
        <v>8</v>
      </c>
      <c r="G1234" s="5" t="s">
        <v>172</v>
      </c>
      <c r="H1234" s="5" t="e">
        <f aca="false">YEAR(G1234)</f>
        <v>#VALUE!</v>
      </c>
      <c r="I1234" s="5" t="e">
        <f aca="false">MONTH(G1234)</f>
        <v>#VALUE!</v>
      </c>
      <c r="J1234" s="5" t="s">
        <v>5165</v>
      </c>
      <c r="K1234" s="5" t="str">
        <f aca="false">LEFT(J1234,6)</f>
        <v>037051</v>
      </c>
      <c r="L1234" s="5" t="s">
        <v>5166</v>
      </c>
      <c r="M1234" s="5" t="n">
        <v>0</v>
      </c>
      <c r="N1234" s="5" t="n">
        <v>0</v>
      </c>
      <c r="O1234" s="0" t="s">
        <v>153</v>
      </c>
      <c r="P1234" s="0" t="e">
        <f aca="false">VLOOKUP(K1234,SQ!C:D,2,FALSE())</f>
        <v>#N/A</v>
      </c>
    </row>
    <row r="1235" customFormat="false" ht="12.8" hidden="true" customHeight="false" outlineLevel="0" collapsed="false">
      <c r="A1235" s="5" t="s">
        <v>5167</v>
      </c>
      <c r="B1235" s="5" t="s">
        <v>147</v>
      </c>
      <c r="C1235" s="5" t="s">
        <v>170</v>
      </c>
      <c r="D1235" s="5" t="s">
        <v>5168</v>
      </c>
      <c r="E1235" s="5" t="n">
        <f aca="false">YEAR(D1235)</f>
        <v>2022</v>
      </c>
      <c r="F1235" s="5" t="n">
        <f aca="false">MONTH(D1235)</f>
        <v>7</v>
      </c>
      <c r="G1235" s="5" t="s">
        <v>172</v>
      </c>
      <c r="H1235" s="5" t="e">
        <f aca="false">YEAR(G1235)</f>
        <v>#VALUE!</v>
      </c>
      <c r="I1235" s="5" t="e">
        <f aca="false">MONTH(G1235)</f>
        <v>#VALUE!</v>
      </c>
      <c r="J1235" s="5" t="s">
        <v>5169</v>
      </c>
      <c r="K1235" s="5" t="str">
        <f aca="false">LEFT(J1235,6)</f>
        <v>018009</v>
      </c>
      <c r="L1235" s="5" t="s">
        <v>5170</v>
      </c>
      <c r="M1235" s="5" t="n">
        <v>0</v>
      </c>
      <c r="N1235" s="5" t="n">
        <v>0</v>
      </c>
      <c r="O1235" s="0" t="s">
        <v>153</v>
      </c>
      <c r="P1235" s="0" t="str">
        <f aca="false">VLOOKUP(K1235,SQ!C:D,2,FALSE())</f>
        <v>AIU Setor Central</v>
      </c>
    </row>
    <row r="1236" customFormat="false" ht="12.8" hidden="true" customHeight="false" outlineLevel="0" collapsed="false">
      <c r="A1236" s="5" t="s">
        <v>5171</v>
      </c>
      <c r="B1236" s="5" t="s">
        <v>147</v>
      </c>
      <c r="C1236" s="5" t="s">
        <v>176</v>
      </c>
      <c r="D1236" s="5" t="s">
        <v>5172</v>
      </c>
      <c r="E1236" s="5" t="n">
        <f aca="false">YEAR(D1236)</f>
        <v>2022</v>
      </c>
      <c r="F1236" s="5" t="n">
        <f aca="false">MONTH(D1236)</f>
        <v>7</v>
      </c>
      <c r="G1236" s="5" t="s">
        <v>172</v>
      </c>
      <c r="H1236" s="5" t="e">
        <f aca="false">YEAR(G1236)</f>
        <v>#VALUE!</v>
      </c>
      <c r="I1236" s="5" t="e">
        <f aca="false">MONTH(G1236)</f>
        <v>#VALUE!</v>
      </c>
      <c r="J1236" s="5" t="s">
        <v>5173</v>
      </c>
      <c r="K1236" s="5" t="str">
        <f aca="false">LEFT(J1236,6)</f>
        <v>021004</v>
      </c>
      <c r="L1236" s="5" t="s">
        <v>5174</v>
      </c>
      <c r="M1236" s="5" t="n">
        <v>0</v>
      </c>
      <c r="N1236" s="5" t="n">
        <v>0</v>
      </c>
      <c r="O1236" s="0" t="s">
        <v>153</v>
      </c>
      <c r="P1236" s="0" t="e">
        <f aca="false">VLOOKUP(K1236,SQ!C:D,2,FALSE())</f>
        <v>#N/A</v>
      </c>
    </row>
    <row r="1237" customFormat="false" ht="12.8" hidden="true" customHeight="false" outlineLevel="0" collapsed="false">
      <c r="A1237" s="5" t="s">
        <v>5175</v>
      </c>
      <c r="B1237" s="5" t="s">
        <v>147</v>
      </c>
      <c r="C1237" s="5" t="s">
        <v>170</v>
      </c>
      <c r="D1237" s="5" t="s">
        <v>5176</v>
      </c>
      <c r="E1237" s="5" t="n">
        <f aca="false">YEAR(D1237)</f>
        <v>2022</v>
      </c>
      <c r="F1237" s="5" t="n">
        <f aca="false">MONTH(D1237)</f>
        <v>7</v>
      </c>
      <c r="G1237" s="5" t="s">
        <v>172</v>
      </c>
      <c r="H1237" s="5" t="e">
        <f aca="false">YEAR(G1237)</f>
        <v>#VALUE!</v>
      </c>
      <c r="I1237" s="5" t="e">
        <f aca="false">MONTH(G1237)</f>
        <v>#VALUE!</v>
      </c>
      <c r="J1237" s="5" t="s">
        <v>5177</v>
      </c>
      <c r="K1237" s="5" t="str">
        <f aca="false">LEFT(J1237,6)</f>
        <v>064209</v>
      </c>
      <c r="L1237" s="5" t="s">
        <v>5178</v>
      </c>
      <c r="M1237" s="5" t="n">
        <v>0</v>
      </c>
      <c r="N1237" s="5" t="n">
        <v>0</v>
      </c>
      <c r="O1237" s="0" t="s">
        <v>153</v>
      </c>
      <c r="P1237" s="0" t="e">
        <f aca="false">VLOOKUP(K1237,SQ!C:D,2,FALSE())</f>
        <v>#N/A</v>
      </c>
    </row>
    <row r="1238" customFormat="false" ht="12.8" hidden="true" customHeight="false" outlineLevel="0" collapsed="false">
      <c r="A1238" s="5" t="s">
        <v>5179</v>
      </c>
      <c r="B1238" s="5" t="s">
        <v>232</v>
      </c>
      <c r="C1238" s="5" t="s">
        <v>176</v>
      </c>
      <c r="D1238" s="5" t="s">
        <v>5180</v>
      </c>
      <c r="E1238" s="5" t="n">
        <f aca="false">YEAR(D1238)</f>
        <v>2022</v>
      </c>
      <c r="F1238" s="5" t="n">
        <f aca="false">MONTH(D1238)</f>
        <v>8</v>
      </c>
      <c r="G1238" s="5" t="s">
        <v>172</v>
      </c>
      <c r="H1238" s="5" t="e">
        <f aca="false">YEAR(G1238)</f>
        <v>#VALUE!</v>
      </c>
      <c r="I1238" s="5" t="e">
        <f aca="false">MONTH(G1238)</f>
        <v>#VALUE!</v>
      </c>
      <c r="J1238" s="5" t="s">
        <v>5181</v>
      </c>
      <c r="K1238" s="5" t="str">
        <f aca="false">LEFT(J1238,6)</f>
        <v>112473</v>
      </c>
      <c r="L1238" s="5" t="s">
        <v>5182</v>
      </c>
      <c r="M1238" s="5" t="n">
        <v>1</v>
      </c>
      <c r="N1238" s="5" t="n">
        <v>1</v>
      </c>
      <c r="O1238" s="0" t="s">
        <v>153</v>
      </c>
      <c r="P1238" s="0" t="e">
        <f aca="false">VLOOKUP(K1238,SQ!C:D,2,FALSE())</f>
        <v>#N/A</v>
      </c>
    </row>
    <row r="1239" customFormat="false" ht="12.8" hidden="true" customHeight="false" outlineLevel="0" collapsed="false">
      <c r="A1239" s="5" t="s">
        <v>5183</v>
      </c>
      <c r="B1239" s="5" t="s">
        <v>147</v>
      </c>
      <c r="C1239" s="5" t="s">
        <v>170</v>
      </c>
      <c r="D1239" s="5" t="s">
        <v>5184</v>
      </c>
      <c r="E1239" s="5" t="n">
        <f aca="false">YEAR(D1239)</f>
        <v>2022</v>
      </c>
      <c r="F1239" s="5" t="n">
        <f aca="false">MONTH(D1239)</f>
        <v>7</v>
      </c>
      <c r="G1239" s="5" t="s">
        <v>172</v>
      </c>
      <c r="H1239" s="5" t="e">
        <f aca="false">YEAR(G1239)</f>
        <v>#VALUE!</v>
      </c>
      <c r="I1239" s="5" t="e">
        <f aca="false">MONTH(G1239)</f>
        <v>#VALUE!</v>
      </c>
      <c r="J1239" s="5" t="s">
        <v>5185</v>
      </c>
      <c r="K1239" s="5" t="str">
        <f aca="false">LEFT(J1239,6)</f>
        <v>083202</v>
      </c>
      <c r="L1239" s="5" t="s">
        <v>5186</v>
      </c>
      <c r="M1239" s="5" t="n">
        <v>0</v>
      </c>
      <c r="N1239" s="5" t="n">
        <v>0</v>
      </c>
      <c r="O1239" s="0" t="s">
        <v>153</v>
      </c>
      <c r="P1239" s="0" t="e">
        <f aca="false">VLOOKUP(K1239,SQ!C:D,2,FALSE())</f>
        <v>#N/A</v>
      </c>
    </row>
    <row r="1240" customFormat="false" ht="12.8" hidden="true" customHeight="false" outlineLevel="0" collapsed="false">
      <c r="A1240" s="5" t="s">
        <v>5187</v>
      </c>
      <c r="B1240" s="5" t="s">
        <v>147</v>
      </c>
      <c r="C1240" s="5" t="s">
        <v>170</v>
      </c>
      <c r="D1240" s="5" t="s">
        <v>5188</v>
      </c>
      <c r="E1240" s="5" t="n">
        <f aca="false">YEAR(D1240)</f>
        <v>2022</v>
      </c>
      <c r="F1240" s="5" t="n">
        <f aca="false">MONTH(D1240)</f>
        <v>7</v>
      </c>
      <c r="G1240" s="5" t="s">
        <v>172</v>
      </c>
      <c r="H1240" s="5" t="e">
        <f aca="false">YEAR(G1240)</f>
        <v>#VALUE!</v>
      </c>
      <c r="I1240" s="5" t="e">
        <f aca="false">MONTH(G1240)</f>
        <v>#VALUE!</v>
      </c>
      <c r="J1240" s="5" t="s">
        <v>5189</v>
      </c>
      <c r="K1240" s="5" t="str">
        <f aca="false">LEFT(J1240,6)</f>
        <v>055302</v>
      </c>
      <c r="L1240" s="5" t="s">
        <v>5190</v>
      </c>
      <c r="M1240" s="5" t="n">
        <v>0</v>
      </c>
      <c r="N1240" s="5" t="n">
        <v>0</v>
      </c>
      <c r="O1240" s="0" t="s">
        <v>153</v>
      </c>
      <c r="P1240" s="0" t="e">
        <f aca="false">VLOOKUP(K1240,SQ!C:D,2,FALSE())</f>
        <v>#N/A</v>
      </c>
    </row>
    <row r="1241" customFormat="false" ht="12.8" hidden="true" customHeight="false" outlineLevel="0" collapsed="false">
      <c r="A1241" s="5" t="s">
        <v>5191</v>
      </c>
      <c r="B1241" s="5" t="s">
        <v>147</v>
      </c>
      <c r="C1241" s="5" t="s">
        <v>170</v>
      </c>
      <c r="D1241" s="5" t="s">
        <v>5192</v>
      </c>
      <c r="E1241" s="5" t="n">
        <f aca="false">YEAR(D1241)</f>
        <v>2022</v>
      </c>
      <c r="F1241" s="5" t="n">
        <f aca="false">MONTH(D1241)</f>
        <v>7</v>
      </c>
      <c r="G1241" s="5" t="s">
        <v>172</v>
      </c>
      <c r="H1241" s="5" t="e">
        <f aca="false">YEAR(G1241)</f>
        <v>#VALUE!</v>
      </c>
      <c r="I1241" s="5" t="e">
        <f aca="false">MONTH(G1241)</f>
        <v>#VALUE!</v>
      </c>
      <c r="J1241" s="5" t="s">
        <v>5193</v>
      </c>
      <c r="K1241" s="5" t="str">
        <f aca="false">LEFT(J1241,6)</f>
        <v>084041</v>
      </c>
      <c r="L1241" s="5" t="s">
        <v>5194</v>
      </c>
      <c r="M1241" s="5" t="n">
        <v>0</v>
      </c>
      <c r="N1241" s="5" t="n">
        <v>0</v>
      </c>
      <c r="O1241" s="0" t="s">
        <v>153</v>
      </c>
      <c r="P1241" s="0" t="e">
        <f aca="false">VLOOKUP(K1241,SQ!C:D,2,FALSE())</f>
        <v>#N/A</v>
      </c>
    </row>
    <row r="1242" customFormat="false" ht="12.8" hidden="true" customHeight="false" outlineLevel="0" collapsed="false">
      <c r="A1242" s="5" t="s">
        <v>5195</v>
      </c>
      <c r="B1242" s="5" t="s">
        <v>147</v>
      </c>
      <c r="C1242" s="5" t="s">
        <v>148</v>
      </c>
      <c r="D1242" s="5" t="s">
        <v>5196</v>
      </c>
      <c r="E1242" s="5" t="n">
        <f aca="false">YEAR(D1242)</f>
        <v>2022</v>
      </c>
      <c r="F1242" s="5" t="n">
        <f aca="false">MONTH(D1242)</f>
        <v>7</v>
      </c>
      <c r="G1242" s="5" t="s">
        <v>5197</v>
      </c>
      <c r="H1242" s="5" t="n">
        <f aca="false">YEAR(G1242)</f>
        <v>2022</v>
      </c>
      <c r="I1242" s="5" t="n">
        <f aca="false">MONTH(G1242)</f>
        <v>11</v>
      </c>
      <c r="J1242" s="5" t="s">
        <v>5198</v>
      </c>
      <c r="K1242" s="5" t="str">
        <f aca="false">LEFT(J1242,6)</f>
        <v>038069</v>
      </c>
      <c r="L1242" s="5" t="s">
        <v>5199</v>
      </c>
      <c r="M1242" s="5" t="n">
        <v>0</v>
      </c>
      <c r="N1242" s="5" t="n">
        <v>0</v>
      </c>
      <c r="O1242" s="0" t="s">
        <v>153</v>
      </c>
      <c r="P1242" s="0" t="e">
        <f aca="false">VLOOKUP(K1242,SQ!C:D,2,FALSE())</f>
        <v>#N/A</v>
      </c>
    </row>
    <row r="1243" customFormat="false" ht="12.8" hidden="true" customHeight="false" outlineLevel="0" collapsed="false">
      <c r="A1243" s="5" t="s">
        <v>5200</v>
      </c>
      <c r="B1243" s="5" t="s">
        <v>147</v>
      </c>
      <c r="C1243" s="5" t="s">
        <v>170</v>
      </c>
      <c r="D1243" s="5" t="s">
        <v>5201</v>
      </c>
      <c r="E1243" s="5" t="n">
        <f aca="false">YEAR(D1243)</f>
        <v>2022</v>
      </c>
      <c r="F1243" s="5" t="n">
        <f aca="false">MONTH(D1243)</f>
        <v>7</v>
      </c>
      <c r="G1243" s="5" t="s">
        <v>172</v>
      </c>
      <c r="H1243" s="5" t="e">
        <f aca="false">YEAR(G1243)</f>
        <v>#VALUE!</v>
      </c>
      <c r="I1243" s="5" t="e">
        <f aca="false">MONTH(G1243)</f>
        <v>#VALUE!</v>
      </c>
      <c r="J1243" s="5" t="s">
        <v>5202</v>
      </c>
      <c r="K1243" s="5" t="str">
        <f aca="false">LEFT(J1243,6)</f>
        <v>237138</v>
      </c>
      <c r="L1243" s="5" t="s">
        <v>5203</v>
      </c>
      <c r="M1243" s="5" t="n">
        <v>2</v>
      </c>
      <c r="N1243" s="5" t="n">
        <v>2</v>
      </c>
      <c r="O1243" s="0" t="s">
        <v>153</v>
      </c>
      <c r="P1243" s="0" t="e">
        <f aca="false">VLOOKUP(K1243,SQ!C:D,2,FALSE())</f>
        <v>#N/A</v>
      </c>
    </row>
    <row r="1244" customFormat="false" ht="12.8" hidden="true" customHeight="false" outlineLevel="0" collapsed="false">
      <c r="A1244" s="5" t="s">
        <v>5204</v>
      </c>
      <c r="B1244" s="5" t="s">
        <v>299</v>
      </c>
      <c r="C1244" s="5" t="s">
        <v>170</v>
      </c>
      <c r="D1244" s="5" t="s">
        <v>5205</v>
      </c>
      <c r="E1244" s="5" t="n">
        <f aca="false">YEAR(D1244)</f>
        <v>2022</v>
      </c>
      <c r="F1244" s="5" t="n">
        <f aca="false">MONTH(D1244)</f>
        <v>7</v>
      </c>
      <c r="G1244" s="5" t="s">
        <v>172</v>
      </c>
      <c r="H1244" s="5" t="e">
        <f aca="false">YEAR(G1244)</f>
        <v>#VALUE!</v>
      </c>
      <c r="I1244" s="5" t="e">
        <f aca="false">MONTH(G1244)</f>
        <v>#VALUE!</v>
      </c>
      <c r="J1244" s="5" t="s">
        <v>1962</v>
      </c>
      <c r="K1244" s="5" t="str">
        <f aca="false">LEFT(J1244,6)</f>
        <v>053125</v>
      </c>
      <c r="L1244" s="5" t="s">
        <v>1963</v>
      </c>
      <c r="M1244" s="5" t="n">
        <v>0</v>
      </c>
      <c r="N1244" s="5" t="n">
        <v>0</v>
      </c>
      <c r="O1244" s="0" t="s">
        <v>153</v>
      </c>
      <c r="P1244" s="0" t="e">
        <f aca="false">VLOOKUP(K1244,SQ!C:D,2,FALSE())</f>
        <v>#N/A</v>
      </c>
    </row>
    <row r="1245" customFormat="false" ht="12.8" hidden="true" customHeight="false" outlineLevel="0" collapsed="false">
      <c r="A1245" s="5" t="s">
        <v>5206</v>
      </c>
      <c r="B1245" s="5" t="s">
        <v>147</v>
      </c>
      <c r="C1245" s="5" t="s">
        <v>170</v>
      </c>
      <c r="D1245" s="5" t="s">
        <v>5207</v>
      </c>
      <c r="E1245" s="5" t="n">
        <f aca="false">YEAR(D1245)</f>
        <v>2022</v>
      </c>
      <c r="F1245" s="5" t="n">
        <f aca="false">MONTH(D1245)</f>
        <v>8</v>
      </c>
      <c r="G1245" s="5" t="s">
        <v>172</v>
      </c>
      <c r="H1245" s="5" t="e">
        <f aca="false">YEAR(G1245)</f>
        <v>#VALUE!</v>
      </c>
      <c r="I1245" s="5" t="e">
        <f aca="false">MONTH(G1245)</f>
        <v>#VALUE!</v>
      </c>
      <c r="J1245" s="5" t="s">
        <v>5208</v>
      </c>
      <c r="K1245" s="5" t="str">
        <f aca="false">LEFT(J1245,6)</f>
        <v>307094</v>
      </c>
      <c r="L1245" s="5" t="s">
        <v>5209</v>
      </c>
      <c r="M1245" s="5" t="n">
        <v>0</v>
      </c>
      <c r="N1245" s="5" t="n">
        <v>0</v>
      </c>
      <c r="O1245" s="0" t="s">
        <v>153</v>
      </c>
      <c r="P1245" s="0" t="e">
        <f aca="false">VLOOKUP(K1245,SQ!C:D,2,FALSE())</f>
        <v>#N/A</v>
      </c>
    </row>
    <row r="1246" customFormat="false" ht="12.8" hidden="true" customHeight="false" outlineLevel="0" collapsed="false">
      <c r="A1246" s="5" t="s">
        <v>5210</v>
      </c>
      <c r="B1246" s="5" t="s">
        <v>147</v>
      </c>
      <c r="C1246" s="5" t="s">
        <v>170</v>
      </c>
      <c r="D1246" s="5" t="s">
        <v>5211</v>
      </c>
      <c r="E1246" s="5" t="n">
        <f aca="false">YEAR(D1246)</f>
        <v>2022</v>
      </c>
      <c r="F1246" s="5" t="n">
        <f aca="false">MONTH(D1246)</f>
        <v>7</v>
      </c>
      <c r="G1246" s="5" t="s">
        <v>172</v>
      </c>
      <c r="H1246" s="5" t="e">
        <f aca="false">YEAR(G1246)</f>
        <v>#VALUE!</v>
      </c>
      <c r="I1246" s="5" t="e">
        <f aca="false">MONTH(G1246)</f>
        <v>#VALUE!</v>
      </c>
      <c r="J1246" s="5" t="s">
        <v>5212</v>
      </c>
      <c r="K1246" s="5" t="str">
        <f aca="false">LEFT(J1246,6)</f>
        <v>083067</v>
      </c>
      <c r="L1246" s="5" t="s">
        <v>5213</v>
      </c>
      <c r="M1246" s="5" t="n">
        <v>1</v>
      </c>
      <c r="N1246" s="5" t="n">
        <v>0</v>
      </c>
      <c r="O1246" s="0" t="s">
        <v>153</v>
      </c>
      <c r="P1246" s="0" t="e">
        <f aca="false">VLOOKUP(K1246,SQ!C:D,2,FALSE())</f>
        <v>#N/A</v>
      </c>
    </row>
    <row r="1247" customFormat="false" ht="12.8" hidden="true" customHeight="false" outlineLevel="0" collapsed="false">
      <c r="A1247" s="5" t="s">
        <v>5214</v>
      </c>
      <c r="B1247" s="5" t="s">
        <v>147</v>
      </c>
      <c r="C1247" s="5" t="s">
        <v>148</v>
      </c>
      <c r="D1247" s="5" t="s">
        <v>5215</v>
      </c>
      <c r="E1247" s="5" t="n">
        <f aca="false">YEAR(D1247)</f>
        <v>2022</v>
      </c>
      <c r="F1247" s="5" t="n">
        <f aca="false">MONTH(D1247)</f>
        <v>7</v>
      </c>
      <c r="G1247" s="5" t="s">
        <v>5216</v>
      </c>
      <c r="H1247" s="5" t="n">
        <f aca="false">YEAR(G1247)</f>
        <v>2023</v>
      </c>
      <c r="I1247" s="5" t="n">
        <f aca="false">MONTH(G1247)</f>
        <v>8</v>
      </c>
      <c r="J1247" s="5" t="s">
        <v>5217</v>
      </c>
      <c r="K1247" s="5" t="str">
        <f aca="false">LEFT(J1247,6)</f>
        <v>063223</v>
      </c>
      <c r="L1247" s="5" t="s">
        <v>5218</v>
      </c>
      <c r="M1247" s="5" t="n">
        <v>0</v>
      </c>
      <c r="N1247" s="5" t="n">
        <v>0</v>
      </c>
      <c r="O1247" s="0" t="s">
        <v>153</v>
      </c>
      <c r="P1247" s="0" t="e">
        <f aca="false">VLOOKUP(K1247,SQ!C:D,2,FALSE())</f>
        <v>#N/A</v>
      </c>
    </row>
    <row r="1248" customFormat="false" ht="12.8" hidden="true" customHeight="false" outlineLevel="0" collapsed="false">
      <c r="A1248" s="5" t="s">
        <v>5219</v>
      </c>
      <c r="B1248" s="5" t="s">
        <v>147</v>
      </c>
      <c r="C1248" s="5" t="s">
        <v>170</v>
      </c>
      <c r="D1248" s="5" t="s">
        <v>5220</v>
      </c>
      <c r="E1248" s="5" t="n">
        <f aca="false">YEAR(D1248)</f>
        <v>2022</v>
      </c>
      <c r="F1248" s="5" t="n">
        <f aca="false">MONTH(D1248)</f>
        <v>7</v>
      </c>
      <c r="G1248" s="5" t="s">
        <v>172</v>
      </c>
      <c r="H1248" s="5" t="e">
        <f aca="false">YEAR(G1248)</f>
        <v>#VALUE!</v>
      </c>
      <c r="I1248" s="5" t="e">
        <f aca="false">MONTH(G1248)</f>
        <v>#VALUE!</v>
      </c>
      <c r="J1248" s="5" t="s">
        <v>5221</v>
      </c>
      <c r="K1248" s="5" t="str">
        <f aca="false">LEFT(J1248,6)</f>
        <v>010055</v>
      </c>
      <c r="L1248" s="5" t="s">
        <v>5222</v>
      </c>
      <c r="M1248" s="5" t="n">
        <v>0</v>
      </c>
      <c r="N1248" s="5" t="n">
        <v>0</v>
      </c>
      <c r="O1248" s="0" t="s">
        <v>153</v>
      </c>
      <c r="P1248" s="0" t="e">
        <f aca="false">VLOOKUP(K1248,SQ!C:D,2,FALSE())</f>
        <v>#N/A</v>
      </c>
    </row>
    <row r="1249" customFormat="false" ht="12.8" hidden="true" customHeight="false" outlineLevel="0" collapsed="false">
      <c r="A1249" s="5" t="s">
        <v>5223</v>
      </c>
      <c r="B1249" s="5" t="s">
        <v>147</v>
      </c>
      <c r="C1249" s="5" t="s">
        <v>176</v>
      </c>
      <c r="D1249" s="5" t="s">
        <v>5224</v>
      </c>
      <c r="E1249" s="5" t="n">
        <f aca="false">YEAR(D1249)</f>
        <v>2022</v>
      </c>
      <c r="F1249" s="5" t="n">
        <f aca="false">MONTH(D1249)</f>
        <v>7</v>
      </c>
      <c r="G1249" s="5" t="s">
        <v>172</v>
      </c>
      <c r="H1249" s="5" t="e">
        <f aca="false">YEAR(G1249)</f>
        <v>#VALUE!</v>
      </c>
      <c r="I1249" s="5" t="e">
        <f aca="false">MONTH(G1249)</f>
        <v>#VALUE!</v>
      </c>
      <c r="J1249" s="5" t="s">
        <v>5225</v>
      </c>
      <c r="K1249" s="5" t="str">
        <f aca="false">LEFT(J1249,6)</f>
        <v>227024</v>
      </c>
      <c r="L1249" s="5" t="s">
        <v>5226</v>
      </c>
      <c r="M1249" s="5" t="n">
        <v>0</v>
      </c>
      <c r="N1249" s="5" t="n">
        <v>0</v>
      </c>
      <c r="O1249" s="0" t="s">
        <v>153</v>
      </c>
      <c r="P1249" s="0" t="e">
        <f aca="false">VLOOKUP(K1249,SQ!C:D,2,FALSE())</f>
        <v>#N/A</v>
      </c>
    </row>
    <row r="1250" customFormat="false" ht="12.8" hidden="true" customHeight="false" outlineLevel="0" collapsed="false">
      <c r="A1250" s="5" t="s">
        <v>5227</v>
      </c>
      <c r="B1250" s="5" t="s">
        <v>299</v>
      </c>
      <c r="C1250" s="5" t="s">
        <v>170</v>
      </c>
      <c r="D1250" s="5" t="s">
        <v>5228</v>
      </c>
      <c r="E1250" s="5" t="n">
        <f aca="false">YEAR(D1250)</f>
        <v>2022</v>
      </c>
      <c r="F1250" s="5" t="n">
        <f aca="false">MONTH(D1250)</f>
        <v>7</v>
      </c>
      <c r="G1250" s="5" t="s">
        <v>172</v>
      </c>
      <c r="H1250" s="5" t="e">
        <f aca="false">YEAR(G1250)</f>
        <v>#VALUE!</v>
      </c>
      <c r="I1250" s="5" t="e">
        <f aca="false">MONTH(G1250)</f>
        <v>#VALUE!</v>
      </c>
      <c r="J1250" s="5" t="s">
        <v>4853</v>
      </c>
      <c r="K1250" s="5" t="str">
        <f aca="false">LEFT(J1250,6)</f>
        <v>038037</v>
      </c>
      <c r="L1250" s="5" t="s">
        <v>5229</v>
      </c>
      <c r="M1250" s="5" t="n">
        <v>0</v>
      </c>
      <c r="N1250" s="5" t="n">
        <v>0</v>
      </c>
      <c r="O1250" s="0" t="s">
        <v>153</v>
      </c>
      <c r="P1250" s="0" t="str">
        <f aca="false">VLOOKUP(K1250,SQ!C:D,2,FALSE())</f>
        <v>AIU Setor Central</v>
      </c>
    </row>
    <row r="1251" customFormat="false" ht="12.8" hidden="true" customHeight="false" outlineLevel="0" collapsed="false">
      <c r="A1251" s="5" t="s">
        <v>5230</v>
      </c>
      <c r="B1251" s="5" t="s">
        <v>147</v>
      </c>
      <c r="C1251" s="5" t="s">
        <v>170</v>
      </c>
      <c r="D1251" s="5" t="s">
        <v>5231</v>
      </c>
      <c r="E1251" s="5" t="n">
        <f aca="false">YEAR(D1251)</f>
        <v>2022</v>
      </c>
      <c r="F1251" s="5" t="n">
        <f aca="false">MONTH(D1251)</f>
        <v>7</v>
      </c>
      <c r="G1251" s="5" t="s">
        <v>172</v>
      </c>
      <c r="H1251" s="5" t="e">
        <f aca="false">YEAR(G1251)</f>
        <v>#VALUE!</v>
      </c>
      <c r="I1251" s="5" t="e">
        <f aca="false">MONTH(G1251)</f>
        <v>#VALUE!</v>
      </c>
      <c r="J1251" s="5" t="s">
        <v>5232</v>
      </c>
      <c r="K1251" s="5" t="str">
        <f aca="false">LEFT(J1251,6)</f>
        <v>142064</v>
      </c>
      <c r="L1251" s="5" t="s">
        <v>5233</v>
      </c>
      <c r="M1251" s="5" t="n">
        <v>0</v>
      </c>
      <c r="N1251" s="5" t="n">
        <v>0</v>
      </c>
      <c r="O1251" s="0" t="s">
        <v>153</v>
      </c>
      <c r="P1251" s="0" t="e">
        <f aca="false">VLOOKUP(K1251,SQ!C:D,2,FALSE())</f>
        <v>#N/A</v>
      </c>
    </row>
    <row r="1252" customFormat="false" ht="12.8" hidden="true" customHeight="false" outlineLevel="0" collapsed="false">
      <c r="A1252" s="5" t="s">
        <v>5234</v>
      </c>
      <c r="B1252" s="5" t="s">
        <v>147</v>
      </c>
      <c r="C1252" s="5" t="s">
        <v>170</v>
      </c>
      <c r="D1252" s="5" t="s">
        <v>5235</v>
      </c>
      <c r="E1252" s="5" t="n">
        <f aca="false">YEAR(D1252)</f>
        <v>2022</v>
      </c>
      <c r="F1252" s="5" t="n">
        <f aca="false">MONTH(D1252)</f>
        <v>7</v>
      </c>
      <c r="G1252" s="5" t="s">
        <v>172</v>
      </c>
      <c r="H1252" s="5" t="e">
        <f aca="false">YEAR(G1252)</f>
        <v>#VALUE!</v>
      </c>
      <c r="I1252" s="5" t="e">
        <f aca="false">MONTH(G1252)</f>
        <v>#VALUE!</v>
      </c>
      <c r="J1252" s="5" t="s">
        <v>5236</v>
      </c>
      <c r="K1252" s="5" t="str">
        <f aca="false">LEFT(J1252,6)</f>
        <v>303063</v>
      </c>
      <c r="L1252" s="5" t="s">
        <v>5237</v>
      </c>
      <c r="M1252" s="5" t="n">
        <v>0</v>
      </c>
      <c r="N1252" s="5" t="n">
        <v>0</v>
      </c>
      <c r="O1252" s="0" t="s">
        <v>153</v>
      </c>
      <c r="P1252" s="0" t="e">
        <f aca="false">VLOOKUP(K1252,SQ!C:D,2,FALSE())</f>
        <v>#N/A</v>
      </c>
    </row>
    <row r="1253" customFormat="false" ht="12.8" hidden="true" customHeight="false" outlineLevel="0" collapsed="false">
      <c r="A1253" s="5" t="s">
        <v>5238</v>
      </c>
      <c r="B1253" s="5" t="s">
        <v>147</v>
      </c>
      <c r="C1253" s="5" t="s">
        <v>170</v>
      </c>
      <c r="D1253" s="5" t="s">
        <v>5239</v>
      </c>
      <c r="E1253" s="5" t="n">
        <f aca="false">YEAR(D1253)</f>
        <v>2022</v>
      </c>
      <c r="F1253" s="5" t="n">
        <f aca="false">MONTH(D1253)</f>
        <v>7</v>
      </c>
      <c r="G1253" s="5" t="s">
        <v>172</v>
      </c>
      <c r="H1253" s="5" t="e">
        <f aca="false">YEAR(G1253)</f>
        <v>#VALUE!</v>
      </c>
      <c r="I1253" s="5" t="e">
        <f aca="false">MONTH(G1253)</f>
        <v>#VALUE!</v>
      </c>
      <c r="J1253" s="5" t="s">
        <v>5240</v>
      </c>
      <c r="K1253" s="5" t="str">
        <f aca="false">LEFT(J1253,6)</f>
        <v>086093</v>
      </c>
      <c r="L1253" s="5" t="s">
        <v>5241</v>
      </c>
      <c r="M1253" s="5" t="n">
        <v>0</v>
      </c>
      <c r="N1253" s="5" t="n">
        <v>0</v>
      </c>
      <c r="O1253" s="0" t="s">
        <v>153</v>
      </c>
      <c r="P1253" s="0" t="e">
        <f aca="false">VLOOKUP(K1253,SQ!C:D,2,FALSE())</f>
        <v>#N/A</v>
      </c>
    </row>
    <row r="1254" customFormat="false" ht="12.8" hidden="true" customHeight="false" outlineLevel="0" collapsed="false">
      <c r="A1254" s="5" t="s">
        <v>5242</v>
      </c>
      <c r="B1254" s="5" t="s">
        <v>232</v>
      </c>
      <c r="C1254" s="5" t="s">
        <v>170</v>
      </c>
      <c r="D1254" s="5" t="s">
        <v>5243</v>
      </c>
      <c r="E1254" s="5" t="n">
        <f aca="false">YEAR(D1254)</f>
        <v>2022</v>
      </c>
      <c r="F1254" s="5" t="n">
        <f aca="false">MONTH(D1254)</f>
        <v>9</v>
      </c>
      <c r="G1254" s="5" t="s">
        <v>172</v>
      </c>
      <c r="H1254" s="5" t="e">
        <f aca="false">YEAR(G1254)</f>
        <v>#VALUE!</v>
      </c>
      <c r="I1254" s="5" t="e">
        <f aca="false">MONTH(G1254)</f>
        <v>#VALUE!</v>
      </c>
      <c r="J1254" s="5" t="s">
        <v>5244</v>
      </c>
      <c r="K1254" s="5" t="str">
        <f aca="false">LEFT(J1254,6)</f>
        <v>081230</v>
      </c>
      <c r="L1254" s="5" t="s">
        <v>5245</v>
      </c>
      <c r="M1254" s="5" t="n">
        <v>1</v>
      </c>
      <c r="N1254" s="5" t="n">
        <v>1</v>
      </c>
      <c r="O1254" s="0" t="s">
        <v>153</v>
      </c>
      <c r="P1254" s="0" t="e">
        <f aca="false">VLOOKUP(K1254,SQ!C:D,2,FALSE())</f>
        <v>#N/A</v>
      </c>
    </row>
    <row r="1255" customFormat="false" ht="12.8" hidden="true" customHeight="false" outlineLevel="0" collapsed="false">
      <c r="A1255" s="5" t="s">
        <v>5246</v>
      </c>
      <c r="B1255" s="5" t="s">
        <v>232</v>
      </c>
      <c r="C1255" s="5" t="s">
        <v>170</v>
      </c>
      <c r="D1255" s="5" t="s">
        <v>5247</v>
      </c>
      <c r="E1255" s="5" t="n">
        <f aca="false">YEAR(D1255)</f>
        <v>2022</v>
      </c>
      <c r="F1255" s="5" t="n">
        <f aca="false">MONTH(D1255)</f>
        <v>7</v>
      </c>
      <c r="G1255" s="5" t="s">
        <v>172</v>
      </c>
      <c r="H1255" s="5" t="e">
        <f aca="false">YEAR(G1255)</f>
        <v>#VALUE!</v>
      </c>
      <c r="I1255" s="5" t="e">
        <f aca="false">MONTH(G1255)</f>
        <v>#VALUE!</v>
      </c>
      <c r="J1255" s="5" t="s">
        <v>5248</v>
      </c>
      <c r="K1255" s="5" t="str">
        <f aca="false">LEFT(J1255,6)</f>
        <v>054059</v>
      </c>
      <c r="L1255" s="5" t="s">
        <v>5249</v>
      </c>
      <c r="M1255" s="5" t="n">
        <v>0</v>
      </c>
      <c r="N1255" s="5" t="n">
        <v>0</v>
      </c>
      <c r="O1255" s="0" t="s">
        <v>153</v>
      </c>
      <c r="P1255" s="0" t="e">
        <f aca="false">VLOOKUP(K1255,SQ!C:D,2,FALSE())</f>
        <v>#N/A</v>
      </c>
    </row>
    <row r="1256" customFormat="false" ht="12.8" hidden="true" customHeight="false" outlineLevel="0" collapsed="false">
      <c r="A1256" s="5" t="s">
        <v>5250</v>
      </c>
      <c r="B1256" s="5" t="s">
        <v>147</v>
      </c>
      <c r="C1256" s="5" t="s">
        <v>148</v>
      </c>
      <c r="D1256" s="5" t="s">
        <v>5251</v>
      </c>
      <c r="E1256" s="5" t="n">
        <f aca="false">YEAR(D1256)</f>
        <v>2022</v>
      </c>
      <c r="F1256" s="5" t="n">
        <f aca="false">MONTH(D1256)</f>
        <v>8</v>
      </c>
      <c r="G1256" s="5" t="s">
        <v>5252</v>
      </c>
      <c r="H1256" s="5" t="n">
        <f aca="false">YEAR(G1256)</f>
        <v>2023</v>
      </c>
      <c r="I1256" s="5" t="n">
        <f aca="false">MONTH(G1256)</f>
        <v>2</v>
      </c>
      <c r="J1256" s="5" t="s">
        <v>426</v>
      </c>
      <c r="K1256" s="5" t="str">
        <f aca="false">LEFT(J1256,6)</f>
        <v>056210</v>
      </c>
      <c r="L1256" s="5" t="s">
        <v>427</v>
      </c>
      <c r="M1256" s="5" t="n">
        <v>2</v>
      </c>
      <c r="N1256" s="5" t="n">
        <v>2</v>
      </c>
      <c r="O1256" s="0" t="s">
        <v>153</v>
      </c>
      <c r="P1256" s="0" t="e">
        <f aca="false">VLOOKUP(K1256,SQ!C:D,2,FALSE())</f>
        <v>#N/A</v>
      </c>
    </row>
    <row r="1257" customFormat="false" ht="12.8" hidden="true" customHeight="false" outlineLevel="0" collapsed="false">
      <c r="A1257" s="5" t="s">
        <v>5253</v>
      </c>
      <c r="B1257" s="5" t="s">
        <v>250</v>
      </c>
      <c r="C1257" s="5" t="s">
        <v>170</v>
      </c>
      <c r="D1257" s="5" t="s">
        <v>5254</v>
      </c>
      <c r="E1257" s="5" t="n">
        <f aca="false">YEAR(D1257)</f>
        <v>2022</v>
      </c>
      <c r="F1257" s="5" t="n">
        <f aca="false">MONTH(D1257)</f>
        <v>7</v>
      </c>
      <c r="G1257" s="5" t="s">
        <v>172</v>
      </c>
      <c r="H1257" s="5" t="e">
        <f aca="false">YEAR(G1257)</f>
        <v>#VALUE!</v>
      </c>
      <c r="I1257" s="5" t="e">
        <f aca="false">MONTH(G1257)</f>
        <v>#VALUE!</v>
      </c>
      <c r="J1257" s="5" t="s">
        <v>5255</v>
      </c>
      <c r="K1257" s="5" t="str">
        <f aca="false">LEFT(J1257,6)</f>
        <v>070161</v>
      </c>
      <c r="L1257" s="5" t="s">
        <v>5256</v>
      </c>
      <c r="M1257" s="5" t="n">
        <v>14</v>
      </c>
      <c r="N1257" s="5" t="n">
        <v>14</v>
      </c>
      <c r="O1257" s="0" t="s">
        <v>153</v>
      </c>
      <c r="P1257" s="0" t="e">
        <f aca="false">VLOOKUP(K1257,SQ!C:D,2,FALSE())</f>
        <v>#N/A</v>
      </c>
    </row>
    <row r="1258" customFormat="false" ht="12.8" hidden="true" customHeight="false" outlineLevel="0" collapsed="false">
      <c r="A1258" s="5" t="s">
        <v>5257</v>
      </c>
      <c r="B1258" s="5" t="s">
        <v>147</v>
      </c>
      <c r="C1258" s="5" t="s">
        <v>170</v>
      </c>
      <c r="D1258" s="5" t="s">
        <v>5258</v>
      </c>
      <c r="E1258" s="5" t="n">
        <f aca="false">YEAR(D1258)</f>
        <v>2022</v>
      </c>
      <c r="F1258" s="5" t="n">
        <f aca="false">MONTH(D1258)</f>
        <v>7</v>
      </c>
      <c r="G1258" s="5" t="s">
        <v>172</v>
      </c>
      <c r="H1258" s="5" t="e">
        <f aca="false">YEAR(G1258)</f>
        <v>#VALUE!</v>
      </c>
      <c r="I1258" s="5" t="e">
        <f aca="false">MONTH(G1258)</f>
        <v>#VALUE!</v>
      </c>
      <c r="J1258" s="5" t="s">
        <v>5259</v>
      </c>
      <c r="K1258" s="5" t="str">
        <f aca="false">LEFT(J1258,6)</f>
        <v>063292</v>
      </c>
      <c r="L1258" s="5" t="s">
        <v>5260</v>
      </c>
      <c r="M1258" s="5" t="n">
        <v>0</v>
      </c>
      <c r="N1258" s="5" t="n">
        <v>0</v>
      </c>
      <c r="O1258" s="0" t="s">
        <v>153</v>
      </c>
      <c r="P1258" s="0" t="e">
        <f aca="false">VLOOKUP(K1258,SQ!C:D,2,FALSE())</f>
        <v>#N/A</v>
      </c>
    </row>
    <row r="1259" customFormat="false" ht="12.8" hidden="true" customHeight="false" outlineLevel="0" collapsed="false">
      <c r="A1259" s="5" t="s">
        <v>5261</v>
      </c>
      <c r="B1259" s="5" t="s">
        <v>147</v>
      </c>
      <c r="C1259" s="5" t="s">
        <v>170</v>
      </c>
      <c r="D1259" s="5" t="s">
        <v>5262</v>
      </c>
      <c r="E1259" s="5" t="n">
        <f aca="false">YEAR(D1259)</f>
        <v>2022</v>
      </c>
      <c r="F1259" s="5" t="n">
        <f aca="false">MONTH(D1259)</f>
        <v>8</v>
      </c>
      <c r="G1259" s="5" t="s">
        <v>172</v>
      </c>
      <c r="H1259" s="5" t="e">
        <f aca="false">YEAR(G1259)</f>
        <v>#VALUE!</v>
      </c>
      <c r="I1259" s="5" t="e">
        <f aca="false">MONTH(G1259)</f>
        <v>#VALUE!</v>
      </c>
      <c r="J1259" s="5" t="s">
        <v>5263</v>
      </c>
      <c r="K1259" s="5" t="str">
        <f aca="false">LEFT(J1259,6)</f>
        <v>031018</v>
      </c>
      <c r="L1259" s="5" t="s">
        <v>5264</v>
      </c>
      <c r="M1259" s="5" t="n">
        <v>0</v>
      </c>
      <c r="N1259" s="5" t="n">
        <v>0</v>
      </c>
      <c r="O1259" s="0" t="s">
        <v>153</v>
      </c>
      <c r="P1259" s="0" t="e">
        <f aca="false">VLOOKUP(K1259,SQ!C:D,2,FALSE())</f>
        <v>#N/A</v>
      </c>
    </row>
    <row r="1260" customFormat="false" ht="12.8" hidden="true" customHeight="false" outlineLevel="0" collapsed="false">
      <c r="A1260" s="5" t="s">
        <v>5265</v>
      </c>
      <c r="B1260" s="5" t="s">
        <v>147</v>
      </c>
      <c r="C1260" s="5" t="s">
        <v>170</v>
      </c>
      <c r="D1260" s="5" t="s">
        <v>5266</v>
      </c>
      <c r="E1260" s="5" t="n">
        <f aca="false">YEAR(D1260)</f>
        <v>2022</v>
      </c>
      <c r="F1260" s="5" t="n">
        <f aca="false">MONTH(D1260)</f>
        <v>7</v>
      </c>
      <c r="G1260" s="5" t="s">
        <v>172</v>
      </c>
      <c r="H1260" s="5" t="e">
        <f aca="false">YEAR(G1260)</f>
        <v>#VALUE!</v>
      </c>
      <c r="I1260" s="5" t="e">
        <f aca="false">MONTH(G1260)</f>
        <v>#VALUE!</v>
      </c>
      <c r="J1260" s="5" t="s">
        <v>5267</v>
      </c>
      <c r="K1260" s="5" t="str">
        <f aca="false">LEFT(J1260,6)</f>
        <v>041075</v>
      </c>
      <c r="L1260" s="5" t="s">
        <v>5268</v>
      </c>
      <c r="M1260" s="5" t="n">
        <v>6</v>
      </c>
      <c r="N1260" s="5" t="n">
        <v>0</v>
      </c>
      <c r="O1260" s="0" t="s">
        <v>153</v>
      </c>
      <c r="P1260" s="0" t="e">
        <f aca="false">VLOOKUP(K1260,SQ!C:D,2,FALSE())</f>
        <v>#N/A</v>
      </c>
    </row>
    <row r="1261" customFormat="false" ht="12.8" hidden="true" customHeight="false" outlineLevel="0" collapsed="false">
      <c r="A1261" s="5" t="s">
        <v>5269</v>
      </c>
      <c r="B1261" s="5" t="s">
        <v>250</v>
      </c>
      <c r="C1261" s="5" t="s">
        <v>176</v>
      </c>
      <c r="D1261" s="5" t="s">
        <v>5270</v>
      </c>
      <c r="E1261" s="5" t="n">
        <f aca="false">YEAR(D1261)</f>
        <v>2022</v>
      </c>
      <c r="F1261" s="5" t="n">
        <f aca="false">MONTH(D1261)</f>
        <v>7</v>
      </c>
      <c r="G1261" s="5" t="s">
        <v>172</v>
      </c>
      <c r="H1261" s="5" t="e">
        <f aca="false">YEAR(G1261)</f>
        <v>#VALUE!</v>
      </c>
      <c r="I1261" s="5" t="e">
        <f aca="false">MONTH(G1261)</f>
        <v>#VALUE!</v>
      </c>
      <c r="J1261" s="5" t="s">
        <v>5271</v>
      </c>
      <c r="K1261" s="5" t="str">
        <f aca="false">LEFT(J1261,6)</f>
        <v>168317</v>
      </c>
      <c r="L1261" s="5" t="s">
        <v>5272</v>
      </c>
      <c r="M1261" s="5" t="n">
        <v>1</v>
      </c>
      <c r="N1261" s="5" t="n">
        <v>1</v>
      </c>
      <c r="O1261" s="0" t="s">
        <v>153</v>
      </c>
      <c r="P1261" s="0" t="e">
        <f aca="false">VLOOKUP(K1261,SQ!C:D,2,FALSE())</f>
        <v>#N/A</v>
      </c>
    </row>
    <row r="1262" customFormat="false" ht="12.8" hidden="true" customHeight="false" outlineLevel="0" collapsed="false">
      <c r="A1262" s="5" t="s">
        <v>5273</v>
      </c>
      <c r="B1262" s="5" t="s">
        <v>147</v>
      </c>
      <c r="C1262" s="5" t="s">
        <v>170</v>
      </c>
      <c r="D1262" s="5" t="s">
        <v>5274</v>
      </c>
      <c r="E1262" s="5" t="n">
        <f aca="false">YEAR(D1262)</f>
        <v>2022</v>
      </c>
      <c r="F1262" s="5" t="n">
        <f aca="false">MONTH(D1262)</f>
        <v>7</v>
      </c>
      <c r="G1262" s="5" t="s">
        <v>172</v>
      </c>
      <c r="H1262" s="5" t="e">
        <f aca="false">YEAR(G1262)</f>
        <v>#VALUE!</v>
      </c>
      <c r="I1262" s="5" t="e">
        <f aca="false">MONTH(G1262)</f>
        <v>#VALUE!</v>
      </c>
      <c r="J1262" s="5" t="s">
        <v>5275</v>
      </c>
      <c r="K1262" s="5" t="str">
        <f aca="false">LEFT(J1262,6)</f>
        <v>081003</v>
      </c>
      <c r="L1262" s="5" t="s">
        <v>5276</v>
      </c>
      <c r="M1262" s="5" t="n">
        <v>0</v>
      </c>
      <c r="N1262" s="5" t="n">
        <v>0</v>
      </c>
      <c r="O1262" s="0" t="s">
        <v>153</v>
      </c>
      <c r="P1262" s="0" t="e">
        <f aca="false">VLOOKUP(K1262,SQ!C:D,2,FALSE())</f>
        <v>#N/A</v>
      </c>
    </row>
    <row r="1263" customFormat="false" ht="12.8" hidden="true" customHeight="false" outlineLevel="0" collapsed="false">
      <c r="A1263" s="5" t="s">
        <v>5277</v>
      </c>
      <c r="B1263" s="5" t="s">
        <v>232</v>
      </c>
      <c r="C1263" s="5" t="s">
        <v>176</v>
      </c>
      <c r="D1263" s="5" t="s">
        <v>5278</v>
      </c>
      <c r="E1263" s="5" t="n">
        <f aca="false">YEAR(D1263)</f>
        <v>2022</v>
      </c>
      <c r="F1263" s="5" t="n">
        <f aca="false">MONTH(D1263)</f>
        <v>7</v>
      </c>
      <c r="G1263" s="5" t="s">
        <v>172</v>
      </c>
      <c r="H1263" s="5" t="e">
        <f aca="false">YEAR(G1263)</f>
        <v>#VALUE!</v>
      </c>
      <c r="I1263" s="5" t="e">
        <f aca="false">MONTH(G1263)</f>
        <v>#VALUE!</v>
      </c>
      <c r="J1263" s="5" t="s">
        <v>5279</v>
      </c>
      <c r="K1263" s="5" t="str">
        <f aca="false">LEFT(J1263,6)</f>
        <v>093058</v>
      </c>
      <c r="L1263" s="5" t="s">
        <v>5280</v>
      </c>
      <c r="M1263" s="5" t="n">
        <v>0</v>
      </c>
      <c r="N1263" s="5" t="n">
        <v>0</v>
      </c>
      <c r="O1263" s="0" t="s">
        <v>153</v>
      </c>
      <c r="P1263" s="0" t="e">
        <f aca="false">VLOOKUP(K1263,SQ!C:D,2,FALSE())</f>
        <v>#N/A</v>
      </c>
    </row>
    <row r="1264" customFormat="false" ht="12.8" hidden="true" customHeight="false" outlineLevel="0" collapsed="false">
      <c r="A1264" s="5" t="s">
        <v>5281</v>
      </c>
      <c r="B1264" s="5" t="s">
        <v>299</v>
      </c>
      <c r="C1264" s="5" t="s">
        <v>148</v>
      </c>
      <c r="D1264" s="5" t="s">
        <v>5282</v>
      </c>
      <c r="E1264" s="5" t="n">
        <f aca="false">YEAR(D1264)</f>
        <v>2022</v>
      </c>
      <c r="F1264" s="5" t="n">
        <f aca="false">MONTH(D1264)</f>
        <v>7</v>
      </c>
      <c r="G1264" s="5" t="s">
        <v>5283</v>
      </c>
      <c r="H1264" s="5" t="n">
        <f aca="false">YEAR(G1264)</f>
        <v>2022</v>
      </c>
      <c r="I1264" s="5" t="n">
        <f aca="false">MONTH(G1264)</f>
        <v>9</v>
      </c>
      <c r="J1264" s="5" t="s">
        <v>333</v>
      </c>
      <c r="K1264" s="5" t="str">
        <f aca="false">LEFT(J1264,6)</f>
        <v>074076</v>
      </c>
      <c r="L1264" s="5" t="s">
        <v>5284</v>
      </c>
      <c r="M1264" s="5" t="n">
        <v>264</v>
      </c>
      <c r="N1264" s="5" t="n">
        <v>264</v>
      </c>
      <c r="O1264" s="0" t="s">
        <v>153</v>
      </c>
      <c r="P1264" s="0" t="e">
        <f aca="false">VLOOKUP(K1264,SQ!C:D,2,FALSE())</f>
        <v>#N/A</v>
      </c>
    </row>
    <row r="1265" customFormat="false" ht="12.8" hidden="true" customHeight="false" outlineLevel="0" collapsed="false">
      <c r="A1265" s="5" t="s">
        <v>5285</v>
      </c>
      <c r="B1265" s="5" t="s">
        <v>147</v>
      </c>
      <c r="C1265" s="5" t="s">
        <v>176</v>
      </c>
      <c r="D1265" s="5" t="s">
        <v>5286</v>
      </c>
      <c r="E1265" s="5" t="n">
        <f aca="false">YEAR(D1265)</f>
        <v>2022</v>
      </c>
      <c r="F1265" s="5" t="n">
        <f aca="false">MONTH(D1265)</f>
        <v>7</v>
      </c>
      <c r="G1265" s="5" t="s">
        <v>172</v>
      </c>
      <c r="H1265" s="5" t="e">
        <f aca="false">YEAR(G1265)</f>
        <v>#VALUE!</v>
      </c>
      <c r="I1265" s="5" t="e">
        <f aca="false">MONTH(G1265)</f>
        <v>#VALUE!</v>
      </c>
      <c r="J1265" s="5" t="s">
        <v>5287</v>
      </c>
      <c r="K1265" s="5" t="str">
        <f aca="false">LEFT(J1265,6)</f>
        <v>075094</v>
      </c>
      <c r="L1265" s="5" t="s">
        <v>5288</v>
      </c>
      <c r="M1265" s="5" t="n">
        <v>2</v>
      </c>
      <c r="N1265" s="5" t="n">
        <v>2</v>
      </c>
      <c r="O1265" s="0" t="s">
        <v>153</v>
      </c>
      <c r="P1265" s="0" t="e">
        <f aca="false">VLOOKUP(K1265,SQ!C:D,2,FALSE())</f>
        <v>#N/A</v>
      </c>
    </row>
    <row r="1266" customFormat="false" ht="12.8" hidden="true" customHeight="false" outlineLevel="0" collapsed="false">
      <c r="A1266" s="5" t="s">
        <v>5289</v>
      </c>
      <c r="B1266" s="5" t="s">
        <v>147</v>
      </c>
      <c r="C1266" s="5" t="s">
        <v>170</v>
      </c>
      <c r="D1266" s="5" t="s">
        <v>5290</v>
      </c>
      <c r="E1266" s="5" t="n">
        <f aca="false">YEAR(D1266)</f>
        <v>2022</v>
      </c>
      <c r="F1266" s="5" t="n">
        <f aca="false">MONTH(D1266)</f>
        <v>7</v>
      </c>
      <c r="G1266" s="5" t="s">
        <v>172</v>
      </c>
      <c r="H1266" s="5" t="e">
        <f aca="false">YEAR(G1266)</f>
        <v>#VALUE!</v>
      </c>
      <c r="I1266" s="5" t="e">
        <f aca="false">MONTH(G1266)</f>
        <v>#VALUE!</v>
      </c>
      <c r="J1266" s="5" t="s">
        <v>5291</v>
      </c>
      <c r="K1266" s="5" t="str">
        <f aca="false">LEFT(J1266,6)</f>
        <v>032190</v>
      </c>
      <c r="L1266" s="5" t="s">
        <v>5292</v>
      </c>
      <c r="M1266" s="5" t="n">
        <v>0</v>
      </c>
      <c r="N1266" s="5" t="n">
        <v>0</v>
      </c>
      <c r="O1266" s="0" t="s">
        <v>153</v>
      </c>
      <c r="P1266" s="0" t="e">
        <f aca="false">VLOOKUP(K1266,SQ!C:D,2,FALSE())</f>
        <v>#N/A</v>
      </c>
    </row>
    <row r="1267" customFormat="false" ht="12.8" hidden="true" customHeight="false" outlineLevel="0" collapsed="false">
      <c r="A1267" s="5" t="s">
        <v>5293</v>
      </c>
      <c r="B1267" s="5" t="s">
        <v>232</v>
      </c>
      <c r="C1267" s="5" t="s">
        <v>170</v>
      </c>
      <c r="D1267" s="5" t="s">
        <v>5294</v>
      </c>
      <c r="E1267" s="5" t="n">
        <f aca="false">YEAR(D1267)</f>
        <v>2022</v>
      </c>
      <c r="F1267" s="5" t="n">
        <f aca="false">MONTH(D1267)</f>
        <v>7</v>
      </c>
      <c r="G1267" s="5" t="s">
        <v>172</v>
      </c>
      <c r="H1267" s="5" t="e">
        <f aca="false">YEAR(G1267)</f>
        <v>#VALUE!</v>
      </c>
      <c r="I1267" s="5" t="e">
        <f aca="false">MONTH(G1267)</f>
        <v>#VALUE!</v>
      </c>
      <c r="J1267" s="5" t="s">
        <v>5295</v>
      </c>
      <c r="K1267" s="5" t="str">
        <f aca="false">LEFT(J1267,6)</f>
        <v>089073</v>
      </c>
      <c r="L1267" s="5" t="s">
        <v>5296</v>
      </c>
      <c r="M1267" s="5" t="n">
        <v>150</v>
      </c>
      <c r="N1267" s="5" t="n">
        <v>150</v>
      </c>
      <c r="O1267" s="0" t="s">
        <v>153</v>
      </c>
      <c r="P1267" s="0" t="e">
        <f aca="false">VLOOKUP(K1267,SQ!C:D,2,FALSE())</f>
        <v>#N/A</v>
      </c>
    </row>
    <row r="1268" customFormat="false" ht="12.8" hidden="true" customHeight="false" outlineLevel="0" collapsed="false">
      <c r="A1268" s="5" t="s">
        <v>5297</v>
      </c>
      <c r="B1268" s="5" t="s">
        <v>147</v>
      </c>
      <c r="C1268" s="5" t="s">
        <v>170</v>
      </c>
      <c r="D1268" s="5" t="s">
        <v>5298</v>
      </c>
      <c r="E1268" s="5" t="n">
        <f aca="false">YEAR(D1268)</f>
        <v>2022</v>
      </c>
      <c r="F1268" s="5" t="n">
        <f aca="false">MONTH(D1268)</f>
        <v>7</v>
      </c>
      <c r="G1268" s="5" t="s">
        <v>172</v>
      </c>
      <c r="H1268" s="5" t="e">
        <f aca="false">YEAR(G1268)</f>
        <v>#VALUE!</v>
      </c>
      <c r="I1268" s="5" t="e">
        <f aca="false">MONTH(G1268)</f>
        <v>#VALUE!</v>
      </c>
      <c r="J1268" s="5" t="s">
        <v>5299</v>
      </c>
      <c r="K1268" s="5" t="str">
        <f aca="false">LEFT(J1268,6)</f>
        <v>041077</v>
      </c>
      <c r="L1268" s="5" t="s">
        <v>5300</v>
      </c>
      <c r="M1268" s="5" t="n">
        <v>0</v>
      </c>
      <c r="N1268" s="5" t="n">
        <v>0</v>
      </c>
      <c r="O1268" s="0" t="s">
        <v>153</v>
      </c>
      <c r="P1268" s="0" t="e">
        <f aca="false">VLOOKUP(K1268,SQ!C:D,2,FALSE())</f>
        <v>#N/A</v>
      </c>
    </row>
    <row r="1269" customFormat="false" ht="12.8" hidden="true" customHeight="false" outlineLevel="0" collapsed="false">
      <c r="A1269" s="5" t="s">
        <v>5301</v>
      </c>
      <c r="B1269" s="5" t="s">
        <v>1065</v>
      </c>
      <c r="C1269" s="5" t="s">
        <v>219</v>
      </c>
      <c r="D1269" s="5" t="s">
        <v>5302</v>
      </c>
      <c r="E1269" s="5" t="n">
        <f aca="false">YEAR(D1269)</f>
        <v>2022</v>
      </c>
      <c r="F1269" s="5" t="n">
        <f aca="false">MONTH(D1269)</f>
        <v>7</v>
      </c>
      <c r="G1269" s="5" t="s">
        <v>172</v>
      </c>
      <c r="H1269" s="5" t="e">
        <f aca="false">YEAR(G1269)</f>
        <v>#VALUE!</v>
      </c>
      <c r="I1269" s="5" t="e">
        <f aca="false">MONTH(G1269)</f>
        <v>#VALUE!</v>
      </c>
      <c r="J1269" s="5" t="s">
        <v>1615</v>
      </c>
      <c r="K1269" s="5" t="str">
        <f aca="false">LEFT(J1269,6)</f>
        <v>-</v>
      </c>
      <c r="L1269" s="5" t="s">
        <v>5303</v>
      </c>
      <c r="M1269" s="5" t="n">
        <v>0</v>
      </c>
      <c r="N1269" s="5" t="n">
        <v>0</v>
      </c>
      <c r="O1269" s="0" t="s">
        <v>153</v>
      </c>
      <c r="P1269" s="0" t="e">
        <f aca="false">VLOOKUP(K1269,SQ!C:D,2,FALSE())</f>
        <v>#N/A</v>
      </c>
    </row>
    <row r="1270" customFormat="false" ht="12.8" hidden="true" customHeight="false" outlineLevel="0" collapsed="false">
      <c r="A1270" s="5" t="s">
        <v>5304</v>
      </c>
      <c r="B1270" s="5" t="s">
        <v>232</v>
      </c>
      <c r="C1270" s="5" t="s">
        <v>170</v>
      </c>
      <c r="D1270" s="5" t="s">
        <v>5305</v>
      </c>
      <c r="E1270" s="5" t="n">
        <f aca="false">YEAR(D1270)</f>
        <v>2022</v>
      </c>
      <c r="F1270" s="5" t="n">
        <f aca="false">MONTH(D1270)</f>
        <v>8</v>
      </c>
      <c r="G1270" s="5" t="s">
        <v>172</v>
      </c>
      <c r="H1270" s="5" t="e">
        <f aca="false">YEAR(G1270)</f>
        <v>#VALUE!</v>
      </c>
      <c r="I1270" s="5" t="e">
        <f aca="false">MONTH(G1270)</f>
        <v>#VALUE!</v>
      </c>
      <c r="J1270" s="5" t="s">
        <v>5306</v>
      </c>
      <c r="K1270" s="5" t="str">
        <f aca="false">LEFT(J1270,6)</f>
        <v>306117</v>
      </c>
      <c r="L1270" s="5" t="s">
        <v>5307</v>
      </c>
      <c r="M1270" s="5" t="n">
        <v>0</v>
      </c>
      <c r="N1270" s="5" t="n">
        <v>0</v>
      </c>
      <c r="O1270" s="0" t="s">
        <v>153</v>
      </c>
      <c r="P1270" s="0" t="e">
        <f aca="false">VLOOKUP(K1270,SQ!C:D,2,FALSE())</f>
        <v>#N/A</v>
      </c>
    </row>
    <row r="1271" customFormat="false" ht="12.8" hidden="true" customHeight="false" outlineLevel="0" collapsed="false">
      <c r="A1271" s="5" t="s">
        <v>5308</v>
      </c>
      <c r="B1271" s="5" t="s">
        <v>147</v>
      </c>
      <c r="C1271" s="5" t="s">
        <v>170</v>
      </c>
      <c r="D1271" s="5" t="s">
        <v>5309</v>
      </c>
      <c r="E1271" s="5" t="n">
        <f aca="false">YEAR(D1271)</f>
        <v>2022</v>
      </c>
      <c r="F1271" s="5" t="n">
        <f aca="false">MONTH(D1271)</f>
        <v>8</v>
      </c>
      <c r="G1271" s="5" t="s">
        <v>172</v>
      </c>
      <c r="H1271" s="5" t="e">
        <f aca="false">YEAR(G1271)</f>
        <v>#VALUE!</v>
      </c>
      <c r="I1271" s="5" t="e">
        <f aca="false">MONTH(G1271)</f>
        <v>#VALUE!</v>
      </c>
      <c r="J1271" s="5" t="s">
        <v>5310</v>
      </c>
      <c r="K1271" s="5" t="str">
        <f aca="false">LEFT(J1271,6)</f>
        <v>035065</v>
      </c>
      <c r="L1271" s="5" t="s">
        <v>5311</v>
      </c>
      <c r="M1271" s="5" t="n">
        <v>24</v>
      </c>
      <c r="N1271" s="5" t="n">
        <v>24</v>
      </c>
      <c r="O1271" s="0" t="s">
        <v>153</v>
      </c>
      <c r="P1271" s="0" t="e">
        <f aca="false">VLOOKUP(K1271,SQ!C:D,2,FALSE())</f>
        <v>#N/A</v>
      </c>
    </row>
    <row r="1272" customFormat="false" ht="12.8" hidden="true" customHeight="false" outlineLevel="0" collapsed="false">
      <c r="A1272" s="5" t="s">
        <v>5312</v>
      </c>
      <c r="B1272" s="5" t="s">
        <v>147</v>
      </c>
      <c r="C1272" s="5" t="s">
        <v>170</v>
      </c>
      <c r="D1272" s="5" t="s">
        <v>5313</v>
      </c>
      <c r="E1272" s="5" t="n">
        <f aca="false">YEAR(D1272)</f>
        <v>2022</v>
      </c>
      <c r="F1272" s="5" t="n">
        <f aca="false">MONTH(D1272)</f>
        <v>7</v>
      </c>
      <c r="G1272" s="5" t="s">
        <v>172</v>
      </c>
      <c r="H1272" s="5" t="e">
        <f aca="false">YEAR(G1272)</f>
        <v>#VALUE!</v>
      </c>
      <c r="I1272" s="5" t="e">
        <f aca="false">MONTH(G1272)</f>
        <v>#VALUE!</v>
      </c>
      <c r="J1272" s="5" t="s">
        <v>5314</v>
      </c>
      <c r="K1272" s="5" t="str">
        <f aca="false">LEFT(J1272,6)</f>
        <v>012131</v>
      </c>
      <c r="L1272" s="5" t="s">
        <v>5315</v>
      </c>
      <c r="M1272" s="5" t="n">
        <v>0</v>
      </c>
      <c r="N1272" s="5" t="n">
        <v>0</v>
      </c>
      <c r="O1272" s="0" t="s">
        <v>153</v>
      </c>
      <c r="P1272" s="0" t="e">
        <f aca="false">VLOOKUP(K1272,SQ!C:D,2,FALSE())</f>
        <v>#N/A</v>
      </c>
    </row>
    <row r="1273" customFormat="false" ht="12.8" hidden="true" customHeight="false" outlineLevel="0" collapsed="false">
      <c r="A1273" s="5" t="s">
        <v>5316</v>
      </c>
      <c r="B1273" s="5" t="s">
        <v>147</v>
      </c>
      <c r="C1273" s="5" t="s">
        <v>170</v>
      </c>
      <c r="D1273" s="5" t="s">
        <v>5317</v>
      </c>
      <c r="E1273" s="5" t="n">
        <f aca="false">YEAR(D1273)</f>
        <v>2022</v>
      </c>
      <c r="F1273" s="5" t="n">
        <f aca="false">MONTH(D1273)</f>
        <v>7</v>
      </c>
      <c r="G1273" s="5" t="s">
        <v>172</v>
      </c>
      <c r="H1273" s="5" t="e">
        <f aca="false">YEAR(G1273)</f>
        <v>#VALUE!</v>
      </c>
      <c r="I1273" s="5" t="e">
        <f aca="false">MONTH(G1273)</f>
        <v>#VALUE!</v>
      </c>
      <c r="J1273" s="5" t="s">
        <v>5318</v>
      </c>
      <c r="K1273" s="5" t="str">
        <f aca="false">LEFT(J1273,6)</f>
        <v>027043</v>
      </c>
      <c r="L1273" s="5" t="s">
        <v>5319</v>
      </c>
      <c r="M1273" s="5" t="n">
        <v>6</v>
      </c>
      <c r="N1273" s="5" t="n">
        <v>6</v>
      </c>
      <c r="O1273" s="0" t="s">
        <v>153</v>
      </c>
      <c r="P1273" s="0" t="e">
        <f aca="false">VLOOKUP(K1273,SQ!C:D,2,FALSE())</f>
        <v>#N/A</v>
      </c>
    </row>
    <row r="1274" customFormat="false" ht="12.8" hidden="true" customHeight="false" outlineLevel="0" collapsed="false">
      <c r="A1274" s="5" t="s">
        <v>5320</v>
      </c>
      <c r="B1274" s="5" t="s">
        <v>232</v>
      </c>
      <c r="C1274" s="5" t="s">
        <v>170</v>
      </c>
      <c r="D1274" s="5" t="s">
        <v>5321</v>
      </c>
      <c r="E1274" s="5" t="n">
        <f aca="false">YEAR(D1274)</f>
        <v>2022</v>
      </c>
      <c r="F1274" s="5" t="n">
        <f aca="false">MONTH(D1274)</f>
        <v>7</v>
      </c>
      <c r="G1274" s="5" t="s">
        <v>172</v>
      </c>
      <c r="H1274" s="5" t="e">
        <f aca="false">YEAR(G1274)</f>
        <v>#VALUE!</v>
      </c>
      <c r="I1274" s="5" t="e">
        <f aca="false">MONTH(G1274)</f>
        <v>#VALUE!</v>
      </c>
      <c r="J1274" s="5" t="s">
        <v>5322</v>
      </c>
      <c r="K1274" s="5" t="str">
        <f aca="false">LEFT(J1274,6)</f>
        <v>026007</v>
      </c>
      <c r="L1274" s="5" t="s">
        <v>5323</v>
      </c>
      <c r="M1274" s="5" t="n">
        <v>0</v>
      </c>
      <c r="N1274" s="5" t="n">
        <v>0</v>
      </c>
      <c r="O1274" s="0" t="s">
        <v>153</v>
      </c>
      <c r="P1274" s="0" t="str">
        <f aca="false">VLOOKUP(K1274,SQ!C:D,2,FALSE())</f>
        <v>AIU Setor Central</v>
      </c>
    </row>
    <row r="1275" customFormat="false" ht="12.8" hidden="true" customHeight="false" outlineLevel="0" collapsed="false">
      <c r="A1275" s="5" t="s">
        <v>5324</v>
      </c>
      <c r="B1275" s="5" t="s">
        <v>147</v>
      </c>
      <c r="C1275" s="5" t="s">
        <v>170</v>
      </c>
      <c r="D1275" s="5" t="s">
        <v>5325</v>
      </c>
      <c r="E1275" s="5" t="n">
        <f aca="false">YEAR(D1275)</f>
        <v>2022</v>
      </c>
      <c r="F1275" s="5" t="n">
        <f aca="false">MONTH(D1275)</f>
        <v>7</v>
      </c>
      <c r="G1275" s="5" t="s">
        <v>172</v>
      </c>
      <c r="H1275" s="5" t="e">
        <f aca="false">YEAR(G1275)</f>
        <v>#VALUE!</v>
      </c>
      <c r="I1275" s="5" t="e">
        <f aca="false">MONTH(G1275)</f>
        <v>#VALUE!</v>
      </c>
      <c r="J1275" s="5" t="s">
        <v>5326</v>
      </c>
      <c r="K1275" s="5" t="str">
        <f aca="false">LEFT(J1275,6)</f>
        <v>058098</v>
      </c>
      <c r="L1275" s="5" t="s">
        <v>5327</v>
      </c>
      <c r="M1275" s="5" t="n">
        <v>0</v>
      </c>
      <c r="N1275" s="5" t="n">
        <v>0</v>
      </c>
      <c r="O1275" s="0" t="s">
        <v>153</v>
      </c>
      <c r="P1275" s="0" t="e">
        <f aca="false">VLOOKUP(K1275,SQ!C:D,2,FALSE())</f>
        <v>#N/A</v>
      </c>
    </row>
    <row r="1276" customFormat="false" ht="12.8" hidden="true" customHeight="false" outlineLevel="0" collapsed="false">
      <c r="A1276" s="5" t="s">
        <v>5328</v>
      </c>
      <c r="B1276" s="5" t="s">
        <v>147</v>
      </c>
      <c r="C1276" s="5" t="s">
        <v>148</v>
      </c>
      <c r="D1276" s="5" t="s">
        <v>5329</v>
      </c>
      <c r="E1276" s="5" t="n">
        <f aca="false">YEAR(D1276)</f>
        <v>2022</v>
      </c>
      <c r="F1276" s="5" t="n">
        <f aca="false">MONTH(D1276)</f>
        <v>7</v>
      </c>
      <c r="G1276" s="5" t="s">
        <v>5330</v>
      </c>
      <c r="H1276" s="5" t="n">
        <f aca="false">YEAR(G1276)</f>
        <v>2023</v>
      </c>
      <c r="I1276" s="5" t="n">
        <f aca="false">MONTH(G1276)</f>
        <v>7</v>
      </c>
      <c r="J1276" s="5" t="s">
        <v>5331</v>
      </c>
      <c r="K1276" s="5" t="str">
        <f aca="false">LEFT(J1276,6)</f>
        <v>299108</v>
      </c>
      <c r="L1276" s="5" t="s">
        <v>5332</v>
      </c>
      <c r="M1276" s="5" t="n">
        <v>0</v>
      </c>
      <c r="N1276" s="5" t="n">
        <v>0</v>
      </c>
      <c r="O1276" s="0" t="s">
        <v>153</v>
      </c>
      <c r="P1276" s="0" t="e">
        <f aca="false">VLOOKUP(K1276,SQ!C:D,2,FALSE())</f>
        <v>#N/A</v>
      </c>
    </row>
    <row r="1277" customFormat="false" ht="12.8" hidden="true" customHeight="false" outlineLevel="0" collapsed="false">
      <c r="A1277" s="5" t="s">
        <v>5333</v>
      </c>
      <c r="B1277" s="5" t="s">
        <v>147</v>
      </c>
      <c r="C1277" s="5" t="s">
        <v>176</v>
      </c>
      <c r="D1277" s="5" t="s">
        <v>5334</v>
      </c>
      <c r="E1277" s="5" t="n">
        <f aca="false">YEAR(D1277)</f>
        <v>2022</v>
      </c>
      <c r="F1277" s="5" t="n">
        <f aca="false">MONTH(D1277)</f>
        <v>9</v>
      </c>
      <c r="G1277" s="5" t="s">
        <v>172</v>
      </c>
      <c r="H1277" s="5" t="e">
        <f aca="false">YEAR(G1277)</f>
        <v>#VALUE!</v>
      </c>
      <c r="I1277" s="5" t="e">
        <f aca="false">MONTH(G1277)</f>
        <v>#VALUE!</v>
      </c>
      <c r="J1277" s="5" t="s">
        <v>5335</v>
      </c>
      <c r="K1277" s="5" t="str">
        <f aca="false">LEFT(J1277,6)</f>
        <v>067280</v>
      </c>
      <c r="L1277" s="5" t="s">
        <v>5336</v>
      </c>
      <c r="M1277" s="5" t="n">
        <v>1</v>
      </c>
      <c r="N1277" s="5" t="n">
        <v>1</v>
      </c>
      <c r="O1277" s="0" t="s">
        <v>153</v>
      </c>
      <c r="P1277" s="0" t="e">
        <f aca="false">VLOOKUP(K1277,SQ!C:D,2,FALSE())</f>
        <v>#N/A</v>
      </c>
    </row>
    <row r="1278" customFormat="false" ht="12.8" hidden="true" customHeight="false" outlineLevel="0" collapsed="false">
      <c r="A1278" s="5" t="s">
        <v>5337</v>
      </c>
      <c r="B1278" s="5" t="s">
        <v>147</v>
      </c>
      <c r="C1278" s="5" t="s">
        <v>176</v>
      </c>
      <c r="D1278" s="5" t="s">
        <v>5338</v>
      </c>
      <c r="E1278" s="5" t="n">
        <f aca="false">YEAR(D1278)</f>
        <v>2022</v>
      </c>
      <c r="F1278" s="5" t="n">
        <f aca="false">MONTH(D1278)</f>
        <v>8</v>
      </c>
      <c r="G1278" s="5" t="s">
        <v>172</v>
      </c>
      <c r="H1278" s="5" t="e">
        <f aca="false">YEAR(G1278)</f>
        <v>#VALUE!</v>
      </c>
      <c r="I1278" s="5" t="e">
        <f aca="false">MONTH(G1278)</f>
        <v>#VALUE!</v>
      </c>
      <c r="J1278" s="5" t="s">
        <v>5339</v>
      </c>
      <c r="K1278" s="5" t="str">
        <f aca="false">LEFT(J1278,6)</f>
        <v>020070</v>
      </c>
      <c r="L1278" s="5" t="s">
        <v>5340</v>
      </c>
      <c r="M1278" s="5" t="n">
        <v>0</v>
      </c>
      <c r="N1278" s="5" t="n">
        <v>0</v>
      </c>
      <c r="O1278" s="0" t="s">
        <v>153</v>
      </c>
      <c r="P1278" s="0" t="e">
        <f aca="false">VLOOKUP(K1278,SQ!C:D,2,FALSE())</f>
        <v>#N/A</v>
      </c>
    </row>
    <row r="1279" customFormat="false" ht="12.8" hidden="true" customHeight="false" outlineLevel="0" collapsed="false">
      <c r="A1279" s="5" t="s">
        <v>5341</v>
      </c>
      <c r="B1279" s="5" t="s">
        <v>147</v>
      </c>
      <c r="C1279" s="5" t="s">
        <v>176</v>
      </c>
      <c r="D1279" s="5" t="s">
        <v>5342</v>
      </c>
      <c r="E1279" s="5" t="n">
        <f aca="false">YEAR(D1279)</f>
        <v>2022</v>
      </c>
      <c r="F1279" s="5" t="n">
        <f aca="false">MONTH(D1279)</f>
        <v>7</v>
      </c>
      <c r="G1279" s="5" t="s">
        <v>172</v>
      </c>
      <c r="H1279" s="5" t="e">
        <f aca="false">YEAR(G1279)</f>
        <v>#VALUE!</v>
      </c>
      <c r="I1279" s="5" t="e">
        <f aca="false">MONTH(G1279)</f>
        <v>#VALUE!</v>
      </c>
      <c r="J1279" s="5" t="s">
        <v>5343</v>
      </c>
      <c r="K1279" s="5" t="str">
        <f aca="false">LEFT(J1279,6)</f>
        <v>101578</v>
      </c>
      <c r="L1279" s="5" t="s">
        <v>5344</v>
      </c>
      <c r="M1279" s="5" t="n">
        <v>0</v>
      </c>
      <c r="N1279" s="5" t="n">
        <v>0</v>
      </c>
      <c r="O1279" s="0" t="s">
        <v>153</v>
      </c>
      <c r="P1279" s="0" t="e">
        <f aca="false">VLOOKUP(K1279,SQ!C:D,2,FALSE())</f>
        <v>#N/A</v>
      </c>
    </row>
    <row r="1280" customFormat="false" ht="12.8" hidden="true" customHeight="false" outlineLevel="0" collapsed="false">
      <c r="A1280" s="5" t="s">
        <v>5345</v>
      </c>
      <c r="B1280" s="5" t="s">
        <v>299</v>
      </c>
      <c r="C1280" s="5" t="s">
        <v>170</v>
      </c>
      <c r="D1280" s="5" t="s">
        <v>5346</v>
      </c>
      <c r="E1280" s="5" t="n">
        <f aca="false">YEAR(D1280)</f>
        <v>2022</v>
      </c>
      <c r="F1280" s="5" t="n">
        <f aca="false">MONTH(D1280)</f>
        <v>7</v>
      </c>
      <c r="G1280" s="5" t="s">
        <v>172</v>
      </c>
      <c r="H1280" s="5" t="e">
        <f aca="false">YEAR(G1280)</f>
        <v>#VALUE!</v>
      </c>
      <c r="I1280" s="5" t="e">
        <f aca="false">MONTH(G1280)</f>
        <v>#VALUE!</v>
      </c>
      <c r="J1280" s="5" t="s">
        <v>5347</v>
      </c>
      <c r="K1280" s="5" t="str">
        <f aca="false">LEFT(J1280,6)</f>
        <v>035006</v>
      </c>
      <c r="L1280" s="5" t="s">
        <v>5348</v>
      </c>
      <c r="M1280" s="5" t="n">
        <v>0</v>
      </c>
      <c r="N1280" s="5" t="n">
        <v>0</v>
      </c>
      <c r="O1280" s="0" t="s">
        <v>153</v>
      </c>
      <c r="P1280" s="0" t="e">
        <f aca="false">VLOOKUP(K1280,SQ!C:D,2,FALSE())</f>
        <v>#N/A</v>
      </c>
    </row>
    <row r="1281" customFormat="false" ht="12.8" hidden="true" customHeight="false" outlineLevel="0" collapsed="false">
      <c r="A1281" s="5" t="s">
        <v>5349</v>
      </c>
      <c r="B1281" s="5" t="s">
        <v>299</v>
      </c>
      <c r="C1281" s="5" t="s">
        <v>170</v>
      </c>
      <c r="D1281" s="5" t="s">
        <v>5350</v>
      </c>
      <c r="E1281" s="5" t="n">
        <f aca="false">YEAR(D1281)</f>
        <v>2022</v>
      </c>
      <c r="F1281" s="5" t="n">
        <f aca="false">MONTH(D1281)</f>
        <v>7</v>
      </c>
      <c r="G1281" s="5" t="s">
        <v>172</v>
      </c>
      <c r="H1281" s="5" t="e">
        <f aca="false">YEAR(G1281)</f>
        <v>#VALUE!</v>
      </c>
      <c r="I1281" s="5" t="e">
        <f aca="false">MONTH(G1281)</f>
        <v>#VALUE!</v>
      </c>
      <c r="J1281" s="5" t="s">
        <v>3822</v>
      </c>
      <c r="K1281" s="5" t="str">
        <f aca="false">LEFT(J1281,6)</f>
        <v>040091</v>
      </c>
      <c r="L1281" s="5" t="s">
        <v>3823</v>
      </c>
      <c r="M1281" s="5" t="n">
        <v>0</v>
      </c>
      <c r="N1281" s="5" t="n">
        <v>0</v>
      </c>
      <c r="O1281" s="0" t="s">
        <v>153</v>
      </c>
      <c r="P1281" s="0" t="e">
        <f aca="false">VLOOKUP(K1281,SQ!C:D,2,FALSE())</f>
        <v>#N/A</v>
      </c>
    </row>
    <row r="1282" customFormat="false" ht="12.8" hidden="true" customHeight="false" outlineLevel="0" collapsed="false">
      <c r="A1282" s="5" t="s">
        <v>5351</v>
      </c>
      <c r="B1282" s="5" t="s">
        <v>147</v>
      </c>
      <c r="C1282" s="5" t="s">
        <v>170</v>
      </c>
      <c r="D1282" s="5" t="s">
        <v>5352</v>
      </c>
      <c r="E1282" s="5" t="n">
        <f aca="false">YEAR(D1282)</f>
        <v>2022</v>
      </c>
      <c r="F1282" s="5" t="n">
        <f aca="false">MONTH(D1282)</f>
        <v>7</v>
      </c>
      <c r="G1282" s="5" t="s">
        <v>172</v>
      </c>
      <c r="H1282" s="5" t="e">
        <f aca="false">YEAR(G1282)</f>
        <v>#VALUE!</v>
      </c>
      <c r="I1282" s="5" t="e">
        <f aca="false">MONTH(G1282)</f>
        <v>#VALUE!</v>
      </c>
      <c r="J1282" s="5" t="s">
        <v>5353</v>
      </c>
      <c r="K1282" s="5" t="str">
        <f aca="false">LEFT(J1282,6)</f>
        <v>097046</v>
      </c>
      <c r="L1282" s="5" t="s">
        <v>5354</v>
      </c>
      <c r="M1282" s="5" t="n">
        <v>1</v>
      </c>
      <c r="N1282" s="5" t="n">
        <v>0</v>
      </c>
      <c r="O1282" s="0" t="s">
        <v>153</v>
      </c>
      <c r="P1282" s="0" t="e">
        <f aca="false">VLOOKUP(K1282,SQ!C:D,2,FALSE())</f>
        <v>#N/A</v>
      </c>
    </row>
    <row r="1283" customFormat="false" ht="12.8" hidden="true" customHeight="false" outlineLevel="0" collapsed="false">
      <c r="A1283" s="5" t="s">
        <v>5355</v>
      </c>
      <c r="B1283" s="5" t="s">
        <v>232</v>
      </c>
      <c r="C1283" s="5" t="s">
        <v>170</v>
      </c>
      <c r="D1283" s="5" t="s">
        <v>5356</v>
      </c>
      <c r="E1283" s="5" t="n">
        <f aca="false">YEAR(D1283)</f>
        <v>2022</v>
      </c>
      <c r="F1283" s="5" t="n">
        <f aca="false">MONTH(D1283)</f>
        <v>8</v>
      </c>
      <c r="G1283" s="5" t="s">
        <v>172</v>
      </c>
      <c r="H1283" s="5" t="e">
        <f aca="false">YEAR(G1283)</f>
        <v>#VALUE!</v>
      </c>
      <c r="I1283" s="5" t="e">
        <f aca="false">MONTH(G1283)</f>
        <v>#VALUE!</v>
      </c>
      <c r="J1283" s="5" t="s">
        <v>5357</v>
      </c>
      <c r="K1283" s="5" t="str">
        <f aca="false">LEFT(J1283,6)</f>
        <v>026006</v>
      </c>
      <c r="L1283" s="5" t="s">
        <v>5358</v>
      </c>
      <c r="M1283" s="5" t="n">
        <v>0</v>
      </c>
      <c r="N1283" s="5" t="n">
        <v>0</v>
      </c>
      <c r="O1283" s="0" t="s">
        <v>153</v>
      </c>
      <c r="P1283" s="0" t="str">
        <f aca="false">VLOOKUP(K1283,SQ!C:D,2,FALSE())</f>
        <v>AIU Setor Central</v>
      </c>
    </row>
    <row r="1284" customFormat="false" ht="12.8" hidden="true" customHeight="false" outlineLevel="0" collapsed="false">
      <c r="A1284" s="5" t="s">
        <v>5359</v>
      </c>
      <c r="B1284" s="5" t="s">
        <v>147</v>
      </c>
      <c r="C1284" s="5" t="s">
        <v>170</v>
      </c>
      <c r="D1284" s="5" t="s">
        <v>5360</v>
      </c>
      <c r="E1284" s="5" t="n">
        <f aca="false">YEAR(D1284)</f>
        <v>2022</v>
      </c>
      <c r="F1284" s="5" t="n">
        <f aca="false">MONTH(D1284)</f>
        <v>7</v>
      </c>
      <c r="G1284" s="5" t="s">
        <v>172</v>
      </c>
      <c r="H1284" s="5" t="e">
        <f aca="false">YEAR(G1284)</f>
        <v>#VALUE!</v>
      </c>
      <c r="I1284" s="5" t="e">
        <f aca="false">MONTH(G1284)</f>
        <v>#VALUE!</v>
      </c>
      <c r="J1284" s="5" t="s">
        <v>5361</v>
      </c>
      <c r="K1284" s="5" t="str">
        <f aca="false">LEFT(J1284,6)</f>
        <v>035017</v>
      </c>
      <c r="L1284" s="5" t="s">
        <v>5362</v>
      </c>
      <c r="M1284" s="5" t="n">
        <v>0</v>
      </c>
      <c r="N1284" s="5" t="n">
        <v>0</v>
      </c>
      <c r="O1284" s="0" t="s">
        <v>153</v>
      </c>
      <c r="P1284" s="0" t="e">
        <f aca="false">VLOOKUP(K1284,SQ!C:D,2,FALSE())</f>
        <v>#N/A</v>
      </c>
    </row>
    <row r="1285" customFormat="false" ht="12.8" hidden="true" customHeight="false" outlineLevel="0" collapsed="false">
      <c r="A1285" s="5" t="s">
        <v>5363</v>
      </c>
      <c r="B1285" s="5" t="s">
        <v>147</v>
      </c>
      <c r="C1285" s="5" t="s">
        <v>170</v>
      </c>
      <c r="D1285" s="5" t="s">
        <v>5364</v>
      </c>
      <c r="E1285" s="5" t="n">
        <f aca="false">YEAR(D1285)</f>
        <v>2022</v>
      </c>
      <c r="F1285" s="5" t="n">
        <f aca="false">MONTH(D1285)</f>
        <v>8</v>
      </c>
      <c r="G1285" s="5" t="s">
        <v>172</v>
      </c>
      <c r="H1285" s="5" t="e">
        <f aca="false">YEAR(G1285)</f>
        <v>#VALUE!</v>
      </c>
      <c r="I1285" s="5" t="e">
        <f aca="false">MONTH(G1285)</f>
        <v>#VALUE!</v>
      </c>
      <c r="J1285" s="5" t="s">
        <v>5365</v>
      </c>
      <c r="K1285" s="5" t="str">
        <f aca="false">LEFT(J1285,6)</f>
        <v>171286</v>
      </c>
      <c r="L1285" s="5" t="s">
        <v>5366</v>
      </c>
      <c r="M1285" s="5" t="n">
        <v>0</v>
      </c>
      <c r="N1285" s="5" t="n">
        <v>0</v>
      </c>
      <c r="O1285" s="0" t="s">
        <v>153</v>
      </c>
      <c r="P1285" s="0" t="e">
        <f aca="false">VLOOKUP(K1285,SQ!C:D,2,FALSE())</f>
        <v>#N/A</v>
      </c>
    </row>
    <row r="1286" customFormat="false" ht="12.8" hidden="true" customHeight="false" outlineLevel="0" collapsed="false">
      <c r="A1286" s="5" t="s">
        <v>5367</v>
      </c>
      <c r="B1286" s="5" t="s">
        <v>147</v>
      </c>
      <c r="C1286" s="5" t="s">
        <v>170</v>
      </c>
      <c r="D1286" s="5" t="s">
        <v>5368</v>
      </c>
      <c r="E1286" s="5" t="n">
        <f aca="false">YEAR(D1286)</f>
        <v>2022</v>
      </c>
      <c r="F1286" s="5" t="n">
        <f aca="false">MONTH(D1286)</f>
        <v>7</v>
      </c>
      <c r="G1286" s="5" t="s">
        <v>172</v>
      </c>
      <c r="H1286" s="5" t="e">
        <f aca="false">YEAR(G1286)</f>
        <v>#VALUE!</v>
      </c>
      <c r="I1286" s="5" t="e">
        <f aca="false">MONTH(G1286)</f>
        <v>#VALUE!</v>
      </c>
      <c r="J1286" s="5" t="s">
        <v>5369</v>
      </c>
      <c r="K1286" s="5" t="str">
        <f aca="false">LEFT(J1286,6)</f>
        <v>112459</v>
      </c>
      <c r="L1286" s="5" t="s">
        <v>5370</v>
      </c>
      <c r="M1286" s="5" t="n">
        <v>0</v>
      </c>
      <c r="N1286" s="5" t="n">
        <v>0</v>
      </c>
      <c r="O1286" s="0" t="s">
        <v>153</v>
      </c>
      <c r="P1286" s="0" t="e">
        <f aca="false">VLOOKUP(K1286,SQ!C:D,2,FALSE())</f>
        <v>#N/A</v>
      </c>
    </row>
    <row r="1287" customFormat="false" ht="12.8" hidden="true" customHeight="false" outlineLevel="0" collapsed="false">
      <c r="A1287" s="5" t="s">
        <v>5371</v>
      </c>
      <c r="B1287" s="5" t="s">
        <v>147</v>
      </c>
      <c r="C1287" s="5" t="s">
        <v>219</v>
      </c>
      <c r="D1287" s="5" t="s">
        <v>5372</v>
      </c>
      <c r="E1287" s="5" t="n">
        <f aca="false">YEAR(D1287)</f>
        <v>2022</v>
      </c>
      <c r="F1287" s="5" t="n">
        <f aca="false">MONTH(D1287)</f>
        <v>8</v>
      </c>
      <c r="G1287" s="5" t="s">
        <v>172</v>
      </c>
      <c r="H1287" s="5" t="e">
        <f aca="false">YEAR(G1287)</f>
        <v>#VALUE!</v>
      </c>
      <c r="I1287" s="5" t="e">
        <f aca="false">MONTH(G1287)</f>
        <v>#VALUE!</v>
      </c>
      <c r="J1287" s="5" t="s">
        <v>5373</v>
      </c>
      <c r="K1287" s="5" t="str">
        <f aca="false">LEFT(J1287,6)</f>
        <v>083024</v>
      </c>
      <c r="L1287" s="5" t="s">
        <v>5374</v>
      </c>
      <c r="M1287" s="5" t="n">
        <v>0</v>
      </c>
      <c r="N1287" s="5" t="n">
        <v>0</v>
      </c>
      <c r="O1287" s="0" t="s">
        <v>153</v>
      </c>
      <c r="P1287" s="0" t="e">
        <f aca="false">VLOOKUP(K1287,SQ!C:D,2,FALSE())</f>
        <v>#N/A</v>
      </c>
    </row>
    <row r="1288" customFormat="false" ht="12.8" hidden="true" customHeight="false" outlineLevel="0" collapsed="false">
      <c r="A1288" s="5" t="s">
        <v>5375</v>
      </c>
      <c r="B1288" s="5" t="s">
        <v>250</v>
      </c>
      <c r="C1288" s="5" t="s">
        <v>170</v>
      </c>
      <c r="D1288" s="5" t="s">
        <v>5376</v>
      </c>
      <c r="E1288" s="5" t="n">
        <f aca="false">YEAR(D1288)</f>
        <v>2022</v>
      </c>
      <c r="F1288" s="5" t="n">
        <f aca="false">MONTH(D1288)</f>
        <v>7</v>
      </c>
      <c r="G1288" s="5" t="s">
        <v>172</v>
      </c>
      <c r="H1288" s="5" t="e">
        <f aca="false">YEAR(G1288)</f>
        <v>#VALUE!</v>
      </c>
      <c r="I1288" s="5" t="e">
        <f aca="false">MONTH(G1288)</f>
        <v>#VALUE!</v>
      </c>
      <c r="J1288" s="5" t="s">
        <v>5377</v>
      </c>
      <c r="K1288" s="5" t="str">
        <f aca="false">LEFT(J1288,6)</f>
        <v>044017</v>
      </c>
      <c r="L1288" s="5" t="s">
        <v>5378</v>
      </c>
      <c r="M1288" s="5" t="n">
        <v>0</v>
      </c>
      <c r="N1288" s="5" t="n">
        <v>0</v>
      </c>
      <c r="O1288" s="0" t="s">
        <v>153</v>
      </c>
      <c r="P1288" s="0" t="e">
        <f aca="false">VLOOKUP(K1288,SQ!C:D,2,FALSE())</f>
        <v>#N/A</v>
      </c>
    </row>
    <row r="1289" customFormat="false" ht="12.8" hidden="true" customHeight="false" outlineLevel="0" collapsed="false">
      <c r="A1289" s="5" t="s">
        <v>5379</v>
      </c>
      <c r="B1289" s="5" t="s">
        <v>147</v>
      </c>
      <c r="C1289" s="5" t="s">
        <v>170</v>
      </c>
      <c r="D1289" s="5" t="s">
        <v>5380</v>
      </c>
      <c r="E1289" s="5" t="n">
        <f aca="false">YEAR(D1289)</f>
        <v>2022</v>
      </c>
      <c r="F1289" s="5" t="n">
        <f aca="false">MONTH(D1289)</f>
        <v>7</v>
      </c>
      <c r="G1289" s="5" t="s">
        <v>172</v>
      </c>
      <c r="H1289" s="5" t="e">
        <f aca="false">YEAR(G1289)</f>
        <v>#VALUE!</v>
      </c>
      <c r="I1289" s="5" t="e">
        <f aca="false">MONTH(G1289)</f>
        <v>#VALUE!</v>
      </c>
      <c r="J1289" s="5" t="s">
        <v>5381</v>
      </c>
      <c r="K1289" s="5" t="str">
        <f aca="false">LEFT(J1289,6)</f>
        <v>306116</v>
      </c>
      <c r="L1289" s="5" t="s">
        <v>5382</v>
      </c>
      <c r="M1289" s="5" t="n">
        <v>0</v>
      </c>
      <c r="N1289" s="5" t="n">
        <v>0</v>
      </c>
      <c r="O1289" s="0" t="s">
        <v>153</v>
      </c>
      <c r="P1289" s="0" t="e">
        <f aca="false">VLOOKUP(K1289,SQ!C:D,2,FALSE())</f>
        <v>#N/A</v>
      </c>
    </row>
    <row r="1290" customFormat="false" ht="12.8" hidden="true" customHeight="false" outlineLevel="0" collapsed="false">
      <c r="A1290" s="5" t="s">
        <v>5383</v>
      </c>
      <c r="B1290" s="5" t="s">
        <v>250</v>
      </c>
      <c r="C1290" s="5" t="s">
        <v>176</v>
      </c>
      <c r="D1290" s="5" t="s">
        <v>5384</v>
      </c>
      <c r="E1290" s="5" t="n">
        <f aca="false">YEAR(D1290)</f>
        <v>2022</v>
      </c>
      <c r="F1290" s="5" t="n">
        <f aca="false">MONTH(D1290)</f>
        <v>7</v>
      </c>
      <c r="G1290" s="5" t="s">
        <v>172</v>
      </c>
      <c r="H1290" s="5" t="e">
        <f aca="false">YEAR(G1290)</f>
        <v>#VALUE!</v>
      </c>
      <c r="I1290" s="5" t="e">
        <f aca="false">MONTH(G1290)</f>
        <v>#VALUE!</v>
      </c>
      <c r="J1290" s="5" t="s">
        <v>5385</v>
      </c>
      <c r="K1290" s="5" t="str">
        <f aca="false">LEFT(J1290,6)</f>
        <v>102026</v>
      </c>
      <c r="L1290" s="5" t="s">
        <v>5386</v>
      </c>
      <c r="M1290" s="5" t="n">
        <v>1</v>
      </c>
      <c r="N1290" s="5" t="n">
        <v>1</v>
      </c>
      <c r="O1290" s="0" t="s">
        <v>153</v>
      </c>
      <c r="P1290" s="0" t="e">
        <f aca="false">VLOOKUP(K1290,SQ!C:D,2,FALSE())</f>
        <v>#N/A</v>
      </c>
    </row>
    <row r="1291" customFormat="false" ht="12.8" hidden="true" customHeight="false" outlineLevel="0" collapsed="false">
      <c r="A1291" s="5" t="s">
        <v>5387</v>
      </c>
      <c r="B1291" s="5" t="s">
        <v>147</v>
      </c>
      <c r="C1291" s="5" t="s">
        <v>170</v>
      </c>
      <c r="D1291" s="5" t="s">
        <v>5388</v>
      </c>
      <c r="E1291" s="5" t="n">
        <f aca="false">YEAR(D1291)</f>
        <v>2022</v>
      </c>
      <c r="F1291" s="5" t="n">
        <f aca="false">MONTH(D1291)</f>
        <v>7</v>
      </c>
      <c r="G1291" s="5" t="s">
        <v>172</v>
      </c>
      <c r="H1291" s="5" t="e">
        <f aca="false">YEAR(G1291)</f>
        <v>#VALUE!</v>
      </c>
      <c r="I1291" s="5" t="e">
        <f aca="false">MONTH(G1291)</f>
        <v>#VALUE!</v>
      </c>
      <c r="J1291" s="5" t="s">
        <v>5389</v>
      </c>
      <c r="K1291" s="5" t="str">
        <f aca="false">LEFT(J1291,6)</f>
        <v>108082</v>
      </c>
      <c r="L1291" s="5" t="s">
        <v>5390</v>
      </c>
      <c r="M1291" s="5" t="n">
        <v>0</v>
      </c>
      <c r="N1291" s="5" t="n">
        <v>0</v>
      </c>
      <c r="O1291" s="0" t="s">
        <v>153</v>
      </c>
      <c r="P1291" s="0" t="e">
        <f aca="false">VLOOKUP(K1291,SQ!C:D,2,FALSE())</f>
        <v>#N/A</v>
      </c>
    </row>
    <row r="1292" customFormat="false" ht="12.8" hidden="true" customHeight="false" outlineLevel="0" collapsed="false">
      <c r="A1292" s="5" t="s">
        <v>5391</v>
      </c>
      <c r="B1292" s="5" t="s">
        <v>147</v>
      </c>
      <c r="C1292" s="5" t="s">
        <v>176</v>
      </c>
      <c r="D1292" s="5" t="s">
        <v>5392</v>
      </c>
      <c r="E1292" s="5" t="n">
        <f aca="false">YEAR(D1292)</f>
        <v>2022</v>
      </c>
      <c r="F1292" s="5" t="n">
        <f aca="false">MONTH(D1292)</f>
        <v>7</v>
      </c>
      <c r="G1292" s="5" t="s">
        <v>172</v>
      </c>
      <c r="H1292" s="5" t="e">
        <f aca="false">YEAR(G1292)</f>
        <v>#VALUE!</v>
      </c>
      <c r="I1292" s="5" t="e">
        <f aca="false">MONTH(G1292)</f>
        <v>#VALUE!</v>
      </c>
      <c r="J1292" s="5" t="s">
        <v>5393</v>
      </c>
      <c r="K1292" s="5" t="str">
        <f aca="false">LEFT(J1292,6)</f>
        <v>301074</v>
      </c>
      <c r="L1292" s="5" t="s">
        <v>5394</v>
      </c>
      <c r="M1292" s="5" t="n">
        <v>0</v>
      </c>
      <c r="N1292" s="5" t="n">
        <v>0</v>
      </c>
      <c r="O1292" s="0" t="s">
        <v>153</v>
      </c>
      <c r="P1292" s="0" t="e">
        <f aca="false">VLOOKUP(K1292,SQ!C:D,2,FALSE())</f>
        <v>#N/A</v>
      </c>
    </row>
    <row r="1293" customFormat="false" ht="12.8" hidden="true" customHeight="false" outlineLevel="0" collapsed="false">
      <c r="A1293" s="5" t="s">
        <v>5395</v>
      </c>
      <c r="B1293" s="5" t="s">
        <v>147</v>
      </c>
      <c r="C1293" s="5" t="s">
        <v>170</v>
      </c>
      <c r="D1293" s="5" t="s">
        <v>5396</v>
      </c>
      <c r="E1293" s="5" t="n">
        <f aca="false">YEAR(D1293)</f>
        <v>2022</v>
      </c>
      <c r="F1293" s="5" t="n">
        <f aca="false">MONTH(D1293)</f>
        <v>7</v>
      </c>
      <c r="G1293" s="5" t="s">
        <v>172</v>
      </c>
      <c r="H1293" s="5" t="e">
        <f aca="false">YEAR(G1293)</f>
        <v>#VALUE!</v>
      </c>
      <c r="I1293" s="5" t="e">
        <f aca="false">MONTH(G1293)</f>
        <v>#VALUE!</v>
      </c>
      <c r="J1293" s="5" t="s">
        <v>5397</v>
      </c>
      <c r="K1293" s="5" t="str">
        <f aca="false">LEFT(J1293,6)</f>
        <v>149066</v>
      </c>
      <c r="L1293" s="5" t="s">
        <v>5398</v>
      </c>
      <c r="M1293" s="5" t="n">
        <v>0</v>
      </c>
      <c r="N1293" s="5" t="n">
        <v>0</v>
      </c>
      <c r="O1293" s="0" t="s">
        <v>153</v>
      </c>
      <c r="P1293" s="0" t="e">
        <f aca="false">VLOOKUP(K1293,SQ!C:D,2,FALSE())</f>
        <v>#N/A</v>
      </c>
    </row>
    <row r="1294" customFormat="false" ht="12.8" hidden="true" customHeight="false" outlineLevel="0" collapsed="false">
      <c r="A1294" s="5" t="s">
        <v>5399</v>
      </c>
      <c r="B1294" s="5" t="s">
        <v>299</v>
      </c>
      <c r="C1294" s="5" t="s">
        <v>148</v>
      </c>
      <c r="D1294" s="5" t="s">
        <v>5400</v>
      </c>
      <c r="E1294" s="5" t="n">
        <f aca="false">YEAR(D1294)</f>
        <v>2022</v>
      </c>
      <c r="F1294" s="5" t="n">
        <f aca="false">MONTH(D1294)</f>
        <v>7</v>
      </c>
      <c r="G1294" s="5" t="s">
        <v>5401</v>
      </c>
      <c r="H1294" s="5" t="n">
        <f aca="false">YEAR(G1294)</f>
        <v>2022</v>
      </c>
      <c r="I1294" s="5" t="n">
        <f aca="false">MONTH(G1294)</f>
        <v>9</v>
      </c>
      <c r="J1294" s="5" t="s">
        <v>4307</v>
      </c>
      <c r="K1294" s="5" t="str">
        <f aca="false">LEFT(J1294,6)</f>
        <v>081007</v>
      </c>
      <c r="L1294" s="5" t="s">
        <v>5402</v>
      </c>
      <c r="M1294" s="5" t="n">
        <v>0</v>
      </c>
      <c r="N1294" s="5" t="n">
        <v>0</v>
      </c>
      <c r="O1294" s="0" t="s">
        <v>153</v>
      </c>
      <c r="P1294" s="0" t="e">
        <f aca="false">VLOOKUP(K1294,SQ!C:D,2,FALSE())</f>
        <v>#N/A</v>
      </c>
    </row>
    <row r="1295" customFormat="false" ht="12.8" hidden="true" customHeight="false" outlineLevel="0" collapsed="false">
      <c r="A1295" s="5" t="s">
        <v>5403</v>
      </c>
      <c r="B1295" s="5" t="s">
        <v>147</v>
      </c>
      <c r="C1295" s="5" t="s">
        <v>170</v>
      </c>
      <c r="D1295" s="5" t="s">
        <v>5404</v>
      </c>
      <c r="E1295" s="5" t="n">
        <f aca="false">YEAR(D1295)</f>
        <v>2022</v>
      </c>
      <c r="F1295" s="5" t="n">
        <f aca="false">MONTH(D1295)</f>
        <v>8</v>
      </c>
      <c r="G1295" s="5" t="s">
        <v>172</v>
      </c>
      <c r="H1295" s="5" t="e">
        <f aca="false">YEAR(G1295)</f>
        <v>#VALUE!</v>
      </c>
      <c r="I1295" s="5" t="e">
        <f aca="false">MONTH(G1295)</f>
        <v>#VALUE!</v>
      </c>
      <c r="J1295" s="5" t="s">
        <v>5405</v>
      </c>
      <c r="K1295" s="5" t="str">
        <f aca="false">LEFT(J1295,6)</f>
        <v>041034</v>
      </c>
      <c r="L1295" s="5" t="s">
        <v>5406</v>
      </c>
      <c r="M1295" s="5" t="n">
        <v>0</v>
      </c>
      <c r="N1295" s="5" t="n">
        <v>0</v>
      </c>
      <c r="O1295" s="0" t="s">
        <v>153</v>
      </c>
      <c r="P1295" s="0" t="e">
        <f aca="false">VLOOKUP(K1295,SQ!C:D,2,FALSE())</f>
        <v>#N/A</v>
      </c>
    </row>
    <row r="1296" customFormat="false" ht="12.8" hidden="true" customHeight="false" outlineLevel="0" collapsed="false">
      <c r="A1296" s="5" t="s">
        <v>5407</v>
      </c>
      <c r="B1296" s="5" t="s">
        <v>147</v>
      </c>
      <c r="C1296" s="5" t="s">
        <v>170</v>
      </c>
      <c r="D1296" s="5" t="s">
        <v>5408</v>
      </c>
      <c r="E1296" s="5" t="n">
        <f aca="false">YEAR(D1296)</f>
        <v>2022</v>
      </c>
      <c r="F1296" s="5" t="n">
        <f aca="false">MONTH(D1296)</f>
        <v>7</v>
      </c>
      <c r="G1296" s="5" t="s">
        <v>172</v>
      </c>
      <c r="H1296" s="5" t="e">
        <f aca="false">YEAR(G1296)</f>
        <v>#VALUE!</v>
      </c>
      <c r="I1296" s="5" t="e">
        <f aca="false">MONTH(G1296)</f>
        <v>#VALUE!</v>
      </c>
      <c r="J1296" s="5" t="s">
        <v>5409</v>
      </c>
      <c r="K1296" s="5" t="str">
        <f aca="false">LEFT(J1296,6)</f>
        <v>104079</v>
      </c>
      <c r="L1296" s="5" t="s">
        <v>5410</v>
      </c>
      <c r="M1296" s="5" t="n">
        <v>1</v>
      </c>
      <c r="N1296" s="5" t="n">
        <v>1</v>
      </c>
      <c r="O1296" s="0" t="s">
        <v>153</v>
      </c>
      <c r="P1296" s="0" t="e">
        <f aca="false">VLOOKUP(K1296,SQ!C:D,2,FALSE())</f>
        <v>#N/A</v>
      </c>
    </row>
    <row r="1297" customFormat="false" ht="12.8" hidden="true" customHeight="false" outlineLevel="0" collapsed="false">
      <c r="A1297" s="5" t="s">
        <v>5411</v>
      </c>
      <c r="B1297" s="5" t="s">
        <v>232</v>
      </c>
      <c r="C1297" s="5" t="s">
        <v>176</v>
      </c>
      <c r="D1297" s="5" t="s">
        <v>5412</v>
      </c>
      <c r="E1297" s="5" t="n">
        <f aca="false">YEAR(D1297)</f>
        <v>2022</v>
      </c>
      <c r="F1297" s="5" t="n">
        <f aca="false">MONTH(D1297)</f>
        <v>8</v>
      </c>
      <c r="G1297" s="5" t="s">
        <v>172</v>
      </c>
      <c r="H1297" s="5" t="e">
        <f aca="false">YEAR(G1297)</f>
        <v>#VALUE!</v>
      </c>
      <c r="I1297" s="5" t="e">
        <f aca="false">MONTH(G1297)</f>
        <v>#VALUE!</v>
      </c>
      <c r="J1297" s="5" t="s">
        <v>5413</v>
      </c>
      <c r="K1297" s="5" t="str">
        <f aca="false">LEFT(J1297,6)</f>
        <v>007007</v>
      </c>
      <c r="L1297" s="5" t="s">
        <v>5414</v>
      </c>
      <c r="M1297" s="5" t="n">
        <v>0</v>
      </c>
      <c r="N1297" s="5" t="n">
        <v>0</v>
      </c>
      <c r="O1297" s="0" t="s">
        <v>153</v>
      </c>
      <c r="P1297" s="0" t="str">
        <f aca="false">VLOOKUP(K1297,SQ!C:D,2,FALSE())</f>
        <v>AIU Setor Central</v>
      </c>
    </row>
    <row r="1298" customFormat="false" ht="12.8" hidden="true" customHeight="false" outlineLevel="0" collapsed="false">
      <c r="A1298" s="5" t="s">
        <v>5415</v>
      </c>
      <c r="B1298" s="5" t="s">
        <v>147</v>
      </c>
      <c r="C1298" s="5" t="s">
        <v>170</v>
      </c>
      <c r="D1298" s="5" t="s">
        <v>5416</v>
      </c>
      <c r="E1298" s="5" t="n">
        <f aca="false">YEAR(D1298)</f>
        <v>2022</v>
      </c>
      <c r="F1298" s="5" t="n">
        <f aca="false">MONTH(D1298)</f>
        <v>8</v>
      </c>
      <c r="G1298" s="5" t="s">
        <v>172</v>
      </c>
      <c r="H1298" s="5" t="e">
        <f aca="false">YEAR(G1298)</f>
        <v>#VALUE!</v>
      </c>
      <c r="I1298" s="5" t="e">
        <f aca="false">MONTH(G1298)</f>
        <v>#VALUE!</v>
      </c>
      <c r="J1298" s="5" t="s">
        <v>5417</v>
      </c>
      <c r="K1298" s="5" t="str">
        <f aca="false">LEFT(J1298,6)</f>
        <v>014033</v>
      </c>
      <c r="L1298" s="5" t="s">
        <v>5418</v>
      </c>
      <c r="M1298" s="5" t="n">
        <v>0</v>
      </c>
      <c r="N1298" s="5" t="n">
        <v>0</v>
      </c>
      <c r="O1298" s="0" t="s">
        <v>153</v>
      </c>
      <c r="P1298" s="0" t="e">
        <f aca="false">VLOOKUP(K1298,SQ!C:D,2,FALSE())</f>
        <v>#N/A</v>
      </c>
    </row>
    <row r="1299" customFormat="false" ht="12.8" hidden="true" customHeight="false" outlineLevel="0" collapsed="false">
      <c r="A1299" s="5" t="s">
        <v>5419</v>
      </c>
      <c r="B1299" s="5" t="s">
        <v>147</v>
      </c>
      <c r="C1299" s="5" t="s">
        <v>170</v>
      </c>
      <c r="D1299" s="5" t="s">
        <v>5420</v>
      </c>
      <c r="E1299" s="5" t="n">
        <f aca="false">YEAR(D1299)</f>
        <v>2022</v>
      </c>
      <c r="F1299" s="5" t="n">
        <f aca="false">MONTH(D1299)</f>
        <v>7</v>
      </c>
      <c r="G1299" s="5" t="s">
        <v>172</v>
      </c>
      <c r="H1299" s="5" t="e">
        <f aca="false">YEAR(G1299)</f>
        <v>#VALUE!</v>
      </c>
      <c r="I1299" s="5" t="e">
        <f aca="false">MONTH(G1299)</f>
        <v>#VALUE!</v>
      </c>
      <c r="J1299" s="5" t="s">
        <v>5421</v>
      </c>
      <c r="K1299" s="5" t="str">
        <f aca="false">LEFT(J1299,6)</f>
        <v>139001</v>
      </c>
      <c r="L1299" s="5" t="s">
        <v>5422</v>
      </c>
      <c r="M1299" s="5" t="n">
        <v>0</v>
      </c>
      <c r="N1299" s="5" t="n">
        <v>0</v>
      </c>
      <c r="O1299" s="0" t="s">
        <v>153</v>
      </c>
      <c r="P1299" s="0" t="e">
        <f aca="false">VLOOKUP(K1299,SQ!C:D,2,FALSE())</f>
        <v>#N/A</v>
      </c>
    </row>
    <row r="1300" customFormat="false" ht="12.8" hidden="true" customHeight="false" outlineLevel="0" collapsed="false">
      <c r="A1300" s="5" t="s">
        <v>5423</v>
      </c>
      <c r="B1300" s="5" t="s">
        <v>147</v>
      </c>
      <c r="C1300" s="5" t="s">
        <v>170</v>
      </c>
      <c r="D1300" s="5" t="s">
        <v>5424</v>
      </c>
      <c r="E1300" s="5" t="n">
        <f aca="false">YEAR(D1300)</f>
        <v>2022</v>
      </c>
      <c r="F1300" s="5" t="n">
        <f aca="false">MONTH(D1300)</f>
        <v>7</v>
      </c>
      <c r="G1300" s="5" t="s">
        <v>172</v>
      </c>
      <c r="H1300" s="5" t="e">
        <f aca="false">YEAR(G1300)</f>
        <v>#VALUE!</v>
      </c>
      <c r="I1300" s="5" t="e">
        <f aca="false">MONTH(G1300)</f>
        <v>#VALUE!</v>
      </c>
      <c r="J1300" s="5" t="s">
        <v>5425</v>
      </c>
      <c r="K1300" s="5" t="str">
        <f aca="false">LEFT(J1300,6)</f>
        <v>198120</v>
      </c>
      <c r="L1300" s="5" t="s">
        <v>5426</v>
      </c>
      <c r="M1300" s="5" t="n">
        <v>0</v>
      </c>
      <c r="N1300" s="5" t="n">
        <v>0</v>
      </c>
      <c r="O1300" s="0" t="s">
        <v>153</v>
      </c>
      <c r="P1300" s="0" t="e">
        <f aca="false">VLOOKUP(K1300,SQ!C:D,2,FALSE())</f>
        <v>#N/A</v>
      </c>
    </row>
    <row r="1301" customFormat="false" ht="12.8" hidden="true" customHeight="false" outlineLevel="0" collapsed="false">
      <c r="A1301" s="5" t="s">
        <v>5427</v>
      </c>
      <c r="B1301" s="5" t="s">
        <v>147</v>
      </c>
      <c r="C1301" s="5" t="s">
        <v>170</v>
      </c>
      <c r="D1301" s="5" t="s">
        <v>5428</v>
      </c>
      <c r="E1301" s="5" t="n">
        <f aca="false">YEAR(D1301)</f>
        <v>2022</v>
      </c>
      <c r="F1301" s="5" t="n">
        <f aca="false">MONTH(D1301)</f>
        <v>7</v>
      </c>
      <c r="G1301" s="5" t="s">
        <v>172</v>
      </c>
      <c r="H1301" s="5" t="e">
        <f aca="false">YEAR(G1301)</f>
        <v>#VALUE!</v>
      </c>
      <c r="I1301" s="5" t="e">
        <f aca="false">MONTH(G1301)</f>
        <v>#VALUE!</v>
      </c>
      <c r="J1301" s="5" t="s">
        <v>5429</v>
      </c>
      <c r="K1301" s="5" t="str">
        <f aca="false">LEFT(J1301,6)</f>
        <v>083033</v>
      </c>
      <c r="L1301" s="5" t="s">
        <v>5430</v>
      </c>
      <c r="M1301" s="5" t="n">
        <v>1</v>
      </c>
      <c r="N1301" s="5" t="n">
        <v>1</v>
      </c>
      <c r="O1301" s="0" t="s">
        <v>153</v>
      </c>
      <c r="P1301" s="0" t="e">
        <f aca="false">VLOOKUP(K1301,SQ!C:D,2,FALSE())</f>
        <v>#N/A</v>
      </c>
    </row>
    <row r="1302" customFormat="false" ht="12.8" hidden="true" customHeight="false" outlineLevel="0" collapsed="false">
      <c r="A1302" s="5" t="s">
        <v>5431</v>
      </c>
      <c r="B1302" s="5" t="s">
        <v>147</v>
      </c>
      <c r="C1302" s="5" t="s">
        <v>148</v>
      </c>
      <c r="D1302" s="5" t="s">
        <v>5432</v>
      </c>
      <c r="E1302" s="5" t="n">
        <f aca="false">YEAR(D1302)</f>
        <v>2022</v>
      </c>
      <c r="F1302" s="5" t="n">
        <f aca="false">MONTH(D1302)</f>
        <v>7</v>
      </c>
      <c r="G1302" s="5" t="s">
        <v>5433</v>
      </c>
      <c r="H1302" s="5" t="n">
        <f aca="false">YEAR(G1302)</f>
        <v>2022</v>
      </c>
      <c r="I1302" s="5" t="n">
        <f aca="false">MONTH(G1302)</f>
        <v>8</v>
      </c>
      <c r="J1302" s="5" t="s">
        <v>5434</v>
      </c>
      <c r="K1302" s="5" t="str">
        <f aca="false">LEFT(J1302,6)</f>
        <v>299147</v>
      </c>
      <c r="L1302" s="5" t="s">
        <v>5435</v>
      </c>
      <c r="M1302" s="5" t="n">
        <v>12</v>
      </c>
      <c r="N1302" s="5" t="n">
        <v>12</v>
      </c>
      <c r="O1302" s="0" t="s">
        <v>153</v>
      </c>
      <c r="P1302" s="0" t="e">
        <f aca="false">VLOOKUP(K1302,SQ!C:D,2,FALSE())</f>
        <v>#N/A</v>
      </c>
    </row>
    <row r="1303" customFormat="false" ht="12.8" hidden="true" customHeight="false" outlineLevel="0" collapsed="false">
      <c r="A1303" s="5" t="s">
        <v>5436</v>
      </c>
      <c r="B1303" s="5" t="s">
        <v>147</v>
      </c>
      <c r="C1303" s="5" t="s">
        <v>170</v>
      </c>
      <c r="D1303" s="5" t="s">
        <v>5437</v>
      </c>
      <c r="E1303" s="5" t="n">
        <f aca="false">YEAR(D1303)</f>
        <v>2022</v>
      </c>
      <c r="F1303" s="5" t="n">
        <f aca="false">MONTH(D1303)</f>
        <v>7</v>
      </c>
      <c r="G1303" s="5" t="s">
        <v>172</v>
      </c>
      <c r="H1303" s="5" t="e">
        <f aca="false">YEAR(G1303)</f>
        <v>#VALUE!</v>
      </c>
      <c r="I1303" s="5" t="e">
        <f aca="false">MONTH(G1303)</f>
        <v>#VALUE!</v>
      </c>
      <c r="J1303" s="5" t="s">
        <v>5438</v>
      </c>
      <c r="K1303" s="5" t="str">
        <f aca="false">LEFT(J1303,6)</f>
        <v>013035</v>
      </c>
      <c r="L1303" s="5" t="s">
        <v>5439</v>
      </c>
      <c r="M1303" s="5" t="n">
        <v>0</v>
      </c>
      <c r="N1303" s="5" t="n">
        <v>0</v>
      </c>
      <c r="O1303" s="0" t="s">
        <v>153</v>
      </c>
      <c r="P1303" s="0" t="e">
        <f aca="false">VLOOKUP(K1303,SQ!C:D,2,FALSE())</f>
        <v>#N/A</v>
      </c>
    </row>
    <row r="1304" customFormat="false" ht="12.8" hidden="true" customHeight="false" outlineLevel="0" collapsed="false">
      <c r="A1304" s="5" t="s">
        <v>5440</v>
      </c>
      <c r="B1304" s="5" t="s">
        <v>147</v>
      </c>
      <c r="C1304" s="5" t="s">
        <v>170</v>
      </c>
      <c r="D1304" s="5" t="s">
        <v>5441</v>
      </c>
      <c r="E1304" s="5" t="n">
        <f aca="false">YEAR(D1304)</f>
        <v>2022</v>
      </c>
      <c r="F1304" s="5" t="n">
        <f aca="false">MONTH(D1304)</f>
        <v>11</v>
      </c>
      <c r="G1304" s="5" t="s">
        <v>172</v>
      </c>
      <c r="H1304" s="5" t="e">
        <f aca="false">YEAR(G1304)</f>
        <v>#VALUE!</v>
      </c>
      <c r="I1304" s="5" t="e">
        <f aca="false">MONTH(G1304)</f>
        <v>#VALUE!</v>
      </c>
      <c r="J1304" s="5" t="s">
        <v>5442</v>
      </c>
      <c r="K1304" s="5" t="str">
        <f aca="false">LEFT(J1304,6)</f>
        <v>022027</v>
      </c>
      <c r="L1304" s="5" t="s">
        <v>5443</v>
      </c>
      <c r="M1304" s="5" t="n">
        <v>0</v>
      </c>
      <c r="N1304" s="5" t="n">
        <v>0</v>
      </c>
      <c r="O1304" s="0" t="s">
        <v>153</v>
      </c>
      <c r="P1304" s="0" t="e">
        <f aca="false">VLOOKUP(K1304,SQ!C:D,2,FALSE())</f>
        <v>#N/A</v>
      </c>
    </row>
    <row r="1305" customFormat="false" ht="12.8" hidden="true" customHeight="false" outlineLevel="0" collapsed="false">
      <c r="A1305" s="5" t="s">
        <v>5444</v>
      </c>
      <c r="B1305" s="5" t="s">
        <v>147</v>
      </c>
      <c r="C1305" s="5" t="s">
        <v>176</v>
      </c>
      <c r="D1305" s="5" t="s">
        <v>5445</v>
      </c>
      <c r="E1305" s="5" t="n">
        <f aca="false">YEAR(D1305)</f>
        <v>2022</v>
      </c>
      <c r="F1305" s="5" t="n">
        <f aca="false">MONTH(D1305)</f>
        <v>9</v>
      </c>
      <c r="G1305" s="5" t="s">
        <v>172</v>
      </c>
      <c r="H1305" s="5" t="e">
        <f aca="false">YEAR(G1305)</f>
        <v>#VALUE!</v>
      </c>
      <c r="I1305" s="5" t="e">
        <f aca="false">MONTH(G1305)</f>
        <v>#VALUE!</v>
      </c>
      <c r="J1305" s="5" t="s">
        <v>5446</v>
      </c>
      <c r="K1305" s="5" t="str">
        <f aca="false">LEFT(J1305,6)</f>
        <v>021063</v>
      </c>
      <c r="L1305" s="5" t="s">
        <v>5447</v>
      </c>
      <c r="M1305" s="5" t="n">
        <v>0</v>
      </c>
      <c r="N1305" s="5" t="n">
        <v>0</v>
      </c>
      <c r="O1305" s="0" t="s">
        <v>153</v>
      </c>
      <c r="P1305" s="0" t="e">
        <f aca="false">VLOOKUP(K1305,SQ!C:D,2,FALSE())</f>
        <v>#N/A</v>
      </c>
    </row>
    <row r="1306" customFormat="false" ht="12.8" hidden="true" customHeight="false" outlineLevel="0" collapsed="false">
      <c r="A1306" s="5" t="s">
        <v>5448</v>
      </c>
      <c r="B1306" s="5" t="s">
        <v>232</v>
      </c>
      <c r="C1306" s="5" t="s">
        <v>176</v>
      </c>
      <c r="D1306" s="5" t="s">
        <v>5449</v>
      </c>
      <c r="E1306" s="5" t="n">
        <f aca="false">YEAR(D1306)</f>
        <v>2022</v>
      </c>
      <c r="F1306" s="5" t="n">
        <f aca="false">MONTH(D1306)</f>
        <v>7</v>
      </c>
      <c r="G1306" s="5" t="s">
        <v>172</v>
      </c>
      <c r="H1306" s="5" t="e">
        <f aca="false">YEAR(G1306)</f>
        <v>#VALUE!</v>
      </c>
      <c r="I1306" s="5" t="e">
        <f aca="false">MONTH(G1306)</f>
        <v>#VALUE!</v>
      </c>
      <c r="J1306" s="5" t="s">
        <v>5450</v>
      </c>
      <c r="K1306" s="5" t="str">
        <f aca="false">LEFT(J1306,6)</f>
        <v>118357</v>
      </c>
      <c r="L1306" s="5" t="s">
        <v>5451</v>
      </c>
      <c r="M1306" s="5" t="n">
        <v>0</v>
      </c>
      <c r="N1306" s="5" t="n">
        <v>0</v>
      </c>
      <c r="O1306" s="0" t="s">
        <v>153</v>
      </c>
      <c r="P1306" s="0" t="e">
        <f aca="false">VLOOKUP(K1306,SQ!C:D,2,FALSE())</f>
        <v>#N/A</v>
      </c>
    </row>
    <row r="1307" customFormat="false" ht="12.8" hidden="true" customHeight="false" outlineLevel="0" collapsed="false">
      <c r="A1307" s="5" t="s">
        <v>5452</v>
      </c>
      <c r="B1307" s="5" t="s">
        <v>147</v>
      </c>
      <c r="C1307" s="5" t="s">
        <v>170</v>
      </c>
      <c r="D1307" s="5" t="s">
        <v>5453</v>
      </c>
      <c r="E1307" s="5" t="n">
        <f aca="false">YEAR(D1307)</f>
        <v>2022</v>
      </c>
      <c r="F1307" s="5" t="n">
        <f aca="false">MONTH(D1307)</f>
        <v>8</v>
      </c>
      <c r="G1307" s="5" t="s">
        <v>172</v>
      </c>
      <c r="H1307" s="5" t="e">
        <f aca="false">YEAR(G1307)</f>
        <v>#VALUE!</v>
      </c>
      <c r="I1307" s="5" t="e">
        <f aca="false">MONTH(G1307)</f>
        <v>#VALUE!</v>
      </c>
      <c r="J1307" s="5" t="s">
        <v>5454</v>
      </c>
      <c r="K1307" s="5" t="str">
        <f aca="false">LEFT(J1307,6)</f>
        <v>109048</v>
      </c>
      <c r="L1307" s="5" t="s">
        <v>5455</v>
      </c>
      <c r="M1307" s="5" t="n">
        <v>0</v>
      </c>
      <c r="N1307" s="5" t="n">
        <v>0</v>
      </c>
      <c r="O1307" s="0" t="s">
        <v>153</v>
      </c>
      <c r="P1307" s="0" t="e">
        <f aca="false">VLOOKUP(K1307,SQ!C:D,2,FALSE())</f>
        <v>#N/A</v>
      </c>
    </row>
    <row r="1308" customFormat="false" ht="12.8" hidden="true" customHeight="false" outlineLevel="0" collapsed="false">
      <c r="A1308" s="5" t="s">
        <v>5456</v>
      </c>
      <c r="B1308" s="5" t="s">
        <v>147</v>
      </c>
      <c r="C1308" s="5" t="s">
        <v>170</v>
      </c>
      <c r="D1308" s="5" t="s">
        <v>5457</v>
      </c>
      <c r="E1308" s="5" t="n">
        <f aca="false">YEAR(D1308)</f>
        <v>2022</v>
      </c>
      <c r="F1308" s="5" t="n">
        <f aca="false">MONTH(D1308)</f>
        <v>8</v>
      </c>
      <c r="G1308" s="5" t="s">
        <v>172</v>
      </c>
      <c r="H1308" s="5" t="e">
        <f aca="false">YEAR(G1308)</f>
        <v>#VALUE!</v>
      </c>
      <c r="I1308" s="5" t="e">
        <f aca="false">MONTH(G1308)</f>
        <v>#VALUE!</v>
      </c>
      <c r="J1308" s="5" t="s">
        <v>5458</v>
      </c>
      <c r="K1308" s="5" t="str">
        <f aca="false">LEFT(J1308,6)</f>
        <v>017067</v>
      </c>
      <c r="L1308" s="5" t="s">
        <v>5459</v>
      </c>
      <c r="M1308" s="5" t="n">
        <v>0</v>
      </c>
      <c r="N1308" s="5" t="n">
        <v>0</v>
      </c>
      <c r="O1308" s="0" t="s">
        <v>153</v>
      </c>
      <c r="P1308" s="0" t="str">
        <f aca="false">VLOOKUP(K1308,SQ!C:D,2,FALSE())</f>
        <v>AIU Setor Central</v>
      </c>
    </row>
    <row r="1309" customFormat="false" ht="12.8" hidden="true" customHeight="false" outlineLevel="0" collapsed="false">
      <c r="A1309" s="5" t="s">
        <v>5460</v>
      </c>
      <c r="B1309" s="5" t="s">
        <v>250</v>
      </c>
      <c r="C1309" s="5" t="s">
        <v>170</v>
      </c>
      <c r="D1309" s="5" t="s">
        <v>5461</v>
      </c>
      <c r="E1309" s="5" t="n">
        <f aca="false">YEAR(D1309)</f>
        <v>2022</v>
      </c>
      <c r="F1309" s="5" t="n">
        <f aca="false">MONTH(D1309)</f>
        <v>7</v>
      </c>
      <c r="G1309" s="5" t="s">
        <v>172</v>
      </c>
      <c r="H1309" s="5" t="e">
        <f aca="false">YEAR(G1309)</f>
        <v>#VALUE!</v>
      </c>
      <c r="I1309" s="5" t="e">
        <f aca="false">MONTH(G1309)</f>
        <v>#VALUE!</v>
      </c>
      <c r="J1309" s="5" t="s">
        <v>5462</v>
      </c>
      <c r="K1309" s="5" t="str">
        <f aca="false">LEFT(J1309,6)</f>
        <v>124062</v>
      </c>
      <c r="L1309" s="5" t="s">
        <v>5463</v>
      </c>
      <c r="M1309" s="5" t="n">
        <v>12</v>
      </c>
      <c r="N1309" s="5" t="n">
        <v>12</v>
      </c>
      <c r="O1309" s="0" t="s">
        <v>153</v>
      </c>
      <c r="P1309" s="0" t="e">
        <f aca="false">VLOOKUP(K1309,SQ!C:D,2,FALSE())</f>
        <v>#N/A</v>
      </c>
    </row>
    <row r="1310" customFormat="false" ht="12.8" hidden="true" customHeight="false" outlineLevel="0" collapsed="false">
      <c r="A1310" s="5" t="s">
        <v>5464</v>
      </c>
      <c r="B1310" s="5" t="s">
        <v>147</v>
      </c>
      <c r="C1310" s="5" t="s">
        <v>170</v>
      </c>
      <c r="D1310" s="5" t="s">
        <v>5465</v>
      </c>
      <c r="E1310" s="5" t="n">
        <f aca="false">YEAR(D1310)</f>
        <v>2022</v>
      </c>
      <c r="F1310" s="5" t="n">
        <f aca="false">MONTH(D1310)</f>
        <v>8</v>
      </c>
      <c r="G1310" s="5" t="s">
        <v>172</v>
      </c>
      <c r="H1310" s="5" t="e">
        <f aca="false">YEAR(G1310)</f>
        <v>#VALUE!</v>
      </c>
      <c r="I1310" s="5" t="e">
        <f aca="false">MONTH(G1310)</f>
        <v>#VALUE!</v>
      </c>
      <c r="J1310" s="5" t="s">
        <v>5466</v>
      </c>
      <c r="K1310" s="5" t="str">
        <f aca="false">LEFT(J1310,6)</f>
        <v>112284</v>
      </c>
      <c r="L1310" s="5" t="s">
        <v>5467</v>
      </c>
      <c r="M1310" s="5" t="n">
        <v>0</v>
      </c>
      <c r="N1310" s="5" t="n">
        <v>0</v>
      </c>
      <c r="O1310" s="0" t="s">
        <v>153</v>
      </c>
      <c r="P1310" s="0" t="e">
        <f aca="false">VLOOKUP(K1310,SQ!C:D,2,FALSE())</f>
        <v>#N/A</v>
      </c>
    </row>
    <row r="1311" customFormat="false" ht="12.8" hidden="true" customHeight="false" outlineLevel="0" collapsed="false">
      <c r="A1311" s="5" t="s">
        <v>5468</v>
      </c>
      <c r="B1311" s="5" t="s">
        <v>147</v>
      </c>
      <c r="C1311" s="5" t="s">
        <v>170</v>
      </c>
      <c r="D1311" s="5" t="s">
        <v>5469</v>
      </c>
      <c r="E1311" s="5" t="n">
        <f aca="false">YEAR(D1311)</f>
        <v>2022</v>
      </c>
      <c r="F1311" s="5" t="n">
        <f aca="false">MONTH(D1311)</f>
        <v>8</v>
      </c>
      <c r="G1311" s="5" t="s">
        <v>172</v>
      </c>
      <c r="H1311" s="5" t="e">
        <f aca="false">YEAR(G1311)</f>
        <v>#VALUE!</v>
      </c>
      <c r="I1311" s="5" t="e">
        <f aca="false">MONTH(G1311)</f>
        <v>#VALUE!</v>
      </c>
      <c r="J1311" s="5" t="s">
        <v>5470</v>
      </c>
      <c r="K1311" s="5" t="str">
        <f aca="false">LEFT(J1311,6)</f>
        <v>080146</v>
      </c>
      <c r="L1311" s="5" t="s">
        <v>5471</v>
      </c>
      <c r="M1311" s="5" t="n">
        <v>0</v>
      </c>
      <c r="N1311" s="5" t="n">
        <v>0</v>
      </c>
      <c r="O1311" s="0" t="s">
        <v>153</v>
      </c>
      <c r="P1311" s="0" t="e">
        <f aca="false">VLOOKUP(K1311,SQ!C:D,2,FALSE())</f>
        <v>#N/A</v>
      </c>
    </row>
    <row r="1312" customFormat="false" ht="12.8" hidden="true" customHeight="false" outlineLevel="0" collapsed="false">
      <c r="A1312" s="5" t="s">
        <v>5472</v>
      </c>
      <c r="B1312" s="5" t="s">
        <v>147</v>
      </c>
      <c r="C1312" s="5" t="s">
        <v>170</v>
      </c>
      <c r="D1312" s="5" t="s">
        <v>5473</v>
      </c>
      <c r="E1312" s="5" t="n">
        <f aca="false">YEAR(D1312)</f>
        <v>2023</v>
      </c>
      <c r="F1312" s="5" t="n">
        <f aca="false">MONTH(D1312)</f>
        <v>4</v>
      </c>
      <c r="G1312" s="5" t="s">
        <v>172</v>
      </c>
      <c r="H1312" s="5" t="e">
        <f aca="false">YEAR(G1312)</f>
        <v>#VALUE!</v>
      </c>
      <c r="I1312" s="5" t="e">
        <f aca="false">MONTH(G1312)</f>
        <v>#VALUE!</v>
      </c>
      <c r="J1312" s="5" t="s">
        <v>5474</v>
      </c>
      <c r="K1312" s="5" t="str">
        <f aca="false">LEFT(J1312,6)</f>
        <v>143021</v>
      </c>
      <c r="L1312" s="5" t="s">
        <v>5475</v>
      </c>
      <c r="M1312" s="5" t="n">
        <v>0</v>
      </c>
      <c r="N1312" s="5" t="n">
        <v>0</v>
      </c>
      <c r="O1312" s="0" t="s">
        <v>153</v>
      </c>
      <c r="P1312" s="0" t="e">
        <f aca="false">VLOOKUP(K1312,SQ!C:D,2,FALSE())</f>
        <v>#N/A</v>
      </c>
    </row>
    <row r="1313" customFormat="false" ht="12.8" hidden="true" customHeight="false" outlineLevel="0" collapsed="false">
      <c r="A1313" s="5" t="s">
        <v>5476</v>
      </c>
      <c r="B1313" s="5" t="s">
        <v>147</v>
      </c>
      <c r="C1313" s="5" t="s">
        <v>170</v>
      </c>
      <c r="D1313" s="5" t="s">
        <v>5477</v>
      </c>
      <c r="E1313" s="5" t="n">
        <f aca="false">YEAR(D1313)</f>
        <v>2022</v>
      </c>
      <c r="F1313" s="5" t="n">
        <f aca="false">MONTH(D1313)</f>
        <v>8</v>
      </c>
      <c r="G1313" s="5" t="s">
        <v>172</v>
      </c>
      <c r="H1313" s="5" t="e">
        <f aca="false">YEAR(G1313)</f>
        <v>#VALUE!</v>
      </c>
      <c r="I1313" s="5" t="e">
        <f aca="false">MONTH(G1313)</f>
        <v>#VALUE!</v>
      </c>
      <c r="J1313" s="5" t="s">
        <v>5478</v>
      </c>
      <c r="K1313" s="5" t="str">
        <f aca="false">LEFT(J1313,6)</f>
        <v>197011</v>
      </c>
      <c r="L1313" s="5" t="s">
        <v>5479</v>
      </c>
      <c r="M1313" s="5" t="n">
        <v>0</v>
      </c>
      <c r="N1313" s="5" t="n">
        <v>0</v>
      </c>
      <c r="O1313" s="0" t="s">
        <v>153</v>
      </c>
      <c r="P1313" s="0" t="e">
        <f aca="false">VLOOKUP(K1313,SQ!C:D,2,FALSE())</f>
        <v>#N/A</v>
      </c>
    </row>
    <row r="1314" customFormat="false" ht="12.8" hidden="true" customHeight="false" outlineLevel="0" collapsed="false">
      <c r="A1314" s="5" t="s">
        <v>5480</v>
      </c>
      <c r="B1314" s="5" t="s">
        <v>147</v>
      </c>
      <c r="C1314" s="5" t="s">
        <v>170</v>
      </c>
      <c r="D1314" s="5" t="s">
        <v>5481</v>
      </c>
      <c r="E1314" s="5" t="n">
        <f aca="false">YEAR(D1314)</f>
        <v>2022</v>
      </c>
      <c r="F1314" s="5" t="n">
        <f aca="false">MONTH(D1314)</f>
        <v>8</v>
      </c>
      <c r="G1314" s="5" t="s">
        <v>172</v>
      </c>
      <c r="H1314" s="5" t="e">
        <f aca="false">YEAR(G1314)</f>
        <v>#VALUE!</v>
      </c>
      <c r="I1314" s="5" t="e">
        <f aca="false">MONTH(G1314)</f>
        <v>#VALUE!</v>
      </c>
      <c r="J1314" s="5" t="s">
        <v>5482</v>
      </c>
      <c r="K1314" s="5" t="str">
        <f aca="false">LEFT(J1314,6)</f>
        <v>042023</v>
      </c>
      <c r="L1314" s="5" t="s">
        <v>5483</v>
      </c>
      <c r="M1314" s="5" t="n">
        <v>0</v>
      </c>
      <c r="N1314" s="5" t="n">
        <v>0</v>
      </c>
      <c r="O1314" s="0" t="s">
        <v>153</v>
      </c>
      <c r="P1314" s="0" t="e">
        <f aca="false">VLOOKUP(K1314,SQ!C:D,2,FALSE())</f>
        <v>#N/A</v>
      </c>
    </row>
    <row r="1315" customFormat="false" ht="12.8" hidden="true" customHeight="false" outlineLevel="0" collapsed="false">
      <c r="A1315" s="5" t="s">
        <v>5484</v>
      </c>
      <c r="B1315" s="5" t="s">
        <v>147</v>
      </c>
      <c r="C1315" s="5" t="s">
        <v>170</v>
      </c>
      <c r="D1315" s="5" t="s">
        <v>5485</v>
      </c>
      <c r="E1315" s="5" t="n">
        <f aca="false">YEAR(D1315)</f>
        <v>2022</v>
      </c>
      <c r="F1315" s="5" t="n">
        <f aca="false">MONTH(D1315)</f>
        <v>8</v>
      </c>
      <c r="G1315" s="5" t="s">
        <v>172</v>
      </c>
      <c r="H1315" s="5" t="e">
        <f aca="false">YEAR(G1315)</f>
        <v>#VALUE!</v>
      </c>
      <c r="I1315" s="5" t="e">
        <f aca="false">MONTH(G1315)</f>
        <v>#VALUE!</v>
      </c>
      <c r="J1315" s="5" t="s">
        <v>5486</v>
      </c>
      <c r="K1315" s="5" t="str">
        <f aca="false">LEFT(J1315,6)</f>
        <v>013019</v>
      </c>
      <c r="L1315" s="5" t="s">
        <v>5487</v>
      </c>
      <c r="M1315" s="5" t="n">
        <v>0</v>
      </c>
      <c r="N1315" s="5" t="n">
        <v>0</v>
      </c>
      <c r="O1315" s="0" t="s">
        <v>153</v>
      </c>
      <c r="P1315" s="0" t="e">
        <f aca="false">VLOOKUP(K1315,SQ!C:D,2,FALSE())</f>
        <v>#N/A</v>
      </c>
    </row>
    <row r="1316" customFormat="false" ht="12.8" hidden="true" customHeight="false" outlineLevel="0" collapsed="false">
      <c r="A1316" s="5" t="s">
        <v>5488</v>
      </c>
      <c r="B1316" s="5" t="s">
        <v>147</v>
      </c>
      <c r="C1316" s="5" t="s">
        <v>170</v>
      </c>
      <c r="D1316" s="5" t="s">
        <v>5489</v>
      </c>
      <c r="E1316" s="5" t="n">
        <f aca="false">YEAR(D1316)</f>
        <v>2022</v>
      </c>
      <c r="F1316" s="5" t="n">
        <f aca="false">MONTH(D1316)</f>
        <v>8</v>
      </c>
      <c r="G1316" s="5" t="s">
        <v>172</v>
      </c>
      <c r="H1316" s="5" t="e">
        <f aca="false">YEAR(G1316)</f>
        <v>#VALUE!</v>
      </c>
      <c r="I1316" s="5" t="e">
        <f aca="false">MONTH(G1316)</f>
        <v>#VALUE!</v>
      </c>
      <c r="J1316" s="5" t="s">
        <v>5490</v>
      </c>
      <c r="K1316" s="5" t="str">
        <f aca="false">LEFT(J1316,6)</f>
        <v>090060</v>
      </c>
      <c r="L1316" s="5" t="s">
        <v>5491</v>
      </c>
      <c r="M1316" s="5" t="n">
        <v>0</v>
      </c>
      <c r="N1316" s="5" t="n">
        <v>0</v>
      </c>
      <c r="O1316" s="0" t="s">
        <v>153</v>
      </c>
      <c r="P1316" s="0" t="e">
        <f aca="false">VLOOKUP(K1316,SQ!C:D,2,FALSE())</f>
        <v>#N/A</v>
      </c>
    </row>
    <row r="1317" customFormat="false" ht="12.8" hidden="true" customHeight="false" outlineLevel="0" collapsed="false">
      <c r="A1317" s="5" t="s">
        <v>5492</v>
      </c>
      <c r="B1317" s="5" t="s">
        <v>147</v>
      </c>
      <c r="C1317" s="5" t="s">
        <v>170</v>
      </c>
      <c r="D1317" s="5" t="s">
        <v>5493</v>
      </c>
      <c r="E1317" s="5" t="n">
        <f aca="false">YEAR(D1317)</f>
        <v>2022</v>
      </c>
      <c r="F1317" s="5" t="n">
        <f aca="false">MONTH(D1317)</f>
        <v>9</v>
      </c>
      <c r="G1317" s="5" t="s">
        <v>172</v>
      </c>
      <c r="H1317" s="5" t="e">
        <f aca="false">YEAR(G1317)</f>
        <v>#VALUE!</v>
      </c>
      <c r="I1317" s="5" t="e">
        <f aca="false">MONTH(G1317)</f>
        <v>#VALUE!</v>
      </c>
      <c r="J1317" s="5" t="s">
        <v>5494</v>
      </c>
      <c r="K1317" s="5" t="str">
        <f aca="false">LEFT(J1317,6)</f>
        <v>145023</v>
      </c>
      <c r="L1317" s="5" t="s">
        <v>5495</v>
      </c>
      <c r="M1317" s="5" t="n">
        <v>0</v>
      </c>
      <c r="N1317" s="5" t="n">
        <v>0</v>
      </c>
      <c r="O1317" s="0" t="s">
        <v>153</v>
      </c>
      <c r="P1317" s="0" t="e">
        <f aca="false">VLOOKUP(K1317,SQ!C:D,2,FALSE())</f>
        <v>#N/A</v>
      </c>
    </row>
    <row r="1318" customFormat="false" ht="12.8" hidden="true" customHeight="false" outlineLevel="0" collapsed="false">
      <c r="A1318" s="5" t="s">
        <v>5496</v>
      </c>
      <c r="B1318" s="5" t="s">
        <v>147</v>
      </c>
      <c r="C1318" s="5" t="s">
        <v>170</v>
      </c>
      <c r="D1318" s="5" t="s">
        <v>5497</v>
      </c>
      <c r="E1318" s="5" t="n">
        <f aca="false">YEAR(D1318)</f>
        <v>2022</v>
      </c>
      <c r="F1318" s="5" t="n">
        <f aca="false">MONTH(D1318)</f>
        <v>8</v>
      </c>
      <c r="G1318" s="5" t="s">
        <v>172</v>
      </c>
      <c r="H1318" s="5" t="e">
        <f aca="false">YEAR(G1318)</f>
        <v>#VALUE!</v>
      </c>
      <c r="I1318" s="5" t="e">
        <f aca="false">MONTH(G1318)</f>
        <v>#VALUE!</v>
      </c>
      <c r="J1318" s="5" t="s">
        <v>5498</v>
      </c>
      <c r="K1318" s="5" t="str">
        <f aca="false">LEFT(J1318,6)</f>
        <v>100047</v>
      </c>
      <c r="L1318" s="5" t="s">
        <v>5499</v>
      </c>
      <c r="M1318" s="5" t="n">
        <v>0</v>
      </c>
      <c r="N1318" s="5" t="n">
        <v>0</v>
      </c>
      <c r="O1318" s="0" t="s">
        <v>153</v>
      </c>
      <c r="P1318" s="0" t="e">
        <f aca="false">VLOOKUP(K1318,SQ!C:D,2,FALSE())</f>
        <v>#N/A</v>
      </c>
    </row>
    <row r="1319" customFormat="false" ht="12.8" hidden="true" customHeight="false" outlineLevel="0" collapsed="false">
      <c r="A1319" s="5" t="s">
        <v>5500</v>
      </c>
      <c r="B1319" s="5" t="s">
        <v>147</v>
      </c>
      <c r="C1319" s="5" t="s">
        <v>170</v>
      </c>
      <c r="D1319" s="5" t="s">
        <v>5501</v>
      </c>
      <c r="E1319" s="5" t="n">
        <f aca="false">YEAR(D1319)</f>
        <v>2022</v>
      </c>
      <c r="F1319" s="5" t="n">
        <f aca="false">MONTH(D1319)</f>
        <v>8</v>
      </c>
      <c r="G1319" s="5" t="s">
        <v>172</v>
      </c>
      <c r="H1319" s="5" t="e">
        <f aca="false">YEAR(G1319)</f>
        <v>#VALUE!</v>
      </c>
      <c r="I1319" s="5" t="e">
        <f aca="false">MONTH(G1319)</f>
        <v>#VALUE!</v>
      </c>
      <c r="J1319" s="5" t="s">
        <v>5502</v>
      </c>
      <c r="K1319" s="5" t="str">
        <f aca="false">LEFT(J1319,6)</f>
        <v>123070</v>
      </c>
      <c r="L1319" s="5" t="s">
        <v>5503</v>
      </c>
      <c r="M1319" s="5" t="n">
        <v>0</v>
      </c>
      <c r="N1319" s="5" t="n">
        <v>0</v>
      </c>
      <c r="O1319" s="0" t="s">
        <v>153</v>
      </c>
      <c r="P1319" s="0" t="e">
        <f aca="false">VLOOKUP(K1319,SQ!C:D,2,FALSE())</f>
        <v>#N/A</v>
      </c>
    </row>
    <row r="1320" customFormat="false" ht="12.8" hidden="true" customHeight="false" outlineLevel="0" collapsed="false">
      <c r="A1320" s="5" t="s">
        <v>5504</v>
      </c>
      <c r="B1320" s="5" t="s">
        <v>147</v>
      </c>
      <c r="C1320" s="5" t="s">
        <v>170</v>
      </c>
      <c r="D1320" s="5" t="s">
        <v>5505</v>
      </c>
      <c r="E1320" s="5" t="n">
        <f aca="false">YEAR(D1320)</f>
        <v>2022</v>
      </c>
      <c r="F1320" s="5" t="n">
        <f aca="false">MONTH(D1320)</f>
        <v>8</v>
      </c>
      <c r="G1320" s="5" t="s">
        <v>172</v>
      </c>
      <c r="H1320" s="5" t="e">
        <f aca="false">YEAR(G1320)</f>
        <v>#VALUE!</v>
      </c>
      <c r="I1320" s="5" t="e">
        <f aca="false">MONTH(G1320)</f>
        <v>#VALUE!</v>
      </c>
      <c r="J1320" s="5" t="s">
        <v>5506</v>
      </c>
      <c r="K1320" s="5" t="str">
        <f aca="false">LEFT(J1320,6)</f>
        <v>001024</v>
      </c>
      <c r="L1320" s="5" t="s">
        <v>5507</v>
      </c>
      <c r="M1320" s="5" t="n">
        <v>0</v>
      </c>
      <c r="N1320" s="5" t="n">
        <v>0</v>
      </c>
      <c r="O1320" s="0" t="s">
        <v>153</v>
      </c>
      <c r="P1320" s="0" t="str">
        <f aca="false">VLOOKUP(K1320,SQ!C:D,2,FALSE())</f>
        <v>Perimetro_Area_Central_sem_o_perimetro_do_Art_16_paragrafo_3º</v>
      </c>
    </row>
    <row r="1321" customFormat="false" ht="12.8" hidden="true" customHeight="false" outlineLevel="0" collapsed="false">
      <c r="A1321" s="5" t="s">
        <v>5508</v>
      </c>
      <c r="B1321" s="5" t="s">
        <v>147</v>
      </c>
      <c r="C1321" s="5" t="s">
        <v>170</v>
      </c>
      <c r="D1321" s="5" t="s">
        <v>5509</v>
      </c>
      <c r="E1321" s="5" t="n">
        <f aca="false">YEAR(D1321)</f>
        <v>2022</v>
      </c>
      <c r="F1321" s="5" t="n">
        <f aca="false">MONTH(D1321)</f>
        <v>8</v>
      </c>
      <c r="G1321" s="5" t="s">
        <v>172</v>
      </c>
      <c r="H1321" s="5" t="e">
        <f aca="false">YEAR(G1321)</f>
        <v>#VALUE!</v>
      </c>
      <c r="I1321" s="5" t="e">
        <f aca="false">MONTH(G1321)</f>
        <v>#VALUE!</v>
      </c>
      <c r="J1321" s="5" t="s">
        <v>5510</v>
      </c>
      <c r="K1321" s="5" t="str">
        <f aca="false">LEFT(J1321,6)</f>
        <v>006047</v>
      </c>
      <c r="L1321" s="5" t="s">
        <v>5511</v>
      </c>
      <c r="M1321" s="5" t="n">
        <v>0</v>
      </c>
      <c r="N1321" s="5" t="n">
        <v>0</v>
      </c>
      <c r="O1321" s="0" t="s">
        <v>153</v>
      </c>
      <c r="P1321" s="0" t="str">
        <f aca="false">VLOOKUP(K1321,SQ!C:D,2,FALSE())</f>
        <v>Perimetro_Area_Central_sem_o_perimetro_do_Art_16_paragrafo_3º</v>
      </c>
    </row>
    <row r="1322" customFormat="false" ht="12.8" hidden="true" customHeight="false" outlineLevel="0" collapsed="false">
      <c r="A1322" s="5" t="s">
        <v>5512</v>
      </c>
      <c r="B1322" s="5" t="s">
        <v>147</v>
      </c>
      <c r="C1322" s="5" t="s">
        <v>170</v>
      </c>
      <c r="D1322" s="5" t="s">
        <v>5513</v>
      </c>
      <c r="E1322" s="5" t="n">
        <f aca="false">YEAR(D1322)</f>
        <v>2022</v>
      </c>
      <c r="F1322" s="5" t="n">
        <f aca="false">MONTH(D1322)</f>
        <v>8</v>
      </c>
      <c r="G1322" s="5" t="s">
        <v>172</v>
      </c>
      <c r="H1322" s="5" t="e">
        <f aca="false">YEAR(G1322)</f>
        <v>#VALUE!</v>
      </c>
      <c r="I1322" s="5" t="e">
        <f aca="false">MONTH(G1322)</f>
        <v>#VALUE!</v>
      </c>
      <c r="J1322" s="5" t="s">
        <v>5514</v>
      </c>
      <c r="K1322" s="5" t="str">
        <f aca="false">LEFT(J1322,6)</f>
        <v>042021</v>
      </c>
      <c r="L1322" s="5" t="s">
        <v>5515</v>
      </c>
      <c r="M1322" s="5" t="n">
        <v>0</v>
      </c>
      <c r="N1322" s="5" t="n">
        <v>0</v>
      </c>
      <c r="O1322" s="0" t="s">
        <v>153</v>
      </c>
      <c r="P1322" s="0" t="e">
        <f aca="false">VLOOKUP(K1322,SQ!C:D,2,FALSE())</f>
        <v>#N/A</v>
      </c>
    </row>
    <row r="1323" customFormat="false" ht="12.8" hidden="true" customHeight="false" outlineLevel="0" collapsed="false">
      <c r="A1323" s="5" t="s">
        <v>5516</v>
      </c>
      <c r="B1323" s="5" t="s">
        <v>147</v>
      </c>
      <c r="C1323" s="5" t="s">
        <v>176</v>
      </c>
      <c r="D1323" s="5" t="s">
        <v>5517</v>
      </c>
      <c r="E1323" s="5" t="n">
        <f aca="false">YEAR(D1323)</f>
        <v>2022</v>
      </c>
      <c r="F1323" s="5" t="n">
        <f aca="false">MONTH(D1323)</f>
        <v>8</v>
      </c>
      <c r="G1323" s="5" t="s">
        <v>172</v>
      </c>
      <c r="H1323" s="5" t="e">
        <f aca="false">YEAR(G1323)</f>
        <v>#VALUE!</v>
      </c>
      <c r="I1323" s="5" t="e">
        <f aca="false">MONTH(G1323)</f>
        <v>#VALUE!</v>
      </c>
      <c r="J1323" s="5" t="s">
        <v>4719</v>
      </c>
      <c r="K1323" s="5" t="str">
        <f aca="false">LEFT(J1323,6)</f>
        <v>047220</v>
      </c>
      <c r="L1323" s="5" t="s">
        <v>4720</v>
      </c>
      <c r="M1323" s="5" t="n">
        <v>2</v>
      </c>
      <c r="N1323" s="5" t="n">
        <v>2</v>
      </c>
      <c r="O1323" s="0" t="s">
        <v>153</v>
      </c>
      <c r="P1323" s="0" t="e">
        <f aca="false">VLOOKUP(K1323,SQ!C:D,2,FALSE())</f>
        <v>#N/A</v>
      </c>
    </row>
    <row r="1324" customFormat="false" ht="12.8" hidden="true" customHeight="false" outlineLevel="0" collapsed="false">
      <c r="A1324" s="5" t="s">
        <v>5518</v>
      </c>
      <c r="B1324" s="5" t="s">
        <v>147</v>
      </c>
      <c r="C1324" s="5" t="s">
        <v>170</v>
      </c>
      <c r="D1324" s="5" t="s">
        <v>5519</v>
      </c>
      <c r="E1324" s="5" t="n">
        <f aca="false">YEAR(D1324)</f>
        <v>2022</v>
      </c>
      <c r="F1324" s="5" t="n">
        <f aca="false">MONTH(D1324)</f>
        <v>8</v>
      </c>
      <c r="G1324" s="5" t="s">
        <v>172</v>
      </c>
      <c r="H1324" s="5" t="e">
        <f aca="false">YEAR(G1324)</f>
        <v>#VALUE!</v>
      </c>
      <c r="I1324" s="5" t="e">
        <f aca="false">MONTH(G1324)</f>
        <v>#VALUE!</v>
      </c>
      <c r="J1324" s="5" t="s">
        <v>5520</v>
      </c>
      <c r="K1324" s="5" t="str">
        <f aca="false">LEFT(J1324,6)</f>
        <v>115199</v>
      </c>
      <c r="L1324" s="5" t="s">
        <v>5521</v>
      </c>
      <c r="M1324" s="5" t="n">
        <v>0</v>
      </c>
      <c r="N1324" s="5" t="n">
        <v>0</v>
      </c>
      <c r="O1324" s="0" t="s">
        <v>153</v>
      </c>
      <c r="P1324" s="0" t="e">
        <f aca="false">VLOOKUP(K1324,SQ!C:D,2,FALSE())</f>
        <v>#N/A</v>
      </c>
    </row>
    <row r="1325" customFormat="false" ht="12.8" hidden="true" customHeight="false" outlineLevel="0" collapsed="false">
      <c r="A1325" s="5" t="s">
        <v>5522</v>
      </c>
      <c r="B1325" s="5" t="s">
        <v>147</v>
      </c>
      <c r="C1325" s="5" t="s">
        <v>148</v>
      </c>
      <c r="D1325" s="5" t="s">
        <v>5523</v>
      </c>
      <c r="E1325" s="5" t="n">
        <f aca="false">YEAR(D1325)</f>
        <v>2022</v>
      </c>
      <c r="F1325" s="5" t="n">
        <f aca="false">MONTH(D1325)</f>
        <v>8</v>
      </c>
      <c r="G1325" s="5" t="s">
        <v>5524</v>
      </c>
      <c r="H1325" s="5" t="n">
        <f aca="false">YEAR(G1325)</f>
        <v>2023</v>
      </c>
      <c r="I1325" s="5" t="n">
        <f aca="false">MONTH(G1325)</f>
        <v>7</v>
      </c>
      <c r="J1325" s="5" t="s">
        <v>5525</v>
      </c>
      <c r="K1325" s="5" t="str">
        <f aca="false">LEFT(J1325,6)</f>
        <v>009051</v>
      </c>
      <c r="L1325" s="5" t="s">
        <v>5526</v>
      </c>
      <c r="M1325" s="5" t="n">
        <v>92</v>
      </c>
      <c r="N1325" s="5" t="n">
        <v>88</v>
      </c>
      <c r="O1325" s="0" t="s">
        <v>153</v>
      </c>
      <c r="P1325" s="0" t="str">
        <f aca="false">VLOOKUP(K1325,SQ!C:D,2,FALSE())</f>
        <v>AIU Setor Central</v>
      </c>
    </row>
    <row r="1326" customFormat="false" ht="12.8" hidden="true" customHeight="false" outlineLevel="0" collapsed="false">
      <c r="A1326" s="5" t="s">
        <v>5527</v>
      </c>
      <c r="B1326" s="5" t="s">
        <v>147</v>
      </c>
      <c r="C1326" s="5" t="s">
        <v>170</v>
      </c>
      <c r="D1326" s="5" t="s">
        <v>5528</v>
      </c>
      <c r="E1326" s="5" t="n">
        <f aca="false">YEAR(D1326)</f>
        <v>2022</v>
      </c>
      <c r="F1326" s="5" t="n">
        <f aca="false">MONTH(D1326)</f>
        <v>8</v>
      </c>
      <c r="G1326" s="5" t="s">
        <v>172</v>
      </c>
      <c r="H1326" s="5" t="e">
        <f aca="false">YEAR(G1326)</f>
        <v>#VALUE!</v>
      </c>
      <c r="I1326" s="5" t="e">
        <f aca="false">MONTH(G1326)</f>
        <v>#VALUE!</v>
      </c>
      <c r="J1326" s="5" t="s">
        <v>5529</v>
      </c>
      <c r="K1326" s="5" t="str">
        <f aca="false">LEFT(J1326,6)</f>
        <v>083095</v>
      </c>
      <c r="L1326" s="5" t="s">
        <v>5530</v>
      </c>
      <c r="M1326" s="5" t="n">
        <v>0</v>
      </c>
      <c r="N1326" s="5" t="n">
        <v>0</v>
      </c>
      <c r="O1326" s="0" t="s">
        <v>153</v>
      </c>
      <c r="P1326" s="0" t="e">
        <f aca="false">VLOOKUP(K1326,SQ!C:D,2,FALSE())</f>
        <v>#N/A</v>
      </c>
    </row>
    <row r="1327" customFormat="false" ht="12.8" hidden="true" customHeight="false" outlineLevel="0" collapsed="false">
      <c r="A1327" s="5" t="s">
        <v>5531</v>
      </c>
      <c r="B1327" s="5" t="s">
        <v>147</v>
      </c>
      <c r="C1327" s="5" t="s">
        <v>170</v>
      </c>
      <c r="D1327" s="5" t="s">
        <v>5532</v>
      </c>
      <c r="E1327" s="5" t="n">
        <f aca="false">YEAR(D1327)</f>
        <v>2022</v>
      </c>
      <c r="F1327" s="5" t="n">
        <f aca="false">MONTH(D1327)</f>
        <v>8</v>
      </c>
      <c r="G1327" s="5" t="s">
        <v>172</v>
      </c>
      <c r="H1327" s="5" t="e">
        <f aca="false">YEAR(G1327)</f>
        <v>#VALUE!</v>
      </c>
      <c r="I1327" s="5" t="e">
        <f aca="false">MONTH(G1327)</f>
        <v>#VALUE!</v>
      </c>
      <c r="J1327" s="5" t="s">
        <v>5533</v>
      </c>
      <c r="K1327" s="5" t="str">
        <f aca="false">LEFT(J1327,6)</f>
        <v>015078</v>
      </c>
      <c r="L1327" s="5" t="s">
        <v>5534</v>
      </c>
      <c r="M1327" s="5" t="n">
        <v>0</v>
      </c>
      <c r="N1327" s="5" t="n">
        <v>0</v>
      </c>
      <c r="O1327" s="0" t="s">
        <v>153</v>
      </c>
      <c r="P1327" s="0" t="e">
        <f aca="false">VLOOKUP(K1327,SQ!C:D,2,FALSE())</f>
        <v>#N/A</v>
      </c>
    </row>
    <row r="1328" customFormat="false" ht="12.8" hidden="true" customHeight="false" outlineLevel="0" collapsed="false">
      <c r="A1328" s="5" t="s">
        <v>5535</v>
      </c>
      <c r="B1328" s="5" t="s">
        <v>147</v>
      </c>
      <c r="C1328" s="5" t="s">
        <v>170</v>
      </c>
      <c r="D1328" s="5" t="s">
        <v>5536</v>
      </c>
      <c r="E1328" s="5" t="n">
        <f aca="false">YEAR(D1328)</f>
        <v>2022</v>
      </c>
      <c r="F1328" s="5" t="n">
        <f aca="false">MONTH(D1328)</f>
        <v>8</v>
      </c>
      <c r="G1328" s="5" t="s">
        <v>172</v>
      </c>
      <c r="H1328" s="5" t="e">
        <f aca="false">YEAR(G1328)</f>
        <v>#VALUE!</v>
      </c>
      <c r="I1328" s="5" t="e">
        <f aca="false">MONTH(G1328)</f>
        <v>#VALUE!</v>
      </c>
      <c r="J1328" s="5" t="s">
        <v>5537</v>
      </c>
      <c r="K1328" s="5" t="str">
        <f aca="false">LEFT(J1328,6)</f>
        <v>047016</v>
      </c>
      <c r="L1328" s="5" t="s">
        <v>5538</v>
      </c>
      <c r="M1328" s="5" t="n">
        <v>0</v>
      </c>
      <c r="N1328" s="5" t="n">
        <v>0</v>
      </c>
      <c r="O1328" s="0" t="s">
        <v>153</v>
      </c>
      <c r="P1328" s="0" t="e">
        <f aca="false">VLOOKUP(K1328,SQ!C:D,2,FALSE())</f>
        <v>#N/A</v>
      </c>
    </row>
    <row r="1329" customFormat="false" ht="12.8" hidden="true" customHeight="false" outlineLevel="0" collapsed="false">
      <c r="A1329" s="5" t="s">
        <v>5539</v>
      </c>
      <c r="B1329" s="5" t="s">
        <v>147</v>
      </c>
      <c r="C1329" s="5" t="s">
        <v>170</v>
      </c>
      <c r="D1329" s="5" t="s">
        <v>5540</v>
      </c>
      <c r="E1329" s="5" t="n">
        <f aca="false">YEAR(D1329)</f>
        <v>2022</v>
      </c>
      <c r="F1329" s="5" t="n">
        <f aca="false">MONTH(D1329)</f>
        <v>8</v>
      </c>
      <c r="G1329" s="5" t="s">
        <v>172</v>
      </c>
      <c r="H1329" s="5" t="e">
        <f aca="false">YEAR(G1329)</f>
        <v>#VALUE!</v>
      </c>
      <c r="I1329" s="5" t="e">
        <f aca="false">MONTH(G1329)</f>
        <v>#VALUE!</v>
      </c>
      <c r="J1329" s="5" t="s">
        <v>5541</v>
      </c>
      <c r="K1329" s="5" t="str">
        <f aca="false">LEFT(J1329,6)</f>
        <v>047206</v>
      </c>
      <c r="L1329" s="5" t="s">
        <v>5542</v>
      </c>
      <c r="M1329" s="5" t="n">
        <v>0</v>
      </c>
      <c r="N1329" s="5" t="n">
        <v>0</v>
      </c>
      <c r="O1329" s="0" t="s">
        <v>153</v>
      </c>
      <c r="P1329" s="0" t="e">
        <f aca="false">VLOOKUP(K1329,SQ!C:D,2,FALSE())</f>
        <v>#N/A</v>
      </c>
    </row>
    <row r="1330" customFormat="false" ht="12.8" hidden="true" customHeight="false" outlineLevel="0" collapsed="false">
      <c r="A1330" s="5" t="s">
        <v>5543</v>
      </c>
      <c r="B1330" s="5" t="s">
        <v>232</v>
      </c>
      <c r="C1330" s="5" t="s">
        <v>170</v>
      </c>
      <c r="D1330" s="5" t="s">
        <v>5544</v>
      </c>
      <c r="E1330" s="5" t="n">
        <f aca="false">YEAR(D1330)</f>
        <v>2023</v>
      </c>
      <c r="F1330" s="5" t="n">
        <f aca="false">MONTH(D1330)</f>
        <v>5</v>
      </c>
      <c r="G1330" s="5" t="s">
        <v>172</v>
      </c>
      <c r="H1330" s="5" t="e">
        <f aca="false">YEAR(G1330)</f>
        <v>#VALUE!</v>
      </c>
      <c r="I1330" s="5" t="e">
        <f aca="false">MONTH(G1330)</f>
        <v>#VALUE!</v>
      </c>
      <c r="J1330" s="5" t="s">
        <v>5545</v>
      </c>
      <c r="K1330" s="5" t="str">
        <f aca="false">LEFT(J1330,6)</f>
        <v>114009</v>
      </c>
      <c r="L1330" s="5" t="s">
        <v>5546</v>
      </c>
      <c r="M1330" s="5" t="n">
        <v>0</v>
      </c>
      <c r="N1330" s="5" t="n">
        <v>0</v>
      </c>
      <c r="O1330" s="0" t="s">
        <v>153</v>
      </c>
      <c r="P1330" s="0" t="e">
        <f aca="false">VLOOKUP(K1330,SQ!C:D,2,FALSE())</f>
        <v>#N/A</v>
      </c>
    </row>
    <row r="1331" customFormat="false" ht="12.8" hidden="true" customHeight="false" outlineLevel="0" collapsed="false">
      <c r="A1331" s="5" t="s">
        <v>5547</v>
      </c>
      <c r="B1331" s="5" t="s">
        <v>250</v>
      </c>
      <c r="C1331" s="5" t="s">
        <v>170</v>
      </c>
      <c r="D1331" s="5" t="s">
        <v>5548</v>
      </c>
      <c r="E1331" s="5" t="n">
        <f aca="false">YEAR(D1331)</f>
        <v>2022</v>
      </c>
      <c r="F1331" s="5" t="n">
        <f aca="false">MONTH(D1331)</f>
        <v>8</v>
      </c>
      <c r="G1331" s="5" t="s">
        <v>172</v>
      </c>
      <c r="H1331" s="5" t="e">
        <f aca="false">YEAR(G1331)</f>
        <v>#VALUE!</v>
      </c>
      <c r="I1331" s="5" t="e">
        <f aca="false">MONTH(G1331)</f>
        <v>#VALUE!</v>
      </c>
      <c r="J1331" s="5" t="s">
        <v>5549</v>
      </c>
      <c r="K1331" s="5" t="str">
        <f aca="false">LEFT(J1331,6)</f>
        <v>010033</v>
      </c>
      <c r="L1331" s="5" t="s">
        <v>5550</v>
      </c>
      <c r="M1331" s="5" t="n">
        <v>133</v>
      </c>
      <c r="N1331" s="5" t="n">
        <v>133</v>
      </c>
      <c r="O1331" s="0" t="s">
        <v>153</v>
      </c>
      <c r="P1331" s="0" t="e">
        <f aca="false">VLOOKUP(K1331,SQ!C:D,2,FALSE())</f>
        <v>#N/A</v>
      </c>
    </row>
    <row r="1332" customFormat="false" ht="12.8" hidden="true" customHeight="false" outlineLevel="0" collapsed="false">
      <c r="A1332" s="5" t="s">
        <v>5551</v>
      </c>
      <c r="B1332" s="5" t="s">
        <v>147</v>
      </c>
      <c r="C1332" s="5" t="s">
        <v>170</v>
      </c>
      <c r="D1332" s="5" t="s">
        <v>5552</v>
      </c>
      <c r="E1332" s="5" t="n">
        <f aca="false">YEAR(D1332)</f>
        <v>2022</v>
      </c>
      <c r="F1332" s="5" t="n">
        <f aca="false">MONTH(D1332)</f>
        <v>8</v>
      </c>
      <c r="G1332" s="5" t="s">
        <v>172</v>
      </c>
      <c r="H1332" s="5" t="e">
        <f aca="false">YEAR(G1332)</f>
        <v>#VALUE!</v>
      </c>
      <c r="I1332" s="5" t="e">
        <f aca="false">MONTH(G1332)</f>
        <v>#VALUE!</v>
      </c>
      <c r="J1332" s="5" t="s">
        <v>5553</v>
      </c>
      <c r="K1332" s="5" t="str">
        <f aca="false">LEFT(J1332,6)</f>
        <v>024013</v>
      </c>
      <c r="L1332" s="5" t="s">
        <v>5554</v>
      </c>
      <c r="M1332" s="5" t="n">
        <v>0</v>
      </c>
      <c r="N1332" s="5" t="n">
        <v>0</v>
      </c>
      <c r="O1332" s="0" t="s">
        <v>153</v>
      </c>
      <c r="P1332" s="0" t="e">
        <f aca="false">VLOOKUP(K1332,SQ!C:D,2,FALSE())</f>
        <v>#N/A</v>
      </c>
    </row>
    <row r="1333" customFormat="false" ht="12.8" hidden="true" customHeight="false" outlineLevel="0" collapsed="false">
      <c r="A1333" s="5" t="s">
        <v>5555</v>
      </c>
      <c r="B1333" s="5" t="s">
        <v>147</v>
      </c>
      <c r="C1333" s="5" t="s">
        <v>170</v>
      </c>
      <c r="D1333" s="5" t="s">
        <v>5556</v>
      </c>
      <c r="E1333" s="5" t="n">
        <f aca="false">YEAR(D1333)</f>
        <v>2022</v>
      </c>
      <c r="F1333" s="5" t="n">
        <f aca="false">MONTH(D1333)</f>
        <v>8</v>
      </c>
      <c r="G1333" s="5" t="s">
        <v>172</v>
      </c>
      <c r="H1333" s="5" t="e">
        <f aca="false">YEAR(G1333)</f>
        <v>#VALUE!</v>
      </c>
      <c r="I1333" s="5" t="e">
        <f aca="false">MONTH(G1333)</f>
        <v>#VALUE!</v>
      </c>
      <c r="J1333" s="5" t="s">
        <v>5557</v>
      </c>
      <c r="K1333" s="5" t="str">
        <f aca="false">LEFT(J1333,6)</f>
        <v>016119</v>
      </c>
      <c r="L1333" s="5" t="s">
        <v>5558</v>
      </c>
      <c r="M1333" s="5" t="n">
        <v>0</v>
      </c>
      <c r="N1333" s="5" t="n">
        <v>0</v>
      </c>
      <c r="O1333" s="0" t="s">
        <v>153</v>
      </c>
      <c r="P1333" s="0" t="e">
        <f aca="false">VLOOKUP(K1333,SQ!C:D,2,FALSE())</f>
        <v>#N/A</v>
      </c>
    </row>
    <row r="1334" customFormat="false" ht="12.8" hidden="true" customHeight="false" outlineLevel="0" collapsed="false">
      <c r="A1334" s="5" t="s">
        <v>5559</v>
      </c>
      <c r="B1334" s="5" t="s">
        <v>147</v>
      </c>
      <c r="C1334" s="5" t="s">
        <v>170</v>
      </c>
      <c r="D1334" s="5" t="s">
        <v>5560</v>
      </c>
      <c r="E1334" s="5" t="n">
        <f aca="false">YEAR(D1334)</f>
        <v>2022</v>
      </c>
      <c r="F1334" s="5" t="n">
        <f aca="false">MONTH(D1334)</f>
        <v>8</v>
      </c>
      <c r="G1334" s="5" t="s">
        <v>172</v>
      </c>
      <c r="H1334" s="5" t="e">
        <f aca="false">YEAR(G1334)</f>
        <v>#VALUE!</v>
      </c>
      <c r="I1334" s="5" t="e">
        <f aca="false">MONTH(G1334)</f>
        <v>#VALUE!</v>
      </c>
      <c r="J1334" s="5" t="s">
        <v>5561</v>
      </c>
      <c r="K1334" s="5" t="str">
        <f aca="false">LEFT(J1334,6)</f>
        <v>028020</v>
      </c>
      <c r="L1334" s="5" t="s">
        <v>5562</v>
      </c>
      <c r="M1334" s="5" t="n">
        <v>0</v>
      </c>
      <c r="N1334" s="5" t="n">
        <v>0</v>
      </c>
      <c r="O1334" s="0" t="s">
        <v>153</v>
      </c>
      <c r="P1334" s="0" t="e">
        <f aca="false">VLOOKUP(K1334,SQ!C:D,2,FALSE())</f>
        <v>#N/A</v>
      </c>
    </row>
    <row r="1335" customFormat="false" ht="12.8" hidden="true" customHeight="false" outlineLevel="0" collapsed="false">
      <c r="A1335" s="5" t="s">
        <v>5563</v>
      </c>
      <c r="B1335" s="5" t="s">
        <v>147</v>
      </c>
      <c r="C1335" s="5" t="s">
        <v>170</v>
      </c>
      <c r="D1335" s="5" t="s">
        <v>5564</v>
      </c>
      <c r="E1335" s="5" t="n">
        <f aca="false">YEAR(D1335)</f>
        <v>2022</v>
      </c>
      <c r="F1335" s="5" t="n">
        <f aca="false">MONTH(D1335)</f>
        <v>8</v>
      </c>
      <c r="G1335" s="5" t="s">
        <v>172</v>
      </c>
      <c r="H1335" s="5" t="e">
        <f aca="false">YEAR(G1335)</f>
        <v>#VALUE!</v>
      </c>
      <c r="I1335" s="5" t="e">
        <f aca="false">MONTH(G1335)</f>
        <v>#VALUE!</v>
      </c>
      <c r="J1335" s="5" t="s">
        <v>5565</v>
      </c>
      <c r="K1335" s="5" t="str">
        <f aca="false">LEFT(J1335,6)</f>
        <v>102010</v>
      </c>
      <c r="L1335" s="5" t="s">
        <v>5566</v>
      </c>
      <c r="M1335" s="5" t="n">
        <v>0</v>
      </c>
      <c r="N1335" s="5" t="n">
        <v>0</v>
      </c>
      <c r="O1335" s="0" t="s">
        <v>153</v>
      </c>
      <c r="P1335" s="0" t="e">
        <f aca="false">VLOOKUP(K1335,SQ!C:D,2,FALSE())</f>
        <v>#N/A</v>
      </c>
    </row>
    <row r="1336" customFormat="false" ht="12.8" hidden="true" customHeight="false" outlineLevel="0" collapsed="false">
      <c r="A1336" s="5" t="s">
        <v>5567</v>
      </c>
      <c r="B1336" s="5" t="s">
        <v>147</v>
      </c>
      <c r="C1336" s="5" t="s">
        <v>170</v>
      </c>
      <c r="D1336" s="5" t="s">
        <v>5568</v>
      </c>
      <c r="E1336" s="5" t="n">
        <f aca="false">YEAR(D1336)</f>
        <v>2022</v>
      </c>
      <c r="F1336" s="5" t="n">
        <f aca="false">MONTH(D1336)</f>
        <v>8</v>
      </c>
      <c r="G1336" s="5" t="s">
        <v>172</v>
      </c>
      <c r="H1336" s="5" t="e">
        <f aca="false">YEAR(G1336)</f>
        <v>#VALUE!</v>
      </c>
      <c r="I1336" s="5" t="e">
        <f aca="false">MONTH(G1336)</f>
        <v>#VALUE!</v>
      </c>
      <c r="J1336" s="5" t="s">
        <v>5569</v>
      </c>
      <c r="K1336" s="5" t="str">
        <f aca="false">LEFT(J1336,6)</f>
        <v>054229</v>
      </c>
      <c r="L1336" s="5" t="s">
        <v>5570</v>
      </c>
      <c r="M1336" s="5" t="n">
        <v>0</v>
      </c>
      <c r="N1336" s="5" t="n">
        <v>0</v>
      </c>
      <c r="O1336" s="0" t="s">
        <v>153</v>
      </c>
      <c r="P1336" s="0" t="e">
        <f aca="false">VLOOKUP(K1336,SQ!C:D,2,FALSE())</f>
        <v>#N/A</v>
      </c>
    </row>
    <row r="1337" customFormat="false" ht="12.8" hidden="true" customHeight="false" outlineLevel="0" collapsed="false">
      <c r="A1337" s="5" t="s">
        <v>5571</v>
      </c>
      <c r="B1337" s="5" t="s">
        <v>147</v>
      </c>
      <c r="C1337" s="5" t="s">
        <v>170</v>
      </c>
      <c r="D1337" s="5" t="s">
        <v>5572</v>
      </c>
      <c r="E1337" s="5" t="n">
        <f aca="false">YEAR(D1337)</f>
        <v>2022</v>
      </c>
      <c r="F1337" s="5" t="n">
        <f aca="false">MONTH(D1337)</f>
        <v>9</v>
      </c>
      <c r="G1337" s="5" t="s">
        <v>172</v>
      </c>
      <c r="H1337" s="5" t="e">
        <f aca="false">YEAR(G1337)</f>
        <v>#VALUE!</v>
      </c>
      <c r="I1337" s="5" t="e">
        <f aca="false">MONTH(G1337)</f>
        <v>#VALUE!</v>
      </c>
      <c r="J1337" s="5" t="s">
        <v>5573</v>
      </c>
      <c r="K1337" s="5" t="str">
        <f aca="false">LEFT(J1337,6)</f>
        <v>020013</v>
      </c>
      <c r="L1337" s="5" t="s">
        <v>5574</v>
      </c>
      <c r="M1337" s="5" t="n">
        <v>1</v>
      </c>
      <c r="N1337" s="5" t="n">
        <v>1</v>
      </c>
      <c r="O1337" s="0" t="s">
        <v>153</v>
      </c>
      <c r="P1337" s="0" t="str">
        <f aca="false">VLOOKUP(K1337,SQ!C:D,2,FALSE())</f>
        <v>AIU Setor Central</v>
      </c>
    </row>
    <row r="1338" customFormat="false" ht="12.8" hidden="true" customHeight="false" outlineLevel="0" collapsed="false">
      <c r="A1338" s="5" t="s">
        <v>5575</v>
      </c>
      <c r="B1338" s="5" t="s">
        <v>147</v>
      </c>
      <c r="C1338" s="5" t="s">
        <v>170</v>
      </c>
      <c r="D1338" s="5" t="s">
        <v>5576</v>
      </c>
      <c r="E1338" s="5" t="n">
        <f aca="false">YEAR(D1338)</f>
        <v>2022</v>
      </c>
      <c r="F1338" s="5" t="n">
        <f aca="false">MONTH(D1338)</f>
        <v>8</v>
      </c>
      <c r="G1338" s="5" t="s">
        <v>172</v>
      </c>
      <c r="H1338" s="5" t="e">
        <f aca="false">YEAR(G1338)</f>
        <v>#VALUE!</v>
      </c>
      <c r="I1338" s="5" t="e">
        <f aca="false">MONTH(G1338)</f>
        <v>#VALUE!</v>
      </c>
      <c r="J1338" s="5" t="s">
        <v>5577</v>
      </c>
      <c r="K1338" s="5" t="str">
        <f aca="false">LEFT(J1338,6)</f>
        <v>040095</v>
      </c>
      <c r="L1338" s="5" t="s">
        <v>5578</v>
      </c>
      <c r="M1338" s="5" t="n">
        <v>0</v>
      </c>
      <c r="N1338" s="5" t="n">
        <v>0</v>
      </c>
      <c r="O1338" s="0" t="s">
        <v>153</v>
      </c>
      <c r="P1338" s="0" t="e">
        <f aca="false">VLOOKUP(K1338,SQ!C:D,2,FALSE())</f>
        <v>#N/A</v>
      </c>
    </row>
    <row r="1339" customFormat="false" ht="12.8" hidden="true" customHeight="false" outlineLevel="0" collapsed="false">
      <c r="A1339" s="5" t="s">
        <v>5579</v>
      </c>
      <c r="B1339" s="5" t="s">
        <v>147</v>
      </c>
      <c r="C1339" s="5" t="s">
        <v>170</v>
      </c>
      <c r="D1339" s="5" t="s">
        <v>5580</v>
      </c>
      <c r="E1339" s="5" t="n">
        <f aca="false">YEAR(D1339)</f>
        <v>2022</v>
      </c>
      <c r="F1339" s="5" t="n">
        <f aca="false">MONTH(D1339)</f>
        <v>8</v>
      </c>
      <c r="G1339" s="5" t="s">
        <v>172</v>
      </c>
      <c r="H1339" s="5" t="e">
        <f aca="false">YEAR(G1339)</f>
        <v>#VALUE!</v>
      </c>
      <c r="I1339" s="5" t="e">
        <f aca="false">MONTH(G1339)</f>
        <v>#VALUE!</v>
      </c>
      <c r="J1339" s="5" t="s">
        <v>5581</v>
      </c>
      <c r="K1339" s="5" t="str">
        <f aca="false">LEFT(J1339,6)</f>
        <v>052049</v>
      </c>
      <c r="L1339" s="5" t="s">
        <v>5582</v>
      </c>
      <c r="M1339" s="5" t="n">
        <v>0</v>
      </c>
      <c r="N1339" s="5" t="n">
        <v>0</v>
      </c>
      <c r="O1339" s="0" t="s">
        <v>153</v>
      </c>
      <c r="P1339" s="0" t="e">
        <f aca="false">VLOOKUP(K1339,SQ!C:D,2,FALSE())</f>
        <v>#N/A</v>
      </c>
    </row>
    <row r="1340" customFormat="false" ht="12.8" hidden="true" customHeight="false" outlineLevel="0" collapsed="false">
      <c r="A1340" s="5" t="s">
        <v>5583</v>
      </c>
      <c r="B1340" s="5" t="s">
        <v>232</v>
      </c>
      <c r="C1340" s="5" t="s">
        <v>170</v>
      </c>
      <c r="D1340" s="5" t="s">
        <v>5584</v>
      </c>
      <c r="E1340" s="5" t="n">
        <f aca="false">YEAR(D1340)</f>
        <v>2022</v>
      </c>
      <c r="F1340" s="5" t="n">
        <f aca="false">MONTH(D1340)</f>
        <v>8</v>
      </c>
      <c r="G1340" s="5" t="s">
        <v>172</v>
      </c>
      <c r="H1340" s="5" t="e">
        <f aca="false">YEAR(G1340)</f>
        <v>#VALUE!</v>
      </c>
      <c r="I1340" s="5" t="e">
        <f aca="false">MONTH(G1340)</f>
        <v>#VALUE!</v>
      </c>
      <c r="J1340" s="5" t="s">
        <v>5585</v>
      </c>
      <c r="K1340" s="5" t="str">
        <f aca="false">LEFT(J1340,6)</f>
        <v>032023</v>
      </c>
      <c r="L1340" s="5" t="s">
        <v>5586</v>
      </c>
      <c r="M1340" s="5" t="n">
        <v>0</v>
      </c>
      <c r="N1340" s="5" t="n">
        <v>0</v>
      </c>
      <c r="O1340" s="0" t="s">
        <v>153</v>
      </c>
      <c r="P1340" s="0" t="e">
        <f aca="false">VLOOKUP(K1340,SQ!C:D,2,FALSE())</f>
        <v>#N/A</v>
      </c>
    </row>
    <row r="1341" customFormat="false" ht="12.8" hidden="true" customHeight="false" outlineLevel="0" collapsed="false">
      <c r="A1341" s="5" t="s">
        <v>5587</v>
      </c>
      <c r="B1341" s="5" t="s">
        <v>147</v>
      </c>
      <c r="C1341" s="5" t="s">
        <v>176</v>
      </c>
      <c r="D1341" s="5" t="s">
        <v>5588</v>
      </c>
      <c r="E1341" s="5" t="n">
        <f aca="false">YEAR(D1341)</f>
        <v>2022</v>
      </c>
      <c r="F1341" s="5" t="n">
        <f aca="false">MONTH(D1341)</f>
        <v>8</v>
      </c>
      <c r="G1341" s="5" t="s">
        <v>172</v>
      </c>
      <c r="H1341" s="5" t="e">
        <f aca="false">YEAR(G1341)</f>
        <v>#VALUE!</v>
      </c>
      <c r="I1341" s="5" t="e">
        <f aca="false">MONTH(G1341)</f>
        <v>#VALUE!</v>
      </c>
      <c r="J1341" s="5" t="s">
        <v>5589</v>
      </c>
      <c r="K1341" s="5" t="str">
        <f aca="false">LEFT(J1341,6)</f>
        <v>072228</v>
      </c>
      <c r="L1341" s="5" t="s">
        <v>5590</v>
      </c>
      <c r="M1341" s="5" t="n">
        <v>3</v>
      </c>
      <c r="N1341" s="5" t="n">
        <v>3</v>
      </c>
      <c r="O1341" s="0" t="s">
        <v>153</v>
      </c>
      <c r="P1341" s="0" t="e">
        <f aca="false">VLOOKUP(K1341,SQ!C:D,2,FALSE())</f>
        <v>#N/A</v>
      </c>
    </row>
    <row r="1342" customFormat="false" ht="12.8" hidden="true" customHeight="false" outlineLevel="0" collapsed="false">
      <c r="A1342" s="5" t="s">
        <v>5591</v>
      </c>
      <c r="B1342" s="5" t="s">
        <v>232</v>
      </c>
      <c r="C1342" s="5" t="s">
        <v>170</v>
      </c>
      <c r="D1342" s="5" t="s">
        <v>5592</v>
      </c>
      <c r="E1342" s="5" t="n">
        <f aca="false">YEAR(D1342)</f>
        <v>2022</v>
      </c>
      <c r="F1342" s="5" t="n">
        <f aca="false">MONTH(D1342)</f>
        <v>8</v>
      </c>
      <c r="G1342" s="5" t="s">
        <v>172</v>
      </c>
      <c r="H1342" s="5" t="e">
        <f aca="false">YEAR(G1342)</f>
        <v>#VALUE!</v>
      </c>
      <c r="I1342" s="5" t="e">
        <f aca="false">MONTH(G1342)</f>
        <v>#VALUE!</v>
      </c>
      <c r="J1342" s="5" t="s">
        <v>5593</v>
      </c>
      <c r="K1342" s="5" t="str">
        <f aca="false">LEFT(J1342,6)</f>
        <v>303014</v>
      </c>
      <c r="L1342" s="5" t="s">
        <v>5594</v>
      </c>
      <c r="M1342" s="5" t="n">
        <v>0</v>
      </c>
      <c r="N1342" s="5" t="n">
        <v>0</v>
      </c>
      <c r="O1342" s="0" t="s">
        <v>153</v>
      </c>
      <c r="P1342" s="0" t="e">
        <f aca="false">VLOOKUP(K1342,SQ!C:D,2,FALSE())</f>
        <v>#N/A</v>
      </c>
    </row>
    <row r="1343" customFormat="false" ht="12.8" hidden="true" customHeight="false" outlineLevel="0" collapsed="false">
      <c r="A1343" s="5" t="s">
        <v>5595</v>
      </c>
      <c r="B1343" s="5" t="s">
        <v>147</v>
      </c>
      <c r="C1343" s="5" t="s">
        <v>170</v>
      </c>
      <c r="D1343" s="5" t="s">
        <v>5596</v>
      </c>
      <c r="E1343" s="5" t="n">
        <f aca="false">YEAR(D1343)</f>
        <v>2022</v>
      </c>
      <c r="F1343" s="5" t="n">
        <f aca="false">MONTH(D1343)</f>
        <v>8</v>
      </c>
      <c r="G1343" s="5" t="s">
        <v>172</v>
      </c>
      <c r="H1343" s="5" t="e">
        <f aca="false">YEAR(G1343)</f>
        <v>#VALUE!</v>
      </c>
      <c r="I1343" s="5" t="e">
        <f aca="false">MONTH(G1343)</f>
        <v>#VALUE!</v>
      </c>
      <c r="J1343" s="5" t="s">
        <v>5597</v>
      </c>
      <c r="K1343" s="5" t="str">
        <f aca="false">LEFT(J1343,6)</f>
        <v>030124</v>
      </c>
      <c r="L1343" s="5" t="s">
        <v>5598</v>
      </c>
      <c r="M1343" s="5" t="n">
        <v>0</v>
      </c>
      <c r="N1343" s="5" t="n">
        <v>0</v>
      </c>
      <c r="O1343" s="0" t="s">
        <v>153</v>
      </c>
      <c r="P1343" s="0" t="e">
        <f aca="false">VLOOKUP(K1343,SQ!C:D,2,FALSE())</f>
        <v>#N/A</v>
      </c>
    </row>
    <row r="1344" customFormat="false" ht="12.8" hidden="true" customHeight="false" outlineLevel="0" collapsed="false">
      <c r="A1344" s="5" t="s">
        <v>5599</v>
      </c>
      <c r="B1344" s="5" t="s">
        <v>147</v>
      </c>
      <c r="C1344" s="5" t="s">
        <v>170</v>
      </c>
      <c r="D1344" s="5" t="s">
        <v>5600</v>
      </c>
      <c r="E1344" s="5" t="n">
        <f aca="false">YEAR(D1344)</f>
        <v>2022</v>
      </c>
      <c r="F1344" s="5" t="n">
        <f aca="false">MONTH(D1344)</f>
        <v>8</v>
      </c>
      <c r="G1344" s="5" t="s">
        <v>172</v>
      </c>
      <c r="H1344" s="5" t="e">
        <f aca="false">YEAR(G1344)</f>
        <v>#VALUE!</v>
      </c>
      <c r="I1344" s="5" t="e">
        <f aca="false">MONTH(G1344)</f>
        <v>#VALUE!</v>
      </c>
      <c r="J1344" s="5" t="s">
        <v>5601</v>
      </c>
      <c r="K1344" s="5" t="str">
        <f aca="false">LEFT(J1344,6)</f>
        <v>130375</v>
      </c>
      <c r="L1344" s="5" t="s">
        <v>5602</v>
      </c>
      <c r="M1344" s="5" t="n">
        <v>0</v>
      </c>
      <c r="N1344" s="5" t="n">
        <v>0</v>
      </c>
      <c r="O1344" s="0" t="s">
        <v>153</v>
      </c>
      <c r="P1344" s="0" t="e">
        <f aca="false">VLOOKUP(K1344,SQ!C:D,2,FALSE())</f>
        <v>#N/A</v>
      </c>
    </row>
    <row r="1345" customFormat="false" ht="12.8" hidden="true" customHeight="false" outlineLevel="0" collapsed="false">
      <c r="A1345" s="5" t="s">
        <v>5603</v>
      </c>
      <c r="B1345" s="5" t="s">
        <v>147</v>
      </c>
      <c r="C1345" s="5" t="s">
        <v>170</v>
      </c>
      <c r="D1345" s="5" t="s">
        <v>5604</v>
      </c>
      <c r="E1345" s="5" t="n">
        <f aca="false">YEAR(D1345)</f>
        <v>2022</v>
      </c>
      <c r="F1345" s="5" t="n">
        <f aca="false">MONTH(D1345)</f>
        <v>8</v>
      </c>
      <c r="G1345" s="5" t="s">
        <v>172</v>
      </c>
      <c r="H1345" s="5" t="e">
        <f aca="false">YEAR(G1345)</f>
        <v>#VALUE!</v>
      </c>
      <c r="I1345" s="5" t="e">
        <f aca="false">MONTH(G1345)</f>
        <v>#VALUE!</v>
      </c>
      <c r="J1345" s="5" t="s">
        <v>5605</v>
      </c>
      <c r="K1345" s="5" t="str">
        <f aca="false">LEFT(J1345,6)</f>
        <v>045252</v>
      </c>
      <c r="L1345" s="5" t="s">
        <v>5606</v>
      </c>
      <c r="M1345" s="5" t="n">
        <v>0</v>
      </c>
      <c r="N1345" s="5" t="n">
        <v>0</v>
      </c>
      <c r="O1345" s="0" t="s">
        <v>153</v>
      </c>
      <c r="P1345" s="0" t="e">
        <f aca="false">VLOOKUP(K1345,SQ!C:D,2,FALSE())</f>
        <v>#N/A</v>
      </c>
    </row>
    <row r="1346" customFormat="false" ht="12.8" hidden="true" customHeight="false" outlineLevel="0" collapsed="false">
      <c r="A1346" s="5" t="s">
        <v>5607</v>
      </c>
      <c r="B1346" s="5" t="s">
        <v>299</v>
      </c>
      <c r="C1346" s="5" t="s">
        <v>170</v>
      </c>
      <c r="D1346" s="5" t="s">
        <v>5608</v>
      </c>
      <c r="E1346" s="5" t="n">
        <f aca="false">YEAR(D1346)</f>
        <v>2022</v>
      </c>
      <c r="F1346" s="5" t="n">
        <f aca="false">MONTH(D1346)</f>
        <v>8</v>
      </c>
      <c r="G1346" s="5" t="s">
        <v>172</v>
      </c>
      <c r="H1346" s="5" t="e">
        <f aca="false">YEAR(G1346)</f>
        <v>#VALUE!</v>
      </c>
      <c r="I1346" s="5" t="e">
        <f aca="false">MONTH(G1346)</f>
        <v>#VALUE!</v>
      </c>
      <c r="J1346" s="5" t="s">
        <v>5609</v>
      </c>
      <c r="K1346" s="5" t="str">
        <f aca="false">LEFT(J1346,6)</f>
        <v>041181</v>
      </c>
      <c r="L1346" s="5" t="s">
        <v>5610</v>
      </c>
      <c r="M1346" s="5" t="n">
        <v>0</v>
      </c>
      <c r="N1346" s="5" t="n">
        <v>0</v>
      </c>
      <c r="O1346" s="0" t="s">
        <v>153</v>
      </c>
      <c r="P1346" s="0" t="e">
        <f aca="false">VLOOKUP(K1346,SQ!C:D,2,FALSE())</f>
        <v>#N/A</v>
      </c>
    </row>
    <row r="1347" customFormat="false" ht="12.8" hidden="true" customHeight="false" outlineLevel="0" collapsed="false">
      <c r="A1347" s="5" t="s">
        <v>5611</v>
      </c>
      <c r="B1347" s="5" t="s">
        <v>147</v>
      </c>
      <c r="C1347" s="5" t="s">
        <v>170</v>
      </c>
      <c r="D1347" s="5" t="s">
        <v>5612</v>
      </c>
      <c r="E1347" s="5" t="n">
        <f aca="false">YEAR(D1347)</f>
        <v>2022</v>
      </c>
      <c r="F1347" s="5" t="n">
        <f aca="false">MONTH(D1347)</f>
        <v>8</v>
      </c>
      <c r="G1347" s="5" t="s">
        <v>172</v>
      </c>
      <c r="H1347" s="5" t="e">
        <f aca="false">YEAR(G1347)</f>
        <v>#VALUE!</v>
      </c>
      <c r="I1347" s="5" t="e">
        <f aca="false">MONTH(G1347)</f>
        <v>#VALUE!</v>
      </c>
      <c r="J1347" s="5" t="s">
        <v>5613</v>
      </c>
      <c r="K1347" s="5" t="str">
        <f aca="false">LEFT(J1347,6)</f>
        <v>119196</v>
      </c>
      <c r="L1347" s="5" t="s">
        <v>5614</v>
      </c>
      <c r="M1347" s="5" t="n">
        <v>1</v>
      </c>
      <c r="N1347" s="5" t="n">
        <v>1</v>
      </c>
      <c r="O1347" s="0" t="s">
        <v>153</v>
      </c>
      <c r="P1347" s="0" t="e">
        <f aca="false">VLOOKUP(K1347,SQ!C:D,2,FALSE())</f>
        <v>#N/A</v>
      </c>
    </row>
    <row r="1348" customFormat="false" ht="12.8" hidden="true" customHeight="false" outlineLevel="0" collapsed="false">
      <c r="A1348" s="5" t="s">
        <v>5615</v>
      </c>
      <c r="B1348" s="5" t="s">
        <v>147</v>
      </c>
      <c r="C1348" s="5" t="s">
        <v>170</v>
      </c>
      <c r="D1348" s="5" t="s">
        <v>5616</v>
      </c>
      <c r="E1348" s="5" t="n">
        <f aca="false">YEAR(D1348)</f>
        <v>2022</v>
      </c>
      <c r="F1348" s="5" t="n">
        <f aca="false">MONTH(D1348)</f>
        <v>8</v>
      </c>
      <c r="G1348" s="5" t="s">
        <v>172</v>
      </c>
      <c r="H1348" s="5" t="e">
        <f aca="false">YEAR(G1348)</f>
        <v>#VALUE!</v>
      </c>
      <c r="I1348" s="5" t="e">
        <f aca="false">MONTH(G1348)</f>
        <v>#VALUE!</v>
      </c>
      <c r="J1348" s="5" t="s">
        <v>5617</v>
      </c>
      <c r="K1348" s="5" t="str">
        <f aca="false">LEFT(J1348,6)</f>
        <v>035054</v>
      </c>
      <c r="L1348" s="5" t="s">
        <v>5618</v>
      </c>
      <c r="M1348" s="5" t="n">
        <v>108</v>
      </c>
      <c r="N1348" s="5" t="n">
        <v>0</v>
      </c>
      <c r="O1348" s="0" t="s">
        <v>153</v>
      </c>
      <c r="P1348" s="0" t="e">
        <f aca="false">VLOOKUP(K1348,SQ!C:D,2,FALSE())</f>
        <v>#N/A</v>
      </c>
    </row>
    <row r="1349" customFormat="false" ht="12.8" hidden="true" customHeight="false" outlineLevel="0" collapsed="false">
      <c r="A1349" s="5" t="s">
        <v>5619</v>
      </c>
      <c r="B1349" s="5" t="s">
        <v>147</v>
      </c>
      <c r="C1349" s="5" t="s">
        <v>170</v>
      </c>
      <c r="D1349" s="5" t="s">
        <v>5620</v>
      </c>
      <c r="E1349" s="5" t="n">
        <f aca="false">YEAR(D1349)</f>
        <v>2022</v>
      </c>
      <c r="F1349" s="5" t="n">
        <f aca="false">MONTH(D1349)</f>
        <v>9</v>
      </c>
      <c r="G1349" s="5" t="s">
        <v>172</v>
      </c>
      <c r="H1349" s="5" t="e">
        <f aca="false">YEAR(G1349)</f>
        <v>#VALUE!</v>
      </c>
      <c r="I1349" s="5" t="e">
        <f aca="false">MONTH(G1349)</f>
        <v>#VALUE!</v>
      </c>
      <c r="J1349" s="5" t="s">
        <v>5621</v>
      </c>
      <c r="K1349" s="5" t="str">
        <f aca="false">LEFT(J1349,6)</f>
        <v>056195</v>
      </c>
      <c r="L1349" s="5" t="s">
        <v>5622</v>
      </c>
      <c r="M1349" s="5" t="n">
        <v>0</v>
      </c>
      <c r="N1349" s="5" t="n">
        <v>0</v>
      </c>
      <c r="O1349" s="0" t="s">
        <v>153</v>
      </c>
      <c r="P1349" s="0" t="e">
        <f aca="false">VLOOKUP(K1349,SQ!C:D,2,FALSE())</f>
        <v>#N/A</v>
      </c>
    </row>
    <row r="1350" customFormat="false" ht="12.8" hidden="true" customHeight="false" outlineLevel="0" collapsed="false">
      <c r="A1350" s="5" t="s">
        <v>5623</v>
      </c>
      <c r="B1350" s="5" t="s">
        <v>147</v>
      </c>
      <c r="C1350" s="5" t="s">
        <v>170</v>
      </c>
      <c r="D1350" s="5" t="s">
        <v>5624</v>
      </c>
      <c r="E1350" s="5" t="n">
        <f aca="false">YEAR(D1350)</f>
        <v>2022</v>
      </c>
      <c r="F1350" s="5" t="n">
        <f aca="false">MONTH(D1350)</f>
        <v>9</v>
      </c>
      <c r="G1350" s="5" t="s">
        <v>172</v>
      </c>
      <c r="H1350" s="5" t="e">
        <f aca="false">YEAR(G1350)</f>
        <v>#VALUE!</v>
      </c>
      <c r="I1350" s="5" t="e">
        <f aca="false">MONTH(G1350)</f>
        <v>#VALUE!</v>
      </c>
      <c r="J1350" s="5" t="s">
        <v>5625</v>
      </c>
      <c r="K1350" s="5" t="str">
        <f aca="false">LEFT(J1350,6)</f>
        <v>070242</v>
      </c>
      <c r="L1350" s="5" t="s">
        <v>5626</v>
      </c>
      <c r="M1350" s="5" t="n">
        <v>0</v>
      </c>
      <c r="N1350" s="5" t="n">
        <v>0</v>
      </c>
      <c r="O1350" s="0" t="s">
        <v>153</v>
      </c>
      <c r="P1350" s="0" t="e">
        <f aca="false">VLOOKUP(K1350,SQ!C:D,2,FALSE())</f>
        <v>#N/A</v>
      </c>
    </row>
    <row r="1351" customFormat="false" ht="12.8" hidden="true" customHeight="false" outlineLevel="0" collapsed="false">
      <c r="A1351" s="5" t="s">
        <v>5627</v>
      </c>
      <c r="B1351" s="5" t="s">
        <v>147</v>
      </c>
      <c r="C1351" s="5" t="s">
        <v>170</v>
      </c>
      <c r="D1351" s="5" t="s">
        <v>5628</v>
      </c>
      <c r="E1351" s="5" t="n">
        <f aca="false">YEAR(D1351)</f>
        <v>2022</v>
      </c>
      <c r="F1351" s="5" t="n">
        <f aca="false">MONTH(D1351)</f>
        <v>8</v>
      </c>
      <c r="G1351" s="5" t="s">
        <v>172</v>
      </c>
      <c r="H1351" s="5" t="e">
        <f aca="false">YEAR(G1351)</f>
        <v>#VALUE!</v>
      </c>
      <c r="I1351" s="5" t="e">
        <f aca="false">MONTH(G1351)</f>
        <v>#VALUE!</v>
      </c>
      <c r="J1351" s="5" t="s">
        <v>5629</v>
      </c>
      <c r="K1351" s="5" t="str">
        <f aca="false">LEFT(J1351,6)</f>
        <v>197012</v>
      </c>
      <c r="L1351" s="5" t="s">
        <v>5630</v>
      </c>
      <c r="M1351" s="5" t="n">
        <v>0</v>
      </c>
      <c r="N1351" s="5" t="n">
        <v>0</v>
      </c>
      <c r="O1351" s="0" t="s">
        <v>153</v>
      </c>
      <c r="P1351" s="0" t="e">
        <f aca="false">VLOOKUP(K1351,SQ!C:D,2,FALSE())</f>
        <v>#N/A</v>
      </c>
    </row>
    <row r="1352" customFormat="false" ht="12.8" hidden="true" customHeight="false" outlineLevel="0" collapsed="false">
      <c r="A1352" s="5" t="s">
        <v>5631</v>
      </c>
      <c r="B1352" s="5" t="s">
        <v>147</v>
      </c>
      <c r="C1352" s="5" t="s">
        <v>170</v>
      </c>
      <c r="D1352" s="5" t="s">
        <v>5632</v>
      </c>
      <c r="E1352" s="5" t="n">
        <f aca="false">YEAR(D1352)</f>
        <v>2022</v>
      </c>
      <c r="F1352" s="5" t="n">
        <f aca="false">MONTH(D1352)</f>
        <v>9</v>
      </c>
      <c r="G1352" s="5" t="s">
        <v>172</v>
      </c>
      <c r="H1352" s="5" t="e">
        <f aca="false">YEAR(G1352)</f>
        <v>#VALUE!</v>
      </c>
      <c r="I1352" s="5" t="e">
        <f aca="false">MONTH(G1352)</f>
        <v>#VALUE!</v>
      </c>
      <c r="J1352" s="5" t="s">
        <v>5633</v>
      </c>
      <c r="K1352" s="5" t="str">
        <f aca="false">LEFT(J1352,6)</f>
        <v>086026</v>
      </c>
      <c r="L1352" s="5" t="s">
        <v>5634</v>
      </c>
      <c r="M1352" s="5" t="n">
        <v>0</v>
      </c>
      <c r="N1352" s="5" t="n">
        <v>0</v>
      </c>
      <c r="O1352" s="0" t="s">
        <v>153</v>
      </c>
      <c r="P1352" s="0" t="e">
        <f aca="false">VLOOKUP(K1352,SQ!C:D,2,FALSE())</f>
        <v>#N/A</v>
      </c>
    </row>
    <row r="1353" customFormat="false" ht="12.8" hidden="true" customHeight="false" outlineLevel="0" collapsed="false">
      <c r="A1353" s="5" t="s">
        <v>5635</v>
      </c>
      <c r="B1353" s="5" t="s">
        <v>147</v>
      </c>
      <c r="C1353" s="5" t="s">
        <v>170</v>
      </c>
      <c r="D1353" s="5" t="s">
        <v>5636</v>
      </c>
      <c r="E1353" s="5" t="n">
        <f aca="false">YEAR(D1353)</f>
        <v>2023</v>
      </c>
      <c r="F1353" s="5" t="n">
        <f aca="false">MONTH(D1353)</f>
        <v>4</v>
      </c>
      <c r="G1353" s="5" t="s">
        <v>172</v>
      </c>
      <c r="H1353" s="5" t="e">
        <f aca="false">YEAR(G1353)</f>
        <v>#VALUE!</v>
      </c>
      <c r="I1353" s="5" t="e">
        <f aca="false">MONTH(G1353)</f>
        <v>#VALUE!</v>
      </c>
      <c r="J1353" s="5" t="s">
        <v>5637</v>
      </c>
      <c r="K1353" s="5" t="str">
        <f aca="false">LEFT(J1353,6)</f>
        <v>012095</v>
      </c>
      <c r="L1353" s="5" t="s">
        <v>5638</v>
      </c>
      <c r="M1353" s="5" t="n">
        <v>0</v>
      </c>
      <c r="N1353" s="5" t="n">
        <v>0</v>
      </c>
      <c r="O1353" s="0" t="s">
        <v>153</v>
      </c>
      <c r="P1353" s="0" t="e">
        <f aca="false">VLOOKUP(K1353,SQ!C:D,2,FALSE())</f>
        <v>#N/A</v>
      </c>
    </row>
    <row r="1354" customFormat="false" ht="12.8" hidden="true" customHeight="false" outlineLevel="0" collapsed="false">
      <c r="A1354" s="5" t="s">
        <v>5639</v>
      </c>
      <c r="B1354" s="5" t="s">
        <v>232</v>
      </c>
      <c r="C1354" s="5" t="s">
        <v>170</v>
      </c>
      <c r="D1354" s="5" t="s">
        <v>5640</v>
      </c>
      <c r="E1354" s="5" t="n">
        <f aca="false">YEAR(D1354)</f>
        <v>2022</v>
      </c>
      <c r="F1354" s="5" t="n">
        <f aca="false">MONTH(D1354)</f>
        <v>8</v>
      </c>
      <c r="G1354" s="5" t="s">
        <v>172</v>
      </c>
      <c r="H1354" s="5" t="e">
        <f aca="false">YEAR(G1354)</f>
        <v>#VALUE!</v>
      </c>
      <c r="I1354" s="5" t="e">
        <f aca="false">MONTH(G1354)</f>
        <v>#VALUE!</v>
      </c>
      <c r="J1354" s="5" t="s">
        <v>5641</v>
      </c>
      <c r="K1354" s="5" t="str">
        <f aca="false">LEFT(J1354,6)</f>
        <v>081139</v>
      </c>
      <c r="L1354" s="5" t="s">
        <v>5642</v>
      </c>
      <c r="M1354" s="5" t="n">
        <v>0</v>
      </c>
      <c r="N1354" s="5" t="n">
        <v>0</v>
      </c>
      <c r="O1354" s="0" t="s">
        <v>153</v>
      </c>
      <c r="P1354" s="0" t="e">
        <f aca="false">VLOOKUP(K1354,SQ!C:D,2,FALSE())</f>
        <v>#N/A</v>
      </c>
    </row>
    <row r="1355" customFormat="false" ht="12.8" hidden="true" customHeight="false" outlineLevel="0" collapsed="false">
      <c r="A1355" s="5" t="s">
        <v>5643</v>
      </c>
      <c r="B1355" s="5" t="s">
        <v>147</v>
      </c>
      <c r="C1355" s="5" t="s">
        <v>170</v>
      </c>
      <c r="D1355" s="5" t="s">
        <v>5644</v>
      </c>
      <c r="E1355" s="5" t="n">
        <f aca="false">YEAR(D1355)</f>
        <v>2022</v>
      </c>
      <c r="F1355" s="5" t="n">
        <f aca="false">MONTH(D1355)</f>
        <v>8</v>
      </c>
      <c r="G1355" s="5" t="s">
        <v>172</v>
      </c>
      <c r="H1355" s="5" t="e">
        <f aca="false">YEAR(G1355)</f>
        <v>#VALUE!</v>
      </c>
      <c r="I1355" s="5" t="e">
        <f aca="false">MONTH(G1355)</f>
        <v>#VALUE!</v>
      </c>
      <c r="J1355" s="5" t="s">
        <v>5645</v>
      </c>
      <c r="K1355" s="5" t="str">
        <f aca="false">LEFT(J1355,6)</f>
        <v>083028</v>
      </c>
      <c r="L1355" s="5" t="s">
        <v>5646</v>
      </c>
      <c r="M1355" s="5" t="n">
        <v>0</v>
      </c>
      <c r="N1355" s="5" t="n">
        <v>0</v>
      </c>
      <c r="O1355" s="0" t="s">
        <v>153</v>
      </c>
      <c r="P1355" s="0" t="e">
        <f aca="false">VLOOKUP(K1355,SQ!C:D,2,FALSE())</f>
        <v>#N/A</v>
      </c>
    </row>
    <row r="1356" customFormat="false" ht="12.8" hidden="true" customHeight="false" outlineLevel="0" collapsed="false">
      <c r="A1356" s="5" t="s">
        <v>5647</v>
      </c>
      <c r="B1356" s="5" t="s">
        <v>147</v>
      </c>
      <c r="C1356" s="5" t="s">
        <v>170</v>
      </c>
      <c r="D1356" s="5" t="s">
        <v>5648</v>
      </c>
      <c r="E1356" s="5" t="n">
        <f aca="false">YEAR(D1356)</f>
        <v>2022</v>
      </c>
      <c r="F1356" s="5" t="n">
        <f aca="false">MONTH(D1356)</f>
        <v>8</v>
      </c>
      <c r="G1356" s="5" t="s">
        <v>172</v>
      </c>
      <c r="H1356" s="5" t="e">
        <f aca="false">YEAR(G1356)</f>
        <v>#VALUE!</v>
      </c>
      <c r="I1356" s="5" t="e">
        <f aca="false">MONTH(G1356)</f>
        <v>#VALUE!</v>
      </c>
      <c r="J1356" s="5" t="s">
        <v>5649</v>
      </c>
      <c r="K1356" s="5" t="str">
        <f aca="false">LEFT(J1356,6)</f>
        <v>197011</v>
      </c>
      <c r="L1356" s="5" t="s">
        <v>5650</v>
      </c>
      <c r="M1356" s="5" t="n">
        <v>0</v>
      </c>
      <c r="N1356" s="5" t="n">
        <v>0</v>
      </c>
      <c r="O1356" s="0" t="s">
        <v>153</v>
      </c>
      <c r="P1356" s="0" t="e">
        <f aca="false">VLOOKUP(K1356,SQ!C:D,2,FALSE())</f>
        <v>#N/A</v>
      </c>
    </row>
    <row r="1357" customFormat="false" ht="12.8" hidden="true" customHeight="false" outlineLevel="0" collapsed="false">
      <c r="A1357" s="5" t="s">
        <v>5651</v>
      </c>
      <c r="B1357" s="5" t="s">
        <v>147</v>
      </c>
      <c r="C1357" s="5" t="s">
        <v>170</v>
      </c>
      <c r="D1357" s="5" t="s">
        <v>5652</v>
      </c>
      <c r="E1357" s="5" t="n">
        <f aca="false">YEAR(D1357)</f>
        <v>2022</v>
      </c>
      <c r="F1357" s="5" t="n">
        <f aca="false">MONTH(D1357)</f>
        <v>8</v>
      </c>
      <c r="G1357" s="5" t="s">
        <v>172</v>
      </c>
      <c r="H1357" s="5" t="e">
        <f aca="false">YEAR(G1357)</f>
        <v>#VALUE!</v>
      </c>
      <c r="I1357" s="5" t="e">
        <f aca="false">MONTH(G1357)</f>
        <v>#VALUE!</v>
      </c>
      <c r="J1357" s="5" t="s">
        <v>5653</v>
      </c>
      <c r="K1357" s="5" t="str">
        <f aca="false">LEFT(J1357,6)</f>
        <v>055227</v>
      </c>
      <c r="L1357" s="5" t="s">
        <v>5654</v>
      </c>
      <c r="M1357" s="5" t="n">
        <v>0</v>
      </c>
      <c r="N1357" s="5" t="n">
        <v>0</v>
      </c>
      <c r="O1357" s="0" t="s">
        <v>153</v>
      </c>
      <c r="P1357" s="0" t="e">
        <f aca="false">VLOOKUP(K1357,SQ!C:D,2,FALSE())</f>
        <v>#N/A</v>
      </c>
    </row>
    <row r="1358" customFormat="false" ht="12.8" hidden="true" customHeight="false" outlineLevel="0" collapsed="false">
      <c r="A1358" s="5" t="s">
        <v>5655</v>
      </c>
      <c r="B1358" s="5" t="s">
        <v>147</v>
      </c>
      <c r="C1358" s="5" t="s">
        <v>170</v>
      </c>
      <c r="D1358" s="5" t="s">
        <v>5656</v>
      </c>
      <c r="E1358" s="5" t="n">
        <f aca="false">YEAR(D1358)</f>
        <v>2022</v>
      </c>
      <c r="F1358" s="5" t="n">
        <f aca="false">MONTH(D1358)</f>
        <v>8</v>
      </c>
      <c r="G1358" s="5" t="s">
        <v>172</v>
      </c>
      <c r="H1358" s="5" t="e">
        <f aca="false">YEAR(G1358)</f>
        <v>#VALUE!</v>
      </c>
      <c r="I1358" s="5" t="e">
        <f aca="false">MONTH(G1358)</f>
        <v>#VALUE!</v>
      </c>
      <c r="J1358" s="5" t="s">
        <v>5657</v>
      </c>
      <c r="K1358" s="5" t="str">
        <f aca="false">LEFT(J1358,6)</f>
        <v>185082</v>
      </c>
      <c r="L1358" s="5" t="s">
        <v>5658</v>
      </c>
      <c r="M1358" s="5" t="n">
        <v>1</v>
      </c>
      <c r="N1358" s="5" t="n">
        <v>1</v>
      </c>
      <c r="O1358" s="0" t="s">
        <v>153</v>
      </c>
      <c r="P1358" s="0" t="e">
        <f aca="false">VLOOKUP(K1358,SQ!C:D,2,FALSE())</f>
        <v>#N/A</v>
      </c>
    </row>
    <row r="1359" customFormat="false" ht="12.8" hidden="true" customHeight="false" outlineLevel="0" collapsed="false">
      <c r="A1359" s="5" t="s">
        <v>5659</v>
      </c>
      <c r="B1359" s="5" t="s">
        <v>147</v>
      </c>
      <c r="C1359" s="5" t="s">
        <v>170</v>
      </c>
      <c r="D1359" s="5" t="s">
        <v>5660</v>
      </c>
      <c r="E1359" s="5" t="n">
        <f aca="false">YEAR(D1359)</f>
        <v>2022</v>
      </c>
      <c r="F1359" s="5" t="n">
        <f aca="false">MONTH(D1359)</f>
        <v>8</v>
      </c>
      <c r="G1359" s="5" t="s">
        <v>172</v>
      </c>
      <c r="H1359" s="5" t="e">
        <f aca="false">YEAR(G1359)</f>
        <v>#VALUE!</v>
      </c>
      <c r="I1359" s="5" t="e">
        <f aca="false">MONTH(G1359)</f>
        <v>#VALUE!</v>
      </c>
      <c r="J1359" s="5" t="s">
        <v>5661</v>
      </c>
      <c r="K1359" s="5" t="str">
        <f aca="false">LEFT(J1359,6)</f>
        <v>014003</v>
      </c>
      <c r="L1359" s="5" t="s">
        <v>5662</v>
      </c>
      <c r="M1359" s="5" t="n">
        <v>0</v>
      </c>
      <c r="N1359" s="5" t="n">
        <v>0</v>
      </c>
      <c r="O1359" s="0" t="s">
        <v>153</v>
      </c>
      <c r="P1359" s="0" t="e">
        <f aca="false">VLOOKUP(K1359,SQ!C:D,2,FALSE())</f>
        <v>#N/A</v>
      </c>
    </row>
    <row r="1360" customFormat="false" ht="12.8" hidden="true" customHeight="false" outlineLevel="0" collapsed="false">
      <c r="A1360" s="5" t="s">
        <v>5663</v>
      </c>
      <c r="B1360" s="5" t="s">
        <v>147</v>
      </c>
      <c r="C1360" s="5" t="s">
        <v>170</v>
      </c>
      <c r="D1360" s="5" t="s">
        <v>5664</v>
      </c>
      <c r="E1360" s="5" t="n">
        <f aca="false">YEAR(D1360)</f>
        <v>2022</v>
      </c>
      <c r="F1360" s="5" t="n">
        <f aca="false">MONTH(D1360)</f>
        <v>10</v>
      </c>
      <c r="G1360" s="5" t="s">
        <v>172</v>
      </c>
      <c r="H1360" s="5" t="e">
        <f aca="false">YEAR(G1360)</f>
        <v>#VALUE!</v>
      </c>
      <c r="I1360" s="5" t="e">
        <f aca="false">MONTH(G1360)</f>
        <v>#VALUE!</v>
      </c>
      <c r="J1360" s="5" t="s">
        <v>5665</v>
      </c>
      <c r="K1360" s="5" t="str">
        <f aca="false">LEFT(J1360,6)</f>
        <v>306005</v>
      </c>
      <c r="L1360" s="5" t="s">
        <v>5666</v>
      </c>
      <c r="M1360" s="5" t="n">
        <v>1</v>
      </c>
      <c r="N1360" s="5" t="n">
        <v>1</v>
      </c>
      <c r="O1360" s="0" t="s">
        <v>153</v>
      </c>
      <c r="P1360" s="0" t="e">
        <f aca="false">VLOOKUP(K1360,SQ!C:D,2,FALSE())</f>
        <v>#N/A</v>
      </c>
    </row>
    <row r="1361" customFormat="false" ht="12.8" hidden="true" customHeight="false" outlineLevel="0" collapsed="false">
      <c r="A1361" s="5" t="s">
        <v>5667</v>
      </c>
      <c r="B1361" s="5" t="s">
        <v>147</v>
      </c>
      <c r="C1361" s="5" t="s">
        <v>148</v>
      </c>
      <c r="D1361" s="5" t="s">
        <v>5668</v>
      </c>
      <c r="E1361" s="5" t="n">
        <f aca="false">YEAR(D1361)</f>
        <v>2022</v>
      </c>
      <c r="F1361" s="5" t="n">
        <f aca="false">MONTH(D1361)</f>
        <v>8</v>
      </c>
      <c r="G1361" s="5" t="s">
        <v>5669</v>
      </c>
      <c r="H1361" s="5" t="n">
        <f aca="false">YEAR(G1361)</f>
        <v>2022</v>
      </c>
      <c r="I1361" s="5" t="n">
        <f aca="false">MONTH(G1361)</f>
        <v>10</v>
      </c>
      <c r="J1361" s="5" t="s">
        <v>5670</v>
      </c>
      <c r="K1361" s="5" t="str">
        <f aca="false">LEFT(J1361,6)</f>
        <v>019043</v>
      </c>
      <c r="L1361" s="5" t="s">
        <v>5671</v>
      </c>
      <c r="M1361" s="5" t="n">
        <v>0</v>
      </c>
      <c r="N1361" s="5" t="n">
        <v>0</v>
      </c>
      <c r="O1361" s="0" t="s">
        <v>153</v>
      </c>
      <c r="P1361" s="0" t="str">
        <f aca="false">VLOOKUP(K1361,SQ!C:D,2,FALSE())</f>
        <v>AIU Setor Central</v>
      </c>
    </row>
    <row r="1362" customFormat="false" ht="12.8" hidden="true" customHeight="false" outlineLevel="0" collapsed="false">
      <c r="A1362" s="5" t="s">
        <v>5672</v>
      </c>
      <c r="B1362" s="5" t="s">
        <v>147</v>
      </c>
      <c r="C1362" s="5" t="s">
        <v>170</v>
      </c>
      <c r="D1362" s="5" t="s">
        <v>5673</v>
      </c>
      <c r="E1362" s="5" t="n">
        <f aca="false">YEAR(D1362)</f>
        <v>2022</v>
      </c>
      <c r="F1362" s="5" t="n">
        <f aca="false">MONTH(D1362)</f>
        <v>9</v>
      </c>
      <c r="G1362" s="5" t="s">
        <v>172</v>
      </c>
      <c r="H1362" s="5" t="e">
        <f aca="false">YEAR(G1362)</f>
        <v>#VALUE!</v>
      </c>
      <c r="I1362" s="5" t="e">
        <f aca="false">MONTH(G1362)</f>
        <v>#VALUE!</v>
      </c>
      <c r="J1362" s="5" t="s">
        <v>5674</v>
      </c>
      <c r="K1362" s="5" t="str">
        <f aca="false">LEFT(J1362,6)</f>
        <v>028015</v>
      </c>
      <c r="L1362" s="5" t="s">
        <v>5675</v>
      </c>
      <c r="M1362" s="5" t="n">
        <v>1</v>
      </c>
      <c r="N1362" s="5" t="n">
        <v>0</v>
      </c>
      <c r="O1362" s="0" t="s">
        <v>153</v>
      </c>
      <c r="P1362" s="0" t="e">
        <f aca="false">VLOOKUP(K1362,SQ!C:D,2,FALSE())</f>
        <v>#N/A</v>
      </c>
    </row>
    <row r="1363" customFormat="false" ht="12.8" hidden="true" customHeight="false" outlineLevel="0" collapsed="false">
      <c r="A1363" s="5" t="s">
        <v>5676</v>
      </c>
      <c r="B1363" s="5" t="s">
        <v>147</v>
      </c>
      <c r="C1363" s="5" t="s">
        <v>148</v>
      </c>
      <c r="D1363" s="5" t="s">
        <v>5677</v>
      </c>
      <c r="E1363" s="5" t="n">
        <f aca="false">YEAR(D1363)</f>
        <v>2022</v>
      </c>
      <c r="F1363" s="5" t="n">
        <f aca="false">MONTH(D1363)</f>
        <v>8</v>
      </c>
      <c r="G1363" s="5" t="s">
        <v>5678</v>
      </c>
      <c r="H1363" s="5" t="n">
        <f aca="false">YEAR(G1363)</f>
        <v>2023</v>
      </c>
      <c r="I1363" s="5" t="n">
        <f aca="false">MONTH(G1363)</f>
        <v>8</v>
      </c>
      <c r="J1363" s="5" t="s">
        <v>5679</v>
      </c>
      <c r="K1363" s="5" t="str">
        <f aca="false">LEFT(J1363,6)</f>
        <v>009077</v>
      </c>
      <c r="L1363" s="5" t="s">
        <v>5680</v>
      </c>
      <c r="M1363" s="5" t="n">
        <v>0</v>
      </c>
      <c r="N1363" s="5" t="n">
        <v>0</v>
      </c>
      <c r="O1363" s="0" t="s">
        <v>153</v>
      </c>
      <c r="P1363" s="0" t="e">
        <f aca="false">VLOOKUP(K1363,SQ!C:D,2,FALSE())</f>
        <v>#N/A</v>
      </c>
    </row>
    <row r="1364" customFormat="false" ht="12.8" hidden="true" customHeight="false" outlineLevel="0" collapsed="false">
      <c r="A1364" s="5" t="s">
        <v>5681</v>
      </c>
      <c r="B1364" s="5" t="s">
        <v>147</v>
      </c>
      <c r="C1364" s="5" t="s">
        <v>170</v>
      </c>
      <c r="D1364" s="5" t="s">
        <v>5682</v>
      </c>
      <c r="E1364" s="5" t="n">
        <f aca="false">YEAR(D1364)</f>
        <v>2022</v>
      </c>
      <c r="F1364" s="5" t="n">
        <f aca="false">MONTH(D1364)</f>
        <v>8</v>
      </c>
      <c r="G1364" s="5" t="s">
        <v>172</v>
      </c>
      <c r="H1364" s="5" t="e">
        <f aca="false">YEAR(G1364)</f>
        <v>#VALUE!</v>
      </c>
      <c r="I1364" s="5" t="e">
        <f aca="false">MONTH(G1364)</f>
        <v>#VALUE!</v>
      </c>
      <c r="J1364" s="5" t="s">
        <v>5683</v>
      </c>
      <c r="K1364" s="5" t="str">
        <f aca="false">LEFT(J1364,6)</f>
        <v>058008</v>
      </c>
      <c r="L1364" s="5" t="s">
        <v>5684</v>
      </c>
      <c r="M1364" s="5" t="n">
        <v>10</v>
      </c>
      <c r="N1364" s="5" t="n">
        <v>10</v>
      </c>
      <c r="O1364" s="0" t="s">
        <v>153</v>
      </c>
      <c r="P1364" s="0" t="e">
        <f aca="false">VLOOKUP(K1364,SQ!C:D,2,FALSE())</f>
        <v>#N/A</v>
      </c>
    </row>
    <row r="1365" customFormat="false" ht="12.8" hidden="true" customHeight="false" outlineLevel="0" collapsed="false">
      <c r="A1365" s="5" t="s">
        <v>5685</v>
      </c>
      <c r="B1365" s="5" t="s">
        <v>147</v>
      </c>
      <c r="C1365" s="5" t="s">
        <v>170</v>
      </c>
      <c r="D1365" s="5" t="s">
        <v>5686</v>
      </c>
      <c r="E1365" s="5" t="n">
        <f aca="false">YEAR(D1365)</f>
        <v>2022</v>
      </c>
      <c r="F1365" s="5" t="n">
        <f aca="false">MONTH(D1365)</f>
        <v>8</v>
      </c>
      <c r="G1365" s="5" t="s">
        <v>172</v>
      </c>
      <c r="H1365" s="5" t="e">
        <f aca="false">YEAR(G1365)</f>
        <v>#VALUE!</v>
      </c>
      <c r="I1365" s="5" t="e">
        <f aca="false">MONTH(G1365)</f>
        <v>#VALUE!</v>
      </c>
      <c r="J1365" s="5" t="s">
        <v>2173</v>
      </c>
      <c r="K1365" s="5" t="str">
        <f aca="false">LEFT(J1365,6)</f>
        <v>081308</v>
      </c>
      <c r="L1365" s="5" t="s">
        <v>5687</v>
      </c>
      <c r="M1365" s="5" t="n">
        <v>0</v>
      </c>
      <c r="N1365" s="5" t="n">
        <v>0</v>
      </c>
      <c r="O1365" s="0" t="s">
        <v>153</v>
      </c>
      <c r="P1365" s="0" t="e">
        <f aca="false">VLOOKUP(K1365,SQ!C:D,2,FALSE())</f>
        <v>#N/A</v>
      </c>
    </row>
    <row r="1366" customFormat="false" ht="12.8" hidden="true" customHeight="false" outlineLevel="0" collapsed="false">
      <c r="A1366" s="5" t="s">
        <v>5688</v>
      </c>
      <c r="B1366" s="5" t="s">
        <v>147</v>
      </c>
      <c r="C1366" s="5" t="s">
        <v>170</v>
      </c>
      <c r="D1366" s="5" t="s">
        <v>5689</v>
      </c>
      <c r="E1366" s="5" t="n">
        <f aca="false">YEAR(D1366)</f>
        <v>2022</v>
      </c>
      <c r="F1366" s="5" t="n">
        <f aca="false">MONTH(D1366)</f>
        <v>8</v>
      </c>
      <c r="G1366" s="5" t="s">
        <v>172</v>
      </c>
      <c r="H1366" s="5" t="e">
        <f aca="false">YEAR(G1366)</f>
        <v>#VALUE!</v>
      </c>
      <c r="I1366" s="5" t="e">
        <f aca="false">MONTH(G1366)</f>
        <v>#VALUE!</v>
      </c>
      <c r="J1366" s="5" t="s">
        <v>5690</v>
      </c>
      <c r="K1366" s="5" t="str">
        <f aca="false">LEFT(J1366,6)</f>
        <v>032023</v>
      </c>
      <c r="L1366" s="5" t="s">
        <v>5691</v>
      </c>
      <c r="M1366" s="5" t="n">
        <v>0</v>
      </c>
      <c r="N1366" s="5" t="n">
        <v>0</v>
      </c>
      <c r="O1366" s="0" t="s">
        <v>153</v>
      </c>
      <c r="P1366" s="0" t="e">
        <f aca="false">VLOOKUP(K1366,SQ!C:D,2,FALSE())</f>
        <v>#N/A</v>
      </c>
    </row>
    <row r="1367" customFormat="false" ht="12.8" hidden="true" customHeight="false" outlineLevel="0" collapsed="false">
      <c r="A1367" s="5" t="s">
        <v>5692</v>
      </c>
      <c r="B1367" s="5" t="s">
        <v>147</v>
      </c>
      <c r="C1367" s="5" t="s">
        <v>170</v>
      </c>
      <c r="D1367" s="5" t="s">
        <v>5693</v>
      </c>
      <c r="E1367" s="5" t="n">
        <f aca="false">YEAR(D1367)</f>
        <v>2022</v>
      </c>
      <c r="F1367" s="5" t="n">
        <f aca="false">MONTH(D1367)</f>
        <v>8</v>
      </c>
      <c r="G1367" s="5" t="s">
        <v>172</v>
      </c>
      <c r="H1367" s="5" t="e">
        <f aca="false">YEAR(G1367)</f>
        <v>#VALUE!</v>
      </c>
      <c r="I1367" s="5" t="e">
        <f aca="false">MONTH(G1367)</f>
        <v>#VALUE!</v>
      </c>
      <c r="J1367" s="5" t="s">
        <v>5694</v>
      </c>
      <c r="K1367" s="5" t="str">
        <f aca="false">LEFT(J1367,6)</f>
        <v>008064</v>
      </c>
      <c r="L1367" s="5" t="s">
        <v>5695</v>
      </c>
      <c r="M1367" s="5" t="n">
        <v>0</v>
      </c>
      <c r="N1367" s="5" t="n">
        <v>0</v>
      </c>
      <c r="O1367" s="0" t="s">
        <v>153</v>
      </c>
      <c r="P1367" s="0" t="str">
        <f aca="false">VLOOKUP(K1367,SQ!C:D,2,FALSE())</f>
        <v>Perimetro_Art_16_paragrafo_3º</v>
      </c>
    </row>
    <row r="1368" customFormat="false" ht="12.8" hidden="true" customHeight="false" outlineLevel="0" collapsed="false">
      <c r="A1368" s="5" t="s">
        <v>5696</v>
      </c>
      <c r="B1368" s="5" t="s">
        <v>147</v>
      </c>
      <c r="C1368" s="5" t="s">
        <v>170</v>
      </c>
      <c r="D1368" s="5" t="s">
        <v>5697</v>
      </c>
      <c r="E1368" s="5" t="n">
        <f aca="false">YEAR(D1368)</f>
        <v>2022</v>
      </c>
      <c r="F1368" s="5" t="n">
        <f aca="false">MONTH(D1368)</f>
        <v>9</v>
      </c>
      <c r="G1368" s="5" t="s">
        <v>172</v>
      </c>
      <c r="H1368" s="5" t="e">
        <f aca="false">YEAR(G1368)</f>
        <v>#VALUE!</v>
      </c>
      <c r="I1368" s="5" t="e">
        <f aca="false">MONTH(G1368)</f>
        <v>#VALUE!</v>
      </c>
      <c r="J1368" s="5" t="s">
        <v>1076</v>
      </c>
      <c r="K1368" s="5" t="str">
        <f aca="false">LEFT(J1368,6)</f>
        <v>196012</v>
      </c>
      <c r="L1368" s="5" t="s">
        <v>5698</v>
      </c>
      <c r="M1368" s="5" t="n">
        <v>0</v>
      </c>
      <c r="N1368" s="5" t="n">
        <v>0</v>
      </c>
      <c r="O1368" s="0" t="s">
        <v>153</v>
      </c>
      <c r="P1368" s="0" t="str">
        <f aca="false">VLOOKUP(K1368,SQ!C:D,2,FALSE())</f>
        <v>AIU Setor Central</v>
      </c>
    </row>
    <row r="1369" customFormat="false" ht="12.8" hidden="true" customHeight="false" outlineLevel="0" collapsed="false">
      <c r="A1369" s="5" t="s">
        <v>5699</v>
      </c>
      <c r="B1369" s="5" t="s">
        <v>147</v>
      </c>
      <c r="C1369" s="5" t="s">
        <v>170</v>
      </c>
      <c r="D1369" s="5" t="s">
        <v>5700</v>
      </c>
      <c r="E1369" s="5" t="n">
        <f aca="false">YEAR(D1369)</f>
        <v>2022</v>
      </c>
      <c r="F1369" s="5" t="n">
        <f aca="false">MONTH(D1369)</f>
        <v>8</v>
      </c>
      <c r="G1369" s="5" t="s">
        <v>172</v>
      </c>
      <c r="H1369" s="5" t="e">
        <f aca="false">YEAR(G1369)</f>
        <v>#VALUE!</v>
      </c>
      <c r="I1369" s="5" t="e">
        <f aca="false">MONTH(G1369)</f>
        <v>#VALUE!</v>
      </c>
      <c r="J1369" s="5" t="s">
        <v>5701</v>
      </c>
      <c r="K1369" s="5" t="str">
        <f aca="false">LEFT(J1369,6)</f>
        <v>081135</v>
      </c>
      <c r="L1369" s="5" t="s">
        <v>5702</v>
      </c>
      <c r="M1369" s="5" t="n">
        <v>0</v>
      </c>
      <c r="N1369" s="5" t="n">
        <v>0</v>
      </c>
      <c r="O1369" s="0" t="s">
        <v>153</v>
      </c>
      <c r="P1369" s="0" t="e">
        <f aca="false">VLOOKUP(K1369,SQ!C:D,2,FALSE())</f>
        <v>#N/A</v>
      </c>
    </row>
    <row r="1370" customFormat="false" ht="12.8" hidden="true" customHeight="false" outlineLevel="0" collapsed="false">
      <c r="A1370" s="5" t="s">
        <v>5703</v>
      </c>
      <c r="B1370" s="5" t="s">
        <v>250</v>
      </c>
      <c r="C1370" s="5" t="s">
        <v>170</v>
      </c>
      <c r="D1370" s="5" t="s">
        <v>5704</v>
      </c>
      <c r="E1370" s="5" t="n">
        <f aca="false">YEAR(D1370)</f>
        <v>2022</v>
      </c>
      <c r="F1370" s="5" t="n">
        <f aca="false">MONTH(D1370)</f>
        <v>8</v>
      </c>
      <c r="G1370" s="5" t="s">
        <v>172</v>
      </c>
      <c r="H1370" s="5" t="e">
        <f aca="false">YEAR(G1370)</f>
        <v>#VALUE!</v>
      </c>
      <c r="I1370" s="5" t="e">
        <f aca="false">MONTH(G1370)</f>
        <v>#VALUE!</v>
      </c>
      <c r="J1370" s="5" t="s">
        <v>5705</v>
      </c>
      <c r="K1370" s="5" t="str">
        <f aca="false">LEFT(J1370,6)</f>
        <v>069146</v>
      </c>
      <c r="L1370" s="5" t="s">
        <v>5706</v>
      </c>
      <c r="M1370" s="5" t="n">
        <v>13</v>
      </c>
      <c r="N1370" s="5" t="n">
        <v>13</v>
      </c>
      <c r="O1370" s="0" t="s">
        <v>153</v>
      </c>
      <c r="P1370" s="0" t="e">
        <f aca="false">VLOOKUP(K1370,SQ!C:D,2,FALSE())</f>
        <v>#N/A</v>
      </c>
    </row>
    <row r="1371" customFormat="false" ht="12.8" hidden="true" customHeight="false" outlineLevel="0" collapsed="false">
      <c r="A1371" s="5" t="s">
        <v>5707</v>
      </c>
      <c r="B1371" s="5" t="s">
        <v>147</v>
      </c>
      <c r="C1371" s="5" t="s">
        <v>170</v>
      </c>
      <c r="D1371" s="5" t="s">
        <v>5708</v>
      </c>
      <c r="E1371" s="5" t="n">
        <f aca="false">YEAR(D1371)</f>
        <v>2022</v>
      </c>
      <c r="F1371" s="5" t="n">
        <f aca="false">MONTH(D1371)</f>
        <v>8</v>
      </c>
      <c r="G1371" s="5" t="s">
        <v>172</v>
      </c>
      <c r="H1371" s="5" t="e">
        <f aca="false">YEAR(G1371)</f>
        <v>#VALUE!</v>
      </c>
      <c r="I1371" s="5" t="e">
        <f aca="false">MONTH(G1371)</f>
        <v>#VALUE!</v>
      </c>
      <c r="J1371" s="5" t="s">
        <v>5709</v>
      </c>
      <c r="K1371" s="5" t="str">
        <f aca="false">LEFT(J1371,6)</f>
        <v>197011</v>
      </c>
      <c r="L1371" s="5" t="s">
        <v>5710</v>
      </c>
      <c r="M1371" s="5" t="n">
        <v>0</v>
      </c>
      <c r="N1371" s="5" t="n">
        <v>0</v>
      </c>
      <c r="O1371" s="0" t="s">
        <v>153</v>
      </c>
      <c r="P1371" s="0" t="e">
        <f aca="false">VLOOKUP(K1371,SQ!C:D,2,FALSE())</f>
        <v>#N/A</v>
      </c>
    </row>
    <row r="1372" customFormat="false" ht="12.8" hidden="true" customHeight="false" outlineLevel="0" collapsed="false">
      <c r="A1372" s="5" t="s">
        <v>5711</v>
      </c>
      <c r="B1372" s="5" t="s">
        <v>232</v>
      </c>
      <c r="C1372" s="5" t="s">
        <v>170</v>
      </c>
      <c r="D1372" s="5" t="s">
        <v>5712</v>
      </c>
      <c r="E1372" s="5" t="n">
        <f aca="false">YEAR(D1372)</f>
        <v>2022</v>
      </c>
      <c r="F1372" s="5" t="n">
        <f aca="false">MONTH(D1372)</f>
        <v>9</v>
      </c>
      <c r="G1372" s="5" t="s">
        <v>172</v>
      </c>
      <c r="H1372" s="5" t="e">
        <f aca="false">YEAR(G1372)</f>
        <v>#VALUE!</v>
      </c>
      <c r="I1372" s="5" t="e">
        <f aca="false">MONTH(G1372)</f>
        <v>#VALUE!</v>
      </c>
      <c r="J1372" s="5" t="s">
        <v>5713</v>
      </c>
      <c r="K1372" s="5" t="str">
        <f aca="false">LEFT(J1372,6)</f>
        <v>167266</v>
      </c>
      <c r="L1372" s="5" t="s">
        <v>5714</v>
      </c>
      <c r="M1372" s="5" t="n">
        <v>0</v>
      </c>
      <c r="N1372" s="5" t="n">
        <v>0</v>
      </c>
      <c r="O1372" s="0" t="s">
        <v>153</v>
      </c>
      <c r="P1372" s="0" t="e">
        <f aca="false">VLOOKUP(K1372,SQ!C:D,2,FALSE())</f>
        <v>#N/A</v>
      </c>
    </row>
    <row r="1373" customFormat="false" ht="12.8" hidden="true" customHeight="false" outlineLevel="0" collapsed="false">
      <c r="A1373" s="5" t="s">
        <v>5715</v>
      </c>
      <c r="B1373" s="5" t="s">
        <v>147</v>
      </c>
      <c r="C1373" s="5" t="s">
        <v>170</v>
      </c>
      <c r="D1373" s="5" t="s">
        <v>5716</v>
      </c>
      <c r="E1373" s="5" t="n">
        <f aca="false">YEAR(D1373)</f>
        <v>2022</v>
      </c>
      <c r="F1373" s="5" t="n">
        <f aca="false">MONTH(D1373)</f>
        <v>8</v>
      </c>
      <c r="G1373" s="5" t="s">
        <v>172</v>
      </c>
      <c r="H1373" s="5" t="e">
        <f aca="false">YEAR(G1373)</f>
        <v>#VALUE!</v>
      </c>
      <c r="I1373" s="5" t="e">
        <f aca="false">MONTH(G1373)</f>
        <v>#VALUE!</v>
      </c>
      <c r="J1373" s="5" t="s">
        <v>5717</v>
      </c>
      <c r="K1373" s="5" t="str">
        <f aca="false">LEFT(J1373,6)</f>
        <v>237021</v>
      </c>
      <c r="L1373" s="5" t="s">
        <v>5718</v>
      </c>
      <c r="M1373" s="5" t="n">
        <v>1</v>
      </c>
      <c r="N1373" s="5" t="n">
        <v>1</v>
      </c>
      <c r="O1373" s="0" t="s">
        <v>153</v>
      </c>
      <c r="P1373" s="0" t="e">
        <f aca="false">VLOOKUP(K1373,SQ!C:D,2,FALSE())</f>
        <v>#N/A</v>
      </c>
    </row>
    <row r="1374" customFormat="false" ht="12.8" hidden="true" customHeight="false" outlineLevel="0" collapsed="false">
      <c r="A1374" s="5" t="s">
        <v>5719</v>
      </c>
      <c r="B1374" s="5" t="s">
        <v>147</v>
      </c>
      <c r="C1374" s="5" t="s">
        <v>170</v>
      </c>
      <c r="D1374" s="5" t="s">
        <v>5720</v>
      </c>
      <c r="E1374" s="5" t="n">
        <f aca="false">YEAR(D1374)</f>
        <v>2022</v>
      </c>
      <c r="F1374" s="5" t="n">
        <f aca="false">MONTH(D1374)</f>
        <v>8</v>
      </c>
      <c r="G1374" s="5" t="s">
        <v>172</v>
      </c>
      <c r="H1374" s="5" t="e">
        <f aca="false">YEAR(G1374)</f>
        <v>#VALUE!</v>
      </c>
      <c r="I1374" s="5" t="e">
        <f aca="false">MONTH(G1374)</f>
        <v>#VALUE!</v>
      </c>
      <c r="J1374" s="5" t="s">
        <v>5721</v>
      </c>
      <c r="K1374" s="5" t="str">
        <f aca="false">LEFT(J1374,6)</f>
        <v>112829</v>
      </c>
      <c r="L1374" s="5" t="s">
        <v>5722</v>
      </c>
      <c r="M1374" s="5" t="n">
        <v>2</v>
      </c>
      <c r="N1374" s="5" t="n">
        <v>0</v>
      </c>
      <c r="O1374" s="0" t="s">
        <v>153</v>
      </c>
      <c r="P1374" s="0" t="e">
        <f aca="false">VLOOKUP(K1374,SQ!C:D,2,FALSE())</f>
        <v>#N/A</v>
      </c>
    </row>
    <row r="1375" customFormat="false" ht="12.8" hidden="true" customHeight="false" outlineLevel="0" collapsed="false">
      <c r="A1375" s="5" t="s">
        <v>5723</v>
      </c>
      <c r="B1375" s="5" t="s">
        <v>299</v>
      </c>
      <c r="C1375" s="5" t="s">
        <v>148</v>
      </c>
      <c r="D1375" s="5" t="s">
        <v>5724</v>
      </c>
      <c r="E1375" s="5" t="n">
        <f aca="false">YEAR(D1375)</f>
        <v>2022</v>
      </c>
      <c r="F1375" s="5" t="n">
        <f aca="false">MONTH(D1375)</f>
        <v>8</v>
      </c>
      <c r="G1375" s="5" t="s">
        <v>5725</v>
      </c>
      <c r="H1375" s="5" t="n">
        <f aca="false">YEAR(G1375)</f>
        <v>2022</v>
      </c>
      <c r="I1375" s="5" t="n">
        <f aca="false">MONTH(G1375)</f>
        <v>11</v>
      </c>
      <c r="J1375" s="5" t="s">
        <v>3303</v>
      </c>
      <c r="K1375" s="5" t="str">
        <f aca="false">LEFT(J1375,6)</f>
        <v>160175</v>
      </c>
      <c r="L1375" s="5" t="s">
        <v>3304</v>
      </c>
      <c r="M1375" s="5" t="n">
        <v>1</v>
      </c>
      <c r="N1375" s="5" t="n">
        <v>1</v>
      </c>
      <c r="O1375" s="0" t="s">
        <v>153</v>
      </c>
      <c r="P1375" s="0" t="e">
        <f aca="false">VLOOKUP(K1375,SQ!C:D,2,FALSE())</f>
        <v>#N/A</v>
      </c>
    </row>
    <row r="1376" customFormat="false" ht="12.8" hidden="true" customHeight="false" outlineLevel="0" collapsed="false">
      <c r="A1376" s="5" t="s">
        <v>5726</v>
      </c>
      <c r="B1376" s="5" t="s">
        <v>147</v>
      </c>
      <c r="C1376" s="5" t="s">
        <v>176</v>
      </c>
      <c r="D1376" s="5" t="s">
        <v>5727</v>
      </c>
      <c r="E1376" s="5" t="n">
        <f aca="false">YEAR(D1376)</f>
        <v>2022</v>
      </c>
      <c r="F1376" s="5" t="n">
        <f aca="false">MONTH(D1376)</f>
        <v>9</v>
      </c>
      <c r="G1376" s="5" t="s">
        <v>172</v>
      </c>
      <c r="H1376" s="5" t="e">
        <f aca="false">YEAR(G1376)</f>
        <v>#VALUE!</v>
      </c>
      <c r="I1376" s="5" t="e">
        <f aca="false">MONTH(G1376)</f>
        <v>#VALUE!</v>
      </c>
      <c r="J1376" s="5" t="s">
        <v>5728</v>
      </c>
      <c r="K1376" s="5" t="str">
        <f aca="false">LEFT(J1376,6)</f>
        <v>075026</v>
      </c>
      <c r="L1376" s="5" t="s">
        <v>5729</v>
      </c>
      <c r="M1376" s="5" t="n">
        <v>3</v>
      </c>
      <c r="N1376" s="5" t="n">
        <v>3</v>
      </c>
      <c r="O1376" s="0" t="s">
        <v>153</v>
      </c>
      <c r="P1376" s="0" t="e">
        <f aca="false">VLOOKUP(K1376,SQ!C:D,2,FALSE())</f>
        <v>#N/A</v>
      </c>
    </row>
    <row r="1377" customFormat="false" ht="12.8" hidden="true" customHeight="false" outlineLevel="0" collapsed="false">
      <c r="A1377" s="5" t="s">
        <v>5730</v>
      </c>
      <c r="B1377" s="5" t="s">
        <v>299</v>
      </c>
      <c r="C1377" s="5" t="s">
        <v>176</v>
      </c>
      <c r="D1377" s="5" t="s">
        <v>5731</v>
      </c>
      <c r="E1377" s="5" t="n">
        <f aca="false">YEAR(D1377)</f>
        <v>2022</v>
      </c>
      <c r="F1377" s="5" t="n">
        <f aca="false">MONTH(D1377)</f>
        <v>8</v>
      </c>
      <c r="G1377" s="5" t="s">
        <v>172</v>
      </c>
      <c r="H1377" s="5" t="e">
        <f aca="false">YEAR(G1377)</f>
        <v>#VALUE!</v>
      </c>
      <c r="I1377" s="5" t="e">
        <f aca="false">MONTH(G1377)</f>
        <v>#VALUE!</v>
      </c>
      <c r="J1377" s="5" t="s">
        <v>5732</v>
      </c>
      <c r="K1377" s="5" t="str">
        <f aca="false">LEFT(J1377,6)</f>
        <v>112285</v>
      </c>
      <c r="L1377" s="5" t="s">
        <v>5733</v>
      </c>
      <c r="M1377" s="5" t="n">
        <v>0</v>
      </c>
      <c r="N1377" s="5" t="n">
        <v>0</v>
      </c>
      <c r="O1377" s="0" t="s">
        <v>153</v>
      </c>
      <c r="P1377" s="0" t="e">
        <f aca="false">VLOOKUP(K1377,SQ!C:D,2,FALSE())</f>
        <v>#N/A</v>
      </c>
    </row>
    <row r="1378" customFormat="false" ht="12.8" hidden="true" customHeight="false" outlineLevel="0" collapsed="false">
      <c r="A1378" s="5" t="s">
        <v>5734</v>
      </c>
      <c r="B1378" s="5" t="s">
        <v>147</v>
      </c>
      <c r="C1378" s="5" t="s">
        <v>176</v>
      </c>
      <c r="D1378" s="5" t="s">
        <v>5735</v>
      </c>
      <c r="E1378" s="5" t="n">
        <f aca="false">YEAR(D1378)</f>
        <v>2022</v>
      </c>
      <c r="F1378" s="5" t="n">
        <f aca="false">MONTH(D1378)</f>
        <v>9</v>
      </c>
      <c r="G1378" s="5" t="s">
        <v>172</v>
      </c>
      <c r="H1378" s="5" t="e">
        <f aca="false">YEAR(G1378)</f>
        <v>#VALUE!</v>
      </c>
      <c r="I1378" s="5" t="e">
        <f aca="false">MONTH(G1378)</f>
        <v>#VALUE!</v>
      </c>
      <c r="J1378" s="5" t="s">
        <v>5736</v>
      </c>
      <c r="K1378" s="5" t="str">
        <f aca="false">LEFT(J1378,6)</f>
        <v>087313</v>
      </c>
      <c r="L1378" s="5" t="s">
        <v>5737</v>
      </c>
      <c r="M1378" s="5" t="n">
        <v>0</v>
      </c>
      <c r="N1378" s="5" t="n">
        <v>0</v>
      </c>
      <c r="O1378" s="0" t="s">
        <v>153</v>
      </c>
      <c r="P1378" s="0" t="e">
        <f aca="false">VLOOKUP(K1378,SQ!C:D,2,FALSE())</f>
        <v>#N/A</v>
      </c>
    </row>
    <row r="1379" customFormat="false" ht="12.8" hidden="true" customHeight="false" outlineLevel="0" collapsed="false">
      <c r="A1379" s="5" t="s">
        <v>5738</v>
      </c>
      <c r="B1379" s="5" t="s">
        <v>232</v>
      </c>
      <c r="C1379" s="5" t="s">
        <v>170</v>
      </c>
      <c r="D1379" s="5" t="s">
        <v>5739</v>
      </c>
      <c r="E1379" s="5" t="n">
        <f aca="false">YEAR(D1379)</f>
        <v>2022</v>
      </c>
      <c r="F1379" s="5" t="n">
        <f aca="false">MONTH(D1379)</f>
        <v>9</v>
      </c>
      <c r="G1379" s="5" t="s">
        <v>172</v>
      </c>
      <c r="H1379" s="5" t="e">
        <f aca="false">YEAR(G1379)</f>
        <v>#VALUE!</v>
      </c>
      <c r="I1379" s="5" t="e">
        <f aca="false">MONTH(G1379)</f>
        <v>#VALUE!</v>
      </c>
      <c r="J1379" s="5" t="s">
        <v>5740</v>
      </c>
      <c r="K1379" s="5" t="str">
        <f aca="false">LEFT(J1379,6)</f>
        <v>131033</v>
      </c>
      <c r="L1379" s="5" t="s">
        <v>5741</v>
      </c>
      <c r="M1379" s="5" t="n">
        <v>0</v>
      </c>
      <c r="N1379" s="5" t="n">
        <v>0</v>
      </c>
      <c r="O1379" s="0" t="s">
        <v>153</v>
      </c>
      <c r="P1379" s="0" t="e">
        <f aca="false">VLOOKUP(K1379,SQ!C:D,2,FALSE())</f>
        <v>#N/A</v>
      </c>
    </row>
    <row r="1380" customFormat="false" ht="12.8" hidden="true" customHeight="false" outlineLevel="0" collapsed="false">
      <c r="A1380" s="5" t="s">
        <v>5742</v>
      </c>
      <c r="B1380" s="5" t="s">
        <v>147</v>
      </c>
      <c r="C1380" s="5" t="s">
        <v>176</v>
      </c>
      <c r="D1380" s="5" t="s">
        <v>5743</v>
      </c>
      <c r="E1380" s="5" t="n">
        <f aca="false">YEAR(D1380)</f>
        <v>2022</v>
      </c>
      <c r="F1380" s="5" t="n">
        <f aca="false">MONTH(D1380)</f>
        <v>9</v>
      </c>
      <c r="G1380" s="5" t="s">
        <v>172</v>
      </c>
      <c r="H1380" s="5" t="e">
        <f aca="false">YEAR(G1380)</f>
        <v>#VALUE!</v>
      </c>
      <c r="I1380" s="5" t="e">
        <f aca="false">MONTH(G1380)</f>
        <v>#VALUE!</v>
      </c>
      <c r="J1380" s="5" t="s">
        <v>3355</v>
      </c>
      <c r="K1380" s="5" t="str">
        <f aca="false">LEFT(J1380,6)</f>
        <v>041182</v>
      </c>
      <c r="L1380" s="5" t="s">
        <v>5744</v>
      </c>
      <c r="M1380" s="5" t="n">
        <v>0</v>
      </c>
      <c r="N1380" s="5" t="n">
        <v>0</v>
      </c>
      <c r="O1380" s="0" t="s">
        <v>153</v>
      </c>
      <c r="P1380" s="0" t="e">
        <f aca="false">VLOOKUP(K1380,SQ!C:D,2,FALSE())</f>
        <v>#N/A</v>
      </c>
    </row>
    <row r="1381" customFormat="false" ht="12.8" hidden="true" customHeight="false" outlineLevel="0" collapsed="false">
      <c r="A1381" s="5" t="s">
        <v>5745</v>
      </c>
      <c r="B1381" s="5" t="s">
        <v>250</v>
      </c>
      <c r="C1381" s="5" t="s">
        <v>170</v>
      </c>
      <c r="D1381" s="5" t="s">
        <v>5746</v>
      </c>
      <c r="E1381" s="5" t="n">
        <f aca="false">YEAR(D1381)</f>
        <v>2022</v>
      </c>
      <c r="F1381" s="5" t="n">
        <f aca="false">MONTH(D1381)</f>
        <v>8</v>
      </c>
      <c r="G1381" s="5" t="s">
        <v>172</v>
      </c>
      <c r="H1381" s="5" t="e">
        <f aca="false">YEAR(G1381)</f>
        <v>#VALUE!</v>
      </c>
      <c r="I1381" s="5" t="e">
        <f aca="false">MONTH(G1381)</f>
        <v>#VALUE!</v>
      </c>
      <c r="J1381" s="5" t="s">
        <v>5747</v>
      </c>
      <c r="K1381" s="5" t="str">
        <f aca="false">LEFT(J1381,6)</f>
        <v>062106</v>
      </c>
      <c r="L1381" s="5" t="s">
        <v>5748</v>
      </c>
      <c r="M1381" s="5" t="n">
        <v>70</v>
      </c>
      <c r="N1381" s="5" t="n">
        <v>70</v>
      </c>
      <c r="O1381" s="0" t="s">
        <v>153</v>
      </c>
      <c r="P1381" s="0" t="e">
        <f aca="false">VLOOKUP(K1381,SQ!C:D,2,FALSE())</f>
        <v>#N/A</v>
      </c>
    </row>
    <row r="1382" customFormat="false" ht="12.8" hidden="true" customHeight="false" outlineLevel="0" collapsed="false">
      <c r="A1382" s="5" t="s">
        <v>5749</v>
      </c>
      <c r="B1382" s="5" t="s">
        <v>147</v>
      </c>
      <c r="C1382" s="5" t="s">
        <v>170</v>
      </c>
      <c r="D1382" s="5" t="s">
        <v>5750</v>
      </c>
      <c r="E1382" s="5" t="n">
        <f aca="false">YEAR(D1382)</f>
        <v>2022</v>
      </c>
      <c r="F1382" s="5" t="n">
        <f aca="false">MONTH(D1382)</f>
        <v>9</v>
      </c>
      <c r="G1382" s="5" t="s">
        <v>172</v>
      </c>
      <c r="H1382" s="5" t="e">
        <f aca="false">YEAR(G1382)</f>
        <v>#VALUE!</v>
      </c>
      <c r="I1382" s="5" t="e">
        <f aca="false">MONTH(G1382)</f>
        <v>#VALUE!</v>
      </c>
      <c r="J1382" s="5" t="s">
        <v>5751</v>
      </c>
      <c r="K1382" s="5" t="str">
        <f aca="false">LEFT(J1382,6)</f>
        <v>020027</v>
      </c>
      <c r="L1382" s="5" t="s">
        <v>5752</v>
      </c>
      <c r="M1382" s="5" t="n">
        <v>1</v>
      </c>
      <c r="N1382" s="5" t="n">
        <v>1</v>
      </c>
      <c r="O1382" s="0" t="s">
        <v>153</v>
      </c>
      <c r="P1382" s="0" t="str">
        <f aca="false">VLOOKUP(K1382,SQ!C:D,2,FALSE())</f>
        <v>AIU Setor Central</v>
      </c>
    </row>
    <row r="1383" customFormat="false" ht="12.8" hidden="true" customHeight="false" outlineLevel="0" collapsed="false">
      <c r="A1383" s="5" t="s">
        <v>5753</v>
      </c>
      <c r="B1383" s="5" t="s">
        <v>147</v>
      </c>
      <c r="C1383" s="5" t="s">
        <v>170</v>
      </c>
      <c r="D1383" s="5" t="s">
        <v>5754</v>
      </c>
      <c r="E1383" s="5" t="n">
        <f aca="false">YEAR(D1383)</f>
        <v>2022</v>
      </c>
      <c r="F1383" s="5" t="n">
        <f aca="false">MONTH(D1383)</f>
        <v>9</v>
      </c>
      <c r="G1383" s="5" t="s">
        <v>172</v>
      </c>
      <c r="H1383" s="5" t="e">
        <f aca="false">YEAR(G1383)</f>
        <v>#VALUE!</v>
      </c>
      <c r="I1383" s="5" t="e">
        <f aca="false">MONTH(G1383)</f>
        <v>#VALUE!</v>
      </c>
      <c r="J1383" s="5" t="s">
        <v>5755</v>
      </c>
      <c r="K1383" s="5" t="str">
        <f aca="false">LEFT(J1383,6)</f>
        <v>070179</v>
      </c>
      <c r="L1383" s="5" t="s">
        <v>5756</v>
      </c>
      <c r="M1383" s="5" t="n">
        <v>0</v>
      </c>
      <c r="N1383" s="5" t="n">
        <v>0</v>
      </c>
      <c r="O1383" s="0" t="s">
        <v>153</v>
      </c>
      <c r="P1383" s="0" t="e">
        <f aca="false">VLOOKUP(K1383,SQ!C:D,2,FALSE())</f>
        <v>#N/A</v>
      </c>
    </row>
    <row r="1384" customFormat="false" ht="12.8" hidden="true" customHeight="false" outlineLevel="0" collapsed="false">
      <c r="A1384" s="5" t="s">
        <v>5757</v>
      </c>
      <c r="B1384" s="5" t="s">
        <v>147</v>
      </c>
      <c r="C1384" s="5" t="s">
        <v>170</v>
      </c>
      <c r="D1384" s="5" t="s">
        <v>5758</v>
      </c>
      <c r="E1384" s="5" t="n">
        <f aca="false">YEAR(D1384)</f>
        <v>2022</v>
      </c>
      <c r="F1384" s="5" t="n">
        <f aca="false">MONTH(D1384)</f>
        <v>8</v>
      </c>
      <c r="G1384" s="5" t="s">
        <v>172</v>
      </c>
      <c r="H1384" s="5" t="e">
        <f aca="false">YEAR(G1384)</f>
        <v>#VALUE!</v>
      </c>
      <c r="I1384" s="5" t="e">
        <f aca="false">MONTH(G1384)</f>
        <v>#VALUE!</v>
      </c>
      <c r="J1384" s="5" t="s">
        <v>5759</v>
      </c>
      <c r="K1384" s="5" t="str">
        <f aca="false">LEFT(J1384,6)</f>
        <v>083191</v>
      </c>
      <c r="L1384" s="5" t="s">
        <v>5760</v>
      </c>
      <c r="M1384" s="5" t="n">
        <v>1</v>
      </c>
      <c r="N1384" s="5" t="n">
        <v>1</v>
      </c>
      <c r="O1384" s="0" t="s">
        <v>153</v>
      </c>
      <c r="P1384" s="0" t="e">
        <f aca="false">VLOOKUP(K1384,SQ!C:D,2,FALSE())</f>
        <v>#N/A</v>
      </c>
    </row>
    <row r="1385" customFormat="false" ht="12.8" hidden="true" customHeight="false" outlineLevel="0" collapsed="false">
      <c r="A1385" s="5" t="s">
        <v>5761</v>
      </c>
      <c r="B1385" s="5" t="s">
        <v>147</v>
      </c>
      <c r="C1385" s="5" t="s">
        <v>148</v>
      </c>
      <c r="D1385" s="5" t="s">
        <v>5762</v>
      </c>
      <c r="E1385" s="5" t="n">
        <f aca="false">YEAR(D1385)</f>
        <v>2022</v>
      </c>
      <c r="F1385" s="5" t="n">
        <f aca="false">MONTH(D1385)</f>
        <v>8</v>
      </c>
      <c r="G1385" s="5" t="s">
        <v>5763</v>
      </c>
      <c r="H1385" s="5" t="n">
        <f aca="false">YEAR(G1385)</f>
        <v>2022</v>
      </c>
      <c r="I1385" s="5" t="n">
        <f aca="false">MONTH(G1385)</f>
        <v>12</v>
      </c>
      <c r="J1385" s="5" t="s">
        <v>5732</v>
      </c>
      <c r="K1385" s="5" t="str">
        <f aca="false">LEFT(J1385,6)</f>
        <v>112285</v>
      </c>
      <c r="L1385" s="5" t="s">
        <v>5733</v>
      </c>
      <c r="M1385" s="5" t="n">
        <v>0</v>
      </c>
      <c r="N1385" s="5" t="n">
        <v>0</v>
      </c>
      <c r="O1385" s="0" t="s">
        <v>153</v>
      </c>
      <c r="P1385" s="0" t="e">
        <f aca="false">VLOOKUP(K1385,SQ!C:D,2,FALSE())</f>
        <v>#N/A</v>
      </c>
    </row>
    <row r="1386" customFormat="false" ht="12.8" hidden="true" customHeight="false" outlineLevel="0" collapsed="false">
      <c r="A1386" s="5" t="s">
        <v>5764</v>
      </c>
      <c r="B1386" s="5" t="s">
        <v>147</v>
      </c>
      <c r="C1386" s="5" t="s">
        <v>170</v>
      </c>
      <c r="D1386" s="5" t="s">
        <v>5765</v>
      </c>
      <c r="E1386" s="5" t="n">
        <f aca="false">YEAR(D1386)</f>
        <v>2022</v>
      </c>
      <c r="F1386" s="5" t="n">
        <f aca="false">MONTH(D1386)</f>
        <v>8</v>
      </c>
      <c r="G1386" s="5" t="s">
        <v>172</v>
      </c>
      <c r="H1386" s="5" t="e">
        <f aca="false">YEAR(G1386)</f>
        <v>#VALUE!</v>
      </c>
      <c r="I1386" s="5" t="e">
        <f aca="false">MONTH(G1386)</f>
        <v>#VALUE!</v>
      </c>
      <c r="J1386" s="5" t="s">
        <v>5766</v>
      </c>
      <c r="K1386" s="5" t="str">
        <f aca="false">LEFT(J1386,6)</f>
        <v>115153</v>
      </c>
      <c r="L1386" s="5" t="s">
        <v>5767</v>
      </c>
      <c r="M1386" s="5" t="n">
        <v>0</v>
      </c>
      <c r="N1386" s="5" t="n">
        <v>0</v>
      </c>
      <c r="O1386" s="0" t="s">
        <v>153</v>
      </c>
      <c r="P1386" s="0" t="e">
        <f aca="false">VLOOKUP(K1386,SQ!C:D,2,FALSE())</f>
        <v>#N/A</v>
      </c>
    </row>
    <row r="1387" customFormat="false" ht="12.8" hidden="true" customHeight="false" outlineLevel="0" collapsed="false">
      <c r="A1387" s="5" t="s">
        <v>5768</v>
      </c>
      <c r="B1387" s="5" t="s">
        <v>147</v>
      </c>
      <c r="C1387" s="5" t="s">
        <v>170</v>
      </c>
      <c r="D1387" s="5" t="s">
        <v>5769</v>
      </c>
      <c r="E1387" s="5" t="n">
        <f aca="false">YEAR(D1387)</f>
        <v>2022</v>
      </c>
      <c r="F1387" s="5" t="n">
        <f aca="false">MONTH(D1387)</f>
        <v>9</v>
      </c>
      <c r="G1387" s="5" t="s">
        <v>172</v>
      </c>
      <c r="H1387" s="5" t="e">
        <f aca="false">YEAR(G1387)</f>
        <v>#VALUE!</v>
      </c>
      <c r="I1387" s="5" t="e">
        <f aca="false">MONTH(G1387)</f>
        <v>#VALUE!</v>
      </c>
      <c r="J1387" s="5" t="s">
        <v>5770</v>
      </c>
      <c r="K1387" s="5" t="str">
        <f aca="false">LEFT(J1387,6)</f>
        <v>076500</v>
      </c>
      <c r="L1387" s="5" t="s">
        <v>5771</v>
      </c>
      <c r="M1387" s="5" t="n">
        <v>0</v>
      </c>
      <c r="N1387" s="5" t="n">
        <v>0</v>
      </c>
      <c r="O1387" s="0" t="s">
        <v>153</v>
      </c>
      <c r="P1387" s="0" t="e">
        <f aca="false">VLOOKUP(K1387,SQ!C:D,2,FALSE())</f>
        <v>#N/A</v>
      </c>
    </row>
    <row r="1388" customFormat="false" ht="12.8" hidden="true" customHeight="false" outlineLevel="0" collapsed="false">
      <c r="A1388" s="5" t="s">
        <v>5772</v>
      </c>
      <c r="B1388" s="5" t="s">
        <v>147</v>
      </c>
      <c r="C1388" s="5" t="s">
        <v>170</v>
      </c>
      <c r="D1388" s="5" t="s">
        <v>5773</v>
      </c>
      <c r="E1388" s="5" t="n">
        <f aca="false">YEAR(D1388)</f>
        <v>2022</v>
      </c>
      <c r="F1388" s="5" t="n">
        <f aca="false">MONTH(D1388)</f>
        <v>8</v>
      </c>
      <c r="G1388" s="5" t="s">
        <v>172</v>
      </c>
      <c r="H1388" s="5" t="e">
        <f aca="false">YEAR(G1388)</f>
        <v>#VALUE!</v>
      </c>
      <c r="I1388" s="5" t="e">
        <f aca="false">MONTH(G1388)</f>
        <v>#VALUE!</v>
      </c>
      <c r="J1388" s="5" t="s">
        <v>5774</v>
      </c>
      <c r="K1388" s="5" t="str">
        <f aca="false">LEFT(J1388,6)</f>
        <v>041153</v>
      </c>
      <c r="L1388" s="5" t="s">
        <v>5775</v>
      </c>
      <c r="M1388" s="5" t="n">
        <v>0</v>
      </c>
      <c r="N1388" s="5" t="n">
        <v>0</v>
      </c>
      <c r="O1388" s="0" t="s">
        <v>153</v>
      </c>
      <c r="P1388" s="0" t="e">
        <f aca="false">VLOOKUP(K1388,SQ!C:D,2,FALSE())</f>
        <v>#N/A</v>
      </c>
    </row>
    <row r="1389" customFormat="false" ht="12.8" hidden="true" customHeight="false" outlineLevel="0" collapsed="false">
      <c r="A1389" s="5" t="s">
        <v>5776</v>
      </c>
      <c r="B1389" s="5" t="s">
        <v>147</v>
      </c>
      <c r="C1389" s="5" t="s">
        <v>170</v>
      </c>
      <c r="D1389" s="5" t="s">
        <v>5777</v>
      </c>
      <c r="E1389" s="5" t="n">
        <f aca="false">YEAR(D1389)</f>
        <v>2022</v>
      </c>
      <c r="F1389" s="5" t="n">
        <f aca="false">MONTH(D1389)</f>
        <v>9</v>
      </c>
      <c r="G1389" s="5" t="s">
        <v>172</v>
      </c>
      <c r="H1389" s="5" t="e">
        <f aca="false">YEAR(G1389)</f>
        <v>#VALUE!</v>
      </c>
      <c r="I1389" s="5" t="e">
        <f aca="false">MONTH(G1389)</f>
        <v>#VALUE!</v>
      </c>
      <c r="J1389" s="5" t="s">
        <v>5778</v>
      </c>
      <c r="K1389" s="5" t="str">
        <f aca="false">LEFT(J1389,6)</f>
        <v>111389</v>
      </c>
      <c r="L1389" s="5" t="s">
        <v>5779</v>
      </c>
      <c r="M1389" s="5" t="n">
        <v>0</v>
      </c>
      <c r="N1389" s="5" t="n">
        <v>0</v>
      </c>
      <c r="O1389" s="0" t="s">
        <v>153</v>
      </c>
      <c r="P1389" s="0" t="e">
        <f aca="false">VLOOKUP(K1389,SQ!C:D,2,FALSE())</f>
        <v>#N/A</v>
      </c>
    </row>
    <row r="1390" customFormat="false" ht="12.8" hidden="true" customHeight="false" outlineLevel="0" collapsed="false">
      <c r="A1390" s="5" t="s">
        <v>5780</v>
      </c>
      <c r="B1390" s="5" t="s">
        <v>147</v>
      </c>
      <c r="C1390" s="5" t="s">
        <v>170</v>
      </c>
      <c r="D1390" s="5" t="s">
        <v>5781</v>
      </c>
      <c r="E1390" s="5" t="n">
        <f aca="false">YEAR(D1390)</f>
        <v>2022</v>
      </c>
      <c r="F1390" s="5" t="n">
        <f aca="false">MONTH(D1390)</f>
        <v>9</v>
      </c>
      <c r="G1390" s="5" t="s">
        <v>172</v>
      </c>
      <c r="H1390" s="5" t="e">
        <f aca="false">YEAR(G1390)</f>
        <v>#VALUE!</v>
      </c>
      <c r="I1390" s="5" t="e">
        <f aca="false">MONTH(G1390)</f>
        <v>#VALUE!</v>
      </c>
      <c r="J1390" s="5" t="s">
        <v>5782</v>
      </c>
      <c r="K1390" s="5" t="str">
        <f aca="false">LEFT(J1390,6)</f>
        <v>041092</v>
      </c>
      <c r="L1390" s="5" t="s">
        <v>5783</v>
      </c>
      <c r="M1390" s="5" t="n">
        <v>0</v>
      </c>
      <c r="N1390" s="5" t="n">
        <v>0</v>
      </c>
      <c r="O1390" s="0" t="s">
        <v>153</v>
      </c>
      <c r="P1390" s="0" t="e">
        <f aca="false">VLOOKUP(K1390,SQ!C:D,2,FALSE())</f>
        <v>#N/A</v>
      </c>
    </row>
    <row r="1391" customFormat="false" ht="12.8" hidden="true" customHeight="false" outlineLevel="0" collapsed="false">
      <c r="A1391" s="5" t="s">
        <v>5784</v>
      </c>
      <c r="B1391" s="5" t="s">
        <v>147</v>
      </c>
      <c r="C1391" s="5" t="s">
        <v>176</v>
      </c>
      <c r="D1391" s="5" t="s">
        <v>5785</v>
      </c>
      <c r="E1391" s="5" t="n">
        <f aca="false">YEAR(D1391)</f>
        <v>2022</v>
      </c>
      <c r="F1391" s="5" t="n">
        <f aca="false">MONTH(D1391)</f>
        <v>9</v>
      </c>
      <c r="G1391" s="5" t="s">
        <v>172</v>
      </c>
      <c r="H1391" s="5" t="e">
        <f aca="false">YEAR(G1391)</f>
        <v>#VALUE!</v>
      </c>
      <c r="I1391" s="5" t="e">
        <f aca="false">MONTH(G1391)</f>
        <v>#VALUE!</v>
      </c>
      <c r="J1391" s="5" t="s">
        <v>5786</v>
      </c>
      <c r="K1391" s="5" t="str">
        <f aca="false">LEFT(J1391,6)</f>
        <v>116466</v>
      </c>
      <c r="L1391" s="5" t="s">
        <v>5787</v>
      </c>
      <c r="M1391" s="5" t="n">
        <v>3</v>
      </c>
      <c r="N1391" s="5" t="n">
        <v>3</v>
      </c>
      <c r="O1391" s="0" t="s">
        <v>153</v>
      </c>
      <c r="P1391" s="0" t="e">
        <f aca="false">VLOOKUP(K1391,SQ!C:D,2,FALSE())</f>
        <v>#N/A</v>
      </c>
    </row>
    <row r="1392" customFormat="false" ht="12.8" hidden="true" customHeight="false" outlineLevel="0" collapsed="false">
      <c r="A1392" s="5" t="s">
        <v>5788</v>
      </c>
      <c r="B1392" s="5" t="s">
        <v>147</v>
      </c>
      <c r="C1392" s="5" t="s">
        <v>170</v>
      </c>
      <c r="D1392" s="5" t="s">
        <v>5789</v>
      </c>
      <c r="E1392" s="5" t="n">
        <f aca="false">YEAR(D1392)</f>
        <v>2022</v>
      </c>
      <c r="F1392" s="5" t="n">
        <f aca="false">MONTH(D1392)</f>
        <v>9</v>
      </c>
      <c r="G1392" s="5" t="s">
        <v>172</v>
      </c>
      <c r="H1392" s="5" t="e">
        <f aca="false">YEAR(G1392)</f>
        <v>#VALUE!</v>
      </c>
      <c r="I1392" s="5" t="e">
        <f aca="false">MONTH(G1392)</f>
        <v>#VALUE!</v>
      </c>
      <c r="J1392" s="5" t="s">
        <v>5790</v>
      </c>
      <c r="K1392" s="5" t="str">
        <f aca="false">LEFT(J1392,6)</f>
        <v>123164</v>
      </c>
      <c r="L1392" s="5" t="s">
        <v>5791</v>
      </c>
      <c r="M1392" s="5" t="n">
        <v>0</v>
      </c>
      <c r="N1392" s="5" t="n">
        <v>0</v>
      </c>
      <c r="O1392" s="0" t="s">
        <v>153</v>
      </c>
      <c r="P1392" s="0" t="e">
        <f aca="false">VLOOKUP(K1392,SQ!C:D,2,FALSE())</f>
        <v>#N/A</v>
      </c>
    </row>
    <row r="1393" customFormat="false" ht="12.8" hidden="true" customHeight="false" outlineLevel="0" collapsed="false">
      <c r="A1393" s="5" t="s">
        <v>5792</v>
      </c>
      <c r="B1393" s="5" t="s">
        <v>147</v>
      </c>
      <c r="C1393" s="5" t="s">
        <v>170</v>
      </c>
      <c r="D1393" s="5" t="s">
        <v>5793</v>
      </c>
      <c r="E1393" s="5" t="n">
        <f aca="false">YEAR(D1393)</f>
        <v>2022</v>
      </c>
      <c r="F1393" s="5" t="n">
        <f aca="false">MONTH(D1393)</f>
        <v>8</v>
      </c>
      <c r="G1393" s="5" t="s">
        <v>172</v>
      </c>
      <c r="H1393" s="5" t="e">
        <f aca="false">YEAR(G1393)</f>
        <v>#VALUE!</v>
      </c>
      <c r="I1393" s="5" t="e">
        <f aca="false">MONTH(G1393)</f>
        <v>#VALUE!</v>
      </c>
      <c r="J1393" s="5" t="s">
        <v>5794</v>
      </c>
      <c r="K1393" s="5" t="str">
        <f aca="false">LEFT(J1393,6)</f>
        <v>081157</v>
      </c>
      <c r="L1393" s="5" t="s">
        <v>5795</v>
      </c>
      <c r="M1393" s="5" t="n">
        <v>44</v>
      </c>
      <c r="N1393" s="5" t="n">
        <v>44</v>
      </c>
      <c r="O1393" s="0" t="s">
        <v>153</v>
      </c>
      <c r="P1393" s="0" t="e">
        <f aca="false">VLOOKUP(K1393,SQ!C:D,2,FALSE())</f>
        <v>#N/A</v>
      </c>
    </row>
    <row r="1394" customFormat="false" ht="12.8" hidden="true" customHeight="false" outlineLevel="0" collapsed="false">
      <c r="A1394" s="5" t="s">
        <v>5796</v>
      </c>
      <c r="B1394" s="5" t="s">
        <v>232</v>
      </c>
      <c r="C1394" s="5" t="s">
        <v>170</v>
      </c>
      <c r="D1394" s="5" t="s">
        <v>5797</v>
      </c>
      <c r="E1394" s="5" t="n">
        <f aca="false">YEAR(D1394)</f>
        <v>2022</v>
      </c>
      <c r="F1394" s="5" t="n">
        <f aca="false">MONTH(D1394)</f>
        <v>9</v>
      </c>
      <c r="G1394" s="5" t="s">
        <v>172</v>
      </c>
      <c r="H1394" s="5" t="e">
        <f aca="false">YEAR(G1394)</f>
        <v>#VALUE!</v>
      </c>
      <c r="I1394" s="5" t="e">
        <f aca="false">MONTH(G1394)</f>
        <v>#VALUE!</v>
      </c>
      <c r="J1394" s="5" t="s">
        <v>1615</v>
      </c>
      <c r="K1394" s="5" t="str">
        <f aca="false">LEFT(J1394,6)</f>
        <v>-</v>
      </c>
      <c r="L1394" s="5" t="s">
        <v>5798</v>
      </c>
      <c r="M1394" s="5" t="n">
        <v>0</v>
      </c>
      <c r="N1394" s="5" t="n">
        <v>0</v>
      </c>
      <c r="O1394" s="0" t="s">
        <v>153</v>
      </c>
      <c r="P1394" s="0" t="e">
        <f aca="false">VLOOKUP(K1394,SQ!C:D,2,FALSE())</f>
        <v>#N/A</v>
      </c>
    </row>
    <row r="1395" customFormat="false" ht="12.8" hidden="true" customHeight="false" outlineLevel="0" collapsed="false">
      <c r="A1395" s="5" t="s">
        <v>5799</v>
      </c>
      <c r="B1395" s="5" t="s">
        <v>147</v>
      </c>
      <c r="C1395" s="5" t="s">
        <v>170</v>
      </c>
      <c r="D1395" s="5" t="s">
        <v>5800</v>
      </c>
      <c r="E1395" s="5" t="n">
        <f aca="false">YEAR(D1395)</f>
        <v>2022</v>
      </c>
      <c r="F1395" s="5" t="n">
        <f aca="false">MONTH(D1395)</f>
        <v>9</v>
      </c>
      <c r="G1395" s="5" t="s">
        <v>172</v>
      </c>
      <c r="H1395" s="5" t="e">
        <f aca="false">YEAR(G1395)</f>
        <v>#VALUE!</v>
      </c>
      <c r="I1395" s="5" t="e">
        <f aca="false">MONTH(G1395)</f>
        <v>#VALUE!</v>
      </c>
      <c r="J1395" s="5" t="s">
        <v>5801</v>
      </c>
      <c r="K1395" s="5" t="str">
        <f aca="false">LEFT(J1395,6)</f>
        <v>004059</v>
      </c>
      <c r="L1395" s="5" t="s">
        <v>5802</v>
      </c>
      <c r="M1395" s="5" t="n">
        <v>0</v>
      </c>
      <c r="N1395" s="5" t="n">
        <v>0</v>
      </c>
      <c r="O1395" s="0" t="s">
        <v>153</v>
      </c>
      <c r="P1395" s="0" t="e">
        <f aca="false">VLOOKUP(K1395,SQ!C:D,2,FALSE())</f>
        <v>#N/A</v>
      </c>
    </row>
    <row r="1396" customFormat="false" ht="12.8" hidden="true" customHeight="false" outlineLevel="0" collapsed="false">
      <c r="A1396" s="5" t="s">
        <v>5803</v>
      </c>
      <c r="B1396" s="5" t="s">
        <v>232</v>
      </c>
      <c r="C1396" s="5" t="s">
        <v>170</v>
      </c>
      <c r="D1396" s="5" t="s">
        <v>5804</v>
      </c>
      <c r="E1396" s="5" t="n">
        <f aca="false">YEAR(D1396)</f>
        <v>2023</v>
      </c>
      <c r="F1396" s="5" t="n">
        <f aca="false">MONTH(D1396)</f>
        <v>4</v>
      </c>
      <c r="G1396" s="5" t="s">
        <v>172</v>
      </c>
      <c r="H1396" s="5" t="e">
        <f aca="false">YEAR(G1396)</f>
        <v>#VALUE!</v>
      </c>
      <c r="I1396" s="5" t="e">
        <f aca="false">MONTH(G1396)</f>
        <v>#VALUE!</v>
      </c>
      <c r="J1396" s="5" t="s">
        <v>5805</v>
      </c>
      <c r="K1396" s="5" t="str">
        <f aca="false">LEFT(J1396,6)</f>
        <v>165325</v>
      </c>
      <c r="L1396" s="5" t="s">
        <v>5806</v>
      </c>
      <c r="M1396" s="5" t="n">
        <v>0</v>
      </c>
      <c r="N1396" s="5" t="n">
        <v>0</v>
      </c>
      <c r="O1396" s="0" t="s">
        <v>153</v>
      </c>
      <c r="P1396" s="0" t="e">
        <f aca="false">VLOOKUP(K1396,SQ!C:D,2,FALSE())</f>
        <v>#N/A</v>
      </c>
    </row>
    <row r="1397" customFormat="false" ht="12.8" hidden="true" customHeight="false" outlineLevel="0" collapsed="false">
      <c r="A1397" s="5" t="s">
        <v>5807</v>
      </c>
      <c r="B1397" s="5" t="s">
        <v>147</v>
      </c>
      <c r="C1397" s="5" t="s">
        <v>170</v>
      </c>
      <c r="D1397" s="5" t="s">
        <v>5808</v>
      </c>
      <c r="E1397" s="5" t="n">
        <f aca="false">YEAR(D1397)</f>
        <v>2022</v>
      </c>
      <c r="F1397" s="5" t="n">
        <f aca="false">MONTH(D1397)</f>
        <v>11</v>
      </c>
      <c r="G1397" s="5" t="s">
        <v>172</v>
      </c>
      <c r="H1397" s="5" t="e">
        <f aca="false">YEAR(G1397)</f>
        <v>#VALUE!</v>
      </c>
      <c r="I1397" s="5" t="e">
        <f aca="false">MONTH(G1397)</f>
        <v>#VALUE!</v>
      </c>
      <c r="J1397" s="5" t="s">
        <v>5809</v>
      </c>
      <c r="K1397" s="5" t="str">
        <f aca="false">LEFT(J1397,6)</f>
        <v>081125</v>
      </c>
      <c r="L1397" s="5" t="s">
        <v>5810</v>
      </c>
      <c r="M1397" s="5" t="n">
        <v>0</v>
      </c>
      <c r="N1397" s="5" t="n">
        <v>0</v>
      </c>
      <c r="O1397" s="0" t="s">
        <v>153</v>
      </c>
      <c r="P1397" s="0" t="e">
        <f aca="false">VLOOKUP(K1397,SQ!C:D,2,FALSE())</f>
        <v>#N/A</v>
      </c>
    </row>
    <row r="1398" customFormat="false" ht="12.8" hidden="true" customHeight="false" outlineLevel="0" collapsed="false">
      <c r="A1398" s="5" t="s">
        <v>5811</v>
      </c>
      <c r="B1398" s="5" t="s">
        <v>147</v>
      </c>
      <c r="C1398" s="5" t="s">
        <v>176</v>
      </c>
      <c r="D1398" s="5" t="s">
        <v>5812</v>
      </c>
      <c r="E1398" s="5" t="n">
        <f aca="false">YEAR(D1398)</f>
        <v>2022</v>
      </c>
      <c r="F1398" s="5" t="n">
        <f aca="false">MONTH(D1398)</f>
        <v>9</v>
      </c>
      <c r="G1398" s="5" t="s">
        <v>172</v>
      </c>
      <c r="H1398" s="5" t="e">
        <f aca="false">YEAR(G1398)</f>
        <v>#VALUE!</v>
      </c>
      <c r="I1398" s="5" t="e">
        <f aca="false">MONTH(G1398)</f>
        <v>#VALUE!</v>
      </c>
      <c r="J1398" s="5" t="s">
        <v>5813</v>
      </c>
      <c r="K1398" s="5" t="str">
        <f aca="false">LEFT(J1398,6)</f>
        <v>299099</v>
      </c>
      <c r="L1398" s="5" t="s">
        <v>5814</v>
      </c>
      <c r="M1398" s="5" t="n">
        <v>0</v>
      </c>
      <c r="N1398" s="5" t="n">
        <v>0</v>
      </c>
      <c r="O1398" s="0" t="s">
        <v>153</v>
      </c>
      <c r="P1398" s="0" t="e">
        <f aca="false">VLOOKUP(K1398,SQ!C:D,2,FALSE())</f>
        <v>#N/A</v>
      </c>
    </row>
    <row r="1399" customFormat="false" ht="12.8" hidden="true" customHeight="false" outlineLevel="0" collapsed="false">
      <c r="A1399" s="5" t="s">
        <v>5815</v>
      </c>
      <c r="B1399" s="5" t="s">
        <v>147</v>
      </c>
      <c r="C1399" s="5" t="s">
        <v>170</v>
      </c>
      <c r="D1399" s="5" t="s">
        <v>5816</v>
      </c>
      <c r="E1399" s="5" t="n">
        <f aca="false">YEAR(D1399)</f>
        <v>2022</v>
      </c>
      <c r="F1399" s="5" t="n">
        <f aca="false">MONTH(D1399)</f>
        <v>9</v>
      </c>
      <c r="G1399" s="5" t="s">
        <v>172</v>
      </c>
      <c r="H1399" s="5" t="e">
        <f aca="false">YEAR(G1399)</f>
        <v>#VALUE!</v>
      </c>
      <c r="I1399" s="5" t="e">
        <f aca="false">MONTH(G1399)</f>
        <v>#VALUE!</v>
      </c>
      <c r="J1399" s="5" t="s">
        <v>5817</v>
      </c>
      <c r="K1399" s="5" t="str">
        <f aca="false">LEFT(J1399,6)</f>
        <v>036046</v>
      </c>
      <c r="L1399" s="5" t="s">
        <v>5818</v>
      </c>
      <c r="M1399" s="5" t="n">
        <v>0</v>
      </c>
      <c r="N1399" s="5" t="n">
        <v>0</v>
      </c>
      <c r="O1399" s="0" t="s">
        <v>153</v>
      </c>
      <c r="P1399" s="0" t="e">
        <f aca="false">VLOOKUP(K1399,SQ!C:D,2,FALSE())</f>
        <v>#N/A</v>
      </c>
    </row>
    <row r="1400" customFormat="false" ht="12.8" hidden="true" customHeight="false" outlineLevel="0" collapsed="false">
      <c r="A1400" s="5" t="s">
        <v>5819</v>
      </c>
      <c r="B1400" s="5" t="s">
        <v>250</v>
      </c>
      <c r="C1400" s="5" t="s">
        <v>170</v>
      </c>
      <c r="D1400" s="5" t="s">
        <v>5820</v>
      </c>
      <c r="E1400" s="5" t="n">
        <f aca="false">YEAR(D1400)</f>
        <v>2022</v>
      </c>
      <c r="F1400" s="5" t="n">
        <f aca="false">MONTH(D1400)</f>
        <v>8</v>
      </c>
      <c r="G1400" s="5" t="s">
        <v>172</v>
      </c>
      <c r="H1400" s="5" t="e">
        <f aca="false">YEAR(G1400)</f>
        <v>#VALUE!</v>
      </c>
      <c r="I1400" s="5" t="e">
        <f aca="false">MONTH(G1400)</f>
        <v>#VALUE!</v>
      </c>
      <c r="J1400" s="5" t="s">
        <v>5821</v>
      </c>
      <c r="K1400" s="5" t="str">
        <f aca="false">LEFT(J1400,6)</f>
        <v>066034</v>
      </c>
      <c r="L1400" s="5" t="s">
        <v>5822</v>
      </c>
      <c r="M1400" s="5" t="n">
        <v>1</v>
      </c>
      <c r="N1400" s="5" t="n">
        <v>1</v>
      </c>
      <c r="O1400" s="0" t="s">
        <v>153</v>
      </c>
      <c r="P1400" s="0" t="e">
        <f aca="false">VLOOKUP(K1400,SQ!C:D,2,FALSE())</f>
        <v>#N/A</v>
      </c>
    </row>
    <row r="1401" customFormat="false" ht="12.8" hidden="true" customHeight="false" outlineLevel="0" collapsed="false">
      <c r="A1401" s="5" t="s">
        <v>5823</v>
      </c>
      <c r="B1401" s="5" t="s">
        <v>147</v>
      </c>
      <c r="C1401" s="5" t="s">
        <v>170</v>
      </c>
      <c r="D1401" s="5" t="s">
        <v>5824</v>
      </c>
      <c r="E1401" s="5" t="n">
        <f aca="false">YEAR(D1401)</f>
        <v>2022</v>
      </c>
      <c r="F1401" s="5" t="n">
        <f aca="false">MONTH(D1401)</f>
        <v>9</v>
      </c>
      <c r="G1401" s="5" t="s">
        <v>172</v>
      </c>
      <c r="H1401" s="5" t="e">
        <f aca="false">YEAR(G1401)</f>
        <v>#VALUE!</v>
      </c>
      <c r="I1401" s="5" t="e">
        <f aca="false">MONTH(G1401)</f>
        <v>#VALUE!</v>
      </c>
      <c r="J1401" s="5" t="s">
        <v>5825</v>
      </c>
      <c r="K1401" s="5" t="str">
        <f aca="false">LEFT(J1401,6)</f>
        <v>023002</v>
      </c>
      <c r="L1401" s="5" t="s">
        <v>5826</v>
      </c>
      <c r="M1401" s="5" t="n">
        <v>0</v>
      </c>
      <c r="N1401" s="5" t="n">
        <v>0</v>
      </c>
      <c r="O1401" s="0" t="s">
        <v>153</v>
      </c>
      <c r="P1401" s="0" t="e">
        <f aca="false">VLOOKUP(K1401,SQ!C:D,2,FALSE())</f>
        <v>#N/A</v>
      </c>
    </row>
    <row r="1402" customFormat="false" ht="12.8" hidden="true" customHeight="false" outlineLevel="0" collapsed="false">
      <c r="A1402" s="5" t="s">
        <v>5827</v>
      </c>
      <c r="B1402" s="5" t="s">
        <v>299</v>
      </c>
      <c r="C1402" s="5" t="s">
        <v>148</v>
      </c>
      <c r="D1402" s="5" t="s">
        <v>5828</v>
      </c>
      <c r="E1402" s="5" t="n">
        <f aca="false">YEAR(D1402)</f>
        <v>2022</v>
      </c>
      <c r="F1402" s="5" t="n">
        <f aca="false">MONTH(D1402)</f>
        <v>9</v>
      </c>
      <c r="G1402" s="5" t="s">
        <v>5829</v>
      </c>
      <c r="H1402" s="5" t="n">
        <f aca="false">YEAR(G1402)</f>
        <v>2023</v>
      </c>
      <c r="I1402" s="5" t="n">
        <f aca="false">MONTH(G1402)</f>
        <v>3</v>
      </c>
      <c r="J1402" s="5" t="s">
        <v>5830</v>
      </c>
      <c r="K1402" s="5" t="str">
        <f aca="false">LEFT(J1402,6)</f>
        <v>041059</v>
      </c>
      <c r="L1402" s="5" t="s">
        <v>5831</v>
      </c>
      <c r="M1402" s="5" t="n">
        <v>0</v>
      </c>
      <c r="N1402" s="5" t="n">
        <v>0</v>
      </c>
      <c r="O1402" s="0" t="s">
        <v>153</v>
      </c>
      <c r="P1402" s="0" t="e">
        <f aca="false">VLOOKUP(K1402,SQ!C:D,2,FALSE())</f>
        <v>#N/A</v>
      </c>
    </row>
    <row r="1403" customFormat="false" ht="12.8" hidden="true" customHeight="false" outlineLevel="0" collapsed="false">
      <c r="A1403" s="5" t="s">
        <v>5832</v>
      </c>
      <c r="B1403" s="5" t="s">
        <v>147</v>
      </c>
      <c r="C1403" s="5" t="s">
        <v>148</v>
      </c>
      <c r="D1403" s="5" t="s">
        <v>5833</v>
      </c>
      <c r="E1403" s="5" t="n">
        <f aca="false">YEAR(D1403)</f>
        <v>2022</v>
      </c>
      <c r="F1403" s="5" t="n">
        <f aca="false">MONTH(D1403)</f>
        <v>9</v>
      </c>
      <c r="G1403" s="5" t="s">
        <v>5834</v>
      </c>
      <c r="H1403" s="5" t="n">
        <f aca="false">YEAR(G1403)</f>
        <v>2022</v>
      </c>
      <c r="I1403" s="5" t="n">
        <f aca="false">MONTH(G1403)</f>
        <v>10</v>
      </c>
      <c r="J1403" s="5" t="s">
        <v>5835</v>
      </c>
      <c r="K1403" s="5" t="str">
        <f aca="false">LEFT(J1403,6)</f>
        <v>021075</v>
      </c>
      <c r="L1403" s="5" t="s">
        <v>5836</v>
      </c>
      <c r="M1403" s="5" t="n">
        <v>36</v>
      </c>
      <c r="N1403" s="5" t="n">
        <v>36</v>
      </c>
      <c r="O1403" s="0" t="s">
        <v>153</v>
      </c>
      <c r="P1403" s="0" t="e">
        <f aca="false">VLOOKUP(K1403,SQ!C:D,2,FALSE())</f>
        <v>#N/A</v>
      </c>
    </row>
    <row r="1404" customFormat="false" ht="12.8" hidden="true" customHeight="false" outlineLevel="0" collapsed="false">
      <c r="A1404" s="5" t="s">
        <v>5837</v>
      </c>
      <c r="B1404" s="5" t="s">
        <v>147</v>
      </c>
      <c r="C1404" s="5" t="s">
        <v>170</v>
      </c>
      <c r="D1404" s="5" t="s">
        <v>5838</v>
      </c>
      <c r="E1404" s="5" t="n">
        <f aca="false">YEAR(D1404)</f>
        <v>2022</v>
      </c>
      <c r="F1404" s="5" t="n">
        <f aca="false">MONTH(D1404)</f>
        <v>9</v>
      </c>
      <c r="G1404" s="5" t="s">
        <v>172</v>
      </c>
      <c r="H1404" s="5" t="e">
        <f aca="false">YEAR(G1404)</f>
        <v>#VALUE!</v>
      </c>
      <c r="I1404" s="5" t="e">
        <f aca="false">MONTH(G1404)</f>
        <v>#VALUE!</v>
      </c>
      <c r="J1404" s="5" t="s">
        <v>5839</v>
      </c>
      <c r="K1404" s="5" t="str">
        <f aca="false">LEFT(J1404,6)</f>
        <v>148090</v>
      </c>
      <c r="L1404" s="5" t="s">
        <v>5840</v>
      </c>
      <c r="M1404" s="5" t="n">
        <v>0</v>
      </c>
      <c r="N1404" s="5" t="n">
        <v>0</v>
      </c>
      <c r="O1404" s="0" t="s">
        <v>153</v>
      </c>
      <c r="P1404" s="0" t="e">
        <f aca="false">VLOOKUP(K1404,SQ!C:D,2,FALSE())</f>
        <v>#N/A</v>
      </c>
    </row>
    <row r="1405" customFormat="false" ht="12.8" hidden="true" customHeight="false" outlineLevel="0" collapsed="false">
      <c r="A1405" s="5" t="s">
        <v>5841</v>
      </c>
      <c r="B1405" s="5" t="s">
        <v>147</v>
      </c>
      <c r="C1405" s="5" t="s">
        <v>170</v>
      </c>
      <c r="D1405" s="5" t="s">
        <v>5842</v>
      </c>
      <c r="E1405" s="5" t="n">
        <f aca="false">YEAR(D1405)</f>
        <v>2022</v>
      </c>
      <c r="F1405" s="5" t="n">
        <f aca="false">MONTH(D1405)</f>
        <v>9</v>
      </c>
      <c r="G1405" s="5" t="s">
        <v>172</v>
      </c>
      <c r="H1405" s="5" t="e">
        <f aca="false">YEAR(G1405)</f>
        <v>#VALUE!</v>
      </c>
      <c r="I1405" s="5" t="e">
        <f aca="false">MONTH(G1405)</f>
        <v>#VALUE!</v>
      </c>
      <c r="J1405" s="5" t="s">
        <v>5843</v>
      </c>
      <c r="K1405" s="5" t="str">
        <f aca="false">LEFT(J1405,6)</f>
        <v>046189</v>
      </c>
      <c r="L1405" s="5" t="s">
        <v>5844</v>
      </c>
      <c r="M1405" s="5" t="n">
        <v>1</v>
      </c>
      <c r="N1405" s="5" t="n">
        <v>1</v>
      </c>
      <c r="O1405" s="0" t="s">
        <v>153</v>
      </c>
      <c r="P1405" s="0" t="e">
        <f aca="false">VLOOKUP(K1405,SQ!C:D,2,FALSE())</f>
        <v>#N/A</v>
      </c>
    </row>
    <row r="1406" customFormat="false" ht="12.8" hidden="true" customHeight="false" outlineLevel="0" collapsed="false">
      <c r="A1406" s="5" t="s">
        <v>5845</v>
      </c>
      <c r="B1406" s="5" t="s">
        <v>147</v>
      </c>
      <c r="C1406" s="5" t="s">
        <v>170</v>
      </c>
      <c r="D1406" s="5" t="s">
        <v>5846</v>
      </c>
      <c r="E1406" s="5" t="n">
        <f aca="false">YEAR(D1406)</f>
        <v>2022</v>
      </c>
      <c r="F1406" s="5" t="n">
        <f aca="false">MONTH(D1406)</f>
        <v>9</v>
      </c>
      <c r="G1406" s="5" t="s">
        <v>172</v>
      </c>
      <c r="H1406" s="5" t="e">
        <f aca="false">YEAR(G1406)</f>
        <v>#VALUE!</v>
      </c>
      <c r="I1406" s="5" t="e">
        <f aca="false">MONTH(G1406)</f>
        <v>#VALUE!</v>
      </c>
      <c r="J1406" s="5" t="s">
        <v>5847</v>
      </c>
      <c r="K1406" s="5" t="str">
        <f aca="false">LEFT(J1406,6)</f>
        <v>032107</v>
      </c>
      <c r="L1406" s="5" t="s">
        <v>5848</v>
      </c>
      <c r="M1406" s="5" t="n">
        <v>0</v>
      </c>
      <c r="N1406" s="5" t="n">
        <v>0</v>
      </c>
      <c r="O1406" s="0" t="s">
        <v>153</v>
      </c>
      <c r="P1406" s="0" t="e">
        <f aca="false">VLOOKUP(K1406,SQ!C:D,2,FALSE())</f>
        <v>#N/A</v>
      </c>
    </row>
    <row r="1407" customFormat="false" ht="12.8" hidden="true" customHeight="false" outlineLevel="0" collapsed="false">
      <c r="A1407" s="5" t="s">
        <v>5849</v>
      </c>
      <c r="B1407" s="5" t="s">
        <v>147</v>
      </c>
      <c r="C1407" s="5" t="s">
        <v>170</v>
      </c>
      <c r="D1407" s="5" t="s">
        <v>5850</v>
      </c>
      <c r="E1407" s="5" t="n">
        <f aca="false">YEAR(D1407)</f>
        <v>2023</v>
      </c>
      <c r="F1407" s="5" t="n">
        <f aca="false">MONTH(D1407)</f>
        <v>2</v>
      </c>
      <c r="G1407" s="5" t="s">
        <v>172</v>
      </c>
      <c r="H1407" s="5" t="e">
        <f aca="false">YEAR(G1407)</f>
        <v>#VALUE!</v>
      </c>
      <c r="I1407" s="5" t="e">
        <f aca="false">MONTH(G1407)</f>
        <v>#VALUE!</v>
      </c>
      <c r="J1407" s="5" t="s">
        <v>5851</v>
      </c>
      <c r="K1407" s="5" t="str">
        <f aca="false">LEFT(J1407,6)</f>
        <v>140240</v>
      </c>
      <c r="L1407" s="5" t="s">
        <v>5852</v>
      </c>
      <c r="M1407" s="5" t="n">
        <v>0</v>
      </c>
      <c r="N1407" s="5" t="n">
        <v>0</v>
      </c>
      <c r="O1407" s="0" t="s">
        <v>153</v>
      </c>
      <c r="P1407" s="0" t="e">
        <f aca="false">VLOOKUP(K1407,SQ!C:D,2,FALSE())</f>
        <v>#N/A</v>
      </c>
    </row>
    <row r="1408" customFormat="false" ht="12.8" hidden="true" customHeight="false" outlineLevel="0" collapsed="false">
      <c r="A1408" s="5" t="s">
        <v>5853</v>
      </c>
      <c r="B1408" s="5" t="s">
        <v>147</v>
      </c>
      <c r="C1408" s="5" t="s">
        <v>170</v>
      </c>
      <c r="D1408" s="5" t="s">
        <v>5854</v>
      </c>
      <c r="E1408" s="5" t="n">
        <f aca="false">YEAR(D1408)</f>
        <v>2022</v>
      </c>
      <c r="F1408" s="5" t="n">
        <f aca="false">MONTH(D1408)</f>
        <v>9</v>
      </c>
      <c r="G1408" s="5" t="s">
        <v>172</v>
      </c>
      <c r="H1408" s="5" t="e">
        <f aca="false">YEAR(G1408)</f>
        <v>#VALUE!</v>
      </c>
      <c r="I1408" s="5" t="e">
        <f aca="false">MONTH(G1408)</f>
        <v>#VALUE!</v>
      </c>
      <c r="J1408" s="5" t="s">
        <v>5855</v>
      </c>
      <c r="K1408" s="5" t="str">
        <f aca="false">LEFT(J1408,6)</f>
        <v>041116</v>
      </c>
      <c r="L1408" s="5" t="s">
        <v>5856</v>
      </c>
      <c r="M1408" s="5" t="n">
        <v>0</v>
      </c>
      <c r="N1408" s="5" t="n">
        <v>0</v>
      </c>
      <c r="O1408" s="0" t="s">
        <v>153</v>
      </c>
      <c r="P1408" s="0" t="e">
        <f aca="false">VLOOKUP(K1408,SQ!C:D,2,FALSE())</f>
        <v>#N/A</v>
      </c>
    </row>
    <row r="1409" customFormat="false" ht="12.8" hidden="true" customHeight="false" outlineLevel="0" collapsed="false">
      <c r="A1409" s="5" t="s">
        <v>5857</v>
      </c>
      <c r="B1409" s="5" t="s">
        <v>147</v>
      </c>
      <c r="C1409" s="5" t="s">
        <v>176</v>
      </c>
      <c r="D1409" s="5" t="s">
        <v>5858</v>
      </c>
      <c r="E1409" s="5" t="n">
        <f aca="false">YEAR(D1409)</f>
        <v>2022</v>
      </c>
      <c r="F1409" s="5" t="n">
        <f aca="false">MONTH(D1409)</f>
        <v>9</v>
      </c>
      <c r="G1409" s="5" t="s">
        <v>172</v>
      </c>
      <c r="H1409" s="5" t="e">
        <f aca="false">YEAR(G1409)</f>
        <v>#VALUE!</v>
      </c>
      <c r="I1409" s="5" t="e">
        <f aca="false">MONTH(G1409)</f>
        <v>#VALUE!</v>
      </c>
      <c r="J1409" s="5" t="s">
        <v>5859</v>
      </c>
      <c r="K1409" s="5" t="str">
        <f aca="false">LEFT(J1409,6)</f>
        <v>054158</v>
      </c>
      <c r="L1409" s="5" t="s">
        <v>5860</v>
      </c>
      <c r="M1409" s="5" t="n">
        <v>0</v>
      </c>
      <c r="N1409" s="5" t="n">
        <v>0</v>
      </c>
      <c r="O1409" s="0" t="s">
        <v>153</v>
      </c>
      <c r="P1409" s="0" t="e">
        <f aca="false">VLOOKUP(K1409,SQ!C:D,2,FALSE())</f>
        <v>#N/A</v>
      </c>
    </row>
    <row r="1410" customFormat="false" ht="12.8" hidden="true" customHeight="false" outlineLevel="0" collapsed="false">
      <c r="A1410" s="5" t="s">
        <v>5861</v>
      </c>
      <c r="B1410" s="5" t="s">
        <v>147</v>
      </c>
      <c r="C1410" s="5" t="s">
        <v>170</v>
      </c>
      <c r="D1410" s="5" t="s">
        <v>5862</v>
      </c>
      <c r="E1410" s="5" t="n">
        <f aca="false">YEAR(D1410)</f>
        <v>2022</v>
      </c>
      <c r="F1410" s="5" t="n">
        <f aca="false">MONTH(D1410)</f>
        <v>9</v>
      </c>
      <c r="G1410" s="5" t="s">
        <v>172</v>
      </c>
      <c r="H1410" s="5" t="e">
        <f aca="false">YEAR(G1410)</f>
        <v>#VALUE!</v>
      </c>
      <c r="I1410" s="5" t="e">
        <f aca="false">MONTH(G1410)</f>
        <v>#VALUE!</v>
      </c>
      <c r="J1410" s="5" t="s">
        <v>5863</v>
      </c>
      <c r="K1410" s="5" t="str">
        <f aca="false">LEFT(J1410,6)</f>
        <v>014006</v>
      </c>
      <c r="L1410" s="5" t="s">
        <v>5864</v>
      </c>
      <c r="M1410" s="5" t="n">
        <v>0</v>
      </c>
      <c r="N1410" s="5" t="n">
        <v>0</v>
      </c>
      <c r="O1410" s="0" t="s">
        <v>153</v>
      </c>
      <c r="P1410" s="0" t="e">
        <f aca="false">VLOOKUP(K1410,SQ!C:D,2,FALSE())</f>
        <v>#N/A</v>
      </c>
    </row>
    <row r="1411" customFormat="false" ht="12.8" hidden="true" customHeight="false" outlineLevel="0" collapsed="false">
      <c r="A1411" s="5" t="s">
        <v>5865</v>
      </c>
      <c r="B1411" s="5" t="s">
        <v>147</v>
      </c>
      <c r="C1411" s="5" t="s">
        <v>170</v>
      </c>
      <c r="D1411" s="5" t="s">
        <v>5866</v>
      </c>
      <c r="E1411" s="5" t="n">
        <f aca="false">YEAR(D1411)</f>
        <v>2022</v>
      </c>
      <c r="F1411" s="5" t="n">
        <f aca="false">MONTH(D1411)</f>
        <v>9</v>
      </c>
      <c r="G1411" s="5" t="s">
        <v>172</v>
      </c>
      <c r="H1411" s="5" t="e">
        <f aca="false">YEAR(G1411)</f>
        <v>#VALUE!</v>
      </c>
      <c r="I1411" s="5" t="e">
        <f aca="false">MONTH(G1411)</f>
        <v>#VALUE!</v>
      </c>
      <c r="J1411" s="5" t="s">
        <v>5867</v>
      </c>
      <c r="K1411" s="5" t="str">
        <f aca="false">LEFT(J1411,6)</f>
        <v>086136</v>
      </c>
      <c r="L1411" s="5" t="s">
        <v>5868</v>
      </c>
      <c r="M1411" s="5" t="n">
        <v>0</v>
      </c>
      <c r="N1411" s="5" t="n">
        <v>0</v>
      </c>
      <c r="O1411" s="0" t="s">
        <v>153</v>
      </c>
      <c r="P1411" s="0" t="e">
        <f aca="false">VLOOKUP(K1411,SQ!C:D,2,FALSE())</f>
        <v>#N/A</v>
      </c>
    </row>
    <row r="1412" customFormat="false" ht="12.8" hidden="true" customHeight="false" outlineLevel="0" collapsed="false">
      <c r="A1412" s="5" t="s">
        <v>5869</v>
      </c>
      <c r="B1412" s="5" t="s">
        <v>147</v>
      </c>
      <c r="C1412" s="5" t="s">
        <v>148</v>
      </c>
      <c r="D1412" s="5" t="s">
        <v>5870</v>
      </c>
      <c r="E1412" s="5" t="n">
        <f aca="false">YEAR(D1412)</f>
        <v>2022</v>
      </c>
      <c r="F1412" s="5" t="n">
        <f aca="false">MONTH(D1412)</f>
        <v>9</v>
      </c>
      <c r="G1412" s="5" t="s">
        <v>5871</v>
      </c>
      <c r="H1412" s="5" t="n">
        <f aca="false">YEAR(G1412)</f>
        <v>2022</v>
      </c>
      <c r="I1412" s="5" t="n">
        <f aca="false">MONTH(G1412)</f>
        <v>10</v>
      </c>
      <c r="J1412" s="5" t="s">
        <v>5872</v>
      </c>
      <c r="K1412" s="5" t="str">
        <f aca="false">LEFT(J1412,6)</f>
        <v>042165</v>
      </c>
      <c r="L1412" s="5" t="s">
        <v>5873</v>
      </c>
      <c r="M1412" s="5" t="n">
        <v>333</v>
      </c>
      <c r="N1412" s="5" t="n">
        <v>249</v>
      </c>
      <c r="O1412" s="0" t="s">
        <v>153</v>
      </c>
      <c r="P1412" s="0" t="e">
        <f aca="false">VLOOKUP(K1412,SQ!C:D,2,FALSE())</f>
        <v>#N/A</v>
      </c>
    </row>
    <row r="1413" customFormat="false" ht="12.8" hidden="true" customHeight="false" outlineLevel="0" collapsed="false">
      <c r="A1413" s="5" t="s">
        <v>5874</v>
      </c>
      <c r="B1413" s="5" t="s">
        <v>1065</v>
      </c>
      <c r="C1413" s="5" t="s">
        <v>176</v>
      </c>
      <c r="D1413" s="5" t="s">
        <v>5875</v>
      </c>
      <c r="E1413" s="5" t="n">
        <f aca="false">YEAR(D1413)</f>
        <v>2022</v>
      </c>
      <c r="F1413" s="5" t="n">
        <f aca="false">MONTH(D1413)</f>
        <v>9</v>
      </c>
      <c r="G1413" s="5" t="s">
        <v>172</v>
      </c>
      <c r="H1413" s="5" t="e">
        <f aca="false">YEAR(G1413)</f>
        <v>#VALUE!</v>
      </c>
      <c r="I1413" s="5" t="e">
        <f aca="false">MONTH(G1413)</f>
        <v>#VALUE!</v>
      </c>
      <c r="J1413" s="5" t="s">
        <v>3767</v>
      </c>
      <c r="K1413" s="5" t="str">
        <f aca="false">LEFT(J1413,6)</f>
        <v>116442</v>
      </c>
      <c r="L1413" s="5" t="s">
        <v>5876</v>
      </c>
      <c r="M1413" s="5" t="n">
        <v>1</v>
      </c>
      <c r="N1413" s="5" t="n">
        <v>1</v>
      </c>
      <c r="O1413" s="0" t="s">
        <v>153</v>
      </c>
      <c r="P1413" s="0" t="e">
        <f aca="false">VLOOKUP(K1413,SQ!C:D,2,FALSE())</f>
        <v>#N/A</v>
      </c>
    </row>
    <row r="1414" customFormat="false" ht="12.8" hidden="true" customHeight="false" outlineLevel="0" collapsed="false">
      <c r="A1414" s="5" t="s">
        <v>5877</v>
      </c>
      <c r="B1414" s="5" t="s">
        <v>147</v>
      </c>
      <c r="C1414" s="5" t="s">
        <v>170</v>
      </c>
      <c r="D1414" s="5" t="s">
        <v>5878</v>
      </c>
      <c r="E1414" s="5" t="n">
        <f aca="false">YEAR(D1414)</f>
        <v>2022</v>
      </c>
      <c r="F1414" s="5" t="n">
        <f aca="false">MONTH(D1414)</f>
        <v>9</v>
      </c>
      <c r="G1414" s="5" t="s">
        <v>172</v>
      </c>
      <c r="H1414" s="5" t="e">
        <f aca="false">YEAR(G1414)</f>
        <v>#VALUE!</v>
      </c>
      <c r="I1414" s="5" t="e">
        <f aca="false">MONTH(G1414)</f>
        <v>#VALUE!</v>
      </c>
      <c r="J1414" s="5" t="s">
        <v>5879</v>
      </c>
      <c r="K1414" s="5" t="str">
        <f aca="false">LEFT(J1414,6)</f>
        <v>086009</v>
      </c>
      <c r="L1414" s="5" t="s">
        <v>5880</v>
      </c>
      <c r="M1414" s="5" t="n">
        <v>0</v>
      </c>
      <c r="N1414" s="5" t="n">
        <v>0</v>
      </c>
      <c r="O1414" s="0" t="s">
        <v>153</v>
      </c>
      <c r="P1414" s="0" t="e">
        <f aca="false">VLOOKUP(K1414,SQ!C:D,2,FALSE())</f>
        <v>#N/A</v>
      </c>
    </row>
    <row r="1415" customFormat="false" ht="12.8" hidden="true" customHeight="false" outlineLevel="0" collapsed="false">
      <c r="A1415" s="5" t="s">
        <v>5881</v>
      </c>
      <c r="B1415" s="5" t="s">
        <v>147</v>
      </c>
      <c r="C1415" s="5" t="s">
        <v>170</v>
      </c>
      <c r="D1415" s="5" t="s">
        <v>5882</v>
      </c>
      <c r="E1415" s="5" t="n">
        <f aca="false">YEAR(D1415)</f>
        <v>2023</v>
      </c>
      <c r="F1415" s="5" t="n">
        <f aca="false">MONTH(D1415)</f>
        <v>3</v>
      </c>
      <c r="G1415" s="5" t="s">
        <v>172</v>
      </c>
      <c r="H1415" s="5" t="e">
        <f aca="false">YEAR(G1415)</f>
        <v>#VALUE!</v>
      </c>
      <c r="I1415" s="5" t="e">
        <f aca="false">MONTH(G1415)</f>
        <v>#VALUE!</v>
      </c>
      <c r="J1415" s="5" t="s">
        <v>5883</v>
      </c>
      <c r="K1415" s="5" t="str">
        <f aca="false">LEFT(J1415,6)</f>
        <v>112317</v>
      </c>
      <c r="L1415" s="5" t="s">
        <v>5884</v>
      </c>
      <c r="M1415" s="5" t="n">
        <v>0</v>
      </c>
      <c r="N1415" s="5" t="n">
        <v>0</v>
      </c>
      <c r="O1415" s="0" t="s">
        <v>153</v>
      </c>
      <c r="P1415" s="0" t="e">
        <f aca="false">VLOOKUP(K1415,SQ!C:D,2,FALSE())</f>
        <v>#N/A</v>
      </c>
    </row>
    <row r="1416" customFormat="false" ht="12.8" hidden="true" customHeight="false" outlineLevel="0" collapsed="false">
      <c r="A1416" s="5" t="s">
        <v>5885</v>
      </c>
      <c r="B1416" s="5" t="s">
        <v>147</v>
      </c>
      <c r="C1416" s="5" t="s">
        <v>170</v>
      </c>
      <c r="D1416" s="5" t="s">
        <v>5886</v>
      </c>
      <c r="E1416" s="5" t="n">
        <f aca="false">YEAR(D1416)</f>
        <v>2022</v>
      </c>
      <c r="F1416" s="5" t="n">
        <f aca="false">MONTH(D1416)</f>
        <v>9</v>
      </c>
      <c r="G1416" s="5" t="s">
        <v>172</v>
      </c>
      <c r="H1416" s="5" t="e">
        <f aca="false">YEAR(G1416)</f>
        <v>#VALUE!</v>
      </c>
      <c r="I1416" s="5" t="e">
        <f aca="false">MONTH(G1416)</f>
        <v>#VALUE!</v>
      </c>
      <c r="J1416" s="5" t="s">
        <v>5887</v>
      </c>
      <c r="K1416" s="5" t="str">
        <f aca="false">LEFT(J1416,6)</f>
        <v>016074</v>
      </c>
      <c r="L1416" s="5" t="s">
        <v>5888</v>
      </c>
      <c r="M1416" s="5" t="n">
        <v>0</v>
      </c>
      <c r="N1416" s="5" t="n">
        <v>0</v>
      </c>
      <c r="O1416" s="0" t="s">
        <v>153</v>
      </c>
      <c r="P1416" s="0" t="e">
        <f aca="false">VLOOKUP(K1416,SQ!C:D,2,FALSE())</f>
        <v>#N/A</v>
      </c>
    </row>
    <row r="1417" customFormat="false" ht="12.8" hidden="true" customHeight="false" outlineLevel="0" collapsed="false">
      <c r="A1417" s="5" t="s">
        <v>5889</v>
      </c>
      <c r="B1417" s="5" t="s">
        <v>147</v>
      </c>
      <c r="C1417" s="5" t="s">
        <v>170</v>
      </c>
      <c r="D1417" s="5" t="s">
        <v>5890</v>
      </c>
      <c r="E1417" s="5" t="n">
        <f aca="false">YEAR(D1417)</f>
        <v>2022</v>
      </c>
      <c r="F1417" s="5" t="n">
        <f aca="false">MONTH(D1417)</f>
        <v>9</v>
      </c>
      <c r="G1417" s="5" t="s">
        <v>172</v>
      </c>
      <c r="H1417" s="5" t="e">
        <f aca="false">YEAR(G1417)</f>
        <v>#VALUE!</v>
      </c>
      <c r="I1417" s="5" t="e">
        <f aca="false">MONTH(G1417)</f>
        <v>#VALUE!</v>
      </c>
      <c r="J1417" s="5" t="s">
        <v>5891</v>
      </c>
      <c r="K1417" s="5" t="str">
        <f aca="false">LEFT(J1417,6)</f>
        <v>070237</v>
      </c>
      <c r="L1417" s="5" t="s">
        <v>5892</v>
      </c>
      <c r="M1417" s="5" t="n">
        <v>0</v>
      </c>
      <c r="N1417" s="5" t="n">
        <v>0</v>
      </c>
      <c r="O1417" s="0" t="s">
        <v>153</v>
      </c>
      <c r="P1417" s="0" t="e">
        <f aca="false">VLOOKUP(K1417,SQ!C:D,2,FALSE())</f>
        <v>#N/A</v>
      </c>
    </row>
    <row r="1418" customFormat="false" ht="12.8" hidden="true" customHeight="false" outlineLevel="0" collapsed="false">
      <c r="A1418" s="5" t="s">
        <v>5893</v>
      </c>
      <c r="B1418" s="5" t="s">
        <v>147</v>
      </c>
      <c r="C1418" s="5" t="s">
        <v>170</v>
      </c>
      <c r="D1418" s="5" t="s">
        <v>5894</v>
      </c>
      <c r="E1418" s="5" t="n">
        <f aca="false">YEAR(D1418)</f>
        <v>2022</v>
      </c>
      <c r="F1418" s="5" t="n">
        <f aca="false">MONTH(D1418)</f>
        <v>9</v>
      </c>
      <c r="G1418" s="5" t="s">
        <v>172</v>
      </c>
      <c r="H1418" s="5" t="e">
        <f aca="false">YEAR(G1418)</f>
        <v>#VALUE!</v>
      </c>
      <c r="I1418" s="5" t="e">
        <f aca="false">MONTH(G1418)</f>
        <v>#VALUE!</v>
      </c>
      <c r="J1418" s="5" t="s">
        <v>5895</v>
      </c>
      <c r="K1418" s="5" t="str">
        <f aca="false">LEFT(J1418,6)</f>
        <v>025062</v>
      </c>
      <c r="L1418" s="5" t="s">
        <v>5896</v>
      </c>
      <c r="M1418" s="5" t="n">
        <v>0</v>
      </c>
      <c r="N1418" s="5" t="n">
        <v>0</v>
      </c>
      <c r="O1418" s="0" t="s">
        <v>153</v>
      </c>
      <c r="P1418" s="0" t="str">
        <f aca="false">VLOOKUP(K1418,SQ!C:D,2,FALSE())</f>
        <v>AIU Setor Central</v>
      </c>
    </row>
    <row r="1419" customFormat="false" ht="12.8" hidden="true" customHeight="false" outlineLevel="0" collapsed="false">
      <c r="A1419" s="5" t="s">
        <v>5897</v>
      </c>
      <c r="B1419" s="5" t="s">
        <v>147</v>
      </c>
      <c r="C1419" s="5" t="s">
        <v>170</v>
      </c>
      <c r="D1419" s="5" t="s">
        <v>5898</v>
      </c>
      <c r="E1419" s="5" t="n">
        <f aca="false">YEAR(D1419)</f>
        <v>2022</v>
      </c>
      <c r="F1419" s="5" t="n">
        <f aca="false">MONTH(D1419)</f>
        <v>9</v>
      </c>
      <c r="G1419" s="5" t="s">
        <v>172</v>
      </c>
      <c r="H1419" s="5" t="e">
        <f aca="false">YEAR(G1419)</f>
        <v>#VALUE!</v>
      </c>
      <c r="I1419" s="5" t="e">
        <f aca="false">MONTH(G1419)</f>
        <v>#VALUE!</v>
      </c>
      <c r="J1419" s="5" t="s">
        <v>5899</v>
      </c>
      <c r="K1419" s="5" t="str">
        <f aca="false">LEFT(J1419,6)</f>
        <v>037031</v>
      </c>
      <c r="L1419" s="5" t="s">
        <v>5900</v>
      </c>
      <c r="M1419" s="5" t="n">
        <v>0</v>
      </c>
      <c r="N1419" s="5" t="n">
        <v>0</v>
      </c>
      <c r="O1419" s="0" t="s">
        <v>153</v>
      </c>
      <c r="P1419" s="0" t="e">
        <f aca="false">VLOOKUP(K1419,SQ!C:D,2,FALSE())</f>
        <v>#N/A</v>
      </c>
    </row>
    <row r="1420" customFormat="false" ht="12.8" hidden="true" customHeight="false" outlineLevel="0" collapsed="false">
      <c r="A1420" s="5" t="s">
        <v>5901</v>
      </c>
      <c r="B1420" s="5" t="s">
        <v>147</v>
      </c>
      <c r="C1420" s="5" t="s">
        <v>170</v>
      </c>
      <c r="D1420" s="5" t="s">
        <v>5902</v>
      </c>
      <c r="E1420" s="5" t="n">
        <f aca="false">YEAR(D1420)</f>
        <v>2022</v>
      </c>
      <c r="F1420" s="5" t="n">
        <f aca="false">MONTH(D1420)</f>
        <v>9</v>
      </c>
      <c r="G1420" s="5" t="s">
        <v>172</v>
      </c>
      <c r="H1420" s="5" t="e">
        <f aca="false">YEAR(G1420)</f>
        <v>#VALUE!</v>
      </c>
      <c r="I1420" s="5" t="e">
        <f aca="false">MONTH(G1420)</f>
        <v>#VALUE!</v>
      </c>
      <c r="J1420" s="5" t="s">
        <v>5903</v>
      </c>
      <c r="K1420" s="5" t="str">
        <f aca="false">LEFT(J1420,6)</f>
        <v>041018</v>
      </c>
      <c r="L1420" s="5" t="s">
        <v>5904</v>
      </c>
      <c r="M1420" s="5" t="n">
        <v>0</v>
      </c>
      <c r="N1420" s="5" t="n">
        <v>0</v>
      </c>
      <c r="O1420" s="0" t="s">
        <v>153</v>
      </c>
      <c r="P1420" s="0" t="e">
        <f aca="false">VLOOKUP(K1420,SQ!C:D,2,FALSE())</f>
        <v>#N/A</v>
      </c>
    </row>
    <row r="1421" customFormat="false" ht="12.8" hidden="true" customHeight="false" outlineLevel="0" collapsed="false">
      <c r="A1421" s="5" t="s">
        <v>5905</v>
      </c>
      <c r="B1421" s="5" t="s">
        <v>147</v>
      </c>
      <c r="C1421" s="5" t="s">
        <v>170</v>
      </c>
      <c r="D1421" s="5" t="s">
        <v>5906</v>
      </c>
      <c r="E1421" s="5" t="n">
        <f aca="false">YEAR(D1421)</f>
        <v>2022</v>
      </c>
      <c r="F1421" s="5" t="n">
        <f aca="false">MONTH(D1421)</f>
        <v>9</v>
      </c>
      <c r="G1421" s="5" t="s">
        <v>172</v>
      </c>
      <c r="H1421" s="5" t="e">
        <f aca="false">YEAR(G1421)</f>
        <v>#VALUE!</v>
      </c>
      <c r="I1421" s="5" t="e">
        <f aca="false">MONTH(G1421)</f>
        <v>#VALUE!</v>
      </c>
      <c r="J1421" s="5" t="s">
        <v>5907</v>
      </c>
      <c r="K1421" s="5" t="str">
        <f aca="false">LEFT(J1421,6)</f>
        <v>015045</v>
      </c>
      <c r="L1421" s="5" t="s">
        <v>5908</v>
      </c>
      <c r="M1421" s="5" t="n">
        <v>0</v>
      </c>
      <c r="N1421" s="5" t="n">
        <v>0</v>
      </c>
      <c r="O1421" s="0" t="s">
        <v>153</v>
      </c>
      <c r="P1421" s="0" t="e">
        <f aca="false">VLOOKUP(K1421,SQ!C:D,2,FALSE())</f>
        <v>#N/A</v>
      </c>
    </row>
    <row r="1422" customFormat="false" ht="12.8" hidden="true" customHeight="false" outlineLevel="0" collapsed="false">
      <c r="A1422" s="5" t="s">
        <v>5909</v>
      </c>
      <c r="B1422" s="5" t="s">
        <v>147</v>
      </c>
      <c r="C1422" s="5" t="s">
        <v>170</v>
      </c>
      <c r="D1422" s="5" t="s">
        <v>5910</v>
      </c>
      <c r="E1422" s="5" t="n">
        <f aca="false">YEAR(D1422)</f>
        <v>2022</v>
      </c>
      <c r="F1422" s="5" t="n">
        <f aca="false">MONTH(D1422)</f>
        <v>10</v>
      </c>
      <c r="G1422" s="5" t="s">
        <v>172</v>
      </c>
      <c r="H1422" s="5" t="e">
        <f aca="false">YEAR(G1422)</f>
        <v>#VALUE!</v>
      </c>
      <c r="I1422" s="5" t="e">
        <f aca="false">MONTH(G1422)</f>
        <v>#VALUE!</v>
      </c>
      <c r="J1422" s="5" t="s">
        <v>5911</v>
      </c>
      <c r="K1422" s="5" t="str">
        <f aca="false">LEFT(J1422,6)</f>
        <v>011123</v>
      </c>
      <c r="L1422" s="5" t="s">
        <v>5912</v>
      </c>
      <c r="M1422" s="5" t="n">
        <v>50</v>
      </c>
      <c r="N1422" s="5" t="n">
        <v>50</v>
      </c>
      <c r="O1422" s="0" t="s">
        <v>153</v>
      </c>
      <c r="P1422" s="0" t="e">
        <f aca="false">VLOOKUP(K1422,SQ!C:D,2,FALSE())</f>
        <v>#N/A</v>
      </c>
    </row>
    <row r="1423" customFormat="false" ht="12.8" hidden="true" customHeight="false" outlineLevel="0" collapsed="false">
      <c r="A1423" s="5" t="s">
        <v>5913</v>
      </c>
      <c r="B1423" s="5" t="s">
        <v>147</v>
      </c>
      <c r="C1423" s="5" t="s">
        <v>170</v>
      </c>
      <c r="D1423" s="5" t="s">
        <v>5914</v>
      </c>
      <c r="E1423" s="5" t="n">
        <f aca="false">YEAR(D1423)</f>
        <v>2022</v>
      </c>
      <c r="F1423" s="5" t="n">
        <f aca="false">MONTH(D1423)</f>
        <v>9</v>
      </c>
      <c r="G1423" s="5" t="s">
        <v>172</v>
      </c>
      <c r="H1423" s="5" t="e">
        <f aca="false">YEAR(G1423)</f>
        <v>#VALUE!</v>
      </c>
      <c r="I1423" s="5" t="e">
        <f aca="false">MONTH(G1423)</f>
        <v>#VALUE!</v>
      </c>
      <c r="J1423" s="5" t="s">
        <v>5915</v>
      </c>
      <c r="K1423" s="5" t="str">
        <f aca="false">LEFT(J1423,6)</f>
        <v>062025</v>
      </c>
      <c r="L1423" s="5" t="s">
        <v>5916</v>
      </c>
      <c r="M1423" s="5" t="n">
        <v>0</v>
      </c>
      <c r="N1423" s="5" t="n">
        <v>0</v>
      </c>
      <c r="O1423" s="0" t="s">
        <v>153</v>
      </c>
      <c r="P1423" s="0" t="e">
        <f aca="false">VLOOKUP(K1423,SQ!C:D,2,FALSE())</f>
        <v>#N/A</v>
      </c>
    </row>
    <row r="1424" customFormat="false" ht="12.8" hidden="true" customHeight="false" outlineLevel="0" collapsed="false">
      <c r="A1424" s="5" t="s">
        <v>5917</v>
      </c>
      <c r="B1424" s="5" t="s">
        <v>147</v>
      </c>
      <c r="C1424" s="5" t="s">
        <v>170</v>
      </c>
      <c r="D1424" s="5" t="s">
        <v>5918</v>
      </c>
      <c r="E1424" s="5" t="n">
        <f aca="false">YEAR(D1424)</f>
        <v>2022</v>
      </c>
      <c r="F1424" s="5" t="n">
        <f aca="false">MONTH(D1424)</f>
        <v>9</v>
      </c>
      <c r="G1424" s="5" t="s">
        <v>172</v>
      </c>
      <c r="H1424" s="5" t="e">
        <f aca="false">YEAR(G1424)</f>
        <v>#VALUE!</v>
      </c>
      <c r="I1424" s="5" t="e">
        <f aca="false">MONTH(G1424)</f>
        <v>#VALUE!</v>
      </c>
      <c r="J1424" s="5" t="s">
        <v>5919</v>
      </c>
      <c r="K1424" s="5" t="str">
        <f aca="false">LEFT(J1424,6)</f>
        <v>021029</v>
      </c>
      <c r="L1424" s="5" t="s">
        <v>5920</v>
      </c>
      <c r="M1424" s="5" t="n">
        <v>1</v>
      </c>
      <c r="N1424" s="5" t="n">
        <v>0</v>
      </c>
      <c r="O1424" s="0" t="s">
        <v>153</v>
      </c>
      <c r="P1424" s="0" t="e">
        <f aca="false">VLOOKUP(K1424,SQ!C:D,2,FALSE())</f>
        <v>#N/A</v>
      </c>
    </row>
    <row r="1425" customFormat="false" ht="12.8" hidden="true" customHeight="false" outlineLevel="0" collapsed="false">
      <c r="A1425" s="5" t="s">
        <v>5921</v>
      </c>
      <c r="B1425" s="5" t="s">
        <v>147</v>
      </c>
      <c r="C1425" s="5" t="s">
        <v>219</v>
      </c>
      <c r="D1425" s="5" t="s">
        <v>5922</v>
      </c>
      <c r="E1425" s="5" t="n">
        <f aca="false">YEAR(D1425)</f>
        <v>2022</v>
      </c>
      <c r="F1425" s="5" t="n">
        <f aca="false">MONTH(D1425)</f>
        <v>10</v>
      </c>
      <c r="G1425" s="5" t="s">
        <v>172</v>
      </c>
      <c r="H1425" s="5" t="e">
        <f aca="false">YEAR(G1425)</f>
        <v>#VALUE!</v>
      </c>
      <c r="I1425" s="5" t="e">
        <f aca="false">MONTH(G1425)</f>
        <v>#VALUE!</v>
      </c>
      <c r="J1425" s="5" t="s">
        <v>5923</v>
      </c>
      <c r="K1425" s="5" t="str">
        <f aca="false">LEFT(J1425,6)</f>
        <v>030123</v>
      </c>
      <c r="L1425" s="5" t="s">
        <v>5924</v>
      </c>
      <c r="M1425" s="5" t="n">
        <v>0</v>
      </c>
      <c r="N1425" s="5" t="n">
        <v>0</v>
      </c>
      <c r="O1425" s="0" t="s">
        <v>153</v>
      </c>
      <c r="P1425" s="0" t="e">
        <f aca="false">VLOOKUP(K1425,SQ!C:D,2,FALSE())</f>
        <v>#N/A</v>
      </c>
    </row>
    <row r="1426" customFormat="false" ht="12.8" hidden="true" customHeight="false" outlineLevel="0" collapsed="false">
      <c r="A1426" s="5" t="s">
        <v>5925</v>
      </c>
      <c r="B1426" s="5" t="s">
        <v>147</v>
      </c>
      <c r="C1426" s="5" t="s">
        <v>170</v>
      </c>
      <c r="D1426" s="5" t="s">
        <v>5926</v>
      </c>
      <c r="E1426" s="5" t="n">
        <f aca="false">YEAR(D1426)</f>
        <v>2022</v>
      </c>
      <c r="F1426" s="5" t="n">
        <f aca="false">MONTH(D1426)</f>
        <v>10</v>
      </c>
      <c r="G1426" s="5" t="s">
        <v>172</v>
      </c>
      <c r="H1426" s="5" t="e">
        <f aca="false">YEAR(G1426)</f>
        <v>#VALUE!</v>
      </c>
      <c r="I1426" s="5" t="e">
        <f aca="false">MONTH(G1426)</f>
        <v>#VALUE!</v>
      </c>
      <c r="J1426" s="5" t="s">
        <v>5927</v>
      </c>
      <c r="K1426" s="5" t="str">
        <f aca="false">LEFT(J1426,6)</f>
        <v>088229</v>
      </c>
      <c r="L1426" s="5" t="s">
        <v>5928</v>
      </c>
      <c r="M1426" s="5" t="n">
        <v>0</v>
      </c>
      <c r="N1426" s="5" t="n">
        <v>0</v>
      </c>
      <c r="O1426" s="0" t="s">
        <v>153</v>
      </c>
      <c r="P1426" s="0" t="e">
        <f aca="false">VLOOKUP(K1426,SQ!C:D,2,FALSE())</f>
        <v>#N/A</v>
      </c>
    </row>
    <row r="1427" customFormat="false" ht="12.8" hidden="true" customHeight="false" outlineLevel="0" collapsed="false">
      <c r="A1427" s="5" t="s">
        <v>5929</v>
      </c>
      <c r="B1427" s="5" t="s">
        <v>147</v>
      </c>
      <c r="C1427" s="5" t="s">
        <v>170</v>
      </c>
      <c r="D1427" s="5" t="s">
        <v>5930</v>
      </c>
      <c r="E1427" s="5" t="n">
        <f aca="false">YEAR(D1427)</f>
        <v>2022</v>
      </c>
      <c r="F1427" s="5" t="n">
        <f aca="false">MONTH(D1427)</f>
        <v>10</v>
      </c>
      <c r="G1427" s="5" t="s">
        <v>172</v>
      </c>
      <c r="H1427" s="5" t="e">
        <f aca="false">YEAR(G1427)</f>
        <v>#VALUE!</v>
      </c>
      <c r="I1427" s="5" t="e">
        <f aca="false">MONTH(G1427)</f>
        <v>#VALUE!</v>
      </c>
      <c r="J1427" s="5" t="s">
        <v>5931</v>
      </c>
      <c r="K1427" s="5" t="str">
        <f aca="false">LEFT(J1427,6)</f>
        <v>116071</v>
      </c>
      <c r="L1427" s="5" t="s">
        <v>5932</v>
      </c>
      <c r="M1427" s="5" t="n">
        <v>0</v>
      </c>
      <c r="N1427" s="5" t="n">
        <v>0</v>
      </c>
      <c r="O1427" s="0" t="s">
        <v>153</v>
      </c>
      <c r="P1427" s="0" t="e">
        <f aca="false">VLOOKUP(K1427,SQ!C:D,2,FALSE())</f>
        <v>#N/A</v>
      </c>
    </row>
    <row r="1428" customFormat="false" ht="12.8" hidden="true" customHeight="false" outlineLevel="0" collapsed="false">
      <c r="A1428" s="5" t="s">
        <v>5933</v>
      </c>
      <c r="B1428" s="5" t="s">
        <v>147</v>
      </c>
      <c r="C1428" s="5" t="s">
        <v>170</v>
      </c>
      <c r="D1428" s="5" t="s">
        <v>5934</v>
      </c>
      <c r="E1428" s="5" t="n">
        <f aca="false">YEAR(D1428)</f>
        <v>2022</v>
      </c>
      <c r="F1428" s="5" t="n">
        <f aca="false">MONTH(D1428)</f>
        <v>9</v>
      </c>
      <c r="G1428" s="5" t="s">
        <v>172</v>
      </c>
      <c r="H1428" s="5" t="e">
        <f aca="false">YEAR(G1428)</f>
        <v>#VALUE!</v>
      </c>
      <c r="I1428" s="5" t="e">
        <f aca="false">MONTH(G1428)</f>
        <v>#VALUE!</v>
      </c>
      <c r="J1428" s="5" t="s">
        <v>5935</v>
      </c>
      <c r="K1428" s="5" t="str">
        <f aca="false">LEFT(J1428,6)</f>
        <v>056071</v>
      </c>
      <c r="L1428" s="5" t="s">
        <v>5936</v>
      </c>
      <c r="M1428" s="5" t="n">
        <v>0</v>
      </c>
      <c r="N1428" s="5" t="n">
        <v>0</v>
      </c>
      <c r="O1428" s="0" t="s">
        <v>153</v>
      </c>
      <c r="P1428" s="0" t="e">
        <f aca="false">VLOOKUP(K1428,SQ!C:D,2,FALSE())</f>
        <v>#N/A</v>
      </c>
    </row>
    <row r="1429" customFormat="false" ht="12.8" hidden="true" customHeight="false" outlineLevel="0" collapsed="false">
      <c r="A1429" s="5" t="s">
        <v>5937</v>
      </c>
      <c r="B1429" s="5" t="s">
        <v>147</v>
      </c>
      <c r="C1429" s="5" t="s">
        <v>170</v>
      </c>
      <c r="D1429" s="5" t="s">
        <v>5938</v>
      </c>
      <c r="E1429" s="5" t="n">
        <f aca="false">YEAR(D1429)</f>
        <v>2022</v>
      </c>
      <c r="F1429" s="5" t="n">
        <f aca="false">MONTH(D1429)</f>
        <v>9</v>
      </c>
      <c r="G1429" s="5" t="s">
        <v>172</v>
      </c>
      <c r="H1429" s="5" t="e">
        <f aca="false">YEAR(G1429)</f>
        <v>#VALUE!</v>
      </c>
      <c r="I1429" s="5" t="e">
        <f aca="false">MONTH(G1429)</f>
        <v>#VALUE!</v>
      </c>
      <c r="J1429" s="5" t="s">
        <v>5939</v>
      </c>
      <c r="K1429" s="5" t="str">
        <f aca="false">LEFT(J1429,6)</f>
        <v>014053</v>
      </c>
      <c r="L1429" s="5" t="s">
        <v>5940</v>
      </c>
      <c r="M1429" s="5" t="n">
        <v>0</v>
      </c>
      <c r="N1429" s="5" t="n">
        <v>0</v>
      </c>
      <c r="O1429" s="0" t="s">
        <v>153</v>
      </c>
      <c r="P1429" s="0" t="e">
        <f aca="false">VLOOKUP(K1429,SQ!C:D,2,FALSE())</f>
        <v>#N/A</v>
      </c>
    </row>
    <row r="1430" customFormat="false" ht="12.8" hidden="true" customHeight="false" outlineLevel="0" collapsed="false">
      <c r="A1430" s="5" t="s">
        <v>5941</v>
      </c>
      <c r="B1430" s="5" t="s">
        <v>147</v>
      </c>
      <c r="C1430" s="5" t="s">
        <v>170</v>
      </c>
      <c r="D1430" s="5" t="s">
        <v>5942</v>
      </c>
      <c r="E1430" s="5" t="n">
        <f aca="false">YEAR(D1430)</f>
        <v>2022</v>
      </c>
      <c r="F1430" s="5" t="n">
        <f aca="false">MONTH(D1430)</f>
        <v>10</v>
      </c>
      <c r="G1430" s="5" t="s">
        <v>172</v>
      </c>
      <c r="H1430" s="5" t="e">
        <f aca="false">YEAR(G1430)</f>
        <v>#VALUE!</v>
      </c>
      <c r="I1430" s="5" t="e">
        <f aca="false">MONTH(G1430)</f>
        <v>#VALUE!</v>
      </c>
      <c r="J1430" s="5" t="s">
        <v>5943</v>
      </c>
      <c r="K1430" s="5" t="str">
        <f aca="false">LEFT(J1430,6)</f>
        <v>168231</v>
      </c>
      <c r="L1430" s="5" t="s">
        <v>5944</v>
      </c>
      <c r="M1430" s="5" t="n">
        <v>0</v>
      </c>
      <c r="N1430" s="5" t="n">
        <v>0</v>
      </c>
      <c r="O1430" s="0" t="s">
        <v>153</v>
      </c>
      <c r="P1430" s="0" t="e">
        <f aca="false">VLOOKUP(K1430,SQ!C:D,2,FALSE())</f>
        <v>#N/A</v>
      </c>
    </row>
    <row r="1431" customFormat="false" ht="12.8" hidden="true" customHeight="false" outlineLevel="0" collapsed="false">
      <c r="A1431" s="5" t="s">
        <v>5945</v>
      </c>
      <c r="B1431" s="5" t="s">
        <v>147</v>
      </c>
      <c r="C1431" s="5" t="s">
        <v>170</v>
      </c>
      <c r="D1431" s="5" t="s">
        <v>5946</v>
      </c>
      <c r="E1431" s="5" t="n">
        <f aca="false">YEAR(D1431)</f>
        <v>2022</v>
      </c>
      <c r="F1431" s="5" t="n">
        <f aca="false">MONTH(D1431)</f>
        <v>9</v>
      </c>
      <c r="G1431" s="5" t="s">
        <v>172</v>
      </c>
      <c r="H1431" s="5" t="e">
        <f aca="false">YEAR(G1431)</f>
        <v>#VALUE!</v>
      </c>
      <c r="I1431" s="5" t="e">
        <f aca="false">MONTH(G1431)</f>
        <v>#VALUE!</v>
      </c>
      <c r="J1431" s="5" t="s">
        <v>5947</v>
      </c>
      <c r="K1431" s="5" t="str">
        <f aca="false">LEFT(J1431,6)</f>
        <v>046132</v>
      </c>
      <c r="L1431" s="5" t="s">
        <v>5948</v>
      </c>
      <c r="M1431" s="5" t="n">
        <v>0</v>
      </c>
      <c r="N1431" s="5" t="n">
        <v>0</v>
      </c>
      <c r="O1431" s="0" t="s">
        <v>153</v>
      </c>
      <c r="P1431" s="0" t="e">
        <f aca="false">VLOOKUP(K1431,SQ!C:D,2,FALSE())</f>
        <v>#N/A</v>
      </c>
    </row>
    <row r="1432" customFormat="false" ht="12.8" hidden="true" customHeight="false" outlineLevel="0" collapsed="false">
      <c r="A1432" s="5" t="s">
        <v>5949</v>
      </c>
      <c r="B1432" s="5" t="s">
        <v>147</v>
      </c>
      <c r="C1432" s="5" t="s">
        <v>176</v>
      </c>
      <c r="D1432" s="5" t="s">
        <v>5950</v>
      </c>
      <c r="E1432" s="5" t="n">
        <f aca="false">YEAR(D1432)</f>
        <v>2022</v>
      </c>
      <c r="F1432" s="5" t="n">
        <f aca="false">MONTH(D1432)</f>
        <v>9</v>
      </c>
      <c r="G1432" s="5" t="s">
        <v>172</v>
      </c>
      <c r="H1432" s="5" t="e">
        <f aca="false">YEAR(G1432)</f>
        <v>#VALUE!</v>
      </c>
      <c r="I1432" s="5" t="e">
        <f aca="false">MONTH(G1432)</f>
        <v>#VALUE!</v>
      </c>
      <c r="J1432" s="5" t="s">
        <v>5951</v>
      </c>
      <c r="K1432" s="5" t="str">
        <f aca="false">LEFT(J1432,6)</f>
        <v>040150</v>
      </c>
      <c r="L1432" s="5" t="s">
        <v>5952</v>
      </c>
      <c r="M1432" s="5" t="n">
        <v>0</v>
      </c>
      <c r="N1432" s="5" t="n">
        <v>0</v>
      </c>
      <c r="O1432" s="0" t="s">
        <v>153</v>
      </c>
      <c r="P1432" s="0" t="e">
        <f aca="false">VLOOKUP(K1432,SQ!C:D,2,FALSE())</f>
        <v>#N/A</v>
      </c>
    </row>
    <row r="1433" customFormat="false" ht="12.8" hidden="true" customHeight="false" outlineLevel="0" collapsed="false">
      <c r="A1433" s="5" t="s">
        <v>5953</v>
      </c>
      <c r="B1433" s="5" t="s">
        <v>147</v>
      </c>
      <c r="C1433" s="5" t="s">
        <v>219</v>
      </c>
      <c r="D1433" s="5" t="s">
        <v>5954</v>
      </c>
      <c r="E1433" s="5" t="n">
        <f aca="false">YEAR(D1433)</f>
        <v>2022</v>
      </c>
      <c r="F1433" s="5" t="n">
        <f aca="false">MONTH(D1433)</f>
        <v>9</v>
      </c>
      <c r="G1433" s="5" t="s">
        <v>172</v>
      </c>
      <c r="H1433" s="5" t="e">
        <f aca="false">YEAR(G1433)</f>
        <v>#VALUE!</v>
      </c>
      <c r="I1433" s="5" t="e">
        <f aca="false">MONTH(G1433)</f>
        <v>#VALUE!</v>
      </c>
      <c r="J1433" s="5" t="s">
        <v>5955</v>
      </c>
      <c r="K1433" s="5" t="str">
        <f aca="false">LEFT(J1433,6)</f>
        <v>046030</v>
      </c>
      <c r="L1433" s="5" t="s">
        <v>5956</v>
      </c>
      <c r="M1433" s="5" t="n">
        <v>0</v>
      </c>
      <c r="N1433" s="5" t="n">
        <v>0</v>
      </c>
      <c r="O1433" s="0" t="s">
        <v>153</v>
      </c>
      <c r="P1433" s="0" t="e">
        <f aca="false">VLOOKUP(K1433,SQ!C:D,2,FALSE())</f>
        <v>#N/A</v>
      </c>
    </row>
    <row r="1434" customFormat="false" ht="12.8" hidden="true" customHeight="false" outlineLevel="0" collapsed="false">
      <c r="A1434" s="5" t="s">
        <v>5957</v>
      </c>
      <c r="B1434" s="5" t="s">
        <v>147</v>
      </c>
      <c r="C1434" s="5" t="s">
        <v>170</v>
      </c>
      <c r="D1434" s="5" t="s">
        <v>5958</v>
      </c>
      <c r="E1434" s="5" t="n">
        <f aca="false">YEAR(D1434)</f>
        <v>2022</v>
      </c>
      <c r="F1434" s="5" t="n">
        <f aca="false">MONTH(D1434)</f>
        <v>9</v>
      </c>
      <c r="G1434" s="5" t="s">
        <v>172</v>
      </c>
      <c r="H1434" s="5" t="e">
        <f aca="false">YEAR(G1434)</f>
        <v>#VALUE!</v>
      </c>
      <c r="I1434" s="5" t="e">
        <f aca="false">MONTH(G1434)</f>
        <v>#VALUE!</v>
      </c>
      <c r="J1434" s="5" t="s">
        <v>5959</v>
      </c>
      <c r="K1434" s="5" t="str">
        <f aca="false">LEFT(J1434,6)</f>
        <v>120202</v>
      </c>
      <c r="L1434" s="5" t="s">
        <v>5960</v>
      </c>
      <c r="M1434" s="5" t="n">
        <v>5</v>
      </c>
      <c r="N1434" s="5" t="n">
        <v>5</v>
      </c>
      <c r="O1434" s="0" t="s">
        <v>153</v>
      </c>
      <c r="P1434" s="0" t="e">
        <f aca="false">VLOOKUP(K1434,SQ!C:D,2,FALSE())</f>
        <v>#N/A</v>
      </c>
    </row>
    <row r="1435" customFormat="false" ht="12.8" hidden="true" customHeight="false" outlineLevel="0" collapsed="false">
      <c r="A1435" s="5" t="s">
        <v>5961</v>
      </c>
      <c r="B1435" s="5" t="s">
        <v>147</v>
      </c>
      <c r="C1435" s="5" t="s">
        <v>148</v>
      </c>
      <c r="D1435" s="5" t="s">
        <v>5962</v>
      </c>
      <c r="E1435" s="5" t="n">
        <f aca="false">YEAR(D1435)</f>
        <v>2022</v>
      </c>
      <c r="F1435" s="5" t="n">
        <f aca="false">MONTH(D1435)</f>
        <v>9</v>
      </c>
      <c r="G1435" s="5" t="s">
        <v>5963</v>
      </c>
      <c r="H1435" s="5" t="n">
        <f aca="false">YEAR(G1435)</f>
        <v>2022</v>
      </c>
      <c r="I1435" s="5" t="n">
        <f aca="false">MONTH(G1435)</f>
        <v>12</v>
      </c>
      <c r="J1435" s="5" t="s">
        <v>5964</v>
      </c>
      <c r="K1435" s="5" t="str">
        <f aca="false">LEFT(J1435,6)</f>
        <v>054185</v>
      </c>
      <c r="L1435" s="5" t="s">
        <v>5965</v>
      </c>
      <c r="M1435" s="5" t="n">
        <v>0</v>
      </c>
      <c r="N1435" s="5" t="n">
        <v>0</v>
      </c>
      <c r="O1435" s="0" t="s">
        <v>153</v>
      </c>
      <c r="P1435" s="0" t="e">
        <f aca="false">VLOOKUP(K1435,SQ!C:D,2,FALSE())</f>
        <v>#N/A</v>
      </c>
    </row>
    <row r="1436" customFormat="false" ht="12.8" hidden="true" customHeight="false" outlineLevel="0" collapsed="false">
      <c r="A1436" s="5" t="s">
        <v>5966</v>
      </c>
      <c r="B1436" s="5" t="s">
        <v>147</v>
      </c>
      <c r="C1436" s="5" t="s">
        <v>170</v>
      </c>
      <c r="D1436" s="5" t="s">
        <v>5967</v>
      </c>
      <c r="E1436" s="5" t="n">
        <f aca="false">YEAR(D1436)</f>
        <v>2022</v>
      </c>
      <c r="F1436" s="5" t="n">
        <f aca="false">MONTH(D1436)</f>
        <v>9</v>
      </c>
      <c r="G1436" s="5" t="s">
        <v>172</v>
      </c>
      <c r="H1436" s="5" t="e">
        <f aca="false">YEAR(G1436)</f>
        <v>#VALUE!</v>
      </c>
      <c r="I1436" s="5" t="e">
        <f aca="false">MONTH(G1436)</f>
        <v>#VALUE!</v>
      </c>
      <c r="J1436" s="5" t="s">
        <v>5968</v>
      </c>
      <c r="K1436" s="5" t="str">
        <f aca="false">LEFT(J1436,6)</f>
        <v>013061</v>
      </c>
      <c r="L1436" s="5" t="s">
        <v>5969</v>
      </c>
      <c r="M1436" s="5" t="n">
        <v>0</v>
      </c>
      <c r="N1436" s="5" t="n">
        <v>0</v>
      </c>
      <c r="O1436" s="0" t="s">
        <v>153</v>
      </c>
      <c r="P1436" s="0" t="e">
        <f aca="false">VLOOKUP(K1436,SQ!C:D,2,FALSE())</f>
        <v>#N/A</v>
      </c>
    </row>
    <row r="1437" customFormat="false" ht="12.8" hidden="true" customHeight="false" outlineLevel="0" collapsed="false">
      <c r="A1437" s="5" t="s">
        <v>5970</v>
      </c>
      <c r="B1437" s="5" t="s">
        <v>147</v>
      </c>
      <c r="C1437" s="5" t="s">
        <v>170</v>
      </c>
      <c r="D1437" s="5" t="s">
        <v>5971</v>
      </c>
      <c r="E1437" s="5" t="n">
        <f aca="false">YEAR(D1437)</f>
        <v>2022</v>
      </c>
      <c r="F1437" s="5" t="n">
        <f aca="false">MONTH(D1437)</f>
        <v>9</v>
      </c>
      <c r="G1437" s="5" t="s">
        <v>172</v>
      </c>
      <c r="H1437" s="5" t="e">
        <f aca="false">YEAR(G1437)</f>
        <v>#VALUE!</v>
      </c>
      <c r="I1437" s="5" t="e">
        <f aca="false">MONTH(G1437)</f>
        <v>#VALUE!</v>
      </c>
      <c r="J1437" s="5" t="s">
        <v>5972</v>
      </c>
      <c r="K1437" s="5" t="str">
        <f aca="false">LEFT(J1437,6)</f>
        <v>123002</v>
      </c>
      <c r="L1437" s="5" t="s">
        <v>5973</v>
      </c>
      <c r="M1437" s="5" t="n">
        <v>0</v>
      </c>
      <c r="N1437" s="5" t="n">
        <v>0</v>
      </c>
      <c r="O1437" s="0" t="s">
        <v>153</v>
      </c>
      <c r="P1437" s="0" t="e">
        <f aca="false">VLOOKUP(K1437,SQ!C:D,2,FALSE())</f>
        <v>#N/A</v>
      </c>
    </row>
    <row r="1438" customFormat="false" ht="12.8" hidden="true" customHeight="false" outlineLevel="0" collapsed="false">
      <c r="A1438" s="5" t="s">
        <v>5974</v>
      </c>
      <c r="B1438" s="5" t="s">
        <v>147</v>
      </c>
      <c r="C1438" s="5" t="s">
        <v>148</v>
      </c>
      <c r="D1438" s="5" t="s">
        <v>5975</v>
      </c>
      <c r="E1438" s="5" t="n">
        <f aca="false">YEAR(D1438)</f>
        <v>2022</v>
      </c>
      <c r="F1438" s="5" t="n">
        <f aca="false">MONTH(D1438)</f>
        <v>9</v>
      </c>
      <c r="G1438" s="5" t="s">
        <v>5976</v>
      </c>
      <c r="H1438" s="5" t="n">
        <f aca="false">YEAR(G1438)</f>
        <v>2022</v>
      </c>
      <c r="I1438" s="5" t="n">
        <f aca="false">MONTH(G1438)</f>
        <v>12</v>
      </c>
      <c r="J1438" s="5" t="s">
        <v>5977</v>
      </c>
      <c r="K1438" s="5" t="str">
        <f aca="false">LEFT(J1438,6)</f>
        <v>017039</v>
      </c>
      <c r="L1438" s="5" t="s">
        <v>5978</v>
      </c>
      <c r="M1438" s="5" t="n">
        <v>0</v>
      </c>
      <c r="N1438" s="5" t="n">
        <v>0</v>
      </c>
      <c r="O1438" s="0" t="s">
        <v>153</v>
      </c>
      <c r="P1438" s="0" t="str">
        <f aca="false">VLOOKUP(K1438,SQ!C:D,2,FALSE())</f>
        <v>AIU Setor Central</v>
      </c>
    </row>
    <row r="1439" customFormat="false" ht="12.8" hidden="true" customHeight="false" outlineLevel="0" collapsed="false">
      <c r="A1439" s="5" t="s">
        <v>5979</v>
      </c>
      <c r="B1439" s="5" t="s">
        <v>250</v>
      </c>
      <c r="C1439" s="5" t="s">
        <v>219</v>
      </c>
      <c r="D1439" s="5" t="s">
        <v>5980</v>
      </c>
      <c r="E1439" s="5" t="n">
        <f aca="false">YEAR(D1439)</f>
        <v>2022</v>
      </c>
      <c r="F1439" s="5" t="n">
        <f aca="false">MONTH(D1439)</f>
        <v>9</v>
      </c>
      <c r="G1439" s="5" t="s">
        <v>172</v>
      </c>
      <c r="H1439" s="5" t="e">
        <f aca="false">YEAR(G1439)</f>
        <v>#VALUE!</v>
      </c>
      <c r="I1439" s="5" t="e">
        <f aca="false">MONTH(G1439)</f>
        <v>#VALUE!</v>
      </c>
      <c r="J1439" s="5" t="s">
        <v>5981</v>
      </c>
      <c r="K1439" s="5" t="str">
        <f aca="false">LEFT(J1439,6)</f>
        <v>044170</v>
      </c>
      <c r="L1439" s="5" t="s">
        <v>5982</v>
      </c>
      <c r="M1439" s="5" t="n">
        <v>5</v>
      </c>
      <c r="N1439" s="5" t="n">
        <v>5</v>
      </c>
      <c r="O1439" s="0" t="s">
        <v>153</v>
      </c>
      <c r="P1439" s="0" t="e">
        <f aca="false">VLOOKUP(K1439,SQ!C:D,2,FALSE())</f>
        <v>#N/A</v>
      </c>
    </row>
    <row r="1440" customFormat="false" ht="12.8" hidden="true" customHeight="false" outlineLevel="0" collapsed="false">
      <c r="A1440" s="5" t="s">
        <v>5983</v>
      </c>
      <c r="B1440" s="5" t="s">
        <v>147</v>
      </c>
      <c r="C1440" s="5" t="s">
        <v>176</v>
      </c>
      <c r="D1440" s="5" t="s">
        <v>5984</v>
      </c>
      <c r="E1440" s="5" t="n">
        <f aca="false">YEAR(D1440)</f>
        <v>2022</v>
      </c>
      <c r="F1440" s="5" t="n">
        <f aca="false">MONTH(D1440)</f>
        <v>9</v>
      </c>
      <c r="G1440" s="5" t="s">
        <v>172</v>
      </c>
      <c r="H1440" s="5" t="e">
        <f aca="false">YEAR(G1440)</f>
        <v>#VALUE!</v>
      </c>
      <c r="I1440" s="5" t="e">
        <f aca="false">MONTH(G1440)</f>
        <v>#VALUE!</v>
      </c>
      <c r="J1440" s="5" t="s">
        <v>5985</v>
      </c>
      <c r="K1440" s="5" t="str">
        <f aca="false">LEFT(J1440,6)</f>
        <v>054214</v>
      </c>
      <c r="L1440" s="5" t="s">
        <v>5986</v>
      </c>
      <c r="M1440" s="5" t="n">
        <v>0</v>
      </c>
      <c r="N1440" s="5" t="n">
        <v>0</v>
      </c>
      <c r="O1440" s="0" t="s">
        <v>153</v>
      </c>
      <c r="P1440" s="0" t="e">
        <f aca="false">VLOOKUP(K1440,SQ!C:D,2,FALSE())</f>
        <v>#N/A</v>
      </c>
    </row>
    <row r="1441" customFormat="false" ht="12.8" hidden="true" customHeight="false" outlineLevel="0" collapsed="false">
      <c r="A1441" s="5" t="s">
        <v>5987</v>
      </c>
      <c r="B1441" s="5" t="s">
        <v>5988</v>
      </c>
      <c r="C1441" s="5" t="s">
        <v>148</v>
      </c>
      <c r="D1441" s="5" t="s">
        <v>5989</v>
      </c>
      <c r="E1441" s="5" t="n">
        <f aca="false">YEAR(D1441)</f>
        <v>2022</v>
      </c>
      <c r="F1441" s="5" t="n">
        <f aca="false">MONTH(D1441)</f>
        <v>9</v>
      </c>
      <c r="G1441" s="5" t="s">
        <v>5990</v>
      </c>
      <c r="H1441" s="5" t="n">
        <f aca="false">YEAR(G1441)</f>
        <v>2023</v>
      </c>
      <c r="I1441" s="5" t="n">
        <f aca="false">MONTH(G1441)</f>
        <v>1</v>
      </c>
      <c r="J1441" s="5" t="s">
        <v>2264</v>
      </c>
      <c r="K1441" s="5" t="str">
        <f aca="false">LEFT(J1441,6)</f>
        <v>006020</v>
      </c>
      <c r="L1441" s="5" t="s">
        <v>5991</v>
      </c>
      <c r="M1441" s="5" t="n">
        <v>0</v>
      </c>
      <c r="N1441" s="5" t="n">
        <v>0</v>
      </c>
      <c r="O1441" s="0" t="s">
        <v>153</v>
      </c>
      <c r="P1441" s="0" t="str">
        <f aca="false">VLOOKUP(K1441,SQ!C:D,2,FALSE())</f>
        <v>Perimetro_Area_Central_sem_o_perimetro_do_Art_16_paragrafo_3º</v>
      </c>
    </row>
    <row r="1442" customFormat="false" ht="12.8" hidden="true" customHeight="false" outlineLevel="0" collapsed="false">
      <c r="A1442" s="5" t="s">
        <v>5992</v>
      </c>
      <c r="B1442" s="5" t="s">
        <v>147</v>
      </c>
      <c r="C1442" s="5" t="s">
        <v>170</v>
      </c>
      <c r="D1442" s="5" t="s">
        <v>5993</v>
      </c>
      <c r="E1442" s="5" t="n">
        <f aca="false">YEAR(D1442)</f>
        <v>2022</v>
      </c>
      <c r="F1442" s="5" t="n">
        <f aca="false">MONTH(D1442)</f>
        <v>9</v>
      </c>
      <c r="G1442" s="5" t="s">
        <v>172</v>
      </c>
      <c r="H1442" s="5" t="e">
        <f aca="false">YEAR(G1442)</f>
        <v>#VALUE!</v>
      </c>
      <c r="I1442" s="5" t="e">
        <f aca="false">MONTH(G1442)</f>
        <v>#VALUE!</v>
      </c>
      <c r="J1442" s="5" t="s">
        <v>5994</v>
      </c>
      <c r="K1442" s="5" t="str">
        <f aca="false">LEFT(J1442,6)</f>
        <v>030003</v>
      </c>
      <c r="L1442" s="5" t="s">
        <v>5995</v>
      </c>
      <c r="M1442" s="5" t="n">
        <v>0</v>
      </c>
      <c r="N1442" s="5" t="n">
        <v>0</v>
      </c>
      <c r="O1442" s="0" t="s">
        <v>153</v>
      </c>
      <c r="P1442" s="0" t="e">
        <f aca="false">VLOOKUP(K1442,SQ!C:D,2,FALSE())</f>
        <v>#N/A</v>
      </c>
    </row>
    <row r="1443" customFormat="false" ht="12.8" hidden="true" customHeight="false" outlineLevel="0" collapsed="false">
      <c r="A1443" s="5" t="s">
        <v>5996</v>
      </c>
      <c r="B1443" s="5" t="s">
        <v>147</v>
      </c>
      <c r="C1443" s="5" t="s">
        <v>170</v>
      </c>
      <c r="D1443" s="5" t="s">
        <v>5997</v>
      </c>
      <c r="E1443" s="5" t="n">
        <f aca="false">YEAR(D1443)</f>
        <v>2022</v>
      </c>
      <c r="F1443" s="5" t="n">
        <f aca="false">MONTH(D1443)</f>
        <v>9</v>
      </c>
      <c r="G1443" s="5" t="s">
        <v>172</v>
      </c>
      <c r="H1443" s="5" t="e">
        <f aca="false">YEAR(G1443)</f>
        <v>#VALUE!</v>
      </c>
      <c r="I1443" s="5" t="e">
        <f aca="false">MONTH(G1443)</f>
        <v>#VALUE!</v>
      </c>
      <c r="J1443" s="5" t="s">
        <v>5998</v>
      </c>
      <c r="K1443" s="5" t="str">
        <f aca="false">LEFT(J1443,6)</f>
        <v>013052</v>
      </c>
      <c r="L1443" s="5" t="s">
        <v>5999</v>
      </c>
      <c r="M1443" s="5" t="n">
        <v>0</v>
      </c>
      <c r="N1443" s="5" t="n">
        <v>0</v>
      </c>
      <c r="O1443" s="0" t="s">
        <v>153</v>
      </c>
      <c r="P1443" s="0" t="e">
        <f aca="false">VLOOKUP(K1443,SQ!C:D,2,FALSE())</f>
        <v>#N/A</v>
      </c>
    </row>
    <row r="1444" customFormat="false" ht="12.8" hidden="true" customHeight="false" outlineLevel="0" collapsed="false">
      <c r="A1444" s="5" t="s">
        <v>6000</v>
      </c>
      <c r="B1444" s="5" t="s">
        <v>1065</v>
      </c>
      <c r="C1444" s="5" t="s">
        <v>176</v>
      </c>
      <c r="D1444" s="5" t="s">
        <v>6001</v>
      </c>
      <c r="E1444" s="5" t="n">
        <f aca="false">YEAR(D1444)</f>
        <v>2022</v>
      </c>
      <c r="F1444" s="5" t="n">
        <f aca="false">MONTH(D1444)</f>
        <v>10</v>
      </c>
      <c r="G1444" s="5" t="s">
        <v>172</v>
      </c>
      <c r="H1444" s="5" t="e">
        <f aca="false">YEAR(G1444)</f>
        <v>#VALUE!</v>
      </c>
      <c r="I1444" s="5" t="e">
        <f aca="false">MONTH(G1444)</f>
        <v>#VALUE!</v>
      </c>
      <c r="J1444" s="5" t="s">
        <v>1615</v>
      </c>
      <c r="K1444" s="5" t="str">
        <f aca="false">LEFT(J1444,6)</f>
        <v>-</v>
      </c>
      <c r="L1444" s="5" t="s">
        <v>6002</v>
      </c>
      <c r="M1444" s="5" t="n">
        <v>1</v>
      </c>
      <c r="N1444" s="5" t="n">
        <v>1</v>
      </c>
      <c r="O1444" s="0" t="s">
        <v>153</v>
      </c>
      <c r="P1444" s="0" t="e">
        <f aca="false">VLOOKUP(K1444,SQ!C:D,2,FALSE())</f>
        <v>#N/A</v>
      </c>
    </row>
    <row r="1445" customFormat="false" ht="12.8" hidden="true" customHeight="false" outlineLevel="0" collapsed="false">
      <c r="A1445" s="5" t="s">
        <v>6003</v>
      </c>
      <c r="B1445" s="5" t="s">
        <v>147</v>
      </c>
      <c r="C1445" s="5" t="s">
        <v>176</v>
      </c>
      <c r="D1445" s="5" t="s">
        <v>6004</v>
      </c>
      <c r="E1445" s="5" t="n">
        <f aca="false">YEAR(D1445)</f>
        <v>2022</v>
      </c>
      <c r="F1445" s="5" t="n">
        <f aca="false">MONTH(D1445)</f>
        <v>9</v>
      </c>
      <c r="G1445" s="5" t="s">
        <v>172</v>
      </c>
      <c r="H1445" s="5" t="e">
        <f aca="false">YEAR(G1445)</f>
        <v>#VALUE!</v>
      </c>
      <c r="I1445" s="5" t="e">
        <f aca="false">MONTH(G1445)</f>
        <v>#VALUE!</v>
      </c>
      <c r="J1445" s="5" t="s">
        <v>6005</v>
      </c>
      <c r="K1445" s="5" t="str">
        <f aca="false">LEFT(J1445,6)</f>
        <v>083101</v>
      </c>
      <c r="L1445" s="5" t="s">
        <v>6006</v>
      </c>
      <c r="M1445" s="5" t="n">
        <v>1</v>
      </c>
      <c r="N1445" s="5" t="n">
        <v>1</v>
      </c>
      <c r="O1445" s="0" t="s">
        <v>153</v>
      </c>
      <c r="P1445" s="0" t="e">
        <f aca="false">VLOOKUP(K1445,SQ!C:D,2,FALSE())</f>
        <v>#N/A</v>
      </c>
    </row>
    <row r="1446" customFormat="false" ht="12.8" hidden="true" customHeight="false" outlineLevel="0" collapsed="false">
      <c r="A1446" s="5" t="s">
        <v>6007</v>
      </c>
      <c r="B1446" s="5" t="s">
        <v>147</v>
      </c>
      <c r="C1446" s="5" t="s">
        <v>176</v>
      </c>
      <c r="D1446" s="5" t="s">
        <v>6008</v>
      </c>
      <c r="E1446" s="5" t="n">
        <f aca="false">YEAR(D1446)</f>
        <v>2022</v>
      </c>
      <c r="F1446" s="5" t="n">
        <f aca="false">MONTH(D1446)</f>
        <v>10</v>
      </c>
      <c r="G1446" s="5" t="s">
        <v>172</v>
      </c>
      <c r="H1446" s="5" t="e">
        <f aca="false">YEAR(G1446)</f>
        <v>#VALUE!</v>
      </c>
      <c r="I1446" s="5" t="e">
        <f aca="false">MONTH(G1446)</f>
        <v>#VALUE!</v>
      </c>
      <c r="J1446" s="5" t="s">
        <v>6009</v>
      </c>
      <c r="K1446" s="5" t="str">
        <f aca="false">LEFT(J1446,6)</f>
        <v>010063</v>
      </c>
      <c r="L1446" s="5" t="s">
        <v>6010</v>
      </c>
      <c r="M1446" s="5" t="n">
        <v>0</v>
      </c>
      <c r="N1446" s="5" t="n">
        <v>0</v>
      </c>
      <c r="O1446" s="0" t="s">
        <v>153</v>
      </c>
      <c r="P1446" s="0" t="e">
        <f aca="false">VLOOKUP(K1446,SQ!C:D,2,FALSE())</f>
        <v>#N/A</v>
      </c>
    </row>
    <row r="1447" customFormat="false" ht="12.8" hidden="true" customHeight="false" outlineLevel="0" collapsed="false">
      <c r="A1447" s="5" t="s">
        <v>6011</v>
      </c>
      <c r="B1447" s="5" t="s">
        <v>147</v>
      </c>
      <c r="C1447" s="5" t="s">
        <v>170</v>
      </c>
      <c r="D1447" s="5" t="s">
        <v>6012</v>
      </c>
      <c r="E1447" s="5" t="n">
        <f aca="false">YEAR(D1447)</f>
        <v>2022</v>
      </c>
      <c r="F1447" s="5" t="n">
        <f aca="false">MONTH(D1447)</f>
        <v>9</v>
      </c>
      <c r="G1447" s="5" t="s">
        <v>172</v>
      </c>
      <c r="H1447" s="5" t="e">
        <f aca="false">YEAR(G1447)</f>
        <v>#VALUE!</v>
      </c>
      <c r="I1447" s="5" t="e">
        <f aca="false">MONTH(G1447)</f>
        <v>#VALUE!</v>
      </c>
      <c r="J1447" s="5" t="s">
        <v>6013</v>
      </c>
      <c r="K1447" s="5" t="str">
        <f aca="false">LEFT(J1447,6)</f>
        <v>310027</v>
      </c>
      <c r="L1447" s="5" t="s">
        <v>6014</v>
      </c>
      <c r="M1447" s="5" t="n">
        <v>0</v>
      </c>
      <c r="N1447" s="5" t="n">
        <v>0</v>
      </c>
      <c r="O1447" s="0" t="s">
        <v>153</v>
      </c>
      <c r="P1447" s="0" t="e">
        <f aca="false">VLOOKUP(K1447,SQ!C:D,2,FALSE())</f>
        <v>#N/A</v>
      </c>
    </row>
    <row r="1448" customFormat="false" ht="12.8" hidden="true" customHeight="false" outlineLevel="0" collapsed="false">
      <c r="A1448" s="5" t="s">
        <v>6015</v>
      </c>
      <c r="B1448" s="5" t="s">
        <v>147</v>
      </c>
      <c r="C1448" s="5" t="s">
        <v>148</v>
      </c>
      <c r="D1448" s="5" t="s">
        <v>6016</v>
      </c>
      <c r="E1448" s="5" t="n">
        <f aca="false">YEAR(D1448)</f>
        <v>2022</v>
      </c>
      <c r="F1448" s="5" t="n">
        <f aca="false">MONTH(D1448)</f>
        <v>9</v>
      </c>
      <c r="G1448" s="5" t="s">
        <v>6017</v>
      </c>
      <c r="H1448" s="5" t="n">
        <f aca="false">YEAR(G1448)</f>
        <v>2022</v>
      </c>
      <c r="I1448" s="5" t="n">
        <f aca="false">MONTH(G1448)</f>
        <v>12</v>
      </c>
      <c r="J1448" s="5" t="s">
        <v>6018</v>
      </c>
      <c r="K1448" s="5" t="str">
        <f aca="false">LEFT(J1448,6)</f>
        <v>067043</v>
      </c>
      <c r="L1448" s="5" t="s">
        <v>6019</v>
      </c>
      <c r="M1448" s="5" t="n">
        <v>0</v>
      </c>
      <c r="N1448" s="5" t="n">
        <v>0</v>
      </c>
      <c r="O1448" s="0" t="s">
        <v>153</v>
      </c>
      <c r="P1448" s="0" t="e">
        <f aca="false">VLOOKUP(K1448,SQ!C:D,2,FALSE())</f>
        <v>#N/A</v>
      </c>
    </row>
    <row r="1449" customFormat="false" ht="12.8" hidden="true" customHeight="false" outlineLevel="0" collapsed="false">
      <c r="A1449" s="5" t="s">
        <v>6020</v>
      </c>
      <c r="B1449" s="5" t="s">
        <v>299</v>
      </c>
      <c r="C1449" s="5" t="s">
        <v>148</v>
      </c>
      <c r="D1449" s="5" t="s">
        <v>6021</v>
      </c>
      <c r="E1449" s="5" t="n">
        <f aca="false">YEAR(D1449)</f>
        <v>2022</v>
      </c>
      <c r="F1449" s="5" t="n">
        <f aca="false">MONTH(D1449)</f>
        <v>9</v>
      </c>
      <c r="G1449" s="5" t="s">
        <v>6022</v>
      </c>
      <c r="H1449" s="5" t="n">
        <f aca="false">YEAR(G1449)</f>
        <v>2022</v>
      </c>
      <c r="I1449" s="5" t="n">
        <f aca="false">MONTH(G1449)</f>
        <v>11</v>
      </c>
      <c r="J1449" s="5" t="s">
        <v>6023</v>
      </c>
      <c r="K1449" s="5" t="str">
        <f aca="false">LEFT(J1449,6)</f>
        <v>021044</v>
      </c>
      <c r="L1449" s="5" t="s">
        <v>6024</v>
      </c>
      <c r="M1449" s="5" t="n">
        <v>300</v>
      </c>
      <c r="N1449" s="5" t="n">
        <v>249</v>
      </c>
      <c r="O1449" s="0" t="s">
        <v>153</v>
      </c>
      <c r="P1449" s="0" t="e">
        <f aca="false">VLOOKUP(K1449,SQ!C:D,2,FALSE())</f>
        <v>#N/A</v>
      </c>
    </row>
    <row r="1450" customFormat="false" ht="12.8" hidden="true" customHeight="false" outlineLevel="0" collapsed="false">
      <c r="A1450" s="5" t="s">
        <v>6025</v>
      </c>
      <c r="B1450" s="5" t="s">
        <v>147</v>
      </c>
      <c r="C1450" s="5" t="s">
        <v>170</v>
      </c>
      <c r="D1450" s="5" t="s">
        <v>6026</v>
      </c>
      <c r="E1450" s="5" t="n">
        <f aca="false">YEAR(D1450)</f>
        <v>2022</v>
      </c>
      <c r="F1450" s="5" t="n">
        <f aca="false">MONTH(D1450)</f>
        <v>9</v>
      </c>
      <c r="G1450" s="5" t="s">
        <v>172</v>
      </c>
      <c r="H1450" s="5" t="e">
        <f aca="false">YEAR(G1450)</f>
        <v>#VALUE!</v>
      </c>
      <c r="I1450" s="5" t="e">
        <f aca="false">MONTH(G1450)</f>
        <v>#VALUE!</v>
      </c>
      <c r="J1450" s="5" t="s">
        <v>6027</v>
      </c>
      <c r="K1450" s="5" t="str">
        <f aca="false">LEFT(J1450,6)</f>
        <v>198034</v>
      </c>
      <c r="L1450" s="5" t="s">
        <v>6028</v>
      </c>
      <c r="M1450" s="5" t="n">
        <v>1</v>
      </c>
      <c r="N1450" s="5" t="n">
        <v>1</v>
      </c>
      <c r="O1450" s="0" t="s">
        <v>153</v>
      </c>
      <c r="P1450" s="0" t="e">
        <f aca="false">VLOOKUP(K1450,SQ!C:D,2,FALSE())</f>
        <v>#N/A</v>
      </c>
    </row>
    <row r="1451" customFormat="false" ht="12.8" hidden="true" customHeight="false" outlineLevel="0" collapsed="false">
      <c r="A1451" s="5" t="s">
        <v>6029</v>
      </c>
      <c r="B1451" s="5" t="s">
        <v>147</v>
      </c>
      <c r="C1451" s="5" t="s">
        <v>148</v>
      </c>
      <c r="D1451" s="5" t="s">
        <v>6030</v>
      </c>
      <c r="E1451" s="5" t="n">
        <f aca="false">YEAR(D1451)</f>
        <v>2022</v>
      </c>
      <c r="F1451" s="5" t="n">
        <f aca="false">MONTH(D1451)</f>
        <v>9</v>
      </c>
      <c r="G1451" s="5" t="s">
        <v>6031</v>
      </c>
      <c r="H1451" s="5" t="n">
        <f aca="false">YEAR(G1451)</f>
        <v>2022</v>
      </c>
      <c r="I1451" s="5" t="n">
        <f aca="false">MONTH(G1451)</f>
        <v>11</v>
      </c>
      <c r="J1451" s="5" t="s">
        <v>6032</v>
      </c>
      <c r="K1451" s="5" t="str">
        <f aca="false">LEFT(J1451,6)</f>
        <v>299054</v>
      </c>
      <c r="L1451" s="5" t="s">
        <v>6033</v>
      </c>
      <c r="M1451" s="5" t="n">
        <v>0</v>
      </c>
      <c r="N1451" s="5" t="n">
        <v>0</v>
      </c>
      <c r="O1451" s="0" t="s">
        <v>153</v>
      </c>
      <c r="P1451" s="0" t="e">
        <f aca="false">VLOOKUP(K1451,SQ!C:D,2,FALSE())</f>
        <v>#N/A</v>
      </c>
    </row>
    <row r="1452" customFormat="false" ht="12.8" hidden="true" customHeight="false" outlineLevel="0" collapsed="false">
      <c r="A1452" s="5" t="s">
        <v>6034</v>
      </c>
      <c r="B1452" s="5" t="s">
        <v>147</v>
      </c>
      <c r="C1452" s="5" t="s">
        <v>170</v>
      </c>
      <c r="D1452" s="5" t="s">
        <v>6035</v>
      </c>
      <c r="E1452" s="5" t="n">
        <f aca="false">YEAR(D1452)</f>
        <v>2022</v>
      </c>
      <c r="F1452" s="5" t="n">
        <f aca="false">MONTH(D1452)</f>
        <v>9</v>
      </c>
      <c r="G1452" s="5" t="s">
        <v>172</v>
      </c>
      <c r="H1452" s="5" t="e">
        <f aca="false">YEAR(G1452)</f>
        <v>#VALUE!</v>
      </c>
      <c r="I1452" s="5" t="e">
        <f aca="false">MONTH(G1452)</f>
        <v>#VALUE!</v>
      </c>
      <c r="J1452" s="5" t="s">
        <v>6036</v>
      </c>
      <c r="K1452" s="5" t="str">
        <f aca="false">LEFT(J1452,6)</f>
        <v>051088</v>
      </c>
      <c r="L1452" s="5" t="s">
        <v>6037</v>
      </c>
      <c r="M1452" s="5" t="n">
        <v>2</v>
      </c>
      <c r="N1452" s="5" t="n">
        <v>2</v>
      </c>
      <c r="O1452" s="0" t="s">
        <v>153</v>
      </c>
      <c r="P1452" s="0" t="e">
        <f aca="false">VLOOKUP(K1452,SQ!C:D,2,FALSE())</f>
        <v>#N/A</v>
      </c>
    </row>
    <row r="1453" customFormat="false" ht="12.8" hidden="true" customHeight="false" outlineLevel="0" collapsed="false">
      <c r="A1453" s="5" t="s">
        <v>6038</v>
      </c>
      <c r="B1453" s="5" t="s">
        <v>147</v>
      </c>
      <c r="C1453" s="5" t="s">
        <v>170</v>
      </c>
      <c r="D1453" s="5" t="s">
        <v>6039</v>
      </c>
      <c r="E1453" s="5" t="n">
        <f aca="false">YEAR(D1453)</f>
        <v>2022</v>
      </c>
      <c r="F1453" s="5" t="n">
        <f aca="false">MONTH(D1453)</f>
        <v>9</v>
      </c>
      <c r="G1453" s="5" t="s">
        <v>172</v>
      </c>
      <c r="H1453" s="5" t="e">
        <f aca="false">YEAR(G1453)</f>
        <v>#VALUE!</v>
      </c>
      <c r="I1453" s="5" t="e">
        <f aca="false">MONTH(G1453)</f>
        <v>#VALUE!</v>
      </c>
      <c r="J1453" s="5" t="s">
        <v>6040</v>
      </c>
      <c r="K1453" s="5" t="str">
        <f aca="false">LEFT(J1453,6)</f>
        <v>010099</v>
      </c>
      <c r="L1453" s="5" t="s">
        <v>6041</v>
      </c>
      <c r="M1453" s="5" t="n">
        <v>0</v>
      </c>
      <c r="N1453" s="5" t="n">
        <v>0</v>
      </c>
      <c r="O1453" s="0" t="s">
        <v>153</v>
      </c>
      <c r="P1453" s="0" t="str">
        <f aca="false">VLOOKUP(K1453,SQ!C:D,2,FALSE())</f>
        <v>AIU Setor Central</v>
      </c>
    </row>
    <row r="1454" customFormat="false" ht="12.8" hidden="true" customHeight="false" outlineLevel="0" collapsed="false">
      <c r="A1454" s="5" t="s">
        <v>6042</v>
      </c>
      <c r="B1454" s="5" t="s">
        <v>147</v>
      </c>
      <c r="C1454" s="5" t="s">
        <v>170</v>
      </c>
      <c r="D1454" s="5" t="s">
        <v>6043</v>
      </c>
      <c r="E1454" s="5" t="n">
        <f aca="false">YEAR(D1454)</f>
        <v>2022</v>
      </c>
      <c r="F1454" s="5" t="n">
        <f aca="false">MONTH(D1454)</f>
        <v>10</v>
      </c>
      <c r="G1454" s="5" t="s">
        <v>172</v>
      </c>
      <c r="H1454" s="5" t="e">
        <f aca="false">YEAR(G1454)</f>
        <v>#VALUE!</v>
      </c>
      <c r="I1454" s="5" t="e">
        <f aca="false">MONTH(G1454)</f>
        <v>#VALUE!</v>
      </c>
      <c r="J1454" s="5" t="s">
        <v>6044</v>
      </c>
      <c r="K1454" s="5" t="str">
        <f aca="false">LEFT(J1454,6)</f>
        <v>064124</v>
      </c>
      <c r="L1454" s="5" t="s">
        <v>6045</v>
      </c>
      <c r="M1454" s="5" t="n">
        <v>0</v>
      </c>
      <c r="N1454" s="5" t="n">
        <v>0</v>
      </c>
      <c r="O1454" s="0" t="s">
        <v>153</v>
      </c>
      <c r="P1454" s="0" t="e">
        <f aca="false">VLOOKUP(K1454,SQ!C:D,2,FALSE())</f>
        <v>#N/A</v>
      </c>
    </row>
    <row r="1455" customFormat="false" ht="12.8" hidden="true" customHeight="false" outlineLevel="0" collapsed="false">
      <c r="A1455" s="5" t="s">
        <v>6046</v>
      </c>
      <c r="B1455" s="5" t="s">
        <v>147</v>
      </c>
      <c r="C1455" s="5" t="s">
        <v>170</v>
      </c>
      <c r="D1455" s="5" t="s">
        <v>6047</v>
      </c>
      <c r="E1455" s="5" t="n">
        <f aca="false">YEAR(D1455)</f>
        <v>2022</v>
      </c>
      <c r="F1455" s="5" t="n">
        <f aca="false">MONTH(D1455)</f>
        <v>9</v>
      </c>
      <c r="G1455" s="5" t="s">
        <v>172</v>
      </c>
      <c r="H1455" s="5" t="e">
        <f aca="false">YEAR(G1455)</f>
        <v>#VALUE!</v>
      </c>
      <c r="I1455" s="5" t="e">
        <f aca="false">MONTH(G1455)</f>
        <v>#VALUE!</v>
      </c>
      <c r="J1455" s="5" t="s">
        <v>6048</v>
      </c>
      <c r="K1455" s="5" t="str">
        <f aca="false">LEFT(J1455,6)</f>
        <v>041015</v>
      </c>
      <c r="L1455" s="5" t="s">
        <v>6049</v>
      </c>
      <c r="M1455" s="5" t="n">
        <v>0</v>
      </c>
      <c r="N1455" s="5" t="n">
        <v>0</v>
      </c>
      <c r="O1455" s="0" t="s">
        <v>153</v>
      </c>
      <c r="P1455" s="0" t="e">
        <f aca="false">VLOOKUP(K1455,SQ!C:D,2,FALSE())</f>
        <v>#N/A</v>
      </c>
    </row>
    <row r="1456" customFormat="false" ht="12.8" hidden="true" customHeight="false" outlineLevel="0" collapsed="false">
      <c r="A1456" s="5" t="s">
        <v>6050</v>
      </c>
      <c r="B1456" s="5" t="s">
        <v>147</v>
      </c>
      <c r="C1456" s="5" t="s">
        <v>170</v>
      </c>
      <c r="D1456" s="5" t="s">
        <v>6051</v>
      </c>
      <c r="E1456" s="5" t="n">
        <f aca="false">YEAR(D1456)</f>
        <v>2022</v>
      </c>
      <c r="F1456" s="5" t="n">
        <f aca="false">MONTH(D1456)</f>
        <v>9</v>
      </c>
      <c r="G1456" s="5" t="s">
        <v>172</v>
      </c>
      <c r="H1456" s="5" t="e">
        <f aca="false">YEAR(G1456)</f>
        <v>#VALUE!</v>
      </c>
      <c r="I1456" s="5" t="e">
        <f aca="false">MONTH(G1456)</f>
        <v>#VALUE!</v>
      </c>
      <c r="J1456" s="5" t="s">
        <v>6052</v>
      </c>
      <c r="K1456" s="5" t="str">
        <f aca="false">LEFT(J1456,6)</f>
        <v>299004</v>
      </c>
      <c r="L1456" s="5" t="s">
        <v>6053</v>
      </c>
      <c r="M1456" s="5" t="n">
        <v>1</v>
      </c>
      <c r="N1456" s="5" t="n">
        <v>1</v>
      </c>
      <c r="O1456" s="0" t="s">
        <v>153</v>
      </c>
      <c r="P1456" s="0" t="e">
        <f aca="false">VLOOKUP(K1456,SQ!C:D,2,FALSE())</f>
        <v>#N/A</v>
      </c>
    </row>
    <row r="1457" customFormat="false" ht="12.8" hidden="true" customHeight="false" outlineLevel="0" collapsed="false">
      <c r="A1457" s="5" t="s">
        <v>6054</v>
      </c>
      <c r="B1457" s="5" t="s">
        <v>250</v>
      </c>
      <c r="C1457" s="5" t="s">
        <v>170</v>
      </c>
      <c r="D1457" s="5" t="s">
        <v>6055</v>
      </c>
      <c r="E1457" s="5" t="n">
        <f aca="false">YEAR(D1457)</f>
        <v>2022</v>
      </c>
      <c r="F1457" s="5" t="n">
        <f aca="false">MONTH(D1457)</f>
        <v>9</v>
      </c>
      <c r="G1457" s="5" t="s">
        <v>172</v>
      </c>
      <c r="H1457" s="5" t="e">
        <f aca="false">YEAR(G1457)</f>
        <v>#VALUE!</v>
      </c>
      <c r="I1457" s="5" t="e">
        <f aca="false">MONTH(G1457)</f>
        <v>#VALUE!</v>
      </c>
      <c r="J1457" s="5" t="s">
        <v>6056</v>
      </c>
      <c r="K1457" s="5" t="str">
        <f aca="false">LEFT(J1457,6)</f>
        <v>057092</v>
      </c>
      <c r="L1457" s="5" t="s">
        <v>6057</v>
      </c>
      <c r="M1457" s="5" t="n">
        <v>36</v>
      </c>
      <c r="N1457" s="5" t="n">
        <v>36</v>
      </c>
      <c r="O1457" s="0" t="s">
        <v>153</v>
      </c>
      <c r="P1457" s="0" t="e">
        <f aca="false">VLOOKUP(K1457,SQ!C:D,2,FALSE())</f>
        <v>#N/A</v>
      </c>
    </row>
    <row r="1458" customFormat="false" ht="12.8" hidden="true" customHeight="false" outlineLevel="0" collapsed="false">
      <c r="A1458" s="5" t="s">
        <v>6058</v>
      </c>
      <c r="B1458" s="5" t="s">
        <v>147</v>
      </c>
      <c r="C1458" s="5" t="s">
        <v>170</v>
      </c>
      <c r="D1458" s="5" t="s">
        <v>6059</v>
      </c>
      <c r="E1458" s="5" t="n">
        <f aca="false">YEAR(D1458)</f>
        <v>2022</v>
      </c>
      <c r="F1458" s="5" t="n">
        <f aca="false">MONTH(D1458)</f>
        <v>10</v>
      </c>
      <c r="G1458" s="5" t="s">
        <v>172</v>
      </c>
      <c r="H1458" s="5" t="e">
        <f aca="false">YEAR(G1458)</f>
        <v>#VALUE!</v>
      </c>
      <c r="I1458" s="5" t="e">
        <f aca="false">MONTH(G1458)</f>
        <v>#VALUE!</v>
      </c>
      <c r="J1458" s="5" t="s">
        <v>6060</v>
      </c>
      <c r="K1458" s="5" t="str">
        <f aca="false">LEFT(J1458,6)</f>
        <v>034055</v>
      </c>
      <c r="L1458" s="5" t="s">
        <v>6061</v>
      </c>
      <c r="M1458" s="5" t="n">
        <v>1</v>
      </c>
      <c r="N1458" s="5" t="n">
        <v>1</v>
      </c>
      <c r="O1458" s="0" t="s">
        <v>153</v>
      </c>
      <c r="P1458" s="0" t="e">
        <f aca="false">VLOOKUP(K1458,SQ!C:D,2,FALSE())</f>
        <v>#N/A</v>
      </c>
    </row>
    <row r="1459" customFormat="false" ht="12.8" hidden="true" customHeight="false" outlineLevel="0" collapsed="false">
      <c r="A1459" s="5" t="s">
        <v>6062</v>
      </c>
      <c r="B1459" s="5" t="s">
        <v>299</v>
      </c>
      <c r="C1459" s="5" t="s">
        <v>176</v>
      </c>
      <c r="D1459" s="5" t="s">
        <v>6063</v>
      </c>
      <c r="E1459" s="5" t="n">
        <f aca="false">YEAR(D1459)</f>
        <v>2022</v>
      </c>
      <c r="F1459" s="5" t="n">
        <f aca="false">MONTH(D1459)</f>
        <v>10</v>
      </c>
      <c r="G1459" s="5" t="s">
        <v>172</v>
      </c>
      <c r="H1459" s="5" t="e">
        <f aca="false">YEAR(G1459)</f>
        <v>#VALUE!</v>
      </c>
      <c r="I1459" s="5" t="e">
        <f aca="false">MONTH(G1459)</f>
        <v>#VALUE!</v>
      </c>
      <c r="J1459" s="5" t="s">
        <v>6064</v>
      </c>
      <c r="K1459" s="5" t="str">
        <f aca="false">LEFT(J1459,6)</f>
        <v>309036</v>
      </c>
      <c r="L1459" s="5" t="s">
        <v>6065</v>
      </c>
      <c r="M1459" s="5" t="n">
        <v>52</v>
      </c>
      <c r="N1459" s="5" t="n">
        <v>52</v>
      </c>
      <c r="O1459" s="0" t="s">
        <v>153</v>
      </c>
      <c r="P1459" s="0" t="e">
        <f aca="false">VLOOKUP(K1459,SQ!C:D,2,FALSE())</f>
        <v>#N/A</v>
      </c>
    </row>
    <row r="1460" customFormat="false" ht="12.8" hidden="true" customHeight="false" outlineLevel="0" collapsed="false">
      <c r="A1460" s="5" t="s">
        <v>6066</v>
      </c>
      <c r="B1460" s="5" t="s">
        <v>250</v>
      </c>
      <c r="C1460" s="5" t="s">
        <v>176</v>
      </c>
      <c r="D1460" s="5" t="s">
        <v>6067</v>
      </c>
      <c r="E1460" s="5" t="n">
        <f aca="false">YEAR(D1460)</f>
        <v>2022</v>
      </c>
      <c r="F1460" s="5" t="n">
        <f aca="false">MONTH(D1460)</f>
        <v>9</v>
      </c>
      <c r="G1460" s="5" t="s">
        <v>172</v>
      </c>
      <c r="H1460" s="5" t="e">
        <f aca="false">YEAR(G1460)</f>
        <v>#VALUE!</v>
      </c>
      <c r="I1460" s="5" t="e">
        <f aca="false">MONTH(G1460)</f>
        <v>#VALUE!</v>
      </c>
      <c r="J1460" s="5" t="s">
        <v>6068</v>
      </c>
      <c r="K1460" s="5" t="str">
        <f aca="false">LEFT(J1460,6)</f>
        <v>168037</v>
      </c>
      <c r="L1460" s="5" t="s">
        <v>6069</v>
      </c>
      <c r="M1460" s="5" t="n">
        <v>400</v>
      </c>
      <c r="N1460" s="5" t="n">
        <v>400</v>
      </c>
      <c r="O1460" s="0" t="s">
        <v>153</v>
      </c>
      <c r="P1460" s="0" t="e">
        <f aca="false">VLOOKUP(K1460,SQ!C:D,2,FALSE())</f>
        <v>#N/A</v>
      </c>
    </row>
    <row r="1461" customFormat="false" ht="12.8" hidden="true" customHeight="false" outlineLevel="0" collapsed="false">
      <c r="A1461" s="5" t="s">
        <v>6070</v>
      </c>
      <c r="B1461" s="5" t="s">
        <v>147</v>
      </c>
      <c r="C1461" s="5" t="s">
        <v>176</v>
      </c>
      <c r="D1461" s="5" t="s">
        <v>6071</v>
      </c>
      <c r="E1461" s="5" t="n">
        <f aca="false">YEAR(D1461)</f>
        <v>2022</v>
      </c>
      <c r="F1461" s="5" t="n">
        <f aca="false">MONTH(D1461)</f>
        <v>9</v>
      </c>
      <c r="G1461" s="5" t="s">
        <v>172</v>
      </c>
      <c r="H1461" s="5" t="e">
        <f aca="false">YEAR(G1461)</f>
        <v>#VALUE!</v>
      </c>
      <c r="I1461" s="5" t="e">
        <f aca="false">MONTH(G1461)</f>
        <v>#VALUE!</v>
      </c>
      <c r="J1461" s="5" t="s">
        <v>6072</v>
      </c>
      <c r="K1461" s="5" t="str">
        <f aca="false">LEFT(J1461,6)</f>
        <v>122063</v>
      </c>
      <c r="L1461" s="5" t="s">
        <v>6073</v>
      </c>
      <c r="M1461" s="5" t="n">
        <v>5</v>
      </c>
      <c r="N1461" s="5" t="n">
        <v>5</v>
      </c>
      <c r="O1461" s="0" t="s">
        <v>153</v>
      </c>
      <c r="P1461" s="0" t="e">
        <f aca="false">VLOOKUP(K1461,SQ!C:D,2,FALSE())</f>
        <v>#N/A</v>
      </c>
    </row>
    <row r="1462" customFormat="false" ht="12.8" hidden="true" customHeight="false" outlineLevel="0" collapsed="false">
      <c r="A1462" s="5" t="s">
        <v>6074</v>
      </c>
      <c r="B1462" s="5" t="s">
        <v>232</v>
      </c>
      <c r="C1462" s="5" t="s">
        <v>170</v>
      </c>
      <c r="D1462" s="5" t="s">
        <v>6075</v>
      </c>
      <c r="E1462" s="5" t="n">
        <f aca="false">YEAR(D1462)</f>
        <v>2022</v>
      </c>
      <c r="F1462" s="5" t="n">
        <f aca="false">MONTH(D1462)</f>
        <v>9</v>
      </c>
      <c r="G1462" s="5" t="s">
        <v>172</v>
      </c>
      <c r="H1462" s="5" t="e">
        <f aca="false">YEAR(G1462)</f>
        <v>#VALUE!</v>
      </c>
      <c r="I1462" s="5" t="e">
        <f aca="false">MONTH(G1462)</f>
        <v>#VALUE!</v>
      </c>
      <c r="J1462" s="5" t="s">
        <v>6076</v>
      </c>
      <c r="K1462" s="5" t="str">
        <f aca="false">LEFT(J1462,6)</f>
        <v>075288</v>
      </c>
      <c r="L1462" s="5" t="s">
        <v>6077</v>
      </c>
      <c r="M1462" s="5" t="n">
        <v>2</v>
      </c>
      <c r="N1462" s="5" t="n">
        <v>2</v>
      </c>
      <c r="O1462" s="0" t="s">
        <v>153</v>
      </c>
      <c r="P1462" s="0" t="e">
        <f aca="false">VLOOKUP(K1462,SQ!C:D,2,FALSE())</f>
        <v>#N/A</v>
      </c>
    </row>
    <row r="1463" customFormat="false" ht="12.8" hidden="true" customHeight="false" outlineLevel="0" collapsed="false">
      <c r="A1463" s="5" t="s">
        <v>6078</v>
      </c>
      <c r="B1463" s="5" t="s">
        <v>147</v>
      </c>
      <c r="C1463" s="5" t="s">
        <v>176</v>
      </c>
      <c r="D1463" s="5" t="s">
        <v>6079</v>
      </c>
      <c r="E1463" s="5" t="n">
        <f aca="false">YEAR(D1463)</f>
        <v>2022</v>
      </c>
      <c r="F1463" s="5" t="n">
        <f aca="false">MONTH(D1463)</f>
        <v>10</v>
      </c>
      <c r="G1463" s="5" t="s">
        <v>172</v>
      </c>
      <c r="H1463" s="5" t="e">
        <f aca="false">YEAR(G1463)</f>
        <v>#VALUE!</v>
      </c>
      <c r="I1463" s="5" t="e">
        <f aca="false">MONTH(G1463)</f>
        <v>#VALUE!</v>
      </c>
      <c r="J1463" s="5" t="s">
        <v>6080</v>
      </c>
      <c r="K1463" s="5" t="str">
        <f aca="false">LEFT(J1463,6)</f>
        <v>066370</v>
      </c>
      <c r="L1463" s="5" t="s">
        <v>6081</v>
      </c>
      <c r="M1463" s="5" t="n">
        <v>0</v>
      </c>
      <c r="N1463" s="5" t="n">
        <v>0</v>
      </c>
      <c r="O1463" s="0" t="s">
        <v>153</v>
      </c>
      <c r="P1463" s="0" t="e">
        <f aca="false">VLOOKUP(K1463,SQ!C:D,2,FALSE())</f>
        <v>#N/A</v>
      </c>
    </row>
    <row r="1464" customFormat="false" ht="12.8" hidden="true" customHeight="false" outlineLevel="0" collapsed="false">
      <c r="A1464" s="5" t="s">
        <v>6082</v>
      </c>
      <c r="B1464" s="5" t="s">
        <v>147</v>
      </c>
      <c r="C1464" s="5" t="s">
        <v>170</v>
      </c>
      <c r="D1464" s="5" t="s">
        <v>6083</v>
      </c>
      <c r="E1464" s="5" t="n">
        <f aca="false">YEAR(D1464)</f>
        <v>2022</v>
      </c>
      <c r="F1464" s="5" t="n">
        <f aca="false">MONTH(D1464)</f>
        <v>9</v>
      </c>
      <c r="G1464" s="5" t="s">
        <v>172</v>
      </c>
      <c r="H1464" s="5" t="e">
        <f aca="false">YEAR(G1464)</f>
        <v>#VALUE!</v>
      </c>
      <c r="I1464" s="5" t="e">
        <f aca="false">MONTH(G1464)</f>
        <v>#VALUE!</v>
      </c>
      <c r="J1464" s="5" t="s">
        <v>6084</v>
      </c>
      <c r="K1464" s="5" t="str">
        <f aca="false">LEFT(J1464,6)</f>
        <v>010099</v>
      </c>
      <c r="L1464" s="5" t="s">
        <v>6085</v>
      </c>
      <c r="M1464" s="5" t="n">
        <v>0</v>
      </c>
      <c r="N1464" s="5" t="n">
        <v>0</v>
      </c>
      <c r="O1464" s="0" t="s">
        <v>153</v>
      </c>
      <c r="P1464" s="0" t="str">
        <f aca="false">VLOOKUP(K1464,SQ!C:D,2,FALSE())</f>
        <v>AIU Setor Central</v>
      </c>
    </row>
    <row r="1465" customFormat="false" ht="12.8" hidden="true" customHeight="false" outlineLevel="0" collapsed="false">
      <c r="A1465" s="5" t="s">
        <v>6086</v>
      </c>
      <c r="B1465" s="5" t="s">
        <v>147</v>
      </c>
      <c r="C1465" s="5" t="s">
        <v>170</v>
      </c>
      <c r="D1465" s="5" t="s">
        <v>6087</v>
      </c>
      <c r="E1465" s="5" t="n">
        <f aca="false">YEAR(D1465)</f>
        <v>2022</v>
      </c>
      <c r="F1465" s="5" t="n">
        <f aca="false">MONTH(D1465)</f>
        <v>9</v>
      </c>
      <c r="G1465" s="5" t="s">
        <v>172</v>
      </c>
      <c r="H1465" s="5" t="e">
        <f aca="false">YEAR(G1465)</f>
        <v>#VALUE!</v>
      </c>
      <c r="I1465" s="5" t="e">
        <f aca="false">MONTH(G1465)</f>
        <v>#VALUE!</v>
      </c>
      <c r="J1465" s="5" t="s">
        <v>6088</v>
      </c>
      <c r="K1465" s="5" t="str">
        <f aca="false">LEFT(J1465,6)</f>
        <v>010099</v>
      </c>
      <c r="L1465" s="5" t="s">
        <v>6085</v>
      </c>
      <c r="M1465" s="5" t="n">
        <v>0</v>
      </c>
      <c r="N1465" s="5" t="n">
        <v>0</v>
      </c>
      <c r="O1465" s="0" t="s">
        <v>153</v>
      </c>
      <c r="P1465" s="0" t="str">
        <f aca="false">VLOOKUP(K1465,SQ!C:D,2,FALSE())</f>
        <v>AIU Setor Central</v>
      </c>
    </row>
    <row r="1466" customFormat="false" ht="12.8" hidden="true" customHeight="false" outlineLevel="0" collapsed="false">
      <c r="A1466" s="5" t="s">
        <v>6089</v>
      </c>
      <c r="B1466" s="5" t="s">
        <v>232</v>
      </c>
      <c r="C1466" s="5" t="s">
        <v>170</v>
      </c>
      <c r="D1466" s="5" t="s">
        <v>6090</v>
      </c>
      <c r="E1466" s="5" t="n">
        <f aca="false">YEAR(D1466)</f>
        <v>2022</v>
      </c>
      <c r="F1466" s="5" t="n">
        <f aca="false">MONTH(D1466)</f>
        <v>10</v>
      </c>
      <c r="G1466" s="5" t="s">
        <v>172</v>
      </c>
      <c r="H1466" s="5" t="e">
        <f aca="false">YEAR(G1466)</f>
        <v>#VALUE!</v>
      </c>
      <c r="I1466" s="5" t="e">
        <f aca="false">MONTH(G1466)</f>
        <v>#VALUE!</v>
      </c>
      <c r="J1466" s="5" t="s">
        <v>6091</v>
      </c>
      <c r="K1466" s="5" t="str">
        <f aca="false">LEFT(J1466,6)</f>
        <v>057196</v>
      </c>
      <c r="L1466" s="5" t="s">
        <v>6092</v>
      </c>
      <c r="M1466" s="5" t="n">
        <v>0</v>
      </c>
      <c r="N1466" s="5" t="n">
        <v>0</v>
      </c>
      <c r="O1466" s="0" t="s">
        <v>153</v>
      </c>
      <c r="P1466" s="0" t="e">
        <f aca="false">VLOOKUP(K1466,SQ!C:D,2,FALSE())</f>
        <v>#N/A</v>
      </c>
    </row>
    <row r="1467" customFormat="false" ht="12.8" hidden="true" customHeight="false" outlineLevel="0" collapsed="false">
      <c r="A1467" s="5" t="s">
        <v>6093</v>
      </c>
      <c r="B1467" s="5" t="s">
        <v>147</v>
      </c>
      <c r="C1467" s="5" t="s">
        <v>170</v>
      </c>
      <c r="D1467" s="5" t="s">
        <v>6094</v>
      </c>
      <c r="E1467" s="5" t="n">
        <f aca="false">YEAR(D1467)</f>
        <v>2022</v>
      </c>
      <c r="F1467" s="5" t="n">
        <f aca="false">MONTH(D1467)</f>
        <v>9</v>
      </c>
      <c r="G1467" s="5" t="s">
        <v>172</v>
      </c>
      <c r="H1467" s="5" t="e">
        <f aca="false">YEAR(G1467)</f>
        <v>#VALUE!</v>
      </c>
      <c r="I1467" s="5" t="e">
        <f aca="false">MONTH(G1467)</f>
        <v>#VALUE!</v>
      </c>
      <c r="J1467" s="5" t="s">
        <v>6095</v>
      </c>
      <c r="K1467" s="5" t="str">
        <f aca="false">LEFT(J1467,6)</f>
        <v>015035</v>
      </c>
      <c r="L1467" s="5" t="s">
        <v>6096</v>
      </c>
      <c r="M1467" s="5" t="n">
        <v>10</v>
      </c>
      <c r="N1467" s="5" t="n">
        <v>10</v>
      </c>
      <c r="O1467" s="0" t="s">
        <v>153</v>
      </c>
      <c r="P1467" s="0" t="e">
        <f aca="false">VLOOKUP(K1467,SQ!C:D,2,FALSE())</f>
        <v>#N/A</v>
      </c>
    </row>
    <row r="1468" customFormat="false" ht="12.8" hidden="true" customHeight="false" outlineLevel="0" collapsed="false">
      <c r="A1468" s="5" t="s">
        <v>6097</v>
      </c>
      <c r="B1468" s="5" t="s">
        <v>232</v>
      </c>
      <c r="C1468" s="5" t="s">
        <v>176</v>
      </c>
      <c r="D1468" s="5" t="s">
        <v>6098</v>
      </c>
      <c r="E1468" s="5" t="n">
        <f aca="false">YEAR(D1468)</f>
        <v>2022</v>
      </c>
      <c r="F1468" s="5" t="n">
        <f aca="false">MONTH(D1468)</f>
        <v>9</v>
      </c>
      <c r="G1468" s="5" t="s">
        <v>172</v>
      </c>
      <c r="H1468" s="5" t="e">
        <f aca="false">YEAR(G1468)</f>
        <v>#VALUE!</v>
      </c>
      <c r="I1468" s="5" t="e">
        <f aca="false">MONTH(G1468)</f>
        <v>#VALUE!</v>
      </c>
      <c r="J1468" s="5" t="s">
        <v>6099</v>
      </c>
      <c r="K1468" s="5" t="str">
        <f aca="false">LEFT(J1468,6)</f>
        <v>045621</v>
      </c>
      <c r="L1468" s="5" t="s">
        <v>6100</v>
      </c>
      <c r="M1468" s="5" t="n">
        <v>0</v>
      </c>
      <c r="N1468" s="5" t="n">
        <v>0</v>
      </c>
      <c r="O1468" s="0" t="s">
        <v>153</v>
      </c>
      <c r="P1468" s="0" t="e">
        <f aca="false">VLOOKUP(K1468,SQ!C:D,2,FALSE())</f>
        <v>#N/A</v>
      </c>
    </row>
    <row r="1469" customFormat="false" ht="12.8" hidden="true" customHeight="false" outlineLevel="0" collapsed="false">
      <c r="A1469" s="5" t="s">
        <v>6101</v>
      </c>
      <c r="B1469" s="5" t="s">
        <v>299</v>
      </c>
      <c r="C1469" s="5" t="s">
        <v>170</v>
      </c>
      <c r="D1469" s="5" t="s">
        <v>6102</v>
      </c>
      <c r="E1469" s="5" t="n">
        <f aca="false">YEAR(D1469)</f>
        <v>2022</v>
      </c>
      <c r="F1469" s="5" t="n">
        <f aca="false">MONTH(D1469)</f>
        <v>9</v>
      </c>
      <c r="G1469" s="5" t="s">
        <v>172</v>
      </c>
      <c r="H1469" s="5" t="e">
        <f aca="false">YEAR(G1469)</f>
        <v>#VALUE!</v>
      </c>
      <c r="I1469" s="5" t="e">
        <f aca="false">MONTH(G1469)</f>
        <v>#VALUE!</v>
      </c>
      <c r="J1469" s="5" t="s">
        <v>5141</v>
      </c>
      <c r="K1469" s="5" t="str">
        <f aca="false">LEFT(J1469,6)</f>
        <v>015080</v>
      </c>
      <c r="L1469" s="5" t="s">
        <v>5142</v>
      </c>
      <c r="M1469" s="5" t="n">
        <v>0</v>
      </c>
      <c r="N1469" s="5" t="n">
        <v>0</v>
      </c>
      <c r="O1469" s="0" t="s">
        <v>153</v>
      </c>
      <c r="P1469" s="0" t="e">
        <f aca="false">VLOOKUP(K1469,SQ!C:D,2,FALSE())</f>
        <v>#N/A</v>
      </c>
    </row>
    <row r="1470" customFormat="false" ht="12.8" hidden="true" customHeight="false" outlineLevel="0" collapsed="false">
      <c r="A1470" s="5" t="s">
        <v>6103</v>
      </c>
      <c r="B1470" s="5" t="s">
        <v>250</v>
      </c>
      <c r="C1470" s="5" t="s">
        <v>176</v>
      </c>
      <c r="D1470" s="5" t="s">
        <v>6104</v>
      </c>
      <c r="E1470" s="5" t="n">
        <f aca="false">YEAR(D1470)</f>
        <v>2022</v>
      </c>
      <c r="F1470" s="5" t="n">
        <f aca="false">MONTH(D1470)</f>
        <v>9</v>
      </c>
      <c r="G1470" s="5" t="s">
        <v>172</v>
      </c>
      <c r="H1470" s="5" t="e">
        <f aca="false">YEAR(G1470)</f>
        <v>#VALUE!</v>
      </c>
      <c r="I1470" s="5" t="e">
        <f aca="false">MONTH(G1470)</f>
        <v>#VALUE!</v>
      </c>
      <c r="J1470" s="5" t="s">
        <v>6105</v>
      </c>
      <c r="K1470" s="5" t="str">
        <f aca="false">LEFT(J1470,6)</f>
        <v>066034</v>
      </c>
      <c r="L1470" s="5" t="s">
        <v>6106</v>
      </c>
      <c r="M1470" s="5" t="n">
        <v>1</v>
      </c>
      <c r="N1470" s="5" t="n">
        <v>1</v>
      </c>
      <c r="O1470" s="0" t="s">
        <v>153</v>
      </c>
      <c r="P1470" s="0" t="e">
        <f aca="false">VLOOKUP(K1470,SQ!C:D,2,FALSE())</f>
        <v>#N/A</v>
      </c>
    </row>
    <row r="1471" customFormat="false" ht="12.8" hidden="true" customHeight="false" outlineLevel="0" collapsed="false">
      <c r="A1471" s="5" t="s">
        <v>6107</v>
      </c>
      <c r="B1471" s="5" t="s">
        <v>147</v>
      </c>
      <c r="C1471" s="5" t="s">
        <v>170</v>
      </c>
      <c r="D1471" s="5" t="s">
        <v>6108</v>
      </c>
      <c r="E1471" s="5" t="n">
        <f aca="false">YEAR(D1471)</f>
        <v>2022</v>
      </c>
      <c r="F1471" s="5" t="n">
        <f aca="false">MONTH(D1471)</f>
        <v>9</v>
      </c>
      <c r="G1471" s="5" t="s">
        <v>172</v>
      </c>
      <c r="H1471" s="5" t="e">
        <f aca="false">YEAR(G1471)</f>
        <v>#VALUE!</v>
      </c>
      <c r="I1471" s="5" t="e">
        <f aca="false">MONTH(G1471)</f>
        <v>#VALUE!</v>
      </c>
      <c r="J1471" s="5" t="s">
        <v>6109</v>
      </c>
      <c r="K1471" s="5" t="str">
        <f aca="false">LEFT(J1471,6)</f>
        <v>171253</v>
      </c>
      <c r="L1471" s="5" t="s">
        <v>6110</v>
      </c>
      <c r="M1471" s="5" t="n">
        <v>0</v>
      </c>
      <c r="N1471" s="5" t="n">
        <v>0</v>
      </c>
      <c r="O1471" s="0" t="s">
        <v>153</v>
      </c>
      <c r="P1471" s="0" t="e">
        <f aca="false">VLOOKUP(K1471,SQ!C:D,2,FALSE())</f>
        <v>#N/A</v>
      </c>
    </row>
    <row r="1472" customFormat="false" ht="12.8" hidden="true" customHeight="false" outlineLevel="0" collapsed="false">
      <c r="A1472" s="5" t="s">
        <v>6111</v>
      </c>
      <c r="B1472" s="5" t="s">
        <v>232</v>
      </c>
      <c r="C1472" s="5" t="s">
        <v>170</v>
      </c>
      <c r="D1472" s="5" t="s">
        <v>6112</v>
      </c>
      <c r="E1472" s="5" t="n">
        <f aca="false">YEAR(D1472)</f>
        <v>2022</v>
      </c>
      <c r="F1472" s="5" t="n">
        <f aca="false">MONTH(D1472)</f>
        <v>10</v>
      </c>
      <c r="G1472" s="5" t="s">
        <v>172</v>
      </c>
      <c r="H1472" s="5" t="e">
        <f aca="false">YEAR(G1472)</f>
        <v>#VALUE!</v>
      </c>
      <c r="I1472" s="5" t="e">
        <f aca="false">MONTH(G1472)</f>
        <v>#VALUE!</v>
      </c>
      <c r="J1472" s="5" t="s">
        <v>6113</v>
      </c>
      <c r="K1472" s="5" t="str">
        <f aca="false">LEFT(J1472,6)</f>
        <v>044086</v>
      </c>
      <c r="L1472" s="5" t="s">
        <v>6114</v>
      </c>
      <c r="M1472" s="5" t="n">
        <v>0</v>
      </c>
      <c r="N1472" s="5" t="n">
        <v>0</v>
      </c>
      <c r="O1472" s="0" t="s">
        <v>153</v>
      </c>
      <c r="P1472" s="0" t="e">
        <f aca="false">VLOOKUP(K1472,SQ!C:D,2,FALSE())</f>
        <v>#N/A</v>
      </c>
    </row>
    <row r="1473" customFormat="false" ht="12.8" hidden="true" customHeight="false" outlineLevel="0" collapsed="false">
      <c r="A1473" s="5" t="s">
        <v>6115</v>
      </c>
      <c r="B1473" s="5" t="s">
        <v>147</v>
      </c>
      <c r="C1473" s="5" t="s">
        <v>170</v>
      </c>
      <c r="D1473" s="5" t="s">
        <v>6116</v>
      </c>
      <c r="E1473" s="5" t="n">
        <f aca="false">YEAR(D1473)</f>
        <v>2022</v>
      </c>
      <c r="F1473" s="5" t="n">
        <f aca="false">MONTH(D1473)</f>
        <v>10</v>
      </c>
      <c r="G1473" s="5" t="s">
        <v>172</v>
      </c>
      <c r="H1473" s="5" t="e">
        <f aca="false">YEAR(G1473)</f>
        <v>#VALUE!</v>
      </c>
      <c r="I1473" s="5" t="e">
        <f aca="false">MONTH(G1473)</f>
        <v>#VALUE!</v>
      </c>
      <c r="J1473" s="5" t="s">
        <v>6117</v>
      </c>
      <c r="K1473" s="5" t="str">
        <f aca="false">LEFT(J1473,6)</f>
        <v>044141</v>
      </c>
      <c r="L1473" s="5" t="s">
        <v>6118</v>
      </c>
      <c r="M1473" s="5" t="n">
        <v>0</v>
      </c>
      <c r="N1473" s="5" t="n">
        <v>0</v>
      </c>
      <c r="O1473" s="0" t="s">
        <v>153</v>
      </c>
      <c r="P1473" s="0" t="e">
        <f aca="false">VLOOKUP(K1473,SQ!C:D,2,FALSE())</f>
        <v>#N/A</v>
      </c>
    </row>
    <row r="1474" customFormat="false" ht="12.8" hidden="true" customHeight="false" outlineLevel="0" collapsed="false">
      <c r="A1474" s="5" t="s">
        <v>6119</v>
      </c>
      <c r="B1474" s="5" t="s">
        <v>250</v>
      </c>
      <c r="C1474" s="5" t="s">
        <v>170</v>
      </c>
      <c r="D1474" s="5" t="s">
        <v>6120</v>
      </c>
      <c r="E1474" s="5" t="n">
        <f aca="false">YEAR(D1474)</f>
        <v>2022</v>
      </c>
      <c r="F1474" s="5" t="n">
        <f aca="false">MONTH(D1474)</f>
        <v>9</v>
      </c>
      <c r="G1474" s="5" t="s">
        <v>172</v>
      </c>
      <c r="H1474" s="5" t="e">
        <f aca="false">YEAR(G1474)</f>
        <v>#VALUE!</v>
      </c>
      <c r="I1474" s="5" t="e">
        <f aca="false">MONTH(G1474)</f>
        <v>#VALUE!</v>
      </c>
      <c r="J1474" s="5" t="s">
        <v>6121</v>
      </c>
      <c r="K1474" s="5" t="str">
        <f aca="false">LEFT(J1474,6)</f>
        <v>125145</v>
      </c>
      <c r="L1474" s="5" t="s">
        <v>6122</v>
      </c>
      <c r="M1474" s="5" t="n">
        <v>420</v>
      </c>
      <c r="N1474" s="5" t="n">
        <v>420</v>
      </c>
      <c r="O1474" s="0" t="s">
        <v>153</v>
      </c>
      <c r="P1474" s="0" t="e">
        <f aca="false">VLOOKUP(K1474,SQ!C:D,2,FALSE())</f>
        <v>#N/A</v>
      </c>
    </row>
    <row r="1475" customFormat="false" ht="12.8" hidden="true" customHeight="false" outlineLevel="0" collapsed="false">
      <c r="A1475" s="5" t="s">
        <v>6123</v>
      </c>
      <c r="B1475" s="5" t="s">
        <v>250</v>
      </c>
      <c r="C1475" s="5" t="s">
        <v>170</v>
      </c>
      <c r="D1475" s="5" t="s">
        <v>6124</v>
      </c>
      <c r="E1475" s="5" t="n">
        <f aca="false">YEAR(D1475)</f>
        <v>2022</v>
      </c>
      <c r="F1475" s="5" t="n">
        <f aca="false">MONTH(D1475)</f>
        <v>9</v>
      </c>
      <c r="G1475" s="5" t="s">
        <v>172</v>
      </c>
      <c r="H1475" s="5" t="e">
        <f aca="false">YEAR(G1475)</f>
        <v>#VALUE!</v>
      </c>
      <c r="I1475" s="5" t="e">
        <f aca="false">MONTH(G1475)</f>
        <v>#VALUE!</v>
      </c>
      <c r="J1475" s="5" t="s">
        <v>6125</v>
      </c>
      <c r="K1475" s="5" t="str">
        <f aca="false">LEFT(J1475,6)</f>
        <v>076761</v>
      </c>
      <c r="L1475" s="5" t="s">
        <v>6126</v>
      </c>
      <c r="M1475" s="5" t="n">
        <v>420</v>
      </c>
      <c r="N1475" s="5" t="n">
        <v>420</v>
      </c>
      <c r="O1475" s="0" t="s">
        <v>153</v>
      </c>
      <c r="P1475" s="0" t="e">
        <f aca="false">VLOOKUP(K1475,SQ!C:D,2,FALSE())</f>
        <v>#N/A</v>
      </c>
    </row>
    <row r="1476" customFormat="false" ht="12.8" hidden="true" customHeight="false" outlineLevel="0" collapsed="false">
      <c r="A1476" s="5" t="s">
        <v>6127</v>
      </c>
      <c r="B1476" s="5" t="s">
        <v>147</v>
      </c>
      <c r="C1476" s="5" t="s">
        <v>170</v>
      </c>
      <c r="D1476" s="5" t="s">
        <v>6128</v>
      </c>
      <c r="E1476" s="5" t="n">
        <f aca="false">YEAR(D1476)</f>
        <v>2022</v>
      </c>
      <c r="F1476" s="5" t="n">
        <f aca="false">MONTH(D1476)</f>
        <v>9</v>
      </c>
      <c r="G1476" s="5" t="s">
        <v>172</v>
      </c>
      <c r="H1476" s="5" t="e">
        <f aca="false">YEAR(G1476)</f>
        <v>#VALUE!</v>
      </c>
      <c r="I1476" s="5" t="e">
        <f aca="false">MONTH(G1476)</f>
        <v>#VALUE!</v>
      </c>
      <c r="J1476" s="5" t="s">
        <v>6129</v>
      </c>
      <c r="K1476" s="5" t="str">
        <f aca="false">LEFT(J1476,6)</f>
        <v>177163</v>
      </c>
      <c r="L1476" s="5" t="s">
        <v>6130</v>
      </c>
      <c r="M1476" s="5" t="n">
        <v>0</v>
      </c>
      <c r="N1476" s="5" t="n">
        <v>0</v>
      </c>
      <c r="O1476" s="0" t="s">
        <v>153</v>
      </c>
      <c r="P1476" s="0" t="e">
        <f aca="false">VLOOKUP(K1476,SQ!C:D,2,FALSE())</f>
        <v>#N/A</v>
      </c>
    </row>
    <row r="1477" customFormat="false" ht="12.8" hidden="true" customHeight="false" outlineLevel="0" collapsed="false">
      <c r="A1477" s="5" t="s">
        <v>6131</v>
      </c>
      <c r="B1477" s="5" t="s">
        <v>147</v>
      </c>
      <c r="C1477" s="5" t="s">
        <v>170</v>
      </c>
      <c r="D1477" s="5" t="s">
        <v>6132</v>
      </c>
      <c r="E1477" s="5" t="n">
        <f aca="false">YEAR(D1477)</f>
        <v>2022</v>
      </c>
      <c r="F1477" s="5" t="n">
        <f aca="false">MONTH(D1477)</f>
        <v>9</v>
      </c>
      <c r="G1477" s="5" t="s">
        <v>172</v>
      </c>
      <c r="H1477" s="5" t="e">
        <f aca="false">YEAR(G1477)</f>
        <v>#VALUE!</v>
      </c>
      <c r="I1477" s="5" t="e">
        <f aca="false">MONTH(G1477)</f>
        <v>#VALUE!</v>
      </c>
      <c r="J1477" s="5" t="s">
        <v>6133</v>
      </c>
      <c r="K1477" s="5" t="str">
        <f aca="false">LEFT(J1477,6)</f>
        <v>026074</v>
      </c>
      <c r="L1477" s="5" t="s">
        <v>6134</v>
      </c>
      <c r="M1477" s="5" t="n">
        <v>0</v>
      </c>
      <c r="N1477" s="5" t="n">
        <v>0</v>
      </c>
      <c r="O1477" s="0" t="s">
        <v>153</v>
      </c>
      <c r="P1477" s="0" t="str">
        <f aca="false">VLOOKUP(K1477,SQ!C:D,2,FALSE())</f>
        <v>AIU Setor Central</v>
      </c>
    </row>
    <row r="1478" customFormat="false" ht="12.8" hidden="true" customHeight="false" outlineLevel="0" collapsed="false">
      <c r="A1478" s="5" t="s">
        <v>6135</v>
      </c>
      <c r="B1478" s="5" t="s">
        <v>147</v>
      </c>
      <c r="C1478" s="5" t="s">
        <v>170</v>
      </c>
      <c r="D1478" s="5" t="s">
        <v>6136</v>
      </c>
      <c r="E1478" s="5" t="n">
        <f aca="false">YEAR(D1478)</f>
        <v>2022</v>
      </c>
      <c r="F1478" s="5" t="n">
        <f aca="false">MONTH(D1478)</f>
        <v>10</v>
      </c>
      <c r="G1478" s="5" t="s">
        <v>172</v>
      </c>
      <c r="H1478" s="5" t="e">
        <f aca="false">YEAR(G1478)</f>
        <v>#VALUE!</v>
      </c>
      <c r="I1478" s="5" t="e">
        <f aca="false">MONTH(G1478)</f>
        <v>#VALUE!</v>
      </c>
      <c r="J1478" s="5" t="s">
        <v>6137</v>
      </c>
      <c r="K1478" s="5" t="str">
        <f aca="false">LEFT(J1478,6)</f>
        <v>299126</v>
      </c>
      <c r="L1478" s="5" t="s">
        <v>6138</v>
      </c>
      <c r="M1478" s="5" t="n">
        <v>0</v>
      </c>
      <c r="N1478" s="5" t="n">
        <v>0</v>
      </c>
      <c r="O1478" s="0" t="s">
        <v>153</v>
      </c>
      <c r="P1478" s="0" t="e">
        <f aca="false">VLOOKUP(K1478,SQ!C:D,2,FALSE())</f>
        <v>#N/A</v>
      </c>
    </row>
    <row r="1479" customFormat="false" ht="12.8" hidden="true" customHeight="false" outlineLevel="0" collapsed="false">
      <c r="A1479" s="5" t="s">
        <v>6139</v>
      </c>
      <c r="B1479" s="5" t="s">
        <v>232</v>
      </c>
      <c r="C1479" s="5" t="s">
        <v>170</v>
      </c>
      <c r="D1479" s="5" t="s">
        <v>6140</v>
      </c>
      <c r="E1479" s="5" t="n">
        <f aca="false">YEAR(D1479)</f>
        <v>2022</v>
      </c>
      <c r="F1479" s="5" t="n">
        <f aca="false">MONTH(D1479)</f>
        <v>9</v>
      </c>
      <c r="G1479" s="5" t="s">
        <v>172</v>
      </c>
      <c r="H1479" s="5" t="e">
        <f aca="false">YEAR(G1479)</f>
        <v>#VALUE!</v>
      </c>
      <c r="I1479" s="5" t="e">
        <f aca="false">MONTH(G1479)</f>
        <v>#VALUE!</v>
      </c>
      <c r="J1479" s="5" t="s">
        <v>6141</v>
      </c>
      <c r="K1479" s="5" t="str">
        <f aca="false">LEFT(J1479,6)</f>
        <v>132333</v>
      </c>
      <c r="L1479" s="5" t="s">
        <v>6142</v>
      </c>
      <c r="M1479" s="5" t="n">
        <v>0</v>
      </c>
      <c r="N1479" s="5" t="n">
        <v>0</v>
      </c>
      <c r="O1479" s="0" t="s">
        <v>153</v>
      </c>
      <c r="P1479" s="0" t="e">
        <f aca="false">VLOOKUP(K1479,SQ!C:D,2,FALSE())</f>
        <v>#N/A</v>
      </c>
    </row>
    <row r="1480" customFormat="false" ht="12.8" hidden="true" customHeight="false" outlineLevel="0" collapsed="false">
      <c r="A1480" s="5" t="s">
        <v>6143</v>
      </c>
      <c r="B1480" s="5" t="s">
        <v>147</v>
      </c>
      <c r="C1480" s="5" t="s">
        <v>170</v>
      </c>
      <c r="D1480" s="5" t="s">
        <v>6144</v>
      </c>
      <c r="E1480" s="5" t="n">
        <f aca="false">YEAR(D1480)</f>
        <v>2022</v>
      </c>
      <c r="F1480" s="5" t="n">
        <f aca="false">MONTH(D1480)</f>
        <v>10</v>
      </c>
      <c r="G1480" s="5" t="s">
        <v>172</v>
      </c>
      <c r="H1480" s="5" t="e">
        <f aca="false">YEAR(G1480)</f>
        <v>#VALUE!</v>
      </c>
      <c r="I1480" s="5" t="e">
        <f aca="false">MONTH(G1480)</f>
        <v>#VALUE!</v>
      </c>
      <c r="J1480" s="5" t="s">
        <v>6145</v>
      </c>
      <c r="K1480" s="5" t="str">
        <f aca="false">LEFT(J1480,6)</f>
        <v>302051</v>
      </c>
      <c r="L1480" s="5" t="s">
        <v>6146</v>
      </c>
      <c r="M1480" s="5" t="n">
        <v>0</v>
      </c>
      <c r="N1480" s="5" t="n">
        <v>0</v>
      </c>
      <c r="O1480" s="0" t="s">
        <v>153</v>
      </c>
      <c r="P1480" s="0" t="e">
        <f aca="false">VLOOKUP(K1480,SQ!C:D,2,FALSE())</f>
        <v>#N/A</v>
      </c>
    </row>
    <row r="1481" customFormat="false" ht="12.8" hidden="true" customHeight="false" outlineLevel="0" collapsed="false">
      <c r="A1481" s="5" t="s">
        <v>6147</v>
      </c>
      <c r="B1481" s="5" t="s">
        <v>147</v>
      </c>
      <c r="C1481" s="5" t="s">
        <v>170</v>
      </c>
      <c r="D1481" s="5" t="s">
        <v>6148</v>
      </c>
      <c r="E1481" s="5" t="n">
        <f aca="false">YEAR(D1481)</f>
        <v>2022</v>
      </c>
      <c r="F1481" s="5" t="n">
        <f aca="false">MONTH(D1481)</f>
        <v>10</v>
      </c>
      <c r="G1481" s="5" t="s">
        <v>172</v>
      </c>
      <c r="H1481" s="5" t="e">
        <f aca="false">YEAR(G1481)</f>
        <v>#VALUE!</v>
      </c>
      <c r="I1481" s="5" t="e">
        <f aca="false">MONTH(G1481)</f>
        <v>#VALUE!</v>
      </c>
      <c r="J1481" s="5" t="s">
        <v>6149</v>
      </c>
      <c r="K1481" s="5" t="str">
        <f aca="false">LEFT(J1481,6)</f>
        <v>008063</v>
      </c>
      <c r="L1481" s="5" t="s">
        <v>6150</v>
      </c>
      <c r="M1481" s="5" t="n">
        <v>0</v>
      </c>
      <c r="N1481" s="5" t="n">
        <v>0</v>
      </c>
      <c r="O1481" s="0" t="s">
        <v>153</v>
      </c>
      <c r="P1481" s="0" t="str">
        <f aca="false">VLOOKUP(K1481,SQ!C:D,2,FALSE())</f>
        <v>Perimetro_Art_16_paragrafo_3º</v>
      </c>
    </row>
    <row r="1482" customFormat="false" ht="12.8" hidden="true" customHeight="false" outlineLevel="0" collapsed="false">
      <c r="A1482" s="5" t="s">
        <v>6151</v>
      </c>
      <c r="B1482" s="5" t="s">
        <v>147</v>
      </c>
      <c r="C1482" s="5" t="s">
        <v>170</v>
      </c>
      <c r="D1482" s="5" t="s">
        <v>6152</v>
      </c>
      <c r="E1482" s="5" t="n">
        <f aca="false">YEAR(D1482)</f>
        <v>2022</v>
      </c>
      <c r="F1482" s="5" t="n">
        <f aca="false">MONTH(D1482)</f>
        <v>10</v>
      </c>
      <c r="G1482" s="5" t="s">
        <v>172</v>
      </c>
      <c r="H1482" s="5" t="e">
        <f aca="false">YEAR(G1482)</f>
        <v>#VALUE!</v>
      </c>
      <c r="I1482" s="5" t="e">
        <f aca="false">MONTH(G1482)</f>
        <v>#VALUE!</v>
      </c>
      <c r="J1482" s="5" t="s">
        <v>6153</v>
      </c>
      <c r="K1482" s="5" t="str">
        <f aca="false">LEFT(J1482,6)</f>
        <v>008063</v>
      </c>
      <c r="L1482" s="5" t="s">
        <v>6154</v>
      </c>
      <c r="M1482" s="5" t="n">
        <v>0</v>
      </c>
      <c r="N1482" s="5" t="n">
        <v>0</v>
      </c>
      <c r="O1482" s="0" t="s">
        <v>153</v>
      </c>
      <c r="P1482" s="0" t="str">
        <f aca="false">VLOOKUP(K1482,SQ!C:D,2,FALSE())</f>
        <v>Perimetro_Art_16_paragrafo_3º</v>
      </c>
    </row>
    <row r="1483" customFormat="false" ht="12.8" hidden="true" customHeight="false" outlineLevel="0" collapsed="false">
      <c r="A1483" s="5" t="s">
        <v>6155</v>
      </c>
      <c r="B1483" s="5" t="s">
        <v>147</v>
      </c>
      <c r="C1483" s="5" t="s">
        <v>170</v>
      </c>
      <c r="D1483" s="5" t="s">
        <v>6156</v>
      </c>
      <c r="E1483" s="5" t="n">
        <f aca="false">YEAR(D1483)</f>
        <v>2022</v>
      </c>
      <c r="F1483" s="5" t="n">
        <f aca="false">MONTH(D1483)</f>
        <v>9</v>
      </c>
      <c r="G1483" s="5" t="s">
        <v>172</v>
      </c>
      <c r="H1483" s="5" t="e">
        <f aca="false">YEAR(G1483)</f>
        <v>#VALUE!</v>
      </c>
      <c r="I1483" s="5" t="e">
        <f aca="false">MONTH(G1483)</f>
        <v>#VALUE!</v>
      </c>
      <c r="J1483" s="5" t="s">
        <v>6157</v>
      </c>
      <c r="K1483" s="5" t="str">
        <f aca="false">LEFT(J1483,6)</f>
        <v>054067</v>
      </c>
      <c r="L1483" s="5" t="s">
        <v>6158</v>
      </c>
      <c r="M1483" s="5" t="n">
        <v>0</v>
      </c>
      <c r="N1483" s="5" t="n">
        <v>0</v>
      </c>
      <c r="O1483" s="0" t="s">
        <v>153</v>
      </c>
      <c r="P1483" s="0" t="e">
        <f aca="false">VLOOKUP(K1483,SQ!C:D,2,FALSE())</f>
        <v>#N/A</v>
      </c>
    </row>
    <row r="1484" customFormat="false" ht="12.8" hidden="true" customHeight="false" outlineLevel="0" collapsed="false">
      <c r="A1484" s="5" t="s">
        <v>6159</v>
      </c>
      <c r="B1484" s="5" t="s">
        <v>147</v>
      </c>
      <c r="C1484" s="5" t="s">
        <v>170</v>
      </c>
      <c r="D1484" s="5" t="s">
        <v>6160</v>
      </c>
      <c r="E1484" s="5" t="n">
        <f aca="false">YEAR(D1484)</f>
        <v>2023</v>
      </c>
      <c r="F1484" s="5" t="n">
        <f aca="false">MONTH(D1484)</f>
        <v>5</v>
      </c>
      <c r="G1484" s="5" t="s">
        <v>172</v>
      </c>
      <c r="H1484" s="5" t="e">
        <f aca="false">YEAR(G1484)</f>
        <v>#VALUE!</v>
      </c>
      <c r="I1484" s="5" t="e">
        <f aca="false">MONTH(G1484)</f>
        <v>#VALUE!</v>
      </c>
      <c r="J1484" s="5" t="s">
        <v>6161</v>
      </c>
      <c r="K1484" s="5" t="str">
        <f aca="false">LEFT(J1484,6)</f>
        <v>035034</v>
      </c>
      <c r="L1484" s="5" t="s">
        <v>6162</v>
      </c>
      <c r="M1484" s="5" t="n">
        <v>1</v>
      </c>
      <c r="N1484" s="5" t="n">
        <v>1</v>
      </c>
      <c r="O1484" s="0" t="s">
        <v>153</v>
      </c>
      <c r="P1484" s="0" t="e">
        <f aca="false">VLOOKUP(K1484,SQ!C:D,2,FALSE())</f>
        <v>#N/A</v>
      </c>
    </row>
    <row r="1485" customFormat="false" ht="12.8" hidden="true" customHeight="false" outlineLevel="0" collapsed="false">
      <c r="A1485" s="5" t="s">
        <v>6163</v>
      </c>
      <c r="B1485" s="5" t="s">
        <v>232</v>
      </c>
      <c r="C1485" s="5" t="s">
        <v>170</v>
      </c>
      <c r="D1485" s="5" t="s">
        <v>6164</v>
      </c>
      <c r="E1485" s="5" t="n">
        <f aca="false">YEAR(D1485)</f>
        <v>2022</v>
      </c>
      <c r="F1485" s="5" t="n">
        <f aca="false">MONTH(D1485)</f>
        <v>10</v>
      </c>
      <c r="G1485" s="5" t="s">
        <v>172</v>
      </c>
      <c r="H1485" s="5" t="e">
        <f aca="false">YEAR(G1485)</f>
        <v>#VALUE!</v>
      </c>
      <c r="I1485" s="5" t="e">
        <f aca="false">MONTH(G1485)</f>
        <v>#VALUE!</v>
      </c>
      <c r="J1485" s="5" t="s">
        <v>1615</v>
      </c>
      <c r="K1485" s="5" t="str">
        <f aca="false">LEFT(J1485,6)</f>
        <v>-</v>
      </c>
      <c r="L1485" s="5" t="s">
        <v>6165</v>
      </c>
      <c r="M1485" s="5" t="n">
        <v>1</v>
      </c>
      <c r="N1485" s="5" t="n">
        <v>0</v>
      </c>
      <c r="O1485" s="0" t="s">
        <v>153</v>
      </c>
      <c r="P1485" s="0" t="e">
        <f aca="false">VLOOKUP(K1485,SQ!C:D,2,FALSE())</f>
        <v>#N/A</v>
      </c>
    </row>
    <row r="1486" customFormat="false" ht="12.8" hidden="true" customHeight="false" outlineLevel="0" collapsed="false">
      <c r="A1486" s="5" t="s">
        <v>6166</v>
      </c>
      <c r="B1486" s="5" t="s">
        <v>147</v>
      </c>
      <c r="C1486" s="5" t="s">
        <v>170</v>
      </c>
      <c r="D1486" s="5" t="s">
        <v>6167</v>
      </c>
      <c r="E1486" s="5" t="n">
        <f aca="false">YEAR(D1486)</f>
        <v>2022</v>
      </c>
      <c r="F1486" s="5" t="n">
        <f aca="false">MONTH(D1486)</f>
        <v>9</v>
      </c>
      <c r="G1486" s="5" t="s">
        <v>172</v>
      </c>
      <c r="H1486" s="5" t="e">
        <f aca="false">YEAR(G1486)</f>
        <v>#VALUE!</v>
      </c>
      <c r="I1486" s="5" t="e">
        <f aca="false">MONTH(G1486)</f>
        <v>#VALUE!</v>
      </c>
      <c r="J1486" s="5" t="s">
        <v>6168</v>
      </c>
      <c r="K1486" s="5" t="str">
        <f aca="false">LEFT(J1486,6)</f>
        <v>024080</v>
      </c>
      <c r="L1486" s="5" t="s">
        <v>6169</v>
      </c>
      <c r="M1486" s="5" t="n">
        <v>1</v>
      </c>
      <c r="N1486" s="5" t="n">
        <v>1</v>
      </c>
      <c r="O1486" s="0" t="s">
        <v>153</v>
      </c>
      <c r="P1486" s="0" t="e">
        <f aca="false">VLOOKUP(K1486,SQ!C:D,2,FALSE())</f>
        <v>#N/A</v>
      </c>
    </row>
    <row r="1487" customFormat="false" ht="12.8" hidden="true" customHeight="false" outlineLevel="0" collapsed="false">
      <c r="A1487" s="5" t="s">
        <v>6170</v>
      </c>
      <c r="B1487" s="5" t="s">
        <v>147</v>
      </c>
      <c r="C1487" s="5" t="s">
        <v>176</v>
      </c>
      <c r="D1487" s="5" t="s">
        <v>6171</v>
      </c>
      <c r="E1487" s="5" t="n">
        <f aca="false">YEAR(D1487)</f>
        <v>2022</v>
      </c>
      <c r="F1487" s="5" t="n">
        <f aca="false">MONTH(D1487)</f>
        <v>10</v>
      </c>
      <c r="G1487" s="5" t="s">
        <v>172</v>
      </c>
      <c r="H1487" s="5" t="e">
        <f aca="false">YEAR(G1487)</f>
        <v>#VALUE!</v>
      </c>
      <c r="I1487" s="5" t="e">
        <f aca="false">MONTH(G1487)</f>
        <v>#VALUE!</v>
      </c>
      <c r="J1487" s="5" t="s">
        <v>6172</v>
      </c>
      <c r="K1487" s="5" t="str">
        <f aca="false">LEFT(J1487,6)</f>
        <v>090336</v>
      </c>
      <c r="L1487" s="5" t="s">
        <v>6173</v>
      </c>
      <c r="M1487" s="5" t="n">
        <v>0</v>
      </c>
      <c r="N1487" s="5" t="n">
        <v>0</v>
      </c>
      <c r="O1487" s="0" t="s">
        <v>153</v>
      </c>
      <c r="P1487" s="0" t="e">
        <f aca="false">VLOOKUP(K1487,SQ!C:D,2,FALSE())</f>
        <v>#N/A</v>
      </c>
    </row>
    <row r="1488" customFormat="false" ht="12.8" hidden="true" customHeight="false" outlineLevel="0" collapsed="false">
      <c r="A1488" s="5" t="s">
        <v>6174</v>
      </c>
      <c r="B1488" s="5" t="s">
        <v>232</v>
      </c>
      <c r="C1488" s="5" t="s">
        <v>170</v>
      </c>
      <c r="D1488" s="5" t="s">
        <v>6175</v>
      </c>
      <c r="E1488" s="5" t="n">
        <f aca="false">YEAR(D1488)</f>
        <v>2022</v>
      </c>
      <c r="F1488" s="5" t="n">
        <f aca="false">MONTH(D1488)</f>
        <v>10</v>
      </c>
      <c r="G1488" s="5" t="s">
        <v>172</v>
      </c>
      <c r="H1488" s="5" t="e">
        <f aca="false">YEAR(G1488)</f>
        <v>#VALUE!</v>
      </c>
      <c r="I1488" s="5" t="e">
        <f aca="false">MONTH(G1488)</f>
        <v>#VALUE!</v>
      </c>
      <c r="J1488" s="5" t="s">
        <v>6176</v>
      </c>
      <c r="K1488" s="5" t="str">
        <f aca="false">LEFT(J1488,6)</f>
        <v>015090</v>
      </c>
      <c r="L1488" s="5" t="s">
        <v>6177</v>
      </c>
      <c r="M1488" s="5" t="n">
        <v>0</v>
      </c>
      <c r="N1488" s="5" t="n">
        <v>0</v>
      </c>
      <c r="O1488" s="0" t="s">
        <v>153</v>
      </c>
      <c r="P1488" s="0" t="e">
        <f aca="false">VLOOKUP(K1488,SQ!C:D,2,FALSE())</f>
        <v>#N/A</v>
      </c>
    </row>
    <row r="1489" customFormat="false" ht="12.8" hidden="true" customHeight="false" outlineLevel="0" collapsed="false">
      <c r="A1489" s="5" t="s">
        <v>6178</v>
      </c>
      <c r="B1489" s="5" t="s">
        <v>147</v>
      </c>
      <c r="C1489" s="5" t="s">
        <v>170</v>
      </c>
      <c r="D1489" s="5" t="s">
        <v>6179</v>
      </c>
      <c r="E1489" s="5" t="n">
        <f aca="false">YEAR(D1489)</f>
        <v>2022</v>
      </c>
      <c r="F1489" s="5" t="n">
        <f aca="false">MONTH(D1489)</f>
        <v>10</v>
      </c>
      <c r="G1489" s="5" t="s">
        <v>172</v>
      </c>
      <c r="H1489" s="5" t="e">
        <f aca="false">YEAR(G1489)</f>
        <v>#VALUE!</v>
      </c>
      <c r="I1489" s="5" t="e">
        <f aca="false">MONTH(G1489)</f>
        <v>#VALUE!</v>
      </c>
      <c r="J1489" s="5" t="s">
        <v>6180</v>
      </c>
      <c r="K1489" s="5" t="str">
        <f aca="false">LEFT(J1489,6)</f>
        <v>168034</v>
      </c>
      <c r="L1489" s="5" t="s">
        <v>6181</v>
      </c>
      <c r="M1489" s="5" t="n">
        <v>0</v>
      </c>
      <c r="N1489" s="5" t="n">
        <v>0</v>
      </c>
      <c r="O1489" s="0" t="s">
        <v>153</v>
      </c>
      <c r="P1489" s="0" t="e">
        <f aca="false">VLOOKUP(K1489,SQ!C:D,2,FALSE())</f>
        <v>#N/A</v>
      </c>
    </row>
    <row r="1490" customFormat="false" ht="12.8" hidden="true" customHeight="false" outlineLevel="0" collapsed="false">
      <c r="A1490" s="5" t="s">
        <v>6182</v>
      </c>
      <c r="B1490" s="5" t="s">
        <v>147</v>
      </c>
      <c r="C1490" s="5" t="s">
        <v>170</v>
      </c>
      <c r="D1490" s="5" t="s">
        <v>6183</v>
      </c>
      <c r="E1490" s="5" t="n">
        <f aca="false">YEAR(D1490)</f>
        <v>2022</v>
      </c>
      <c r="F1490" s="5" t="n">
        <f aca="false">MONTH(D1490)</f>
        <v>10</v>
      </c>
      <c r="G1490" s="5" t="s">
        <v>172</v>
      </c>
      <c r="H1490" s="5" t="e">
        <f aca="false">YEAR(G1490)</f>
        <v>#VALUE!</v>
      </c>
      <c r="I1490" s="5" t="e">
        <f aca="false">MONTH(G1490)</f>
        <v>#VALUE!</v>
      </c>
      <c r="J1490" s="5" t="s">
        <v>6184</v>
      </c>
      <c r="K1490" s="5" t="str">
        <f aca="false">LEFT(J1490,6)</f>
        <v>125124</v>
      </c>
      <c r="L1490" s="5" t="s">
        <v>6185</v>
      </c>
      <c r="M1490" s="5" t="n">
        <v>0</v>
      </c>
      <c r="N1490" s="5" t="n">
        <v>0</v>
      </c>
      <c r="O1490" s="0" t="s">
        <v>153</v>
      </c>
      <c r="P1490" s="0" t="e">
        <f aca="false">VLOOKUP(K1490,SQ!C:D,2,FALSE())</f>
        <v>#N/A</v>
      </c>
    </row>
    <row r="1491" customFormat="false" ht="12.8" hidden="true" customHeight="false" outlineLevel="0" collapsed="false">
      <c r="A1491" s="5" t="s">
        <v>6186</v>
      </c>
      <c r="B1491" s="5" t="s">
        <v>147</v>
      </c>
      <c r="C1491" s="5" t="s">
        <v>170</v>
      </c>
      <c r="D1491" s="5" t="s">
        <v>6187</v>
      </c>
      <c r="E1491" s="5" t="n">
        <f aca="false">YEAR(D1491)</f>
        <v>2022</v>
      </c>
      <c r="F1491" s="5" t="n">
        <f aca="false">MONTH(D1491)</f>
        <v>10</v>
      </c>
      <c r="G1491" s="5" t="s">
        <v>172</v>
      </c>
      <c r="H1491" s="5" t="e">
        <f aca="false">YEAR(G1491)</f>
        <v>#VALUE!</v>
      </c>
      <c r="I1491" s="5" t="e">
        <f aca="false">MONTH(G1491)</f>
        <v>#VALUE!</v>
      </c>
      <c r="J1491" s="5" t="s">
        <v>6188</v>
      </c>
      <c r="K1491" s="5" t="str">
        <f aca="false">LEFT(J1491,6)</f>
        <v>113012</v>
      </c>
      <c r="L1491" s="5" t="s">
        <v>6189</v>
      </c>
      <c r="M1491" s="5" t="n">
        <v>0</v>
      </c>
      <c r="N1491" s="5" t="n">
        <v>0</v>
      </c>
      <c r="O1491" s="0" t="s">
        <v>153</v>
      </c>
      <c r="P1491" s="0" t="e">
        <f aca="false">VLOOKUP(K1491,SQ!C:D,2,FALSE())</f>
        <v>#N/A</v>
      </c>
    </row>
    <row r="1492" customFormat="false" ht="12.8" hidden="true" customHeight="false" outlineLevel="0" collapsed="false">
      <c r="A1492" s="5" t="s">
        <v>6190</v>
      </c>
      <c r="B1492" s="5" t="s">
        <v>147</v>
      </c>
      <c r="C1492" s="5" t="s">
        <v>170</v>
      </c>
      <c r="D1492" s="5" t="s">
        <v>6191</v>
      </c>
      <c r="E1492" s="5" t="n">
        <f aca="false">YEAR(D1492)</f>
        <v>2022</v>
      </c>
      <c r="F1492" s="5" t="n">
        <f aca="false">MONTH(D1492)</f>
        <v>10</v>
      </c>
      <c r="G1492" s="5" t="s">
        <v>172</v>
      </c>
      <c r="H1492" s="5" t="e">
        <f aca="false">YEAR(G1492)</f>
        <v>#VALUE!</v>
      </c>
      <c r="I1492" s="5" t="e">
        <f aca="false">MONTH(G1492)</f>
        <v>#VALUE!</v>
      </c>
      <c r="J1492" s="5" t="s">
        <v>6192</v>
      </c>
      <c r="K1492" s="5" t="str">
        <f aca="false">LEFT(J1492,6)</f>
        <v>017065</v>
      </c>
      <c r="L1492" s="5" t="s">
        <v>6193</v>
      </c>
      <c r="M1492" s="5" t="n">
        <v>0</v>
      </c>
      <c r="N1492" s="5" t="n">
        <v>0</v>
      </c>
      <c r="O1492" s="0" t="s">
        <v>153</v>
      </c>
      <c r="P1492" s="0" t="str">
        <f aca="false">VLOOKUP(K1492,SQ!C:D,2,FALSE())</f>
        <v>AIU Setor Central</v>
      </c>
    </row>
    <row r="1493" customFormat="false" ht="12.8" hidden="true" customHeight="false" outlineLevel="0" collapsed="false">
      <c r="A1493" s="5" t="s">
        <v>6194</v>
      </c>
      <c r="B1493" s="5" t="s">
        <v>147</v>
      </c>
      <c r="C1493" s="5" t="s">
        <v>170</v>
      </c>
      <c r="D1493" s="5" t="s">
        <v>6195</v>
      </c>
      <c r="E1493" s="5" t="n">
        <f aca="false">YEAR(D1493)</f>
        <v>2022</v>
      </c>
      <c r="F1493" s="5" t="n">
        <f aca="false">MONTH(D1493)</f>
        <v>10</v>
      </c>
      <c r="G1493" s="5" t="s">
        <v>172</v>
      </c>
      <c r="H1493" s="5" t="e">
        <f aca="false">YEAR(G1493)</f>
        <v>#VALUE!</v>
      </c>
      <c r="I1493" s="5" t="e">
        <f aca="false">MONTH(G1493)</f>
        <v>#VALUE!</v>
      </c>
      <c r="J1493" s="5" t="s">
        <v>6196</v>
      </c>
      <c r="K1493" s="5" t="str">
        <f aca="false">LEFT(J1493,6)</f>
        <v>010066</v>
      </c>
      <c r="L1493" s="5" t="s">
        <v>6197</v>
      </c>
      <c r="M1493" s="5" t="n">
        <v>0</v>
      </c>
      <c r="N1493" s="5" t="n">
        <v>0</v>
      </c>
      <c r="O1493" s="0" t="s">
        <v>153</v>
      </c>
      <c r="P1493" s="0" t="e">
        <f aca="false">VLOOKUP(K1493,SQ!C:D,2,FALSE())</f>
        <v>#N/A</v>
      </c>
    </row>
    <row r="1494" customFormat="false" ht="12.8" hidden="true" customHeight="false" outlineLevel="0" collapsed="false">
      <c r="A1494" s="5" t="s">
        <v>6198</v>
      </c>
      <c r="B1494" s="5" t="s">
        <v>147</v>
      </c>
      <c r="C1494" s="5" t="s">
        <v>170</v>
      </c>
      <c r="D1494" s="5" t="s">
        <v>6199</v>
      </c>
      <c r="E1494" s="5" t="n">
        <f aca="false">YEAR(D1494)</f>
        <v>2022</v>
      </c>
      <c r="F1494" s="5" t="n">
        <f aca="false">MONTH(D1494)</f>
        <v>10</v>
      </c>
      <c r="G1494" s="5" t="s">
        <v>172</v>
      </c>
      <c r="H1494" s="5" t="e">
        <f aca="false">YEAR(G1494)</f>
        <v>#VALUE!</v>
      </c>
      <c r="I1494" s="5" t="e">
        <f aca="false">MONTH(G1494)</f>
        <v>#VALUE!</v>
      </c>
      <c r="J1494" s="5" t="s">
        <v>6200</v>
      </c>
      <c r="K1494" s="5" t="str">
        <f aca="false">LEFT(J1494,6)</f>
        <v>097048</v>
      </c>
      <c r="L1494" s="5" t="s">
        <v>6201</v>
      </c>
      <c r="M1494" s="5" t="n">
        <v>0</v>
      </c>
      <c r="N1494" s="5" t="n">
        <v>0</v>
      </c>
      <c r="O1494" s="0" t="s">
        <v>153</v>
      </c>
      <c r="P1494" s="0" t="e">
        <f aca="false">VLOOKUP(K1494,SQ!C:D,2,FALSE())</f>
        <v>#N/A</v>
      </c>
    </row>
    <row r="1495" customFormat="false" ht="12.8" hidden="true" customHeight="false" outlineLevel="0" collapsed="false">
      <c r="A1495" s="5" t="s">
        <v>6202</v>
      </c>
      <c r="B1495" s="5" t="s">
        <v>147</v>
      </c>
      <c r="C1495" s="5" t="s">
        <v>170</v>
      </c>
      <c r="D1495" s="5" t="s">
        <v>6203</v>
      </c>
      <c r="E1495" s="5" t="n">
        <f aca="false">YEAR(D1495)</f>
        <v>2022</v>
      </c>
      <c r="F1495" s="5" t="n">
        <f aca="false">MONTH(D1495)</f>
        <v>11</v>
      </c>
      <c r="G1495" s="5" t="s">
        <v>172</v>
      </c>
      <c r="H1495" s="5" t="e">
        <f aca="false">YEAR(G1495)</f>
        <v>#VALUE!</v>
      </c>
      <c r="I1495" s="5" t="e">
        <f aca="false">MONTH(G1495)</f>
        <v>#VALUE!</v>
      </c>
      <c r="J1495" s="5" t="s">
        <v>6204</v>
      </c>
      <c r="K1495" s="5" t="str">
        <f aca="false">LEFT(J1495,6)</f>
        <v>066529</v>
      </c>
      <c r="L1495" s="5" t="s">
        <v>6205</v>
      </c>
      <c r="M1495" s="5" t="n">
        <v>0</v>
      </c>
      <c r="N1495" s="5" t="n">
        <v>0</v>
      </c>
      <c r="O1495" s="0" t="s">
        <v>153</v>
      </c>
      <c r="P1495" s="0" t="e">
        <f aca="false">VLOOKUP(K1495,SQ!C:D,2,FALSE())</f>
        <v>#N/A</v>
      </c>
    </row>
    <row r="1496" customFormat="false" ht="12.8" hidden="true" customHeight="false" outlineLevel="0" collapsed="false">
      <c r="A1496" s="5" t="s">
        <v>6206</v>
      </c>
      <c r="B1496" s="5" t="s">
        <v>147</v>
      </c>
      <c r="C1496" s="5" t="s">
        <v>170</v>
      </c>
      <c r="D1496" s="5" t="s">
        <v>6207</v>
      </c>
      <c r="E1496" s="5" t="n">
        <f aca="false">YEAR(D1496)</f>
        <v>2022</v>
      </c>
      <c r="F1496" s="5" t="n">
        <f aca="false">MONTH(D1496)</f>
        <v>10</v>
      </c>
      <c r="G1496" s="5" t="s">
        <v>172</v>
      </c>
      <c r="H1496" s="5" t="e">
        <f aca="false">YEAR(G1496)</f>
        <v>#VALUE!</v>
      </c>
      <c r="I1496" s="5" t="e">
        <f aca="false">MONTH(G1496)</f>
        <v>#VALUE!</v>
      </c>
      <c r="J1496" s="5" t="s">
        <v>6208</v>
      </c>
      <c r="K1496" s="5" t="str">
        <f aca="false">LEFT(J1496,6)</f>
        <v>125020</v>
      </c>
      <c r="L1496" s="5" t="s">
        <v>6209</v>
      </c>
      <c r="M1496" s="5" t="n">
        <v>1</v>
      </c>
      <c r="N1496" s="5" t="n">
        <v>0</v>
      </c>
      <c r="O1496" s="0" t="s">
        <v>153</v>
      </c>
      <c r="P1496" s="0" t="e">
        <f aca="false">VLOOKUP(K1496,SQ!C:D,2,FALSE())</f>
        <v>#N/A</v>
      </c>
    </row>
    <row r="1497" customFormat="false" ht="12.8" hidden="true" customHeight="false" outlineLevel="0" collapsed="false">
      <c r="A1497" s="5" t="s">
        <v>6210</v>
      </c>
      <c r="B1497" s="5" t="s">
        <v>232</v>
      </c>
      <c r="C1497" s="5" t="s">
        <v>170</v>
      </c>
      <c r="D1497" s="5" t="s">
        <v>6211</v>
      </c>
      <c r="E1497" s="5" t="n">
        <f aca="false">YEAR(D1497)</f>
        <v>2022</v>
      </c>
      <c r="F1497" s="5" t="n">
        <f aca="false">MONTH(D1497)</f>
        <v>10</v>
      </c>
      <c r="G1497" s="5" t="s">
        <v>172</v>
      </c>
      <c r="H1497" s="5" t="e">
        <f aca="false">YEAR(G1497)</f>
        <v>#VALUE!</v>
      </c>
      <c r="I1497" s="5" t="e">
        <f aca="false">MONTH(G1497)</f>
        <v>#VALUE!</v>
      </c>
      <c r="J1497" s="5" t="s">
        <v>6212</v>
      </c>
      <c r="K1497" s="5" t="str">
        <f aca="false">LEFT(J1497,6)</f>
        <v>068260</v>
      </c>
      <c r="L1497" s="5" t="s">
        <v>6213</v>
      </c>
      <c r="M1497" s="5" t="n">
        <v>0</v>
      </c>
      <c r="N1497" s="5" t="n">
        <v>0</v>
      </c>
      <c r="O1497" s="0" t="s">
        <v>153</v>
      </c>
      <c r="P1497" s="0" t="e">
        <f aca="false">VLOOKUP(K1497,SQ!C:D,2,FALSE())</f>
        <v>#N/A</v>
      </c>
    </row>
    <row r="1498" customFormat="false" ht="12.8" hidden="true" customHeight="false" outlineLevel="0" collapsed="false">
      <c r="A1498" s="5" t="s">
        <v>6214</v>
      </c>
      <c r="B1498" s="5" t="s">
        <v>147</v>
      </c>
      <c r="C1498" s="5" t="s">
        <v>170</v>
      </c>
      <c r="D1498" s="5" t="s">
        <v>6215</v>
      </c>
      <c r="E1498" s="5" t="n">
        <f aca="false">YEAR(D1498)</f>
        <v>2022</v>
      </c>
      <c r="F1498" s="5" t="n">
        <f aca="false">MONTH(D1498)</f>
        <v>10</v>
      </c>
      <c r="G1498" s="5" t="s">
        <v>172</v>
      </c>
      <c r="H1498" s="5" t="e">
        <f aca="false">YEAR(G1498)</f>
        <v>#VALUE!</v>
      </c>
      <c r="I1498" s="5" t="e">
        <f aca="false">MONTH(G1498)</f>
        <v>#VALUE!</v>
      </c>
      <c r="J1498" s="5" t="s">
        <v>6216</v>
      </c>
      <c r="K1498" s="5" t="str">
        <f aca="false">LEFT(J1498,6)</f>
        <v>041243</v>
      </c>
      <c r="L1498" s="5" t="s">
        <v>6217</v>
      </c>
      <c r="M1498" s="5" t="n">
        <v>0</v>
      </c>
      <c r="N1498" s="5" t="n">
        <v>0</v>
      </c>
      <c r="O1498" s="0" t="s">
        <v>153</v>
      </c>
      <c r="P1498" s="0" t="e">
        <f aca="false">VLOOKUP(K1498,SQ!C:D,2,FALSE())</f>
        <v>#N/A</v>
      </c>
    </row>
    <row r="1499" customFormat="false" ht="12.8" hidden="true" customHeight="false" outlineLevel="0" collapsed="false">
      <c r="A1499" s="5" t="s">
        <v>6218</v>
      </c>
      <c r="B1499" s="5" t="s">
        <v>147</v>
      </c>
      <c r="C1499" s="5" t="s">
        <v>170</v>
      </c>
      <c r="D1499" s="5" t="s">
        <v>6219</v>
      </c>
      <c r="E1499" s="5" t="n">
        <f aca="false">YEAR(D1499)</f>
        <v>2022</v>
      </c>
      <c r="F1499" s="5" t="n">
        <f aca="false">MONTH(D1499)</f>
        <v>10</v>
      </c>
      <c r="G1499" s="5" t="s">
        <v>172</v>
      </c>
      <c r="H1499" s="5" t="e">
        <f aca="false">YEAR(G1499)</f>
        <v>#VALUE!</v>
      </c>
      <c r="I1499" s="5" t="e">
        <f aca="false">MONTH(G1499)</f>
        <v>#VALUE!</v>
      </c>
      <c r="J1499" s="5" t="s">
        <v>6220</v>
      </c>
      <c r="K1499" s="5" t="str">
        <f aca="false">LEFT(J1499,6)</f>
        <v>026019</v>
      </c>
      <c r="L1499" s="5" t="s">
        <v>6221</v>
      </c>
      <c r="M1499" s="5" t="n">
        <v>0</v>
      </c>
      <c r="N1499" s="5" t="n">
        <v>0</v>
      </c>
      <c r="O1499" s="0" t="s">
        <v>153</v>
      </c>
      <c r="P1499" s="0" t="str">
        <f aca="false">VLOOKUP(K1499,SQ!C:D,2,FALSE())</f>
        <v>AIU Setor Central</v>
      </c>
    </row>
    <row r="1500" customFormat="false" ht="12.8" hidden="true" customHeight="false" outlineLevel="0" collapsed="false">
      <c r="A1500" s="5" t="s">
        <v>6222</v>
      </c>
      <c r="B1500" s="5" t="s">
        <v>232</v>
      </c>
      <c r="C1500" s="5" t="s">
        <v>148</v>
      </c>
      <c r="D1500" s="5" t="s">
        <v>6223</v>
      </c>
      <c r="E1500" s="5" t="n">
        <f aca="false">YEAR(D1500)</f>
        <v>2022</v>
      </c>
      <c r="F1500" s="5" t="n">
        <f aca="false">MONTH(D1500)</f>
        <v>10</v>
      </c>
      <c r="G1500" s="5" t="s">
        <v>6224</v>
      </c>
      <c r="H1500" s="5" t="n">
        <f aca="false">YEAR(G1500)</f>
        <v>2023</v>
      </c>
      <c r="I1500" s="5" t="n">
        <f aca="false">MONTH(G1500)</f>
        <v>5</v>
      </c>
      <c r="J1500" s="5" t="s">
        <v>6225</v>
      </c>
      <c r="K1500" s="5" t="str">
        <f aca="false">LEFT(J1500,6)</f>
        <v>027079</v>
      </c>
      <c r="L1500" s="5" t="s">
        <v>6226</v>
      </c>
      <c r="M1500" s="5" t="n">
        <v>0</v>
      </c>
      <c r="N1500" s="5" t="n">
        <v>0</v>
      </c>
      <c r="O1500" s="0" t="s">
        <v>153</v>
      </c>
      <c r="P1500" s="0" t="e">
        <f aca="false">VLOOKUP(K1500,SQ!C:D,2,FALSE())</f>
        <v>#N/A</v>
      </c>
    </row>
    <row r="1501" customFormat="false" ht="12.8" hidden="true" customHeight="false" outlineLevel="0" collapsed="false">
      <c r="A1501" s="5" t="s">
        <v>6227</v>
      </c>
      <c r="B1501" s="5" t="s">
        <v>147</v>
      </c>
      <c r="C1501" s="5" t="s">
        <v>176</v>
      </c>
      <c r="D1501" s="5" t="s">
        <v>6228</v>
      </c>
      <c r="E1501" s="5" t="n">
        <f aca="false">YEAR(D1501)</f>
        <v>2022</v>
      </c>
      <c r="F1501" s="5" t="n">
        <f aca="false">MONTH(D1501)</f>
        <v>10</v>
      </c>
      <c r="G1501" s="5" t="s">
        <v>172</v>
      </c>
      <c r="H1501" s="5" t="e">
        <f aca="false">YEAR(G1501)</f>
        <v>#VALUE!</v>
      </c>
      <c r="I1501" s="5" t="e">
        <f aca="false">MONTH(G1501)</f>
        <v>#VALUE!</v>
      </c>
      <c r="J1501" s="5" t="s">
        <v>6229</v>
      </c>
      <c r="K1501" s="5" t="str">
        <f aca="false">LEFT(J1501,6)</f>
        <v>073052</v>
      </c>
      <c r="L1501" s="5" t="s">
        <v>6230</v>
      </c>
      <c r="M1501" s="5" t="n">
        <v>0</v>
      </c>
      <c r="N1501" s="5" t="n">
        <v>0</v>
      </c>
      <c r="O1501" s="0" t="s">
        <v>153</v>
      </c>
      <c r="P1501" s="0" t="e">
        <f aca="false">VLOOKUP(K1501,SQ!C:D,2,FALSE())</f>
        <v>#N/A</v>
      </c>
    </row>
    <row r="1502" customFormat="false" ht="12.8" hidden="true" customHeight="false" outlineLevel="0" collapsed="false">
      <c r="A1502" s="5" t="s">
        <v>6231</v>
      </c>
      <c r="B1502" s="5" t="s">
        <v>147</v>
      </c>
      <c r="C1502" s="5" t="s">
        <v>170</v>
      </c>
      <c r="D1502" s="5" t="s">
        <v>6232</v>
      </c>
      <c r="E1502" s="5" t="n">
        <f aca="false">YEAR(D1502)</f>
        <v>2022</v>
      </c>
      <c r="F1502" s="5" t="n">
        <f aca="false">MONTH(D1502)</f>
        <v>10</v>
      </c>
      <c r="G1502" s="5" t="s">
        <v>172</v>
      </c>
      <c r="H1502" s="5" t="e">
        <f aca="false">YEAR(G1502)</f>
        <v>#VALUE!</v>
      </c>
      <c r="I1502" s="5" t="e">
        <f aca="false">MONTH(G1502)</f>
        <v>#VALUE!</v>
      </c>
      <c r="J1502" s="5" t="s">
        <v>6233</v>
      </c>
      <c r="K1502" s="5" t="str">
        <f aca="false">LEFT(J1502,6)</f>
        <v>059022</v>
      </c>
      <c r="L1502" s="5" t="s">
        <v>6234</v>
      </c>
      <c r="M1502" s="5" t="n">
        <v>2</v>
      </c>
      <c r="N1502" s="5" t="n">
        <v>2</v>
      </c>
      <c r="O1502" s="0" t="s">
        <v>153</v>
      </c>
      <c r="P1502" s="0" t="e">
        <f aca="false">VLOOKUP(K1502,SQ!C:D,2,FALSE())</f>
        <v>#N/A</v>
      </c>
    </row>
    <row r="1503" customFormat="false" ht="12.8" hidden="true" customHeight="false" outlineLevel="0" collapsed="false">
      <c r="A1503" s="5" t="s">
        <v>6235</v>
      </c>
      <c r="B1503" s="5" t="s">
        <v>147</v>
      </c>
      <c r="C1503" s="5" t="s">
        <v>170</v>
      </c>
      <c r="D1503" s="5" t="s">
        <v>6236</v>
      </c>
      <c r="E1503" s="5" t="n">
        <f aca="false">YEAR(D1503)</f>
        <v>2022</v>
      </c>
      <c r="F1503" s="5" t="n">
        <f aca="false">MONTH(D1503)</f>
        <v>10</v>
      </c>
      <c r="G1503" s="5" t="s">
        <v>172</v>
      </c>
      <c r="H1503" s="5" t="e">
        <f aca="false">YEAR(G1503)</f>
        <v>#VALUE!</v>
      </c>
      <c r="I1503" s="5" t="e">
        <f aca="false">MONTH(G1503)</f>
        <v>#VALUE!</v>
      </c>
      <c r="J1503" s="5" t="s">
        <v>6237</v>
      </c>
      <c r="K1503" s="5" t="str">
        <f aca="false">LEFT(J1503,6)</f>
        <v>171215</v>
      </c>
      <c r="L1503" s="5" t="s">
        <v>6238</v>
      </c>
      <c r="M1503" s="5" t="n">
        <v>0</v>
      </c>
      <c r="N1503" s="5" t="n">
        <v>0</v>
      </c>
      <c r="O1503" s="0" t="s">
        <v>153</v>
      </c>
      <c r="P1503" s="0" t="e">
        <f aca="false">VLOOKUP(K1503,SQ!C:D,2,FALSE())</f>
        <v>#N/A</v>
      </c>
    </row>
    <row r="1504" customFormat="false" ht="12.8" hidden="true" customHeight="false" outlineLevel="0" collapsed="false">
      <c r="A1504" s="5" t="s">
        <v>6239</v>
      </c>
      <c r="B1504" s="5" t="s">
        <v>147</v>
      </c>
      <c r="C1504" s="5" t="s">
        <v>170</v>
      </c>
      <c r="D1504" s="5" t="s">
        <v>6240</v>
      </c>
      <c r="E1504" s="5" t="n">
        <f aca="false">YEAR(D1504)</f>
        <v>2023</v>
      </c>
      <c r="F1504" s="5" t="n">
        <f aca="false">MONTH(D1504)</f>
        <v>1</v>
      </c>
      <c r="G1504" s="5" t="s">
        <v>172</v>
      </c>
      <c r="H1504" s="5" t="e">
        <f aca="false">YEAR(G1504)</f>
        <v>#VALUE!</v>
      </c>
      <c r="I1504" s="5" t="e">
        <f aca="false">MONTH(G1504)</f>
        <v>#VALUE!</v>
      </c>
      <c r="J1504" s="5" t="s">
        <v>6241</v>
      </c>
      <c r="K1504" s="5" t="str">
        <f aca="false">LEFT(J1504,6)</f>
        <v>200029</v>
      </c>
      <c r="L1504" s="5" t="s">
        <v>6242</v>
      </c>
      <c r="M1504" s="5" t="n">
        <v>0</v>
      </c>
      <c r="N1504" s="5" t="n">
        <v>0</v>
      </c>
      <c r="O1504" s="0" t="s">
        <v>153</v>
      </c>
      <c r="P1504" s="0" t="e">
        <f aca="false">VLOOKUP(K1504,SQ!C:D,2,FALSE())</f>
        <v>#N/A</v>
      </c>
    </row>
    <row r="1505" customFormat="false" ht="12.8" hidden="true" customHeight="false" outlineLevel="0" collapsed="false">
      <c r="A1505" s="5" t="s">
        <v>6243</v>
      </c>
      <c r="B1505" s="5" t="s">
        <v>147</v>
      </c>
      <c r="C1505" s="5" t="s">
        <v>170</v>
      </c>
      <c r="D1505" s="5" t="s">
        <v>6244</v>
      </c>
      <c r="E1505" s="5" t="n">
        <f aca="false">YEAR(D1505)</f>
        <v>2022</v>
      </c>
      <c r="F1505" s="5" t="n">
        <f aca="false">MONTH(D1505)</f>
        <v>10</v>
      </c>
      <c r="G1505" s="5" t="s">
        <v>172</v>
      </c>
      <c r="H1505" s="5" t="e">
        <f aca="false">YEAR(G1505)</f>
        <v>#VALUE!</v>
      </c>
      <c r="I1505" s="5" t="e">
        <f aca="false">MONTH(G1505)</f>
        <v>#VALUE!</v>
      </c>
      <c r="J1505" s="5" t="s">
        <v>6245</v>
      </c>
      <c r="K1505" s="5" t="str">
        <f aca="false">LEFT(J1505,6)</f>
        <v>036014</v>
      </c>
      <c r="L1505" s="5" t="s">
        <v>6246</v>
      </c>
      <c r="M1505" s="5" t="n">
        <v>0</v>
      </c>
      <c r="N1505" s="5" t="n">
        <v>0</v>
      </c>
      <c r="O1505" s="0" t="s">
        <v>153</v>
      </c>
      <c r="P1505" s="0" t="e">
        <f aca="false">VLOOKUP(K1505,SQ!C:D,2,FALSE())</f>
        <v>#N/A</v>
      </c>
    </row>
    <row r="1506" customFormat="false" ht="12.8" hidden="true" customHeight="false" outlineLevel="0" collapsed="false">
      <c r="A1506" s="5" t="s">
        <v>6247</v>
      </c>
      <c r="B1506" s="5" t="s">
        <v>147</v>
      </c>
      <c r="C1506" s="5" t="s">
        <v>170</v>
      </c>
      <c r="D1506" s="5" t="s">
        <v>6248</v>
      </c>
      <c r="E1506" s="5" t="n">
        <f aca="false">YEAR(D1506)</f>
        <v>2022</v>
      </c>
      <c r="F1506" s="5" t="n">
        <f aca="false">MONTH(D1506)</f>
        <v>10</v>
      </c>
      <c r="G1506" s="5" t="s">
        <v>172</v>
      </c>
      <c r="H1506" s="5" t="e">
        <f aca="false">YEAR(G1506)</f>
        <v>#VALUE!</v>
      </c>
      <c r="I1506" s="5" t="e">
        <f aca="false">MONTH(G1506)</f>
        <v>#VALUE!</v>
      </c>
      <c r="J1506" s="5" t="s">
        <v>6249</v>
      </c>
      <c r="K1506" s="5" t="str">
        <f aca="false">LEFT(J1506,6)</f>
        <v>041018</v>
      </c>
      <c r="L1506" s="5" t="s">
        <v>6250</v>
      </c>
      <c r="M1506" s="5" t="n">
        <v>0</v>
      </c>
      <c r="N1506" s="5" t="n">
        <v>0</v>
      </c>
      <c r="O1506" s="0" t="s">
        <v>153</v>
      </c>
      <c r="P1506" s="0" t="e">
        <f aca="false">VLOOKUP(K1506,SQ!C:D,2,FALSE())</f>
        <v>#N/A</v>
      </c>
    </row>
    <row r="1507" customFormat="false" ht="12.8" hidden="true" customHeight="false" outlineLevel="0" collapsed="false">
      <c r="A1507" s="5" t="s">
        <v>6251</v>
      </c>
      <c r="B1507" s="5" t="s">
        <v>299</v>
      </c>
      <c r="C1507" s="5" t="s">
        <v>170</v>
      </c>
      <c r="D1507" s="5" t="s">
        <v>6252</v>
      </c>
      <c r="E1507" s="5" t="n">
        <f aca="false">YEAR(D1507)</f>
        <v>2022</v>
      </c>
      <c r="F1507" s="5" t="n">
        <f aca="false">MONTH(D1507)</f>
        <v>10</v>
      </c>
      <c r="G1507" s="5" t="s">
        <v>172</v>
      </c>
      <c r="H1507" s="5" t="e">
        <f aca="false">YEAR(G1507)</f>
        <v>#VALUE!</v>
      </c>
      <c r="I1507" s="5" t="e">
        <f aca="false">MONTH(G1507)</f>
        <v>#VALUE!</v>
      </c>
      <c r="J1507" s="5" t="s">
        <v>6212</v>
      </c>
      <c r="K1507" s="5" t="str">
        <f aca="false">LEFT(J1507,6)</f>
        <v>068260</v>
      </c>
      <c r="L1507" s="5" t="s">
        <v>6213</v>
      </c>
      <c r="M1507" s="5" t="n">
        <v>0</v>
      </c>
      <c r="N1507" s="5" t="n">
        <v>0</v>
      </c>
      <c r="O1507" s="0" t="s">
        <v>153</v>
      </c>
      <c r="P1507" s="0" t="e">
        <f aca="false">VLOOKUP(K1507,SQ!C:D,2,FALSE())</f>
        <v>#N/A</v>
      </c>
    </row>
    <row r="1508" customFormat="false" ht="12.8" hidden="true" customHeight="false" outlineLevel="0" collapsed="false">
      <c r="A1508" s="5" t="s">
        <v>6253</v>
      </c>
      <c r="B1508" s="5" t="s">
        <v>147</v>
      </c>
      <c r="C1508" s="5" t="s">
        <v>170</v>
      </c>
      <c r="D1508" s="5" t="s">
        <v>6254</v>
      </c>
      <c r="E1508" s="5" t="n">
        <f aca="false">YEAR(D1508)</f>
        <v>2022</v>
      </c>
      <c r="F1508" s="5" t="n">
        <f aca="false">MONTH(D1508)</f>
        <v>10</v>
      </c>
      <c r="G1508" s="5" t="s">
        <v>172</v>
      </c>
      <c r="H1508" s="5" t="e">
        <f aca="false">YEAR(G1508)</f>
        <v>#VALUE!</v>
      </c>
      <c r="I1508" s="5" t="e">
        <f aca="false">MONTH(G1508)</f>
        <v>#VALUE!</v>
      </c>
      <c r="J1508" s="5" t="s">
        <v>6255</v>
      </c>
      <c r="K1508" s="5" t="str">
        <f aca="false">LEFT(J1508,6)</f>
        <v>018045</v>
      </c>
      <c r="L1508" s="5" t="s">
        <v>6256</v>
      </c>
      <c r="M1508" s="5" t="n">
        <v>0</v>
      </c>
      <c r="N1508" s="5" t="n">
        <v>0</v>
      </c>
      <c r="O1508" s="0" t="s">
        <v>153</v>
      </c>
      <c r="P1508" s="0" t="str">
        <f aca="false">VLOOKUP(K1508,SQ!C:D,2,FALSE())</f>
        <v>AIU Setor Central</v>
      </c>
    </row>
    <row r="1509" customFormat="false" ht="12.8" hidden="true" customHeight="false" outlineLevel="0" collapsed="false">
      <c r="A1509" s="5" t="s">
        <v>6257</v>
      </c>
      <c r="B1509" s="5" t="s">
        <v>147</v>
      </c>
      <c r="C1509" s="5" t="s">
        <v>170</v>
      </c>
      <c r="D1509" s="5" t="s">
        <v>6258</v>
      </c>
      <c r="E1509" s="5" t="n">
        <f aca="false">YEAR(D1509)</f>
        <v>2022</v>
      </c>
      <c r="F1509" s="5" t="n">
        <f aca="false">MONTH(D1509)</f>
        <v>11</v>
      </c>
      <c r="G1509" s="5" t="s">
        <v>172</v>
      </c>
      <c r="H1509" s="5" t="e">
        <f aca="false">YEAR(G1509)</f>
        <v>#VALUE!</v>
      </c>
      <c r="I1509" s="5" t="e">
        <f aca="false">MONTH(G1509)</f>
        <v>#VALUE!</v>
      </c>
      <c r="J1509" s="5" t="s">
        <v>6259</v>
      </c>
      <c r="K1509" s="5" t="str">
        <f aca="false">LEFT(J1509,6)</f>
        <v>119085</v>
      </c>
      <c r="L1509" s="5" t="s">
        <v>6260</v>
      </c>
      <c r="M1509" s="5" t="n">
        <v>0</v>
      </c>
      <c r="N1509" s="5" t="n">
        <v>0</v>
      </c>
      <c r="O1509" s="0" t="s">
        <v>153</v>
      </c>
      <c r="P1509" s="0" t="e">
        <f aca="false">VLOOKUP(K1509,SQ!C:D,2,FALSE())</f>
        <v>#N/A</v>
      </c>
    </row>
    <row r="1510" customFormat="false" ht="12.8" hidden="true" customHeight="false" outlineLevel="0" collapsed="false">
      <c r="A1510" s="5" t="s">
        <v>6261</v>
      </c>
      <c r="B1510" s="5" t="s">
        <v>147</v>
      </c>
      <c r="C1510" s="5" t="s">
        <v>170</v>
      </c>
      <c r="D1510" s="5" t="s">
        <v>6262</v>
      </c>
      <c r="E1510" s="5" t="n">
        <f aca="false">YEAR(D1510)</f>
        <v>2022</v>
      </c>
      <c r="F1510" s="5" t="n">
        <f aca="false">MONTH(D1510)</f>
        <v>10</v>
      </c>
      <c r="G1510" s="5" t="s">
        <v>172</v>
      </c>
      <c r="H1510" s="5" t="e">
        <f aca="false">YEAR(G1510)</f>
        <v>#VALUE!</v>
      </c>
      <c r="I1510" s="5" t="e">
        <f aca="false">MONTH(G1510)</f>
        <v>#VALUE!</v>
      </c>
      <c r="J1510" s="5" t="s">
        <v>6263</v>
      </c>
      <c r="K1510" s="5" t="str">
        <f aca="false">LEFT(J1510,6)</f>
        <v>045035</v>
      </c>
      <c r="L1510" s="5" t="s">
        <v>6264</v>
      </c>
      <c r="M1510" s="5" t="n">
        <v>0</v>
      </c>
      <c r="N1510" s="5" t="n">
        <v>0</v>
      </c>
      <c r="O1510" s="0" t="s">
        <v>153</v>
      </c>
      <c r="P1510" s="0" t="e">
        <f aca="false">VLOOKUP(K1510,SQ!C:D,2,FALSE())</f>
        <v>#N/A</v>
      </c>
    </row>
    <row r="1511" customFormat="false" ht="12.8" hidden="true" customHeight="false" outlineLevel="0" collapsed="false">
      <c r="A1511" s="5" t="s">
        <v>6265</v>
      </c>
      <c r="B1511" s="5" t="s">
        <v>232</v>
      </c>
      <c r="C1511" s="5" t="s">
        <v>170</v>
      </c>
      <c r="D1511" s="5" t="s">
        <v>6266</v>
      </c>
      <c r="E1511" s="5" t="n">
        <f aca="false">YEAR(D1511)</f>
        <v>2023</v>
      </c>
      <c r="F1511" s="5" t="n">
        <f aca="false">MONTH(D1511)</f>
        <v>2</v>
      </c>
      <c r="G1511" s="5" t="s">
        <v>172</v>
      </c>
      <c r="H1511" s="5" t="e">
        <f aca="false">YEAR(G1511)</f>
        <v>#VALUE!</v>
      </c>
      <c r="I1511" s="5" t="e">
        <f aca="false">MONTH(G1511)</f>
        <v>#VALUE!</v>
      </c>
      <c r="J1511" s="5" t="s">
        <v>6267</v>
      </c>
      <c r="K1511" s="5" t="str">
        <f aca="false">LEFT(J1511,6)</f>
        <v>168072</v>
      </c>
      <c r="L1511" s="5" t="s">
        <v>6268</v>
      </c>
      <c r="M1511" s="5" t="n">
        <v>0</v>
      </c>
      <c r="N1511" s="5" t="n">
        <v>0</v>
      </c>
      <c r="O1511" s="0" t="s">
        <v>153</v>
      </c>
      <c r="P1511" s="0" t="e">
        <f aca="false">VLOOKUP(K1511,SQ!C:D,2,FALSE())</f>
        <v>#N/A</v>
      </c>
    </row>
    <row r="1512" customFormat="false" ht="12.8" hidden="true" customHeight="false" outlineLevel="0" collapsed="false">
      <c r="A1512" s="5" t="s">
        <v>6269</v>
      </c>
      <c r="B1512" s="5" t="s">
        <v>147</v>
      </c>
      <c r="C1512" s="5" t="s">
        <v>176</v>
      </c>
      <c r="D1512" s="5" t="s">
        <v>6270</v>
      </c>
      <c r="E1512" s="5" t="n">
        <f aca="false">YEAR(D1512)</f>
        <v>2022</v>
      </c>
      <c r="F1512" s="5" t="n">
        <f aca="false">MONTH(D1512)</f>
        <v>10</v>
      </c>
      <c r="G1512" s="5" t="s">
        <v>172</v>
      </c>
      <c r="H1512" s="5" t="e">
        <f aca="false">YEAR(G1512)</f>
        <v>#VALUE!</v>
      </c>
      <c r="I1512" s="5" t="e">
        <f aca="false">MONTH(G1512)</f>
        <v>#VALUE!</v>
      </c>
      <c r="J1512" s="5" t="s">
        <v>6271</v>
      </c>
      <c r="K1512" s="5" t="str">
        <f aca="false">LEFT(J1512,6)</f>
        <v>115155</v>
      </c>
      <c r="L1512" s="5" t="s">
        <v>6272</v>
      </c>
      <c r="M1512" s="5" t="n">
        <v>0</v>
      </c>
      <c r="N1512" s="5" t="n">
        <v>0</v>
      </c>
      <c r="O1512" s="0" t="s">
        <v>153</v>
      </c>
      <c r="P1512" s="0" t="e">
        <f aca="false">VLOOKUP(K1512,SQ!C:D,2,FALSE())</f>
        <v>#N/A</v>
      </c>
    </row>
    <row r="1513" customFormat="false" ht="12.8" hidden="true" customHeight="false" outlineLevel="0" collapsed="false">
      <c r="A1513" s="5" t="s">
        <v>6273</v>
      </c>
      <c r="B1513" s="5" t="s">
        <v>147</v>
      </c>
      <c r="C1513" s="5" t="s">
        <v>170</v>
      </c>
      <c r="D1513" s="5" t="s">
        <v>6274</v>
      </c>
      <c r="E1513" s="5" t="n">
        <f aca="false">YEAR(D1513)</f>
        <v>2023</v>
      </c>
      <c r="F1513" s="5" t="n">
        <f aca="false">MONTH(D1513)</f>
        <v>2</v>
      </c>
      <c r="G1513" s="5" t="s">
        <v>172</v>
      </c>
      <c r="H1513" s="5" t="e">
        <f aca="false">YEAR(G1513)</f>
        <v>#VALUE!</v>
      </c>
      <c r="I1513" s="5" t="e">
        <f aca="false">MONTH(G1513)</f>
        <v>#VALUE!</v>
      </c>
      <c r="J1513" s="5" t="s">
        <v>6275</v>
      </c>
      <c r="K1513" s="5" t="str">
        <f aca="false">LEFT(J1513,6)</f>
        <v>144049</v>
      </c>
      <c r="L1513" s="5" t="s">
        <v>6276</v>
      </c>
      <c r="M1513" s="5" t="n">
        <v>0</v>
      </c>
      <c r="N1513" s="5" t="n">
        <v>0</v>
      </c>
      <c r="O1513" s="0" t="s">
        <v>153</v>
      </c>
      <c r="P1513" s="0" t="e">
        <f aca="false">VLOOKUP(K1513,SQ!C:D,2,FALSE())</f>
        <v>#N/A</v>
      </c>
    </row>
    <row r="1514" customFormat="false" ht="12.8" hidden="true" customHeight="false" outlineLevel="0" collapsed="false">
      <c r="A1514" s="5" t="s">
        <v>6277</v>
      </c>
      <c r="B1514" s="5" t="s">
        <v>147</v>
      </c>
      <c r="C1514" s="5" t="s">
        <v>170</v>
      </c>
      <c r="D1514" s="5" t="s">
        <v>6278</v>
      </c>
      <c r="E1514" s="5" t="n">
        <f aca="false">YEAR(D1514)</f>
        <v>2023</v>
      </c>
      <c r="F1514" s="5" t="n">
        <f aca="false">MONTH(D1514)</f>
        <v>3</v>
      </c>
      <c r="G1514" s="5" t="s">
        <v>172</v>
      </c>
      <c r="H1514" s="5" t="e">
        <f aca="false">YEAR(G1514)</f>
        <v>#VALUE!</v>
      </c>
      <c r="I1514" s="5" t="e">
        <f aca="false">MONTH(G1514)</f>
        <v>#VALUE!</v>
      </c>
      <c r="J1514" s="5" t="s">
        <v>6279</v>
      </c>
      <c r="K1514" s="5" t="str">
        <f aca="false">LEFT(J1514,6)</f>
        <v>008036</v>
      </c>
      <c r="L1514" s="5" t="s">
        <v>6280</v>
      </c>
      <c r="M1514" s="5" t="n">
        <v>0</v>
      </c>
      <c r="N1514" s="5" t="n">
        <v>0</v>
      </c>
      <c r="O1514" s="0" t="s">
        <v>153</v>
      </c>
      <c r="P1514" s="0" t="str">
        <f aca="false">VLOOKUP(K1514,SQ!C:D,2,FALSE())</f>
        <v>Perimetro_Art_16_paragrafo_3º</v>
      </c>
    </row>
    <row r="1515" customFormat="false" ht="12.8" hidden="true" customHeight="false" outlineLevel="0" collapsed="false">
      <c r="A1515" s="5" t="s">
        <v>6281</v>
      </c>
      <c r="B1515" s="5" t="s">
        <v>147</v>
      </c>
      <c r="C1515" s="5" t="s">
        <v>170</v>
      </c>
      <c r="D1515" s="5" t="s">
        <v>6282</v>
      </c>
      <c r="E1515" s="5" t="n">
        <f aca="false">YEAR(D1515)</f>
        <v>2022</v>
      </c>
      <c r="F1515" s="5" t="n">
        <f aca="false">MONTH(D1515)</f>
        <v>11</v>
      </c>
      <c r="G1515" s="5" t="s">
        <v>172</v>
      </c>
      <c r="H1515" s="5" t="e">
        <f aca="false">YEAR(G1515)</f>
        <v>#VALUE!</v>
      </c>
      <c r="I1515" s="5" t="e">
        <f aca="false">MONTH(G1515)</f>
        <v>#VALUE!</v>
      </c>
      <c r="J1515" s="5" t="s">
        <v>6283</v>
      </c>
      <c r="K1515" s="5" t="str">
        <f aca="false">LEFT(J1515,6)</f>
        <v>093058</v>
      </c>
      <c r="L1515" s="5" t="s">
        <v>6284</v>
      </c>
      <c r="M1515" s="5" t="n">
        <v>0</v>
      </c>
      <c r="N1515" s="5" t="n">
        <v>0</v>
      </c>
      <c r="O1515" s="0" t="s">
        <v>153</v>
      </c>
      <c r="P1515" s="0" t="e">
        <f aca="false">VLOOKUP(K1515,SQ!C:D,2,FALSE())</f>
        <v>#N/A</v>
      </c>
    </row>
    <row r="1516" customFormat="false" ht="12.8" hidden="true" customHeight="false" outlineLevel="0" collapsed="false">
      <c r="A1516" s="5" t="s">
        <v>6285</v>
      </c>
      <c r="B1516" s="5" t="s">
        <v>147</v>
      </c>
      <c r="C1516" s="5" t="s">
        <v>170</v>
      </c>
      <c r="D1516" s="5" t="s">
        <v>6286</v>
      </c>
      <c r="E1516" s="5" t="n">
        <f aca="false">YEAR(D1516)</f>
        <v>2022</v>
      </c>
      <c r="F1516" s="5" t="n">
        <f aca="false">MONTH(D1516)</f>
        <v>10</v>
      </c>
      <c r="G1516" s="5" t="s">
        <v>172</v>
      </c>
      <c r="H1516" s="5" t="e">
        <f aca="false">YEAR(G1516)</f>
        <v>#VALUE!</v>
      </c>
      <c r="I1516" s="5" t="e">
        <f aca="false">MONTH(G1516)</f>
        <v>#VALUE!</v>
      </c>
      <c r="J1516" s="5" t="s">
        <v>6287</v>
      </c>
      <c r="K1516" s="5" t="str">
        <f aca="false">LEFT(J1516,6)</f>
        <v>075042</v>
      </c>
      <c r="L1516" s="5" t="s">
        <v>6288</v>
      </c>
      <c r="M1516" s="5" t="n">
        <v>0</v>
      </c>
      <c r="N1516" s="5" t="n">
        <v>0</v>
      </c>
      <c r="O1516" s="0" t="s">
        <v>153</v>
      </c>
      <c r="P1516" s="0" t="e">
        <f aca="false">VLOOKUP(K1516,SQ!C:D,2,FALSE())</f>
        <v>#N/A</v>
      </c>
    </row>
    <row r="1517" customFormat="false" ht="12.8" hidden="true" customHeight="false" outlineLevel="0" collapsed="false">
      <c r="A1517" s="5" t="s">
        <v>6289</v>
      </c>
      <c r="B1517" s="5" t="s">
        <v>147</v>
      </c>
      <c r="C1517" s="5" t="s">
        <v>148</v>
      </c>
      <c r="D1517" s="5" t="s">
        <v>6290</v>
      </c>
      <c r="E1517" s="5" t="n">
        <f aca="false">YEAR(D1517)</f>
        <v>2022</v>
      </c>
      <c r="F1517" s="5" t="n">
        <f aca="false">MONTH(D1517)</f>
        <v>10</v>
      </c>
      <c r="G1517" s="5" t="s">
        <v>6291</v>
      </c>
      <c r="H1517" s="5" t="n">
        <f aca="false">YEAR(G1517)</f>
        <v>2023</v>
      </c>
      <c r="I1517" s="5" t="n">
        <f aca="false">MONTH(G1517)</f>
        <v>1</v>
      </c>
      <c r="J1517" s="5" t="s">
        <v>6292</v>
      </c>
      <c r="K1517" s="5" t="str">
        <f aca="false">LEFT(J1517,6)</f>
        <v>033046</v>
      </c>
      <c r="L1517" s="5" t="s">
        <v>6293</v>
      </c>
      <c r="M1517" s="5" t="n">
        <v>0</v>
      </c>
      <c r="N1517" s="5" t="n">
        <v>0</v>
      </c>
      <c r="O1517" s="0" t="s">
        <v>153</v>
      </c>
      <c r="P1517" s="0" t="str">
        <f aca="false">VLOOKUP(K1517,SQ!C:D,2,FALSE())</f>
        <v>AIU Setor Central</v>
      </c>
    </row>
    <row r="1518" customFormat="false" ht="12.8" hidden="true" customHeight="false" outlineLevel="0" collapsed="false">
      <c r="A1518" s="5" t="s">
        <v>6294</v>
      </c>
      <c r="B1518" s="5" t="s">
        <v>147</v>
      </c>
      <c r="C1518" s="5" t="s">
        <v>170</v>
      </c>
      <c r="D1518" s="5" t="s">
        <v>6295</v>
      </c>
      <c r="E1518" s="5" t="n">
        <f aca="false">YEAR(D1518)</f>
        <v>2023</v>
      </c>
      <c r="F1518" s="5" t="n">
        <f aca="false">MONTH(D1518)</f>
        <v>4</v>
      </c>
      <c r="G1518" s="5" t="s">
        <v>172</v>
      </c>
      <c r="H1518" s="5" t="e">
        <f aca="false">YEAR(G1518)</f>
        <v>#VALUE!</v>
      </c>
      <c r="I1518" s="5" t="e">
        <f aca="false">MONTH(G1518)</f>
        <v>#VALUE!</v>
      </c>
      <c r="J1518" s="5" t="s">
        <v>6296</v>
      </c>
      <c r="K1518" s="5" t="str">
        <f aca="false">LEFT(J1518,6)</f>
        <v>020070</v>
      </c>
      <c r="L1518" s="5" t="s">
        <v>6297</v>
      </c>
      <c r="M1518" s="5" t="n">
        <v>0</v>
      </c>
      <c r="N1518" s="5" t="n">
        <v>0</v>
      </c>
      <c r="O1518" s="0" t="s">
        <v>153</v>
      </c>
      <c r="P1518" s="0" t="e">
        <f aca="false">VLOOKUP(K1518,SQ!C:D,2,FALSE())</f>
        <v>#N/A</v>
      </c>
    </row>
    <row r="1519" customFormat="false" ht="12.8" hidden="true" customHeight="false" outlineLevel="0" collapsed="false">
      <c r="A1519" s="5" t="s">
        <v>6298</v>
      </c>
      <c r="B1519" s="5" t="s">
        <v>147</v>
      </c>
      <c r="C1519" s="5" t="s">
        <v>170</v>
      </c>
      <c r="D1519" s="5" t="s">
        <v>6299</v>
      </c>
      <c r="E1519" s="5" t="n">
        <f aca="false">YEAR(D1519)</f>
        <v>2023</v>
      </c>
      <c r="F1519" s="5" t="n">
        <f aca="false">MONTH(D1519)</f>
        <v>6</v>
      </c>
      <c r="G1519" s="5" t="s">
        <v>6300</v>
      </c>
      <c r="H1519" s="5" t="n">
        <f aca="false">YEAR(G1519)</f>
        <v>2023</v>
      </c>
      <c r="I1519" s="5" t="n">
        <f aca="false">MONTH(G1519)</f>
        <v>6</v>
      </c>
      <c r="J1519" s="5" t="s">
        <v>6301</v>
      </c>
      <c r="K1519" s="5" t="str">
        <f aca="false">LEFT(J1519,6)</f>
        <v>054058</v>
      </c>
      <c r="L1519" s="5" t="s">
        <v>6302</v>
      </c>
      <c r="M1519" s="5" t="n">
        <v>1</v>
      </c>
      <c r="N1519" s="5" t="n">
        <v>0</v>
      </c>
      <c r="O1519" s="0" t="s">
        <v>153</v>
      </c>
      <c r="P1519" s="0" t="e">
        <f aca="false">VLOOKUP(K1519,SQ!C:D,2,FALSE())</f>
        <v>#N/A</v>
      </c>
    </row>
    <row r="1520" customFormat="false" ht="12.8" hidden="true" customHeight="false" outlineLevel="0" collapsed="false">
      <c r="A1520" s="5" t="s">
        <v>6303</v>
      </c>
      <c r="B1520" s="5" t="s">
        <v>147</v>
      </c>
      <c r="C1520" s="5" t="s">
        <v>170</v>
      </c>
      <c r="D1520" s="5" t="s">
        <v>6304</v>
      </c>
      <c r="E1520" s="5" t="n">
        <f aca="false">YEAR(D1520)</f>
        <v>2022</v>
      </c>
      <c r="F1520" s="5" t="n">
        <f aca="false">MONTH(D1520)</f>
        <v>10</v>
      </c>
      <c r="G1520" s="5" t="s">
        <v>172</v>
      </c>
      <c r="H1520" s="5" t="e">
        <f aca="false">YEAR(G1520)</f>
        <v>#VALUE!</v>
      </c>
      <c r="I1520" s="5" t="e">
        <f aca="false">MONTH(G1520)</f>
        <v>#VALUE!</v>
      </c>
      <c r="J1520" s="5" t="s">
        <v>6305</v>
      </c>
      <c r="K1520" s="5" t="str">
        <f aca="false">LEFT(J1520,6)</f>
        <v>140344</v>
      </c>
      <c r="L1520" s="5" t="s">
        <v>6306</v>
      </c>
      <c r="M1520" s="5" t="n">
        <v>160</v>
      </c>
      <c r="N1520" s="5" t="n">
        <v>0</v>
      </c>
      <c r="O1520" s="0" t="s">
        <v>153</v>
      </c>
      <c r="P1520" s="0" t="e">
        <f aca="false">VLOOKUP(K1520,SQ!C:D,2,FALSE())</f>
        <v>#N/A</v>
      </c>
    </row>
    <row r="1521" customFormat="false" ht="12.8" hidden="true" customHeight="false" outlineLevel="0" collapsed="false">
      <c r="A1521" s="5" t="s">
        <v>6307</v>
      </c>
      <c r="B1521" s="5" t="s">
        <v>147</v>
      </c>
      <c r="C1521" s="5" t="s">
        <v>170</v>
      </c>
      <c r="D1521" s="5" t="s">
        <v>6308</v>
      </c>
      <c r="E1521" s="5" t="n">
        <f aca="false">YEAR(D1521)</f>
        <v>2022</v>
      </c>
      <c r="F1521" s="5" t="n">
        <f aca="false">MONTH(D1521)</f>
        <v>10</v>
      </c>
      <c r="G1521" s="5" t="s">
        <v>172</v>
      </c>
      <c r="H1521" s="5" t="e">
        <f aca="false">YEAR(G1521)</f>
        <v>#VALUE!</v>
      </c>
      <c r="I1521" s="5" t="e">
        <f aca="false">MONTH(G1521)</f>
        <v>#VALUE!</v>
      </c>
      <c r="J1521" s="5" t="s">
        <v>6309</v>
      </c>
      <c r="K1521" s="5" t="str">
        <f aca="false">LEFT(J1521,6)</f>
        <v>058010</v>
      </c>
      <c r="L1521" s="5" t="s">
        <v>6310</v>
      </c>
      <c r="M1521" s="5" t="n">
        <v>5</v>
      </c>
      <c r="N1521" s="5" t="n">
        <v>5</v>
      </c>
      <c r="O1521" s="0" t="s">
        <v>153</v>
      </c>
      <c r="P1521" s="0" t="e">
        <f aca="false">VLOOKUP(K1521,SQ!C:D,2,FALSE())</f>
        <v>#N/A</v>
      </c>
    </row>
    <row r="1522" customFormat="false" ht="12.8" hidden="true" customHeight="false" outlineLevel="0" collapsed="false">
      <c r="A1522" s="5" t="s">
        <v>6311</v>
      </c>
      <c r="B1522" s="5" t="s">
        <v>147</v>
      </c>
      <c r="C1522" s="5" t="s">
        <v>170</v>
      </c>
      <c r="D1522" s="5" t="s">
        <v>6312</v>
      </c>
      <c r="E1522" s="5" t="n">
        <f aca="false">YEAR(D1522)</f>
        <v>2022</v>
      </c>
      <c r="F1522" s="5" t="n">
        <f aca="false">MONTH(D1522)</f>
        <v>12</v>
      </c>
      <c r="G1522" s="5" t="s">
        <v>172</v>
      </c>
      <c r="H1522" s="5" t="e">
        <f aca="false">YEAR(G1522)</f>
        <v>#VALUE!</v>
      </c>
      <c r="I1522" s="5" t="e">
        <f aca="false">MONTH(G1522)</f>
        <v>#VALUE!</v>
      </c>
      <c r="J1522" s="5" t="s">
        <v>6313</v>
      </c>
      <c r="K1522" s="5" t="str">
        <f aca="false">LEFT(J1522,6)</f>
        <v>101233</v>
      </c>
      <c r="L1522" s="5" t="s">
        <v>6314</v>
      </c>
      <c r="M1522" s="5" t="n">
        <v>1</v>
      </c>
      <c r="N1522" s="5" t="n">
        <v>0</v>
      </c>
      <c r="O1522" s="0" t="s">
        <v>153</v>
      </c>
      <c r="P1522" s="0" t="e">
        <f aca="false">VLOOKUP(K1522,SQ!C:D,2,FALSE())</f>
        <v>#N/A</v>
      </c>
    </row>
    <row r="1523" customFormat="false" ht="12.8" hidden="true" customHeight="false" outlineLevel="0" collapsed="false">
      <c r="A1523" s="5" t="s">
        <v>6315</v>
      </c>
      <c r="B1523" s="5" t="s">
        <v>232</v>
      </c>
      <c r="C1523" s="5" t="s">
        <v>170</v>
      </c>
      <c r="D1523" s="5" t="s">
        <v>6316</v>
      </c>
      <c r="E1523" s="5" t="n">
        <f aca="false">YEAR(D1523)</f>
        <v>2022</v>
      </c>
      <c r="F1523" s="5" t="n">
        <f aca="false">MONTH(D1523)</f>
        <v>10</v>
      </c>
      <c r="G1523" s="5" t="s">
        <v>172</v>
      </c>
      <c r="H1523" s="5" t="e">
        <f aca="false">YEAR(G1523)</f>
        <v>#VALUE!</v>
      </c>
      <c r="I1523" s="5" t="e">
        <f aca="false">MONTH(G1523)</f>
        <v>#VALUE!</v>
      </c>
      <c r="J1523" s="5" t="s">
        <v>6317</v>
      </c>
      <c r="K1523" s="5" t="str">
        <f aca="false">LEFT(J1523,6)</f>
        <v>121039</v>
      </c>
      <c r="L1523" s="5" t="s">
        <v>6318</v>
      </c>
      <c r="M1523" s="5" t="n">
        <v>1</v>
      </c>
      <c r="N1523" s="5" t="n">
        <v>1</v>
      </c>
      <c r="O1523" s="0" t="s">
        <v>153</v>
      </c>
      <c r="P1523" s="0" t="e">
        <f aca="false">VLOOKUP(K1523,SQ!C:D,2,FALSE())</f>
        <v>#N/A</v>
      </c>
    </row>
    <row r="1524" customFormat="false" ht="12.8" hidden="true" customHeight="false" outlineLevel="0" collapsed="false">
      <c r="A1524" s="5" t="s">
        <v>6319</v>
      </c>
      <c r="B1524" s="5" t="s">
        <v>147</v>
      </c>
      <c r="C1524" s="5" t="s">
        <v>176</v>
      </c>
      <c r="D1524" s="5" t="s">
        <v>6320</v>
      </c>
      <c r="E1524" s="5" t="n">
        <f aca="false">YEAR(D1524)</f>
        <v>2022</v>
      </c>
      <c r="F1524" s="5" t="n">
        <f aca="false">MONTH(D1524)</f>
        <v>10</v>
      </c>
      <c r="G1524" s="5" t="s">
        <v>172</v>
      </c>
      <c r="H1524" s="5" t="e">
        <f aca="false">YEAR(G1524)</f>
        <v>#VALUE!</v>
      </c>
      <c r="I1524" s="5" t="e">
        <f aca="false">MONTH(G1524)</f>
        <v>#VALUE!</v>
      </c>
      <c r="J1524" s="5" t="s">
        <v>6321</v>
      </c>
      <c r="K1524" s="5" t="str">
        <f aca="false">LEFT(J1524,6)</f>
        <v>042097</v>
      </c>
      <c r="L1524" s="5" t="s">
        <v>6322</v>
      </c>
      <c r="M1524" s="5" t="n">
        <v>0</v>
      </c>
      <c r="N1524" s="5" t="n">
        <v>0</v>
      </c>
      <c r="O1524" s="0" t="s">
        <v>153</v>
      </c>
      <c r="P1524" s="0" t="e">
        <f aca="false">VLOOKUP(K1524,SQ!C:D,2,FALSE())</f>
        <v>#N/A</v>
      </c>
    </row>
    <row r="1525" customFormat="false" ht="12.8" hidden="true" customHeight="false" outlineLevel="0" collapsed="false">
      <c r="A1525" s="5" t="s">
        <v>6323</v>
      </c>
      <c r="B1525" s="5" t="s">
        <v>147</v>
      </c>
      <c r="C1525" s="5" t="s">
        <v>170</v>
      </c>
      <c r="D1525" s="5" t="s">
        <v>6324</v>
      </c>
      <c r="E1525" s="5" t="n">
        <f aca="false">YEAR(D1525)</f>
        <v>2022</v>
      </c>
      <c r="F1525" s="5" t="n">
        <f aca="false">MONTH(D1525)</f>
        <v>10</v>
      </c>
      <c r="G1525" s="5" t="s">
        <v>172</v>
      </c>
      <c r="H1525" s="5" t="e">
        <f aca="false">YEAR(G1525)</f>
        <v>#VALUE!</v>
      </c>
      <c r="I1525" s="5" t="e">
        <f aca="false">MONTH(G1525)</f>
        <v>#VALUE!</v>
      </c>
      <c r="J1525" s="5" t="s">
        <v>6325</v>
      </c>
      <c r="K1525" s="5" t="str">
        <f aca="false">LEFT(J1525,6)</f>
        <v>171211</v>
      </c>
      <c r="L1525" s="5" t="s">
        <v>6326</v>
      </c>
      <c r="M1525" s="5" t="n">
        <v>0</v>
      </c>
      <c r="N1525" s="5" t="n">
        <v>0</v>
      </c>
      <c r="O1525" s="0" t="s">
        <v>153</v>
      </c>
      <c r="P1525" s="0" t="e">
        <f aca="false">VLOOKUP(K1525,SQ!C:D,2,FALSE())</f>
        <v>#N/A</v>
      </c>
    </row>
    <row r="1526" customFormat="false" ht="12.8" hidden="true" customHeight="false" outlineLevel="0" collapsed="false">
      <c r="A1526" s="5" t="s">
        <v>6327</v>
      </c>
      <c r="B1526" s="5" t="s">
        <v>147</v>
      </c>
      <c r="C1526" s="5" t="s">
        <v>170</v>
      </c>
      <c r="D1526" s="5" t="s">
        <v>6328</v>
      </c>
      <c r="E1526" s="5" t="n">
        <f aca="false">YEAR(D1526)</f>
        <v>2022</v>
      </c>
      <c r="F1526" s="5" t="n">
        <f aca="false">MONTH(D1526)</f>
        <v>11</v>
      </c>
      <c r="G1526" s="5" t="s">
        <v>172</v>
      </c>
      <c r="H1526" s="5" t="e">
        <f aca="false">YEAR(G1526)</f>
        <v>#VALUE!</v>
      </c>
      <c r="I1526" s="5" t="e">
        <f aca="false">MONTH(G1526)</f>
        <v>#VALUE!</v>
      </c>
      <c r="J1526" s="5" t="s">
        <v>6329</v>
      </c>
      <c r="K1526" s="5" t="str">
        <f aca="false">LEFT(J1526,6)</f>
        <v>172013</v>
      </c>
      <c r="L1526" s="5" t="s">
        <v>6330</v>
      </c>
      <c r="M1526" s="5" t="n">
        <v>0</v>
      </c>
      <c r="N1526" s="5" t="n">
        <v>0</v>
      </c>
      <c r="O1526" s="0" t="s">
        <v>153</v>
      </c>
      <c r="P1526" s="0" t="e">
        <f aca="false">VLOOKUP(K1526,SQ!C:D,2,FALSE())</f>
        <v>#N/A</v>
      </c>
    </row>
    <row r="1527" customFormat="false" ht="12.8" hidden="true" customHeight="false" outlineLevel="0" collapsed="false">
      <c r="A1527" s="5" t="s">
        <v>6331</v>
      </c>
      <c r="B1527" s="5" t="s">
        <v>147</v>
      </c>
      <c r="C1527" s="5" t="s">
        <v>170</v>
      </c>
      <c r="D1527" s="5" t="s">
        <v>6332</v>
      </c>
      <c r="E1527" s="5" t="n">
        <f aca="false">YEAR(D1527)</f>
        <v>2022</v>
      </c>
      <c r="F1527" s="5" t="n">
        <f aca="false">MONTH(D1527)</f>
        <v>10</v>
      </c>
      <c r="G1527" s="5" t="s">
        <v>172</v>
      </c>
      <c r="H1527" s="5" t="e">
        <f aca="false">YEAR(G1527)</f>
        <v>#VALUE!</v>
      </c>
      <c r="I1527" s="5" t="e">
        <f aca="false">MONTH(G1527)</f>
        <v>#VALUE!</v>
      </c>
      <c r="J1527" s="5" t="s">
        <v>6333</v>
      </c>
      <c r="K1527" s="5" t="str">
        <f aca="false">LEFT(J1527,6)</f>
        <v>044135</v>
      </c>
      <c r="L1527" s="5" t="s">
        <v>6334</v>
      </c>
      <c r="M1527" s="5" t="n">
        <v>1</v>
      </c>
      <c r="N1527" s="5" t="n">
        <v>0</v>
      </c>
      <c r="O1527" s="0" t="s">
        <v>153</v>
      </c>
      <c r="P1527" s="0" t="e">
        <f aca="false">VLOOKUP(K1527,SQ!C:D,2,FALSE())</f>
        <v>#N/A</v>
      </c>
    </row>
    <row r="1528" customFormat="false" ht="12.8" hidden="true" customHeight="false" outlineLevel="0" collapsed="false">
      <c r="A1528" s="5" t="s">
        <v>6335</v>
      </c>
      <c r="B1528" s="5" t="s">
        <v>232</v>
      </c>
      <c r="C1528" s="5" t="s">
        <v>176</v>
      </c>
      <c r="D1528" s="5" t="s">
        <v>6336</v>
      </c>
      <c r="E1528" s="5" t="n">
        <f aca="false">YEAR(D1528)</f>
        <v>2022</v>
      </c>
      <c r="F1528" s="5" t="n">
        <f aca="false">MONTH(D1528)</f>
        <v>11</v>
      </c>
      <c r="G1528" s="5" t="s">
        <v>172</v>
      </c>
      <c r="H1528" s="5" t="e">
        <f aca="false">YEAR(G1528)</f>
        <v>#VALUE!</v>
      </c>
      <c r="I1528" s="5" t="e">
        <f aca="false">MONTH(G1528)</f>
        <v>#VALUE!</v>
      </c>
      <c r="J1528" s="5" t="s">
        <v>6337</v>
      </c>
      <c r="K1528" s="5" t="str">
        <f aca="false">LEFT(J1528,6)</f>
        <v>083105</v>
      </c>
      <c r="L1528" s="5" t="s">
        <v>6338</v>
      </c>
      <c r="M1528" s="5" t="n">
        <v>144</v>
      </c>
      <c r="N1528" s="5" t="n">
        <v>144</v>
      </c>
      <c r="O1528" s="0" t="s">
        <v>153</v>
      </c>
      <c r="P1528" s="0" t="e">
        <f aca="false">VLOOKUP(K1528,SQ!C:D,2,FALSE())</f>
        <v>#N/A</v>
      </c>
    </row>
    <row r="1529" customFormat="false" ht="12.8" hidden="true" customHeight="false" outlineLevel="0" collapsed="false">
      <c r="A1529" s="5" t="s">
        <v>6339</v>
      </c>
      <c r="B1529" s="5" t="s">
        <v>147</v>
      </c>
      <c r="C1529" s="5" t="s">
        <v>170</v>
      </c>
      <c r="D1529" s="5" t="s">
        <v>6340</v>
      </c>
      <c r="E1529" s="5" t="n">
        <f aca="false">YEAR(D1529)</f>
        <v>2022</v>
      </c>
      <c r="F1529" s="5" t="n">
        <f aca="false">MONTH(D1529)</f>
        <v>10</v>
      </c>
      <c r="G1529" s="5" t="s">
        <v>172</v>
      </c>
      <c r="H1529" s="5" t="e">
        <f aca="false">YEAR(G1529)</f>
        <v>#VALUE!</v>
      </c>
      <c r="I1529" s="5" t="e">
        <f aca="false">MONTH(G1529)</f>
        <v>#VALUE!</v>
      </c>
      <c r="J1529" s="5" t="s">
        <v>6341</v>
      </c>
      <c r="K1529" s="5" t="str">
        <f aca="false">LEFT(J1529,6)</f>
        <v>037009</v>
      </c>
      <c r="L1529" s="5" t="s">
        <v>6342</v>
      </c>
      <c r="M1529" s="5" t="n">
        <v>0</v>
      </c>
      <c r="N1529" s="5" t="n">
        <v>0</v>
      </c>
      <c r="O1529" s="0" t="s">
        <v>153</v>
      </c>
      <c r="P1529" s="0" t="e">
        <f aca="false">VLOOKUP(K1529,SQ!C:D,2,FALSE())</f>
        <v>#N/A</v>
      </c>
    </row>
    <row r="1530" customFormat="false" ht="12.8" hidden="true" customHeight="false" outlineLevel="0" collapsed="false">
      <c r="A1530" s="5" t="s">
        <v>6343</v>
      </c>
      <c r="B1530" s="5" t="s">
        <v>147</v>
      </c>
      <c r="C1530" s="5" t="s">
        <v>170</v>
      </c>
      <c r="D1530" s="5" t="s">
        <v>6344</v>
      </c>
      <c r="E1530" s="5" t="n">
        <f aca="false">YEAR(D1530)</f>
        <v>2022</v>
      </c>
      <c r="F1530" s="5" t="n">
        <f aca="false">MONTH(D1530)</f>
        <v>10</v>
      </c>
      <c r="G1530" s="5" t="s">
        <v>172</v>
      </c>
      <c r="H1530" s="5" t="e">
        <f aca="false">YEAR(G1530)</f>
        <v>#VALUE!</v>
      </c>
      <c r="I1530" s="5" t="e">
        <f aca="false">MONTH(G1530)</f>
        <v>#VALUE!</v>
      </c>
      <c r="J1530" s="5" t="s">
        <v>6345</v>
      </c>
      <c r="K1530" s="5" t="str">
        <f aca="false">LEFT(J1530,6)</f>
        <v>070214</v>
      </c>
      <c r="L1530" s="5" t="s">
        <v>6346</v>
      </c>
      <c r="M1530" s="5" t="n">
        <v>0</v>
      </c>
      <c r="N1530" s="5" t="n">
        <v>0</v>
      </c>
      <c r="O1530" s="0" t="s">
        <v>153</v>
      </c>
      <c r="P1530" s="0" t="e">
        <f aca="false">VLOOKUP(K1530,SQ!C:D,2,FALSE())</f>
        <v>#N/A</v>
      </c>
    </row>
    <row r="1531" customFormat="false" ht="12.8" hidden="true" customHeight="false" outlineLevel="0" collapsed="false">
      <c r="A1531" s="5" t="s">
        <v>6347</v>
      </c>
      <c r="B1531" s="5" t="s">
        <v>299</v>
      </c>
      <c r="C1531" s="5" t="s">
        <v>170</v>
      </c>
      <c r="D1531" s="5" t="s">
        <v>6348</v>
      </c>
      <c r="E1531" s="5" t="n">
        <f aca="false">YEAR(D1531)</f>
        <v>2022</v>
      </c>
      <c r="F1531" s="5" t="n">
        <f aca="false">MONTH(D1531)</f>
        <v>10</v>
      </c>
      <c r="G1531" s="5" t="s">
        <v>172</v>
      </c>
      <c r="H1531" s="5" t="e">
        <f aca="false">YEAR(G1531)</f>
        <v>#VALUE!</v>
      </c>
      <c r="I1531" s="5" t="e">
        <f aca="false">MONTH(G1531)</f>
        <v>#VALUE!</v>
      </c>
      <c r="J1531" s="5" t="s">
        <v>2933</v>
      </c>
      <c r="K1531" s="5" t="str">
        <f aca="false">LEFT(J1531,6)</f>
        <v>037058</v>
      </c>
      <c r="L1531" s="5" t="s">
        <v>6349</v>
      </c>
      <c r="M1531" s="5" t="n">
        <v>0</v>
      </c>
      <c r="N1531" s="5" t="n">
        <v>0</v>
      </c>
      <c r="O1531" s="0" t="s">
        <v>153</v>
      </c>
      <c r="P1531" s="0" t="e">
        <f aca="false">VLOOKUP(K1531,SQ!C:D,2,FALSE())</f>
        <v>#N/A</v>
      </c>
    </row>
    <row r="1532" customFormat="false" ht="12.8" hidden="true" customHeight="false" outlineLevel="0" collapsed="false">
      <c r="A1532" s="5" t="s">
        <v>6350</v>
      </c>
      <c r="B1532" s="5" t="s">
        <v>232</v>
      </c>
      <c r="C1532" s="5" t="s">
        <v>170</v>
      </c>
      <c r="D1532" s="5" t="s">
        <v>6351</v>
      </c>
      <c r="E1532" s="5" t="n">
        <f aca="false">YEAR(D1532)</f>
        <v>2022</v>
      </c>
      <c r="F1532" s="5" t="n">
        <f aca="false">MONTH(D1532)</f>
        <v>10</v>
      </c>
      <c r="G1532" s="5" t="s">
        <v>172</v>
      </c>
      <c r="H1532" s="5" t="e">
        <f aca="false">YEAR(G1532)</f>
        <v>#VALUE!</v>
      </c>
      <c r="I1532" s="5" t="e">
        <f aca="false">MONTH(G1532)</f>
        <v>#VALUE!</v>
      </c>
      <c r="J1532" s="5" t="s">
        <v>6352</v>
      </c>
      <c r="K1532" s="5" t="str">
        <f aca="false">LEFT(J1532,6)</f>
        <v>088012</v>
      </c>
      <c r="L1532" s="5" t="s">
        <v>6353</v>
      </c>
      <c r="M1532" s="5" t="n">
        <v>0</v>
      </c>
      <c r="N1532" s="5" t="n">
        <v>0</v>
      </c>
      <c r="O1532" s="0" t="s">
        <v>153</v>
      </c>
      <c r="P1532" s="0" t="e">
        <f aca="false">VLOOKUP(K1532,SQ!C:D,2,FALSE())</f>
        <v>#N/A</v>
      </c>
    </row>
    <row r="1533" customFormat="false" ht="12.8" hidden="true" customHeight="false" outlineLevel="0" collapsed="false">
      <c r="A1533" s="5" t="s">
        <v>6354</v>
      </c>
      <c r="B1533" s="5" t="s">
        <v>250</v>
      </c>
      <c r="C1533" s="5" t="s">
        <v>170</v>
      </c>
      <c r="D1533" s="5" t="s">
        <v>6355</v>
      </c>
      <c r="E1533" s="5" t="n">
        <f aca="false">YEAR(D1533)</f>
        <v>2022</v>
      </c>
      <c r="F1533" s="5" t="n">
        <f aca="false">MONTH(D1533)</f>
        <v>10</v>
      </c>
      <c r="G1533" s="5" t="s">
        <v>172</v>
      </c>
      <c r="H1533" s="5" t="e">
        <f aca="false">YEAR(G1533)</f>
        <v>#VALUE!</v>
      </c>
      <c r="I1533" s="5" t="e">
        <f aca="false">MONTH(G1533)</f>
        <v>#VALUE!</v>
      </c>
      <c r="J1533" s="5" t="s">
        <v>6356</v>
      </c>
      <c r="K1533" s="5" t="str">
        <f aca="false">LEFT(J1533,6)</f>
        <v>058151</v>
      </c>
      <c r="L1533" s="5" t="s">
        <v>6357</v>
      </c>
      <c r="M1533" s="5" t="n">
        <v>20</v>
      </c>
      <c r="N1533" s="5" t="n">
        <v>20</v>
      </c>
      <c r="O1533" s="0" t="s">
        <v>153</v>
      </c>
      <c r="P1533" s="0" t="e">
        <f aca="false">VLOOKUP(K1533,SQ!C:D,2,FALSE())</f>
        <v>#N/A</v>
      </c>
    </row>
    <row r="1534" customFormat="false" ht="12.8" hidden="true" customHeight="false" outlineLevel="0" collapsed="false">
      <c r="A1534" s="5" t="s">
        <v>6358</v>
      </c>
      <c r="B1534" s="5" t="s">
        <v>147</v>
      </c>
      <c r="C1534" s="5" t="s">
        <v>170</v>
      </c>
      <c r="D1534" s="5" t="s">
        <v>6359</v>
      </c>
      <c r="E1534" s="5" t="n">
        <f aca="false">YEAR(D1534)</f>
        <v>2022</v>
      </c>
      <c r="F1534" s="5" t="n">
        <f aca="false">MONTH(D1534)</f>
        <v>10</v>
      </c>
      <c r="G1534" s="5" t="s">
        <v>172</v>
      </c>
      <c r="H1534" s="5" t="e">
        <f aca="false">YEAR(G1534)</f>
        <v>#VALUE!</v>
      </c>
      <c r="I1534" s="5" t="e">
        <f aca="false">MONTH(G1534)</f>
        <v>#VALUE!</v>
      </c>
      <c r="J1534" s="5" t="s">
        <v>6360</v>
      </c>
      <c r="K1534" s="5" t="str">
        <f aca="false">LEFT(J1534,6)</f>
        <v>075291</v>
      </c>
      <c r="L1534" s="5" t="s">
        <v>6361</v>
      </c>
      <c r="M1534" s="5" t="n">
        <v>0</v>
      </c>
      <c r="N1534" s="5" t="n">
        <v>0</v>
      </c>
      <c r="O1534" s="0" t="s">
        <v>153</v>
      </c>
      <c r="P1534" s="0" t="e">
        <f aca="false">VLOOKUP(K1534,SQ!C:D,2,FALSE())</f>
        <v>#N/A</v>
      </c>
    </row>
    <row r="1535" customFormat="false" ht="12.8" hidden="true" customHeight="false" outlineLevel="0" collapsed="false">
      <c r="A1535" s="5" t="s">
        <v>6362</v>
      </c>
      <c r="B1535" s="5" t="s">
        <v>147</v>
      </c>
      <c r="C1535" s="5" t="s">
        <v>170</v>
      </c>
      <c r="D1535" s="5" t="s">
        <v>6363</v>
      </c>
      <c r="E1535" s="5" t="n">
        <f aca="false">YEAR(D1535)</f>
        <v>2023</v>
      </c>
      <c r="F1535" s="5" t="n">
        <f aca="false">MONTH(D1535)</f>
        <v>1</v>
      </c>
      <c r="G1535" s="5" t="s">
        <v>172</v>
      </c>
      <c r="H1535" s="5" t="e">
        <f aca="false">YEAR(G1535)</f>
        <v>#VALUE!</v>
      </c>
      <c r="I1535" s="5" t="e">
        <f aca="false">MONTH(G1535)</f>
        <v>#VALUE!</v>
      </c>
      <c r="J1535" s="5" t="s">
        <v>6364</v>
      </c>
      <c r="K1535" s="5" t="str">
        <f aca="false">LEFT(J1535,6)</f>
        <v>045090</v>
      </c>
      <c r="L1535" s="5" t="s">
        <v>6365</v>
      </c>
      <c r="M1535" s="5" t="n">
        <v>0</v>
      </c>
      <c r="N1535" s="5" t="n">
        <v>0</v>
      </c>
      <c r="O1535" s="0" t="s">
        <v>153</v>
      </c>
      <c r="P1535" s="0" t="e">
        <f aca="false">VLOOKUP(K1535,SQ!C:D,2,FALSE())</f>
        <v>#N/A</v>
      </c>
    </row>
    <row r="1536" customFormat="false" ht="12.8" hidden="true" customHeight="false" outlineLevel="0" collapsed="false">
      <c r="A1536" s="5" t="s">
        <v>6366</v>
      </c>
      <c r="B1536" s="5" t="s">
        <v>147</v>
      </c>
      <c r="C1536" s="5" t="s">
        <v>170</v>
      </c>
      <c r="D1536" s="5" t="s">
        <v>6367</v>
      </c>
      <c r="E1536" s="5" t="n">
        <f aca="false">YEAR(D1536)</f>
        <v>2022</v>
      </c>
      <c r="F1536" s="5" t="n">
        <f aca="false">MONTH(D1536)</f>
        <v>10</v>
      </c>
      <c r="G1536" s="5" t="s">
        <v>172</v>
      </c>
      <c r="H1536" s="5" t="e">
        <f aca="false">YEAR(G1536)</f>
        <v>#VALUE!</v>
      </c>
      <c r="I1536" s="5" t="e">
        <f aca="false">MONTH(G1536)</f>
        <v>#VALUE!</v>
      </c>
      <c r="J1536" s="5" t="s">
        <v>6368</v>
      </c>
      <c r="K1536" s="5" t="str">
        <f aca="false">LEFT(J1536,6)</f>
        <v>020091</v>
      </c>
      <c r="L1536" s="5" t="s">
        <v>6369</v>
      </c>
      <c r="M1536" s="5" t="n">
        <v>1</v>
      </c>
      <c r="N1536" s="5" t="n">
        <v>1</v>
      </c>
      <c r="O1536" s="0" t="s">
        <v>153</v>
      </c>
      <c r="P1536" s="0" t="str">
        <f aca="false">VLOOKUP(K1536,SQ!C:D,2,FALSE())</f>
        <v>AIU Setor Central</v>
      </c>
    </row>
    <row r="1537" customFormat="false" ht="12.8" hidden="true" customHeight="false" outlineLevel="0" collapsed="false">
      <c r="A1537" s="5" t="s">
        <v>6370</v>
      </c>
      <c r="B1537" s="5" t="s">
        <v>147</v>
      </c>
      <c r="C1537" s="5" t="s">
        <v>170</v>
      </c>
      <c r="D1537" s="5" t="s">
        <v>6371</v>
      </c>
      <c r="E1537" s="5" t="n">
        <f aca="false">YEAR(D1537)</f>
        <v>2022</v>
      </c>
      <c r="F1537" s="5" t="n">
        <f aca="false">MONTH(D1537)</f>
        <v>10</v>
      </c>
      <c r="G1537" s="5" t="s">
        <v>172</v>
      </c>
      <c r="H1537" s="5" t="e">
        <f aca="false">YEAR(G1537)</f>
        <v>#VALUE!</v>
      </c>
      <c r="I1537" s="5" t="e">
        <f aca="false">MONTH(G1537)</f>
        <v>#VALUE!</v>
      </c>
      <c r="J1537" s="5" t="s">
        <v>6372</v>
      </c>
      <c r="K1537" s="5" t="str">
        <f aca="false">LEFT(J1537,6)</f>
        <v>005039</v>
      </c>
      <c r="L1537" s="5" t="s">
        <v>6373</v>
      </c>
      <c r="M1537" s="5" t="n">
        <v>0</v>
      </c>
      <c r="N1537" s="5" t="n">
        <v>0</v>
      </c>
      <c r="O1537" s="0" t="s">
        <v>153</v>
      </c>
      <c r="P1537" s="0" t="str">
        <f aca="false">VLOOKUP(K1537,SQ!C:D,2,FALSE())</f>
        <v>Perimetro_Area_Central_sem_o_perimetro_do_Art_16_paragrafo_3º</v>
      </c>
    </row>
    <row r="1538" customFormat="false" ht="12.8" hidden="true" customHeight="false" outlineLevel="0" collapsed="false">
      <c r="A1538" s="5" t="s">
        <v>6374</v>
      </c>
      <c r="B1538" s="5" t="s">
        <v>147</v>
      </c>
      <c r="C1538" s="5" t="s">
        <v>170</v>
      </c>
      <c r="D1538" s="5" t="s">
        <v>6375</v>
      </c>
      <c r="E1538" s="5" t="n">
        <f aca="false">YEAR(D1538)</f>
        <v>2022</v>
      </c>
      <c r="F1538" s="5" t="n">
        <f aca="false">MONTH(D1538)</f>
        <v>11</v>
      </c>
      <c r="G1538" s="5" t="s">
        <v>172</v>
      </c>
      <c r="H1538" s="5" t="e">
        <f aca="false">YEAR(G1538)</f>
        <v>#VALUE!</v>
      </c>
      <c r="I1538" s="5" t="e">
        <f aca="false">MONTH(G1538)</f>
        <v>#VALUE!</v>
      </c>
      <c r="J1538" s="5" t="s">
        <v>6376</v>
      </c>
      <c r="K1538" s="5" t="str">
        <f aca="false">LEFT(J1538,6)</f>
        <v>032013</v>
      </c>
      <c r="L1538" s="5" t="s">
        <v>6377</v>
      </c>
      <c r="M1538" s="5" t="n">
        <v>0</v>
      </c>
      <c r="N1538" s="5" t="n">
        <v>0</v>
      </c>
      <c r="O1538" s="0" t="s">
        <v>153</v>
      </c>
      <c r="P1538" s="0" t="e">
        <f aca="false">VLOOKUP(K1538,SQ!C:D,2,FALSE())</f>
        <v>#N/A</v>
      </c>
    </row>
    <row r="1539" customFormat="false" ht="12.8" hidden="true" customHeight="false" outlineLevel="0" collapsed="false">
      <c r="A1539" s="5" t="s">
        <v>6378</v>
      </c>
      <c r="B1539" s="5" t="s">
        <v>147</v>
      </c>
      <c r="C1539" s="5" t="s">
        <v>170</v>
      </c>
      <c r="D1539" s="5" t="s">
        <v>6379</v>
      </c>
      <c r="E1539" s="5" t="n">
        <f aca="false">YEAR(D1539)</f>
        <v>2022</v>
      </c>
      <c r="F1539" s="5" t="n">
        <f aca="false">MONTH(D1539)</f>
        <v>10</v>
      </c>
      <c r="G1539" s="5" t="s">
        <v>172</v>
      </c>
      <c r="H1539" s="5" t="e">
        <f aca="false">YEAR(G1539)</f>
        <v>#VALUE!</v>
      </c>
      <c r="I1539" s="5" t="e">
        <f aca="false">MONTH(G1539)</f>
        <v>#VALUE!</v>
      </c>
      <c r="J1539" s="5" t="s">
        <v>6380</v>
      </c>
      <c r="K1539" s="5" t="str">
        <f aca="false">LEFT(J1539,6)</f>
        <v>201057</v>
      </c>
      <c r="L1539" s="5" t="s">
        <v>6381</v>
      </c>
      <c r="M1539" s="5" t="n">
        <v>0</v>
      </c>
      <c r="N1539" s="5" t="n">
        <v>0</v>
      </c>
      <c r="O1539" s="0" t="s">
        <v>153</v>
      </c>
      <c r="P1539" s="0" t="e">
        <f aca="false">VLOOKUP(K1539,SQ!C:D,2,FALSE())</f>
        <v>#N/A</v>
      </c>
    </row>
    <row r="1540" customFormat="false" ht="12.8" hidden="true" customHeight="false" outlineLevel="0" collapsed="false">
      <c r="A1540" s="5" t="s">
        <v>6382</v>
      </c>
      <c r="B1540" s="5" t="s">
        <v>147</v>
      </c>
      <c r="C1540" s="5" t="s">
        <v>170</v>
      </c>
      <c r="D1540" s="5" t="s">
        <v>6383</v>
      </c>
      <c r="E1540" s="5" t="n">
        <f aca="false">YEAR(D1540)</f>
        <v>2022</v>
      </c>
      <c r="F1540" s="5" t="n">
        <f aca="false">MONTH(D1540)</f>
        <v>11</v>
      </c>
      <c r="G1540" s="5" t="s">
        <v>172</v>
      </c>
      <c r="H1540" s="5" t="e">
        <f aca="false">YEAR(G1540)</f>
        <v>#VALUE!</v>
      </c>
      <c r="I1540" s="5" t="e">
        <f aca="false">MONTH(G1540)</f>
        <v>#VALUE!</v>
      </c>
      <c r="J1540" s="5" t="s">
        <v>6384</v>
      </c>
      <c r="K1540" s="5" t="str">
        <f aca="false">LEFT(J1540,6)</f>
        <v>307110</v>
      </c>
      <c r="L1540" s="5" t="s">
        <v>6385</v>
      </c>
      <c r="M1540" s="5" t="n">
        <v>3</v>
      </c>
      <c r="N1540" s="5" t="n">
        <v>3</v>
      </c>
      <c r="O1540" s="0" t="s">
        <v>153</v>
      </c>
      <c r="P1540" s="0" t="e">
        <f aca="false">VLOOKUP(K1540,SQ!C:D,2,FALSE())</f>
        <v>#N/A</v>
      </c>
    </row>
    <row r="1541" customFormat="false" ht="12.8" hidden="true" customHeight="false" outlineLevel="0" collapsed="false">
      <c r="A1541" s="5" t="s">
        <v>6386</v>
      </c>
      <c r="B1541" s="5" t="s">
        <v>147</v>
      </c>
      <c r="C1541" s="5" t="s">
        <v>170</v>
      </c>
      <c r="D1541" s="5" t="s">
        <v>6387</v>
      </c>
      <c r="E1541" s="5" t="n">
        <f aca="false">YEAR(D1541)</f>
        <v>2022</v>
      </c>
      <c r="F1541" s="5" t="n">
        <f aca="false">MONTH(D1541)</f>
        <v>10</v>
      </c>
      <c r="G1541" s="5" t="s">
        <v>172</v>
      </c>
      <c r="H1541" s="5" t="e">
        <f aca="false">YEAR(G1541)</f>
        <v>#VALUE!</v>
      </c>
      <c r="I1541" s="5" t="e">
        <f aca="false">MONTH(G1541)</f>
        <v>#VALUE!</v>
      </c>
      <c r="J1541" s="5" t="s">
        <v>6388</v>
      </c>
      <c r="K1541" s="5" t="str">
        <f aca="false">LEFT(J1541,6)</f>
        <v>016120</v>
      </c>
      <c r="L1541" s="5" t="s">
        <v>6389</v>
      </c>
      <c r="M1541" s="5" t="n">
        <v>0</v>
      </c>
      <c r="N1541" s="5" t="n">
        <v>0</v>
      </c>
      <c r="O1541" s="0" t="s">
        <v>153</v>
      </c>
      <c r="P1541" s="0" t="e">
        <f aca="false">VLOOKUP(K1541,SQ!C:D,2,FALSE())</f>
        <v>#N/A</v>
      </c>
    </row>
    <row r="1542" customFormat="false" ht="12.8" hidden="true" customHeight="false" outlineLevel="0" collapsed="false">
      <c r="A1542" s="5" t="s">
        <v>6390</v>
      </c>
      <c r="B1542" s="5" t="s">
        <v>147</v>
      </c>
      <c r="C1542" s="5" t="s">
        <v>170</v>
      </c>
      <c r="D1542" s="5" t="s">
        <v>6391</v>
      </c>
      <c r="E1542" s="5" t="n">
        <f aca="false">YEAR(D1542)</f>
        <v>2022</v>
      </c>
      <c r="F1542" s="5" t="n">
        <f aca="false">MONTH(D1542)</f>
        <v>10</v>
      </c>
      <c r="G1542" s="5" t="s">
        <v>172</v>
      </c>
      <c r="H1542" s="5" t="e">
        <f aca="false">YEAR(G1542)</f>
        <v>#VALUE!</v>
      </c>
      <c r="I1542" s="5" t="e">
        <f aca="false">MONTH(G1542)</f>
        <v>#VALUE!</v>
      </c>
      <c r="J1542" s="5" t="s">
        <v>6392</v>
      </c>
      <c r="K1542" s="5" t="str">
        <f aca="false">LEFT(J1542,6)</f>
        <v>139407</v>
      </c>
      <c r="L1542" s="5" t="s">
        <v>6393</v>
      </c>
      <c r="M1542" s="5" t="n">
        <v>4</v>
      </c>
      <c r="N1542" s="5" t="n">
        <v>4</v>
      </c>
      <c r="O1542" s="0" t="s">
        <v>153</v>
      </c>
      <c r="P1542" s="0" t="e">
        <f aca="false">VLOOKUP(K1542,SQ!C:D,2,FALSE())</f>
        <v>#N/A</v>
      </c>
    </row>
    <row r="1543" customFormat="false" ht="12.8" hidden="true" customHeight="false" outlineLevel="0" collapsed="false">
      <c r="A1543" s="5" t="s">
        <v>6394</v>
      </c>
      <c r="B1543" s="5" t="s">
        <v>147</v>
      </c>
      <c r="C1543" s="5" t="s">
        <v>170</v>
      </c>
      <c r="D1543" s="5" t="s">
        <v>6395</v>
      </c>
      <c r="E1543" s="5" t="n">
        <f aca="false">YEAR(D1543)</f>
        <v>2022</v>
      </c>
      <c r="F1543" s="5" t="n">
        <f aca="false">MONTH(D1543)</f>
        <v>11</v>
      </c>
      <c r="G1543" s="5" t="s">
        <v>172</v>
      </c>
      <c r="H1543" s="5" t="e">
        <f aca="false">YEAR(G1543)</f>
        <v>#VALUE!</v>
      </c>
      <c r="I1543" s="5" t="e">
        <f aca="false">MONTH(G1543)</f>
        <v>#VALUE!</v>
      </c>
      <c r="J1543" s="5" t="s">
        <v>6396</v>
      </c>
      <c r="K1543" s="5" t="str">
        <f aca="false">LEFT(J1543,6)</f>
        <v>134506</v>
      </c>
      <c r="L1543" s="5" t="s">
        <v>6397</v>
      </c>
      <c r="M1543" s="5" t="n">
        <v>0</v>
      </c>
      <c r="N1543" s="5" t="n">
        <v>0</v>
      </c>
      <c r="O1543" s="0" t="s">
        <v>153</v>
      </c>
      <c r="P1543" s="0" t="e">
        <f aca="false">VLOOKUP(K1543,SQ!C:D,2,FALSE())</f>
        <v>#N/A</v>
      </c>
    </row>
    <row r="1544" customFormat="false" ht="12.8" hidden="true" customHeight="false" outlineLevel="0" collapsed="false">
      <c r="A1544" s="5" t="s">
        <v>6398</v>
      </c>
      <c r="B1544" s="5" t="s">
        <v>147</v>
      </c>
      <c r="C1544" s="5" t="s">
        <v>176</v>
      </c>
      <c r="D1544" s="5" t="s">
        <v>6399</v>
      </c>
      <c r="E1544" s="5" t="n">
        <f aca="false">YEAR(D1544)</f>
        <v>2022</v>
      </c>
      <c r="F1544" s="5" t="n">
        <f aca="false">MONTH(D1544)</f>
        <v>11</v>
      </c>
      <c r="G1544" s="5" t="s">
        <v>172</v>
      </c>
      <c r="H1544" s="5" t="e">
        <f aca="false">YEAR(G1544)</f>
        <v>#VALUE!</v>
      </c>
      <c r="I1544" s="5" t="e">
        <f aca="false">MONTH(G1544)</f>
        <v>#VALUE!</v>
      </c>
      <c r="J1544" s="5" t="s">
        <v>1796</v>
      </c>
      <c r="K1544" s="5" t="str">
        <f aca="false">LEFT(J1544,6)</f>
        <v>091259</v>
      </c>
      <c r="L1544" s="5" t="s">
        <v>6400</v>
      </c>
      <c r="M1544" s="5" t="n">
        <v>4</v>
      </c>
      <c r="N1544" s="5" t="n">
        <v>4</v>
      </c>
      <c r="O1544" s="0" t="s">
        <v>153</v>
      </c>
      <c r="P1544" s="0" t="e">
        <f aca="false">VLOOKUP(K1544,SQ!C:D,2,FALSE())</f>
        <v>#N/A</v>
      </c>
    </row>
    <row r="1545" customFormat="false" ht="12.8" hidden="true" customHeight="false" outlineLevel="0" collapsed="false">
      <c r="A1545" s="5" t="s">
        <v>6401</v>
      </c>
      <c r="B1545" s="5" t="s">
        <v>147</v>
      </c>
      <c r="C1545" s="5" t="s">
        <v>176</v>
      </c>
      <c r="D1545" s="5" t="s">
        <v>6402</v>
      </c>
      <c r="E1545" s="5" t="n">
        <f aca="false">YEAR(D1545)</f>
        <v>2022</v>
      </c>
      <c r="F1545" s="5" t="n">
        <f aca="false">MONTH(D1545)</f>
        <v>11</v>
      </c>
      <c r="G1545" s="5" t="s">
        <v>172</v>
      </c>
      <c r="H1545" s="5" t="e">
        <f aca="false">YEAR(G1545)</f>
        <v>#VALUE!</v>
      </c>
      <c r="I1545" s="5" t="e">
        <f aca="false">MONTH(G1545)</f>
        <v>#VALUE!</v>
      </c>
      <c r="J1545" s="5" t="s">
        <v>6403</v>
      </c>
      <c r="K1545" s="5" t="str">
        <f aca="false">LEFT(J1545,6)</f>
        <v>024013</v>
      </c>
      <c r="L1545" s="5" t="s">
        <v>6404</v>
      </c>
      <c r="M1545" s="5" t="n">
        <v>0</v>
      </c>
      <c r="N1545" s="5" t="n">
        <v>0</v>
      </c>
      <c r="O1545" s="0" t="s">
        <v>153</v>
      </c>
      <c r="P1545" s="0" t="e">
        <f aca="false">VLOOKUP(K1545,SQ!C:D,2,FALSE())</f>
        <v>#N/A</v>
      </c>
    </row>
    <row r="1546" customFormat="false" ht="12.8" hidden="true" customHeight="false" outlineLevel="0" collapsed="false">
      <c r="A1546" s="5" t="s">
        <v>6405</v>
      </c>
      <c r="B1546" s="5" t="s">
        <v>147</v>
      </c>
      <c r="C1546" s="5" t="s">
        <v>170</v>
      </c>
      <c r="D1546" s="5" t="s">
        <v>6406</v>
      </c>
      <c r="E1546" s="5" t="n">
        <f aca="false">YEAR(D1546)</f>
        <v>2022</v>
      </c>
      <c r="F1546" s="5" t="n">
        <f aca="false">MONTH(D1546)</f>
        <v>10</v>
      </c>
      <c r="G1546" s="5" t="s">
        <v>172</v>
      </c>
      <c r="H1546" s="5" t="e">
        <f aca="false">YEAR(G1546)</f>
        <v>#VALUE!</v>
      </c>
      <c r="I1546" s="5" t="e">
        <f aca="false">MONTH(G1546)</f>
        <v>#VALUE!</v>
      </c>
      <c r="J1546" s="5" t="s">
        <v>6407</v>
      </c>
      <c r="K1546" s="5" t="str">
        <f aca="false">LEFT(J1546,6)</f>
        <v>080106</v>
      </c>
      <c r="L1546" s="5" t="s">
        <v>6408</v>
      </c>
      <c r="M1546" s="5" t="n">
        <v>0</v>
      </c>
      <c r="N1546" s="5" t="n">
        <v>0</v>
      </c>
      <c r="O1546" s="0" t="s">
        <v>153</v>
      </c>
      <c r="P1546" s="0" t="e">
        <f aca="false">VLOOKUP(K1546,SQ!C:D,2,FALSE())</f>
        <v>#N/A</v>
      </c>
    </row>
    <row r="1547" customFormat="false" ht="12.8" hidden="true" customHeight="false" outlineLevel="0" collapsed="false">
      <c r="A1547" s="5" t="s">
        <v>6409</v>
      </c>
      <c r="B1547" s="5" t="s">
        <v>147</v>
      </c>
      <c r="C1547" s="5" t="s">
        <v>170</v>
      </c>
      <c r="D1547" s="5" t="s">
        <v>6410</v>
      </c>
      <c r="E1547" s="5" t="n">
        <f aca="false">YEAR(D1547)</f>
        <v>2022</v>
      </c>
      <c r="F1547" s="5" t="n">
        <f aca="false">MONTH(D1547)</f>
        <v>11</v>
      </c>
      <c r="G1547" s="5" t="s">
        <v>172</v>
      </c>
      <c r="H1547" s="5" t="e">
        <f aca="false">YEAR(G1547)</f>
        <v>#VALUE!</v>
      </c>
      <c r="I1547" s="5" t="e">
        <f aca="false">MONTH(G1547)</f>
        <v>#VALUE!</v>
      </c>
      <c r="J1547" s="5" t="s">
        <v>6411</v>
      </c>
      <c r="K1547" s="5" t="str">
        <f aca="false">LEFT(J1547,6)</f>
        <v>024013</v>
      </c>
      <c r="L1547" s="5" t="s">
        <v>6412</v>
      </c>
      <c r="M1547" s="5" t="n">
        <v>0</v>
      </c>
      <c r="N1547" s="5" t="n">
        <v>0</v>
      </c>
      <c r="O1547" s="0" t="s">
        <v>153</v>
      </c>
      <c r="P1547" s="0" t="e">
        <f aca="false">VLOOKUP(K1547,SQ!C:D,2,FALSE())</f>
        <v>#N/A</v>
      </c>
    </row>
    <row r="1548" customFormat="false" ht="12.8" hidden="true" customHeight="false" outlineLevel="0" collapsed="false">
      <c r="A1548" s="5" t="s">
        <v>6413</v>
      </c>
      <c r="B1548" s="5" t="s">
        <v>250</v>
      </c>
      <c r="C1548" s="5" t="s">
        <v>170</v>
      </c>
      <c r="D1548" s="5" t="s">
        <v>6414</v>
      </c>
      <c r="E1548" s="5" t="n">
        <f aca="false">YEAR(D1548)</f>
        <v>2023</v>
      </c>
      <c r="F1548" s="5" t="n">
        <f aca="false">MONTH(D1548)</f>
        <v>1</v>
      </c>
      <c r="G1548" s="5" t="s">
        <v>172</v>
      </c>
      <c r="H1548" s="5" t="e">
        <f aca="false">YEAR(G1548)</f>
        <v>#VALUE!</v>
      </c>
      <c r="I1548" s="5" t="e">
        <f aca="false">MONTH(G1548)</f>
        <v>#VALUE!</v>
      </c>
      <c r="J1548" s="5" t="s">
        <v>6415</v>
      </c>
      <c r="K1548" s="5" t="str">
        <f aca="false">LEFT(J1548,6)</f>
        <v>114064</v>
      </c>
      <c r="L1548" s="5" t="s">
        <v>6416</v>
      </c>
      <c r="M1548" s="5" t="n">
        <v>330</v>
      </c>
      <c r="N1548" s="5" t="n">
        <v>330</v>
      </c>
      <c r="O1548" s="0" t="s">
        <v>153</v>
      </c>
      <c r="P1548" s="0" t="e">
        <f aca="false">VLOOKUP(K1548,SQ!C:D,2,FALSE())</f>
        <v>#N/A</v>
      </c>
    </row>
    <row r="1549" customFormat="false" ht="12.8" hidden="true" customHeight="false" outlineLevel="0" collapsed="false">
      <c r="A1549" s="5" t="s">
        <v>6417</v>
      </c>
      <c r="B1549" s="5" t="s">
        <v>147</v>
      </c>
      <c r="C1549" s="5" t="s">
        <v>170</v>
      </c>
      <c r="D1549" s="5" t="s">
        <v>6418</v>
      </c>
      <c r="E1549" s="5" t="n">
        <f aca="false">YEAR(D1549)</f>
        <v>2022</v>
      </c>
      <c r="F1549" s="5" t="n">
        <f aca="false">MONTH(D1549)</f>
        <v>10</v>
      </c>
      <c r="G1549" s="5" t="s">
        <v>172</v>
      </c>
      <c r="H1549" s="5" t="e">
        <f aca="false">YEAR(G1549)</f>
        <v>#VALUE!</v>
      </c>
      <c r="I1549" s="5" t="e">
        <f aca="false">MONTH(G1549)</f>
        <v>#VALUE!</v>
      </c>
      <c r="J1549" s="5" t="s">
        <v>6419</v>
      </c>
      <c r="K1549" s="5" t="str">
        <f aca="false">LEFT(J1549,6)</f>
        <v>036085</v>
      </c>
      <c r="L1549" s="5" t="s">
        <v>6420</v>
      </c>
      <c r="M1549" s="5" t="n">
        <v>0</v>
      </c>
      <c r="N1549" s="5" t="n">
        <v>0</v>
      </c>
      <c r="O1549" s="0" t="s">
        <v>153</v>
      </c>
      <c r="P1549" s="0" t="e">
        <f aca="false">VLOOKUP(K1549,SQ!C:D,2,FALSE())</f>
        <v>#N/A</v>
      </c>
    </row>
    <row r="1550" customFormat="false" ht="12.8" hidden="true" customHeight="false" outlineLevel="0" collapsed="false">
      <c r="A1550" s="5" t="s">
        <v>6421</v>
      </c>
      <c r="B1550" s="5" t="s">
        <v>147</v>
      </c>
      <c r="C1550" s="5" t="s">
        <v>148</v>
      </c>
      <c r="D1550" s="5" t="s">
        <v>6422</v>
      </c>
      <c r="E1550" s="5" t="n">
        <f aca="false">YEAR(D1550)</f>
        <v>2022</v>
      </c>
      <c r="F1550" s="5" t="n">
        <f aca="false">MONTH(D1550)</f>
        <v>11</v>
      </c>
      <c r="G1550" s="5" t="s">
        <v>6423</v>
      </c>
      <c r="H1550" s="5" t="n">
        <f aca="false">YEAR(G1550)</f>
        <v>2023</v>
      </c>
      <c r="I1550" s="5" t="n">
        <f aca="false">MONTH(G1550)</f>
        <v>9</v>
      </c>
      <c r="J1550" s="5" t="s">
        <v>6424</v>
      </c>
      <c r="K1550" s="5" t="str">
        <f aca="false">LEFT(J1550,6)</f>
        <v>087313</v>
      </c>
      <c r="L1550" s="5" t="s">
        <v>6425</v>
      </c>
      <c r="M1550" s="5" t="n">
        <v>0</v>
      </c>
      <c r="N1550" s="5" t="n">
        <v>0</v>
      </c>
      <c r="O1550" s="0" t="s">
        <v>153</v>
      </c>
      <c r="P1550" s="0" t="e">
        <f aca="false">VLOOKUP(K1550,SQ!C:D,2,FALSE())</f>
        <v>#N/A</v>
      </c>
    </row>
    <row r="1551" customFormat="false" ht="12.8" hidden="true" customHeight="false" outlineLevel="0" collapsed="false">
      <c r="A1551" s="5" t="s">
        <v>6426</v>
      </c>
      <c r="B1551" s="5" t="s">
        <v>147</v>
      </c>
      <c r="C1551" s="5" t="s">
        <v>170</v>
      </c>
      <c r="D1551" s="5" t="s">
        <v>6427</v>
      </c>
      <c r="E1551" s="5" t="n">
        <f aca="false">YEAR(D1551)</f>
        <v>2022</v>
      </c>
      <c r="F1551" s="5" t="n">
        <f aca="false">MONTH(D1551)</f>
        <v>10</v>
      </c>
      <c r="G1551" s="5" t="s">
        <v>172</v>
      </c>
      <c r="H1551" s="5" t="e">
        <f aca="false">YEAR(G1551)</f>
        <v>#VALUE!</v>
      </c>
      <c r="I1551" s="5" t="e">
        <f aca="false">MONTH(G1551)</f>
        <v>#VALUE!</v>
      </c>
      <c r="J1551" s="5" t="s">
        <v>6428</v>
      </c>
      <c r="K1551" s="5" t="str">
        <f aca="false">LEFT(J1551,6)</f>
        <v>085589</v>
      </c>
      <c r="L1551" s="5" t="s">
        <v>6429</v>
      </c>
      <c r="M1551" s="5" t="n">
        <v>0</v>
      </c>
      <c r="N1551" s="5" t="n">
        <v>0</v>
      </c>
      <c r="O1551" s="0" t="s">
        <v>153</v>
      </c>
      <c r="P1551" s="0" t="e">
        <f aca="false">VLOOKUP(K1551,SQ!C:D,2,FALSE())</f>
        <v>#N/A</v>
      </c>
    </row>
    <row r="1552" customFormat="false" ht="12.8" hidden="true" customHeight="false" outlineLevel="0" collapsed="false">
      <c r="A1552" s="5" t="s">
        <v>6430</v>
      </c>
      <c r="B1552" s="5" t="s">
        <v>147</v>
      </c>
      <c r="C1552" s="5" t="s">
        <v>170</v>
      </c>
      <c r="D1552" s="5" t="s">
        <v>6431</v>
      </c>
      <c r="E1552" s="5" t="n">
        <f aca="false">YEAR(D1552)</f>
        <v>2022</v>
      </c>
      <c r="F1552" s="5" t="n">
        <f aca="false">MONTH(D1552)</f>
        <v>11</v>
      </c>
      <c r="G1552" s="5" t="s">
        <v>172</v>
      </c>
      <c r="H1552" s="5" t="e">
        <f aca="false">YEAR(G1552)</f>
        <v>#VALUE!</v>
      </c>
      <c r="I1552" s="5" t="e">
        <f aca="false">MONTH(G1552)</f>
        <v>#VALUE!</v>
      </c>
      <c r="J1552" s="5" t="s">
        <v>6432</v>
      </c>
      <c r="K1552" s="5" t="str">
        <f aca="false">LEFT(J1552,6)</f>
        <v>299105</v>
      </c>
      <c r="L1552" s="5" t="s">
        <v>6433</v>
      </c>
      <c r="M1552" s="5" t="n">
        <v>0</v>
      </c>
      <c r="N1552" s="5" t="n">
        <v>0</v>
      </c>
      <c r="O1552" s="0" t="s">
        <v>153</v>
      </c>
      <c r="P1552" s="0" t="e">
        <f aca="false">VLOOKUP(K1552,SQ!C:D,2,FALSE())</f>
        <v>#N/A</v>
      </c>
    </row>
    <row r="1553" customFormat="false" ht="12.8" hidden="true" customHeight="false" outlineLevel="0" collapsed="false">
      <c r="A1553" s="5" t="s">
        <v>6434</v>
      </c>
      <c r="B1553" s="5" t="s">
        <v>147</v>
      </c>
      <c r="C1553" s="5" t="s">
        <v>170</v>
      </c>
      <c r="D1553" s="5" t="s">
        <v>6435</v>
      </c>
      <c r="E1553" s="5" t="n">
        <f aca="false">YEAR(D1553)</f>
        <v>2022</v>
      </c>
      <c r="F1553" s="5" t="n">
        <f aca="false">MONTH(D1553)</f>
        <v>11</v>
      </c>
      <c r="G1553" s="5" t="s">
        <v>172</v>
      </c>
      <c r="H1553" s="5" t="e">
        <f aca="false">YEAR(G1553)</f>
        <v>#VALUE!</v>
      </c>
      <c r="I1553" s="5" t="e">
        <f aca="false">MONTH(G1553)</f>
        <v>#VALUE!</v>
      </c>
      <c r="J1553" s="5" t="s">
        <v>6436</v>
      </c>
      <c r="K1553" s="5" t="str">
        <f aca="false">LEFT(J1553,6)</f>
        <v>066217</v>
      </c>
      <c r="L1553" s="5" t="s">
        <v>6437</v>
      </c>
      <c r="M1553" s="5" t="n">
        <v>0</v>
      </c>
      <c r="N1553" s="5" t="n">
        <v>0</v>
      </c>
      <c r="O1553" s="0" t="s">
        <v>153</v>
      </c>
      <c r="P1553" s="0" t="e">
        <f aca="false">VLOOKUP(K1553,SQ!C:D,2,FALSE())</f>
        <v>#N/A</v>
      </c>
    </row>
    <row r="1554" customFormat="false" ht="12.8" hidden="true" customHeight="false" outlineLevel="0" collapsed="false">
      <c r="A1554" s="5" t="s">
        <v>6438</v>
      </c>
      <c r="B1554" s="5" t="s">
        <v>147</v>
      </c>
      <c r="C1554" s="5" t="s">
        <v>170</v>
      </c>
      <c r="D1554" s="5" t="s">
        <v>6439</v>
      </c>
      <c r="E1554" s="5" t="n">
        <f aca="false">YEAR(D1554)</f>
        <v>2022</v>
      </c>
      <c r="F1554" s="5" t="n">
        <f aca="false">MONTH(D1554)</f>
        <v>10</v>
      </c>
      <c r="G1554" s="5" t="s">
        <v>172</v>
      </c>
      <c r="H1554" s="5" t="e">
        <f aca="false">YEAR(G1554)</f>
        <v>#VALUE!</v>
      </c>
      <c r="I1554" s="5" t="e">
        <f aca="false">MONTH(G1554)</f>
        <v>#VALUE!</v>
      </c>
      <c r="J1554" s="5" t="s">
        <v>6440</v>
      </c>
      <c r="K1554" s="5" t="str">
        <f aca="false">LEFT(J1554,6)</f>
        <v>015015</v>
      </c>
      <c r="L1554" s="5" t="s">
        <v>6441</v>
      </c>
      <c r="M1554" s="5" t="n">
        <v>0</v>
      </c>
      <c r="N1554" s="5" t="n">
        <v>0</v>
      </c>
      <c r="O1554" s="0" t="s">
        <v>153</v>
      </c>
      <c r="P1554" s="0" t="e">
        <f aca="false">VLOOKUP(K1554,SQ!C:D,2,FALSE())</f>
        <v>#N/A</v>
      </c>
    </row>
    <row r="1555" customFormat="false" ht="12.8" hidden="true" customHeight="false" outlineLevel="0" collapsed="false">
      <c r="A1555" s="5" t="s">
        <v>6442</v>
      </c>
      <c r="B1555" s="5" t="s">
        <v>147</v>
      </c>
      <c r="C1555" s="5" t="s">
        <v>170</v>
      </c>
      <c r="D1555" s="5" t="s">
        <v>6443</v>
      </c>
      <c r="E1555" s="5" t="n">
        <f aca="false">YEAR(D1555)</f>
        <v>2022</v>
      </c>
      <c r="F1555" s="5" t="n">
        <f aca="false">MONTH(D1555)</f>
        <v>10</v>
      </c>
      <c r="G1555" s="5" t="s">
        <v>172</v>
      </c>
      <c r="H1555" s="5" t="e">
        <f aca="false">YEAR(G1555)</f>
        <v>#VALUE!</v>
      </c>
      <c r="I1555" s="5" t="e">
        <f aca="false">MONTH(G1555)</f>
        <v>#VALUE!</v>
      </c>
      <c r="J1555" s="5" t="s">
        <v>6444</v>
      </c>
      <c r="K1555" s="5" t="str">
        <f aca="false">LEFT(J1555,6)</f>
        <v>012016</v>
      </c>
      <c r="L1555" s="5" t="s">
        <v>6445</v>
      </c>
      <c r="M1555" s="5" t="n">
        <v>0</v>
      </c>
      <c r="N1555" s="5" t="n">
        <v>0</v>
      </c>
      <c r="O1555" s="0" t="s">
        <v>153</v>
      </c>
      <c r="P1555" s="0" t="e">
        <f aca="false">VLOOKUP(K1555,SQ!C:D,2,FALSE())</f>
        <v>#N/A</v>
      </c>
    </row>
    <row r="1556" customFormat="false" ht="12.8" hidden="true" customHeight="false" outlineLevel="0" collapsed="false">
      <c r="A1556" s="5" t="s">
        <v>6446</v>
      </c>
      <c r="B1556" s="5" t="s">
        <v>232</v>
      </c>
      <c r="C1556" s="5" t="s">
        <v>170</v>
      </c>
      <c r="D1556" s="5" t="s">
        <v>6447</v>
      </c>
      <c r="E1556" s="5" t="n">
        <f aca="false">YEAR(D1556)</f>
        <v>2023</v>
      </c>
      <c r="F1556" s="5" t="n">
        <f aca="false">MONTH(D1556)</f>
        <v>2</v>
      </c>
      <c r="G1556" s="5" t="s">
        <v>172</v>
      </c>
      <c r="H1556" s="5" t="e">
        <f aca="false">YEAR(G1556)</f>
        <v>#VALUE!</v>
      </c>
      <c r="I1556" s="5" t="e">
        <f aca="false">MONTH(G1556)</f>
        <v>#VALUE!</v>
      </c>
      <c r="J1556" s="5" t="s">
        <v>6448</v>
      </c>
      <c r="K1556" s="5" t="str">
        <f aca="false">LEFT(J1556,6)</f>
        <v>108145</v>
      </c>
      <c r="L1556" s="5" t="s">
        <v>6449</v>
      </c>
      <c r="M1556" s="5" t="n">
        <v>2</v>
      </c>
      <c r="N1556" s="5" t="n">
        <v>2</v>
      </c>
      <c r="O1556" s="0" t="s">
        <v>153</v>
      </c>
      <c r="P1556" s="0" t="e">
        <f aca="false">VLOOKUP(K1556,SQ!C:D,2,FALSE())</f>
        <v>#N/A</v>
      </c>
    </row>
    <row r="1557" customFormat="false" ht="12.8" hidden="true" customHeight="false" outlineLevel="0" collapsed="false">
      <c r="A1557" s="5" t="s">
        <v>6450</v>
      </c>
      <c r="B1557" s="5" t="s">
        <v>147</v>
      </c>
      <c r="C1557" s="5" t="s">
        <v>170</v>
      </c>
      <c r="D1557" s="5" t="s">
        <v>6451</v>
      </c>
      <c r="E1557" s="5" t="n">
        <f aca="false">YEAR(D1557)</f>
        <v>2022</v>
      </c>
      <c r="F1557" s="5" t="n">
        <f aca="false">MONTH(D1557)</f>
        <v>11</v>
      </c>
      <c r="G1557" s="5" t="s">
        <v>172</v>
      </c>
      <c r="H1557" s="5" t="e">
        <f aca="false">YEAR(G1557)</f>
        <v>#VALUE!</v>
      </c>
      <c r="I1557" s="5" t="e">
        <f aca="false">MONTH(G1557)</f>
        <v>#VALUE!</v>
      </c>
      <c r="J1557" s="5" t="s">
        <v>6452</v>
      </c>
      <c r="K1557" s="5" t="str">
        <f aca="false">LEFT(J1557,6)</f>
        <v>234050</v>
      </c>
      <c r="L1557" s="5" t="s">
        <v>6453</v>
      </c>
      <c r="M1557" s="5" t="n">
        <v>0</v>
      </c>
      <c r="N1557" s="5" t="n">
        <v>0</v>
      </c>
      <c r="O1557" s="0" t="s">
        <v>153</v>
      </c>
      <c r="P1557" s="0" t="e">
        <f aca="false">VLOOKUP(K1557,SQ!C:D,2,FALSE())</f>
        <v>#N/A</v>
      </c>
    </row>
    <row r="1558" customFormat="false" ht="12.8" hidden="true" customHeight="false" outlineLevel="0" collapsed="false">
      <c r="A1558" s="5" t="s">
        <v>6454</v>
      </c>
      <c r="B1558" s="5" t="s">
        <v>147</v>
      </c>
      <c r="C1558" s="5" t="s">
        <v>170</v>
      </c>
      <c r="D1558" s="5" t="s">
        <v>6455</v>
      </c>
      <c r="E1558" s="5" t="n">
        <f aca="false">YEAR(D1558)</f>
        <v>2022</v>
      </c>
      <c r="F1558" s="5" t="n">
        <f aca="false">MONTH(D1558)</f>
        <v>11</v>
      </c>
      <c r="G1558" s="5" t="s">
        <v>172</v>
      </c>
      <c r="H1558" s="5" t="e">
        <f aca="false">YEAR(G1558)</f>
        <v>#VALUE!</v>
      </c>
      <c r="I1558" s="5" t="e">
        <f aca="false">MONTH(G1558)</f>
        <v>#VALUE!</v>
      </c>
      <c r="J1558" s="5" t="s">
        <v>6456</v>
      </c>
      <c r="K1558" s="5" t="str">
        <f aca="false">LEFT(J1558,6)</f>
        <v>101243</v>
      </c>
      <c r="L1558" s="5" t="s">
        <v>6457</v>
      </c>
      <c r="M1558" s="5" t="n">
        <v>0</v>
      </c>
      <c r="N1558" s="5" t="n">
        <v>0</v>
      </c>
      <c r="O1558" s="0" t="s">
        <v>153</v>
      </c>
      <c r="P1558" s="0" t="e">
        <f aca="false">VLOOKUP(K1558,SQ!C:D,2,FALSE())</f>
        <v>#N/A</v>
      </c>
    </row>
    <row r="1559" customFormat="false" ht="12.8" hidden="true" customHeight="false" outlineLevel="0" collapsed="false">
      <c r="A1559" s="5" t="s">
        <v>6458</v>
      </c>
      <c r="B1559" s="5" t="s">
        <v>147</v>
      </c>
      <c r="C1559" s="5" t="s">
        <v>176</v>
      </c>
      <c r="D1559" s="5" t="s">
        <v>6459</v>
      </c>
      <c r="E1559" s="5" t="n">
        <f aca="false">YEAR(D1559)</f>
        <v>2022</v>
      </c>
      <c r="F1559" s="5" t="n">
        <f aca="false">MONTH(D1559)</f>
        <v>11</v>
      </c>
      <c r="G1559" s="5" t="s">
        <v>172</v>
      </c>
      <c r="H1559" s="5" t="e">
        <f aca="false">YEAR(G1559)</f>
        <v>#VALUE!</v>
      </c>
      <c r="I1559" s="5" t="e">
        <f aca="false">MONTH(G1559)</f>
        <v>#VALUE!</v>
      </c>
      <c r="J1559" s="5" t="s">
        <v>6460</v>
      </c>
      <c r="K1559" s="5" t="str">
        <f aca="false">LEFT(J1559,6)</f>
        <v>144116</v>
      </c>
      <c r="L1559" s="5" t="s">
        <v>6461</v>
      </c>
      <c r="M1559" s="5" t="n">
        <v>16</v>
      </c>
      <c r="N1559" s="5" t="n">
        <v>16</v>
      </c>
      <c r="O1559" s="0" t="s">
        <v>153</v>
      </c>
      <c r="P1559" s="0" t="e">
        <f aca="false">VLOOKUP(K1559,SQ!C:D,2,FALSE())</f>
        <v>#N/A</v>
      </c>
    </row>
    <row r="1560" customFormat="false" ht="12.8" hidden="true" customHeight="false" outlineLevel="0" collapsed="false">
      <c r="A1560" s="5" t="s">
        <v>6462</v>
      </c>
      <c r="B1560" s="5" t="s">
        <v>147</v>
      </c>
      <c r="C1560" s="5" t="s">
        <v>170</v>
      </c>
      <c r="D1560" s="5" t="s">
        <v>6463</v>
      </c>
      <c r="E1560" s="5" t="n">
        <f aca="false">YEAR(D1560)</f>
        <v>2022</v>
      </c>
      <c r="F1560" s="5" t="n">
        <f aca="false">MONTH(D1560)</f>
        <v>11</v>
      </c>
      <c r="G1560" s="5" t="s">
        <v>172</v>
      </c>
      <c r="H1560" s="5" t="e">
        <f aca="false">YEAR(G1560)</f>
        <v>#VALUE!</v>
      </c>
      <c r="I1560" s="5" t="e">
        <f aca="false">MONTH(G1560)</f>
        <v>#VALUE!</v>
      </c>
      <c r="J1560" s="5" t="s">
        <v>6464</v>
      </c>
      <c r="K1560" s="5" t="str">
        <f aca="false">LEFT(J1560,6)</f>
        <v>069017</v>
      </c>
      <c r="L1560" s="5" t="s">
        <v>6465</v>
      </c>
      <c r="M1560" s="5" t="n">
        <v>1</v>
      </c>
      <c r="N1560" s="5" t="n">
        <v>1</v>
      </c>
      <c r="O1560" s="0" t="s">
        <v>153</v>
      </c>
      <c r="P1560" s="0" t="e">
        <f aca="false">VLOOKUP(K1560,SQ!C:D,2,FALSE())</f>
        <v>#N/A</v>
      </c>
    </row>
    <row r="1561" customFormat="false" ht="12.8" hidden="true" customHeight="false" outlineLevel="0" collapsed="false">
      <c r="A1561" s="5" t="s">
        <v>6466</v>
      </c>
      <c r="B1561" s="5" t="s">
        <v>232</v>
      </c>
      <c r="C1561" s="5" t="s">
        <v>170</v>
      </c>
      <c r="D1561" s="5" t="s">
        <v>6467</v>
      </c>
      <c r="E1561" s="5" t="n">
        <f aca="false">YEAR(D1561)</f>
        <v>2022</v>
      </c>
      <c r="F1561" s="5" t="n">
        <f aca="false">MONTH(D1561)</f>
        <v>11</v>
      </c>
      <c r="G1561" s="5" t="s">
        <v>172</v>
      </c>
      <c r="H1561" s="5" t="e">
        <f aca="false">YEAR(G1561)</f>
        <v>#VALUE!</v>
      </c>
      <c r="I1561" s="5" t="e">
        <f aca="false">MONTH(G1561)</f>
        <v>#VALUE!</v>
      </c>
      <c r="J1561" s="5" t="s">
        <v>6468</v>
      </c>
      <c r="K1561" s="5" t="str">
        <f aca="false">LEFT(J1561,6)</f>
        <v>090105</v>
      </c>
      <c r="L1561" s="5" t="s">
        <v>6469</v>
      </c>
      <c r="M1561" s="5" t="n">
        <v>0</v>
      </c>
      <c r="N1561" s="5" t="n">
        <v>0</v>
      </c>
      <c r="O1561" s="0" t="s">
        <v>153</v>
      </c>
      <c r="P1561" s="0" t="e">
        <f aca="false">VLOOKUP(K1561,SQ!C:D,2,FALSE())</f>
        <v>#N/A</v>
      </c>
    </row>
    <row r="1562" customFormat="false" ht="12.8" hidden="true" customHeight="false" outlineLevel="0" collapsed="false">
      <c r="A1562" s="5" t="s">
        <v>6470</v>
      </c>
      <c r="B1562" s="5" t="s">
        <v>147</v>
      </c>
      <c r="C1562" s="5" t="s">
        <v>170</v>
      </c>
      <c r="D1562" s="5" t="s">
        <v>6471</v>
      </c>
      <c r="E1562" s="5" t="n">
        <f aca="false">YEAR(D1562)</f>
        <v>2022</v>
      </c>
      <c r="F1562" s="5" t="n">
        <f aca="false">MONTH(D1562)</f>
        <v>11</v>
      </c>
      <c r="G1562" s="5" t="s">
        <v>172</v>
      </c>
      <c r="H1562" s="5" t="e">
        <f aca="false">YEAR(G1562)</f>
        <v>#VALUE!</v>
      </c>
      <c r="I1562" s="5" t="e">
        <f aca="false">MONTH(G1562)</f>
        <v>#VALUE!</v>
      </c>
      <c r="J1562" s="5" t="s">
        <v>6472</v>
      </c>
      <c r="K1562" s="5" t="str">
        <f aca="false">LEFT(J1562,6)</f>
        <v>041244</v>
      </c>
      <c r="L1562" s="5" t="s">
        <v>6473</v>
      </c>
      <c r="M1562" s="5" t="n">
        <v>0</v>
      </c>
      <c r="N1562" s="5" t="n">
        <v>0</v>
      </c>
      <c r="O1562" s="0" t="s">
        <v>153</v>
      </c>
      <c r="P1562" s="0" t="e">
        <f aca="false">VLOOKUP(K1562,SQ!C:D,2,FALSE())</f>
        <v>#N/A</v>
      </c>
    </row>
    <row r="1563" customFormat="false" ht="12.8" hidden="true" customHeight="false" outlineLevel="0" collapsed="false">
      <c r="A1563" s="5" t="s">
        <v>6474</v>
      </c>
      <c r="B1563" s="5" t="s">
        <v>147</v>
      </c>
      <c r="C1563" s="5" t="s">
        <v>170</v>
      </c>
      <c r="D1563" s="5" t="s">
        <v>6475</v>
      </c>
      <c r="E1563" s="5" t="n">
        <f aca="false">YEAR(D1563)</f>
        <v>2022</v>
      </c>
      <c r="F1563" s="5" t="n">
        <f aca="false">MONTH(D1563)</f>
        <v>11</v>
      </c>
      <c r="G1563" s="5" t="s">
        <v>172</v>
      </c>
      <c r="H1563" s="5" t="e">
        <f aca="false">YEAR(G1563)</f>
        <v>#VALUE!</v>
      </c>
      <c r="I1563" s="5" t="e">
        <f aca="false">MONTH(G1563)</f>
        <v>#VALUE!</v>
      </c>
      <c r="J1563" s="5" t="s">
        <v>6476</v>
      </c>
      <c r="K1563" s="5" t="str">
        <f aca="false">LEFT(J1563,6)</f>
        <v>008017</v>
      </c>
      <c r="L1563" s="5" t="s">
        <v>6477</v>
      </c>
      <c r="M1563" s="5" t="n">
        <v>0</v>
      </c>
      <c r="N1563" s="5" t="n">
        <v>0</v>
      </c>
      <c r="O1563" s="0" t="s">
        <v>153</v>
      </c>
      <c r="P1563" s="0" t="str">
        <f aca="false">VLOOKUP(K1563,SQ!C:D,2,FALSE())</f>
        <v>Perimetro_Art_16_paragrafo_3º</v>
      </c>
    </row>
    <row r="1564" customFormat="false" ht="12.8" hidden="true" customHeight="false" outlineLevel="0" collapsed="false">
      <c r="A1564" s="5" t="s">
        <v>6478</v>
      </c>
      <c r="B1564" s="5" t="s">
        <v>147</v>
      </c>
      <c r="C1564" s="5" t="s">
        <v>170</v>
      </c>
      <c r="D1564" s="5" t="s">
        <v>6479</v>
      </c>
      <c r="E1564" s="5" t="n">
        <f aca="false">YEAR(D1564)</f>
        <v>2022</v>
      </c>
      <c r="F1564" s="5" t="n">
        <f aca="false">MONTH(D1564)</f>
        <v>11</v>
      </c>
      <c r="G1564" s="5" t="s">
        <v>172</v>
      </c>
      <c r="H1564" s="5" t="e">
        <f aca="false">YEAR(G1564)</f>
        <v>#VALUE!</v>
      </c>
      <c r="I1564" s="5" t="e">
        <f aca="false">MONTH(G1564)</f>
        <v>#VALUE!</v>
      </c>
      <c r="J1564" s="5" t="s">
        <v>6480</v>
      </c>
      <c r="K1564" s="5" t="str">
        <f aca="false">LEFT(J1564,6)</f>
        <v>081178</v>
      </c>
      <c r="L1564" s="5" t="s">
        <v>6481</v>
      </c>
      <c r="M1564" s="5" t="n">
        <v>0</v>
      </c>
      <c r="N1564" s="5" t="n">
        <v>0</v>
      </c>
      <c r="O1564" s="0" t="s">
        <v>153</v>
      </c>
      <c r="P1564" s="0" t="e">
        <f aca="false">VLOOKUP(K1564,SQ!C:D,2,FALSE())</f>
        <v>#N/A</v>
      </c>
    </row>
    <row r="1565" customFormat="false" ht="12.8" hidden="true" customHeight="false" outlineLevel="0" collapsed="false">
      <c r="A1565" s="5" t="s">
        <v>6482</v>
      </c>
      <c r="B1565" s="5" t="s">
        <v>147</v>
      </c>
      <c r="C1565" s="5" t="s">
        <v>170</v>
      </c>
      <c r="D1565" s="5" t="s">
        <v>6483</v>
      </c>
      <c r="E1565" s="5" t="n">
        <f aca="false">YEAR(D1565)</f>
        <v>2022</v>
      </c>
      <c r="F1565" s="5" t="n">
        <f aca="false">MONTH(D1565)</f>
        <v>11</v>
      </c>
      <c r="G1565" s="5" t="s">
        <v>172</v>
      </c>
      <c r="H1565" s="5" t="e">
        <f aca="false">YEAR(G1565)</f>
        <v>#VALUE!</v>
      </c>
      <c r="I1565" s="5" t="e">
        <f aca="false">MONTH(G1565)</f>
        <v>#VALUE!</v>
      </c>
      <c r="J1565" s="5" t="s">
        <v>6484</v>
      </c>
      <c r="K1565" s="5" t="str">
        <f aca="false">LEFT(J1565,6)</f>
        <v>010066</v>
      </c>
      <c r="L1565" s="5" t="s">
        <v>6485</v>
      </c>
      <c r="M1565" s="5" t="n">
        <v>0</v>
      </c>
      <c r="N1565" s="5" t="n">
        <v>0</v>
      </c>
      <c r="O1565" s="0" t="s">
        <v>153</v>
      </c>
      <c r="P1565" s="0" t="e">
        <f aca="false">VLOOKUP(K1565,SQ!C:D,2,FALSE())</f>
        <v>#N/A</v>
      </c>
    </row>
    <row r="1566" customFormat="false" ht="12.8" hidden="true" customHeight="false" outlineLevel="0" collapsed="false">
      <c r="A1566" s="5" t="s">
        <v>6486</v>
      </c>
      <c r="B1566" s="5" t="s">
        <v>5988</v>
      </c>
      <c r="C1566" s="5" t="s">
        <v>148</v>
      </c>
      <c r="D1566" s="5" t="s">
        <v>6487</v>
      </c>
      <c r="E1566" s="5" t="n">
        <f aca="false">YEAR(D1566)</f>
        <v>2022</v>
      </c>
      <c r="F1566" s="5" t="n">
        <f aca="false">MONTH(D1566)</f>
        <v>11</v>
      </c>
      <c r="G1566" s="5" t="s">
        <v>6488</v>
      </c>
      <c r="H1566" s="5" t="n">
        <f aca="false">YEAR(G1566)</f>
        <v>2022</v>
      </c>
      <c r="I1566" s="5" t="n">
        <f aca="false">MONTH(G1566)</f>
        <v>12</v>
      </c>
      <c r="J1566" s="5" t="s">
        <v>162</v>
      </c>
      <c r="K1566" s="5" t="str">
        <f aca="false">LEFT(J1566,6)</f>
        <v>299090</v>
      </c>
      <c r="L1566" s="5" t="s">
        <v>6489</v>
      </c>
      <c r="M1566" s="5" t="n">
        <v>0</v>
      </c>
      <c r="N1566" s="5" t="n">
        <v>0</v>
      </c>
      <c r="O1566" s="0" t="s">
        <v>153</v>
      </c>
      <c r="P1566" s="0" t="e">
        <f aca="false">VLOOKUP(K1566,SQ!C:D,2,FALSE())</f>
        <v>#N/A</v>
      </c>
    </row>
    <row r="1567" customFormat="false" ht="12.8" hidden="true" customHeight="false" outlineLevel="0" collapsed="false">
      <c r="A1567" s="5" t="s">
        <v>6490</v>
      </c>
      <c r="B1567" s="5" t="s">
        <v>147</v>
      </c>
      <c r="C1567" s="5" t="s">
        <v>170</v>
      </c>
      <c r="D1567" s="5" t="s">
        <v>6491</v>
      </c>
      <c r="E1567" s="5" t="n">
        <f aca="false">YEAR(D1567)</f>
        <v>2022</v>
      </c>
      <c r="F1567" s="5" t="n">
        <f aca="false">MONTH(D1567)</f>
        <v>11</v>
      </c>
      <c r="G1567" s="5" t="s">
        <v>172</v>
      </c>
      <c r="H1567" s="5" t="e">
        <f aca="false">YEAR(G1567)</f>
        <v>#VALUE!</v>
      </c>
      <c r="I1567" s="5" t="e">
        <f aca="false">MONTH(G1567)</f>
        <v>#VALUE!</v>
      </c>
      <c r="J1567" s="5" t="s">
        <v>6492</v>
      </c>
      <c r="K1567" s="5" t="str">
        <f aca="false">LEFT(J1567,6)</f>
        <v>015080</v>
      </c>
      <c r="L1567" s="5" t="s">
        <v>6493</v>
      </c>
      <c r="M1567" s="5" t="n">
        <v>0</v>
      </c>
      <c r="N1567" s="5" t="n">
        <v>0</v>
      </c>
      <c r="O1567" s="0" t="s">
        <v>153</v>
      </c>
      <c r="P1567" s="0" t="e">
        <f aca="false">VLOOKUP(K1567,SQ!C:D,2,FALSE())</f>
        <v>#N/A</v>
      </c>
    </row>
    <row r="1568" customFormat="false" ht="12.8" hidden="true" customHeight="false" outlineLevel="0" collapsed="false">
      <c r="A1568" s="5" t="s">
        <v>6494</v>
      </c>
      <c r="B1568" s="5" t="s">
        <v>147</v>
      </c>
      <c r="C1568" s="5" t="s">
        <v>170</v>
      </c>
      <c r="D1568" s="5" t="s">
        <v>6495</v>
      </c>
      <c r="E1568" s="5" t="n">
        <f aca="false">YEAR(D1568)</f>
        <v>2022</v>
      </c>
      <c r="F1568" s="5" t="n">
        <f aca="false">MONTH(D1568)</f>
        <v>11</v>
      </c>
      <c r="G1568" s="5" t="s">
        <v>172</v>
      </c>
      <c r="H1568" s="5" t="e">
        <f aca="false">YEAR(G1568)</f>
        <v>#VALUE!</v>
      </c>
      <c r="I1568" s="5" t="e">
        <f aca="false">MONTH(G1568)</f>
        <v>#VALUE!</v>
      </c>
      <c r="J1568" s="5" t="s">
        <v>6496</v>
      </c>
      <c r="K1568" s="5" t="str">
        <f aca="false">LEFT(J1568,6)</f>
        <v>020028</v>
      </c>
      <c r="L1568" s="5" t="s">
        <v>6497</v>
      </c>
      <c r="M1568" s="5" t="n">
        <v>2</v>
      </c>
      <c r="N1568" s="5" t="n">
        <v>2</v>
      </c>
      <c r="O1568" s="0" t="s">
        <v>153</v>
      </c>
      <c r="P1568" s="0" t="str">
        <f aca="false">VLOOKUP(K1568,SQ!C:D,2,FALSE())</f>
        <v>AIU Setor Central</v>
      </c>
    </row>
    <row r="1569" customFormat="false" ht="12.8" hidden="true" customHeight="false" outlineLevel="0" collapsed="false">
      <c r="A1569" s="5" t="s">
        <v>6498</v>
      </c>
      <c r="B1569" s="5" t="s">
        <v>147</v>
      </c>
      <c r="C1569" s="5" t="s">
        <v>148</v>
      </c>
      <c r="D1569" s="5" t="s">
        <v>6499</v>
      </c>
      <c r="E1569" s="5" t="n">
        <f aca="false">YEAR(D1569)</f>
        <v>2022</v>
      </c>
      <c r="F1569" s="5" t="n">
        <f aca="false">MONTH(D1569)</f>
        <v>11</v>
      </c>
      <c r="G1569" s="5" t="s">
        <v>6500</v>
      </c>
      <c r="H1569" s="5" t="n">
        <f aca="false">YEAR(G1569)</f>
        <v>2023</v>
      </c>
      <c r="I1569" s="5" t="n">
        <f aca="false">MONTH(G1569)</f>
        <v>7</v>
      </c>
      <c r="J1569" s="5" t="s">
        <v>6501</v>
      </c>
      <c r="K1569" s="5" t="str">
        <f aca="false">LEFT(J1569,6)</f>
        <v>083197</v>
      </c>
      <c r="L1569" s="5" t="s">
        <v>6502</v>
      </c>
      <c r="M1569" s="5" t="n">
        <v>21</v>
      </c>
      <c r="N1569" s="5" t="n">
        <v>21</v>
      </c>
      <c r="O1569" s="0" t="s">
        <v>153</v>
      </c>
      <c r="P1569" s="0" t="e">
        <f aca="false">VLOOKUP(K1569,SQ!C:D,2,FALSE())</f>
        <v>#N/A</v>
      </c>
    </row>
    <row r="1570" customFormat="false" ht="12.8" hidden="true" customHeight="false" outlineLevel="0" collapsed="false">
      <c r="A1570" s="5" t="s">
        <v>6503</v>
      </c>
      <c r="B1570" s="5" t="s">
        <v>147</v>
      </c>
      <c r="C1570" s="5" t="s">
        <v>170</v>
      </c>
      <c r="D1570" s="5" t="s">
        <v>6504</v>
      </c>
      <c r="E1570" s="5" t="n">
        <f aca="false">YEAR(D1570)</f>
        <v>2022</v>
      </c>
      <c r="F1570" s="5" t="n">
        <f aca="false">MONTH(D1570)</f>
        <v>12</v>
      </c>
      <c r="G1570" s="5" t="s">
        <v>172</v>
      </c>
      <c r="H1570" s="5" t="e">
        <f aca="false">YEAR(G1570)</f>
        <v>#VALUE!</v>
      </c>
      <c r="I1570" s="5" t="e">
        <f aca="false">MONTH(G1570)</f>
        <v>#VALUE!</v>
      </c>
      <c r="J1570" s="5" t="s">
        <v>6505</v>
      </c>
      <c r="K1570" s="5" t="str">
        <f aca="false">LEFT(J1570,6)</f>
        <v>016109</v>
      </c>
      <c r="L1570" s="5" t="s">
        <v>6506</v>
      </c>
      <c r="M1570" s="5" t="n">
        <v>0</v>
      </c>
      <c r="N1570" s="5" t="n">
        <v>0</v>
      </c>
      <c r="O1570" s="0" t="s">
        <v>153</v>
      </c>
      <c r="P1570" s="0" t="e">
        <f aca="false">VLOOKUP(K1570,SQ!C:D,2,FALSE())</f>
        <v>#N/A</v>
      </c>
    </row>
    <row r="1571" customFormat="false" ht="12.8" hidden="true" customHeight="false" outlineLevel="0" collapsed="false">
      <c r="A1571" s="5" t="s">
        <v>6507</v>
      </c>
      <c r="B1571" s="5" t="s">
        <v>147</v>
      </c>
      <c r="C1571" s="5" t="s">
        <v>170</v>
      </c>
      <c r="D1571" s="5" t="s">
        <v>6508</v>
      </c>
      <c r="E1571" s="5" t="n">
        <f aca="false">YEAR(D1571)</f>
        <v>2022</v>
      </c>
      <c r="F1571" s="5" t="n">
        <f aca="false">MONTH(D1571)</f>
        <v>11</v>
      </c>
      <c r="G1571" s="5" t="s">
        <v>172</v>
      </c>
      <c r="H1571" s="5" t="e">
        <f aca="false">YEAR(G1571)</f>
        <v>#VALUE!</v>
      </c>
      <c r="I1571" s="5" t="e">
        <f aca="false">MONTH(G1571)</f>
        <v>#VALUE!</v>
      </c>
      <c r="J1571" s="5" t="s">
        <v>6509</v>
      </c>
      <c r="K1571" s="5" t="str">
        <f aca="false">LEFT(J1571,6)</f>
        <v>101335</v>
      </c>
      <c r="L1571" s="5" t="s">
        <v>6510</v>
      </c>
      <c r="M1571" s="5" t="n">
        <v>0</v>
      </c>
      <c r="N1571" s="5" t="n">
        <v>0</v>
      </c>
      <c r="O1571" s="0" t="s">
        <v>153</v>
      </c>
      <c r="P1571" s="0" t="e">
        <f aca="false">VLOOKUP(K1571,SQ!C:D,2,FALSE())</f>
        <v>#N/A</v>
      </c>
    </row>
    <row r="1572" customFormat="false" ht="12.8" hidden="true" customHeight="false" outlineLevel="0" collapsed="false">
      <c r="A1572" s="5" t="s">
        <v>6511</v>
      </c>
      <c r="B1572" s="5" t="s">
        <v>147</v>
      </c>
      <c r="C1572" s="5" t="s">
        <v>170</v>
      </c>
      <c r="D1572" s="5" t="s">
        <v>6512</v>
      </c>
      <c r="E1572" s="5" t="n">
        <f aca="false">YEAR(D1572)</f>
        <v>2022</v>
      </c>
      <c r="F1572" s="5" t="n">
        <f aca="false">MONTH(D1572)</f>
        <v>11</v>
      </c>
      <c r="G1572" s="5" t="s">
        <v>172</v>
      </c>
      <c r="H1572" s="5" t="e">
        <f aca="false">YEAR(G1572)</f>
        <v>#VALUE!</v>
      </c>
      <c r="I1572" s="5" t="e">
        <f aca="false">MONTH(G1572)</f>
        <v>#VALUE!</v>
      </c>
      <c r="J1572" s="5" t="s">
        <v>6513</v>
      </c>
      <c r="K1572" s="5" t="str">
        <f aca="false">LEFT(J1572,6)</f>
        <v>041160</v>
      </c>
      <c r="L1572" s="5" t="s">
        <v>6514</v>
      </c>
      <c r="M1572" s="5" t="n">
        <v>0</v>
      </c>
      <c r="N1572" s="5" t="n">
        <v>0</v>
      </c>
      <c r="O1572" s="0" t="s">
        <v>153</v>
      </c>
      <c r="P1572" s="0" t="e">
        <f aca="false">VLOOKUP(K1572,SQ!C:D,2,FALSE())</f>
        <v>#N/A</v>
      </c>
    </row>
    <row r="1573" customFormat="false" ht="12.8" hidden="true" customHeight="false" outlineLevel="0" collapsed="false">
      <c r="A1573" s="5" t="s">
        <v>6515</v>
      </c>
      <c r="B1573" s="5" t="s">
        <v>232</v>
      </c>
      <c r="C1573" s="5" t="s">
        <v>176</v>
      </c>
      <c r="D1573" s="5" t="s">
        <v>6516</v>
      </c>
      <c r="E1573" s="5" t="n">
        <f aca="false">YEAR(D1573)</f>
        <v>2022</v>
      </c>
      <c r="F1573" s="5" t="n">
        <f aca="false">MONTH(D1573)</f>
        <v>11</v>
      </c>
      <c r="G1573" s="5" t="s">
        <v>172</v>
      </c>
      <c r="H1573" s="5" t="e">
        <f aca="false">YEAR(G1573)</f>
        <v>#VALUE!</v>
      </c>
      <c r="I1573" s="5" t="e">
        <f aca="false">MONTH(G1573)</f>
        <v>#VALUE!</v>
      </c>
      <c r="J1573" s="5" t="s">
        <v>6517</v>
      </c>
      <c r="K1573" s="5" t="str">
        <f aca="false">LEFT(J1573,6)</f>
        <v>007012</v>
      </c>
      <c r="L1573" s="5" t="s">
        <v>6518</v>
      </c>
      <c r="M1573" s="5" t="n">
        <v>17</v>
      </c>
      <c r="N1573" s="5" t="n">
        <v>17</v>
      </c>
      <c r="O1573" s="0" t="s">
        <v>153</v>
      </c>
      <c r="P1573" s="0" t="str">
        <f aca="false">VLOOKUP(K1573,SQ!C:D,2,FALSE())</f>
        <v>AIU Setor Central</v>
      </c>
    </row>
    <row r="1574" customFormat="false" ht="12.8" hidden="true" customHeight="false" outlineLevel="0" collapsed="false">
      <c r="A1574" s="5" t="s">
        <v>6519</v>
      </c>
      <c r="B1574" s="5" t="s">
        <v>147</v>
      </c>
      <c r="C1574" s="5" t="s">
        <v>170</v>
      </c>
      <c r="D1574" s="5" t="s">
        <v>6520</v>
      </c>
      <c r="E1574" s="5" t="n">
        <f aca="false">YEAR(D1574)</f>
        <v>2022</v>
      </c>
      <c r="F1574" s="5" t="n">
        <f aca="false">MONTH(D1574)</f>
        <v>11</v>
      </c>
      <c r="G1574" s="5" t="s">
        <v>172</v>
      </c>
      <c r="H1574" s="5" t="e">
        <f aca="false">YEAR(G1574)</f>
        <v>#VALUE!</v>
      </c>
      <c r="I1574" s="5" t="e">
        <f aca="false">MONTH(G1574)</f>
        <v>#VALUE!</v>
      </c>
      <c r="J1574" s="5" t="s">
        <v>6521</v>
      </c>
      <c r="K1574" s="5" t="str">
        <f aca="false">LEFT(J1574,6)</f>
        <v>085117</v>
      </c>
      <c r="L1574" s="5" t="s">
        <v>6522</v>
      </c>
      <c r="M1574" s="5" t="n">
        <v>2</v>
      </c>
      <c r="N1574" s="5" t="n">
        <v>1</v>
      </c>
      <c r="O1574" s="0" t="s">
        <v>153</v>
      </c>
      <c r="P1574" s="0" t="e">
        <f aca="false">VLOOKUP(K1574,SQ!C:D,2,FALSE())</f>
        <v>#N/A</v>
      </c>
    </row>
    <row r="1575" customFormat="false" ht="12.8" hidden="true" customHeight="false" outlineLevel="0" collapsed="false">
      <c r="A1575" s="5" t="s">
        <v>6523</v>
      </c>
      <c r="B1575" s="5" t="s">
        <v>147</v>
      </c>
      <c r="C1575" s="5" t="s">
        <v>170</v>
      </c>
      <c r="D1575" s="5" t="s">
        <v>6524</v>
      </c>
      <c r="E1575" s="5" t="n">
        <f aca="false">YEAR(D1575)</f>
        <v>2022</v>
      </c>
      <c r="F1575" s="5" t="n">
        <f aca="false">MONTH(D1575)</f>
        <v>11</v>
      </c>
      <c r="G1575" s="5" t="s">
        <v>172</v>
      </c>
      <c r="H1575" s="5" t="e">
        <f aca="false">YEAR(G1575)</f>
        <v>#VALUE!</v>
      </c>
      <c r="I1575" s="5" t="e">
        <f aca="false">MONTH(G1575)</f>
        <v>#VALUE!</v>
      </c>
      <c r="J1575" s="5" t="s">
        <v>6525</v>
      </c>
      <c r="K1575" s="5" t="str">
        <f aca="false">LEFT(J1575,6)</f>
        <v>097086</v>
      </c>
      <c r="L1575" s="5" t="s">
        <v>6526</v>
      </c>
      <c r="M1575" s="5" t="n">
        <v>0</v>
      </c>
      <c r="N1575" s="5" t="n">
        <v>0</v>
      </c>
      <c r="O1575" s="0" t="s">
        <v>153</v>
      </c>
      <c r="P1575" s="0" t="e">
        <f aca="false">VLOOKUP(K1575,SQ!C:D,2,FALSE())</f>
        <v>#N/A</v>
      </c>
    </row>
    <row r="1576" customFormat="false" ht="12.8" hidden="true" customHeight="false" outlineLevel="0" collapsed="false">
      <c r="A1576" s="5" t="s">
        <v>6527</v>
      </c>
      <c r="B1576" s="5" t="s">
        <v>232</v>
      </c>
      <c r="C1576" s="5" t="s">
        <v>170</v>
      </c>
      <c r="D1576" s="5" t="s">
        <v>6528</v>
      </c>
      <c r="E1576" s="5" t="n">
        <f aca="false">YEAR(D1576)</f>
        <v>2022</v>
      </c>
      <c r="F1576" s="5" t="n">
        <f aca="false">MONTH(D1576)</f>
        <v>12</v>
      </c>
      <c r="G1576" s="5" t="s">
        <v>172</v>
      </c>
      <c r="H1576" s="5" t="e">
        <f aca="false">YEAR(G1576)</f>
        <v>#VALUE!</v>
      </c>
      <c r="I1576" s="5" t="e">
        <f aca="false">MONTH(G1576)</f>
        <v>#VALUE!</v>
      </c>
      <c r="J1576" s="5" t="s">
        <v>6529</v>
      </c>
      <c r="K1576" s="5" t="str">
        <f aca="false">LEFT(J1576,6)</f>
        <v>045232</v>
      </c>
      <c r="L1576" s="5" t="s">
        <v>6530</v>
      </c>
      <c r="M1576" s="5" t="n">
        <v>0</v>
      </c>
      <c r="N1576" s="5" t="n">
        <v>0</v>
      </c>
      <c r="O1576" s="0" t="s">
        <v>153</v>
      </c>
      <c r="P1576" s="0" t="e">
        <f aca="false">VLOOKUP(K1576,SQ!C:D,2,FALSE())</f>
        <v>#N/A</v>
      </c>
    </row>
    <row r="1577" customFormat="false" ht="12.8" hidden="true" customHeight="false" outlineLevel="0" collapsed="false">
      <c r="A1577" s="5" t="s">
        <v>6531</v>
      </c>
      <c r="B1577" s="5" t="s">
        <v>147</v>
      </c>
      <c r="C1577" s="5" t="s">
        <v>170</v>
      </c>
      <c r="D1577" s="5" t="s">
        <v>6532</v>
      </c>
      <c r="E1577" s="5" t="n">
        <f aca="false">YEAR(D1577)</f>
        <v>2022</v>
      </c>
      <c r="F1577" s="5" t="n">
        <f aca="false">MONTH(D1577)</f>
        <v>11</v>
      </c>
      <c r="G1577" s="5" t="s">
        <v>172</v>
      </c>
      <c r="H1577" s="5" t="e">
        <f aca="false">YEAR(G1577)</f>
        <v>#VALUE!</v>
      </c>
      <c r="I1577" s="5" t="e">
        <f aca="false">MONTH(G1577)</f>
        <v>#VALUE!</v>
      </c>
      <c r="J1577" s="5" t="s">
        <v>6533</v>
      </c>
      <c r="K1577" s="5" t="str">
        <f aca="false">LEFT(J1577,6)</f>
        <v>014020</v>
      </c>
      <c r="L1577" s="5" t="s">
        <v>6534</v>
      </c>
      <c r="M1577" s="5" t="n">
        <v>16</v>
      </c>
      <c r="N1577" s="5" t="n">
        <v>16</v>
      </c>
      <c r="O1577" s="0" t="s">
        <v>153</v>
      </c>
      <c r="P1577" s="0" t="e">
        <f aca="false">VLOOKUP(K1577,SQ!C:D,2,FALSE())</f>
        <v>#N/A</v>
      </c>
    </row>
    <row r="1578" customFormat="false" ht="12.8" hidden="true" customHeight="false" outlineLevel="0" collapsed="false">
      <c r="A1578" s="5" t="s">
        <v>6535</v>
      </c>
      <c r="B1578" s="5" t="s">
        <v>147</v>
      </c>
      <c r="C1578" s="5" t="s">
        <v>170</v>
      </c>
      <c r="D1578" s="5" t="s">
        <v>6536</v>
      </c>
      <c r="E1578" s="5" t="n">
        <f aca="false">YEAR(D1578)</f>
        <v>2022</v>
      </c>
      <c r="F1578" s="5" t="n">
        <f aca="false">MONTH(D1578)</f>
        <v>11</v>
      </c>
      <c r="G1578" s="5" t="s">
        <v>172</v>
      </c>
      <c r="H1578" s="5" t="e">
        <f aca="false">YEAR(G1578)</f>
        <v>#VALUE!</v>
      </c>
      <c r="I1578" s="5" t="e">
        <f aca="false">MONTH(G1578)</f>
        <v>#VALUE!</v>
      </c>
      <c r="J1578" s="5" t="s">
        <v>6537</v>
      </c>
      <c r="K1578" s="5" t="str">
        <f aca="false">LEFT(J1578,6)</f>
        <v>061044</v>
      </c>
      <c r="L1578" s="5" t="s">
        <v>6538</v>
      </c>
      <c r="M1578" s="5" t="n">
        <v>0</v>
      </c>
      <c r="N1578" s="5" t="n">
        <v>0</v>
      </c>
      <c r="O1578" s="0" t="s">
        <v>153</v>
      </c>
      <c r="P1578" s="0" t="e">
        <f aca="false">VLOOKUP(K1578,SQ!C:D,2,FALSE())</f>
        <v>#N/A</v>
      </c>
    </row>
    <row r="1579" customFormat="false" ht="12.8" hidden="true" customHeight="false" outlineLevel="0" collapsed="false">
      <c r="A1579" s="5" t="s">
        <v>6539</v>
      </c>
      <c r="B1579" s="5" t="s">
        <v>147</v>
      </c>
      <c r="C1579" s="5" t="s">
        <v>176</v>
      </c>
      <c r="D1579" s="5" t="s">
        <v>6540</v>
      </c>
      <c r="E1579" s="5" t="n">
        <f aca="false">YEAR(D1579)</f>
        <v>2022</v>
      </c>
      <c r="F1579" s="5" t="n">
        <f aca="false">MONTH(D1579)</f>
        <v>11</v>
      </c>
      <c r="G1579" s="5" t="s">
        <v>172</v>
      </c>
      <c r="H1579" s="5" t="e">
        <f aca="false">YEAR(G1579)</f>
        <v>#VALUE!</v>
      </c>
      <c r="I1579" s="5" t="e">
        <f aca="false">MONTH(G1579)</f>
        <v>#VALUE!</v>
      </c>
      <c r="J1579" s="5" t="s">
        <v>6541</v>
      </c>
      <c r="K1579" s="5" t="str">
        <f aca="false">LEFT(J1579,6)</f>
        <v>061158</v>
      </c>
      <c r="L1579" s="5" t="s">
        <v>6542</v>
      </c>
      <c r="M1579" s="5" t="n">
        <v>1</v>
      </c>
      <c r="N1579" s="5" t="n">
        <v>1</v>
      </c>
      <c r="O1579" s="0" t="s">
        <v>153</v>
      </c>
      <c r="P1579" s="0" t="e">
        <f aca="false">VLOOKUP(K1579,SQ!C:D,2,FALSE())</f>
        <v>#N/A</v>
      </c>
    </row>
    <row r="1580" customFormat="false" ht="12.8" hidden="true" customHeight="false" outlineLevel="0" collapsed="false">
      <c r="A1580" s="5" t="s">
        <v>6543</v>
      </c>
      <c r="B1580" s="5" t="s">
        <v>250</v>
      </c>
      <c r="C1580" s="5" t="s">
        <v>170</v>
      </c>
      <c r="D1580" s="5" t="s">
        <v>6544</v>
      </c>
      <c r="E1580" s="5" t="n">
        <f aca="false">YEAR(D1580)</f>
        <v>2022</v>
      </c>
      <c r="F1580" s="5" t="n">
        <f aca="false">MONTH(D1580)</f>
        <v>11</v>
      </c>
      <c r="G1580" s="5" t="s">
        <v>172</v>
      </c>
      <c r="H1580" s="5" t="e">
        <f aca="false">YEAR(G1580)</f>
        <v>#VALUE!</v>
      </c>
      <c r="I1580" s="5" t="e">
        <f aca="false">MONTH(G1580)</f>
        <v>#VALUE!</v>
      </c>
      <c r="J1580" s="5" t="s">
        <v>6545</v>
      </c>
      <c r="K1580" s="5" t="str">
        <f aca="false">LEFT(J1580,6)</f>
        <v>082173</v>
      </c>
      <c r="L1580" s="5" t="s">
        <v>6546</v>
      </c>
      <c r="M1580" s="5" t="n">
        <v>4</v>
      </c>
      <c r="N1580" s="5" t="n">
        <v>4</v>
      </c>
      <c r="O1580" s="0" t="s">
        <v>153</v>
      </c>
      <c r="P1580" s="0" t="e">
        <f aca="false">VLOOKUP(K1580,SQ!C:D,2,FALSE())</f>
        <v>#N/A</v>
      </c>
    </row>
    <row r="1581" customFormat="false" ht="12.8" hidden="true" customHeight="false" outlineLevel="0" collapsed="false">
      <c r="A1581" s="5" t="s">
        <v>6547</v>
      </c>
      <c r="B1581" s="5" t="s">
        <v>147</v>
      </c>
      <c r="C1581" s="5" t="s">
        <v>170</v>
      </c>
      <c r="D1581" s="5" t="s">
        <v>6548</v>
      </c>
      <c r="E1581" s="5" t="n">
        <f aca="false">YEAR(D1581)</f>
        <v>2022</v>
      </c>
      <c r="F1581" s="5" t="n">
        <f aca="false">MONTH(D1581)</f>
        <v>11</v>
      </c>
      <c r="G1581" s="5" t="s">
        <v>172</v>
      </c>
      <c r="H1581" s="5" t="e">
        <f aca="false">YEAR(G1581)</f>
        <v>#VALUE!</v>
      </c>
      <c r="I1581" s="5" t="e">
        <f aca="false">MONTH(G1581)</f>
        <v>#VALUE!</v>
      </c>
      <c r="J1581" s="5" t="s">
        <v>6549</v>
      </c>
      <c r="K1581" s="5" t="str">
        <f aca="false">LEFT(J1581,6)</f>
        <v>016100</v>
      </c>
      <c r="L1581" s="5" t="s">
        <v>6550</v>
      </c>
      <c r="M1581" s="5" t="n">
        <v>0</v>
      </c>
      <c r="N1581" s="5" t="n">
        <v>0</v>
      </c>
      <c r="O1581" s="0" t="s">
        <v>153</v>
      </c>
      <c r="P1581" s="0" t="e">
        <f aca="false">VLOOKUP(K1581,SQ!C:D,2,FALSE())</f>
        <v>#N/A</v>
      </c>
    </row>
    <row r="1582" customFormat="false" ht="12.8" hidden="true" customHeight="false" outlineLevel="0" collapsed="false">
      <c r="A1582" s="5" t="s">
        <v>6551</v>
      </c>
      <c r="B1582" s="5" t="s">
        <v>147</v>
      </c>
      <c r="C1582" s="5" t="s">
        <v>170</v>
      </c>
      <c r="D1582" s="5" t="s">
        <v>6552</v>
      </c>
      <c r="E1582" s="5" t="n">
        <f aca="false">YEAR(D1582)</f>
        <v>2022</v>
      </c>
      <c r="F1582" s="5" t="n">
        <f aca="false">MONTH(D1582)</f>
        <v>11</v>
      </c>
      <c r="G1582" s="5" t="s">
        <v>172</v>
      </c>
      <c r="H1582" s="5" t="e">
        <f aca="false">YEAR(G1582)</f>
        <v>#VALUE!</v>
      </c>
      <c r="I1582" s="5" t="e">
        <f aca="false">MONTH(G1582)</f>
        <v>#VALUE!</v>
      </c>
      <c r="J1582" s="5" t="s">
        <v>6553</v>
      </c>
      <c r="K1582" s="5" t="str">
        <f aca="false">LEFT(J1582,6)</f>
        <v>115155</v>
      </c>
      <c r="L1582" s="5" t="s">
        <v>6554</v>
      </c>
      <c r="M1582" s="5" t="n">
        <v>0</v>
      </c>
      <c r="N1582" s="5" t="n">
        <v>0</v>
      </c>
      <c r="O1582" s="0" t="s">
        <v>153</v>
      </c>
      <c r="P1582" s="0" t="e">
        <f aca="false">VLOOKUP(K1582,SQ!C:D,2,FALSE())</f>
        <v>#N/A</v>
      </c>
    </row>
    <row r="1583" customFormat="false" ht="12.8" hidden="true" customHeight="false" outlineLevel="0" collapsed="false">
      <c r="A1583" s="5" t="s">
        <v>6555</v>
      </c>
      <c r="B1583" s="5" t="s">
        <v>147</v>
      </c>
      <c r="C1583" s="5" t="s">
        <v>176</v>
      </c>
      <c r="D1583" s="5" t="s">
        <v>6556</v>
      </c>
      <c r="E1583" s="5" t="n">
        <f aca="false">YEAR(D1583)</f>
        <v>2022</v>
      </c>
      <c r="F1583" s="5" t="n">
        <f aca="false">MONTH(D1583)</f>
        <v>11</v>
      </c>
      <c r="G1583" s="5" t="s">
        <v>172</v>
      </c>
      <c r="H1583" s="5" t="e">
        <f aca="false">YEAR(G1583)</f>
        <v>#VALUE!</v>
      </c>
      <c r="I1583" s="5" t="e">
        <f aca="false">MONTH(G1583)</f>
        <v>#VALUE!</v>
      </c>
      <c r="J1583" s="5" t="s">
        <v>6557</v>
      </c>
      <c r="K1583" s="5" t="str">
        <f aca="false">LEFT(J1583,6)</f>
        <v>037102</v>
      </c>
      <c r="L1583" s="5" t="s">
        <v>6558</v>
      </c>
      <c r="M1583" s="5" t="n">
        <v>0</v>
      </c>
      <c r="N1583" s="5" t="n">
        <v>0</v>
      </c>
      <c r="O1583" s="0" t="s">
        <v>153</v>
      </c>
      <c r="P1583" s="0" t="e">
        <f aca="false">VLOOKUP(K1583,SQ!C:D,2,FALSE())</f>
        <v>#N/A</v>
      </c>
    </row>
    <row r="1584" customFormat="false" ht="12.8" hidden="true" customHeight="false" outlineLevel="0" collapsed="false">
      <c r="A1584" s="5" t="s">
        <v>6559</v>
      </c>
      <c r="B1584" s="5" t="s">
        <v>299</v>
      </c>
      <c r="C1584" s="5" t="s">
        <v>148</v>
      </c>
      <c r="D1584" s="5" t="s">
        <v>6560</v>
      </c>
      <c r="E1584" s="5" t="n">
        <f aca="false">YEAR(D1584)</f>
        <v>2023</v>
      </c>
      <c r="F1584" s="5" t="n">
        <f aca="false">MONTH(D1584)</f>
        <v>1</v>
      </c>
      <c r="G1584" s="5" t="s">
        <v>6561</v>
      </c>
      <c r="H1584" s="5" t="n">
        <f aca="false">YEAR(G1584)</f>
        <v>2023</v>
      </c>
      <c r="I1584" s="5" t="n">
        <f aca="false">MONTH(G1584)</f>
        <v>2</v>
      </c>
      <c r="J1584" s="5" t="s">
        <v>6562</v>
      </c>
      <c r="K1584" s="5" t="str">
        <f aca="false">LEFT(J1584,6)</f>
        <v>007057</v>
      </c>
      <c r="L1584" s="5" t="s">
        <v>6563</v>
      </c>
      <c r="M1584" s="5" t="n">
        <v>0</v>
      </c>
      <c r="N1584" s="5" t="n">
        <v>0</v>
      </c>
      <c r="O1584" s="0" t="s">
        <v>153</v>
      </c>
      <c r="P1584" s="0" t="e">
        <f aca="false">VLOOKUP(K1584,SQ!C:D,2,FALSE())</f>
        <v>#N/A</v>
      </c>
    </row>
    <row r="1585" customFormat="false" ht="12.8" hidden="true" customHeight="false" outlineLevel="0" collapsed="false">
      <c r="A1585" s="5" t="s">
        <v>6564</v>
      </c>
      <c r="B1585" s="5" t="s">
        <v>147</v>
      </c>
      <c r="C1585" s="5" t="s">
        <v>170</v>
      </c>
      <c r="D1585" s="5" t="s">
        <v>6565</v>
      </c>
      <c r="E1585" s="5" t="n">
        <f aca="false">YEAR(D1585)</f>
        <v>2022</v>
      </c>
      <c r="F1585" s="5" t="n">
        <f aca="false">MONTH(D1585)</f>
        <v>11</v>
      </c>
      <c r="G1585" s="5" t="s">
        <v>172</v>
      </c>
      <c r="H1585" s="5" t="e">
        <f aca="false">YEAR(G1585)</f>
        <v>#VALUE!</v>
      </c>
      <c r="I1585" s="5" t="e">
        <f aca="false">MONTH(G1585)</f>
        <v>#VALUE!</v>
      </c>
      <c r="J1585" s="5" t="s">
        <v>6566</v>
      </c>
      <c r="K1585" s="5" t="str">
        <f aca="false">LEFT(J1585,6)</f>
        <v>051315</v>
      </c>
      <c r="L1585" s="5" t="s">
        <v>6567</v>
      </c>
      <c r="M1585" s="5" t="n">
        <v>0</v>
      </c>
      <c r="N1585" s="5" t="n">
        <v>0</v>
      </c>
      <c r="O1585" s="0" t="s">
        <v>153</v>
      </c>
      <c r="P1585" s="0" t="e">
        <f aca="false">VLOOKUP(K1585,SQ!C:D,2,FALSE())</f>
        <v>#N/A</v>
      </c>
    </row>
    <row r="1586" customFormat="false" ht="12.8" hidden="true" customHeight="false" outlineLevel="0" collapsed="false">
      <c r="A1586" s="5" t="s">
        <v>6568</v>
      </c>
      <c r="B1586" s="5" t="s">
        <v>232</v>
      </c>
      <c r="C1586" s="5" t="s">
        <v>170</v>
      </c>
      <c r="D1586" s="5" t="s">
        <v>6569</v>
      </c>
      <c r="E1586" s="5" t="n">
        <f aca="false">YEAR(D1586)</f>
        <v>2022</v>
      </c>
      <c r="F1586" s="5" t="n">
        <f aca="false">MONTH(D1586)</f>
        <v>11</v>
      </c>
      <c r="G1586" s="5" t="s">
        <v>172</v>
      </c>
      <c r="H1586" s="5" t="e">
        <f aca="false">YEAR(G1586)</f>
        <v>#VALUE!</v>
      </c>
      <c r="I1586" s="5" t="e">
        <f aca="false">MONTH(G1586)</f>
        <v>#VALUE!</v>
      </c>
      <c r="J1586" s="5" t="s">
        <v>6570</v>
      </c>
      <c r="K1586" s="5" t="str">
        <f aca="false">LEFT(J1586,6)</f>
        <v>087425</v>
      </c>
      <c r="L1586" s="5" t="s">
        <v>6571</v>
      </c>
      <c r="M1586" s="5" t="n">
        <v>0</v>
      </c>
      <c r="N1586" s="5" t="n">
        <v>0</v>
      </c>
      <c r="O1586" s="0" t="s">
        <v>153</v>
      </c>
      <c r="P1586" s="0" t="e">
        <f aca="false">VLOOKUP(K1586,SQ!C:D,2,FALSE())</f>
        <v>#N/A</v>
      </c>
    </row>
    <row r="1587" customFormat="false" ht="12.8" hidden="true" customHeight="false" outlineLevel="0" collapsed="false">
      <c r="A1587" s="5" t="s">
        <v>6572</v>
      </c>
      <c r="B1587" s="5" t="s">
        <v>147</v>
      </c>
      <c r="C1587" s="5" t="s">
        <v>148</v>
      </c>
      <c r="D1587" s="5" t="s">
        <v>6573</v>
      </c>
      <c r="E1587" s="5" t="n">
        <f aca="false">YEAR(D1587)</f>
        <v>2022</v>
      </c>
      <c r="F1587" s="5" t="n">
        <f aca="false">MONTH(D1587)</f>
        <v>11</v>
      </c>
      <c r="G1587" s="5" t="s">
        <v>6574</v>
      </c>
      <c r="H1587" s="5" t="n">
        <f aca="false">YEAR(G1587)</f>
        <v>2023</v>
      </c>
      <c r="I1587" s="5" t="n">
        <f aca="false">MONTH(G1587)</f>
        <v>3</v>
      </c>
      <c r="J1587" s="5" t="s">
        <v>6575</v>
      </c>
      <c r="K1587" s="5" t="str">
        <f aca="false">LEFT(J1587,6)</f>
        <v>111127</v>
      </c>
      <c r="L1587" s="5" t="s">
        <v>6576</v>
      </c>
      <c r="M1587" s="5" t="n">
        <v>3</v>
      </c>
      <c r="N1587" s="5" t="n">
        <v>3</v>
      </c>
      <c r="O1587" s="0" t="s">
        <v>153</v>
      </c>
      <c r="P1587" s="0" t="e">
        <f aca="false">VLOOKUP(K1587,SQ!C:D,2,FALSE())</f>
        <v>#N/A</v>
      </c>
    </row>
    <row r="1588" customFormat="false" ht="12.8" hidden="true" customHeight="false" outlineLevel="0" collapsed="false">
      <c r="A1588" s="5" t="s">
        <v>6577</v>
      </c>
      <c r="B1588" s="5" t="s">
        <v>147</v>
      </c>
      <c r="C1588" s="5" t="s">
        <v>170</v>
      </c>
      <c r="D1588" s="5" t="s">
        <v>6578</v>
      </c>
      <c r="E1588" s="5" t="n">
        <f aca="false">YEAR(D1588)</f>
        <v>2022</v>
      </c>
      <c r="F1588" s="5" t="n">
        <f aca="false">MONTH(D1588)</f>
        <v>11</v>
      </c>
      <c r="G1588" s="5" t="s">
        <v>172</v>
      </c>
      <c r="H1588" s="5" t="e">
        <f aca="false">YEAR(G1588)</f>
        <v>#VALUE!</v>
      </c>
      <c r="I1588" s="5" t="e">
        <f aca="false">MONTH(G1588)</f>
        <v>#VALUE!</v>
      </c>
      <c r="J1588" s="5" t="s">
        <v>6579</v>
      </c>
      <c r="K1588" s="5" t="str">
        <f aca="false">LEFT(J1588,6)</f>
        <v>001034</v>
      </c>
      <c r="L1588" s="5" t="s">
        <v>6580</v>
      </c>
      <c r="M1588" s="5" t="n">
        <v>0</v>
      </c>
      <c r="N1588" s="5" t="n">
        <v>0</v>
      </c>
      <c r="O1588" s="0" t="s">
        <v>153</v>
      </c>
      <c r="P1588" s="0" t="str">
        <f aca="false">VLOOKUP(K1588,SQ!C:D,2,FALSE())</f>
        <v>Perimetro_Area_Central_sem_o_perimetro_do_Art_16_paragrafo_3º</v>
      </c>
    </row>
    <row r="1589" customFormat="false" ht="12.8" hidden="true" customHeight="false" outlineLevel="0" collapsed="false">
      <c r="A1589" s="5" t="s">
        <v>6581</v>
      </c>
      <c r="B1589" s="5" t="s">
        <v>147</v>
      </c>
      <c r="C1589" s="5" t="s">
        <v>170</v>
      </c>
      <c r="D1589" s="5" t="s">
        <v>6582</v>
      </c>
      <c r="E1589" s="5" t="n">
        <f aca="false">YEAR(D1589)</f>
        <v>2022</v>
      </c>
      <c r="F1589" s="5" t="n">
        <f aca="false">MONTH(D1589)</f>
        <v>11</v>
      </c>
      <c r="G1589" s="5" t="s">
        <v>172</v>
      </c>
      <c r="H1589" s="5" t="e">
        <f aca="false">YEAR(G1589)</f>
        <v>#VALUE!</v>
      </c>
      <c r="I1589" s="5" t="e">
        <f aca="false">MONTH(G1589)</f>
        <v>#VALUE!</v>
      </c>
      <c r="J1589" s="5" t="s">
        <v>6583</v>
      </c>
      <c r="K1589" s="5" t="str">
        <f aca="false">LEFT(J1589,6)</f>
        <v>301054</v>
      </c>
      <c r="L1589" s="5" t="s">
        <v>6584</v>
      </c>
      <c r="M1589" s="5" t="n">
        <v>0</v>
      </c>
      <c r="N1589" s="5" t="n">
        <v>0</v>
      </c>
      <c r="O1589" s="0" t="s">
        <v>153</v>
      </c>
      <c r="P1589" s="0" t="e">
        <f aca="false">VLOOKUP(K1589,SQ!C:D,2,FALSE())</f>
        <v>#N/A</v>
      </c>
    </row>
    <row r="1590" customFormat="false" ht="12.8" hidden="true" customHeight="false" outlineLevel="0" collapsed="false">
      <c r="A1590" s="5" t="s">
        <v>6585</v>
      </c>
      <c r="B1590" s="5" t="s">
        <v>147</v>
      </c>
      <c r="C1590" s="5" t="s">
        <v>170</v>
      </c>
      <c r="D1590" s="5" t="s">
        <v>6586</v>
      </c>
      <c r="E1590" s="5" t="n">
        <f aca="false">YEAR(D1590)</f>
        <v>2022</v>
      </c>
      <c r="F1590" s="5" t="n">
        <f aca="false">MONTH(D1590)</f>
        <v>11</v>
      </c>
      <c r="G1590" s="5" t="s">
        <v>172</v>
      </c>
      <c r="H1590" s="5" t="e">
        <f aca="false">YEAR(G1590)</f>
        <v>#VALUE!</v>
      </c>
      <c r="I1590" s="5" t="e">
        <f aca="false">MONTH(G1590)</f>
        <v>#VALUE!</v>
      </c>
      <c r="J1590" s="5" t="s">
        <v>6587</v>
      </c>
      <c r="K1590" s="5" t="str">
        <f aca="false">LEFT(J1590,6)</f>
        <v>077021</v>
      </c>
      <c r="L1590" s="5" t="s">
        <v>6588</v>
      </c>
      <c r="M1590" s="5" t="n">
        <v>0</v>
      </c>
      <c r="N1590" s="5" t="n">
        <v>0</v>
      </c>
      <c r="O1590" s="0" t="s">
        <v>153</v>
      </c>
      <c r="P1590" s="0" t="e">
        <f aca="false">VLOOKUP(K1590,SQ!C:D,2,FALSE())</f>
        <v>#N/A</v>
      </c>
    </row>
    <row r="1591" customFormat="false" ht="12.8" hidden="true" customHeight="false" outlineLevel="0" collapsed="false">
      <c r="A1591" s="5" t="s">
        <v>6589</v>
      </c>
      <c r="B1591" s="5" t="s">
        <v>147</v>
      </c>
      <c r="C1591" s="5" t="s">
        <v>170</v>
      </c>
      <c r="D1591" s="5" t="s">
        <v>6590</v>
      </c>
      <c r="E1591" s="5" t="n">
        <f aca="false">YEAR(D1591)</f>
        <v>2022</v>
      </c>
      <c r="F1591" s="5" t="n">
        <f aca="false">MONTH(D1591)</f>
        <v>12</v>
      </c>
      <c r="G1591" s="5" t="s">
        <v>172</v>
      </c>
      <c r="H1591" s="5" t="e">
        <f aca="false">YEAR(G1591)</f>
        <v>#VALUE!</v>
      </c>
      <c r="I1591" s="5" t="e">
        <f aca="false">MONTH(G1591)</f>
        <v>#VALUE!</v>
      </c>
      <c r="J1591" s="5" t="s">
        <v>6591</v>
      </c>
      <c r="K1591" s="5" t="str">
        <f aca="false">LEFT(J1591,6)</f>
        <v>015039</v>
      </c>
      <c r="L1591" s="5" t="s">
        <v>6592</v>
      </c>
      <c r="M1591" s="5" t="n">
        <v>0</v>
      </c>
      <c r="N1591" s="5" t="n">
        <v>0</v>
      </c>
      <c r="O1591" s="0" t="s">
        <v>153</v>
      </c>
      <c r="P1591" s="0" t="e">
        <f aca="false">VLOOKUP(K1591,SQ!C:D,2,FALSE())</f>
        <v>#N/A</v>
      </c>
    </row>
    <row r="1592" customFormat="false" ht="12.8" hidden="true" customHeight="false" outlineLevel="0" collapsed="false">
      <c r="A1592" s="5" t="s">
        <v>6593</v>
      </c>
      <c r="B1592" s="5" t="s">
        <v>147</v>
      </c>
      <c r="C1592" s="5" t="s">
        <v>148</v>
      </c>
      <c r="D1592" s="5" t="s">
        <v>6594</v>
      </c>
      <c r="E1592" s="5" t="n">
        <f aca="false">YEAR(D1592)</f>
        <v>2023</v>
      </c>
      <c r="F1592" s="5" t="n">
        <f aca="false">MONTH(D1592)</f>
        <v>1</v>
      </c>
      <c r="G1592" s="5" t="s">
        <v>6595</v>
      </c>
      <c r="H1592" s="5" t="n">
        <f aca="false">YEAR(G1592)</f>
        <v>2023</v>
      </c>
      <c r="I1592" s="5" t="n">
        <f aca="false">MONTH(G1592)</f>
        <v>6</v>
      </c>
      <c r="J1592" s="5" t="s">
        <v>6596</v>
      </c>
      <c r="K1592" s="5" t="str">
        <f aca="false">LEFT(J1592,6)</f>
        <v>073284</v>
      </c>
      <c r="L1592" s="5" t="s">
        <v>6597</v>
      </c>
      <c r="M1592" s="5" t="n">
        <v>1</v>
      </c>
      <c r="N1592" s="5" t="n">
        <v>0</v>
      </c>
      <c r="O1592" s="0" t="s">
        <v>153</v>
      </c>
      <c r="P1592" s="0" t="e">
        <f aca="false">VLOOKUP(K1592,SQ!C:D,2,FALSE())</f>
        <v>#N/A</v>
      </c>
    </row>
    <row r="1593" customFormat="false" ht="12.8" hidden="true" customHeight="false" outlineLevel="0" collapsed="false">
      <c r="A1593" s="5" t="s">
        <v>6598</v>
      </c>
      <c r="B1593" s="5" t="s">
        <v>250</v>
      </c>
      <c r="C1593" s="5" t="s">
        <v>170</v>
      </c>
      <c r="D1593" s="5" t="s">
        <v>6599</v>
      </c>
      <c r="E1593" s="5" t="n">
        <f aca="false">YEAR(D1593)</f>
        <v>2022</v>
      </c>
      <c r="F1593" s="5" t="n">
        <f aca="false">MONTH(D1593)</f>
        <v>11</v>
      </c>
      <c r="G1593" s="5" t="s">
        <v>172</v>
      </c>
      <c r="H1593" s="5" t="e">
        <f aca="false">YEAR(G1593)</f>
        <v>#VALUE!</v>
      </c>
      <c r="I1593" s="5" t="e">
        <f aca="false">MONTH(G1593)</f>
        <v>#VALUE!</v>
      </c>
      <c r="J1593" s="5" t="s">
        <v>6600</v>
      </c>
      <c r="K1593" s="5" t="str">
        <f aca="false">LEFT(J1593,6)</f>
        <v>068339</v>
      </c>
      <c r="L1593" s="5" t="s">
        <v>6601</v>
      </c>
      <c r="M1593" s="5" t="n">
        <v>10</v>
      </c>
      <c r="N1593" s="5" t="n">
        <v>10</v>
      </c>
      <c r="O1593" s="0" t="s">
        <v>153</v>
      </c>
      <c r="P1593" s="0" t="e">
        <f aca="false">VLOOKUP(K1593,SQ!C:D,2,FALSE())</f>
        <v>#N/A</v>
      </c>
    </row>
    <row r="1594" customFormat="false" ht="12.8" hidden="false" customHeight="false" outlineLevel="0" collapsed="false">
      <c r="A1594" s="5" t="s">
        <v>6602</v>
      </c>
      <c r="B1594" s="5" t="s">
        <v>147</v>
      </c>
      <c r="C1594" s="5" t="s">
        <v>170</v>
      </c>
      <c r="D1594" s="5" t="s">
        <v>6603</v>
      </c>
      <c r="E1594" s="5" t="n">
        <f aca="false">YEAR(D1594)</f>
        <v>2023</v>
      </c>
      <c r="F1594" s="5" t="n">
        <f aca="false">MONTH(D1594)</f>
        <v>4</v>
      </c>
      <c r="G1594" s="5" t="s">
        <v>172</v>
      </c>
      <c r="H1594" s="5" t="e">
        <f aca="false">YEAR(G1594)</f>
        <v>#VALUE!</v>
      </c>
      <c r="I1594" s="5" t="e">
        <f aca="false">MONTH(G1594)</f>
        <v>#VALUE!</v>
      </c>
      <c r="J1594" s="5" t="s">
        <v>6604</v>
      </c>
      <c r="K1594" s="5" t="str">
        <f aca="false">LEFT(J1594,6)</f>
        <v>009014</v>
      </c>
      <c r="L1594" s="5" t="s">
        <v>6605</v>
      </c>
      <c r="M1594" s="5" t="n">
        <v>0</v>
      </c>
      <c r="N1594" s="5" t="n">
        <v>0</v>
      </c>
      <c r="O1594" s="0" t="s">
        <v>153</v>
      </c>
      <c r="P1594" s="0" t="str">
        <f aca="false">VLOOKUP(K1594,SQ!C:D,2,FALSE())</f>
        <v>AIU Setor Central</v>
      </c>
    </row>
    <row r="1595" customFormat="false" ht="12.8" hidden="true" customHeight="false" outlineLevel="0" collapsed="false">
      <c r="A1595" s="5" t="s">
        <v>6606</v>
      </c>
      <c r="B1595" s="5" t="s">
        <v>250</v>
      </c>
      <c r="C1595" s="5" t="s">
        <v>170</v>
      </c>
      <c r="D1595" s="5" t="s">
        <v>6607</v>
      </c>
      <c r="E1595" s="5" t="n">
        <f aca="false">YEAR(D1595)</f>
        <v>2022</v>
      </c>
      <c r="F1595" s="5" t="n">
        <f aca="false">MONTH(D1595)</f>
        <v>11</v>
      </c>
      <c r="G1595" s="5" t="s">
        <v>172</v>
      </c>
      <c r="H1595" s="5" t="e">
        <f aca="false">YEAR(G1595)</f>
        <v>#VALUE!</v>
      </c>
      <c r="I1595" s="5" t="e">
        <f aca="false">MONTH(G1595)</f>
        <v>#VALUE!</v>
      </c>
      <c r="J1595" s="5" t="s">
        <v>6608</v>
      </c>
      <c r="K1595" s="5" t="str">
        <f aca="false">LEFT(J1595,6)</f>
        <v>305014</v>
      </c>
      <c r="L1595" s="5" t="s">
        <v>6609</v>
      </c>
      <c r="M1595" s="5" t="n">
        <v>16</v>
      </c>
      <c r="N1595" s="5" t="n">
        <v>16</v>
      </c>
      <c r="O1595" s="0" t="s">
        <v>153</v>
      </c>
      <c r="P1595" s="0" t="e">
        <f aca="false">VLOOKUP(K1595,SQ!C:D,2,FALSE())</f>
        <v>#N/A</v>
      </c>
    </row>
    <row r="1596" customFormat="false" ht="12.8" hidden="true" customHeight="false" outlineLevel="0" collapsed="false">
      <c r="A1596" s="5" t="s">
        <v>6610</v>
      </c>
      <c r="B1596" s="5" t="s">
        <v>250</v>
      </c>
      <c r="C1596" s="5" t="s">
        <v>219</v>
      </c>
      <c r="D1596" s="5" t="s">
        <v>6611</v>
      </c>
      <c r="E1596" s="5" t="n">
        <f aca="false">YEAR(D1596)</f>
        <v>2022</v>
      </c>
      <c r="F1596" s="5" t="n">
        <f aca="false">MONTH(D1596)</f>
        <v>11</v>
      </c>
      <c r="G1596" s="5" t="s">
        <v>172</v>
      </c>
      <c r="H1596" s="5" t="e">
        <f aca="false">YEAR(G1596)</f>
        <v>#VALUE!</v>
      </c>
      <c r="I1596" s="5" t="e">
        <f aca="false">MONTH(G1596)</f>
        <v>#VALUE!</v>
      </c>
      <c r="J1596" s="5" t="s">
        <v>6612</v>
      </c>
      <c r="K1596" s="5" t="str">
        <f aca="false">LEFT(J1596,6)</f>
        <v>101622</v>
      </c>
      <c r="L1596" s="5" t="s">
        <v>6613</v>
      </c>
      <c r="M1596" s="5" t="n">
        <v>1</v>
      </c>
      <c r="N1596" s="5" t="n">
        <v>1</v>
      </c>
      <c r="O1596" s="0" t="s">
        <v>153</v>
      </c>
      <c r="P1596" s="0" t="e">
        <f aca="false">VLOOKUP(K1596,SQ!C:D,2,FALSE())</f>
        <v>#N/A</v>
      </c>
    </row>
    <row r="1597" customFormat="false" ht="12.8" hidden="true" customHeight="false" outlineLevel="0" collapsed="false">
      <c r="A1597" s="5" t="s">
        <v>6614</v>
      </c>
      <c r="B1597" s="5" t="s">
        <v>147</v>
      </c>
      <c r="C1597" s="5" t="s">
        <v>170</v>
      </c>
      <c r="D1597" s="5" t="s">
        <v>6615</v>
      </c>
      <c r="E1597" s="5" t="n">
        <f aca="false">YEAR(D1597)</f>
        <v>2023</v>
      </c>
      <c r="F1597" s="5" t="n">
        <f aca="false">MONTH(D1597)</f>
        <v>2</v>
      </c>
      <c r="G1597" s="5" t="s">
        <v>172</v>
      </c>
      <c r="H1597" s="5" t="e">
        <f aca="false">YEAR(G1597)</f>
        <v>#VALUE!</v>
      </c>
      <c r="I1597" s="5" t="e">
        <f aca="false">MONTH(G1597)</f>
        <v>#VALUE!</v>
      </c>
      <c r="J1597" s="5" t="s">
        <v>6616</v>
      </c>
      <c r="K1597" s="5" t="str">
        <f aca="false">LEFT(J1597,6)</f>
        <v>087282</v>
      </c>
      <c r="L1597" s="5" t="s">
        <v>6617</v>
      </c>
      <c r="M1597" s="5" t="n">
        <v>0</v>
      </c>
      <c r="N1597" s="5" t="n">
        <v>0</v>
      </c>
      <c r="O1597" s="0" t="s">
        <v>153</v>
      </c>
      <c r="P1597" s="0" t="e">
        <f aca="false">VLOOKUP(K1597,SQ!C:D,2,FALSE())</f>
        <v>#N/A</v>
      </c>
    </row>
    <row r="1598" customFormat="false" ht="12.8" hidden="true" customHeight="false" outlineLevel="0" collapsed="false">
      <c r="A1598" s="5" t="s">
        <v>6618</v>
      </c>
      <c r="B1598" s="5" t="s">
        <v>147</v>
      </c>
      <c r="C1598" s="5" t="s">
        <v>170</v>
      </c>
      <c r="D1598" s="5" t="s">
        <v>6619</v>
      </c>
      <c r="E1598" s="5" t="n">
        <f aca="false">YEAR(D1598)</f>
        <v>2022</v>
      </c>
      <c r="F1598" s="5" t="n">
        <f aca="false">MONTH(D1598)</f>
        <v>11</v>
      </c>
      <c r="G1598" s="5" t="s">
        <v>172</v>
      </c>
      <c r="H1598" s="5" t="e">
        <f aca="false">YEAR(G1598)</f>
        <v>#VALUE!</v>
      </c>
      <c r="I1598" s="5" t="e">
        <f aca="false">MONTH(G1598)</f>
        <v>#VALUE!</v>
      </c>
      <c r="J1598" s="5" t="s">
        <v>2529</v>
      </c>
      <c r="K1598" s="5" t="str">
        <f aca="false">LEFT(J1598,6)</f>
        <v>207052</v>
      </c>
      <c r="L1598" s="5" t="s">
        <v>6620</v>
      </c>
      <c r="M1598" s="5" t="n">
        <v>0</v>
      </c>
      <c r="N1598" s="5" t="n">
        <v>0</v>
      </c>
      <c r="O1598" s="0" t="s">
        <v>153</v>
      </c>
      <c r="P1598" s="0" t="e">
        <f aca="false">VLOOKUP(K1598,SQ!C:D,2,FALSE())</f>
        <v>#N/A</v>
      </c>
    </row>
    <row r="1599" customFormat="false" ht="12.8" hidden="true" customHeight="false" outlineLevel="0" collapsed="false">
      <c r="A1599" s="5" t="s">
        <v>6621</v>
      </c>
      <c r="B1599" s="5" t="s">
        <v>299</v>
      </c>
      <c r="C1599" s="5" t="s">
        <v>170</v>
      </c>
      <c r="D1599" s="5" t="s">
        <v>6622</v>
      </c>
      <c r="E1599" s="5" t="n">
        <f aca="false">YEAR(D1599)</f>
        <v>2022</v>
      </c>
      <c r="F1599" s="5" t="n">
        <f aca="false">MONTH(D1599)</f>
        <v>11</v>
      </c>
      <c r="G1599" s="5" t="s">
        <v>172</v>
      </c>
      <c r="H1599" s="5" t="e">
        <f aca="false">YEAR(G1599)</f>
        <v>#VALUE!</v>
      </c>
      <c r="I1599" s="5" t="e">
        <f aca="false">MONTH(G1599)</f>
        <v>#VALUE!</v>
      </c>
      <c r="J1599" s="5" t="s">
        <v>6623</v>
      </c>
      <c r="K1599" s="5" t="str">
        <f aca="false">LEFT(J1599,6)</f>
        <v>116177</v>
      </c>
      <c r="L1599" s="5" t="s">
        <v>6624</v>
      </c>
      <c r="M1599" s="5" t="n">
        <v>0</v>
      </c>
      <c r="N1599" s="5" t="n">
        <v>0</v>
      </c>
      <c r="O1599" s="0" t="s">
        <v>153</v>
      </c>
      <c r="P1599" s="0" t="e">
        <f aca="false">VLOOKUP(K1599,SQ!C:D,2,FALSE())</f>
        <v>#N/A</v>
      </c>
    </row>
    <row r="1600" customFormat="false" ht="12.8" hidden="true" customHeight="false" outlineLevel="0" collapsed="false">
      <c r="A1600" s="5" t="s">
        <v>6625</v>
      </c>
      <c r="B1600" s="5" t="s">
        <v>147</v>
      </c>
      <c r="C1600" s="5" t="s">
        <v>170</v>
      </c>
      <c r="D1600" s="5" t="s">
        <v>6626</v>
      </c>
      <c r="E1600" s="5" t="n">
        <f aca="false">YEAR(D1600)</f>
        <v>2022</v>
      </c>
      <c r="F1600" s="5" t="n">
        <f aca="false">MONTH(D1600)</f>
        <v>11</v>
      </c>
      <c r="G1600" s="5" t="s">
        <v>172</v>
      </c>
      <c r="H1600" s="5" t="e">
        <f aca="false">YEAR(G1600)</f>
        <v>#VALUE!</v>
      </c>
      <c r="I1600" s="5" t="e">
        <f aca="false">MONTH(G1600)</f>
        <v>#VALUE!</v>
      </c>
      <c r="J1600" s="5" t="s">
        <v>6627</v>
      </c>
      <c r="K1600" s="5" t="str">
        <f aca="false">LEFT(J1600,6)</f>
        <v>152090</v>
      </c>
      <c r="L1600" s="5" t="s">
        <v>6628</v>
      </c>
      <c r="M1600" s="5" t="n">
        <v>0</v>
      </c>
      <c r="N1600" s="5" t="n">
        <v>0</v>
      </c>
      <c r="O1600" s="0" t="s">
        <v>153</v>
      </c>
      <c r="P1600" s="0" t="e">
        <f aca="false">VLOOKUP(K1600,SQ!C:D,2,FALSE())</f>
        <v>#N/A</v>
      </c>
    </row>
    <row r="1601" customFormat="false" ht="12.8" hidden="true" customHeight="false" outlineLevel="0" collapsed="false">
      <c r="A1601" s="5" t="s">
        <v>6629</v>
      </c>
      <c r="B1601" s="5" t="s">
        <v>147</v>
      </c>
      <c r="C1601" s="5" t="s">
        <v>170</v>
      </c>
      <c r="D1601" s="5" t="s">
        <v>6630</v>
      </c>
      <c r="E1601" s="5" t="n">
        <f aca="false">YEAR(D1601)</f>
        <v>2022</v>
      </c>
      <c r="F1601" s="5" t="n">
        <f aca="false">MONTH(D1601)</f>
        <v>12</v>
      </c>
      <c r="G1601" s="5" t="s">
        <v>172</v>
      </c>
      <c r="H1601" s="5" t="e">
        <f aca="false">YEAR(G1601)</f>
        <v>#VALUE!</v>
      </c>
      <c r="I1601" s="5" t="e">
        <f aca="false">MONTH(G1601)</f>
        <v>#VALUE!</v>
      </c>
      <c r="J1601" s="5" t="s">
        <v>6631</v>
      </c>
      <c r="K1601" s="5" t="str">
        <f aca="false">LEFT(J1601,6)</f>
        <v>302013</v>
      </c>
      <c r="L1601" s="5" t="s">
        <v>6632</v>
      </c>
      <c r="M1601" s="5" t="n">
        <v>0</v>
      </c>
      <c r="N1601" s="5" t="n">
        <v>0</v>
      </c>
      <c r="O1601" s="0" t="s">
        <v>153</v>
      </c>
      <c r="P1601" s="0" t="e">
        <f aca="false">VLOOKUP(K1601,SQ!C:D,2,FALSE())</f>
        <v>#N/A</v>
      </c>
    </row>
    <row r="1602" customFormat="false" ht="12.8" hidden="true" customHeight="false" outlineLevel="0" collapsed="false">
      <c r="A1602" s="5" t="s">
        <v>6633</v>
      </c>
      <c r="B1602" s="5" t="s">
        <v>232</v>
      </c>
      <c r="C1602" s="5" t="s">
        <v>170</v>
      </c>
      <c r="D1602" s="5" t="s">
        <v>6634</v>
      </c>
      <c r="E1602" s="5" t="n">
        <f aca="false">YEAR(D1602)</f>
        <v>2022</v>
      </c>
      <c r="F1602" s="5" t="n">
        <f aca="false">MONTH(D1602)</f>
        <v>11</v>
      </c>
      <c r="G1602" s="5" t="s">
        <v>172</v>
      </c>
      <c r="H1602" s="5" t="e">
        <f aca="false">YEAR(G1602)</f>
        <v>#VALUE!</v>
      </c>
      <c r="I1602" s="5" t="e">
        <f aca="false">MONTH(G1602)</f>
        <v>#VALUE!</v>
      </c>
      <c r="J1602" s="5" t="s">
        <v>6635</v>
      </c>
      <c r="K1602" s="5" t="str">
        <f aca="false">LEFT(J1602,6)</f>
        <v>055105</v>
      </c>
      <c r="L1602" s="5" t="s">
        <v>6636</v>
      </c>
      <c r="M1602" s="5" t="n">
        <v>0</v>
      </c>
      <c r="N1602" s="5" t="n">
        <v>0</v>
      </c>
      <c r="O1602" s="0" t="s">
        <v>153</v>
      </c>
      <c r="P1602" s="0" t="e">
        <f aca="false">VLOOKUP(K1602,SQ!C:D,2,FALSE())</f>
        <v>#N/A</v>
      </c>
    </row>
    <row r="1603" customFormat="false" ht="12.8" hidden="true" customHeight="false" outlineLevel="0" collapsed="false">
      <c r="A1603" s="5" t="s">
        <v>6637</v>
      </c>
      <c r="B1603" s="5" t="s">
        <v>147</v>
      </c>
      <c r="C1603" s="5" t="s">
        <v>170</v>
      </c>
      <c r="D1603" s="5" t="s">
        <v>6638</v>
      </c>
      <c r="E1603" s="5" t="n">
        <f aca="false">YEAR(D1603)</f>
        <v>2022</v>
      </c>
      <c r="F1603" s="5" t="n">
        <f aca="false">MONTH(D1603)</f>
        <v>11</v>
      </c>
      <c r="G1603" s="5" t="s">
        <v>172</v>
      </c>
      <c r="H1603" s="5" t="e">
        <f aca="false">YEAR(G1603)</f>
        <v>#VALUE!</v>
      </c>
      <c r="I1603" s="5" t="e">
        <f aca="false">MONTH(G1603)</f>
        <v>#VALUE!</v>
      </c>
      <c r="J1603" s="5" t="s">
        <v>1615</v>
      </c>
      <c r="K1603" s="5" t="str">
        <f aca="false">LEFT(J1603,6)</f>
        <v>-</v>
      </c>
      <c r="L1603" s="5" t="s">
        <v>6639</v>
      </c>
      <c r="M1603" s="5" t="n">
        <v>0</v>
      </c>
      <c r="N1603" s="5" t="n">
        <v>0</v>
      </c>
      <c r="O1603" s="0" t="s">
        <v>153</v>
      </c>
      <c r="P1603" s="0" t="e">
        <f aca="false">VLOOKUP(K1603,SQ!C:D,2,FALSE())</f>
        <v>#N/A</v>
      </c>
    </row>
    <row r="1604" customFormat="false" ht="12.8" hidden="true" customHeight="false" outlineLevel="0" collapsed="false">
      <c r="A1604" s="5" t="s">
        <v>6640</v>
      </c>
      <c r="B1604" s="5" t="s">
        <v>147</v>
      </c>
      <c r="C1604" s="5" t="s">
        <v>176</v>
      </c>
      <c r="D1604" s="5" t="s">
        <v>6641</v>
      </c>
      <c r="E1604" s="5" t="n">
        <f aca="false">YEAR(D1604)</f>
        <v>2023</v>
      </c>
      <c r="F1604" s="5" t="n">
        <f aca="false">MONTH(D1604)</f>
        <v>1</v>
      </c>
      <c r="G1604" s="5" t="s">
        <v>172</v>
      </c>
      <c r="H1604" s="5" t="e">
        <f aca="false">YEAR(G1604)</f>
        <v>#VALUE!</v>
      </c>
      <c r="I1604" s="5" t="e">
        <f aca="false">MONTH(G1604)</f>
        <v>#VALUE!</v>
      </c>
      <c r="J1604" s="5" t="s">
        <v>6642</v>
      </c>
      <c r="K1604" s="5" t="str">
        <f aca="false">LEFT(J1604,6)</f>
        <v>081144</v>
      </c>
      <c r="L1604" s="5" t="s">
        <v>6643</v>
      </c>
      <c r="M1604" s="5" t="n">
        <v>1</v>
      </c>
      <c r="N1604" s="5" t="n">
        <v>1</v>
      </c>
      <c r="O1604" s="0" t="s">
        <v>153</v>
      </c>
      <c r="P1604" s="0" t="e">
        <f aca="false">VLOOKUP(K1604,SQ!C:D,2,FALSE())</f>
        <v>#N/A</v>
      </c>
    </row>
    <row r="1605" customFormat="false" ht="12.8" hidden="true" customHeight="false" outlineLevel="0" collapsed="false">
      <c r="A1605" s="5" t="s">
        <v>6644</v>
      </c>
      <c r="B1605" s="5" t="s">
        <v>147</v>
      </c>
      <c r="C1605" s="5" t="s">
        <v>170</v>
      </c>
      <c r="D1605" s="5" t="s">
        <v>6645</v>
      </c>
      <c r="E1605" s="5" t="n">
        <f aca="false">YEAR(D1605)</f>
        <v>2022</v>
      </c>
      <c r="F1605" s="5" t="n">
        <f aca="false">MONTH(D1605)</f>
        <v>11</v>
      </c>
      <c r="G1605" s="5" t="s">
        <v>172</v>
      </c>
      <c r="H1605" s="5" t="e">
        <f aca="false">YEAR(G1605)</f>
        <v>#VALUE!</v>
      </c>
      <c r="I1605" s="5" t="e">
        <f aca="false">MONTH(G1605)</f>
        <v>#VALUE!</v>
      </c>
      <c r="J1605" s="5" t="s">
        <v>6646</v>
      </c>
      <c r="K1605" s="5" t="str">
        <f aca="false">LEFT(J1605,6)</f>
        <v>067038</v>
      </c>
      <c r="L1605" s="5" t="s">
        <v>6647</v>
      </c>
      <c r="M1605" s="5" t="n">
        <v>0</v>
      </c>
      <c r="N1605" s="5" t="n">
        <v>0</v>
      </c>
      <c r="O1605" s="0" t="s">
        <v>153</v>
      </c>
      <c r="P1605" s="0" t="e">
        <f aca="false">VLOOKUP(K1605,SQ!C:D,2,FALSE())</f>
        <v>#N/A</v>
      </c>
    </row>
    <row r="1606" customFormat="false" ht="12.8" hidden="true" customHeight="false" outlineLevel="0" collapsed="false">
      <c r="A1606" s="5" t="s">
        <v>6648</v>
      </c>
      <c r="B1606" s="5" t="s">
        <v>147</v>
      </c>
      <c r="C1606" s="5" t="s">
        <v>170</v>
      </c>
      <c r="D1606" s="5" t="s">
        <v>6649</v>
      </c>
      <c r="E1606" s="5" t="n">
        <f aca="false">YEAR(D1606)</f>
        <v>2022</v>
      </c>
      <c r="F1606" s="5" t="n">
        <f aca="false">MONTH(D1606)</f>
        <v>12</v>
      </c>
      <c r="G1606" s="5" t="s">
        <v>172</v>
      </c>
      <c r="H1606" s="5" t="e">
        <f aca="false">YEAR(G1606)</f>
        <v>#VALUE!</v>
      </c>
      <c r="I1606" s="5" t="e">
        <f aca="false">MONTH(G1606)</f>
        <v>#VALUE!</v>
      </c>
      <c r="J1606" s="5" t="s">
        <v>6650</v>
      </c>
      <c r="K1606" s="5" t="str">
        <f aca="false">LEFT(J1606,6)</f>
        <v>083049</v>
      </c>
      <c r="L1606" s="5" t="s">
        <v>6651</v>
      </c>
      <c r="M1606" s="5" t="n">
        <v>0</v>
      </c>
      <c r="N1606" s="5" t="n">
        <v>0</v>
      </c>
      <c r="O1606" s="0" t="s">
        <v>153</v>
      </c>
      <c r="P1606" s="0" t="e">
        <f aca="false">VLOOKUP(K1606,SQ!C:D,2,FALSE())</f>
        <v>#N/A</v>
      </c>
    </row>
    <row r="1607" customFormat="false" ht="12.8" hidden="true" customHeight="false" outlineLevel="0" collapsed="false">
      <c r="A1607" s="5" t="s">
        <v>6652</v>
      </c>
      <c r="B1607" s="5" t="s">
        <v>147</v>
      </c>
      <c r="C1607" s="5" t="s">
        <v>170</v>
      </c>
      <c r="D1607" s="5" t="s">
        <v>6653</v>
      </c>
      <c r="E1607" s="5" t="n">
        <f aca="false">YEAR(D1607)</f>
        <v>2022</v>
      </c>
      <c r="F1607" s="5" t="n">
        <f aca="false">MONTH(D1607)</f>
        <v>11</v>
      </c>
      <c r="G1607" s="5" t="s">
        <v>172</v>
      </c>
      <c r="H1607" s="5" t="e">
        <f aca="false">YEAR(G1607)</f>
        <v>#VALUE!</v>
      </c>
      <c r="I1607" s="5" t="e">
        <f aca="false">MONTH(G1607)</f>
        <v>#VALUE!</v>
      </c>
      <c r="J1607" s="5" t="s">
        <v>6654</v>
      </c>
      <c r="K1607" s="5" t="str">
        <f aca="false">LEFT(J1607,6)</f>
        <v>013049</v>
      </c>
      <c r="L1607" s="5" t="s">
        <v>6655</v>
      </c>
      <c r="M1607" s="5" t="n">
        <v>0</v>
      </c>
      <c r="N1607" s="5" t="n">
        <v>0</v>
      </c>
      <c r="O1607" s="0" t="s">
        <v>153</v>
      </c>
      <c r="P1607" s="0" t="e">
        <f aca="false">VLOOKUP(K1607,SQ!C:D,2,FALSE())</f>
        <v>#N/A</v>
      </c>
    </row>
    <row r="1608" customFormat="false" ht="12.8" hidden="true" customHeight="false" outlineLevel="0" collapsed="false">
      <c r="A1608" s="5" t="s">
        <v>6656</v>
      </c>
      <c r="B1608" s="5" t="s">
        <v>147</v>
      </c>
      <c r="C1608" s="5" t="s">
        <v>170</v>
      </c>
      <c r="D1608" s="5" t="s">
        <v>6657</v>
      </c>
      <c r="E1608" s="5" t="n">
        <f aca="false">YEAR(D1608)</f>
        <v>2023</v>
      </c>
      <c r="F1608" s="5" t="n">
        <f aca="false">MONTH(D1608)</f>
        <v>2</v>
      </c>
      <c r="G1608" s="5" t="s">
        <v>172</v>
      </c>
      <c r="H1608" s="5" t="e">
        <f aca="false">YEAR(G1608)</f>
        <v>#VALUE!</v>
      </c>
      <c r="I1608" s="5" t="e">
        <f aca="false">MONTH(G1608)</f>
        <v>#VALUE!</v>
      </c>
      <c r="J1608" s="5" t="s">
        <v>6658</v>
      </c>
      <c r="K1608" s="5" t="str">
        <f aca="false">LEFT(J1608,6)</f>
        <v>078222</v>
      </c>
      <c r="L1608" s="5" t="s">
        <v>6659</v>
      </c>
      <c r="M1608" s="5" t="n">
        <v>0</v>
      </c>
      <c r="N1608" s="5" t="n">
        <v>0</v>
      </c>
      <c r="O1608" s="0" t="s">
        <v>153</v>
      </c>
      <c r="P1608" s="0" t="e">
        <f aca="false">VLOOKUP(K1608,SQ!C:D,2,FALSE())</f>
        <v>#N/A</v>
      </c>
    </row>
    <row r="1609" customFormat="false" ht="12.8" hidden="true" customHeight="false" outlineLevel="0" collapsed="false">
      <c r="A1609" s="5" t="s">
        <v>6660</v>
      </c>
      <c r="B1609" s="5" t="s">
        <v>147</v>
      </c>
      <c r="C1609" s="5" t="s">
        <v>170</v>
      </c>
      <c r="D1609" s="5" t="s">
        <v>6661</v>
      </c>
      <c r="E1609" s="5" t="n">
        <f aca="false">YEAR(D1609)</f>
        <v>2022</v>
      </c>
      <c r="F1609" s="5" t="n">
        <f aca="false">MONTH(D1609)</f>
        <v>11</v>
      </c>
      <c r="G1609" s="5" t="s">
        <v>172</v>
      </c>
      <c r="H1609" s="5" t="e">
        <f aca="false">YEAR(G1609)</f>
        <v>#VALUE!</v>
      </c>
      <c r="I1609" s="5" t="e">
        <f aca="false">MONTH(G1609)</f>
        <v>#VALUE!</v>
      </c>
      <c r="J1609" s="5" t="s">
        <v>2649</v>
      </c>
      <c r="K1609" s="5" t="str">
        <f aca="false">LEFT(J1609,6)</f>
        <v>098036</v>
      </c>
      <c r="L1609" s="5" t="s">
        <v>2650</v>
      </c>
      <c r="M1609" s="5" t="n">
        <v>0</v>
      </c>
      <c r="N1609" s="5" t="n">
        <v>0</v>
      </c>
      <c r="O1609" s="0" t="s">
        <v>153</v>
      </c>
      <c r="P1609" s="0" t="e">
        <f aca="false">VLOOKUP(K1609,SQ!C:D,2,FALSE())</f>
        <v>#N/A</v>
      </c>
    </row>
    <row r="1610" customFormat="false" ht="12.8" hidden="true" customHeight="false" outlineLevel="0" collapsed="false">
      <c r="A1610" s="5" t="s">
        <v>6662</v>
      </c>
      <c r="B1610" s="5" t="s">
        <v>147</v>
      </c>
      <c r="C1610" s="5" t="s">
        <v>170</v>
      </c>
      <c r="D1610" s="5" t="s">
        <v>6663</v>
      </c>
      <c r="E1610" s="5" t="n">
        <f aca="false">YEAR(D1610)</f>
        <v>2022</v>
      </c>
      <c r="F1610" s="5" t="n">
        <f aca="false">MONTH(D1610)</f>
        <v>12</v>
      </c>
      <c r="G1610" s="5" t="s">
        <v>172</v>
      </c>
      <c r="H1610" s="5" t="e">
        <f aca="false">YEAR(G1610)</f>
        <v>#VALUE!</v>
      </c>
      <c r="I1610" s="5" t="e">
        <f aca="false">MONTH(G1610)</f>
        <v>#VALUE!</v>
      </c>
      <c r="J1610" s="5" t="s">
        <v>6664</v>
      </c>
      <c r="K1610" s="5" t="str">
        <f aca="false">LEFT(J1610,6)</f>
        <v>055223</v>
      </c>
      <c r="L1610" s="5" t="s">
        <v>6665</v>
      </c>
      <c r="M1610" s="5" t="n">
        <v>2</v>
      </c>
      <c r="N1610" s="5" t="n">
        <v>2</v>
      </c>
      <c r="O1610" s="0" t="s">
        <v>153</v>
      </c>
      <c r="P1610" s="0" t="e">
        <f aca="false">VLOOKUP(K1610,SQ!C:D,2,FALSE())</f>
        <v>#N/A</v>
      </c>
    </row>
    <row r="1611" customFormat="false" ht="12.8" hidden="true" customHeight="false" outlineLevel="0" collapsed="false">
      <c r="A1611" s="5" t="s">
        <v>6666</v>
      </c>
      <c r="B1611" s="5" t="s">
        <v>147</v>
      </c>
      <c r="C1611" s="5" t="s">
        <v>170</v>
      </c>
      <c r="D1611" s="5" t="s">
        <v>6667</v>
      </c>
      <c r="E1611" s="5" t="n">
        <f aca="false">YEAR(D1611)</f>
        <v>2022</v>
      </c>
      <c r="F1611" s="5" t="n">
        <f aca="false">MONTH(D1611)</f>
        <v>12</v>
      </c>
      <c r="G1611" s="5" t="s">
        <v>172</v>
      </c>
      <c r="H1611" s="5" t="e">
        <f aca="false">YEAR(G1611)</f>
        <v>#VALUE!</v>
      </c>
      <c r="I1611" s="5" t="e">
        <f aca="false">MONTH(G1611)</f>
        <v>#VALUE!</v>
      </c>
      <c r="J1611" s="5" t="s">
        <v>6668</v>
      </c>
      <c r="K1611" s="5" t="str">
        <f aca="false">LEFT(J1611,6)</f>
        <v>171039</v>
      </c>
      <c r="L1611" s="5" t="s">
        <v>6669</v>
      </c>
      <c r="M1611" s="5" t="n">
        <v>0</v>
      </c>
      <c r="N1611" s="5" t="n">
        <v>0</v>
      </c>
      <c r="O1611" s="0" t="s">
        <v>153</v>
      </c>
      <c r="P1611" s="0" t="e">
        <f aca="false">VLOOKUP(K1611,SQ!C:D,2,FALSE())</f>
        <v>#N/A</v>
      </c>
    </row>
    <row r="1612" customFormat="false" ht="12.8" hidden="true" customHeight="false" outlineLevel="0" collapsed="false">
      <c r="A1612" s="5" t="s">
        <v>6670</v>
      </c>
      <c r="B1612" s="5" t="s">
        <v>147</v>
      </c>
      <c r="C1612" s="5" t="s">
        <v>170</v>
      </c>
      <c r="D1612" s="5" t="s">
        <v>6671</v>
      </c>
      <c r="E1612" s="5" t="n">
        <f aca="false">YEAR(D1612)</f>
        <v>2022</v>
      </c>
      <c r="F1612" s="5" t="n">
        <f aca="false">MONTH(D1612)</f>
        <v>11</v>
      </c>
      <c r="G1612" s="5" t="s">
        <v>172</v>
      </c>
      <c r="H1612" s="5" t="e">
        <f aca="false">YEAR(G1612)</f>
        <v>#VALUE!</v>
      </c>
      <c r="I1612" s="5" t="e">
        <f aca="false">MONTH(G1612)</f>
        <v>#VALUE!</v>
      </c>
      <c r="J1612" s="5" t="s">
        <v>6672</v>
      </c>
      <c r="K1612" s="5" t="str">
        <f aca="false">LEFT(J1612,6)</f>
        <v>010054</v>
      </c>
      <c r="L1612" s="5" t="s">
        <v>6673</v>
      </c>
      <c r="M1612" s="5" t="n">
        <v>0</v>
      </c>
      <c r="N1612" s="5" t="n">
        <v>0</v>
      </c>
      <c r="O1612" s="0" t="s">
        <v>153</v>
      </c>
      <c r="P1612" s="0" t="e">
        <f aca="false">VLOOKUP(K1612,SQ!C:D,2,FALSE())</f>
        <v>#N/A</v>
      </c>
    </row>
    <row r="1613" customFormat="false" ht="12.8" hidden="true" customHeight="false" outlineLevel="0" collapsed="false">
      <c r="A1613" s="5" t="s">
        <v>6674</v>
      </c>
      <c r="B1613" s="5" t="s">
        <v>147</v>
      </c>
      <c r="C1613" s="5" t="s">
        <v>170</v>
      </c>
      <c r="D1613" s="5" t="s">
        <v>6675</v>
      </c>
      <c r="E1613" s="5" t="n">
        <f aca="false">YEAR(D1613)</f>
        <v>2022</v>
      </c>
      <c r="F1613" s="5" t="n">
        <f aca="false">MONTH(D1613)</f>
        <v>11</v>
      </c>
      <c r="G1613" s="5" t="s">
        <v>172</v>
      </c>
      <c r="H1613" s="5" t="e">
        <f aca="false">YEAR(G1613)</f>
        <v>#VALUE!</v>
      </c>
      <c r="I1613" s="5" t="e">
        <f aca="false">MONTH(G1613)</f>
        <v>#VALUE!</v>
      </c>
      <c r="J1613" s="5" t="s">
        <v>3562</v>
      </c>
      <c r="K1613" s="5" t="str">
        <f aca="false">LEFT(J1613,6)</f>
        <v>067361</v>
      </c>
      <c r="L1613" s="5" t="s">
        <v>3563</v>
      </c>
      <c r="M1613" s="5" t="n">
        <v>0</v>
      </c>
      <c r="N1613" s="5" t="n">
        <v>0</v>
      </c>
      <c r="O1613" s="0" t="s">
        <v>153</v>
      </c>
      <c r="P1613" s="0" t="e">
        <f aca="false">VLOOKUP(K1613,SQ!C:D,2,FALSE())</f>
        <v>#N/A</v>
      </c>
    </row>
    <row r="1614" customFormat="false" ht="12.8" hidden="true" customHeight="false" outlineLevel="0" collapsed="false">
      <c r="A1614" s="5" t="s">
        <v>6676</v>
      </c>
      <c r="B1614" s="5" t="s">
        <v>250</v>
      </c>
      <c r="C1614" s="5" t="s">
        <v>176</v>
      </c>
      <c r="D1614" s="5" t="s">
        <v>6677</v>
      </c>
      <c r="E1614" s="5" t="n">
        <f aca="false">YEAR(D1614)</f>
        <v>2022</v>
      </c>
      <c r="F1614" s="5" t="n">
        <f aca="false">MONTH(D1614)</f>
        <v>11</v>
      </c>
      <c r="G1614" s="5" t="s">
        <v>172</v>
      </c>
      <c r="H1614" s="5" t="e">
        <f aca="false">YEAR(G1614)</f>
        <v>#VALUE!</v>
      </c>
      <c r="I1614" s="5" t="e">
        <f aca="false">MONTH(G1614)</f>
        <v>#VALUE!</v>
      </c>
      <c r="J1614" s="5" t="s">
        <v>6678</v>
      </c>
      <c r="K1614" s="5" t="str">
        <f aca="false">LEFT(J1614,6)</f>
        <v>043030</v>
      </c>
      <c r="L1614" s="5" t="s">
        <v>6679</v>
      </c>
      <c r="M1614" s="5" t="n">
        <v>70</v>
      </c>
      <c r="N1614" s="5" t="n">
        <v>70</v>
      </c>
      <c r="O1614" s="0" t="s">
        <v>153</v>
      </c>
      <c r="P1614" s="0" t="e">
        <f aca="false">VLOOKUP(K1614,SQ!C:D,2,FALSE())</f>
        <v>#N/A</v>
      </c>
    </row>
    <row r="1615" customFormat="false" ht="12.8" hidden="true" customHeight="false" outlineLevel="0" collapsed="false">
      <c r="A1615" s="5" t="s">
        <v>6680</v>
      </c>
      <c r="B1615" s="5" t="s">
        <v>147</v>
      </c>
      <c r="C1615" s="5" t="s">
        <v>170</v>
      </c>
      <c r="D1615" s="5" t="s">
        <v>6681</v>
      </c>
      <c r="E1615" s="5" t="n">
        <f aca="false">YEAR(D1615)</f>
        <v>2022</v>
      </c>
      <c r="F1615" s="5" t="n">
        <f aca="false">MONTH(D1615)</f>
        <v>11</v>
      </c>
      <c r="G1615" s="5" t="s">
        <v>172</v>
      </c>
      <c r="H1615" s="5" t="e">
        <f aca="false">YEAR(G1615)</f>
        <v>#VALUE!</v>
      </c>
      <c r="I1615" s="5" t="e">
        <f aca="false">MONTH(G1615)</f>
        <v>#VALUE!</v>
      </c>
      <c r="J1615" s="5" t="s">
        <v>6682</v>
      </c>
      <c r="K1615" s="5" t="str">
        <f aca="false">LEFT(J1615,6)</f>
        <v>072193</v>
      </c>
      <c r="L1615" s="5" t="s">
        <v>6683</v>
      </c>
      <c r="M1615" s="5" t="n">
        <v>0</v>
      </c>
      <c r="N1615" s="5" t="n">
        <v>0</v>
      </c>
      <c r="O1615" s="0" t="s">
        <v>153</v>
      </c>
      <c r="P1615" s="0" t="e">
        <f aca="false">VLOOKUP(K1615,SQ!C:D,2,FALSE())</f>
        <v>#N/A</v>
      </c>
    </row>
    <row r="1616" customFormat="false" ht="12.8" hidden="true" customHeight="false" outlineLevel="0" collapsed="false">
      <c r="A1616" s="5" t="s">
        <v>6684</v>
      </c>
      <c r="B1616" s="5" t="s">
        <v>147</v>
      </c>
      <c r="C1616" s="5" t="s">
        <v>170</v>
      </c>
      <c r="D1616" s="5" t="s">
        <v>6685</v>
      </c>
      <c r="E1616" s="5" t="n">
        <f aca="false">YEAR(D1616)</f>
        <v>2022</v>
      </c>
      <c r="F1616" s="5" t="n">
        <f aca="false">MONTH(D1616)</f>
        <v>11</v>
      </c>
      <c r="G1616" s="5" t="s">
        <v>172</v>
      </c>
      <c r="H1616" s="5" t="e">
        <f aca="false">YEAR(G1616)</f>
        <v>#VALUE!</v>
      </c>
      <c r="I1616" s="5" t="e">
        <f aca="false">MONTH(G1616)</f>
        <v>#VALUE!</v>
      </c>
      <c r="J1616" s="5" t="s">
        <v>6686</v>
      </c>
      <c r="K1616" s="5" t="str">
        <f aca="false">LEFT(J1616,6)</f>
        <v>062246</v>
      </c>
      <c r="L1616" s="5" t="s">
        <v>6687</v>
      </c>
      <c r="M1616" s="5" t="n">
        <v>0</v>
      </c>
      <c r="N1616" s="5" t="n">
        <v>0</v>
      </c>
      <c r="O1616" s="0" t="s">
        <v>153</v>
      </c>
      <c r="P1616" s="0" t="e">
        <f aca="false">VLOOKUP(K1616,SQ!C:D,2,FALSE())</f>
        <v>#N/A</v>
      </c>
    </row>
    <row r="1617" customFormat="false" ht="12.8" hidden="true" customHeight="false" outlineLevel="0" collapsed="false">
      <c r="A1617" s="5" t="s">
        <v>6688</v>
      </c>
      <c r="B1617" s="5" t="s">
        <v>232</v>
      </c>
      <c r="C1617" s="5" t="s">
        <v>170</v>
      </c>
      <c r="D1617" s="5" t="s">
        <v>6689</v>
      </c>
      <c r="E1617" s="5" t="n">
        <f aca="false">YEAR(D1617)</f>
        <v>2023</v>
      </c>
      <c r="F1617" s="5" t="n">
        <f aca="false">MONTH(D1617)</f>
        <v>7</v>
      </c>
      <c r="G1617" s="5" t="s">
        <v>172</v>
      </c>
      <c r="H1617" s="5" t="e">
        <f aca="false">YEAR(G1617)</f>
        <v>#VALUE!</v>
      </c>
      <c r="I1617" s="5" t="e">
        <f aca="false">MONTH(G1617)</f>
        <v>#VALUE!</v>
      </c>
      <c r="J1617" s="5" t="s">
        <v>6690</v>
      </c>
      <c r="K1617" s="5" t="str">
        <f aca="false">LEFT(J1617,6)</f>
        <v>052267</v>
      </c>
      <c r="L1617" s="5" t="s">
        <v>6691</v>
      </c>
      <c r="M1617" s="5" t="n">
        <v>4</v>
      </c>
      <c r="N1617" s="5" t="n">
        <v>0</v>
      </c>
      <c r="O1617" s="0" t="s">
        <v>153</v>
      </c>
      <c r="P1617" s="0" t="e">
        <f aca="false">VLOOKUP(K1617,SQ!C:D,2,FALSE())</f>
        <v>#N/A</v>
      </c>
    </row>
    <row r="1618" customFormat="false" ht="12.8" hidden="true" customHeight="false" outlineLevel="0" collapsed="false">
      <c r="A1618" s="5" t="s">
        <v>6692</v>
      </c>
      <c r="B1618" s="5" t="s">
        <v>147</v>
      </c>
      <c r="C1618" s="5" t="s">
        <v>170</v>
      </c>
      <c r="D1618" s="5" t="s">
        <v>6693</v>
      </c>
      <c r="E1618" s="5" t="n">
        <f aca="false">YEAR(D1618)</f>
        <v>2022</v>
      </c>
      <c r="F1618" s="5" t="n">
        <f aca="false">MONTH(D1618)</f>
        <v>11</v>
      </c>
      <c r="G1618" s="5" t="s">
        <v>172</v>
      </c>
      <c r="H1618" s="5" t="e">
        <f aca="false">YEAR(G1618)</f>
        <v>#VALUE!</v>
      </c>
      <c r="I1618" s="5" t="e">
        <f aca="false">MONTH(G1618)</f>
        <v>#VALUE!</v>
      </c>
      <c r="J1618" s="5" t="s">
        <v>6694</v>
      </c>
      <c r="K1618" s="5" t="str">
        <f aca="false">LEFT(J1618,6)</f>
        <v>070216</v>
      </c>
      <c r="L1618" s="5" t="s">
        <v>6695</v>
      </c>
      <c r="M1618" s="5" t="n">
        <v>0</v>
      </c>
      <c r="N1618" s="5" t="n">
        <v>0</v>
      </c>
      <c r="O1618" s="0" t="s">
        <v>153</v>
      </c>
      <c r="P1618" s="0" t="e">
        <f aca="false">VLOOKUP(K1618,SQ!C:D,2,FALSE())</f>
        <v>#N/A</v>
      </c>
    </row>
    <row r="1619" customFormat="false" ht="12.8" hidden="true" customHeight="false" outlineLevel="0" collapsed="false">
      <c r="A1619" s="5" t="s">
        <v>6696</v>
      </c>
      <c r="B1619" s="5" t="s">
        <v>147</v>
      </c>
      <c r="C1619" s="5" t="s">
        <v>170</v>
      </c>
      <c r="D1619" s="5" t="s">
        <v>6697</v>
      </c>
      <c r="E1619" s="5" t="n">
        <f aca="false">YEAR(D1619)</f>
        <v>2022</v>
      </c>
      <c r="F1619" s="5" t="n">
        <f aca="false">MONTH(D1619)</f>
        <v>11</v>
      </c>
      <c r="G1619" s="5" t="s">
        <v>172</v>
      </c>
      <c r="H1619" s="5" t="e">
        <f aca="false">YEAR(G1619)</f>
        <v>#VALUE!</v>
      </c>
      <c r="I1619" s="5" t="e">
        <f aca="false">MONTH(G1619)</f>
        <v>#VALUE!</v>
      </c>
      <c r="J1619" s="5" t="s">
        <v>6698</v>
      </c>
      <c r="K1619" s="5" t="str">
        <f aca="false">LEFT(J1619,6)</f>
        <v>049146</v>
      </c>
      <c r="L1619" s="5" t="s">
        <v>6699</v>
      </c>
      <c r="M1619" s="5" t="n">
        <v>0</v>
      </c>
      <c r="N1619" s="5" t="n">
        <v>0</v>
      </c>
      <c r="O1619" s="0" t="s">
        <v>153</v>
      </c>
      <c r="P1619" s="0" t="e">
        <f aca="false">VLOOKUP(K1619,SQ!C:D,2,FALSE())</f>
        <v>#N/A</v>
      </c>
    </row>
    <row r="1620" customFormat="false" ht="12.8" hidden="true" customHeight="false" outlineLevel="0" collapsed="false">
      <c r="A1620" s="5" t="s">
        <v>6700</v>
      </c>
      <c r="B1620" s="5" t="s">
        <v>147</v>
      </c>
      <c r="C1620" s="5" t="s">
        <v>176</v>
      </c>
      <c r="D1620" s="5" t="s">
        <v>6701</v>
      </c>
      <c r="E1620" s="5" t="n">
        <f aca="false">YEAR(D1620)</f>
        <v>2022</v>
      </c>
      <c r="F1620" s="5" t="n">
        <f aca="false">MONTH(D1620)</f>
        <v>11</v>
      </c>
      <c r="G1620" s="5" t="s">
        <v>172</v>
      </c>
      <c r="H1620" s="5" t="e">
        <f aca="false">YEAR(G1620)</f>
        <v>#VALUE!</v>
      </c>
      <c r="I1620" s="5" t="e">
        <f aca="false">MONTH(G1620)</f>
        <v>#VALUE!</v>
      </c>
      <c r="J1620" s="5" t="s">
        <v>6702</v>
      </c>
      <c r="K1620" s="5" t="str">
        <f aca="false">LEFT(J1620,6)</f>
        <v>031023</v>
      </c>
      <c r="L1620" s="5" t="s">
        <v>6703</v>
      </c>
      <c r="M1620" s="5" t="n">
        <v>2</v>
      </c>
      <c r="N1620" s="5" t="n">
        <v>2</v>
      </c>
      <c r="O1620" s="0" t="s">
        <v>153</v>
      </c>
      <c r="P1620" s="0" t="e">
        <f aca="false">VLOOKUP(K1620,SQ!C:D,2,FALSE())</f>
        <v>#N/A</v>
      </c>
    </row>
    <row r="1621" customFormat="false" ht="12.8" hidden="true" customHeight="false" outlineLevel="0" collapsed="false">
      <c r="A1621" s="5" t="s">
        <v>6704</v>
      </c>
      <c r="B1621" s="5" t="s">
        <v>147</v>
      </c>
      <c r="C1621" s="5" t="s">
        <v>170</v>
      </c>
      <c r="D1621" s="5" t="s">
        <v>6705</v>
      </c>
      <c r="E1621" s="5" t="n">
        <f aca="false">YEAR(D1621)</f>
        <v>2022</v>
      </c>
      <c r="F1621" s="5" t="n">
        <f aca="false">MONTH(D1621)</f>
        <v>11</v>
      </c>
      <c r="G1621" s="5" t="s">
        <v>172</v>
      </c>
      <c r="H1621" s="5" t="e">
        <f aca="false">YEAR(G1621)</f>
        <v>#VALUE!</v>
      </c>
      <c r="I1621" s="5" t="e">
        <f aca="false">MONTH(G1621)</f>
        <v>#VALUE!</v>
      </c>
      <c r="J1621" s="5" t="s">
        <v>6706</v>
      </c>
      <c r="K1621" s="5" t="str">
        <f aca="false">LEFT(J1621,6)</f>
        <v>062214</v>
      </c>
      <c r="L1621" s="5" t="s">
        <v>6707</v>
      </c>
      <c r="M1621" s="5" t="n">
        <v>0</v>
      </c>
      <c r="N1621" s="5" t="n">
        <v>0</v>
      </c>
      <c r="O1621" s="0" t="s">
        <v>153</v>
      </c>
      <c r="P1621" s="0" t="e">
        <f aca="false">VLOOKUP(K1621,SQ!C:D,2,FALSE())</f>
        <v>#N/A</v>
      </c>
    </row>
    <row r="1622" customFormat="false" ht="12.8" hidden="true" customHeight="false" outlineLevel="0" collapsed="false">
      <c r="A1622" s="5" t="s">
        <v>6708</v>
      </c>
      <c r="B1622" s="5" t="s">
        <v>147</v>
      </c>
      <c r="C1622" s="5" t="s">
        <v>170</v>
      </c>
      <c r="D1622" s="5" t="s">
        <v>6709</v>
      </c>
      <c r="E1622" s="5" t="n">
        <f aca="false">YEAR(D1622)</f>
        <v>2022</v>
      </c>
      <c r="F1622" s="5" t="n">
        <f aca="false">MONTH(D1622)</f>
        <v>11</v>
      </c>
      <c r="G1622" s="5" t="s">
        <v>172</v>
      </c>
      <c r="H1622" s="5" t="e">
        <f aca="false">YEAR(G1622)</f>
        <v>#VALUE!</v>
      </c>
      <c r="I1622" s="5" t="e">
        <f aca="false">MONTH(G1622)</f>
        <v>#VALUE!</v>
      </c>
      <c r="J1622" s="5" t="s">
        <v>2020</v>
      </c>
      <c r="K1622" s="5" t="str">
        <f aca="false">LEFT(J1622,6)</f>
        <v>002084</v>
      </c>
      <c r="L1622" s="5" t="s">
        <v>6710</v>
      </c>
      <c r="M1622" s="5" t="n">
        <v>0</v>
      </c>
      <c r="N1622" s="5" t="n">
        <v>0</v>
      </c>
      <c r="O1622" s="0" t="s">
        <v>153</v>
      </c>
      <c r="P1622" s="0" t="str">
        <f aca="false">VLOOKUP(K1622,SQ!C:D,2,FALSE())</f>
        <v>Perimetro_Area_Central_sem_o_perimetro_do_Art_16_paragrafo_3º</v>
      </c>
    </row>
    <row r="1623" customFormat="false" ht="12.8" hidden="false" customHeight="false" outlineLevel="0" collapsed="false">
      <c r="A1623" s="5" t="s">
        <v>6711</v>
      </c>
      <c r="B1623" s="5" t="s">
        <v>147</v>
      </c>
      <c r="C1623" s="5" t="s">
        <v>170</v>
      </c>
      <c r="D1623" s="5" t="s">
        <v>6712</v>
      </c>
      <c r="E1623" s="5" t="n">
        <f aca="false">YEAR(D1623)</f>
        <v>2023</v>
      </c>
      <c r="F1623" s="5" t="n">
        <f aca="false">MONTH(D1623)</f>
        <v>1</v>
      </c>
      <c r="G1623" s="5" t="s">
        <v>172</v>
      </c>
      <c r="H1623" s="5" t="e">
        <f aca="false">YEAR(G1623)</f>
        <v>#VALUE!</v>
      </c>
      <c r="I1623" s="5" t="e">
        <f aca="false">MONTH(G1623)</f>
        <v>#VALUE!</v>
      </c>
      <c r="J1623" s="5" t="s">
        <v>6713</v>
      </c>
      <c r="K1623" s="5" t="str">
        <f aca="false">LEFT(J1623,6)</f>
        <v>007041</v>
      </c>
      <c r="L1623" s="5" t="s">
        <v>6714</v>
      </c>
      <c r="M1623" s="5" t="n">
        <v>20</v>
      </c>
      <c r="N1623" s="5" t="n">
        <v>0</v>
      </c>
      <c r="O1623" s="0" t="s">
        <v>153</v>
      </c>
      <c r="P1623" s="0" t="str">
        <f aca="false">VLOOKUP(K1623,SQ!C:D,2,FALSE())</f>
        <v>AIU Setor Central</v>
      </c>
    </row>
    <row r="1624" customFormat="false" ht="12.8" hidden="true" customHeight="false" outlineLevel="0" collapsed="false">
      <c r="A1624" s="5" t="s">
        <v>6715</v>
      </c>
      <c r="B1624" s="5" t="s">
        <v>147</v>
      </c>
      <c r="C1624" s="5" t="s">
        <v>170</v>
      </c>
      <c r="D1624" s="5" t="s">
        <v>6716</v>
      </c>
      <c r="E1624" s="5" t="n">
        <f aca="false">YEAR(D1624)</f>
        <v>2023</v>
      </c>
      <c r="F1624" s="5" t="n">
        <f aca="false">MONTH(D1624)</f>
        <v>2</v>
      </c>
      <c r="G1624" s="5" t="s">
        <v>172</v>
      </c>
      <c r="H1624" s="5" t="e">
        <f aca="false">YEAR(G1624)</f>
        <v>#VALUE!</v>
      </c>
      <c r="I1624" s="5" t="e">
        <f aca="false">MONTH(G1624)</f>
        <v>#VALUE!</v>
      </c>
      <c r="J1624" s="5" t="s">
        <v>6717</v>
      </c>
      <c r="K1624" s="5" t="str">
        <f aca="false">LEFT(J1624,6)</f>
        <v>024034</v>
      </c>
      <c r="L1624" s="5" t="s">
        <v>6718</v>
      </c>
      <c r="M1624" s="5" t="n">
        <v>1</v>
      </c>
      <c r="N1624" s="5" t="n">
        <v>0</v>
      </c>
      <c r="O1624" s="0" t="s">
        <v>153</v>
      </c>
      <c r="P1624" s="0" t="e">
        <f aca="false">VLOOKUP(K1624,SQ!C:D,2,FALSE())</f>
        <v>#N/A</v>
      </c>
    </row>
    <row r="1625" customFormat="false" ht="12.8" hidden="true" customHeight="false" outlineLevel="0" collapsed="false">
      <c r="A1625" s="5" t="s">
        <v>6719</v>
      </c>
      <c r="B1625" s="5" t="s">
        <v>232</v>
      </c>
      <c r="C1625" s="5" t="s">
        <v>170</v>
      </c>
      <c r="D1625" s="5" t="s">
        <v>6720</v>
      </c>
      <c r="E1625" s="5" t="n">
        <f aca="false">YEAR(D1625)</f>
        <v>2022</v>
      </c>
      <c r="F1625" s="5" t="n">
        <f aca="false">MONTH(D1625)</f>
        <v>11</v>
      </c>
      <c r="G1625" s="5" t="s">
        <v>172</v>
      </c>
      <c r="H1625" s="5" t="e">
        <f aca="false">YEAR(G1625)</f>
        <v>#VALUE!</v>
      </c>
      <c r="I1625" s="5" t="e">
        <f aca="false">MONTH(G1625)</f>
        <v>#VALUE!</v>
      </c>
      <c r="J1625" s="5" t="s">
        <v>6721</v>
      </c>
      <c r="K1625" s="5" t="str">
        <f aca="false">LEFT(J1625,6)</f>
        <v>177159</v>
      </c>
      <c r="L1625" s="5" t="s">
        <v>6722</v>
      </c>
      <c r="M1625" s="5" t="n">
        <v>0</v>
      </c>
      <c r="N1625" s="5" t="n">
        <v>0</v>
      </c>
      <c r="O1625" s="0" t="s">
        <v>153</v>
      </c>
      <c r="P1625" s="0" t="e">
        <f aca="false">VLOOKUP(K1625,SQ!C:D,2,FALSE())</f>
        <v>#N/A</v>
      </c>
    </row>
    <row r="1626" customFormat="false" ht="12.8" hidden="true" customHeight="false" outlineLevel="0" collapsed="false">
      <c r="A1626" s="5" t="s">
        <v>6723</v>
      </c>
      <c r="B1626" s="5" t="s">
        <v>232</v>
      </c>
      <c r="C1626" s="5" t="s">
        <v>170</v>
      </c>
      <c r="D1626" s="5" t="s">
        <v>6724</v>
      </c>
      <c r="E1626" s="5" t="n">
        <f aca="false">YEAR(D1626)</f>
        <v>2022</v>
      </c>
      <c r="F1626" s="5" t="n">
        <f aca="false">MONTH(D1626)</f>
        <v>12</v>
      </c>
      <c r="G1626" s="5" t="s">
        <v>172</v>
      </c>
      <c r="H1626" s="5" t="e">
        <f aca="false">YEAR(G1626)</f>
        <v>#VALUE!</v>
      </c>
      <c r="I1626" s="5" t="e">
        <f aca="false">MONTH(G1626)</f>
        <v>#VALUE!</v>
      </c>
      <c r="J1626" s="5" t="s">
        <v>6725</v>
      </c>
      <c r="K1626" s="5" t="str">
        <f aca="false">LEFT(J1626,6)</f>
        <v>059105</v>
      </c>
      <c r="L1626" s="5" t="s">
        <v>6726</v>
      </c>
      <c r="M1626" s="5" t="n">
        <v>2</v>
      </c>
      <c r="N1626" s="5" t="n">
        <v>2</v>
      </c>
      <c r="O1626" s="0" t="s">
        <v>153</v>
      </c>
      <c r="P1626" s="0" t="e">
        <f aca="false">VLOOKUP(K1626,SQ!C:D,2,FALSE())</f>
        <v>#N/A</v>
      </c>
    </row>
    <row r="1627" customFormat="false" ht="12.8" hidden="true" customHeight="false" outlineLevel="0" collapsed="false">
      <c r="A1627" s="5" t="s">
        <v>6727</v>
      </c>
      <c r="B1627" s="5" t="s">
        <v>232</v>
      </c>
      <c r="C1627" s="5" t="s">
        <v>170</v>
      </c>
      <c r="D1627" s="5" t="s">
        <v>6728</v>
      </c>
      <c r="E1627" s="5" t="n">
        <f aca="false">YEAR(D1627)</f>
        <v>2022</v>
      </c>
      <c r="F1627" s="5" t="n">
        <f aca="false">MONTH(D1627)</f>
        <v>12</v>
      </c>
      <c r="G1627" s="5" t="s">
        <v>172</v>
      </c>
      <c r="H1627" s="5" t="e">
        <f aca="false">YEAR(G1627)</f>
        <v>#VALUE!</v>
      </c>
      <c r="I1627" s="5" t="e">
        <f aca="false">MONTH(G1627)</f>
        <v>#VALUE!</v>
      </c>
      <c r="J1627" s="5" t="s">
        <v>6729</v>
      </c>
      <c r="K1627" s="5" t="str">
        <f aca="false">LEFT(J1627,6)</f>
        <v>077038</v>
      </c>
      <c r="L1627" s="5" t="s">
        <v>6730</v>
      </c>
      <c r="M1627" s="5" t="n">
        <v>0</v>
      </c>
      <c r="N1627" s="5" t="n">
        <v>0</v>
      </c>
      <c r="O1627" s="0" t="s">
        <v>153</v>
      </c>
      <c r="P1627" s="0" t="e">
        <f aca="false">VLOOKUP(K1627,SQ!C:D,2,FALSE())</f>
        <v>#N/A</v>
      </c>
    </row>
    <row r="1628" customFormat="false" ht="12.8" hidden="true" customHeight="false" outlineLevel="0" collapsed="false">
      <c r="A1628" s="5" t="s">
        <v>6731</v>
      </c>
      <c r="B1628" s="5" t="s">
        <v>147</v>
      </c>
      <c r="C1628" s="5" t="s">
        <v>170</v>
      </c>
      <c r="D1628" s="5" t="s">
        <v>6732</v>
      </c>
      <c r="E1628" s="5" t="n">
        <f aca="false">YEAR(D1628)</f>
        <v>2022</v>
      </c>
      <c r="F1628" s="5" t="n">
        <f aca="false">MONTH(D1628)</f>
        <v>12</v>
      </c>
      <c r="G1628" s="5" t="s">
        <v>172</v>
      </c>
      <c r="H1628" s="5" t="e">
        <f aca="false">YEAR(G1628)</f>
        <v>#VALUE!</v>
      </c>
      <c r="I1628" s="5" t="e">
        <f aca="false">MONTH(G1628)</f>
        <v>#VALUE!</v>
      </c>
      <c r="J1628" s="5" t="s">
        <v>6733</v>
      </c>
      <c r="K1628" s="5" t="str">
        <f aca="false">LEFT(J1628,6)</f>
        <v>080047</v>
      </c>
      <c r="L1628" s="5" t="s">
        <v>6734</v>
      </c>
      <c r="M1628" s="5" t="n">
        <v>0</v>
      </c>
      <c r="N1628" s="5" t="n">
        <v>0</v>
      </c>
      <c r="O1628" s="0" t="s">
        <v>153</v>
      </c>
      <c r="P1628" s="0" t="e">
        <f aca="false">VLOOKUP(K1628,SQ!C:D,2,FALSE())</f>
        <v>#N/A</v>
      </c>
    </row>
    <row r="1629" customFormat="false" ht="12.8" hidden="true" customHeight="false" outlineLevel="0" collapsed="false">
      <c r="A1629" s="5" t="s">
        <v>6735</v>
      </c>
      <c r="B1629" s="5" t="s">
        <v>299</v>
      </c>
      <c r="C1629" s="5" t="s">
        <v>148</v>
      </c>
      <c r="D1629" s="5" t="s">
        <v>6736</v>
      </c>
      <c r="E1629" s="5" t="n">
        <f aca="false">YEAR(D1629)</f>
        <v>2022</v>
      </c>
      <c r="F1629" s="5" t="n">
        <f aca="false">MONTH(D1629)</f>
        <v>12</v>
      </c>
      <c r="G1629" s="5" t="s">
        <v>6737</v>
      </c>
      <c r="H1629" s="5" t="n">
        <f aca="false">YEAR(G1629)</f>
        <v>2023</v>
      </c>
      <c r="I1629" s="5" t="n">
        <f aca="false">MONTH(G1629)</f>
        <v>3</v>
      </c>
      <c r="J1629" s="5" t="s">
        <v>2731</v>
      </c>
      <c r="K1629" s="5" t="str">
        <f aca="false">LEFT(J1629,6)</f>
        <v>052258</v>
      </c>
      <c r="L1629" s="5" t="s">
        <v>6738</v>
      </c>
      <c r="M1629" s="5" t="n">
        <v>2</v>
      </c>
      <c r="N1629" s="5" t="n">
        <v>2</v>
      </c>
      <c r="O1629" s="0" t="s">
        <v>153</v>
      </c>
      <c r="P1629" s="0" t="e">
        <f aca="false">VLOOKUP(K1629,SQ!C:D,2,FALSE())</f>
        <v>#N/A</v>
      </c>
    </row>
    <row r="1630" customFormat="false" ht="12.8" hidden="true" customHeight="false" outlineLevel="0" collapsed="false">
      <c r="A1630" s="5" t="s">
        <v>6739</v>
      </c>
      <c r="B1630" s="5" t="s">
        <v>299</v>
      </c>
      <c r="C1630" s="5" t="s">
        <v>176</v>
      </c>
      <c r="D1630" s="5" t="s">
        <v>6740</v>
      </c>
      <c r="E1630" s="5" t="n">
        <f aca="false">YEAR(D1630)</f>
        <v>2023</v>
      </c>
      <c r="F1630" s="5" t="n">
        <f aca="false">MONTH(D1630)</f>
        <v>1</v>
      </c>
      <c r="G1630" s="5" t="s">
        <v>172</v>
      </c>
      <c r="H1630" s="5" t="e">
        <f aca="false">YEAR(G1630)</f>
        <v>#VALUE!</v>
      </c>
      <c r="I1630" s="5" t="e">
        <f aca="false">MONTH(G1630)</f>
        <v>#VALUE!</v>
      </c>
      <c r="J1630" s="5" t="s">
        <v>6741</v>
      </c>
      <c r="K1630" s="5" t="str">
        <f aca="false">LEFT(J1630,6)</f>
        <v>045141</v>
      </c>
      <c r="L1630" s="5" t="s">
        <v>6742</v>
      </c>
      <c r="M1630" s="5" t="n">
        <v>225</v>
      </c>
      <c r="N1630" s="5" t="n">
        <v>225</v>
      </c>
      <c r="O1630" s="0" t="s">
        <v>153</v>
      </c>
      <c r="P1630" s="0" t="e">
        <f aca="false">VLOOKUP(K1630,SQ!C:D,2,FALSE())</f>
        <v>#N/A</v>
      </c>
    </row>
    <row r="1631" customFormat="false" ht="12.8" hidden="true" customHeight="false" outlineLevel="0" collapsed="false">
      <c r="A1631" s="5" t="s">
        <v>6743</v>
      </c>
      <c r="B1631" s="5" t="s">
        <v>147</v>
      </c>
      <c r="C1631" s="5" t="s">
        <v>170</v>
      </c>
      <c r="D1631" s="5" t="s">
        <v>6744</v>
      </c>
      <c r="E1631" s="5" t="n">
        <f aca="false">YEAR(D1631)</f>
        <v>2022</v>
      </c>
      <c r="F1631" s="5" t="n">
        <f aca="false">MONTH(D1631)</f>
        <v>12</v>
      </c>
      <c r="G1631" s="5" t="s">
        <v>172</v>
      </c>
      <c r="H1631" s="5" t="e">
        <f aca="false">YEAR(G1631)</f>
        <v>#VALUE!</v>
      </c>
      <c r="I1631" s="5" t="e">
        <f aca="false">MONTH(G1631)</f>
        <v>#VALUE!</v>
      </c>
      <c r="J1631" s="5" t="s">
        <v>6745</v>
      </c>
      <c r="K1631" s="5" t="str">
        <f aca="false">LEFT(J1631,6)</f>
        <v>046108</v>
      </c>
      <c r="L1631" s="5" t="s">
        <v>6746</v>
      </c>
      <c r="M1631" s="5" t="n">
        <v>4</v>
      </c>
      <c r="N1631" s="5" t="n">
        <v>4</v>
      </c>
      <c r="O1631" s="0" t="s">
        <v>153</v>
      </c>
      <c r="P1631" s="0" t="e">
        <f aca="false">VLOOKUP(K1631,SQ!C:D,2,FALSE())</f>
        <v>#N/A</v>
      </c>
    </row>
    <row r="1632" customFormat="false" ht="12.8" hidden="true" customHeight="false" outlineLevel="0" collapsed="false">
      <c r="A1632" s="5" t="s">
        <v>6747</v>
      </c>
      <c r="B1632" s="5" t="s">
        <v>147</v>
      </c>
      <c r="C1632" s="5" t="s">
        <v>170</v>
      </c>
      <c r="D1632" s="5" t="s">
        <v>6748</v>
      </c>
      <c r="E1632" s="5" t="n">
        <f aca="false">YEAR(D1632)</f>
        <v>2022</v>
      </c>
      <c r="F1632" s="5" t="n">
        <f aca="false">MONTH(D1632)</f>
        <v>12</v>
      </c>
      <c r="G1632" s="5" t="s">
        <v>172</v>
      </c>
      <c r="H1632" s="5" t="e">
        <f aca="false">YEAR(G1632)</f>
        <v>#VALUE!</v>
      </c>
      <c r="I1632" s="5" t="e">
        <f aca="false">MONTH(G1632)</f>
        <v>#VALUE!</v>
      </c>
      <c r="J1632" s="5" t="s">
        <v>6749</v>
      </c>
      <c r="K1632" s="5" t="str">
        <f aca="false">LEFT(J1632,6)</f>
        <v>042120</v>
      </c>
      <c r="L1632" s="5" t="s">
        <v>6750</v>
      </c>
      <c r="M1632" s="5" t="n">
        <v>0</v>
      </c>
      <c r="N1632" s="5" t="n">
        <v>0</v>
      </c>
      <c r="O1632" s="0" t="s">
        <v>153</v>
      </c>
      <c r="P1632" s="0" t="e">
        <f aca="false">VLOOKUP(K1632,SQ!C:D,2,FALSE())</f>
        <v>#N/A</v>
      </c>
    </row>
    <row r="1633" customFormat="false" ht="12.8" hidden="true" customHeight="false" outlineLevel="0" collapsed="false">
      <c r="A1633" s="5" t="s">
        <v>6751</v>
      </c>
      <c r="B1633" s="5" t="s">
        <v>147</v>
      </c>
      <c r="C1633" s="5" t="s">
        <v>170</v>
      </c>
      <c r="D1633" s="5" t="s">
        <v>6752</v>
      </c>
      <c r="E1633" s="5" t="n">
        <f aca="false">YEAR(D1633)</f>
        <v>2022</v>
      </c>
      <c r="F1633" s="5" t="n">
        <f aca="false">MONTH(D1633)</f>
        <v>12</v>
      </c>
      <c r="G1633" s="5" t="s">
        <v>172</v>
      </c>
      <c r="H1633" s="5" t="e">
        <f aca="false">YEAR(G1633)</f>
        <v>#VALUE!</v>
      </c>
      <c r="I1633" s="5" t="e">
        <f aca="false">MONTH(G1633)</f>
        <v>#VALUE!</v>
      </c>
      <c r="J1633" s="5" t="s">
        <v>6753</v>
      </c>
      <c r="K1633" s="5" t="str">
        <f aca="false">LEFT(J1633,6)</f>
        <v>088153</v>
      </c>
      <c r="L1633" s="5" t="s">
        <v>6754</v>
      </c>
      <c r="M1633" s="5" t="n">
        <v>0</v>
      </c>
      <c r="N1633" s="5" t="n">
        <v>0</v>
      </c>
      <c r="O1633" s="0" t="s">
        <v>153</v>
      </c>
      <c r="P1633" s="0" t="e">
        <f aca="false">VLOOKUP(K1633,SQ!C:D,2,FALSE())</f>
        <v>#N/A</v>
      </c>
    </row>
    <row r="1634" customFormat="false" ht="12.8" hidden="true" customHeight="false" outlineLevel="0" collapsed="false">
      <c r="A1634" s="5" t="s">
        <v>6755</v>
      </c>
      <c r="B1634" s="5" t="s">
        <v>147</v>
      </c>
      <c r="C1634" s="5" t="s">
        <v>170</v>
      </c>
      <c r="D1634" s="5" t="s">
        <v>6756</v>
      </c>
      <c r="E1634" s="5" t="n">
        <f aca="false">YEAR(D1634)</f>
        <v>2022</v>
      </c>
      <c r="F1634" s="5" t="n">
        <f aca="false">MONTH(D1634)</f>
        <v>12</v>
      </c>
      <c r="G1634" s="5" t="s">
        <v>172</v>
      </c>
      <c r="H1634" s="5" t="e">
        <f aca="false">YEAR(G1634)</f>
        <v>#VALUE!</v>
      </c>
      <c r="I1634" s="5" t="e">
        <f aca="false">MONTH(G1634)</f>
        <v>#VALUE!</v>
      </c>
      <c r="J1634" s="5" t="s">
        <v>6757</v>
      </c>
      <c r="K1634" s="5" t="str">
        <f aca="false">LEFT(J1634,6)</f>
        <v>166232</v>
      </c>
      <c r="L1634" s="5" t="s">
        <v>6758</v>
      </c>
      <c r="M1634" s="5" t="n">
        <v>0</v>
      </c>
      <c r="N1634" s="5" t="n">
        <v>0</v>
      </c>
      <c r="O1634" s="0" t="s">
        <v>153</v>
      </c>
      <c r="P1634" s="0" t="e">
        <f aca="false">VLOOKUP(K1634,SQ!C:D,2,FALSE())</f>
        <v>#N/A</v>
      </c>
    </row>
    <row r="1635" customFormat="false" ht="12.8" hidden="true" customHeight="false" outlineLevel="0" collapsed="false">
      <c r="A1635" s="5" t="s">
        <v>6759</v>
      </c>
      <c r="B1635" s="5" t="s">
        <v>147</v>
      </c>
      <c r="C1635" s="5" t="s">
        <v>176</v>
      </c>
      <c r="D1635" s="5" t="s">
        <v>6760</v>
      </c>
      <c r="E1635" s="5" t="n">
        <f aca="false">YEAR(D1635)</f>
        <v>2022</v>
      </c>
      <c r="F1635" s="5" t="n">
        <f aca="false">MONTH(D1635)</f>
        <v>12</v>
      </c>
      <c r="G1635" s="5" t="s">
        <v>172</v>
      </c>
      <c r="H1635" s="5" t="e">
        <f aca="false">YEAR(G1635)</f>
        <v>#VALUE!</v>
      </c>
      <c r="I1635" s="5" t="e">
        <f aca="false">MONTH(G1635)</f>
        <v>#VALUE!</v>
      </c>
      <c r="J1635" s="5" t="s">
        <v>6761</v>
      </c>
      <c r="K1635" s="5" t="str">
        <f aca="false">LEFT(J1635,6)</f>
        <v>045218</v>
      </c>
      <c r="L1635" s="5" t="s">
        <v>6100</v>
      </c>
      <c r="M1635" s="5" t="n">
        <v>0</v>
      </c>
      <c r="N1635" s="5" t="n">
        <v>0</v>
      </c>
      <c r="O1635" s="0" t="s">
        <v>153</v>
      </c>
      <c r="P1635" s="0" t="e">
        <f aca="false">VLOOKUP(K1635,SQ!C:D,2,FALSE())</f>
        <v>#N/A</v>
      </c>
    </row>
    <row r="1636" customFormat="false" ht="12.8" hidden="true" customHeight="false" outlineLevel="0" collapsed="false">
      <c r="A1636" s="5" t="s">
        <v>6762</v>
      </c>
      <c r="B1636" s="5" t="s">
        <v>232</v>
      </c>
      <c r="C1636" s="5" t="s">
        <v>170</v>
      </c>
      <c r="D1636" s="5" t="s">
        <v>6763</v>
      </c>
      <c r="E1636" s="5" t="n">
        <f aca="false">YEAR(D1636)</f>
        <v>2022</v>
      </c>
      <c r="F1636" s="5" t="n">
        <f aca="false">MONTH(D1636)</f>
        <v>12</v>
      </c>
      <c r="G1636" s="5" t="s">
        <v>172</v>
      </c>
      <c r="H1636" s="5" t="e">
        <f aca="false">YEAR(G1636)</f>
        <v>#VALUE!</v>
      </c>
      <c r="I1636" s="5" t="e">
        <f aca="false">MONTH(G1636)</f>
        <v>#VALUE!</v>
      </c>
      <c r="J1636" s="5" t="s">
        <v>6764</v>
      </c>
      <c r="K1636" s="5" t="str">
        <f aca="false">LEFT(J1636,6)</f>
        <v>075342</v>
      </c>
      <c r="L1636" s="5" t="s">
        <v>6765</v>
      </c>
      <c r="M1636" s="5" t="n">
        <v>1</v>
      </c>
      <c r="N1636" s="5" t="n">
        <v>1</v>
      </c>
      <c r="O1636" s="0" t="s">
        <v>153</v>
      </c>
      <c r="P1636" s="0" t="e">
        <f aca="false">VLOOKUP(K1636,SQ!C:D,2,FALSE())</f>
        <v>#N/A</v>
      </c>
    </row>
    <row r="1637" customFormat="false" ht="12.8" hidden="true" customHeight="false" outlineLevel="0" collapsed="false">
      <c r="A1637" s="5" t="s">
        <v>6766</v>
      </c>
      <c r="B1637" s="5" t="s">
        <v>147</v>
      </c>
      <c r="C1637" s="5" t="s">
        <v>170</v>
      </c>
      <c r="D1637" s="5" t="s">
        <v>6767</v>
      </c>
      <c r="E1637" s="5" t="n">
        <f aca="false">YEAR(D1637)</f>
        <v>2022</v>
      </c>
      <c r="F1637" s="5" t="n">
        <f aca="false">MONTH(D1637)</f>
        <v>12</v>
      </c>
      <c r="G1637" s="5" t="s">
        <v>172</v>
      </c>
      <c r="H1637" s="5" t="e">
        <f aca="false">YEAR(G1637)</f>
        <v>#VALUE!</v>
      </c>
      <c r="I1637" s="5" t="e">
        <f aca="false">MONTH(G1637)</f>
        <v>#VALUE!</v>
      </c>
      <c r="J1637" s="5" t="s">
        <v>6009</v>
      </c>
      <c r="K1637" s="5" t="str">
        <f aca="false">LEFT(J1637,6)</f>
        <v>010063</v>
      </c>
      <c r="L1637" s="5" t="s">
        <v>6768</v>
      </c>
      <c r="M1637" s="5" t="n">
        <v>0</v>
      </c>
      <c r="N1637" s="5" t="n">
        <v>0</v>
      </c>
      <c r="O1637" s="0" t="s">
        <v>153</v>
      </c>
      <c r="P1637" s="0" t="e">
        <f aca="false">VLOOKUP(K1637,SQ!C:D,2,FALSE())</f>
        <v>#N/A</v>
      </c>
    </row>
    <row r="1638" customFormat="false" ht="12.8" hidden="true" customHeight="false" outlineLevel="0" collapsed="false">
      <c r="A1638" s="5" t="s">
        <v>6769</v>
      </c>
      <c r="B1638" s="5" t="s">
        <v>250</v>
      </c>
      <c r="C1638" s="5" t="s">
        <v>176</v>
      </c>
      <c r="D1638" s="5" t="s">
        <v>6770</v>
      </c>
      <c r="E1638" s="5" t="n">
        <f aca="false">YEAR(D1638)</f>
        <v>2022</v>
      </c>
      <c r="F1638" s="5" t="n">
        <f aca="false">MONTH(D1638)</f>
        <v>11</v>
      </c>
      <c r="G1638" s="5" t="s">
        <v>172</v>
      </c>
      <c r="H1638" s="5" t="e">
        <f aca="false">YEAR(G1638)</f>
        <v>#VALUE!</v>
      </c>
      <c r="I1638" s="5" t="e">
        <f aca="false">MONTH(G1638)</f>
        <v>#VALUE!</v>
      </c>
      <c r="J1638" s="5" t="s">
        <v>4825</v>
      </c>
      <c r="K1638" s="5" t="str">
        <f aca="false">LEFT(J1638,6)</f>
        <v>173015</v>
      </c>
      <c r="L1638" s="5" t="s">
        <v>6771</v>
      </c>
      <c r="M1638" s="5" t="n">
        <v>10</v>
      </c>
      <c r="N1638" s="5" t="n">
        <v>10</v>
      </c>
      <c r="O1638" s="0" t="s">
        <v>153</v>
      </c>
      <c r="P1638" s="0" t="e">
        <f aca="false">VLOOKUP(K1638,SQ!C:D,2,FALSE())</f>
        <v>#N/A</v>
      </c>
    </row>
    <row r="1639" customFormat="false" ht="12.8" hidden="true" customHeight="false" outlineLevel="0" collapsed="false">
      <c r="A1639" s="5" t="s">
        <v>6772</v>
      </c>
      <c r="B1639" s="5" t="s">
        <v>232</v>
      </c>
      <c r="C1639" s="5" t="s">
        <v>170</v>
      </c>
      <c r="D1639" s="5" t="s">
        <v>6773</v>
      </c>
      <c r="E1639" s="5" t="n">
        <f aca="false">YEAR(D1639)</f>
        <v>2022</v>
      </c>
      <c r="F1639" s="5" t="n">
        <f aca="false">MONTH(D1639)</f>
        <v>12</v>
      </c>
      <c r="G1639" s="5" t="s">
        <v>172</v>
      </c>
      <c r="H1639" s="5" t="e">
        <f aca="false">YEAR(G1639)</f>
        <v>#VALUE!</v>
      </c>
      <c r="I1639" s="5" t="e">
        <f aca="false">MONTH(G1639)</f>
        <v>#VALUE!</v>
      </c>
      <c r="J1639" s="5" t="s">
        <v>6774</v>
      </c>
      <c r="K1639" s="5" t="str">
        <f aca="false">LEFT(J1639,6)</f>
        <v>012094</v>
      </c>
      <c r="L1639" s="5" t="s">
        <v>6775</v>
      </c>
      <c r="M1639" s="5" t="n">
        <v>0</v>
      </c>
      <c r="N1639" s="5" t="n">
        <v>0</v>
      </c>
      <c r="O1639" s="0" t="s">
        <v>153</v>
      </c>
      <c r="P1639" s="0" t="e">
        <f aca="false">VLOOKUP(K1639,SQ!C:D,2,FALSE())</f>
        <v>#N/A</v>
      </c>
    </row>
    <row r="1640" customFormat="false" ht="12.8" hidden="true" customHeight="false" outlineLevel="0" collapsed="false">
      <c r="A1640" s="5" t="s">
        <v>6776</v>
      </c>
      <c r="B1640" s="5" t="s">
        <v>250</v>
      </c>
      <c r="C1640" s="5" t="s">
        <v>170</v>
      </c>
      <c r="D1640" s="5" t="s">
        <v>6777</v>
      </c>
      <c r="E1640" s="5" t="n">
        <f aca="false">YEAR(D1640)</f>
        <v>2023</v>
      </c>
      <c r="F1640" s="5" t="n">
        <f aca="false">MONTH(D1640)</f>
        <v>1</v>
      </c>
      <c r="G1640" s="5" t="s">
        <v>172</v>
      </c>
      <c r="H1640" s="5" t="e">
        <f aca="false">YEAR(G1640)</f>
        <v>#VALUE!</v>
      </c>
      <c r="I1640" s="5" t="e">
        <f aca="false">MONTH(G1640)</f>
        <v>#VALUE!</v>
      </c>
      <c r="J1640" s="5" t="s">
        <v>6778</v>
      </c>
      <c r="K1640" s="5" t="str">
        <f aca="false">LEFT(J1640,6)</f>
        <v>068352</v>
      </c>
      <c r="L1640" s="5" t="s">
        <v>6779</v>
      </c>
      <c r="M1640" s="5" t="n">
        <v>1</v>
      </c>
      <c r="N1640" s="5" t="n">
        <v>1</v>
      </c>
      <c r="O1640" s="0" t="s">
        <v>153</v>
      </c>
      <c r="P1640" s="0" t="e">
        <f aca="false">VLOOKUP(K1640,SQ!C:D,2,FALSE())</f>
        <v>#N/A</v>
      </c>
    </row>
    <row r="1641" customFormat="false" ht="12.8" hidden="true" customHeight="false" outlineLevel="0" collapsed="false">
      <c r="A1641" s="5" t="s">
        <v>6780</v>
      </c>
      <c r="B1641" s="5" t="s">
        <v>147</v>
      </c>
      <c r="C1641" s="5" t="s">
        <v>148</v>
      </c>
      <c r="D1641" s="5" t="s">
        <v>6781</v>
      </c>
      <c r="E1641" s="5" t="n">
        <f aca="false">YEAR(D1641)</f>
        <v>2022</v>
      </c>
      <c r="F1641" s="5" t="n">
        <f aca="false">MONTH(D1641)</f>
        <v>12</v>
      </c>
      <c r="G1641" s="5" t="s">
        <v>6782</v>
      </c>
      <c r="H1641" s="5" t="n">
        <f aca="false">YEAR(G1641)</f>
        <v>2022</v>
      </c>
      <c r="I1641" s="5" t="n">
        <f aca="false">MONTH(G1641)</f>
        <v>12</v>
      </c>
      <c r="J1641" s="5" t="s">
        <v>6783</v>
      </c>
      <c r="K1641" s="5" t="str">
        <f aca="false">LEFT(J1641,6)</f>
        <v>299042</v>
      </c>
      <c r="L1641" s="5" t="s">
        <v>6784</v>
      </c>
      <c r="M1641" s="5" t="n">
        <v>0</v>
      </c>
      <c r="N1641" s="5" t="n">
        <v>0</v>
      </c>
      <c r="O1641" s="0" t="s">
        <v>153</v>
      </c>
      <c r="P1641" s="0" t="e">
        <f aca="false">VLOOKUP(K1641,SQ!C:D,2,FALSE())</f>
        <v>#N/A</v>
      </c>
    </row>
    <row r="1642" customFormat="false" ht="12.8" hidden="true" customHeight="false" outlineLevel="0" collapsed="false">
      <c r="A1642" s="5" t="s">
        <v>6785</v>
      </c>
      <c r="B1642" s="5" t="s">
        <v>147</v>
      </c>
      <c r="C1642" s="5" t="s">
        <v>170</v>
      </c>
      <c r="D1642" s="5" t="s">
        <v>6786</v>
      </c>
      <c r="E1642" s="5" t="n">
        <f aca="false">YEAR(D1642)</f>
        <v>2022</v>
      </c>
      <c r="F1642" s="5" t="n">
        <f aca="false">MONTH(D1642)</f>
        <v>12</v>
      </c>
      <c r="G1642" s="5" t="s">
        <v>172</v>
      </c>
      <c r="H1642" s="5" t="e">
        <f aca="false">YEAR(G1642)</f>
        <v>#VALUE!</v>
      </c>
      <c r="I1642" s="5" t="e">
        <f aca="false">MONTH(G1642)</f>
        <v>#VALUE!</v>
      </c>
      <c r="J1642" s="5" t="s">
        <v>6787</v>
      </c>
      <c r="K1642" s="5" t="str">
        <f aca="false">LEFT(J1642,6)</f>
        <v>084013</v>
      </c>
      <c r="L1642" s="5" t="s">
        <v>6788</v>
      </c>
      <c r="M1642" s="5" t="n">
        <v>0</v>
      </c>
      <c r="N1642" s="5" t="n">
        <v>0</v>
      </c>
      <c r="O1642" s="0" t="s">
        <v>153</v>
      </c>
      <c r="P1642" s="0" t="e">
        <f aca="false">VLOOKUP(K1642,SQ!C:D,2,FALSE())</f>
        <v>#N/A</v>
      </c>
    </row>
    <row r="1643" customFormat="false" ht="12.8" hidden="true" customHeight="false" outlineLevel="0" collapsed="false">
      <c r="A1643" s="5" t="s">
        <v>6789</v>
      </c>
      <c r="B1643" s="5" t="s">
        <v>232</v>
      </c>
      <c r="C1643" s="5" t="s">
        <v>170</v>
      </c>
      <c r="D1643" s="5" t="s">
        <v>6790</v>
      </c>
      <c r="E1643" s="5" t="n">
        <f aca="false">YEAR(D1643)</f>
        <v>2022</v>
      </c>
      <c r="F1643" s="5" t="n">
        <f aca="false">MONTH(D1643)</f>
        <v>12</v>
      </c>
      <c r="G1643" s="5" t="s">
        <v>172</v>
      </c>
      <c r="H1643" s="5" t="e">
        <f aca="false">YEAR(G1643)</f>
        <v>#VALUE!</v>
      </c>
      <c r="I1643" s="5" t="e">
        <f aca="false">MONTH(G1643)</f>
        <v>#VALUE!</v>
      </c>
      <c r="J1643" s="5" t="s">
        <v>6791</v>
      </c>
      <c r="K1643" s="5" t="str">
        <f aca="false">LEFT(J1643,6)</f>
        <v>030009</v>
      </c>
      <c r="L1643" s="5" t="s">
        <v>6792</v>
      </c>
      <c r="M1643" s="5" t="n">
        <v>0</v>
      </c>
      <c r="N1643" s="5" t="n">
        <v>0</v>
      </c>
      <c r="O1643" s="0" t="s">
        <v>153</v>
      </c>
      <c r="P1643" s="0" t="e">
        <f aca="false">VLOOKUP(K1643,SQ!C:D,2,FALSE())</f>
        <v>#N/A</v>
      </c>
    </row>
    <row r="1644" customFormat="false" ht="12.8" hidden="true" customHeight="false" outlineLevel="0" collapsed="false">
      <c r="A1644" s="5" t="s">
        <v>6793</v>
      </c>
      <c r="B1644" s="5" t="s">
        <v>147</v>
      </c>
      <c r="C1644" s="5" t="s">
        <v>170</v>
      </c>
      <c r="D1644" s="5" t="s">
        <v>6794</v>
      </c>
      <c r="E1644" s="5" t="n">
        <f aca="false">YEAR(D1644)</f>
        <v>2022</v>
      </c>
      <c r="F1644" s="5" t="n">
        <f aca="false">MONTH(D1644)</f>
        <v>12</v>
      </c>
      <c r="G1644" s="5" t="s">
        <v>172</v>
      </c>
      <c r="H1644" s="5" t="e">
        <f aca="false">YEAR(G1644)</f>
        <v>#VALUE!</v>
      </c>
      <c r="I1644" s="5" t="e">
        <f aca="false">MONTH(G1644)</f>
        <v>#VALUE!</v>
      </c>
      <c r="J1644" s="5" t="s">
        <v>6795</v>
      </c>
      <c r="K1644" s="5" t="str">
        <f aca="false">LEFT(J1644,6)</f>
        <v>112849</v>
      </c>
      <c r="L1644" s="5" t="s">
        <v>6796</v>
      </c>
      <c r="M1644" s="5" t="n">
        <v>0</v>
      </c>
      <c r="N1644" s="5" t="n">
        <v>0</v>
      </c>
      <c r="O1644" s="0" t="s">
        <v>153</v>
      </c>
      <c r="P1644" s="0" t="e">
        <f aca="false">VLOOKUP(K1644,SQ!C:D,2,FALSE())</f>
        <v>#N/A</v>
      </c>
    </row>
    <row r="1645" customFormat="false" ht="12.8" hidden="true" customHeight="false" outlineLevel="0" collapsed="false">
      <c r="A1645" s="5" t="s">
        <v>6797</v>
      </c>
      <c r="B1645" s="5" t="s">
        <v>147</v>
      </c>
      <c r="C1645" s="5" t="s">
        <v>170</v>
      </c>
      <c r="D1645" s="5" t="s">
        <v>6798</v>
      </c>
      <c r="E1645" s="5" t="n">
        <f aca="false">YEAR(D1645)</f>
        <v>2022</v>
      </c>
      <c r="F1645" s="5" t="n">
        <f aca="false">MONTH(D1645)</f>
        <v>12</v>
      </c>
      <c r="G1645" s="5" t="s">
        <v>172</v>
      </c>
      <c r="H1645" s="5" t="e">
        <f aca="false">YEAR(G1645)</f>
        <v>#VALUE!</v>
      </c>
      <c r="I1645" s="5" t="e">
        <f aca="false">MONTH(G1645)</f>
        <v>#VALUE!</v>
      </c>
      <c r="J1645" s="5" t="s">
        <v>6799</v>
      </c>
      <c r="K1645" s="5" t="str">
        <f aca="false">LEFT(J1645,6)</f>
        <v>052246</v>
      </c>
      <c r="L1645" s="5" t="s">
        <v>6800</v>
      </c>
      <c r="M1645" s="5" t="n">
        <v>0</v>
      </c>
      <c r="N1645" s="5" t="n">
        <v>0</v>
      </c>
      <c r="O1645" s="0" t="s">
        <v>153</v>
      </c>
      <c r="P1645" s="0" t="e">
        <f aca="false">VLOOKUP(K1645,SQ!C:D,2,FALSE())</f>
        <v>#N/A</v>
      </c>
    </row>
    <row r="1646" customFormat="false" ht="12.8" hidden="true" customHeight="false" outlineLevel="0" collapsed="false">
      <c r="A1646" s="5" t="s">
        <v>6801</v>
      </c>
      <c r="B1646" s="5" t="s">
        <v>147</v>
      </c>
      <c r="C1646" s="5" t="s">
        <v>170</v>
      </c>
      <c r="D1646" s="5" t="s">
        <v>6802</v>
      </c>
      <c r="E1646" s="5" t="n">
        <f aca="false">YEAR(D1646)</f>
        <v>2022</v>
      </c>
      <c r="F1646" s="5" t="n">
        <f aca="false">MONTH(D1646)</f>
        <v>12</v>
      </c>
      <c r="G1646" s="5" t="s">
        <v>172</v>
      </c>
      <c r="H1646" s="5" t="e">
        <f aca="false">YEAR(G1646)</f>
        <v>#VALUE!</v>
      </c>
      <c r="I1646" s="5" t="e">
        <f aca="false">MONTH(G1646)</f>
        <v>#VALUE!</v>
      </c>
      <c r="J1646" s="5" t="s">
        <v>6803</v>
      </c>
      <c r="K1646" s="5" t="str">
        <f aca="false">LEFT(J1646,6)</f>
        <v>083174</v>
      </c>
      <c r="L1646" s="5" t="s">
        <v>6804</v>
      </c>
      <c r="M1646" s="5" t="n">
        <v>0</v>
      </c>
      <c r="N1646" s="5" t="n">
        <v>0</v>
      </c>
      <c r="O1646" s="0" t="s">
        <v>153</v>
      </c>
      <c r="P1646" s="0" t="e">
        <f aca="false">VLOOKUP(K1646,SQ!C:D,2,FALSE())</f>
        <v>#N/A</v>
      </c>
    </row>
    <row r="1647" customFormat="false" ht="12.8" hidden="true" customHeight="false" outlineLevel="0" collapsed="false">
      <c r="A1647" s="5" t="s">
        <v>6805</v>
      </c>
      <c r="B1647" s="5" t="s">
        <v>147</v>
      </c>
      <c r="C1647" s="5" t="s">
        <v>170</v>
      </c>
      <c r="D1647" s="5" t="s">
        <v>6806</v>
      </c>
      <c r="E1647" s="5" t="n">
        <f aca="false">YEAR(D1647)</f>
        <v>2023</v>
      </c>
      <c r="F1647" s="5" t="n">
        <f aca="false">MONTH(D1647)</f>
        <v>4</v>
      </c>
      <c r="G1647" s="5" t="s">
        <v>172</v>
      </c>
      <c r="H1647" s="5" t="e">
        <f aca="false">YEAR(G1647)</f>
        <v>#VALUE!</v>
      </c>
      <c r="I1647" s="5" t="e">
        <f aca="false">MONTH(G1647)</f>
        <v>#VALUE!</v>
      </c>
      <c r="J1647" s="5" t="s">
        <v>6807</v>
      </c>
      <c r="K1647" s="5" t="str">
        <f aca="false">LEFT(J1647,6)</f>
        <v>115236</v>
      </c>
      <c r="L1647" s="5" t="s">
        <v>6808</v>
      </c>
      <c r="M1647" s="5" t="n">
        <v>0</v>
      </c>
      <c r="N1647" s="5" t="n">
        <v>0</v>
      </c>
      <c r="O1647" s="0" t="s">
        <v>153</v>
      </c>
      <c r="P1647" s="0" t="e">
        <f aca="false">VLOOKUP(K1647,SQ!C:D,2,FALSE())</f>
        <v>#N/A</v>
      </c>
    </row>
    <row r="1648" customFormat="false" ht="12.8" hidden="true" customHeight="false" outlineLevel="0" collapsed="false">
      <c r="A1648" s="5" t="s">
        <v>6809</v>
      </c>
      <c r="B1648" s="5" t="s">
        <v>147</v>
      </c>
      <c r="C1648" s="5" t="s">
        <v>170</v>
      </c>
      <c r="D1648" s="5" t="s">
        <v>6810</v>
      </c>
      <c r="E1648" s="5" t="n">
        <f aca="false">YEAR(D1648)</f>
        <v>2022</v>
      </c>
      <c r="F1648" s="5" t="n">
        <f aca="false">MONTH(D1648)</f>
        <v>12</v>
      </c>
      <c r="G1648" s="5" t="s">
        <v>172</v>
      </c>
      <c r="H1648" s="5" t="e">
        <f aca="false">YEAR(G1648)</f>
        <v>#VALUE!</v>
      </c>
      <c r="I1648" s="5" t="e">
        <f aca="false">MONTH(G1648)</f>
        <v>#VALUE!</v>
      </c>
      <c r="J1648" s="5" t="s">
        <v>6811</v>
      </c>
      <c r="K1648" s="5" t="str">
        <f aca="false">LEFT(J1648,6)</f>
        <v>018058</v>
      </c>
      <c r="L1648" s="5" t="s">
        <v>6812</v>
      </c>
      <c r="M1648" s="5" t="n">
        <v>0</v>
      </c>
      <c r="N1648" s="5" t="n">
        <v>0</v>
      </c>
      <c r="O1648" s="0" t="s">
        <v>153</v>
      </c>
      <c r="P1648" s="0" t="str">
        <f aca="false">VLOOKUP(K1648,SQ!C:D,2,FALSE())</f>
        <v>AIU Setor Central</v>
      </c>
    </row>
    <row r="1649" customFormat="false" ht="12.8" hidden="true" customHeight="false" outlineLevel="0" collapsed="false">
      <c r="A1649" s="5" t="s">
        <v>6813</v>
      </c>
      <c r="B1649" s="5" t="s">
        <v>147</v>
      </c>
      <c r="C1649" s="5" t="s">
        <v>170</v>
      </c>
      <c r="D1649" s="5" t="s">
        <v>6814</v>
      </c>
      <c r="E1649" s="5" t="n">
        <f aca="false">YEAR(D1649)</f>
        <v>2022</v>
      </c>
      <c r="F1649" s="5" t="n">
        <f aca="false">MONTH(D1649)</f>
        <v>12</v>
      </c>
      <c r="G1649" s="5" t="s">
        <v>172</v>
      </c>
      <c r="H1649" s="5" t="e">
        <f aca="false">YEAR(G1649)</f>
        <v>#VALUE!</v>
      </c>
      <c r="I1649" s="5" t="e">
        <f aca="false">MONTH(G1649)</f>
        <v>#VALUE!</v>
      </c>
      <c r="J1649" s="5" t="s">
        <v>6815</v>
      </c>
      <c r="K1649" s="5" t="str">
        <f aca="false">LEFT(J1649,6)</f>
        <v>014012</v>
      </c>
      <c r="L1649" s="5" t="s">
        <v>6816</v>
      </c>
      <c r="M1649" s="5" t="n">
        <v>0</v>
      </c>
      <c r="N1649" s="5" t="n">
        <v>0</v>
      </c>
      <c r="O1649" s="0" t="s">
        <v>153</v>
      </c>
      <c r="P1649" s="0" t="e">
        <f aca="false">VLOOKUP(K1649,SQ!C:D,2,FALSE())</f>
        <v>#N/A</v>
      </c>
    </row>
    <row r="1650" customFormat="false" ht="12.8" hidden="true" customHeight="false" outlineLevel="0" collapsed="false">
      <c r="A1650" s="5" t="s">
        <v>6817</v>
      </c>
      <c r="B1650" s="5" t="s">
        <v>232</v>
      </c>
      <c r="C1650" s="5" t="s">
        <v>219</v>
      </c>
      <c r="D1650" s="5" t="s">
        <v>6818</v>
      </c>
      <c r="E1650" s="5" t="n">
        <f aca="false">YEAR(D1650)</f>
        <v>2022</v>
      </c>
      <c r="F1650" s="5" t="n">
        <f aca="false">MONTH(D1650)</f>
        <v>12</v>
      </c>
      <c r="G1650" s="5" t="s">
        <v>172</v>
      </c>
      <c r="H1650" s="5" t="e">
        <f aca="false">YEAR(G1650)</f>
        <v>#VALUE!</v>
      </c>
      <c r="I1650" s="5" t="e">
        <f aca="false">MONTH(G1650)</f>
        <v>#VALUE!</v>
      </c>
      <c r="J1650" s="5" t="s">
        <v>6819</v>
      </c>
      <c r="K1650" s="5" t="str">
        <f aca="false">LEFT(J1650,6)</f>
        <v>040124</v>
      </c>
      <c r="L1650" s="5" t="s">
        <v>6820</v>
      </c>
      <c r="M1650" s="5" t="n">
        <v>0</v>
      </c>
      <c r="N1650" s="5" t="n">
        <v>0</v>
      </c>
      <c r="O1650" s="0" t="s">
        <v>153</v>
      </c>
      <c r="P1650" s="0" t="e">
        <f aca="false">VLOOKUP(K1650,SQ!C:D,2,FALSE())</f>
        <v>#N/A</v>
      </c>
    </row>
    <row r="1651" customFormat="false" ht="12.8" hidden="true" customHeight="false" outlineLevel="0" collapsed="false">
      <c r="A1651" s="5" t="s">
        <v>6821</v>
      </c>
      <c r="B1651" s="5" t="s">
        <v>147</v>
      </c>
      <c r="C1651" s="5" t="s">
        <v>170</v>
      </c>
      <c r="D1651" s="5" t="s">
        <v>6822</v>
      </c>
      <c r="E1651" s="5" t="n">
        <f aca="false">YEAR(D1651)</f>
        <v>2023</v>
      </c>
      <c r="F1651" s="5" t="n">
        <f aca="false">MONTH(D1651)</f>
        <v>1</v>
      </c>
      <c r="G1651" s="5" t="s">
        <v>172</v>
      </c>
      <c r="H1651" s="5" t="e">
        <f aca="false">YEAR(G1651)</f>
        <v>#VALUE!</v>
      </c>
      <c r="I1651" s="5" t="e">
        <f aca="false">MONTH(G1651)</f>
        <v>#VALUE!</v>
      </c>
      <c r="J1651" s="5" t="s">
        <v>6823</v>
      </c>
      <c r="K1651" s="5" t="str">
        <f aca="false">LEFT(J1651,6)</f>
        <v>073283</v>
      </c>
      <c r="L1651" s="5" t="s">
        <v>6824</v>
      </c>
      <c r="M1651" s="5" t="n">
        <v>0</v>
      </c>
      <c r="N1651" s="5" t="n">
        <v>0</v>
      </c>
      <c r="O1651" s="0" t="s">
        <v>153</v>
      </c>
      <c r="P1651" s="0" t="e">
        <f aca="false">VLOOKUP(K1651,SQ!C:D,2,FALSE())</f>
        <v>#N/A</v>
      </c>
    </row>
    <row r="1652" customFormat="false" ht="12.8" hidden="true" customHeight="false" outlineLevel="0" collapsed="false">
      <c r="A1652" s="5" t="s">
        <v>6825</v>
      </c>
      <c r="B1652" s="5" t="s">
        <v>147</v>
      </c>
      <c r="C1652" s="5" t="s">
        <v>170</v>
      </c>
      <c r="D1652" s="5" t="s">
        <v>6826</v>
      </c>
      <c r="E1652" s="5" t="n">
        <f aca="false">YEAR(D1652)</f>
        <v>2022</v>
      </c>
      <c r="F1652" s="5" t="n">
        <f aca="false">MONTH(D1652)</f>
        <v>12</v>
      </c>
      <c r="G1652" s="5" t="s">
        <v>172</v>
      </c>
      <c r="H1652" s="5" t="e">
        <f aca="false">YEAR(G1652)</f>
        <v>#VALUE!</v>
      </c>
      <c r="I1652" s="5" t="e">
        <f aca="false">MONTH(G1652)</f>
        <v>#VALUE!</v>
      </c>
      <c r="J1652" s="5" t="s">
        <v>6827</v>
      </c>
      <c r="K1652" s="5" t="str">
        <f aca="false">LEFT(J1652,6)</f>
        <v>072177</v>
      </c>
      <c r="L1652" s="5" t="s">
        <v>6828</v>
      </c>
      <c r="M1652" s="5" t="n">
        <v>0</v>
      </c>
      <c r="N1652" s="5" t="n">
        <v>0</v>
      </c>
      <c r="O1652" s="0" t="s">
        <v>153</v>
      </c>
      <c r="P1652" s="0" t="e">
        <f aca="false">VLOOKUP(K1652,SQ!C:D,2,FALSE())</f>
        <v>#N/A</v>
      </c>
    </row>
    <row r="1653" customFormat="false" ht="12.8" hidden="true" customHeight="false" outlineLevel="0" collapsed="false">
      <c r="A1653" s="5" t="s">
        <v>6829</v>
      </c>
      <c r="B1653" s="5" t="s">
        <v>147</v>
      </c>
      <c r="C1653" s="5" t="s">
        <v>170</v>
      </c>
      <c r="D1653" s="5" t="s">
        <v>6830</v>
      </c>
      <c r="E1653" s="5" t="n">
        <f aca="false">YEAR(D1653)</f>
        <v>2023</v>
      </c>
      <c r="F1653" s="5" t="n">
        <f aca="false">MONTH(D1653)</f>
        <v>1</v>
      </c>
      <c r="G1653" s="5" t="s">
        <v>172</v>
      </c>
      <c r="H1653" s="5" t="e">
        <f aca="false">YEAR(G1653)</f>
        <v>#VALUE!</v>
      </c>
      <c r="I1653" s="5" t="e">
        <f aca="false">MONTH(G1653)</f>
        <v>#VALUE!</v>
      </c>
      <c r="J1653" s="5" t="s">
        <v>6831</v>
      </c>
      <c r="K1653" s="5" t="str">
        <f aca="false">LEFT(J1653,6)</f>
        <v>299097</v>
      </c>
      <c r="L1653" s="5" t="s">
        <v>6832</v>
      </c>
      <c r="M1653" s="5" t="n">
        <v>0</v>
      </c>
      <c r="N1653" s="5" t="n">
        <v>0</v>
      </c>
      <c r="O1653" s="0" t="s">
        <v>153</v>
      </c>
      <c r="P1653" s="0" t="e">
        <f aca="false">VLOOKUP(K1653,SQ!C:D,2,FALSE())</f>
        <v>#N/A</v>
      </c>
    </row>
    <row r="1654" customFormat="false" ht="12.8" hidden="true" customHeight="false" outlineLevel="0" collapsed="false">
      <c r="A1654" s="5" t="s">
        <v>6833</v>
      </c>
      <c r="B1654" s="5" t="s">
        <v>147</v>
      </c>
      <c r="C1654" s="5" t="s">
        <v>170</v>
      </c>
      <c r="D1654" s="5" t="s">
        <v>6834</v>
      </c>
      <c r="E1654" s="5" t="n">
        <f aca="false">YEAR(D1654)</f>
        <v>2022</v>
      </c>
      <c r="F1654" s="5" t="n">
        <f aca="false">MONTH(D1654)</f>
        <v>12</v>
      </c>
      <c r="G1654" s="5" t="s">
        <v>172</v>
      </c>
      <c r="H1654" s="5" t="e">
        <f aca="false">YEAR(G1654)</f>
        <v>#VALUE!</v>
      </c>
      <c r="I1654" s="5" t="e">
        <f aca="false">MONTH(G1654)</f>
        <v>#VALUE!</v>
      </c>
      <c r="J1654" s="5" t="s">
        <v>6835</v>
      </c>
      <c r="K1654" s="5" t="str">
        <f aca="false">LEFT(J1654,6)</f>
        <v>299002</v>
      </c>
      <c r="L1654" s="5" t="s">
        <v>6836</v>
      </c>
      <c r="M1654" s="5" t="n">
        <v>0</v>
      </c>
      <c r="N1654" s="5" t="n">
        <v>0</v>
      </c>
      <c r="O1654" s="0" t="s">
        <v>153</v>
      </c>
      <c r="P1654" s="0" t="e">
        <f aca="false">VLOOKUP(K1654,SQ!C:D,2,FALSE())</f>
        <v>#N/A</v>
      </c>
    </row>
    <row r="1655" customFormat="false" ht="12.8" hidden="true" customHeight="false" outlineLevel="0" collapsed="false">
      <c r="A1655" s="5" t="s">
        <v>6837</v>
      </c>
      <c r="B1655" s="5" t="s">
        <v>147</v>
      </c>
      <c r="C1655" s="5" t="s">
        <v>148</v>
      </c>
      <c r="D1655" s="5" t="s">
        <v>6838</v>
      </c>
      <c r="E1655" s="5" t="n">
        <f aca="false">YEAR(D1655)</f>
        <v>2022</v>
      </c>
      <c r="F1655" s="5" t="n">
        <f aca="false">MONTH(D1655)</f>
        <v>12</v>
      </c>
      <c r="G1655" s="5" t="s">
        <v>6839</v>
      </c>
      <c r="H1655" s="5" t="n">
        <f aca="false">YEAR(G1655)</f>
        <v>2023</v>
      </c>
      <c r="I1655" s="5" t="n">
        <f aca="false">MONTH(G1655)</f>
        <v>3</v>
      </c>
      <c r="J1655" s="5" t="s">
        <v>6840</v>
      </c>
      <c r="K1655" s="5" t="str">
        <f aca="false">LEFT(J1655,6)</f>
        <v>071368</v>
      </c>
      <c r="L1655" s="5" t="s">
        <v>6841</v>
      </c>
      <c r="M1655" s="5" t="n">
        <v>0</v>
      </c>
      <c r="N1655" s="5" t="n">
        <v>0</v>
      </c>
      <c r="O1655" s="0" t="s">
        <v>153</v>
      </c>
      <c r="P1655" s="0" t="e">
        <f aca="false">VLOOKUP(K1655,SQ!C:D,2,FALSE())</f>
        <v>#N/A</v>
      </c>
    </row>
    <row r="1656" customFormat="false" ht="12.8" hidden="true" customHeight="false" outlineLevel="0" collapsed="false">
      <c r="A1656" s="5" t="s">
        <v>6842</v>
      </c>
      <c r="B1656" s="5" t="s">
        <v>147</v>
      </c>
      <c r="C1656" s="5" t="s">
        <v>148</v>
      </c>
      <c r="D1656" s="5" t="s">
        <v>6843</v>
      </c>
      <c r="E1656" s="5" t="n">
        <f aca="false">YEAR(D1656)</f>
        <v>2022</v>
      </c>
      <c r="F1656" s="5" t="n">
        <f aca="false">MONTH(D1656)</f>
        <v>12</v>
      </c>
      <c r="G1656" s="5" t="s">
        <v>6844</v>
      </c>
      <c r="H1656" s="5" t="n">
        <f aca="false">YEAR(G1656)</f>
        <v>2023</v>
      </c>
      <c r="I1656" s="5" t="n">
        <f aca="false">MONTH(G1656)</f>
        <v>6</v>
      </c>
      <c r="J1656" s="5" t="s">
        <v>6845</v>
      </c>
      <c r="K1656" s="5" t="str">
        <f aca="false">LEFT(J1656,6)</f>
        <v>105159</v>
      </c>
      <c r="L1656" s="5" t="s">
        <v>6846</v>
      </c>
      <c r="M1656" s="5" t="n">
        <v>2</v>
      </c>
      <c r="N1656" s="5" t="n">
        <v>2</v>
      </c>
      <c r="O1656" s="0" t="s">
        <v>153</v>
      </c>
      <c r="P1656" s="0" t="e">
        <f aca="false">VLOOKUP(K1656,SQ!C:D,2,FALSE())</f>
        <v>#N/A</v>
      </c>
    </row>
    <row r="1657" customFormat="false" ht="12.8" hidden="true" customHeight="false" outlineLevel="0" collapsed="false">
      <c r="A1657" s="5" t="s">
        <v>6847</v>
      </c>
      <c r="B1657" s="5" t="s">
        <v>232</v>
      </c>
      <c r="C1657" s="5" t="s">
        <v>176</v>
      </c>
      <c r="D1657" s="5" t="s">
        <v>6848</v>
      </c>
      <c r="E1657" s="5" t="n">
        <f aca="false">YEAR(D1657)</f>
        <v>2022</v>
      </c>
      <c r="F1657" s="5" t="n">
        <f aca="false">MONTH(D1657)</f>
        <v>12</v>
      </c>
      <c r="G1657" s="5" t="s">
        <v>172</v>
      </c>
      <c r="H1657" s="5" t="e">
        <f aca="false">YEAR(G1657)</f>
        <v>#VALUE!</v>
      </c>
      <c r="I1657" s="5" t="e">
        <f aca="false">MONTH(G1657)</f>
        <v>#VALUE!</v>
      </c>
      <c r="J1657" s="5" t="s">
        <v>6849</v>
      </c>
      <c r="K1657" s="5" t="str">
        <f aca="false">LEFT(J1657,6)</f>
        <v>086366</v>
      </c>
      <c r="L1657" s="5" t="s">
        <v>6850</v>
      </c>
      <c r="M1657" s="5" t="n">
        <v>109</v>
      </c>
      <c r="N1657" s="5" t="n">
        <v>109</v>
      </c>
      <c r="O1657" s="0" t="s">
        <v>153</v>
      </c>
      <c r="P1657" s="0" t="e">
        <f aca="false">VLOOKUP(K1657,SQ!C:D,2,FALSE())</f>
        <v>#N/A</v>
      </c>
    </row>
    <row r="1658" customFormat="false" ht="12.8" hidden="true" customHeight="false" outlineLevel="0" collapsed="false">
      <c r="A1658" s="5" t="s">
        <v>6851</v>
      </c>
      <c r="B1658" s="5" t="s">
        <v>147</v>
      </c>
      <c r="C1658" s="5" t="s">
        <v>170</v>
      </c>
      <c r="D1658" s="5" t="s">
        <v>6852</v>
      </c>
      <c r="E1658" s="5" t="n">
        <f aca="false">YEAR(D1658)</f>
        <v>2022</v>
      </c>
      <c r="F1658" s="5" t="n">
        <f aca="false">MONTH(D1658)</f>
        <v>12</v>
      </c>
      <c r="G1658" s="5" t="s">
        <v>172</v>
      </c>
      <c r="H1658" s="5" t="e">
        <f aca="false">YEAR(G1658)</f>
        <v>#VALUE!</v>
      </c>
      <c r="I1658" s="5" t="e">
        <f aca="false">MONTH(G1658)</f>
        <v>#VALUE!</v>
      </c>
      <c r="J1658" s="5" t="s">
        <v>6853</v>
      </c>
      <c r="K1658" s="5" t="str">
        <f aca="false">LEFT(J1658,6)</f>
        <v>002085</v>
      </c>
      <c r="L1658" s="5" t="s">
        <v>6854</v>
      </c>
      <c r="M1658" s="5" t="n">
        <v>0</v>
      </c>
      <c r="N1658" s="5" t="n">
        <v>0</v>
      </c>
      <c r="O1658" s="0" t="s">
        <v>153</v>
      </c>
      <c r="P1658" s="0" t="str">
        <f aca="false">VLOOKUP(K1658,SQ!C:D,2,FALSE())</f>
        <v>Perimetro_Area_Central_sem_o_perimetro_do_Art_16_paragrafo_3º</v>
      </c>
    </row>
    <row r="1659" customFormat="false" ht="12.8" hidden="true" customHeight="false" outlineLevel="0" collapsed="false">
      <c r="A1659" s="5" t="s">
        <v>6855</v>
      </c>
      <c r="B1659" s="5" t="s">
        <v>147</v>
      </c>
      <c r="C1659" s="5" t="s">
        <v>170</v>
      </c>
      <c r="D1659" s="5" t="s">
        <v>6856</v>
      </c>
      <c r="E1659" s="5" t="n">
        <f aca="false">YEAR(D1659)</f>
        <v>2022</v>
      </c>
      <c r="F1659" s="5" t="n">
        <f aca="false">MONTH(D1659)</f>
        <v>12</v>
      </c>
      <c r="G1659" s="5" t="s">
        <v>172</v>
      </c>
      <c r="H1659" s="5" t="e">
        <f aca="false">YEAR(G1659)</f>
        <v>#VALUE!</v>
      </c>
      <c r="I1659" s="5" t="e">
        <f aca="false">MONTH(G1659)</f>
        <v>#VALUE!</v>
      </c>
      <c r="J1659" s="5" t="s">
        <v>6857</v>
      </c>
      <c r="K1659" s="5" t="str">
        <f aca="false">LEFT(J1659,6)</f>
        <v>010050</v>
      </c>
      <c r="L1659" s="5" t="s">
        <v>6858</v>
      </c>
      <c r="M1659" s="5" t="n">
        <v>180</v>
      </c>
      <c r="N1659" s="5" t="n">
        <v>180</v>
      </c>
      <c r="O1659" s="0" t="s">
        <v>153</v>
      </c>
      <c r="P1659" s="0" t="e">
        <f aca="false">VLOOKUP(K1659,SQ!C:D,2,FALSE())</f>
        <v>#N/A</v>
      </c>
    </row>
    <row r="1660" customFormat="false" ht="12.8" hidden="true" customHeight="false" outlineLevel="0" collapsed="false">
      <c r="A1660" s="5" t="s">
        <v>6859</v>
      </c>
      <c r="B1660" s="5" t="s">
        <v>147</v>
      </c>
      <c r="C1660" s="5" t="s">
        <v>170</v>
      </c>
      <c r="D1660" s="5" t="s">
        <v>6860</v>
      </c>
      <c r="E1660" s="5" t="n">
        <f aca="false">YEAR(D1660)</f>
        <v>2022</v>
      </c>
      <c r="F1660" s="5" t="n">
        <f aca="false">MONTH(D1660)</f>
        <v>12</v>
      </c>
      <c r="G1660" s="5" t="s">
        <v>172</v>
      </c>
      <c r="H1660" s="5" t="e">
        <f aca="false">YEAR(G1660)</f>
        <v>#VALUE!</v>
      </c>
      <c r="I1660" s="5" t="e">
        <f aca="false">MONTH(G1660)</f>
        <v>#VALUE!</v>
      </c>
      <c r="J1660" s="5" t="s">
        <v>6861</v>
      </c>
      <c r="K1660" s="5" t="str">
        <f aca="false">LEFT(J1660,6)</f>
        <v>148048</v>
      </c>
      <c r="L1660" s="5" t="s">
        <v>6862</v>
      </c>
      <c r="M1660" s="5" t="n">
        <v>0</v>
      </c>
      <c r="N1660" s="5" t="n">
        <v>0</v>
      </c>
      <c r="O1660" s="0" t="s">
        <v>153</v>
      </c>
      <c r="P1660" s="0" t="e">
        <f aca="false">VLOOKUP(K1660,SQ!C:D,2,FALSE())</f>
        <v>#N/A</v>
      </c>
    </row>
    <row r="1661" customFormat="false" ht="12.8" hidden="true" customHeight="false" outlineLevel="0" collapsed="false">
      <c r="A1661" s="5" t="s">
        <v>6863</v>
      </c>
      <c r="B1661" s="5" t="s">
        <v>147</v>
      </c>
      <c r="C1661" s="5" t="s">
        <v>170</v>
      </c>
      <c r="D1661" s="5" t="s">
        <v>6864</v>
      </c>
      <c r="E1661" s="5" t="n">
        <f aca="false">YEAR(D1661)</f>
        <v>2023</v>
      </c>
      <c r="F1661" s="5" t="n">
        <f aca="false">MONTH(D1661)</f>
        <v>1</v>
      </c>
      <c r="G1661" s="5" t="s">
        <v>172</v>
      </c>
      <c r="H1661" s="5" t="e">
        <f aca="false">YEAR(G1661)</f>
        <v>#VALUE!</v>
      </c>
      <c r="I1661" s="5" t="e">
        <f aca="false">MONTH(G1661)</f>
        <v>#VALUE!</v>
      </c>
      <c r="J1661" s="5" t="s">
        <v>6865</v>
      </c>
      <c r="K1661" s="5" t="str">
        <f aca="false">LEFT(J1661,6)</f>
        <v>100039</v>
      </c>
      <c r="L1661" s="5" t="s">
        <v>6866</v>
      </c>
      <c r="M1661" s="5" t="n">
        <v>0</v>
      </c>
      <c r="N1661" s="5" t="n">
        <v>0</v>
      </c>
      <c r="O1661" s="0" t="s">
        <v>153</v>
      </c>
      <c r="P1661" s="0" t="e">
        <f aca="false">VLOOKUP(K1661,SQ!C:D,2,FALSE())</f>
        <v>#N/A</v>
      </c>
    </row>
    <row r="1662" customFormat="false" ht="12.8" hidden="true" customHeight="false" outlineLevel="0" collapsed="false">
      <c r="A1662" s="5" t="s">
        <v>6867</v>
      </c>
      <c r="B1662" s="5" t="s">
        <v>147</v>
      </c>
      <c r="C1662" s="5" t="s">
        <v>170</v>
      </c>
      <c r="D1662" s="5" t="s">
        <v>6868</v>
      </c>
      <c r="E1662" s="5" t="n">
        <f aca="false">YEAR(D1662)</f>
        <v>2022</v>
      </c>
      <c r="F1662" s="5" t="n">
        <f aca="false">MONTH(D1662)</f>
        <v>12</v>
      </c>
      <c r="G1662" s="5" t="s">
        <v>172</v>
      </c>
      <c r="H1662" s="5" t="e">
        <f aca="false">YEAR(G1662)</f>
        <v>#VALUE!</v>
      </c>
      <c r="I1662" s="5" t="e">
        <f aca="false">MONTH(G1662)</f>
        <v>#VALUE!</v>
      </c>
      <c r="J1662" s="5" t="s">
        <v>6869</v>
      </c>
      <c r="K1662" s="5" t="str">
        <f aca="false">LEFT(J1662,6)</f>
        <v>088024</v>
      </c>
      <c r="L1662" s="5" t="s">
        <v>6870</v>
      </c>
      <c r="M1662" s="5" t="n">
        <v>0</v>
      </c>
      <c r="N1662" s="5" t="n">
        <v>0</v>
      </c>
      <c r="O1662" s="0" t="s">
        <v>153</v>
      </c>
      <c r="P1662" s="0" t="e">
        <f aca="false">VLOOKUP(K1662,SQ!C:D,2,FALSE())</f>
        <v>#N/A</v>
      </c>
    </row>
    <row r="1663" customFormat="false" ht="12.8" hidden="true" customHeight="false" outlineLevel="0" collapsed="false">
      <c r="A1663" s="5" t="s">
        <v>6871</v>
      </c>
      <c r="B1663" s="5" t="s">
        <v>250</v>
      </c>
      <c r="C1663" s="5" t="s">
        <v>176</v>
      </c>
      <c r="D1663" s="5" t="s">
        <v>6872</v>
      </c>
      <c r="E1663" s="5" t="n">
        <f aca="false">YEAR(D1663)</f>
        <v>2022</v>
      </c>
      <c r="F1663" s="5" t="n">
        <f aca="false">MONTH(D1663)</f>
        <v>12</v>
      </c>
      <c r="G1663" s="5" t="s">
        <v>172</v>
      </c>
      <c r="H1663" s="5" t="e">
        <f aca="false">YEAR(G1663)</f>
        <v>#VALUE!</v>
      </c>
      <c r="I1663" s="5" t="e">
        <f aca="false">MONTH(G1663)</f>
        <v>#VALUE!</v>
      </c>
      <c r="J1663" s="5" t="s">
        <v>6873</v>
      </c>
      <c r="K1663" s="5" t="str">
        <f aca="false">LEFT(J1663,6)</f>
        <v>056058</v>
      </c>
      <c r="L1663" s="5" t="s">
        <v>6874</v>
      </c>
      <c r="M1663" s="5" t="n">
        <v>1</v>
      </c>
      <c r="N1663" s="5" t="n">
        <v>1</v>
      </c>
      <c r="O1663" s="0" t="s">
        <v>153</v>
      </c>
      <c r="P1663" s="0" t="e">
        <f aca="false">VLOOKUP(K1663,SQ!C:D,2,FALSE())</f>
        <v>#N/A</v>
      </c>
    </row>
    <row r="1664" customFormat="false" ht="12.8" hidden="true" customHeight="false" outlineLevel="0" collapsed="false">
      <c r="A1664" s="5" t="s">
        <v>6875</v>
      </c>
      <c r="B1664" s="5" t="s">
        <v>250</v>
      </c>
      <c r="C1664" s="5" t="s">
        <v>176</v>
      </c>
      <c r="D1664" s="5" t="s">
        <v>6876</v>
      </c>
      <c r="E1664" s="5" t="n">
        <f aca="false">YEAR(D1664)</f>
        <v>2022</v>
      </c>
      <c r="F1664" s="5" t="n">
        <f aca="false">MONTH(D1664)</f>
        <v>12</v>
      </c>
      <c r="G1664" s="5" t="s">
        <v>172</v>
      </c>
      <c r="H1664" s="5" t="e">
        <f aca="false">YEAR(G1664)</f>
        <v>#VALUE!</v>
      </c>
      <c r="I1664" s="5" t="e">
        <f aca="false">MONTH(G1664)</f>
        <v>#VALUE!</v>
      </c>
      <c r="J1664" s="5" t="s">
        <v>6877</v>
      </c>
      <c r="K1664" s="5" t="str">
        <f aca="false">LEFT(J1664,6)</f>
        <v>143078</v>
      </c>
      <c r="L1664" s="5" t="s">
        <v>6878</v>
      </c>
      <c r="M1664" s="5" t="n">
        <v>40</v>
      </c>
      <c r="N1664" s="5" t="n">
        <v>40</v>
      </c>
      <c r="O1664" s="0" t="s">
        <v>153</v>
      </c>
      <c r="P1664" s="0" t="e">
        <f aca="false">VLOOKUP(K1664,SQ!C:D,2,FALSE())</f>
        <v>#N/A</v>
      </c>
    </row>
    <row r="1665" customFormat="false" ht="12.8" hidden="true" customHeight="false" outlineLevel="0" collapsed="false">
      <c r="A1665" s="5" t="s">
        <v>6879</v>
      </c>
      <c r="B1665" s="5" t="s">
        <v>147</v>
      </c>
      <c r="C1665" s="5" t="s">
        <v>176</v>
      </c>
      <c r="D1665" s="5" t="s">
        <v>6880</v>
      </c>
      <c r="E1665" s="5" t="n">
        <f aca="false">YEAR(D1665)</f>
        <v>2023</v>
      </c>
      <c r="F1665" s="5" t="n">
        <f aca="false">MONTH(D1665)</f>
        <v>3</v>
      </c>
      <c r="G1665" s="5" t="s">
        <v>172</v>
      </c>
      <c r="H1665" s="5" t="e">
        <f aca="false">YEAR(G1665)</f>
        <v>#VALUE!</v>
      </c>
      <c r="I1665" s="5" t="e">
        <f aca="false">MONTH(G1665)</f>
        <v>#VALUE!</v>
      </c>
      <c r="J1665" s="5" t="s">
        <v>6881</v>
      </c>
      <c r="K1665" s="5" t="str">
        <f aca="false">LEFT(J1665,6)</f>
        <v>179061</v>
      </c>
      <c r="L1665" s="5" t="s">
        <v>6882</v>
      </c>
      <c r="M1665" s="5" t="n">
        <v>2</v>
      </c>
      <c r="N1665" s="5" t="n">
        <v>2</v>
      </c>
      <c r="O1665" s="0" t="s">
        <v>153</v>
      </c>
      <c r="P1665" s="0" t="e">
        <f aca="false">VLOOKUP(K1665,SQ!C:D,2,FALSE())</f>
        <v>#N/A</v>
      </c>
    </row>
    <row r="1666" customFormat="false" ht="12.8" hidden="true" customHeight="false" outlineLevel="0" collapsed="false">
      <c r="A1666" s="5" t="s">
        <v>6883</v>
      </c>
      <c r="B1666" s="5" t="s">
        <v>147</v>
      </c>
      <c r="C1666" s="5" t="s">
        <v>170</v>
      </c>
      <c r="D1666" s="5" t="s">
        <v>6884</v>
      </c>
      <c r="E1666" s="5" t="n">
        <f aca="false">YEAR(D1666)</f>
        <v>2022</v>
      </c>
      <c r="F1666" s="5" t="n">
        <f aca="false">MONTH(D1666)</f>
        <v>12</v>
      </c>
      <c r="G1666" s="5" t="s">
        <v>172</v>
      </c>
      <c r="H1666" s="5" t="e">
        <f aca="false">YEAR(G1666)</f>
        <v>#VALUE!</v>
      </c>
      <c r="I1666" s="5" t="e">
        <f aca="false">MONTH(G1666)</f>
        <v>#VALUE!</v>
      </c>
      <c r="J1666" s="5" t="s">
        <v>6885</v>
      </c>
      <c r="K1666" s="5" t="str">
        <f aca="false">LEFT(J1666,6)</f>
        <v>085650</v>
      </c>
      <c r="L1666" s="5" t="s">
        <v>6886</v>
      </c>
      <c r="M1666" s="5" t="n">
        <v>0</v>
      </c>
      <c r="N1666" s="5" t="n">
        <v>0</v>
      </c>
      <c r="O1666" s="0" t="s">
        <v>153</v>
      </c>
      <c r="P1666" s="0" t="e">
        <f aca="false">VLOOKUP(K1666,SQ!C:D,2,FALSE())</f>
        <v>#N/A</v>
      </c>
    </row>
    <row r="1667" customFormat="false" ht="12.8" hidden="true" customHeight="false" outlineLevel="0" collapsed="false">
      <c r="A1667" s="5" t="s">
        <v>6887</v>
      </c>
      <c r="B1667" s="5" t="s">
        <v>147</v>
      </c>
      <c r="C1667" s="5" t="s">
        <v>170</v>
      </c>
      <c r="D1667" s="5" t="s">
        <v>6888</v>
      </c>
      <c r="E1667" s="5" t="n">
        <f aca="false">YEAR(D1667)</f>
        <v>2023</v>
      </c>
      <c r="F1667" s="5" t="n">
        <f aca="false">MONTH(D1667)</f>
        <v>1</v>
      </c>
      <c r="G1667" s="5" t="s">
        <v>172</v>
      </c>
      <c r="H1667" s="5" t="e">
        <f aca="false">YEAR(G1667)</f>
        <v>#VALUE!</v>
      </c>
      <c r="I1667" s="5" t="e">
        <f aca="false">MONTH(G1667)</f>
        <v>#VALUE!</v>
      </c>
      <c r="J1667" s="5" t="s">
        <v>6889</v>
      </c>
      <c r="K1667" s="5" t="str">
        <f aca="false">LEFT(J1667,6)</f>
        <v>067078</v>
      </c>
      <c r="L1667" s="5" t="s">
        <v>6890</v>
      </c>
      <c r="M1667" s="5" t="n">
        <v>0</v>
      </c>
      <c r="N1667" s="5" t="n">
        <v>0</v>
      </c>
      <c r="O1667" s="0" t="s">
        <v>153</v>
      </c>
      <c r="P1667" s="0" t="e">
        <f aca="false">VLOOKUP(K1667,SQ!C:D,2,FALSE())</f>
        <v>#N/A</v>
      </c>
    </row>
    <row r="1668" customFormat="false" ht="12.8" hidden="true" customHeight="false" outlineLevel="0" collapsed="false">
      <c r="A1668" s="5" t="s">
        <v>6891</v>
      </c>
      <c r="B1668" s="5" t="s">
        <v>147</v>
      </c>
      <c r="C1668" s="5" t="s">
        <v>170</v>
      </c>
      <c r="D1668" s="5" t="s">
        <v>6892</v>
      </c>
      <c r="E1668" s="5" t="n">
        <f aca="false">YEAR(D1668)</f>
        <v>2022</v>
      </c>
      <c r="F1668" s="5" t="n">
        <f aca="false">MONTH(D1668)</f>
        <v>12</v>
      </c>
      <c r="G1668" s="5" t="s">
        <v>172</v>
      </c>
      <c r="H1668" s="5" t="e">
        <f aca="false">YEAR(G1668)</f>
        <v>#VALUE!</v>
      </c>
      <c r="I1668" s="5" t="e">
        <f aca="false">MONTH(G1668)</f>
        <v>#VALUE!</v>
      </c>
      <c r="J1668" s="5" t="s">
        <v>6893</v>
      </c>
      <c r="K1668" s="5" t="str">
        <f aca="false">LEFT(J1668,6)</f>
        <v>008056</v>
      </c>
      <c r="L1668" s="5" t="s">
        <v>6894</v>
      </c>
      <c r="M1668" s="5" t="n">
        <v>0</v>
      </c>
      <c r="N1668" s="5" t="n">
        <v>0</v>
      </c>
      <c r="O1668" s="0" t="s">
        <v>153</v>
      </c>
      <c r="P1668" s="0" t="str">
        <f aca="false">VLOOKUP(K1668,SQ!C:D,2,FALSE())</f>
        <v>Perimetro_Art_16_paragrafo_3º</v>
      </c>
    </row>
    <row r="1669" customFormat="false" ht="12.8" hidden="true" customHeight="false" outlineLevel="0" collapsed="false">
      <c r="A1669" s="5" t="s">
        <v>6895</v>
      </c>
      <c r="B1669" s="5" t="s">
        <v>147</v>
      </c>
      <c r="C1669" s="5" t="s">
        <v>170</v>
      </c>
      <c r="D1669" s="5" t="s">
        <v>6896</v>
      </c>
      <c r="E1669" s="5" t="n">
        <f aca="false">YEAR(D1669)</f>
        <v>2022</v>
      </c>
      <c r="F1669" s="5" t="n">
        <f aca="false">MONTH(D1669)</f>
        <v>12</v>
      </c>
      <c r="G1669" s="5" t="s">
        <v>172</v>
      </c>
      <c r="H1669" s="5" t="e">
        <f aca="false">YEAR(G1669)</f>
        <v>#VALUE!</v>
      </c>
      <c r="I1669" s="5" t="e">
        <f aca="false">MONTH(G1669)</f>
        <v>#VALUE!</v>
      </c>
      <c r="J1669" s="5" t="s">
        <v>6897</v>
      </c>
      <c r="K1669" s="5" t="str">
        <f aca="false">LEFT(J1669,6)</f>
        <v>073306</v>
      </c>
      <c r="L1669" s="5" t="s">
        <v>6898</v>
      </c>
      <c r="M1669" s="5" t="n">
        <v>0</v>
      </c>
      <c r="N1669" s="5" t="n">
        <v>0</v>
      </c>
      <c r="O1669" s="0" t="s">
        <v>153</v>
      </c>
      <c r="P1669" s="0" t="e">
        <f aca="false">VLOOKUP(K1669,SQ!C:D,2,FALSE())</f>
        <v>#N/A</v>
      </c>
    </row>
    <row r="1670" customFormat="false" ht="12.8" hidden="true" customHeight="false" outlineLevel="0" collapsed="false">
      <c r="A1670" s="5" t="s">
        <v>6899</v>
      </c>
      <c r="B1670" s="5" t="s">
        <v>147</v>
      </c>
      <c r="C1670" s="5" t="s">
        <v>170</v>
      </c>
      <c r="D1670" s="5" t="s">
        <v>6900</v>
      </c>
      <c r="E1670" s="5" t="n">
        <f aca="false">YEAR(D1670)</f>
        <v>2023</v>
      </c>
      <c r="F1670" s="5" t="n">
        <f aca="false">MONTH(D1670)</f>
        <v>6</v>
      </c>
      <c r="G1670" s="5" t="s">
        <v>172</v>
      </c>
      <c r="H1670" s="5" t="e">
        <f aca="false">YEAR(G1670)</f>
        <v>#VALUE!</v>
      </c>
      <c r="I1670" s="5" t="e">
        <f aca="false">MONTH(G1670)</f>
        <v>#VALUE!</v>
      </c>
      <c r="J1670" s="5" t="s">
        <v>6901</v>
      </c>
      <c r="K1670" s="5" t="str">
        <f aca="false">LEFT(J1670,6)</f>
        <v>203006</v>
      </c>
      <c r="L1670" s="5" t="s">
        <v>6902</v>
      </c>
      <c r="M1670" s="5" t="n">
        <v>0</v>
      </c>
      <c r="N1670" s="5" t="n">
        <v>0</v>
      </c>
      <c r="O1670" s="0" t="s">
        <v>153</v>
      </c>
      <c r="P1670" s="0" t="e">
        <f aca="false">VLOOKUP(K1670,SQ!C:D,2,FALSE())</f>
        <v>#N/A</v>
      </c>
    </row>
    <row r="1671" customFormat="false" ht="12.8" hidden="true" customHeight="false" outlineLevel="0" collapsed="false">
      <c r="A1671" s="5" t="s">
        <v>6903</v>
      </c>
      <c r="B1671" s="5" t="s">
        <v>147</v>
      </c>
      <c r="C1671" s="5" t="s">
        <v>170</v>
      </c>
      <c r="D1671" s="5" t="s">
        <v>6904</v>
      </c>
      <c r="E1671" s="5" t="n">
        <f aca="false">YEAR(D1671)</f>
        <v>2022</v>
      </c>
      <c r="F1671" s="5" t="n">
        <f aca="false">MONTH(D1671)</f>
        <v>12</v>
      </c>
      <c r="G1671" s="5" t="s">
        <v>172</v>
      </c>
      <c r="H1671" s="5" t="e">
        <f aca="false">YEAR(G1671)</f>
        <v>#VALUE!</v>
      </c>
      <c r="I1671" s="5" t="e">
        <f aca="false">MONTH(G1671)</f>
        <v>#VALUE!</v>
      </c>
      <c r="J1671" s="5" t="s">
        <v>6905</v>
      </c>
      <c r="K1671" s="5" t="str">
        <f aca="false">LEFT(J1671,6)</f>
        <v>041198</v>
      </c>
      <c r="L1671" s="5" t="s">
        <v>6906</v>
      </c>
      <c r="M1671" s="5" t="n">
        <v>0</v>
      </c>
      <c r="N1671" s="5" t="n">
        <v>0</v>
      </c>
      <c r="O1671" s="0" t="s">
        <v>153</v>
      </c>
      <c r="P1671" s="0" t="e">
        <f aca="false">VLOOKUP(K1671,SQ!C:D,2,FALSE())</f>
        <v>#N/A</v>
      </c>
    </row>
    <row r="1672" customFormat="false" ht="12.8" hidden="true" customHeight="false" outlineLevel="0" collapsed="false">
      <c r="A1672" s="5" t="s">
        <v>6907</v>
      </c>
      <c r="B1672" s="5" t="s">
        <v>147</v>
      </c>
      <c r="C1672" s="5" t="s">
        <v>170</v>
      </c>
      <c r="D1672" s="5" t="s">
        <v>6908</v>
      </c>
      <c r="E1672" s="5" t="n">
        <f aca="false">YEAR(D1672)</f>
        <v>2022</v>
      </c>
      <c r="F1672" s="5" t="n">
        <f aca="false">MONTH(D1672)</f>
        <v>12</v>
      </c>
      <c r="G1672" s="5" t="s">
        <v>172</v>
      </c>
      <c r="H1672" s="5" t="e">
        <f aca="false">YEAR(G1672)</f>
        <v>#VALUE!</v>
      </c>
      <c r="I1672" s="5" t="e">
        <f aca="false">MONTH(G1672)</f>
        <v>#VALUE!</v>
      </c>
      <c r="J1672" s="5" t="s">
        <v>6909</v>
      </c>
      <c r="K1672" s="5" t="str">
        <f aca="false">LEFT(J1672,6)</f>
        <v>083008</v>
      </c>
      <c r="L1672" s="5" t="s">
        <v>6910</v>
      </c>
      <c r="M1672" s="5" t="n">
        <v>0</v>
      </c>
      <c r="N1672" s="5" t="n">
        <v>0</v>
      </c>
      <c r="O1672" s="0" t="s">
        <v>153</v>
      </c>
      <c r="P1672" s="0" t="e">
        <f aca="false">VLOOKUP(K1672,SQ!C:D,2,FALSE())</f>
        <v>#N/A</v>
      </c>
    </row>
    <row r="1673" customFormat="false" ht="12.8" hidden="true" customHeight="false" outlineLevel="0" collapsed="false">
      <c r="A1673" s="5" t="s">
        <v>6911</v>
      </c>
      <c r="B1673" s="5" t="s">
        <v>147</v>
      </c>
      <c r="C1673" s="5" t="s">
        <v>170</v>
      </c>
      <c r="D1673" s="5" t="s">
        <v>6912</v>
      </c>
      <c r="E1673" s="5" t="n">
        <f aca="false">YEAR(D1673)</f>
        <v>2022</v>
      </c>
      <c r="F1673" s="5" t="n">
        <f aca="false">MONTH(D1673)</f>
        <v>12</v>
      </c>
      <c r="G1673" s="5" t="s">
        <v>172</v>
      </c>
      <c r="H1673" s="5" t="e">
        <f aca="false">YEAR(G1673)</f>
        <v>#VALUE!</v>
      </c>
      <c r="I1673" s="5" t="e">
        <f aca="false">MONTH(G1673)</f>
        <v>#VALUE!</v>
      </c>
      <c r="J1673" s="5" t="s">
        <v>6913</v>
      </c>
      <c r="K1673" s="5" t="str">
        <f aca="false">LEFT(J1673,6)</f>
        <v>300005</v>
      </c>
      <c r="L1673" s="5" t="s">
        <v>6914</v>
      </c>
      <c r="M1673" s="5" t="n">
        <v>0</v>
      </c>
      <c r="N1673" s="5" t="n">
        <v>0</v>
      </c>
      <c r="O1673" s="0" t="s">
        <v>153</v>
      </c>
      <c r="P1673" s="0" t="e">
        <f aca="false">VLOOKUP(K1673,SQ!C:D,2,FALSE())</f>
        <v>#N/A</v>
      </c>
    </row>
    <row r="1674" customFormat="false" ht="12.8" hidden="true" customHeight="false" outlineLevel="0" collapsed="false">
      <c r="A1674" s="5" t="s">
        <v>6915</v>
      </c>
      <c r="B1674" s="5" t="s">
        <v>147</v>
      </c>
      <c r="C1674" s="5" t="s">
        <v>170</v>
      </c>
      <c r="D1674" s="5" t="s">
        <v>6916</v>
      </c>
      <c r="E1674" s="5" t="n">
        <f aca="false">YEAR(D1674)</f>
        <v>2022</v>
      </c>
      <c r="F1674" s="5" t="n">
        <f aca="false">MONTH(D1674)</f>
        <v>12</v>
      </c>
      <c r="G1674" s="5" t="s">
        <v>172</v>
      </c>
      <c r="H1674" s="5" t="e">
        <f aca="false">YEAR(G1674)</f>
        <v>#VALUE!</v>
      </c>
      <c r="I1674" s="5" t="e">
        <f aca="false">MONTH(G1674)</f>
        <v>#VALUE!</v>
      </c>
      <c r="J1674" s="5" t="s">
        <v>6917</v>
      </c>
      <c r="K1674" s="5" t="str">
        <f aca="false">LEFT(J1674,6)</f>
        <v>071389</v>
      </c>
      <c r="L1674" s="5" t="s">
        <v>6918</v>
      </c>
      <c r="M1674" s="5" t="n">
        <v>3</v>
      </c>
      <c r="N1674" s="5" t="n">
        <v>3</v>
      </c>
      <c r="O1674" s="0" t="s">
        <v>153</v>
      </c>
      <c r="P1674" s="0" t="e">
        <f aca="false">VLOOKUP(K1674,SQ!C:D,2,FALSE())</f>
        <v>#N/A</v>
      </c>
    </row>
    <row r="1675" customFormat="false" ht="12.8" hidden="true" customHeight="false" outlineLevel="0" collapsed="false">
      <c r="A1675" s="5" t="s">
        <v>6919</v>
      </c>
      <c r="B1675" s="5" t="s">
        <v>147</v>
      </c>
      <c r="C1675" s="5" t="s">
        <v>170</v>
      </c>
      <c r="D1675" s="5" t="s">
        <v>6920</v>
      </c>
      <c r="E1675" s="5" t="n">
        <f aca="false">YEAR(D1675)</f>
        <v>2022</v>
      </c>
      <c r="F1675" s="5" t="n">
        <f aca="false">MONTH(D1675)</f>
        <v>12</v>
      </c>
      <c r="G1675" s="5" t="s">
        <v>172</v>
      </c>
      <c r="H1675" s="5" t="e">
        <f aca="false">YEAR(G1675)</f>
        <v>#VALUE!</v>
      </c>
      <c r="I1675" s="5" t="e">
        <f aca="false">MONTH(G1675)</f>
        <v>#VALUE!</v>
      </c>
      <c r="J1675" s="5" t="s">
        <v>6921</v>
      </c>
      <c r="K1675" s="5" t="str">
        <f aca="false">LEFT(J1675,6)</f>
        <v>041073</v>
      </c>
      <c r="L1675" s="5" t="s">
        <v>6922</v>
      </c>
      <c r="M1675" s="5" t="n">
        <v>0</v>
      </c>
      <c r="N1675" s="5" t="n">
        <v>0</v>
      </c>
      <c r="O1675" s="0" t="s">
        <v>153</v>
      </c>
      <c r="P1675" s="0" t="e">
        <f aca="false">VLOOKUP(K1675,SQ!C:D,2,FALSE())</f>
        <v>#N/A</v>
      </c>
    </row>
    <row r="1676" customFormat="false" ht="12.8" hidden="true" customHeight="false" outlineLevel="0" collapsed="false">
      <c r="A1676" s="5" t="s">
        <v>6923</v>
      </c>
      <c r="B1676" s="5" t="s">
        <v>147</v>
      </c>
      <c r="C1676" s="5" t="s">
        <v>170</v>
      </c>
      <c r="D1676" s="5" t="s">
        <v>6924</v>
      </c>
      <c r="E1676" s="5" t="n">
        <f aca="false">YEAR(D1676)</f>
        <v>2022</v>
      </c>
      <c r="F1676" s="5" t="n">
        <f aca="false">MONTH(D1676)</f>
        <v>12</v>
      </c>
      <c r="G1676" s="5" t="s">
        <v>172</v>
      </c>
      <c r="H1676" s="5" t="e">
        <f aca="false">YEAR(G1676)</f>
        <v>#VALUE!</v>
      </c>
      <c r="I1676" s="5" t="e">
        <f aca="false">MONTH(G1676)</f>
        <v>#VALUE!</v>
      </c>
      <c r="J1676" s="5" t="s">
        <v>6925</v>
      </c>
      <c r="K1676" s="5" t="str">
        <f aca="false">LEFT(J1676,6)</f>
        <v>041127</v>
      </c>
      <c r="L1676" s="5" t="s">
        <v>6926</v>
      </c>
      <c r="M1676" s="5" t="n">
        <v>0</v>
      </c>
      <c r="N1676" s="5" t="n">
        <v>0</v>
      </c>
      <c r="O1676" s="0" t="s">
        <v>153</v>
      </c>
      <c r="P1676" s="0" t="e">
        <f aca="false">VLOOKUP(K1676,SQ!C:D,2,FALSE())</f>
        <v>#N/A</v>
      </c>
    </row>
    <row r="1677" customFormat="false" ht="12.8" hidden="true" customHeight="false" outlineLevel="0" collapsed="false">
      <c r="A1677" s="5" t="s">
        <v>6927</v>
      </c>
      <c r="B1677" s="5" t="s">
        <v>147</v>
      </c>
      <c r="C1677" s="5" t="s">
        <v>170</v>
      </c>
      <c r="D1677" s="5" t="s">
        <v>6928</v>
      </c>
      <c r="E1677" s="5" t="n">
        <f aca="false">YEAR(D1677)</f>
        <v>2022</v>
      </c>
      <c r="F1677" s="5" t="n">
        <f aca="false">MONTH(D1677)</f>
        <v>12</v>
      </c>
      <c r="G1677" s="5" t="s">
        <v>172</v>
      </c>
      <c r="H1677" s="5" t="e">
        <f aca="false">YEAR(G1677)</f>
        <v>#VALUE!</v>
      </c>
      <c r="I1677" s="5" t="e">
        <f aca="false">MONTH(G1677)</f>
        <v>#VALUE!</v>
      </c>
      <c r="J1677" s="5" t="s">
        <v>6929</v>
      </c>
      <c r="K1677" s="5" t="str">
        <f aca="false">LEFT(J1677,6)</f>
        <v>028020</v>
      </c>
      <c r="L1677" s="5" t="s">
        <v>6930</v>
      </c>
      <c r="M1677" s="5" t="n">
        <v>0</v>
      </c>
      <c r="N1677" s="5" t="n">
        <v>0</v>
      </c>
      <c r="O1677" s="0" t="s">
        <v>153</v>
      </c>
      <c r="P1677" s="0" t="e">
        <f aca="false">VLOOKUP(K1677,SQ!C:D,2,FALSE())</f>
        <v>#N/A</v>
      </c>
    </row>
    <row r="1678" customFormat="false" ht="12.8" hidden="true" customHeight="false" outlineLevel="0" collapsed="false">
      <c r="A1678" s="5" t="s">
        <v>6931</v>
      </c>
      <c r="B1678" s="5" t="s">
        <v>250</v>
      </c>
      <c r="C1678" s="5" t="s">
        <v>148</v>
      </c>
      <c r="D1678" s="5" t="s">
        <v>6932</v>
      </c>
      <c r="E1678" s="5" t="n">
        <f aca="false">YEAR(D1678)</f>
        <v>2022</v>
      </c>
      <c r="F1678" s="5" t="n">
        <f aca="false">MONTH(D1678)</f>
        <v>12</v>
      </c>
      <c r="G1678" s="5" t="s">
        <v>6933</v>
      </c>
      <c r="H1678" s="5" t="n">
        <f aca="false">YEAR(G1678)</f>
        <v>2023</v>
      </c>
      <c r="I1678" s="5" t="n">
        <f aca="false">MONTH(G1678)</f>
        <v>2</v>
      </c>
      <c r="J1678" s="5" t="s">
        <v>6934</v>
      </c>
      <c r="K1678" s="5" t="str">
        <f aca="false">LEFT(J1678,6)</f>
        <v>058177</v>
      </c>
      <c r="L1678" s="5" t="s">
        <v>6935</v>
      </c>
      <c r="M1678" s="5" t="n">
        <v>6</v>
      </c>
      <c r="N1678" s="5" t="n">
        <v>6</v>
      </c>
      <c r="O1678" s="0" t="s">
        <v>153</v>
      </c>
      <c r="P1678" s="0" t="e">
        <f aca="false">VLOOKUP(K1678,SQ!C:D,2,FALSE())</f>
        <v>#N/A</v>
      </c>
    </row>
    <row r="1679" customFormat="false" ht="12.8" hidden="true" customHeight="false" outlineLevel="0" collapsed="false">
      <c r="A1679" s="5" t="s">
        <v>6936</v>
      </c>
      <c r="B1679" s="5" t="s">
        <v>232</v>
      </c>
      <c r="C1679" s="5" t="s">
        <v>170</v>
      </c>
      <c r="D1679" s="5" t="s">
        <v>6937</v>
      </c>
      <c r="E1679" s="5" t="n">
        <f aca="false">YEAR(D1679)</f>
        <v>2023</v>
      </c>
      <c r="F1679" s="5" t="n">
        <f aca="false">MONTH(D1679)</f>
        <v>1</v>
      </c>
      <c r="G1679" s="5" t="s">
        <v>172</v>
      </c>
      <c r="H1679" s="5" t="e">
        <f aca="false">YEAR(G1679)</f>
        <v>#VALUE!</v>
      </c>
      <c r="I1679" s="5" t="e">
        <f aca="false">MONTH(G1679)</f>
        <v>#VALUE!</v>
      </c>
      <c r="J1679" s="5" t="s">
        <v>1285</v>
      </c>
      <c r="K1679" s="5" t="str">
        <f aca="false">LEFT(J1679,6)</f>
        <v>078037</v>
      </c>
      <c r="L1679" s="5" t="s">
        <v>6938</v>
      </c>
      <c r="M1679" s="5" t="n">
        <v>0</v>
      </c>
      <c r="N1679" s="5" t="n">
        <v>0</v>
      </c>
      <c r="O1679" s="0" t="s">
        <v>153</v>
      </c>
      <c r="P1679" s="0" t="e">
        <f aca="false">VLOOKUP(K1679,SQ!C:D,2,FALSE())</f>
        <v>#N/A</v>
      </c>
    </row>
    <row r="1680" customFormat="false" ht="12.8" hidden="true" customHeight="false" outlineLevel="0" collapsed="false">
      <c r="A1680" s="5" t="s">
        <v>6939</v>
      </c>
      <c r="B1680" s="5" t="s">
        <v>147</v>
      </c>
      <c r="C1680" s="5" t="s">
        <v>170</v>
      </c>
      <c r="D1680" s="5" t="s">
        <v>6940</v>
      </c>
      <c r="E1680" s="5" t="n">
        <f aca="false">YEAR(D1680)</f>
        <v>2022</v>
      </c>
      <c r="F1680" s="5" t="n">
        <f aca="false">MONTH(D1680)</f>
        <v>12</v>
      </c>
      <c r="G1680" s="5" t="s">
        <v>172</v>
      </c>
      <c r="H1680" s="5" t="e">
        <f aca="false">YEAR(G1680)</f>
        <v>#VALUE!</v>
      </c>
      <c r="I1680" s="5" t="e">
        <f aca="false">MONTH(G1680)</f>
        <v>#VALUE!</v>
      </c>
      <c r="J1680" s="5" t="s">
        <v>6941</v>
      </c>
      <c r="K1680" s="5" t="str">
        <f aca="false">LEFT(J1680,6)</f>
        <v>095313</v>
      </c>
      <c r="L1680" s="5" t="s">
        <v>6942</v>
      </c>
      <c r="M1680" s="5" t="n">
        <v>0</v>
      </c>
      <c r="N1680" s="5" t="n">
        <v>0</v>
      </c>
      <c r="O1680" s="0" t="s">
        <v>153</v>
      </c>
      <c r="P1680" s="0" t="e">
        <f aca="false">VLOOKUP(K1680,SQ!C:D,2,FALSE())</f>
        <v>#N/A</v>
      </c>
    </row>
    <row r="1681" customFormat="false" ht="12.8" hidden="true" customHeight="false" outlineLevel="0" collapsed="false">
      <c r="A1681" s="5" t="s">
        <v>6943</v>
      </c>
      <c r="B1681" s="5" t="s">
        <v>299</v>
      </c>
      <c r="C1681" s="5" t="s">
        <v>170</v>
      </c>
      <c r="D1681" s="5" t="s">
        <v>6944</v>
      </c>
      <c r="E1681" s="5" t="n">
        <f aca="false">YEAR(D1681)</f>
        <v>2022</v>
      </c>
      <c r="F1681" s="5" t="n">
        <f aca="false">MONTH(D1681)</f>
        <v>12</v>
      </c>
      <c r="G1681" s="5" t="s">
        <v>172</v>
      </c>
      <c r="H1681" s="5" t="e">
        <f aca="false">YEAR(G1681)</f>
        <v>#VALUE!</v>
      </c>
      <c r="I1681" s="5" t="e">
        <f aca="false">MONTH(G1681)</f>
        <v>#VALUE!</v>
      </c>
      <c r="J1681" s="5" t="s">
        <v>6945</v>
      </c>
      <c r="K1681" s="5" t="str">
        <f aca="false">LEFT(J1681,6)</f>
        <v>027049</v>
      </c>
      <c r="L1681" s="5" t="s">
        <v>6946</v>
      </c>
      <c r="M1681" s="5" t="n">
        <v>0</v>
      </c>
      <c r="N1681" s="5" t="n">
        <v>0</v>
      </c>
      <c r="O1681" s="0" t="s">
        <v>153</v>
      </c>
      <c r="P1681" s="0" t="e">
        <f aca="false">VLOOKUP(K1681,SQ!C:D,2,FALSE())</f>
        <v>#N/A</v>
      </c>
    </row>
    <row r="1682" customFormat="false" ht="12.8" hidden="true" customHeight="false" outlineLevel="0" collapsed="false">
      <c r="A1682" s="5" t="s">
        <v>6947</v>
      </c>
      <c r="B1682" s="5" t="s">
        <v>147</v>
      </c>
      <c r="C1682" s="5" t="s">
        <v>170</v>
      </c>
      <c r="D1682" s="5" t="s">
        <v>6948</v>
      </c>
      <c r="E1682" s="5" t="n">
        <f aca="false">YEAR(D1682)</f>
        <v>2022</v>
      </c>
      <c r="F1682" s="5" t="n">
        <f aca="false">MONTH(D1682)</f>
        <v>12</v>
      </c>
      <c r="G1682" s="5" t="s">
        <v>172</v>
      </c>
      <c r="H1682" s="5" t="e">
        <f aca="false">YEAR(G1682)</f>
        <v>#VALUE!</v>
      </c>
      <c r="I1682" s="5" t="e">
        <f aca="false">MONTH(G1682)</f>
        <v>#VALUE!</v>
      </c>
      <c r="J1682" s="5" t="s">
        <v>6949</v>
      </c>
      <c r="K1682" s="5" t="str">
        <f aca="false">LEFT(J1682,6)</f>
        <v>038112</v>
      </c>
      <c r="L1682" s="5" t="s">
        <v>6950</v>
      </c>
      <c r="M1682" s="5" t="n">
        <v>0</v>
      </c>
      <c r="N1682" s="5" t="n">
        <v>0</v>
      </c>
      <c r="O1682" s="0" t="s">
        <v>153</v>
      </c>
      <c r="P1682" s="0" t="e">
        <f aca="false">VLOOKUP(K1682,SQ!C:D,2,FALSE())</f>
        <v>#N/A</v>
      </c>
    </row>
    <row r="1683" customFormat="false" ht="12.8" hidden="true" customHeight="false" outlineLevel="0" collapsed="false">
      <c r="A1683" s="5" t="s">
        <v>6951</v>
      </c>
      <c r="B1683" s="5" t="s">
        <v>147</v>
      </c>
      <c r="C1683" s="5" t="s">
        <v>170</v>
      </c>
      <c r="D1683" s="5" t="s">
        <v>6952</v>
      </c>
      <c r="E1683" s="5" t="n">
        <f aca="false">YEAR(D1683)</f>
        <v>2022</v>
      </c>
      <c r="F1683" s="5" t="n">
        <f aca="false">MONTH(D1683)</f>
        <v>12</v>
      </c>
      <c r="G1683" s="5" t="s">
        <v>172</v>
      </c>
      <c r="H1683" s="5" t="e">
        <f aca="false">YEAR(G1683)</f>
        <v>#VALUE!</v>
      </c>
      <c r="I1683" s="5" t="e">
        <f aca="false">MONTH(G1683)</f>
        <v>#VALUE!</v>
      </c>
      <c r="J1683" s="5" t="s">
        <v>6953</v>
      </c>
      <c r="K1683" s="5" t="str">
        <f aca="false">LEFT(J1683,6)</f>
        <v>085092</v>
      </c>
      <c r="L1683" s="5" t="s">
        <v>6954</v>
      </c>
      <c r="M1683" s="5" t="n">
        <v>0</v>
      </c>
      <c r="N1683" s="5" t="n">
        <v>0</v>
      </c>
      <c r="O1683" s="0" t="s">
        <v>153</v>
      </c>
      <c r="P1683" s="0" t="e">
        <f aca="false">VLOOKUP(K1683,SQ!C:D,2,FALSE())</f>
        <v>#N/A</v>
      </c>
    </row>
    <row r="1684" customFormat="false" ht="12.8" hidden="true" customHeight="false" outlineLevel="0" collapsed="false">
      <c r="A1684" s="5" t="s">
        <v>6955</v>
      </c>
      <c r="B1684" s="5" t="s">
        <v>232</v>
      </c>
      <c r="C1684" s="5" t="s">
        <v>148</v>
      </c>
      <c r="D1684" s="5" t="s">
        <v>6956</v>
      </c>
      <c r="E1684" s="5" t="n">
        <f aca="false">YEAR(D1684)</f>
        <v>2023</v>
      </c>
      <c r="F1684" s="5" t="n">
        <f aca="false">MONTH(D1684)</f>
        <v>2</v>
      </c>
      <c r="G1684" s="5" t="s">
        <v>6957</v>
      </c>
      <c r="H1684" s="5" t="n">
        <f aca="false">YEAR(G1684)</f>
        <v>2023</v>
      </c>
      <c r="I1684" s="5" t="n">
        <f aca="false">MONTH(G1684)</f>
        <v>7</v>
      </c>
      <c r="J1684" s="5" t="s">
        <v>6958</v>
      </c>
      <c r="K1684" s="5" t="str">
        <f aca="false">LEFT(J1684,6)</f>
        <v>014014</v>
      </c>
      <c r="L1684" s="5" t="s">
        <v>6959</v>
      </c>
      <c r="M1684" s="5" t="n">
        <v>17</v>
      </c>
      <c r="N1684" s="5" t="n">
        <v>17</v>
      </c>
      <c r="O1684" s="0" t="s">
        <v>153</v>
      </c>
      <c r="P1684" s="0" t="e">
        <f aca="false">VLOOKUP(K1684,SQ!C:D,2,FALSE())</f>
        <v>#N/A</v>
      </c>
    </row>
    <row r="1685" customFormat="false" ht="12.8" hidden="true" customHeight="false" outlineLevel="0" collapsed="false">
      <c r="A1685" s="5" t="s">
        <v>6960</v>
      </c>
      <c r="B1685" s="5" t="s">
        <v>147</v>
      </c>
      <c r="C1685" s="5" t="s">
        <v>170</v>
      </c>
      <c r="D1685" s="5" t="s">
        <v>6961</v>
      </c>
      <c r="E1685" s="5" t="n">
        <f aca="false">YEAR(D1685)</f>
        <v>2022</v>
      </c>
      <c r="F1685" s="5" t="n">
        <f aca="false">MONTH(D1685)</f>
        <v>12</v>
      </c>
      <c r="G1685" s="5" t="s">
        <v>172</v>
      </c>
      <c r="H1685" s="5" t="e">
        <f aca="false">YEAR(G1685)</f>
        <v>#VALUE!</v>
      </c>
      <c r="I1685" s="5" t="e">
        <f aca="false">MONTH(G1685)</f>
        <v>#VALUE!</v>
      </c>
      <c r="J1685" s="5" t="s">
        <v>6962</v>
      </c>
      <c r="K1685" s="5" t="str">
        <f aca="false">LEFT(J1685,6)</f>
        <v>030141</v>
      </c>
      <c r="L1685" s="5" t="s">
        <v>6963</v>
      </c>
      <c r="M1685" s="5" t="n">
        <v>0</v>
      </c>
      <c r="N1685" s="5" t="n">
        <v>0</v>
      </c>
      <c r="O1685" s="0" t="s">
        <v>153</v>
      </c>
      <c r="P1685" s="0" t="e">
        <f aca="false">VLOOKUP(K1685,SQ!C:D,2,FALSE())</f>
        <v>#N/A</v>
      </c>
    </row>
    <row r="1686" customFormat="false" ht="12.8" hidden="true" customHeight="false" outlineLevel="0" collapsed="false">
      <c r="A1686" s="5" t="s">
        <v>6964</v>
      </c>
      <c r="B1686" s="5" t="s">
        <v>147</v>
      </c>
      <c r="C1686" s="5" t="s">
        <v>170</v>
      </c>
      <c r="D1686" s="5" t="s">
        <v>6965</v>
      </c>
      <c r="E1686" s="5" t="n">
        <f aca="false">YEAR(D1686)</f>
        <v>2022</v>
      </c>
      <c r="F1686" s="5" t="n">
        <f aca="false">MONTH(D1686)</f>
        <v>12</v>
      </c>
      <c r="G1686" s="5" t="s">
        <v>172</v>
      </c>
      <c r="H1686" s="5" t="e">
        <f aca="false">YEAR(G1686)</f>
        <v>#VALUE!</v>
      </c>
      <c r="I1686" s="5" t="e">
        <f aca="false">MONTH(G1686)</f>
        <v>#VALUE!</v>
      </c>
      <c r="J1686" s="5" t="s">
        <v>6966</v>
      </c>
      <c r="K1686" s="5" t="str">
        <f aca="false">LEFT(J1686,6)</f>
        <v>083048</v>
      </c>
      <c r="L1686" s="5" t="s">
        <v>6967</v>
      </c>
      <c r="M1686" s="5" t="n">
        <v>0</v>
      </c>
      <c r="N1686" s="5" t="n">
        <v>0</v>
      </c>
      <c r="O1686" s="0" t="s">
        <v>153</v>
      </c>
      <c r="P1686" s="0" t="e">
        <f aca="false">VLOOKUP(K1686,SQ!C:D,2,FALSE())</f>
        <v>#N/A</v>
      </c>
    </row>
    <row r="1687" customFormat="false" ht="12.8" hidden="true" customHeight="false" outlineLevel="0" collapsed="false">
      <c r="A1687" s="5" t="s">
        <v>6968</v>
      </c>
      <c r="B1687" s="5" t="s">
        <v>232</v>
      </c>
      <c r="C1687" s="5" t="s">
        <v>170</v>
      </c>
      <c r="D1687" s="5" t="s">
        <v>6969</v>
      </c>
      <c r="E1687" s="5" t="n">
        <f aca="false">YEAR(D1687)</f>
        <v>2022</v>
      </c>
      <c r="F1687" s="5" t="n">
        <f aca="false">MONTH(D1687)</f>
        <v>12</v>
      </c>
      <c r="G1687" s="5" t="s">
        <v>172</v>
      </c>
      <c r="H1687" s="5" t="e">
        <f aca="false">YEAR(G1687)</f>
        <v>#VALUE!</v>
      </c>
      <c r="I1687" s="5" t="e">
        <f aca="false">MONTH(G1687)</f>
        <v>#VALUE!</v>
      </c>
      <c r="J1687" s="5" t="s">
        <v>6970</v>
      </c>
      <c r="K1687" s="5" t="str">
        <f aca="false">LEFT(J1687,6)</f>
        <v>142136</v>
      </c>
      <c r="L1687" s="5" t="s">
        <v>6971</v>
      </c>
      <c r="M1687" s="5" t="n">
        <v>0</v>
      </c>
      <c r="N1687" s="5" t="n">
        <v>0</v>
      </c>
      <c r="O1687" s="0" t="s">
        <v>153</v>
      </c>
      <c r="P1687" s="0" t="e">
        <f aca="false">VLOOKUP(K1687,SQ!C:D,2,FALSE())</f>
        <v>#N/A</v>
      </c>
    </row>
    <row r="1688" customFormat="false" ht="12.8" hidden="true" customHeight="false" outlineLevel="0" collapsed="false">
      <c r="A1688" s="5" t="s">
        <v>6972</v>
      </c>
      <c r="B1688" s="5" t="s">
        <v>147</v>
      </c>
      <c r="C1688" s="5" t="s">
        <v>170</v>
      </c>
      <c r="D1688" s="5" t="s">
        <v>6973</v>
      </c>
      <c r="E1688" s="5" t="n">
        <f aca="false">YEAR(D1688)</f>
        <v>2023</v>
      </c>
      <c r="F1688" s="5" t="n">
        <f aca="false">MONTH(D1688)</f>
        <v>1</v>
      </c>
      <c r="G1688" s="5" t="s">
        <v>172</v>
      </c>
      <c r="H1688" s="5" t="e">
        <f aca="false">YEAR(G1688)</f>
        <v>#VALUE!</v>
      </c>
      <c r="I1688" s="5" t="e">
        <f aca="false">MONTH(G1688)</f>
        <v>#VALUE!</v>
      </c>
      <c r="J1688" s="5" t="s">
        <v>5373</v>
      </c>
      <c r="K1688" s="5" t="str">
        <f aca="false">LEFT(J1688,6)</f>
        <v>083024</v>
      </c>
      <c r="L1688" s="5" t="s">
        <v>5374</v>
      </c>
      <c r="M1688" s="5" t="n">
        <v>0</v>
      </c>
      <c r="N1688" s="5" t="n">
        <v>0</v>
      </c>
      <c r="O1688" s="0" t="s">
        <v>153</v>
      </c>
      <c r="P1688" s="0" t="e">
        <f aca="false">VLOOKUP(K1688,SQ!C:D,2,FALSE())</f>
        <v>#N/A</v>
      </c>
    </row>
    <row r="1689" customFormat="false" ht="12.8" hidden="true" customHeight="false" outlineLevel="0" collapsed="false">
      <c r="A1689" s="5" t="s">
        <v>6974</v>
      </c>
      <c r="B1689" s="5" t="s">
        <v>250</v>
      </c>
      <c r="C1689" s="5" t="s">
        <v>176</v>
      </c>
      <c r="D1689" s="5" t="s">
        <v>6975</v>
      </c>
      <c r="E1689" s="5" t="n">
        <f aca="false">YEAR(D1689)</f>
        <v>2023</v>
      </c>
      <c r="F1689" s="5" t="n">
        <f aca="false">MONTH(D1689)</f>
        <v>2</v>
      </c>
      <c r="G1689" s="5" t="s">
        <v>172</v>
      </c>
      <c r="H1689" s="5" t="e">
        <f aca="false">YEAR(G1689)</f>
        <v>#VALUE!</v>
      </c>
      <c r="I1689" s="5" t="e">
        <f aca="false">MONTH(G1689)</f>
        <v>#VALUE!</v>
      </c>
      <c r="J1689" s="5" t="s">
        <v>6976</v>
      </c>
      <c r="K1689" s="5" t="str">
        <f aca="false">LEFT(J1689,6)</f>
        <v>116082</v>
      </c>
      <c r="L1689" s="5" t="s">
        <v>6977</v>
      </c>
      <c r="M1689" s="5" t="n">
        <v>1</v>
      </c>
      <c r="N1689" s="5" t="n">
        <v>1</v>
      </c>
      <c r="O1689" s="0" t="s">
        <v>153</v>
      </c>
      <c r="P1689" s="0" t="e">
        <f aca="false">VLOOKUP(K1689,SQ!C:D,2,FALSE())</f>
        <v>#N/A</v>
      </c>
    </row>
    <row r="1690" customFormat="false" ht="12.8" hidden="true" customHeight="false" outlineLevel="0" collapsed="false">
      <c r="A1690" s="5" t="s">
        <v>6978</v>
      </c>
      <c r="B1690" s="5" t="s">
        <v>147</v>
      </c>
      <c r="C1690" s="5" t="s">
        <v>170</v>
      </c>
      <c r="D1690" s="5" t="s">
        <v>6979</v>
      </c>
      <c r="E1690" s="5" t="n">
        <f aca="false">YEAR(D1690)</f>
        <v>2022</v>
      </c>
      <c r="F1690" s="5" t="n">
        <f aca="false">MONTH(D1690)</f>
        <v>12</v>
      </c>
      <c r="G1690" s="5" t="s">
        <v>172</v>
      </c>
      <c r="H1690" s="5" t="e">
        <f aca="false">YEAR(G1690)</f>
        <v>#VALUE!</v>
      </c>
      <c r="I1690" s="5" t="e">
        <f aca="false">MONTH(G1690)</f>
        <v>#VALUE!</v>
      </c>
      <c r="J1690" s="5" t="s">
        <v>6980</v>
      </c>
      <c r="K1690" s="5" t="str">
        <f aca="false">LEFT(J1690,6)</f>
        <v>054121</v>
      </c>
      <c r="L1690" s="5" t="s">
        <v>6981</v>
      </c>
      <c r="M1690" s="5" t="n">
        <v>0</v>
      </c>
      <c r="N1690" s="5" t="n">
        <v>0</v>
      </c>
      <c r="O1690" s="0" t="s">
        <v>153</v>
      </c>
      <c r="P1690" s="0" t="e">
        <f aca="false">VLOOKUP(K1690,SQ!C:D,2,FALSE())</f>
        <v>#N/A</v>
      </c>
    </row>
    <row r="1691" customFormat="false" ht="12.8" hidden="true" customHeight="false" outlineLevel="0" collapsed="false">
      <c r="A1691" s="5" t="s">
        <v>6982</v>
      </c>
      <c r="B1691" s="5" t="s">
        <v>232</v>
      </c>
      <c r="C1691" s="5" t="s">
        <v>170</v>
      </c>
      <c r="D1691" s="5" t="s">
        <v>6983</v>
      </c>
      <c r="E1691" s="5" t="n">
        <f aca="false">YEAR(D1691)</f>
        <v>2023</v>
      </c>
      <c r="F1691" s="5" t="n">
        <f aca="false">MONTH(D1691)</f>
        <v>1</v>
      </c>
      <c r="G1691" s="5" t="s">
        <v>172</v>
      </c>
      <c r="H1691" s="5" t="e">
        <f aca="false">YEAR(G1691)</f>
        <v>#VALUE!</v>
      </c>
      <c r="I1691" s="5" t="e">
        <f aca="false">MONTH(G1691)</f>
        <v>#VALUE!</v>
      </c>
      <c r="J1691" s="5" t="s">
        <v>6984</v>
      </c>
      <c r="K1691" s="5" t="str">
        <f aca="false">LEFT(J1691,6)</f>
        <v>101233</v>
      </c>
      <c r="L1691" s="5" t="s">
        <v>6985</v>
      </c>
      <c r="M1691" s="5" t="n">
        <v>0</v>
      </c>
      <c r="N1691" s="5" t="n">
        <v>0</v>
      </c>
      <c r="O1691" s="0" t="s">
        <v>153</v>
      </c>
      <c r="P1691" s="0" t="e">
        <f aca="false">VLOOKUP(K1691,SQ!C:D,2,FALSE())</f>
        <v>#N/A</v>
      </c>
    </row>
    <row r="1692" customFormat="false" ht="12.8" hidden="true" customHeight="false" outlineLevel="0" collapsed="false">
      <c r="A1692" s="5" t="s">
        <v>6986</v>
      </c>
      <c r="B1692" s="5" t="s">
        <v>147</v>
      </c>
      <c r="C1692" s="5" t="s">
        <v>176</v>
      </c>
      <c r="D1692" s="5" t="s">
        <v>6987</v>
      </c>
      <c r="E1692" s="5" t="n">
        <f aca="false">YEAR(D1692)</f>
        <v>2022</v>
      </c>
      <c r="F1692" s="5" t="n">
        <f aca="false">MONTH(D1692)</f>
        <v>12</v>
      </c>
      <c r="G1692" s="5" t="s">
        <v>172</v>
      </c>
      <c r="H1692" s="5" t="e">
        <f aca="false">YEAR(G1692)</f>
        <v>#VALUE!</v>
      </c>
      <c r="I1692" s="5" t="e">
        <f aca="false">MONTH(G1692)</f>
        <v>#VALUE!</v>
      </c>
      <c r="J1692" s="5" t="s">
        <v>6988</v>
      </c>
      <c r="K1692" s="5" t="str">
        <f aca="false">LEFT(J1692,6)</f>
        <v>036045</v>
      </c>
      <c r="L1692" s="5" t="s">
        <v>6989</v>
      </c>
      <c r="M1692" s="5" t="n">
        <v>0</v>
      </c>
      <c r="N1692" s="5" t="n">
        <v>0</v>
      </c>
      <c r="O1692" s="0" t="s">
        <v>153</v>
      </c>
      <c r="P1692" s="0" t="e">
        <f aca="false">VLOOKUP(K1692,SQ!C:D,2,FALSE())</f>
        <v>#N/A</v>
      </c>
    </row>
    <row r="1693" customFormat="false" ht="12.8" hidden="true" customHeight="false" outlineLevel="0" collapsed="false">
      <c r="A1693" s="5" t="s">
        <v>6990</v>
      </c>
      <c r="B1693" s="5" t="s">
        <v>299</v>
      </c>
      <c r="C1693" s="5" t="s">
        <v>148</v>
      </c>
      <c r="D1693" s="5" t="s">
        <v>6991</v>
      </c>
      <c r="E1693" s="5" t="n">
        <f aca="false">YEAR(D1693)</f>
        <v>2022</v>
      </c>
      <c r="F1693" s="5" t="n">
        <f aca="false">MONTH(D1693)</f>
        <v>12</v>
      </c>
      <c r="G1693" s="5" t="s">
        <v>6992</v>
      </c>
      <c r="H1693" s="5" t="n">
        <f aca="false">YEAR(G1693)</f>
        <v>2023</v>
      </c>
      <c r="I1693" s="5" t="n">
        <f aca="false">MONTH(G1693)</f>
        <v>1</v>
      </c>
      <c r="J1693" s="5" t="s">
        <v>4321</v>
      </c>
      <c r="K1693" s="5" t="str">
        <f aca="false">LEFT(J1693,6)</f>
        <v>014075</v>
      </c>
      <c r="L1693" s="5" t="s">
        <v>6993</v>
      </c>
      <c r="M1693" s="5" t="n">
        <v>21</v>
      </c>
      <c r="N1693" s="5" t="n">
        <v>21</v>
      </c>
      <c r="O1693" s="0" t="s">
        <v>153</v>
      </c>
      <c r="P1693" s="0" t="e">
        <f aca="false">VLOOKUP(K1693,SQ!C:D,2,FALSE())</f>
        <v>#N/A</v>
      </c>
    </row>
    <row r="1694" customFormat="false" ht="12.8" hidden="true" customHeight="false" outlineLevel="0" collapsed="false">
      <c r="A1694" s="5" t="s">
        <v>6994</v>
      </c>
      <c r="B1694" s="5" t="s">
        <v>147</v>
      </c>
      <c r="C1694" s="5" t="s">
        <v>170</v>
      </c>
      <c r="D1694" s="5" t="s">
        <v>6995</v>
      </c>
      <c r="E1694" s="5" t="n">
        <f aca="false">YEAR(D1694)</f>
        <v>2022</v>
      </c>
      <c r="F1694" s="5" t="n">
        <f aca="false">MONTH(D1694)</f>
        <v>12</v>
      </c>
      <c r="G1694" s="5" t="s">
        <v>172</v>
      </c>
      <c r="H1694" s="5" t="e">
        <f aca="false">YEAR(G1694)</f>
        <v>#VALUE!</v>
      </c>
      <c r="I1694" s="5" t="e">
        <f aca="false">MONTH(G1694)</f>
        <v>#VALUE!</v>
      </c>
      <c r="J1694" s="5" t="s">
        <v>6996</v>
      </c>
      <c r="K1694" s="5" t="str">
        <f aca="false">LEFT(J1694,6)</f>
        <v>021077</v>
      </c>
      <c r="L1694" s="5" t="s">
        <v>6997</v>
      </c>
      <c r="M1694" s="5" t="n">
        <v>0</v>
      </c>
      <c r="N1694" s="5" t="n">
        <v>0</v>
      </c>
      <c r="O1694" s="0" t="s">
        <v>153</v>
      </c>
      <c r="P1694" s="0" t="e">
        <f aca="false">VLOOKUP(K1694,SQ!C:D,2,FALSE())</f>
        <v>#N/A</v>
      </c>
    </row>
    <row r="1695" customFormat="false" ht="12.8" hidden="true" customHeight="false" outlineLevel="0" collapsed="false">
      <c r="A1695" s="5" t="s">
        <v>6998</v>
      </c>
      <c r="B1695" s="5" t="s">
        <v>147</v>
      </c>
      <c r="C1695" s="5" t="s">
        <v>148</v>
      </c>
      <c r="D1695" s="5" t="s">
        <v>6999</v>
      </c>
      <c r="E1695" s="5" t="n">
        <f aca="false">YEAR(D1695)</f>
        <v>2023</v>
      </c>
      <c r="F1695" s="5" t="n">
        <f aca="false">MONTH(D1695)</f>
        <v>1</v>
      </c>
      <c r="G1695" s="5" t="s">
        <v>7000</v>
      </c>
      <c r="H1695" s="5" t="n">
        <f aca="false">YEAR(G1695)</f>
        <v>2023</v>
      </c>
      <c r="I1695" s="5" t="n">
        <f aca="false">MONTH(G1695)</f>
        <v>6</v>
      </c>
      <c r="J1695" s="5" t="s">
        <v>7001</v>
      </c>
      <c r="K1695" s="5" t="str">
        <f aca="false">LEFT(J1695,6)</f>
        <v>300073</v>
      </c>
      <c r="L1695" s="5" t="s">
        <v>7002</v>
      </c>
      <c r="M1695" s="5" t="n">
        <v>0</v>
      </c>
      <c r="N1695" s="5" t="n">
        <v>0</v>
      </c>
      <c r="O1695" s="0" t="s">
        <v>153</v>
      </c>
      <c r="P1695" s="0" t="e">
        <f aca="false">VLOOKUP(K1695,SQ!C:D,2,FALSE())</f>
        <v>#N/A</v>
      </c>
    </row>
    <row r="1696" customFormat="false" ht="12.8" hidden="true" customHeight="false" outlineLevel="0" collapsed="false">
      <c r="A1696" s="5" t="s">
        <v>7003</v>
      </c>
      <c r="B1696" s="5" t="s">
        <v>232</v>
      </c>
      <c r="C1696" s="5" t="s">
        <v>170</v>
      </c>
      <c r="D1696" s="5" t="s">
        <v>7004</v>
      </c>
      <c r="E1696" s="5" t="n">
        <f aca="false">YEAR(D1696)</f>
        <v>2023</v>
      </c>
      <c r="F1696" s="5" t="n">
        <f aca="false">MONTH(D1696)</f>
        <v>1</v>
      </c>
      <c r="G1696" s="5" t="s">
        <v>172</v>
      </c>
      <c r="H1696" s="5" t="e">
        <f aca="false">YEAR(G1696)</f>
        <v>#VALUE!</v>
      </c>
      <c r="I1696" s="5" t="e">
        <f aca="false">MONTH(G1696)</f>
        <v>#VALUE!</v>
      </c>
      <c r="J1696" s="5" t="s">
        <v>7005</v>
      </c>
      <c r="K1696" s="5" t="str">
        <f aca="false">LEFT(J1696,6)</f>
        <v>068094</v>
      </c>
      <c r="L1696" s="5" t="s">
        <v>7006</v>
      </c>
      <c r="M1696" s="5" t="n">
        <v>1</v>
      </c>
      <c r="N1696" s="5" t="n">
        <v>0</v>
      </c>
      <c r="O1696" s="0" t="s">
        <v>153</v>
      </c>
      <c r="P1696" s="0" t="e">
        <f aca="false">VLOOKUP(K1696,SQ!C:D,2,FALSE())</f>
        <v>#N/A</v>
      </c>
    </row>
    <row r="1697" customFormat="false" ht="12.8" hidden="true" customHeight="false" outlineLevel="0" collapsed="false">
      <c r="A1697" s="5" t="s">
        <v>7007</v>
      </c>
      <c r="B1697" s="5" t="s">
        <v>147</v>
      </c>
      <c r="C1697" s="5" t="s">
        <v>170</v>
      </c>
      <c r="D1697" s="5" t="s">
        <v>7008</v>
      </c>
      <c r="E1697" s="5" t="n">
        <f aca="false">YEAR(D1697)</f>
        <v>2023</v>
      </c>
      <c r="F1697" s="5" t="n">
        <f aca="false">MONTH(D1697)</f>
        <v>2</v>
      </c>
      <c r="G1697" s="5" t="s">
        <v>172</v>
      </c>
      <c r="H1697" s="5" t="e">
        <f aca="false">YEAR(G1697)</f>
        <v>#VALUE!</v>
      </c>
      <c r="I1697" s="5" t="e">
        <f aca="false">MONTH(G1697)</f>
        <v>#VALUE!</v>
      </c>
      <c r="J1697" s="5" t="s">
        <v>7009</v>
      </c>
      <c r="K1697" s="5" t="str">
        <f aca="false">LEFT(J1697,6)</f>
        <v>054172</v>
      </c>
      <c r="L1697" s="5" t="s">
        <v>7010</v>
      </c>
      <c r="M1697" s="5" t="n">
        <v>0</v>
      </c>
      <c r="N1697" s="5" t="n">
        <v>0</v>
      </c>
      <c r="O1697" s="0" t="s">
        <v>153</v>
      </c>
      <c r="P1697" s="0" t="e">
        <f aca="false">VLOOKUP(K1697,SQ!C:D,2,FALSE())</f>
        <v>#N/A</v>
      </c>
    </row>
    <row r="1698" customFormat="false" ht="12.8" hidden="true" customHeight="false" outlineLevel="0" collapsed="false">
      <c r="A1698" s="5" t="s">
        <v>7011</v>
      </c>
      <c r="B1698" s="5" t="s">
        <v>147</v>
      </c>
      <c r="C1698" s="5" t="s">
        <v>170</v>
      </c>
      <c r="D1698" s="5" t="s">
        <v>7012</v>
      </c>
      <c r="E1698" s="5" t="n">
        <f aca="false">YEAR(D1698)</f>
        <v>2023</v>
      </c>
      <c r="F1698" s="5" t="n">
        <f aca="false">MONTH(D1698)</f>
        <v>9</v>
      </c>
      <c r="G1698" s="5" t="s">
        <v>7013</v>
      </c>
      <c r="H1698" s="5" t="n">
        <f aca="false">YEAR(G1698)</f>
        <v>2023</v>
      </c>
      <c r="I1698" s="5" t="n">
        <f aca="false">MONTH(G1698)</f>
        <v>6</v>
      </c>
      <c r="J1698" s="5" t="s">
        <v>7014</v>
      </c>
      <c r="K1698" s="5" t="str">
        <f aca="false">LEFT(J1698,6)</f>
        <v>007090</v>
      </c>
      <c r="L1698" s="5" t="s">
        <v>7015</v>
      </c>
      <c r="M1698" s="5" t="n">
        <v>28</v>
      </c>
      <c r="N1698" s="5" t="n">
        <v>0</v>
      </c>
      <c r="O1698" s="0" t="s">
        <v>153</v>
      </c>
      <c r="P1698" s="0" t="str">
        <f aca="false">VLOOKUP(K1698,SQ!C:D,2,FALSE())</f>
        <v>Perimetro_Area_Central_sem_o_perimetro_do_Art_16_paragrafo_3º</v>
      </c>
    </row>
    <row r="1699" customFormat="false" ht="12.8" hidden="true" customHeight="false" outlineLevel="0" collapsed="false">
      <c r="A1699" s="5" t="s">
        <v>7016</v>
      </c>
      <c r="B1699" s="5" t="s">
        <v>147</v>
      </c>
      <c r="C1699" s="5" t="s">
        <v>170</v>
      </c>
      <c r="D1699" s="5" t="s">
        <v>7017</v>
      </c>
      <c r="E1699" s="5" t="n">
        <f aca="false">YEAR(D1699)</f>
        <v>2022</v>
      </c>
      <c r="F1699" s="5" t="n">
        <f aca="false">MONTH(D1699)</f>
        <v>12</v>
      </c>
      <c r="G1699" s="5" t="s">
        <v>172</v>
      </c>
      <c r="H1699" s="5" t="e">
        <f aca="false">YEAR(G1699)</f>
        <v>#VALUE!</v>
      </c>
      <c r="I1699" s="5" t="e">
        <f aca="false">MONTH(G1699)</f>
        <v>#VALUE!</v>
      </c>
      <c r="J1699" s="5" t="s">
        <v>7018</v>
      </c>
      <c r="K1699" s="5" t="str">
        <f aca="false">LEFT(J1699,6)</f>
        <v>054041</v>
      </c>
      <c r="L1699" s="5" t="s">
        <v>7019</v>
      </c>
      <c r="M1699" s="5" t="n">
        <v>1</v>
      </c>
      <c r="N1699" s="5" t="n">
        <v>1</v>
      </c>
      <c r="O1699" s="0" t="s">
        <v>153</v>
      </c>
      <c r="P1699" s="0" t="e">
        <f aca="false">VLOOKUP(K1699,SQ!C:D,2,FALSE())</f>
        <v>#N/A</v>
      </c>
    </row>
    <row r="1700" customFormat="false" ht="12.8" hidden="true" customHeight="false" outlineLevel="0" collapsed="false">
      <c r="A1700" s="5" t="s">
        <v>7020</v>
      </c>
      <c r="B1700" s="5" t="s">
        <v>147</v>
      </c>
      <c r="C1700" s="5" t="s">
        <v>148</v>
      </c>
      <c r="D1700" s="5" t="s">
        <v>7021</v>
      </c>
      <c r="E1700" s="5" t="n">
        <f aca="false">YEAR(D1700)</f>
        <v>2023</v>
      </c>
      <c r="F1700" s="5" t="n">
        <f aca="false">MONTH(D1700)</f>
        <v>9</v>
      </c>
      <c r="G1700" s="5" t="s">
        <v>7022</v>
      </c>
      <c r="H1700" s="5" t="n">
        <f aca="false">YEAR(G1700)</f>
        <v>2023</v>
      </c>
      <c r="I1700" s="5" t="n">
        <f aca="false">MONTH(G1700)</f>
        <v>7</v>
      </c>
      <c r="J1700" s="5" t="s">
        <v>7023</v>
      </c>
      <c r="K1700" s="5" t="str">
        <f aca="false">LEFT(J1700,6)</f>
        <v>060041</v>
      </c>
      <c r="L1700" s="5" t="s">
        <v>7024</v>
      </c>
      <c r="M1700" s="5" t="n">
        <v>10</v>
      </c>
      <c r="N1700" s="5" t="n">
        <v>10</v>
      </c>
      <c r="O1700" s="0" t="s">
        <v>153</v>
      </c>
      <c r="P1700" s="0" t="e">
        <f aca="false">VLOOKUP(K1700,SQ!C:D,2,FALSE())</f>
        <v>#N/A</v>
      </c>
    </row>
    <row r="1701" customFormat="false" ht="12.8" hidden="true" customHeight="false" outlineLevel="0" collapsed="false">
      <c r="A1701" s="5" t="s">
        <v>7025</v>
      </c>
      <c r="B1701" s="5" t="s">
        <v>147</v>
      </c>
      <c r="C1701" s="5" t="s">
        <v>170</v>
      </c>
      <c r="D1701" s="5" t="s">
        <v>7026</v>
      </c>
      <c r="E1701" s="5" t="n">
        <f aca="false">YEAR(D1701)</f>
        <v>2023</v>
      </c>
      <c r="F1701" s="5" t="n">
        <f aca="false">MONTH(D1701)</f>
        <v>1</v>
      </c>
      <c r="G1701" s="5" t="s">
        <v>172</v>
      </c>
      <c r="H1701" s="5" t="e">
        <f aca="false">YEAR(G1701)</f>
        <v>#VALUE!</v>
      </c>
      <c r="I1701" s="5" t="e">
        <f aca="false">MONTH(G1701)</f>
        <v>#VALUE!</v>
      </c>
      <c r="J1701" s="5" t="s">
        <v>7027</v>
      </c>
      <c r="K1701" s="5" t="str">
        <f aca="false">LEFT(J1701,6)</f>
        <v>101397</v>
      </c>
      <c r="L1701" s="5" t="s">
        <v>7028</v>
      </c>
      <c r="M1701" s="5" t="n">
        <v>0</v>
      </c>
      <c r="N1701" s="5" t="n">
        <v>0</v>
      </c>
      <c r="O1701" s="0" t="s">
        <v>153</v>
      </c>
      <c r="P1701" s="0" t="e">
        <f aca="false">VLOOKUP(K1701,SQ!C:D,2,FALSE())</f>
        <v>#N/A</v>
      </c>
    </row>
    <row r="1702" customFormat="false" ht="12.8" hidden="false" customHeight="false" outlineLevel="0" collapsed="false">
      <c r="A1702" s="5" t="s">
        <v>7029</v>
      </c>
      <c r="B1702" s="5" t="s">
        <v>147</v>
      </c>
      <c r="C1702" s="5" t="s">
        <v>170</v>
      </c>
      <c r="D1702" s="5" t="s">
        <v>7030</v>
      </c>
      <c r="E1702" s="5" t="n">
        <f aca="false">YEAR(D1702)</f>
        <v>2023</v>
      </c>
      <c r="F1702" s="5" t="n">
        <f aca="false">MONTH(D1702)</f>
        <v>1</v>
      </c>
      <c r="G1702" s="5" t="s">
        <v>172</v>
      </c>
      <c r="H1702" s="5" t="e">
        <f aca="false">YEAR(G1702)</f>
        <v>#VALUE!</v>
      </c>
      <c r="I1702" s="5" t="e">
        <f aca="false">MONTH(G1702)</f>
        <v>#VALUE!</v>
      </c>
      <c r="J1702" s="5" t="s">
        <v>7031</v>
      </c>
      <c r="K1702" s="5" t="str">
        <f aca="false">LEFT(J1702,6)</f>
        <v>010035</v>
      </c>
      <c r="L1702" s="5" t="s">
        <v>7032</v>
      </c>
      <c r="M1702" s="5" t="n">
        <v>8</v>
      </c>
      <c r="N1702" s="5" t="n">
        <v>8</v>
      </c>
      <c r="O1702" s="0" t="s">
        <v>153</v>
      </c>
      <c r="P1702" s="0" t="str">
        <f aca="false">VLOOKUP(K1702,SQ!C:D,2,FALSE())</f>
        <v>AIU Setor Central</v>
      </c>
    </row>
    <row r="1703" customFormat="false" ht="12.8" hidden="false" customHeight="false" outlineLevel="0" collapsed="false">
      <c r="A1703" s="5" t="s">
        <v>7033</v>
      </c>
      <c r="B1703" s="5" t="s">
        <v>147</v>
      </c>
      <c r="C1703" s="5" t="s">
        <v>170</v>
      </c>
      <c r="D1703" s="5" t="s">
        <v>7034</v>
      </c>
      <c r="E1703" s="5" t="n">
        <f aca="false">YEAR(D1703)</f>
        <v>2023</v>
      </c>
      <c r="F1703" s="5" t="n">
        <f aca="false">MONTH(D1703)</f>
        <v>1</v>
      </c>
      <c r="G1703" s="5" t="s">
        <v>172</v>
      </c>
      <c r="H1703" s="5" t="e">
        <f aca="false">YEAR(G1703)</f>
        <v>#VALUE!</v>
      </c>
      <c r="I1703" s="5" t="e">
        <f aca="false">MONTH(G1703)</f>
        <v>#VALUE!</v>
      </c>
      <c r="J1703" s="5" t="s">
        <v>7035</v>
      </c>
      <c r="K1703" s="5" t="str">
        <f aca="false">LEFT(J1703,6)</f>
        <v>017031</v>
      </c>
      <c r="L1703" s="5" t="s">
        <v>7036</v>
      </c>
      <c r="M1703" s="5" t="n">
        <v>0</v>
      </c>
      <c r="N1703" s="5" t="n">
        <v>0</v>
      </c>
      <c r="O1703" s="0" t="s">
        <v>153</v>
      </c>
      <c r="P1703" s="0" t="str">
        <f aca="false">VLOOKUP(K1703,SQ!C:D,2,FALSE())</f>
        <v>AIU Setor Central</v>
      </c>
    </row>
    <row r="1704" customFormat="false" ht="12.8" hidden="true" customHeight="false" outlineLevel="0" collapsed="false">
      <c r="A1704" s="5" t="s">
        <v>7037</v>
      </c>
      <c r="B1704" s="5" t="s">
        <v>147</v>
      </c>
      <c r="C1704" s="5" t="s">
        <v>170</v>
      </c>
      <c r="D1704" s="5" t="s">
        <v>7038</v>
      </c>
      <c r="E1704" s="5" t="n">
        <f aca="false">YEAR(D1704)</f>
        <v>2023</v>
      </c>
      <c r="F1704" s="5" t="n">
        <f aca="false">MONTH(D1704)</f>
        <v>1</v>
      </c>
      <c r="G1704" s="5" t="s">
        <v>172</v>
      </c>
      <c r="H1704" s="5" t="e">
        <f aca="false">YEAR(G1704)</f>
        <v>#VALUE!</v>
      </c>
      <c r="I1704" s="5" t="e">
        <f aca="false">MONTH(G1704)</f>
        <v>#VALUE!</v>
      </c>
      <c r="J1704" s="5" t="s">
        <v>7039</v>
      </c>
      <c r="K1704" s="5" t="str">
        <f aca="false">LEFT(J1704,6)</f>
        <v>083032</v>
      </c>
      <c r="L1704" s="5" t="s">
        <v>7040</v>
      </c>
      <c r="M1704" s="5" t="n">
        <v>0</v>
      </c>
      <c r="N1704" s="5" t="n">
        <v>0</v>
      </c>
      <c r="O1704" s="0" t="s">
        <v>153</v>
      </c>
      <c r="P1704" s="0" t="e">
        <f aca="false">VLOOKUP(K1704,SQ!C:D,2,FALSE())</f>
        <v>#N/A</v>
      </c>
    </row>
    <row r="1705" customFormat="false" ht="12.8" hidden="true" customHeight="false" outlineLevel="0" collapsed="false">
      <c r="A1705" s="5" t="s">
        <v>7041</v>
      </c>
      <c r="B1705" s="5" t="s">
        <v>147</v>
      </c>
      <c r="C1705" s="5" t="s">
        <v>170</v>
      </c>
      <c r="D1705" s="5" t="s">
        <v>7042</v>
      </c>
      <c r="E1705" s="5" t="n">
        <f aca="false">YEAR(D1705)</f>
        <v>2023</v>
      </c>
      <c r="F1705" s="5" t="n">
        <f aca="false">MONTH(D1705)</f>
        <v>2</v>
      </c>
      <c r="G1705" s="5" t="s">
        <v>172</v>
      </c>
      <c r="H1705" s="5" t="e">
        <f aca="false">YEAR(G1705)</f>
        <v>#VALUE!</v>
      </c>
      <c r="I1705" s="5" t="e">
        <f aca="false">MONTH(G1705)</f>
        <v>#VALUE!</v>
      </c>
      <c r="J1705" s="5" t="s">
        <v>7043</v>
      </c>
      <c r="K1705" s="5" t="str">
        <f aca="false">LEFT(J1705,6)</f>
        <v>024052</v>
      </c>
      <c r="L1705" s="5" t="s">
        <v>7044</v>
      </c>
      <c r="M1705" s="5" t="n">
        <v>0</v>
      </c>
      <c r="N1705" s="5" t="n">
        <v>0</v>
      </c>
      <c r="O1705" s="0" t="s">
        <v>153</v>
      </c>
      <c r="P1705" s="0" t="e">
        <f aca="false">VLOOKUP(K1705,SQ!C:D,2,FALSE())</f>
        <v>#N/A</v>
      </c>
    </row>
    <row r="1706" customFormat="false" ht="12.8" hidden="true" customHeight="false" outlineLevel="0" collapsed="false">
      <c r="A1706" s="5" t="s">
        <v>7045</v>
      </c>
      <c r="B1706" s="5" t="s">
        <v>147</v>
      </c>
      <c r="C1706" s="5" t="s">
        <v>170</v>
      </c>
      <c r="D1706" s="5" t="s">
        <v>7046</v>
      </c>
      <c r="E1706" s="5" t="n">
        <f aca="false">YEAR(D1706)</f>
        <v>2023</v>
      </c>
      <c r="F1706" s="5" t="n">
        <f aca="false">MONTH(D1706)</f>
        <v>1</v>
      </c>
      <c r="G1706" s="5" t="s">
        <v>172</v>
      </c>
      <c r="H1706" s="5" t="e">
        <f aca="false">YEAR(G1706)</f>
        <v>#VALUE!</v>
      </c>
      <c r="I1706" s="5" t="e">
        <f aca="false">MONTH(G1706)</f>
        <v>#VALUE!</v>
      </c>
      <c r="J1706" s="5" t="s">
        <v>7047</v>
      </c>
      <c r="K1706" s="5" t="str">
        <f aca="false">LEFT(J1706,6)</f>
        <v>021094</v>
      </c>
      <c r="L1706" s="5" t="s">
        <v>7048</v>
      </c>
      <c r="M1706" s="5" t="n">
        <v>0</v>
      </c>
      <c r="N1706" s="5" t="n">
        <v>0</v>
      </c>
      <c r="O1706" s="0" t="s">
        <v>153</v>
      </c>
      <c r="P1706" s="0" t="e">
        <f aca="false">VLOOKUP(K1706,SQ!C:D,2,FALSE())</f>
        <v>#N/A</v>
      </c>
    </row>
    <row r="1707" customFormat="false" ht="12.8" hidden="true" customHeight="false" outlineLevel="0" collapsed="false">
      <c r="A1707" s="5" t="s">
        <v>7049</v>
      </c>
      <c r="B1707" s="5" t="s">
        <v>147</v>
      </c>
      <c r="C1707" s="5" t="s">
        <v>170</v>
      </c>
      <c r="D1707" s="5" t="s">
        <v>7050</v>
      </c>
      <c r="E1707" s="5" t="n">
        <f aca="false">YEAR(D1707)</f>
        <v>2022</v>
      </c>
      <c r="F1707" s="5" t="n">
        <f aca="false">MONTH(D1707)</f>
        <v>12</v>
      </c>
      <c r="G1707" s="5" t="s">
        <v>172</v>
      </c>
      <c r="H1707" s="5" t="e">
        <f aca="false">YEAR(G1707)</f>
        <v>#VALUE!</v>
      </c>
      <c r="I1707" s="5" t="e">
        <f aca="false">MONTH(G1707)</f>
        <v>#VALUE!</v>
      </c>
      <c r="J1707" s="5" t="s">
        <v>7051</v>
      </c>
      <c r="K1707" s="5" t="str">
        <f aca="false">LEFT(J1707,6)</f>
        <v>029070</v>
      </c>
      <c r="L1707" s="5" t="s">
        <v>7052</v>
      </c>
      <c r="M1707" s="5" t="n">
        <v>0</v>
      </c>
      <c r="N1707" s="5" t="n">
        <v>0</v>
      </c>
      <c r="O1707" s="0" t="s">
        <v>153</v>
      </c>
      <c r="P1707" s="0" t="e">
        <f aca="false">VLOOKUP(K1707,SQ!C:D,2,FALSE())</f>
        <v>#N/A</v>
      </c>
    </row>
    <row r="1708" customFormat="false" ht="12.8" hidden="true" customHeight="false" outlineLevel="0" collapsed="false">
      <c r="A1708" s="5" t="s">
        <v>7053</v>
      </c>
      <c r="B1708" s="5" t="s">
        <v>232</v>
      </c>
      <c r="C1708" s="5" t="s">
        <v>170</v>
      </c>
      <c r="D1708" s="5" t="s">
        <v>7054</v>
      </c>
      <c r="E1708" s="5" t="n">
        <f aca="false">YEAR(D1708)</f>
        <v>2023</v>
      </c>
      <c r="F1708" s="5" t="n">
        <f aca="false">MONTH(D1708)</f>
        <v>1</v>
      </c>
      <c r="G1708" s="5" t="s">
        <v>172</v>
      </c>
      <c r="H1708" s="5" t="e">
        <f aca="false">YEAR(G1708)</f>
        <v>#VALUE!</v>
      </c>
      <c r="I1708" s="5" t="e">
        <f aca="false">MONTH(G1708)</f>
        <v>#VALUE!</v>
      </c>
      <c r="J1708" s="5" t="s">
        <v>7055</v>
      </c>
      <c r="K1708" s="5" t="str">
        <f aca="false">LEFT(J1708,6)</f>
        <v>016123</v>
      </c>
      <c r="L1708" s="5" t="s">
        <v>7056</v>
      </c>
      <c r="M1708" s="5" t="n">
        <v>91</v>
      </c>
      <c r="N1708" s="5" t="n">
        <v>66</v>
      </c>
      <c r="O1708" s="0" t="s">
        <v>153</v>
      </c>
      <c r="P1708" s="0" t="e">
        <f aca="false">VLOOKUP(K1708,SQ!C:D,2,FALSE())</f>
        <v>#N/A</v>
      </c>
    </row>
    <row r="1709" customFormat="false" ht="12.8" hidden="true" customHeight="false" outlineLevel="0" collapsed="false">
      <c r="A1709" s="5" t="s">
        <v>7057</v>
      </c>
      <c r="B1709" s="5" t="s">
        <v>147</v>
      </c>
      <c r="C1709" s="5" t="s">
        <v>170</v>
      </c>
      <c r="D1709" s="5" t="s">
        <v>7058</v>
      </c>
      <c r="E1709" s="5" t="n">
        <f aca="false">YEAR(D1709)</f>
        <v>2023</v>
      </c>
      <c r="F1709" s="5" t="n">
        <f aca="false">MONTH(D1709)</f>
        <v>1</v>
      </c>
      <c r="G1709" s="5" t="s">
        <v>172</v>
      </c>
      <c r="H1709" s="5" t="e">
        <f aca="false">YEAR(G1709)</f>
        <v>#VALUE!</v>
      </c>
      <c r="I1709" s="5" t="e">
        <f aca="false">MONTH(G1709)</f>
        <v>#VALUE!</v>
      </c>
      <c r="J1709" s="5" t="s">
        <v>7059</v>
      </c>
      <c r="K1709" s="5" t="str">
        <f aca="false">LEFT(J1709,6)</f>
        <v>063244</v>
      </c>
      <c r="L1709" s="5" t="s">
        <v>7060</v>
      </c>
      <c r="M1709" s="5" t="n">
        <v>0</v>
      </c>
      <c r="N1709" s="5" t="n">
        <v>0</v>
      </c>
      <c r="O1709" s="0" t="s">
        <v>153</v>
      </c>
      <c r="P1709" s="0" t="e">
        <f aca="false">VLOOKUP(K1709,SQ!C:D,2,FALSE())</f>
        <v>#N/A</v>
      </c>
    </row>
    <row r="1710" customFormat="false" ht="12.8" hidden="true" customHeight="false" outlineLevel="0" collapsed="false">
      <c r="A1710" s="5" t="s">
        <v>7061</v>
      </c>
      <c r="B1710" s="5" t="s">
        <v>147</v>
      </c>
      <c r="C1710" s="5" t="s">
        <v>170</v>
      </c>
      <c r="D1710" s="5" t="s">
        <v>7062</v>
      </c>
      <c r="E1710" s="5" t="n">
        <f aca="false">YEAR(D1710)</f>
        <v>2023</v>
      </c>
      <c r="F1710" s="5" t="n">
        <f aca="false">MONTH(D1710)</f>
        <v>1</v>
      </c>
      <c r="G1710" s="5" t="s">
        <v>172</v>
      </c>
      <c r="H1710" s="5" t="e">
        <f aca="false">YEAR(G1710)</f>
        <v>#VALUE!</v>
      </c>
      <c r="I1710" s="5" t="e">
        <f aca="false">MONTH(G1710)</f>
        <v>#VALUE!</v>
      </c>
      <c r="J1710" s="5" t="s">
        <v>7063</v>
      </c>
      <c r="K1710" s="5" t="str">
        <f aca="false">LEFT(J1710,6)</f>
        <v>081185</v>
      </c>
      <c r="L1710" s="5" t="s">
        <v>7064</v>
      </c>
      <c r="M1710" s="5" t="n">
        <v>0</v>
      </c>
      <c r="N1710" s="5" t="n">
        <v>0</v>
      </c>
      <c r="O1710" s="0" t="s">
        <v>153</v>
      </c>
      <c r="P1710" s="0" t="e">
        <f aca="false">VLOOKUP(K1710,SQ!C:D,2,FALSE())</f>
        <v>#N/A</v>
      </c>
    </row>
    <row r="1711" customFormat="false" ht="12.8" hidden="true" customHeight="false" outlineLevel="0" collapsed="false">
      <c r="A1711" s="5" t="s">
        <v>7065</v>
      </c>
      <c r="B1711" s="5" t="s">
        <v>147</v>
      </c>
      <c r="C1711" s="5" t="s">
        <v>170</v>
      </c>
      <c r="D1711" s="5" t="s">
        <v>7066</v>
      </c>
      <c r="E1711" s="5" t="n">
        <f aca="false">YEAR(D1711)</f>
        <v>2023</v>
      </c>
      <c r="F1711" s="5" t="n">
        <f aca="false">MONTH(D1711)</f>
        <v>1</v>
      </c>
      <c r="G1711" s="5" t="s">
        <v>172</v>
      </c>
      <c r="H1711" s="5" t="e">
        <f aca="false">YEAR(G1711)</f>
        <v>#VALUE!</v>
      </c>
      <c r="I1711" s="5" t="e">
        <f aca="false">MONTH(G1711)</f>
        <v>#VALUE!</v>
      </c>
      <c r="J1711" s="5" t="s">
        <v>7067</v>
      </c>
      <c r="K1711" s="5" t="str">
        <f aca="false">LEFT(J1711,6)</f>
        <v>053094</v>
      </c>
      <c r="L1711" s="5" t="s">
        <v>7068</v>
      </c>
      <c r="M1711" s="5" t="n">
        <v>0</v>
      </c>
      <c r="N1711" s="5" t="n">
        <v>0</v>
      </c>
      <c r="O1711" s="0" t="s">
        <v>153</v>
      </c>
      <c r="P1711" s="0" t="e">
        <f aca="false">VLOOKUP(K1711,SQ!C:D,2,FALSE())</f>
        <v>#N/A</v>
      </c>
    </row>
    <row r="1712" customFormat="false" ht="12.8" hidden="true" customHeight="false" outlineLevel="0" collapsed="false">
      <c r="A1712" s="5" t="s">
        <v>7069</v>
      </c>
      <c r="B1712" s="5" t="s">
        <v>147</v>
      </c>
      <c r="C1712" s="5" t="s">
        <v>219</v>
      </c>
      <c r="D1712" s="5" t="s">
        <v>7070</v>
      </c>
      <c r="E1712" s="5" t="n">
        <f aca="false">YEAR(D1712)</f>
        <v>2023</v>
      </c>
      <c r="F1712" s="5" t="n">
        <f aca="false">MONTH(D1712)</f>
        <v>1</v>
      </c>
      <c r="G1712" s="5" t="s">
        <v>172</v>
      </c>
      <c r="H1712" s="5" t="e">
        <f aca="false">YEAR(G1712)</f>
        <v>#VALUE!</v>
      </c>
      <c r="I1712" s="5" t="e">
        <f aca="false">MONTH(G1712)</f>
        <v>#VALUE!</v>
      </c>
      <c r="J1712" s="5" t="s">
        <v>7071</v>
      </c>
      <c r="K1712" s="5" t="str">
        <f aca="false">LEFT(J1712,6)</f>
        <v>117181</v>
      </c>
      <c r="L1712" s="5" t="s">
        <v>7072</v>
      </c>
      <c r="M1712" s="5" t="n">
        <v>1</v>
      </c>
      <c r="N1712" s="5" t="n">
        <v>1</v>
      </c>
      <c r="O1712" s="0" t="s">
        <v>153</v>
      </c>
      <c r="P1712" s="0" t="e">
        <f aca="false">VLOOKUP(K1712,SQ!C:D,2,FALSE())</f>
        <v>#N/A</v>
      </c>
    </row>
    <row r="1713" customFormat="false" ht="12.8" hidden="true" customHeight="false" outlineLevel="0" collapsed="false">
      <c r="A1713" s="5" t="s">
        <v>7073</v>
      </c>
      <c r="B1713" s="5" t="s">
        <v>147</v>
      </c>
      <c r="C1713" s="5" t="s">
        <v>170</v>
      </c>
      <c r="D1713" s="5" t="s">
        <v>7074</v>
      </c>
      <c r="E1713" s="5" t="n">
        <f aca="false">YEAR(D1713)</f>
        <v>2023</v>
      </c>
      <c r="F1713" s="5" t="n">
        <f aca="false">MONTH(D1713)</f>
        <v>1</v>
      </c>
      <c r="G1713" s="5" t="s">
        <v>172</v>
      </c>
      <c r="H1713" s="5" t="e">
        <f aca="false">YEAR(G1713)</f>
        <v>#VALUE!</v>
      </c>
      <c r="I1713" s="5" t="e">
        <f aca="false">MONTH(G1713)</f>
        <v>#VALUE!</v>
      </c>
      <c r="J1713" s="5" t="s">
        <v>7075</v>
      </c>
      <c r="K1713" s="5" t="str">
        <f aca="false">LEFT(J1713,6)</f>
        <v>016119</v>
      </c>
      <c r="L1713" s="5" t="s">
        <v>7076</v>
      </c>
      <c r="M1713" s="5" t="n">
        <v>29</v>
      </c>
      <c r="N1713" s="5" t="n">
        <v>29</v>
      </c>
      <c r="O1713" s="0" t="s">
        <v>153</v>
      </c>
      <c r="P1713" s="0" t="e">
        <f aca="false">VLOOKUP(K1713,SQ!C:D,2,FALSE())</f>
        <v>#N/A</v>
      </c>
    </row>
    <row r="1714" customFormat="false" ht="12.8" hidden="true" customHeight="false" outlineLevel="0" collapsed="false">
      <c r="A1714" s="5" t="s">
        <v>7077</v>
      </c>
      <c r="B1714" s="5" t="s">
        <v>147</v>
      </c>
      <c r="C1714" s="5" t="s">
        <v>170</v>
      </c>
      <c r="D1714" s="5" t="s">
        <v>7078</v>
      </c>
      <c r="E1714" s="5" t="n">
        <f aca="false">YEAR(D1714)</f>
        <v>2023</v>
      </c>
      <c r="F1714" s="5" t="n">
        <f aca="false">MONTH(D1714)</f>
        <v>1</v>
      </c>
      <c r="G1714" s="5" t="s">
        <v>172</v>
      </c>
      <c r="H1714" s="5" t="e">
        <f aca="false">YEAR(G1714)</f>
        <v>#VALUE!</v>
      </c>
      <c r="I1714" s="5" t="e">
        <f aca="false">MONTH(G1714)</f>
        <v>#VALUE!</v>
      </c>
      <c r="J1714" s="5" t="s">
        <v>7079</v>
      </c>
      <c r="K1714" s="5" t="str">
        <f aca="false">LEFT(J1714,6)</f>
        <v>010005</v>
      </c>
      <c r="L1714" s="5" t="s">
        <v>7080</v>
      </c>
      <c r="M1714" s="5" t="n">
        <v>12</v>
      </c>
      <c r="N1714" s="5" t="n">
        <v>12</v>
      </c>
      <c r="O1714" s="0" t="s">
        <v>153</v>
      </c>
      <c r="P1714" s="0" t="e">
        <f aca="false">VLOOKUP(K1714,SQ!C:D,2,FALSE())</f>
        <v>#N/A</v>
      </c>
    </row>
    <row r="1715" customFormat="false" ht="12.8" hidden="true" customHeight="false" outlineLevel="0" collapsed="false">
      <c r="A1715" s="5" t="s">
        <v>7081</v>
      </c>
      <c r="B1715" s="5" t="s">
        <v>147</v>
      </c>
      <c r="C1715" s="5" t="s">
        <v>170</v>
      </c>
      <c r="D1715" s="5" t="s">
        <v>7082</v>
      </c>
      <c r="E1715" s="5" t="n">
        <f aca="false">YEAR(D1715)</f>
        <v>2023</v>
      </c>
      <c r="F1715" s="5" t="n">
        <f aca="false">MONTH(D1715)</f>
        <v>1</v>
      </c>
      <c r="G1715" s="5" t="s">
        <v>172</v>
      </c>
      <c r="H1715" s="5" t="e">
        <f aca="false">YEAR(G1715)</f>
        <v>#VALUE!</v>
      </c>
      <c r="I1715" s="5" t="e">
        <f aca="false">MONTH(G1715)</f>
        <v>#VALUE!</v>
      </c>
      <c r="J1715" s="5" t="s">
        <v>7083</v>
      </c>
      <c r="K1715" s="5" t="str">
        <f aca="false">LEFT(J1715,6)</f>
        <v>111387</v>
      </c>
      <c r="L1715" s="5" t="s">
        <v>7084</v>
      </c>
      <c r="M1715" s="5" t="n">
        <v>0</v>
      </c>
      <c r="N1715" s="5" t="n">
        <v>0</v>
      </c>
      <c r="O1715" s="0" t="s">
        <v>153</v>
      </c>
      <c r="P1715" s="0" t="e">
        <f aca="false">VLOOKUP(K1715,SQ!C:D,2,FALSE())</f>
        <v>#N/A</v>
      </c>
    </row>
    <row r="1716" customFormat="false" ht="12.8" hidden="true" customHeight="false" outlineLevel="0" collapsed="false">
      <c r="A1716" s="5" t="s">
        <v>7085</v>
      </c>
      <c r="B1716" s="5" t="s">
        <v>147</v>
      </c>
      <c r="C1716" s="5" t="s">
        <v>170</v>
      </c>
      <c r="D1716" s="5" t="s">
        <v>7086</v>
      </c>
      <c r="E1716" s="5" t="n">
        <f aca="false">YEAR(D1716)</f>
        <v>2023</v>
      </c>
      <c r="F1716" s="5" t="n">
        <f aca="false">MONTH(D1716)</f>
        <v>1</v>
      </c>
      <c r="G1716" s="5" t="s">
        <v>172</v>
      </c>
      <c r="H1716" s="5" t="e">
        <f aca="false">YEAR(G1716)</f>
        <v>#VALUE!</v>
      </c>
      <c r="I1716" s="5" t="e">
        <f aca="false">MONTH(G1716)</f>
        <v>#VALUE!</v>
      </c>
      <c r="J1716" s="5" t="s">
        <v>7087</v>
      </c>
      <c r="K1716" s="5" t="str">
        <f aca="false">LEFT(J1716,6)</f>
        <v>045248</v>
      </c>
      <c r="L1716" s="5" t="s">
        <v>7088</v>
      </c>
      <c r="M1716" s="5" t="n">
        <v>0</v>
      </c>
      <c r="N1716" s="5" t="n">
        <v>0</v>
      </c>
      <c r="O1716" s="0" t="s">
        <v>153</v>
      </c>
      <c r="P1716" s="0" t="e">
        <f aca="false">VLOOKUP(K1716,SQ!C:D,2,FALSE())</f>
        <v>#N/A</v>
      </c>
    </row>
    <row r="1717" customFormat="false" ht="12.8" hidden="true" customHeight="false" outlineLevel="0" collapsed="false">
      <c r="A1717" s="5" t="s">
        <v>7089</v>
      </c>
      <c r="B1717" s="5" t="s">
        <v>299</v>
      </c>
      <c r="C1717" s="5" t="s">
        <v>148</v>
      </c>
      <c r="D1717" s="5" t="s">
        <v>7090</v>
      </c>
      <c r="E1717" s="5" t="n">
        <f aca="false">YEAR(D1717)</f>
        <v>2023</v>
      </c>
      <c r="F1717" s="5" t="n">
        <f aca="false">MONTH(D1717)</f>
        <v>1</v>
      </c>
      <c r="G1717" s="5" t="s">
        <v>7091</v>
      </c>
      <c r="H1717" s="5" t="n">
        <f aca="false">YEAR(G1717)</f>
        <v>2023</v>
      </c>
      <c r="I1717" s="5" t="n">
        <f aca="false">MONTH(G1717)</f>
        <v>4</v>
      </c>
      <c r="J1717" s="5" t="s">
        <v>3995</v>
      </c>
      <c r="K1717" s="5" t="str">
        <f aca="false">LEFT(J1717,6)</f>
        <v>010075</v>
      </c>
      <c r="L1717" s="5" t="s">
        <v>3996</v>
      </c>
      <c r="M1717" s="5" t="n">
        <v>0</v>
      </c>
      <c r="N1717" s="5" t="n">
        <v>0</v>
      </c>
      <c r="O1717" s="0" t="s">
        <v>153</v>
      </c>
      <c r="P1717" s="0" t="e">
        <f aca="false">VLOOKUP(K1717,SQ!C:D,2,FALSE())</f>
        <v>#N/A</v>
      </c>
    </row>
    <row r="1718" customFormat="false" ht="12.8" hidden="true" customHeight="false" outlineLevel="0" collapsed="false">
      <c r="A1718" s="5" t="s">
        <v>7092</v>
      </c>
      <c r="B1718" s="5" t="s">
        <v>147</v>
      </c>
      <c r="C1718" s="5" t="s">
        <v>170</v>
      </c>
      <c r="D1718" s="5" t="s">
        <v>7093</v>
      </c>
      <c r="E1718" s="5" t="n">
        <f aca="false">YEAR(D1718)</f>
        <v>2023</v>
      </c>
      <c r="F1718" s="5" t="n">
        <f aca="false">MONTH(D1718)</f>
        <v>1</v>
      </c>
      <c r="G1718" s="5" t="s">
        <v>172</v>
      </c>
      <c r="H1718" s="5" t="e">
        <f aca="false">YEAR(G1718)</f>
        <v>#VALUE!</v>
      </c>
      <c r="I1718" s="5" t="e">
        <f aca="false">MONTH(G1718)</f>
        <v>#VALUE!</v>
      </c>
      <c r="J1718" s="5" t="s">
        <v>7094</v>
      </c>
      <c r="K1718" s="5" t="str">
        <f aca="false">LEFT(J1718,6)</f>
        <v>038078</v>
      </c>
      <c r="L1718" s="5" t="s">
        <v>7095</v>
      </c>
      <c r="M1718" s="5" t="n">
        <v>0</v>
      </c>
      <c r="N1718" s="5" t="n">
        <v>0</v>
      </c>
      <c r="O1718" s="0" t="s">
        <v>153</v>
      </c>
      <c r="P1718" s="0" t="e">
        <f aca="false">VLOOKUP(K1718,SQ!C:D,2,FALSE())</f>
        <v>#N/A</v>
      </c>
    </row>
    <row r="1719" customFormat="false" ht="12.8" hidden="true" customHeight="false" outlineLevel="0" collapsed="false">
      <c r="A1719" s="5" t="s">
        <v>7096</v>
      </c>
      <c r="B1719" s="5" t="s">
        <v>147</v>
      </c>
      <c r="C1719" s="5" t="s">
        <v>170</v>
      </c>
      <c r="D1719" s="5" t="s">
        <v>7097</v>
      </c>
      <c r="E1719" s="5" t="n">
        <f aca="false">YEAR(D1719)</f>
        <v>2023</v>
      </c>
      <c r="F1719" s="5" t="n">
        <f aca="false">MONTH(D1719)</f>
        <v>1</v>
      </c>
      <c r="G1719" s="5" t="s">
        <v>172</v>
      </c>
      <c r="H1719" s="5" t="e">
        <f aca="false">YEAR(G1719)</f>
        <v>#VALUE!</v>
      </c>
      <c r="I1719" s="5" t="e">
        <f aca="false">MONTH(G1719)</f>
        <v>#VALUE!</v>
      </c>
      <c r="J1719" s="5" t="s">
        <v>7098</v>
      </c>
      <c r="K1719" s="5" t="str">
        <f aca="false">LEFT(J1719,6)</f>
        <v>041293</v>
      </c>
      <c r="L1719" s="5" t="s">
        <v>7099</v>
      </c>
      <c r="M1719" s="5" t="n">
        <v>1</v>
      </c>
      <c r="N1719" s="5" t="n">
        <v>0</v>
      </c>
      <c r="O1719" s="0" t="s">
        <v>153</v>
      </c>
      <c r="P1719" s="0" t="e">
        <f aca="false">VLOOKUP(K1719,SQ!C:D,2,FALSE())</f>
        <v>#N/A</v>
      </c>
    </row>
    <row r="1720" customFormat="false" ht="12.8" hidden="true" customHeight="false" outlineLevel="0" collapsed="false">
      <c r="A1720" s="5" t="s">
        <v>7100</v>
      </c>
      <c r="B1720" s="5" t="s">
        <v>147</v>
      </c>
      <c r="C1720" s="5" t="s">
        <v>170</v>
      </c>
      <c r="D1720" s="5" t="s">
        <v>7101</v>
      </c>
      <c r="E1720" s="5" t="n">
        <f aca="false">YEAR(D1720)</f>
        <v>2023</v>
      </c>
      <c r="F1720" s="5" t="n">
        <f aca="false">MONTH(D1720)</f>
        <v>3</v>
      </c>
      <c r="G1720" s="5" t="s">
        <v>172</v>
      </c>
      <c r="H1720" s="5" t="e">
        <f aca="false">YEAR(G1720)</f>
        <v>#VALUE!</v>
      </c>
      <c r="I1720" s="5" t="e">
        <f aca="false">MONTH(G1720)</f>
        <v>#VALUE!</v>
      </c>
      <c r="J1720" s="5" t="s">
        <v>7102</v>
      </c>
      <c r="K1720" s="5" t="str">
        <f aca="false">LEFT(J1720,6)</f>
        <v>040084</v>
      </c>
      <c r="L1720" s="5" t="s">
        <v>7103</v>
      </c>
      <c r="M1720" s="5" t="n">
        <v>0</v>
      </c>
      <c r="N1720" s="5" t="n">
        <v>0</v>
      </c>
      <c r="O1720" s="0" t="s">
        <v>153</v>
      </c>
      <c r="P1720" s="0" t="e">
        <f aca="false">VLOOKUP(K1720,SQ!C:D,2,FALSE())</f>
        <v>#N/A</v>
      </c>
    </row>
    <row r="1721" customFormat="false" ht="12.8" hidden="true" customHeight="false" outlineLevel="0" collapsed="false">
      <c r="A1721" s="5" t="s">
        <v>7104</v>
      </c>
      <c r="B1721" s="5" t="s">
        <v>147</v>
      </c>
      <c r="C1721" s="5" t="s">
        <v>170</v>
      </c>
      <c r="D1721" s="5" t="s">
        <v>7105</v>
      </c>
      <c r="E1721" s="5" t="n">
        <f aca="false">YEAR(D1721)</f>
        <v>2023</v>
      </c>
      <c r="F1721" s="5" t="n">
        <f aca="false">MONTH(D1721)</f>
        <v>1</v>
      </c>
      <c r="G1721" s="5" t="s">
        <v>172</v>
      </c>
      <c r="H1721" s="5" t="e">
        <f aca="false">YEAR(G1721)</f>
        <v>#VALUE!</v>
      </c>
      <c r="I1721" s="5" t="e">
        <f aca="false">MONTH(G1721)</f>
        <v>#VALUE!</v>
      </c>
      <c r="J1721" s="5" t="s">
        <v>7106</v>
      </c>
      <c r="K1721" s="5" t="str">
        <f aca="false">LEFT(J1721,6)</f>
        <v>029016</v>
      </c>
      <c r="L1721" s="5" t="s">
        <v>7107</v>
      </c>
      <c r="M1721" s="5" t="n">
        <v>0</v>
      </c>
      <c r="N1721" s="5" t="n">
        <v>0</v>
      </c>
      <c r="O1721" s="0" t="s">
        <v>153</v>
      </c>
      <c r="P1721" s="0" t="e">
        <f aca="false">VLOOKUP(K1721,SQ!C:D,2,FALSE())</f>
        <v>#N/A</v>
      </c>
    </row>
    <row r="1722" customFormat="false" ht="12.8" hidden="true" customHeight="false" outlineLevel="0" collapsed="false">
      <c r="A1722" s="5" t="s">
        <v>7108</v>
      </c>
      <c r="B1722" s="5" t="s">
        <v>250</v>
      </c>
      <c r="C1722" s="5" t="s">
        <v>148</v>
      </c>
      <c r="D1722" s="5" t="s">
        <v>7109</v>
      </c>
      <c r="E1722" s="5" t="n">
        <f aca="false">YEAR(D1722)</f>
        <v>2023</v>
      </c>
      <c r="F1722" s="5" t="n">
        <f aca="false">MONTH(D1722)</f>
        <v>1</v>
      </c>
      <c r="G1722" s="5" t="s">
        <v>7110</v>
      </c>
      <c r="H1722" s="5" t="n">
        <f aca="false">YEAR(G1722)</f>
        <v>2023</v>
      </c>
      <c r="I1722" s="5" t="n">
        <f aca="false">MONTH(G1722)</f>
        <v>8</v>
      </c>
      <c r="J1722" s="5" t="s">
        <v>7111</v>
      </c>
      <c r="K1722" s="5" t="str">
        <f aca="false">LEFT(J1722,6)</f>
        <v>058100</v>
      </c>
      <c r="L1722" s="5" t="s">
        <v>7112</v>
      </c>
      <c r="M1722" s="5" t="n">
        <v>18</v>
      </c>
      <c r="N1722" s="5" t="n">
        <v>18</v>
      </c>
      <c r="O1722" s="0" t="s">
        <v>153</v>
      </c>
      <c r="P1722" s="0" t="e">
        <f aca="false">VLOOKUP(K1722,SQ!C:D,2,FALSE())</f>
        <v>#N/A</v>
      </c>
    </row>
    <row r="1723" customFormat="false" ht="12.8" hidden="true" customHeight="false" outlineLevel="0" collapsed="false">
      <c r="A1723" s="5" t="s">
        <v>7113</v>
      </c>
      <c r="B1723" s="5" t="s">
        <v>147</v>
      </c>
      <c r="C1723" s="5" t="s">
        <v>170</v>
      </c>
      <c r="D1723" s="5" t="s">
        <v>7114</v>
      </c>
      <c r="E1723" s="5" t="n">
        <f aca="false">YEAR(D1723)</f>
        <v>2023</v>
      </c>
      <c r="F1723" s="5" t="n">
        <f aca="false">MONTH(D1723)</f>
        <v>1</v>
      </c>
      <c r="G1723" s="5" t="s">
        <v>172</v>
      </c>
      <c r="H1723" s="5" t="e">
        <f aca="false">YEAR(G1723)</f>
        <v>#VALUE!</v>
      </c>
      <c r="I1723" s="5" t="e">
        <f aca="false">MONTH(G1723)</f>
        <v>#VALUE!</v>
      </c>
      <c r="J1723" s="5" t="s">
        <v>7115</v>
      </c>
      <c r="K1723" s="5" t="str">
        <f aca="false">LEFT(J1723,6)</f>
        <v>045165</v>
      </c>
      <c r="L1723" s="5" t="s">
        <v>7116</v>
      </c>
      <c r="M1723" s="5" t="n">
        <v>0</v>
      </c>
      <c r="N1723" s="5" t="n">
        <v>0</v>
      </c>
      <c r="O1723" s="0" t="s">
        <v>153</v>
      </c>
      <c r="P1723" s="0" t="e">
        <f aca="false">VLOOKUP(K1723,SQ!C:D,2,FALSE())</f>
        <v>#N/A</v>
      </c>
    </row>
    <row r="1724" customFormat="false" ht="12.8" hidden="true" customHeight="false" outlineLevel="0" collapsed="false">
      <c r="A1724" s="5" t="s">
        <v>7117</v>
      </c>
      <c r="B1724" s="5" t="s">
        <v>147</v>
      </c>
      <c r="C1724" s="5" t="s">
        <v>170</v>
      </c>
      <c r="D1724" s="5" t="s">
        <v>7118</v>
      </c>
      <c r="E1724" s="5" t="n">
        <f aca="false">YEAR(D1724)</f>
        <v>2023</v>
      </c>
      <c r="F1724" s="5" t="n">
        <f aca="false">MONTH(D1724)</f>
        <v>1</v>
      </c>
      <c r="G1724" s="5" t="s">
        <v>172</v>
      </c>
      <c r="H1724" s="5" t="e">
        <f aca="false">YEAR(G1724)</f>
        <v>#VALUE!</v>
      </c>
      <c r="I1724" s="5" t="e">
        <f aca="false">MONTH(G1724)</f>
        <v>#VALUE!</v>
      </c>
      <c r="J1724" s="5" t="s">
        <v>7119</v>
      </c>
      <c r="K1724" s="5" t="str">
        <f aca="false">LEFT(J1724,6)</f>
        <v>038078</v>
      </c>
      <c r="L1724" s="5" t="s">
        <v>7120</v>
      </c>
      <c r="M1724" s="5" t="n">
        <v>0</v>
      </c>
      <c r="N1724" s="5" t="n">
        <v>0</v>
      </c>
      <c r="O1724" s="0" t="s">
        <v>153</v>
      </c>
      <c r="P1724" s="0" t="e">
        <f aca="false">VLOOKUP(K1724,SQ!C:D,2,FALSE())</f>
        <v>#N/A</v>
      </c>
    </row>
    <row r="1725" customFormat="false" ht="12.8" hidden="true" customHeight="false" outlineLevel="0" collapsed="false">
      <c r="A1725" s="5" t="s">
        <v>7121</v>
      </c>
      <c r="B1725" s="5" t="s">
        <v>147</v>
      </c>
      <c r="C1725" s="5" t="s">
        <v>170</v>
      </c>
      <c r="D1725" s="5" t="s">
        <v>7122</v>
      </c>
      <c r="E1725" s="5" t="n">
        <f aca="false">YEAR(D1725)</f>
        <v>2023</v>
      </c>
      <c r="F1725" s="5" t="n">
        <f aca="false">MONTH(D1725)</f>
        <v>1</v>
      </c>
      <c r="G1725" s="5" t="s">
        <v>172</v>
      </c>
      <c r="H1725" s="5" t="e">
        <f aca="false">YEAR(G1725)</f>
        <v>#VALUE!</v>
      </c>
      <c r="I1725" s="5" t="e">
        <f aca="false">MONTH(G1725)</f>
        <v>#VALUE!</v>
      </c>
      <c r="J1725" s="5" t="s">
        <v>7123</v>
      </c>
      <c r="K1725" s="5" t="str">
        <f aca="false">LEFT(J1725,6)</f>
        <v>156037</v>
      </c>
      <c r="L1725" s="5" t="s">
        <v>7124</v>
      </c>
      <c r="M1725" s="5" t="n">
        <v>0</v>
      </c>
      <c r="N1725" s="5" t="n">
        <v>0</v>
      </c>
      <c r="O1725" s="0" t="s">
        <v>153</v>
      </c>
      <c r="P1725" s="0" t="e">
        <f aca="false">VLOOKUP(K1725,SQ!C:D,2,FALSE())</f>
        <v>#N/A</v>
      </c>
    </row>
    <row r="1726" customFormat="false" ht="12.8" hidden="true" customHeight="false" outlineLevel="0" collapsed="false">
      <c r="A1726" s="5" t="s">
        <v>7125</v>
      </c>
      <c r="B1726" s="5" t="s">
        <v>147</v>
      </c>
      <c r="C1726" s="5" t="s">
        <v>170</v>
      </c>
      <c r="D1726" s="5" t="s">
        <v>7126</v>
      </c>
      <c r="E1726" s="5" t="n">
        <f aca="false">YEAR(D1726)</f>
        <v>2023</v>
      </c>
      <c r="F1726" s="5" t="n">
        <f aca="false">MONTH(D1726)</f>
        <v>5</v>
      </c>
      <c r="G1726" s="5" t="s">
        <v>172</v>
      </c>
      <c r="H1726" s="5" t="e">
        <f aca="false">YEAR(G1726)</f>
        <v>#VALUE!</v>
      </c>
      <c r="I1726" s="5" t="e">
        <f aca="false">MONTH(G1726)</f>
        <v>#VALUE!</v>
      </c>
      <c r="J1726" s="5" t="s">
        <v>7127</v>
      </c>
      <c r="K1726" s="5" t="str">
        <f aca="false">LEFT(J1726,6)</f>
        <v>097054</v>
      </c>
      <c r="L1726" s="5" t="s">
        <v>7128</v>
      </c>
      <c r="M1726" s="5" t="n">
        <v>0</v>
      </c>
      <c r="N1726" s="5" t="n">
        <v>0</v>
      </c>
      <c r="O1726" s="0" t="s">
        <v>153</v>
      </c>
      <c r="P1726" s="0" t="e">
        <f aca="false">VLOOKUP(K1726,SQ!C:D,2,FALSE())</f>
        <v>#N/A</v>
      </c>
    </row>
    <row r="1727" customFormat="false" ht="12.8" hidden="true" customHeight="false" outlineLevel="0" collapsed="false">
      <c r="A1727" s="5" t="s">
        <v>7129</v>
      </c>
      <c r="B1727" s="5" t="s">
        <v>299</v>
      </c>
      <c r="C1727" s="5" t="s">
        <v>148</v>
      </c>
      <c r="D1727" s="5" t="s">
        <v>7130</v>
      </c>
      <c r="E1727" s="5" t="n">
        <f aca="false">YEAR(D1727)</f>
        <v>2023</v>
      </c>
      <c r="F1727" s="5" t="n">
        <f aca="false">MONTH(D1727)</f>
        <v>1</v>
      </c>
      <c r="G1727" s="5" t="s">
        <v>7131</v>
      </c>
      <c r="H1727" s="5" t="n">
        <f aca="false">YEAR(G1727)</f>
        <v>2023</v>
      </c>
      <c r="I1727" s="5" t="n">
        <f aca="false">MONTH(G1727)</f>
        <v>7</v>
      </c>
      <c r="J1727" s="5" t="s">
        <v>7132</v>
      </c>
      <c r="K1727" s="5" t="str">
        <f aca="false">LEFT(J1727,6)</f>
        <v>083125</v>
      </c>
      <c r="L1727" s="5" t="s">
        <v>7133</v>
      </c>
      <c r="M1727" s="5" t="n">
        <v>64</v>
      </c>
      <c r="N1727" s="5" t="n">
        <v>64</v>
      </c>
      <c r="O1727" s="0" t="s">
        <v>153</v>
      </c>
      <c r="P1727" s="0" t="e">
        <f aca="false">VLOOKUP(K1727,SQ!C:D,2,FALSE())</f>
        <v>#N/A</v>
      </c>
    </row>
    <row r="1728" customFormat="false" ht="12.8" hidden="true" customHeight="false" outlineLevel="0" collapsed="false">
      <c r="A1728" s="5" t="s">
        <v>7134</v>
      </c>
      <c r="B1728" s="5" t="s">
        <v>147</v>
      </c>
      <c r="C1728" s="5" t="s">
        <v>148</v>
      </c>
      <c r="D1728" s="5" t="s">
        <v>7135</v>
      </c>
      <c r="E1728" s="5" t="n">
        <f aca="false">YEAR(D1728)</f>
        <v>2023</v>
      </c>
      <c r="F1728" s="5" t="n">
        <f aca="false">MONTH(D1728)</f>
        <v>1</v>
      </c>
      <c r="G1728" s="5" t="s">
        <v>7136</v>
      </c>
      <c r="H1728" s="5" t="n">
        <f aca="false">YEAR(G1728)</f>
        <v>2023</v>
      </c>
      <c r="I1728" s="5" t="n">
        <f aca="false">MONTH(G1728)</f>
        <v>9</v>
      </c>
      <c r="J1728" s="5" t="s">
        <v>7137</v>
      </c>
      <c r="K1728" s="5" t="str">
        <f aca="false">LEFT(J1728,6)</f>
        <v>101171</v>
      </c>
      <c r="L1728" s="5" t="s">
        <v>7138</v>
      </c>
      <c r="M1728" s="5" t="n">
        <v>0</v>
      </c>
      <c r="N1728" s="5" t="n">
        <v>0</v>
      </c>
      <c r="O1728" s="0" t="s">
        <v>153</v>
      </c>
      <c r="P1728" s="0" t="e">
        <f aca="false">VLOOKUP(K1728,SQ!C:D,2,FALSE())</f>
        <v>#N/A</v>
      </c>
    </row>
    <row r="1729" customFormat="false" ht="12.8" hidden="true" customHeight="false" outlineLevel="0" collapsed="false">
      <c r="A1729" s="5" t="s">
        <v>7139</v>
      </c>
      <c r="B1729" s="5" t="s">
        <v>147</v>
      </c>
      <c r="C1729" s="5" t="s">
        <v>176</v>
      </c>
      <c r="D1729" s="5" t="s">
        <v>7140</v>
      </c>
      <c r="E1729" s="5" t="n">
        <f aca="false">YEAR(D1729)</f>
        <v>2023</v>
      </c>
      <c r="F1729" s="5" t="n">
        <f aca="false">MONTH(D1729)</f>
        <v>1</v>
      </c>
      <c r="G1729" s="5" t="s">
        <v>172</v>
      </c>
      <c r="H1729" s="5" t="e">
        <f aca="false">YEAR(G1729)</f>
        <v>#VALUE!</v>
      </c>
      <c r="I1729" s="5" t="e">
        <f aca="false">MONTH(G1729)</f>
        <v>#VALUE!</v>
      </c>
      <c r="J1729" s="5" t="s">
        <v>7141</v>
      </c>
      <c r="K1729" s="5" t="str">
        <f aca="false">LEFT(J1729,6)</f>
        <v>072073</v>
      </c>
      <c r="L1729" s="5" t="s">
        <v>7142</v>
      </c>
      <c r="M1729" s="5" t="n">
        <v>0</v>
      </c>
      <c r="N1729" s="5" t="n">
        <v>0</v>
      </c>
      <c r="O1729" s="0" t="s">
        <v>153</v>
      </c>
      <c r="P1729" s="0" t="e">
        <f aca="false">VLOOKUP(K1729,SQ!C:D,2,FALSE())</f>
        <v>#N/A</v>
      </c>
    </row>
    <row r="1730" customFormat="false" ht="12.8" hidden="true" customHeight="false" outlineLevel="0" collapsed="false">
      <c r="A1730" s="5" t="s">
        <v>7143</v>
      </c>
      <c r="B1730" s="5" t="s">
        <v>147</v>
      </c>
      <c r="C1730" s="5" t="s">
        <v>219</v>
      </c>
      <c r="D1730" s="5" t="s">
        <v>7144</v>
      </c>
      <c r="E1730" s="5" t="n">
        <f aca="false">YEAR(D1730)</f>
        <v>2023</v>
      </c>
      <c r="F1730" s="5" t="n">
        <f aca="false">MONTH(D1730)</f>
        <v>1</v>
      </c>
      <c r="G1730" s="5" t="s">
        <v>172</v>
      </c>
      <c r="H1730" s="5" t="e">
        <f aca="false">YEAR(G1730)</f>
        <v>#VALUE!</v>
      </c>
      <c r="I1730" s="5" t="e">
        <f aca="false">MONTH(G1730)</f>
        <v>#VALUE!</v>
      </c>
      <c r="J1730" s="5" t="s">
        <v>518</v>
      </c>
      <c r="K1730" s="5" t="str">
        <f aca="false">LEFT(J1730,6)</f>
        <v>050056</v>
      </c>
      <c r="L1730" s="5" t="s">
        <v>7145</v>
      </c>
      <c r="M1730" s="5" t="n">
        <v>0</v>
      </c>
      <c r="N1730" s="5" t="n">
        <v>0</v>
      </c>
      <c r="O1730" s="0" t="s">
        <v>153</v>
      </c>
      <c r="P1730" s="0" t="e">
        <f aca="false">VLOOKUP(K1730,SQ!C:D,2,FALSE())</f>
        <v>#N/A</v>
      </c>
    </row>
    <row r="1731" customFormat="false" ht="12.8" hidden="true" customHeight="false" outlineLevel="0" collapsed="false">
      <c r="A1731" s="5" t="s">
        <v>7146</v>
      </c>
      <c r="B1731" s="5" t="s">
        <v>147</v>
      </c>
      <c r="C1731" s="5" t="s">
        <v>170</v>
      </c>
      <c r="D1731" s="5" t="s">
        <v>7147</v>
      </c>
      <c r="E1731" s="5" t="n">
        <f aca="false">YEAR(D1731)</f>
        <v>2023</v>
      </c>
      <c r="F1731" s="5" t="n">
        <f aca="false">MONTH(D1731)</f>
        <v>1</v>
      </c>
      <c r="G1731" s="5" t="s">
        <v>172</v>
      </c>
      <c r="H1731" s="5" t="e">
        <f aca="false">YEAR(G1731)</f>
        <v>#VALUE!</v>
      </c>
      <c r="I1731" s="5" t="e">
        <f aca="false">MONTH(G1731)</f>
        <v>#VALUE!</v>
      </c>
      <c r="J1731" s="5" t="s">
        <v>7148</v>
      </c>
      <c r="K1731" s="5" t="str">
        <f aca="false">LEFT(J1731,6)</f>
        <v>001074</v>
      </c>
      <c r="L1731" s="5" t="s">
        <v>7149</v>
      </c>
      <c r="M1731" s="5" t="n">
        <v>0</v>
      </c>
      <c r="N1731" s="5" t="n">
        <v>0</v>
      </c>
      <c r="O1731" s="0" t="s">
        <v>153</v>
      </c>
      <c r="P1731" s="0" t="str">
        <f aca="false">VLOOKUP(K1731,SQ!C:D,2,FALSE())</f>
        <v>Perimetro_Area_Central_sem_o_perimetro_do_Art_16_paragrafo_3º</v>
      </c>
    </row>
    <row r="1732" customFormat="false" ht="12.8" hidden="true" customHeight="false" outlineLevel="0" collapsed="false">
      <c r="A1732" s="5" t="s">
        <v>7150</v>
      </c>
      <c r="B1732" s="5" t="s">
        <v>147</v>
      </c>
      <c r="C1732" s="5" t="s">
        <v>170</v>
      </c>
      <c r="D1732" s="5" t="s">
        <v>7151</v>
      </c>
      <c r="E1732" s="5" t="n">
        <f aca="false">YEAR(D1732)</f>
        <v>2023</v>
      </c>
      <c r="F1732" s="5" t="n">
        <f aca="false">MONTH(D1732)</f>
        <v>1</v>
      </c>
      <c r="G1732" s="5" t="s">
        <v>172</v>
      </c>
      <c r="H1732" s="5" t="e">
        <f aca="false">YEAR(G1732)</f>
        <v>#VALUE!</v>
      </c>
      <c r="I1732" s="5" t="e">
        <f aca="false">MONTH(G1732)</f>
        <v>#VALUE!</v>
      </c>
      <c r="J1732" s="5" t="s">
        <v>7152</v>
      </c>
      <c r="K1732" s="5" t="str">
        <f aca="false">LEFT(J1732,6)</f>
        <v>016027</v>
      </c>
      <c r="L1732" s="5" t="s">
        <v>7153</v>
      </c>
      <c r="M1732" s="5" t="n">
        <v>0</v>
      </c>
      <c r="N1732" s="5" t="n">
        <v>0</v>
      </c>
      <c r="O1732" s="0" t="s">
        <v>153</v>
      </c>
      <c r="P1732" s="0" t="e">
        <f aca="false">VLOOKUP(K1732,SQ!C:D,2,FALSE())</f>
        <v>#N/A</v>
      </c>
    </row>
    <row r="1733" customFormat="false" ht="12.8" hidden="true" customHeight="false" outlineLevel="0" collapsed="false">
      <c r="A1733" s="5" t="s">
        <v>7154</v>
      </c>
      <c r="B1733" s="5" t="s">
        <v>147</v>
      </c>
      <c r="C1733" s="5" t="s">
        <v>170</v>
      </c>
      <c r="D1733" s="5" t="s">
        <v>7155</v>
      </c>
      <c r="E1733" s="5" t="n">
        <f aca="false">YEAR(D1733)</f>
        <v>2023</v>
      </c>
      <c r="F1733" s="5" t="n">
        <f aca="false">MONTH(D1733)</f>
        <v>1</v>
      </c>
      <c r="G1733" s="5" t="s">
        <v>172</v>
      </c>
      <c r="H1733" s="5" t="e">
        <f aca="false">YEAR(G1733)</f>
        <v>#VALUE!</v>
      </c>
      <c r="I1733" s="5" t="e">
        <f aca="false">MONTH(G1733)</f>
        <v>#VALUE!</v>
      </c>
      <c r="J1733" s="5" t="s">
        <v>7156</v>
      </c>
      <c r="K1733" s="5" t="str">
        <f aca="false">LEFT(J1733,6)</f>
        <v>009084</v>
      </c>
      <c r="L1733" s="5" t="s">
        <v>7157</v>
      </c>
      <c r="M1733" s="5" t="n">
        <v>25</v>
      </c>
      <c r="N1733" s="5" t="n">
        <v>25</v>
      </c>
      <c r="O1733" s="0" t="s">
        <v>153</v>
      </c>
      <c r="P1733" s="0" t="e">
        <f aca="false">VLOOKUP(K1733,SQ!C:D,2,FALSE())</f>
        <v>#N/A</v>
      </c>
    </row>
    <row r="1734" customFormat="false" ht="12.8" hidden="true" customHeight="false" outlineLevel="0" collapsed="false">
      <c r="A1734" s="5" t="s">
        <v>7158</v>
      </c>
      <c r="B1734" s="5" t="s">
        <v>147</v>
      </c>
      <c r="C1734" s="5" t="s">
        <v>170</v>
      </c>
      <c r="D1734" s="5" t="s">
        <v>7159</v>
      </c>
      <c r="E1734" s="5" t="n">
        <f aca="false">YEAR(D1734)</f>
        <v>2023</v>
      </c>
      <c r="F1734" s="5" t="n">
        <f aca="false">MONTH(D1734)</f>
        <v>1</v>
      </c>
      <c r="G1734" s="5" t="s">
        <v>172</v>
      </c>
      <c r="H1734" s="5" t="e">
        <f aca="false">YEAR(G1734)</f>
        <v>#VALUE!</v>
      </c>
      <c r="I1734" s="5" t="e">
        <f aca="false">MONTH(G1734)</f>
        <v>#VALUE!</v>
      </c>
      <c r="J1734" s="5" t="s">
        <v>7160</v>
      </c>
      <c r="K1734" s="5" t="str">
        <f aca="false">LEFT(J1734,6)</f>
        <v>067230</v>
      </c>
      <c r="L1734" s="5" t="s">
        <v>7161</v>
      </c>
      <c r="M1734" s="5" t="n">
        <v>2</v>
      </c>
      <c r="N1734" s="5" t="n">
        <v>1</v>
      </c>
      <c r="O1734" s="0" t="s">
        <v>153</v>
      </c>
      <c r="P1734" s="0" t="e">
        <f aca="false">VLOOKUP(K1734,SQ!C:D,2,FALSE())</f>
        <v>#N/A</v>
      </c>
    </row>
    <row r="1735" customFormat="false" ht="12.8" hidden="true" customHeight="false" outlineLevel="0" collapsed="false">
      <c r="A1735" s="5" t="s">
        <v>7162</v>
      </c>
      <c r="B1735" s="5" t="s">
        <v>147</v>
      </c>
      <c r="C1735" s="5" t="s">
        <v>170</v>
      </c>
      <c r="D1735" s="5" t="s">
        <v>7163</v>
      </c>
      <c r="E1735" s="5" t="n">
        <f aca="false">YEAR(D1735)</f>
        <v>2023</v>
      </c>
      <c r="F1735" s="5" t="n">
        <f aca="false">MONTH(D1735)</f>
        <v>1</v>
      </c>
      <c r="G1735" s="5" t="s">
        <v>172</v>
      </c>
      <c r="H1735" s="5" t="e">
        <f aca="false">YEAR(G1735)</f>
        <v>#VALUE!</v>
      </c>
      <c r="I1735" s="5" t="e">
        <f aca="false">MONTH(G1735)</f>
        <v>#VALUE!</v>
      </c>
      <c r="J1735" s="5" t="s">
        <v>2467</v>
      </c>
      <c r="K1735" s="5" t="str">
        <f aca="false">LEFT(J1735,6)</f>
        <v>299065</v>
      </c>
      <c r="L1735" s="5" t="s">
        <v>7164</v>
      </c>
      <c r="M1735" s="5" t="n">
        <v>0</v>
      </c>
      <c r="N1735" s="5" t="n">
        <v>0</v>
      </c>
      <c r="O1735" s="0" t="s">
        <v>153</v>
      </c>
      <c r="P1735" s="0" t="e">
        <f aca="false">VLOOKUP(K1735,SQ!C:D,2,FALSE())</f>
        <v>#N/A</v>
      </c>
    </row>
    <row r="1736" customFormat="false" ht="12.8" hidden="true" customHeight="false" outlineLevel="0" collapsed="false">
      <c r="A1736" s="5" t="s">
        <v>7165</v>
      </c>
      <c r="B1736" s="5" t="s">
        <v>147</v>
      </c>
      <c r="C1736" s="5" t="s">
        <v>170</v>
      </c>
      <c r="D1736" s="5" t="s">
        <v>7166</v>
      </c>
      <c r="E1736" s="5" t="n">
        <f aca="false">YEAR(D1736)</f>
        <v>2023</v>
      </c>
      <c r="F1736" s="5" t="n">
        <f aca="false">MONTH(D1736)</f>
        <v>1</v>
      </c>
      <c r="G1736" s="5" t="s">
        <v>172</v>
      </c>
      <c r="H1736" s="5" t="e">
        <f aca="false">YEAR(G1736)</f>
        <v>#VALUE!</v>
      </c>
      <c r="I1736" s="5" t="e">
        <f aca="false">MONTH(G1736)</f>
        <v>#VALUE!</v>
      </c>
      <c r="J1736" s="5" t="s">
        <v>7167</v>
      </c>
      <c r="K1736" s="5" t="str">
        <f aca="false">LEFT(J1736,6)</f>
        <v>002084</v>
      </c>
      <c r="L1736" s="5" t="s">
        <v>7168</v>
      </c>
      <c r="M1736" s="5" t="n">
        <v>0</v>
      </c>
      <c r="N1736" s="5" t="n">
        <v>0</v>
      </c>
      <c r="O1736" s="0" t="s">
        <v>153</v>
      </c>
      <c r="P1736" s="0" t="str">
        <f aca="false">VLOOKUP(K1736,SQ!C:D,2,FALSE())</f>
        <v>Perimetro_Area_Central_sem_o_perimetro_do_Art_16_paragrafo_3º</v>
      </c>
    </row>
    <row r="1737" customFormat="false" ht="12.8" hidden="true" customHeight="false" outlineLevel="0" collapsed="false">
      <c r="A1737" s="5" t="s">
        <v>7169</v>
      </c>
      <c r="B1737" s="5" t="s">
        <v>147</v>
      </c>
      <c r="C1737" s="5" t="s">
        <v>219</v>
      </c>
      <c r="D1737" s="5" t="s">
        <v>7170</v>
      </c>
      <c r="E1737" s="5" t="n">
        <f aca="false">YEAR(D1737)</f>
        <v>2023</v>
      </c>
      <c r="F1737" s="5" t="n">
        <f aca="false">MONTH(D1737)</f>
        <v>1</v>
      </c>
      <c r="G1737" s="5" t="s">
        <v>172</v>
      </c>
      <c r="H1737" s="5" t="e">
        <f aca="false">YEAR(G1737)</f>
        <v>#VALUE!</v>
      </c>
      <c r="I1737" s="5" t="e">
        <f aca="false">MONTH(G1737)</f>
        <v>#VALUE!</v>
      </c>
      <c r="J1737" s="5" t="s">
        <v>7171</v>
      </c>
      <c r="K1737" s="5" t="str">
        <f aca="false">LEFT(J1737,6)</f>
        <v>044060</v>
      </c>
      <c r="L1737" s="5" t="s">
        <v>7172</v>
      </c>
      <c r="M1737" s="5" t="n">
        <v>2</v>
      </c>
      <c r="N1737" s="5" t="n">
        <v>2</v>
      </c>
      <c r="O1737" s="0" t="s">
        <v>153</v>
      </c>
      <c r="P1737" s="0" t="e">
        <f aca="false">VLOOKUP(K1737,SQ!C:D,2,FALSE())</f>
        <v>#N/A</v>
      </c>
    </row>
    <row r="1738" customFormat="false" ht="12.8" hidden="true" customHeight="false" outlineLevel="0" collapsed="false">
      <c r="A1738" s="5" t="s">
        <v>7173</v>
      </c>
      <c r="B1738" s="5" t="s">
        <v>147</v>
      </c>
      <c r="C1738" s="5" t="s">
        <v>170</v>
      </c>
      <c r="D1738" s="5" t="s">
        <v>7174</v>
      </c>
      <c r="E1738" s="5" t="n">
        <f aca="false">YEAR(D1738)</f>
        <v>2023</v>
      </c>
      <c r="F1738" s="5" t="n">
        <f aca="false">MONTH(D1738)</f>
        <v>1</v>
      </c>
      <c r="G1738" s="5" t="s">
        <v>172</v>
      </c>
      <c r="H1738" s="5" t="e">
        <f aca="false">YEAR(G1738)</f>
        <v>#VALUE!</v>
      </c>
      <c r="I1738" s="5" t="e">
        <f aca="false">MONTH(G1738)</f>
        <v>#VALUE!</v>
      </c>
      <c r="J1738" s="5" t="s">
        <v>7175</v>
      </c>
      <c r="K1738" s="5" t="str">
        <f aca="false">LEFT(J1738,6)</f>
        <v>030139</v>
      </c>
      <c r="L1738" s="5" t="s">
        <v>7176</v>
      </c>
      <c r="M1738" s="5" t="n">
        <v>29</v>
      </c>
      <c r="N1738" s="5" t="n">
        <v>29</v>
      </c>
      <c r="O1738" s="0" t="s">
        <v>153</v>
      </c>
      <c r="P1738" s="0" t="e">
        <f aca="false">VLOOKUP(K1738,SQ!C:D,2,FALSE())</f>
        <v>#N/A</v>
      </c>
    </row>
    <row r="1739" customFormat="false" ht="12.8" hidden="true" customHeight="false" outlineLevel="0" collapsed="false">
      <c r="A1739" s="5" t="s">
        <v>7177</v>
      </c>
      <c r="B1739" s="5" t="s">
        <v>147</v>
      </c>
      <c r="C1739" s="5" t="s">
        <v>148</v>
      </c>
      <c r="D1739" s="5" t="s">
        <v>7178</v>
      </c>
      <c r="E1739" s="5" t="n">
        <f aca="false">YEAR(D1739)</f>
        <v>2023</v>
      </c>
      <c r="F1739" s="5" t="n">
        <f aca="false">MONTH(D1739)</f>
        <v>1</v>
      </c>
      <c r="G1739" s="5" t="s">
        <v>7179</v>
      </c>
      <c r="H1739" s="5" t="n">
        <f aca="false">YEAR(G1739)</f>
        <v>2023</v>
      </c>
      <c r="I1739" s="5" t="n">
        <f aca="false">MONTH(G1739)</f>
        <v>9</v>
      </c>
      <c r="J1739" s="5" t="s">
        <v>7180</v>
      </c>
      <c r="K1739" s="5" t="str">
        <f aca="false">LEFT(J1739,6)</f>
        <v>016047</v>
      </c>
      <c r="L1739" s="5" t="s">
        <v>7181</v>
      </c>
      <c r="M1739" s="5" t="n">
        <v>0</v>
      </c>
      <c r="N1739" s="5" t="n">
        <v>0</v>
      </c>
      <c r="O1739" s="0" t="s">
        <v>153</v>
      </c>
      <c r="P1739" s="0" t="e">
        <f aca="false">VLOOKUP(K1739,SQ!C:D,2,FALSE())</f>
        <v>#N/A</v>
      </c>
    </row>
    <row r="1740" customFormat="false" ht="12.8" hidden="true" customHeight="false" outlineLevel="0" collapsed="false">
      <c r="A1740" s="5" t="s">
        <v>7182</v>
      </c>
      <c r="B1740" s="5" t="s">
        <v>147</v>
      </c>
      <c r="C1740" s="5" t="s">
        <v>148</v>
      </c>
      <c r="D1740" s="5" t="s">
        <v>7183</v>
      </c>
      <c r="E1740" s="5" t="n">
        <f aca="false">YEAR(D1740)</f>
        <v>2023</v>
      </c>
      <c r="F1740" s="5" t="n">
        <f aca="false">MONTH(D1740)</f>
        <v>2</v>
      </c>
      <c r="G1740" s="5" t="s">
        <v>7184</v>
      </c>
      <c r="H1740" s="5" t="n">
        <f aca="false">YEAR(G1740)</f>
        <v>2023</v>
      </c>
      <c r="I1740" s="5" t="n">
        <f aca="false">MONTH(G1740)</f>
        <v>3</v>
      </c>
      <c r="J1740" s="5" t="s">
        <v>7185</v>
      </c>
      <c r="K1740" s="5" t="str">
        <f aca="false">LEFT(J1740,6)</f>
        <v>032191</v>
      </c>
      <c r="L1740" s="5" t="s">
        <v>7186</v>
      </c>
      <c r="M1740" s="5" t="n">
        <v>0</v>
      </c>
      <c r="N1740" s="5" t="n">
        <v>0</v>
      </c>
      <c r="O1740" s="0" t="s">
        <v>153</v>
      </c>
      <c r="P1740" s="0" t="e">
        <f aca="false">VLOOKUP(K1740,SQ!C:D,2,FALSE())</f>
        <v>#N/A</v>
      </c>
    </row>
    <row r="1741" customFormat="false" ht="12.8" hidden="true" customHeight="false" outlineLevel="0" collapsed="false">
      <c r="A1741" s="5" t="s">
        <v>7187</v>
      </c>
      <c r="B1741" s="5" t="s">
        <v>250</v>
      </c>
      <c r="C1741" s="5" t="s">
        <v>176</v>
      </c>
      <c r="D1741" s="5" t="s">
        <v>7188</v>
      </c>
      <c r="E1741" s="5" t="n">
        <f aca="false">YEAR(D1741)</f>
        <v>2023</v>
      </c>
      <c r="F1741" s="5" t="n">
        <f aca="false">MONTH(D1741)</f>
        <v>1</v>
      </c>
      <c r="G1741" s="5" t="s">
        <v>172</v>
      </c>
      <c r="H1741" s="5" t="e">
        <f aca="false">YEAR(G1741)</f>
        <v>#VALUE!</v>
      </c>
      <c r="I1741" s="5" t="e">
        <f aca="false">MONTH(G1741)</f>
        <v>#VALUE!</v>
      </c>
      <c r="J1741" s="5" t="s">
        <v>7189</v>
      </c>
      <c r="K1741" s="5" t="str">
        <f aca="false">LEFT(J1741,6)</f>
        <v>070122</v>
      </c>
      <c r="L1741" s="5" t="s">
        <v>7190</v>
      </c>
      <c r="M1741" s="5" t="n">
        <v>16</v>
      </c>
      <c r="N1741" s="5" t="n">
        <v>16</v>
      </c>
      <c r="O1741" s="0" t="s">
        <v>153</v>
      </c>
      <c r="P1741" s="0" t="e">
        <f aca="false">VLOOKUP(K1741,SQ!C:D,2,FALSE())</f>
        <v>#N/A</v>
      </c>
    </row>
    <row r="1742" customFormat="false" ht="12.8" hidden="true" customHeight="false" outlineLevel="0" collapsed="false">
      <c r="A1742" s="5" t="s">
        <v>7191</v>
      </c>
      <c r="B1742" s="5" t="s">
        <v>250</v>
      </c>
      <c r="C1742" s="5" t="s">
        <v>148</v>
      </c>
      <c r="D1742" s="5" t="s">
        <v>7192</v>
      </c>
      <c r="E1742" s="5" t="n">
        <f aca="false">YEAR(D1742)</f>
        <v>2023</v>
      </c>
      <c r="F1742" s="5" t="n">
        <f aca="false">MONTH(D1742)</f>
        <v>1</v>
      </c>
      <c r="G1742" s="5" t="s">
        <v>7193</v>
      </c>
      <c r="H1742" s="5" t="n">
        <f aca="false">YEAR(G1742)</f>
        <v>2023</v>
      </c>
      <c r="I1742" s="5" t="n">
        <f aca="false">MONTH(G1742)</f>
        <v>3</v>
      </c>
      <c r="J1742" s="5" t="s">
        <v>7194</v>
      </c>
      <c r="K1742" s="5" t="str">
        <f aca="false">LEFT(J1742,6)</f>
        <v>113432</v>
      </c>
      <c r="L1742" s="5" t="s">
        <v>7195</v>
      </c>
      <c r="M1742" s="5" t="n">
        <v>30</v>
      </c>
      <c r="N1742" s="5" t="n">
        <v>30</v>
      </c>
      <c r="O1742" s="0" t="s">
        <v>153</v>
      </c>
      <c r="P1742" s="0" t="e">
        <f aca="false">VLOOKUP(K1742,SQ!C:D,2,FALSE())</f>
        <v>#N/A</v>
      </c>
    </row>
    <row r="1743" customFormat="false" ht="12.8" hidden="true" customHeight="false" outlineLevel="0" collapsed="false">
      <c r="A1743" s="5" t="s">
        <v>7196</v>
      </c>
      <c r="B1743" s="5" t="s">
        <v>299</v>
      </c>
      <c r="C1743" s="5" t="s">
        <v>170</v>
      </c>
      <c r="D1743" s="5" t="s">
        <v>7197</v>
      </c>
      <c r="E1743" s="5" t="n">
        <f aca="false">YEAR(D1743)</f>
        <v>2023</v>
      </c>
      <c r="F1743" s="5" t="n">
        <f aca="false">MONTH(D1743)</f>
        <v>2</v>
      </c>
      <c r="G1743" s="5" t="s">
        <v>172</v>
      </c>
      <c r="H1743" s="5" t="e">
        <f aca="false">YEAR(G1743)</f>
        <v>#VALUE!</v>
      </c>
      <c r="I1743" s="5" t="e">
        <f aca="false">MONTH(G1743)</f>
        <v>#VALUE!</v>
      </c>
      <c r="J1743" s="5" t="s">
        <v>6970</v>
      </c>
      <c r="K1743" s="5" t="str">
        <f aca="false">LEFT(J1743,6)</f>
        <v>142136</v>
      </c>
      <c r="L1743" s="5" t="s">
        <v>7198</v>
      </c>
      <c r="M1743" s="5" t="n">
        <v>0</v>
      </c>
      <c r="N1743" s="5" t="n">
        <v>0</v>
      </c>
      <c r="O1743" s="0" t="s">
        <v>153</v>
      </c>
      <c r="P1743" s="0" t="e">
        <f aca="false">VLOOKUP(K1743,SQ!C:D,2,FALSE())</f>
        <v>#N/A</v>
      </c>
    </row>
    <row r="1744" customFormat="false" ht="12.8" hidden="true" customHeight="false" outlineLevel="0" collapsed="false">
      <c r="A1744" s="5" t="s">
        <v>7199</v>
      </c>
      <c r="B1744" s="5" t="s">
        <v>232</v>
      </c>
      <c r="C1744" s="5" t="s">
        <v>170</v>
      </c>
      <c r="D1744" s="5" t="s">
        <v>7200</v>
      </c>
      <c r="E1744" s="5" t="n">
        <f aca="false">YEAR(D1744)</f>
        <v>2023</v>
      </c>
      <c r="F1744" s="5" t="n">
        <f aca="false">MONTH(D1744)</f>
        <v>1</v>
      </c>
      <c r="G1744" s="5" t="s">
        <v>172</v>
      </c>
      <c r="H1744" s="5" t="e">
        <f aca="false">YEAR(G1744)</f>
        <v>#VALUE!</v>
      </c>
      <c r="I1744" s="5" t="e">
        <f aca="false">MONTH(G1744)</f>
        <v>#VALUE!</v>
      </c>
      <c r="J1744" s="5" t="s">
        <v>7201</v>
      </c>
      <c r="K1744" s="5" t="str">
        <f aca="false">LEFT(J1744,6)</f>
        <v>069129</v>
      </c>
      <c r="L1744" s="5" t="s">
        <v>7202</v>
      </c>
      <c r="M1744" s="5" t="n">
        <v>0</v>
      </c>
      <c r="N1744" s="5" t="n">
        <v>0</v>
      </c>
      <c r="O1744" s="0" t="s">
        <v>153</v>
      </c>
      <c r="P1744" s="0" t="e">
        <f aca="false">VLOOKUP(K1744,SQ!C:D,2,FALSE())</f>
        <v>#N/A</v>
      </c>
    </row>
    <row r="1745" customFormat="false" ht="12.8" hidden="true" customHeight="false" outlineLevel="0" collapsed="false">
      <c r="A1745" s="5" t="s">
        <v>7203</v>
      </c>
      <c r="B1745" s="5" t="s">
        <v>232</v>
      </c>
      <c r="C1745" s="5" t="s">
        <v>170</v>
      </c>
      <c r="D1745" s="5" t="s">
        <v>7204</v>
      </c>
      <c r="E1745" s="5" t="n">
        <f aca="false">YEAR(D1745)</f>
        <v>2023</v>
      </c>
      <c r="F1745" s="5" t="n">
        <f aca="false">MONTH(D1745)</f>
        <v>1</v>
      </c>
      <c r="G1745" s="5" t="s">
        <v>172</v>
      </c>
      <c r="H1745" s="5" t="e">
        <f aca="false">YEAR(G1745)</f>
        <v>#VALUE!</v>
      </c>
      <c r="I1745" s="5" t="e">
        <f aca="false">MONTH(G1745)</f>
        <v>#VALUE!</v>
      </c>
      <c r="J1745" s="5" t="s">
        <v>7205</v>
      </c>
      <c r="K1745" s="5" t="str">
        <f aca="false">LEFT(J1745,6)</f>
        <v>087418</v>
      </c>
      <c r="L1745" s="5" t="s">
        <v>7206</v>
      </c>
      <c r="M1745" s="5" t="n">
        <v>0</v>
      </c>
      <c r="N1745" s="5" t="n">
        <v>0</v>
      </c>
      <c r="O1745" s="0" t="s">
        <v>153</v>
      </c>
      <c r="P1745" s="0" t="e">
        <f aca="false">VLOOKUP(K1745,SQ!C:D,2,FALSE())</f>
        <v>#N/A</v>
      </c>
    </row>
    <row r="1746" customFormat="false" ht="12.8" hidden="true" customHeight="false" outlineLevel="0" collapsed="false">
      <c r="A1746" s="5" t="s">
        <v>7207</v>
      </c>
      <c r="B1746" s="5" t="s">
        <v>147</v>
      </c>
      <c r="C1746" s="5" t="s">
        <v>170</v>
      </c>
      <c r="D1746" s="5" t="s">
        <v>7208</v>
      </c>
      <c r="E1746" s="5" t="n">
        <f aca="false">YEAR(D1746)</f>
        <v>2023</v>
      </c>
      <c r="F1746" s="5" t="n">
        <f aca="false">MONTH(D1746)</f>
        <v>2</v>
      </c>
      <c r="G1746" s="5" t="s">
        <v>172</v>
      </c>
      <c r="H1746" s="5" t="e">
        <f aca="false">YEAR(G1746)</f>
        <v>#VALUE!</v>
      </c>
      <c r="I1746" s="5" t="e">
        <f aca="false">MONTH(G1746)</f>
        <v>#VALUE!</v>
      </c>
      <c r="J1746" s="5" t="s">
        <v>7209</v>
      </c>
      <c r="K1746" s="5" t="str">
        <f aca="false">LEFT(J1746,6)</f>
        <v>170023</v>
      </c>
      <c r="L1746" s="5" t="s">
        <v>7210</v>
      </c>
      <c r="M1746" s="5" t="n">
        <v>0</v>
      </c>
      <c r="N1746" s="5" t="n">
        <v>0</v>
      </c>
      <c r="O1746" s="0" t="s">
        <v>153</v>
      </c>
      <c r="P1746" s="0" t="e">
        <f aca="false">VLOOKUP(K1746,SQ!C:D,2,FALSE())</f>
        <v>#N/A</v>
      </c>
    </row>
    <row r="1747" customFormat="false" ht="12.8" hidden="true" customHeight="false" outlineLevel="0" collapsed="false">
      <c r="A1747" s="5" t="s">
        <v>7211</v>
      </c>
      <c r="B1747" s="5" t="s">
        <v>147</v>
      </c>
      <c r="C1747" s="5" t="s">
        <v>219</v>
      </c>
      <c r="D1747" s="5" t="s">
        <v>7212</v>
      </c>
      <c r="E1747" s="5" t="n">
        <f aca="false">YEAR(D1747)</f>
        <v>2023</v>
      </c>
      <c r="F1747" s="5" t="n">
        <f aca="false">MONTH(D1747)</f>
        <v>2</v>
      </c>
      <c r="G1747" s="5" t="s">
        <v>172</v>
      </c>
      <c r="H1747" s="5" t="e">
        <f aca="false">YEAR(G1747)</f>
        <v>#VALUE!</v>
      </c>
      <c r="I1747" s="5" t="e">
        <f aca="false">MONTH(G1747)</f>
        <v>#VALUE!</v>
      </c>
      <c r="J1747" s="5" t="s">
        <v>7213</v>
      </c>
      <c r="K1747" s="5" t="str">
        <f aca="false">LEFT(J1747,6)</f>
        <v>111316</v>
      </c>
      <c r="L1747" s="5" t="s">
        <v>7214</v>
      </c>
      <c r="M1747" s="5" t="n">
        <v>0</v>
      </c>
      <c r="N1747" s="5" t="n">
        <v>0</v>
      </c>
      <c r="O1747" s="0" t="s">
        <v>153</v>
      </c>
      <c r="P1747" s="0" t="e">
        <f aca="false">VLOOKUP(K1747,SQ!C:D,2,FALSE())</f>
        <v>#N/A</v>
      </c>
    </row>
    <row r="1748" customFormat="false" ht="12.8" hidden="true" customHeight="false" outlineLevel="0" collapsed="false">
      <c r="A1748" s="5" t="s">
        <v>7215</v>
      </c>
      <c r="B1748" s="5" t="s">
        <v>147</v>
      </c>
      <c r="C1748" s="5" t="s">
        <v>176</v>
      </c>
      <c r="D1748" s="5" t="s">
        <v>7216</v>
      </c>
      <c r="E1748" s="5" t="n">
        <f aca="false">YEAR(D1748)</f>
        <v>2023</v>
      </c>
      <c r="F1748" s="5" t="n">
        <f aca="false">MONTH(D1748)</f>
        <v>2</v>
      </c>
      <c r="G1748" s="5" t="s">
        <v>172</v>
      </c>
      <c r="H1748" s="5" t="e">
        <f aca="false">YEAR(G1748)</f>
        <v>#VALUE!</v>
      </c>
      <c r="I1748" s="5" t="e">
        <f aca="false">MONTH(G1748)</f>
        <v>#VALUE!</v>
      </c>
      <c r="J1748" s="5" t="s">
        <v>1615</v>
      </c>
      <c r="K1748" s="5" t="str">
        <f aca="false">LEFT(J1748,6)</f>
        <v>-</v>
      </c>
      <c r="L1748" s="5" t="s">
        <v>7217</v>
      </c>
      <c r="M1748" s="5" t="n">
        <v>2</v>
      </c>
      <c r="N1748" s="5" t="n">
        <v>2</v>
      </c>
      <c r="O1748" s="0" t="s">
        <v>153</v>
      </c>
      <c r="P1748" s="0" t="e">
        <f aca="false">VLOOKUP(K1748,SQ!C:D,2,FALSE())</f>
        <v>#N/A</v>
      </c>
    </row>
    <row r="1749" customFormat="false" ht="12.8" hidden="true" customHeight="false" outlineLevel="0" collapsed="false">
      <c r="A1749" s="5" t="s">
        <v>7218</v>
      </c>
      <c r="B1749" s="5" t="s">
        <v>147</v>
      </c>
      <c r="C1749" s="5" t="s">
        <v>170</v>
      </c>
      <c r="D1749" s="5" t="s">
        <v>7219</v>
      </c>
      <c r="E1749" s="5" t="n">
        <f aca="false">YEAR(D1749)</f>
        <v>2023</v>
      </c>
      <c r="F1749" s="5" t="n">
        <f aca="false">MONTH(D1749)</f>
        <v>1</v>
      </c>
      <c r="G1749" s="5" t="s">
        <v>172</v>
      </c>
      <c r="H1749" s="5" t="e">
        <f aca="false">YEAR(G1749)</f>
        <v>#VALUE!</v>
      </c>
      <c r="I1749" s="5" t="e">
        <f aca="false">MONTH(G1749)</f>
        <v>#VALUE!</v>
      </c>
      <c r="J1749" s="5" t="s">
        <v>7220</v>
      </c>
      <c r="K1749" s="5" t="str">
        <f aca="false">LEFT(J1749,6)</f>
        <v>104065</v>
      </c>
      <c r="L1749" s="5" t="s">
        <v>7221</v>
      </c>
      <c r="M1749" s="5" t="n">
        <v>3</v>
      </c>
      <c r="N1749" s="5" t="n">
        <v>3</v>
      </c>
      <c r="O1749" s="0" t="s">
        <v>153</v>
      </c>
      <c r="P1749" s="0" t="e">
        <f aca="false">VLOOKUP(K1749,SQ!C:D,2,FALSE())</f>
        <v>#N/A</v>
      </c>
    </row>
    <row r="1750" customFormat="false" ht="12.8" hidden="true" customHeight="false" outlineLevel="0" collapsed="false">
      <c r="A1750" s="5" t="s">
        <v>7222</v>
      </c>
      <c r="B1750" s="5" t="s">
        <v>147</v>
      </c>
      <c r="C1750" s="5" t="s">
        <v>170</v>
      </c>
      <c r="D1750" s="5" t="s">
        <v>7223</v>
      </c>
      <c r="E1750" s="5" t="n">
        <f aca="false">YEAR(D1750)</f>
        <v>2023</v>
      </c>
      <c r="F1750" s="5" t="n">
        <f aca="false">MONTH(D1750)</f>
        <v>4</v>
      </c>
      <c r="G1750" s="5" t="s">
        <v>172</v>
      </c>
      <c r="H1750" s="5" t="e">
        <f aca="false">YEAR(G1750)</f>
        <v>#VALUE!</v>
      </c>
      <c r="I1750" s="5" t="e">
        <f aca="false">MONTH(G1750)</f>
        <v>#VALUE!</v>
      </c>
      <c r="J1750" s="5" t="s">
        <v>7224</v>
      </c>
      <c r="K1750" s="5" t="str">
        <f aca="false">LEFT(J1750,6)</f>
        <v>040106</v>
      </c>
      <c r="L1750" s="5" t="s">
        <v>7225</v>
      </c>
      <c r="M1750" s="5" t="n">
        <v>0</v>
      </c>
      <c r="N1750" s="5" t="n">
        <v>0</v>
      </c>
      <c r="O1750" s="0" t="s">
        <v>153</v>
      </c>
      <c r="P1750" s="0" t="e">
        <f aca="false">VLOOKUP(K1750,SQ!C:D,2,FALSE())</f>
        <v>#N/A</v>
      </c>
    </row>
    <row r="1751" customFormat="false" ht="12.8" hidden="true" customHeight="false" outlineLevel="0" collapsed="false">
      <c r="A1751" s="5" t="s">
        <v>7226</v>
      </c>
      <c r="B1751" s="5" t="s">
        <v>147</v>
      </c>
      <c r="C1751" s="5" t="s">
        <v>176</v>
      </c>
      <c r="D1751" s="5" t="s">
        <v>7227</v>
      </c>
      <c r="E1751" s="5" t="n">
        <f aca="false">YEAR(D1751)</f>
        <v>2023</v>
      </c>
      <c r="F1751" s="5" t="n">
        <f aca="false">MONTH(D1751)</f>
        <v>2</v>
      </c>
      <c r="G1751" s="5" t="s">
        <v>172</v>
      </c>
      <c r="H1751" s="5" t="e">
        <f aca="false">YEAR(G1751)</f>
        <v>#VALUE!</v>
      </c>
      <c r="I1751" s="5" t="e">
        <f aca="false">MONTH(G1751)</f>
        <v>#VALUE!</v>
      </c>
      <c r="J1751" s="5" t="s">
        <v>7228</v>
      </c>
      <c r="K1751" s="5" t="str">
        <f aca="false">LEFT(J1751,6)</f>
        <v>068048</v>
      </c>
      <c r="L1751" s="5" t="s">
        <v>7229</v>
      </c>
      <c r="M1751" s="5" t="n">
        <v>1</v>
      </c>
      <c r="N1751" s="5" t="n">
        <v>1</v>
      </c>
      <c r="O1751" s="0" t="s">
        <v>153</v>
      </c>
      <c r="P1751" s="0" t="e">
        <f aca="false">VLOOKUP(K1751,SQ!C:D,2,FALSE())</f>
        <v>#N/A</v>
      </c>
    </row>
    <row r="1752" customFormat="false" ht="12.8" hidden="true" customHeight="false" outlineLevel="0" collapsed="false">
      <c r="A1752" s="5" t="s">
        <v>7230</v>
      </c>
      <c r="B1752" s="5" t="s">
        <v>147</v>
      </c>
      <c r="C1752" s="5" t="s">
        <v>170</v>
      </c>
      <c r="D1752" s="5" t="s">
        <v>7231</v>
      </c>
      <c r="E1752" s="5" t="n">
        <f aca="false">YEAR(D1752)</f>
        <v>2023</v>
      </c>
      <c r="F1752" s="5" t="n">
        <f aca="false">MONTH(D1752)</f>
        <v>1</v>
      </c>
      <c r="G1752" s="5" t="s">
        <v>172</v>
      </c>
      <c r="H1752" s="5" t="e">
        <f aca="false">YEAR(G1752)</f>
        <v>#VALUE!</v>
      </c>
      <c r="I1752" s="5" t="e">
        <f aca="false">MONTH(G1752)</f>
        <v>#VALUE!</v>
      </c>
      <c r="J1752" s="5" t="s">
        <v>7232</v>
      </c>
      <c r="K1752" s="5" t="str">
        <f aca="false">LEFT(J1752,6)</f>
        <v>169174</v>
      </c>
      <c r="L1752" s="5" t="s">
        <v>7233</v>
      </c>
      <c r="M1752" s="5" t="n">
        <v>4</v>
      </c>
      <c r="N1752" s="5" t="n">
        <v>0</v>
      </c>
      <c r="O1752" s="0" t="s">
        <v>153</v>
      </c>
      <c r="P1752" s="0" t="e">
        <f aca="false">VLOOKUP(K1752,SQ!C:D,2,FALSE())</f>
        <v>#N/A</v>
      </c>
    </row>
    <row r="1753" customFormat="false" ht="12.8" hidden="true" customHeight="false" outlineLevel="0" collapsed="false">
      <c r="A1753" s="5" t="s">
        <v>7234</v>
      </c>
      <c r="B1753" s="5" t="s">
        <v>147</v>
      </c>
      <c r="C1753" s="5" t="s">
        <v>170</v>
      </c>
      <c r="D1753" s="5" t="s">
        <v>7235</v>
      </c>
      <c r="E1753" s="5" t="n">
        <f aca="false">YEAR(D1753)</f>
        <v>2023</v>
      </c>
      <c r="F1753" s="5" t="n">
        <f aca="false">MONTH(D1753)</f>
        <v>2</v>
      </c>
      <c r="G1753" s="5" t="s">
        <v>172</v>
      </c>
      <c r="H1753" s="5" t="e">
        <f aca="false">YEAR(G1753)</f>
        <v>#VALUE!</v>
      </c>
      <c r="I1753" s="5" t="e">
        <f aca="false">MONTH(G1753)</f>
        <v>#VALUE!</v>
      </c>
      <c r="J1753" s="5" t="s">
        <v>7236</v>
      </c>
      <c r="K1753" s="5" t="str">
        <f aca="false">LEFT(J1753,6)</f>
        <v>083044</v>
      </c>
      <c r="L1753" s="5" t="s">
        <v>7237</v>
      </c>
      <c r="M1753" s="5" t="n">
        <v>1</v>
      </c>
      <c r="N1753" s="5" t="n">
        <v>0</v>
      </c>
      <c r="O1753" s="0" t="s">
        <v>153</v>
      </c>
      <c r="P1753" s="0" t="e">
        <f aca="false">VLOOKUP(K1753,SQ!C:D,2,FALSE())</f>
        <v>#N/A</v>
      </c>
    </row>
    <row r="1754" customFormat="false" ht="12.8" hidden="true" customHeight="false" outlineLevel="0" collapsed="false">
      <c r="A1754" s="5" t="s">
        <v>7238</v>
      </c>
      <c r="B1754" s="5" t="s">
        <v>147</v>
      </c>
      <c r="C1754" s="5" t="s">
        <v>170</v>
      </c>
      <c r="D1754" s="5" t="s">
        <v>7239</v>
      </c>
      <c r="E1754" s="5" t="n">
        <f aca="false">YEAR(D1754)</f>
        <v>2023</v>
      </c>
      <c r="F1754" s="5" t="n">
        <f aca="false">MONTH(D1754)</f>
        <v>1</v>
      </c>
      <c r="G1754" s="5" t="s">
        <v>172</v>
      </c>
      <c r="H1754" s="5" t="e">
        <f aca="false">YEAR(G1754)</f>
        <v>#VALUE!</v>
      </c>
      <c r="I1754" s="5" t="e">
        <f aca="false">MONTH(G1754)</f>
        <v>#VALUE!</v>
      </c>
      <c r="J1754" s="5" t="s">
        <v>7240</v>
      </c>
      <c r="K1754" s="5" t="str">
        <f aca="false">LEFT(J1754,6)</f>
        <v>076259</v>
      </c>
      <c r="L1754" s="5" t="s">
        <v>7241</v>
      </c>
      <c r="M1754" s="5" t="n">
        <v>0</v>
      </c>
      <c r="N1754" s="5" t="n">
        <v>0</v>
      </c>
      <c r="O1754" s="0" t="s">
        <v>153</v>
      </c>
      <c r="P1754" s="0" t="e">
        <f aca="false">VLOOKUP(K1754,SQ!C:D,2,FALSE())</f>
        <v>#N/A</v>
      </c>
    </row>
    <row r="1755" customFormat="false" ht="12.8" hidden="true" customHeight="false" outlineLevel="0" collapsed="false">
      <c r="A1755" s="5" t="s">
        <v>7242</v>
      </c>
      <c r="B1755" s="5" t="s">
        <v>147</v>
      </c>
      <c r="C1755" s="5" t="s">
        <v>170</v>
      </c>
      <c r="D1755" s="5" t="s">
        <v>7243</v>
      </c>
      <c r="E1755" s="5" t="n">
        <f aca="false">YEAR(D1755)</f>
        <v>2023</v>
      </c>
      <c r="F1755" s="5" t="n">
        <f aca="false">MONTH(D1755)</f>
        <v>3</v>
      </c>
      <c r="G1755" s="5" t="s">
        <v>172</v>
      </c>
      <c r="H1755" s="5" t="e">
        <f aca="false">YEAR(G1755)</f>
        <v>#VALUE!</v>
      </c>
      <c r="I1755" s="5" t="e">
        <f aca="false">MONTH(G1755)</f>
        <v>#VALUE!</v>
      </c>
      <c r="J1755" s="5" t="s">
        <v>7244</v>
      </c>
      <c r="K1755" s="5" t="str">
        <f aca="false">LEFT(J1755,6)</f>
        <v>079670</v>
      </c>
      <c r="L1755" s="5" t="s">
        <v>7245</v>
      </c>
      <c r="M1755" s="5" t="n">
        <v>0</v>
      </c>
      <c r="N1755" s="5" t="n">
        <v>0</v>
      </c>
      <c r="O1755" s="0" t="s">
        <v>153</v>
      </c>
      <c r="P1755" s="0" t="e">
        <f aca="false">VLOOKUP(K1755,SQ!C:D,2,FALSE())</f>
        <v>#N/A</v>
      </c>
    </row>
    <row r="1756" customFormat="false" ht="12.8" hidden="true" customHeight="false" outlineLevel="0" collapsed="false">
      <c r="A1756" s="5" t="s">
        <v>7246</v>
      </c>
      <c r="B1756" s="5" t="s">
        <v>299</v>
      </c>
      <c r="C1756" s="5" t="s">
        <v>170</v>
      </c>
      <c r="D1756" s="5" t="s">
        <v>7247</v>
      </c>
      <c r="E1756" s="5" t="n">
        <f aca="false">YEAR(D1756)</f>
        <v>2023</v>
      </c>
      <c r="F1756" s="5" t="n">
        <f aca="false">MONTH(D1756)</f>
        <v>2</v>
      </c>
      <c r="G1756" s="5" t="s">
        <v>172</v>
      </c>
      <c r="H1756" s="5" t="e">
        <f aca="false">YEAR(G1756)</f>
        <v>#VALUE!</v>
      </c>
      <c r="I1756" s="5" t="e">
        <f aca="false">MONTH(G1756)</f>
        <v>#VALUE!</v>
      </c>
      <c r="J1756" s="5" t="s">
        <v>7201</v>
      </c>
      <c r="K1756" s="5" t="str">
        <f aca="false">LEFT(J1756,6)</f>
        <v>069129</v>
      </c>
      <c r="L1756" s="5" t="s">
        <v>7248</v>
      </c>
      <c r="M1756" s="5" t="n">
        <v>0</v>
      </c>
      <c r="N1756" s="5" t="n">
        <v>0</v>
      </c>
      <c r="O1756" s="0" t="s">
        <v>153</v>
      </c>
      <c r="P1756" s="0" t="e">
        <f aca="false">VLOOKUP(K1756,SQ!C:D,2,FALSE())</f>
        <v>#N/A</v>
      </c>
    </row>
    <row r="1757" customFormat="false" ht="12.8" hidden="true" customHeight="false" outlineLevel="0" collapsed="false">
      <c r="A1757" s="5" t="s">
        <v>7249</v>
      </c>
      <c r="B1757" s="5" t="s">
        <v>147</v>
      </c>
      <c r="C1757" s="5" t="s">
        <v>170</v>
      </c>
      <c r="D1757" s="5" t="s">
        <v>7250</v>
      </c>
      <c r="E1757" s="5" t="n">
        <f aca="false">YEAR(D1757)</f>
        <v>2023</v>
      </c>
      <c r="F1757" s="5" t="n">
        <f aca="false">MONTH(D1757)</f>
        <v>1</v>
      </c>
      <c r="G1757" s="5" t="s">
        <v>172</v>
      </c>
      <c r="H1757" s="5" t="e">
        <f aca="false">YEAR(G1757)</f>
        <v>#VALUE!</v>
      </c>
      <c r="I1757" s="5" t="e">
        <f aca="false">MONTH(G1757)</f>
        <v>#VALUE!</v>
      </c>
      <c r="J1757" s="5" t="s">
        <v>7251</v>
      </c>
      <c r="K1757" s="5" t="str">
        <f aca="false">LEFT(J1757,6)</f>
        <v>047040</v>
      </c>
      <c r="L1757" s="5" t="s">
        <v>7252</v>
      </c>
      <c r="M1757" s="5" t="n">
        <v>0</v>
      </c>
      <c r="N1757" s="5" t="n">
        <v>0</v>
      </c>
      <c r="O1757" s="0" t="s">
        <v>153</v>
      </c>
      <c r="P1757" s="0" t="e">
        <f aca="false">VLOOKUP(K1757,SQ!C:D,2,FALSE())</f>
        <v>#N/A</v>
      </c>
    </row>
    <row r="1758" customFormat="false" ht="12.8" hidden="true" customHeight="false" outlineLevel="0" collapsed="false">
      <c r="A1758" s="5" t="s">
        <v>7253</v>
      </c>
      <c r="B1758" s="5" t="s">
        <v>147</v>
      </c>
      <c r="C1758" s="5" t="s">
        <v>170</v>
      </c>
      <c r="D1758" s="5" t="s">
        <v>7254</v>
      </c>
      <c r="E1758" s="5" t="n">
        <f aca="false">YEAR(D1758)</f>
        <v>2023</v>
      </c>
      <c r="F1758" s="5" t="n">
        <f aca="false">MONTH(D1758)</f>
        <v>2</v>
      </c>
      <c r="G1758" s="5" t="s">
        <v>172</v>
      </c>
      <c r="H1758" s="5" t="e">
        <f aca="false">YEAR(G1758)</f>
        <v>#VALUE!</v>
      </c>
      <c r="I1758" s="5" t="e">
        <f aca="false">MONTH(G1758)</f>
        <v>#VALUE!</v>
      </c>
      <c r="J1758" s="5" t="s">
        <v>7255</v>
      </c>
      <c r="K1758" s="5" t="str">
        <f aca="false">LEFT(J1758,6)</f>
        <v>022050</v>
      </c>
      <c r="L1758" s="5" t="s">
        <v>7256</v>
      </c>
      <c r="M1758" s="5" t="n">
        <v>0</v>
      </c>
      <c r="N1758" s="5" t="n">
        <v>0</v>
      </c>
      <c r="O1758" s="0" t="s">
        <v>153</v>
      </c>
      <c r="P1758" s="0" t="e">
        <f aca="false">VLOOKUP(K1758,SQ!C:D,2,FALSE())</f>
        <v>#N/A</v>
      </c>
    </row>
    <row r="1759" customFormat="false" ht="12.8" hidden="true" customHeight="false" outlineLevel="0" collapsed="false">
      <c r="A1759" s="5" t="s">
        <v>7257</v>
      </c>
      <c r="B1759" s="5" t="s">
        <v>147</v>
      </c>
      <c r="C1759" s="5" t="s">
        <v>170</v>
      </c>
      <c r="D1759" s="5" t="s">
        <v>7258</v>
      </c>
      <c r="E1759" s="5" t="n">
        <f aca="false">YEAR(D1759)</f>
        <v>2023</v>
      </c>
      <c r="F1759" s="5" t="n">
        <f aca="false">MONTH(D1759)</f>
        <v>2</v>
      </c>
      <c r="G1759" s="5" t="s">
        <v>172</v>
      </c>
      <c r="H1759" s="5" t="e">
        <f aca="false">YEAR(G1759)</f>
        <v>#VALUE!</v>
      </c>
      <c r="I1759" s="5" t="e">
        <f aca="false">MONTH(G1759)</f>
        <v>#VALUE!</v>
      </c>
      <c r="J1759" s="5" t="s">
        <v>7259</v>
      </c>
      <c r="K1759" s="5" t="str">
        <f aca="false">LEFT(J1759,6)</f>
        <v>016074</v>
      </c>
      <c r="L1759" s="5" t="s">
        <v>7260</v>
      </c>
      <c r="M1759" s="5" t="n">
        <v>0</v>
      </c>
      <c r="N1759" s="5" t="n">
        <v>0</v>
      </c>
      <c r="O1759" s="0" t="s">
        <v>153</v>
      </c>
      <c r="P1759" s="0" t="e">
        <f aca="false">VLOOKUP(K1759,SQ!C:D,2,FALSE())</f>
        <v>#N/A</v>
      </c>
    </row>
    <row r="1760" customFormat="false" ht="12.8" hidden="true" customHeight="false" outlineLevel="0" collapsed="false">
      <c r="A1760" s="5" t="s">
        <v>7261</v>
      </c>
      <c r="B1760" s="5" t="s">
        <v>232</v>
      </c>
      <c r="C1760" s="5" t="s">
        <v>170</v>
      </c>
      <c r="D1760" s="5" t="s">
        <v>7262</v>
      </c>
      <c r="E1760" s="5" t="n">
        <f aca="false">YEAR(D1760)</f>
        <v>2023</v>
      </c>
      <c r="F1760" s="5" t="n">
        <f aca="false">MONTH(D1760)</f>
        <v>2</v>
      </c>
      <c r="G1760" s="5" t="s">
        <v>172</v>
      </c>
      <c r="H1760" s="5" t="e">
        <f aca="false">YEAR(G1760)</f>
        <v>#VALUE!</v>
      </c>
      <c r="I1760" s="5" t="e">
        <f aca="false">MONTH(G1760)</f>
        <v>#VALUE!</v>
      </c>
      <c r="J1760" s="5" t="s">
        <v>5065</v>
      </c>
      <c r="K1760" s="5" t="str">
        <f aca="false">LEFT(J1760,6)</f>
        <v>120164</v>
      </c>
      <c r="L1760" s="5" t="s">
        <v>5066</v>
      </c>
      <c r="M1760" s="5" t="n">
        <v>4</v>
      </c>
      <c r="N1760" s="5" t="n">
        <v>4</v>
      </c>
      <c r="O1760" s="0" t="s">
        <v>153</v>
      </c>
      <c r="P1760" s="0" t="e">
        <f aca="false">VLOOKUP(K1760,SQ!C:D,2,FALSE())</f>
        <v>#N/A</v>
      </c>
    </row>
    <row r="1761" customFormat="false" ht="12.8" hidden="true" customHeight="false" outlineLevel="0" collapsed="false">
      <c r="A1761" s="5" t="s">
        <v>7263</v>
      </c>
      <c r="B1761" s="5" t="s">
        <v>147</v>
      </c>
      <c r="C1761" s="5" t="s">
        <v>170</v>
      </c>
      <c r="D1761" s="5" t="s">
        <v>7264</v>
      </c>
      <c r="E1761" s="5" t="n">
        <f aca="false">YEAR(D1761)</f>
        <v>2023</v>
      </c>
      <c r="F1761" s="5" t="n">
        <f aca="false">MONTH(D1761)</f>
        <v>2</v>
      </c>
      <c r="G1761" s="5" t="s">
        <v>172</v>
      </c>
      <c r="H1761" s="5" t="e">
        <f aca="false">YEAR(G1761)</f>
        <v>#VALUE!</v>
      </c>
      <c r="I1761" s="5" t="e">
        <f aca="false">MONTH(G1761)</f>
        <v>#VALUE!</v>
      </c>
      <c r="J1761" s="5" t="s">
        <v>7265</v>
      </c>
      <c r="K1761" s="5" t="str">
        <f aca="false">LEFT(J1761,6)</f>
        <v>054191</v>
      </c>
      <c r="L1761" s="5" t="s">
        <v>7266</v>
      </c>
      <c r="M1761" s="5" t="n">
        <v>3</v>
      </c>
      <c r="N1761" s="5" t="n">
        <v>0</v>
      </c>
      <c r="O1761" s="0" t="s">
        <v>153</v>
      </c>
      <c r="P1761" s="0" t="e">
        <f aca="false">VLOOKUP(K1761,SQ!C:D,2,FALSE())</f>
        <v>#N/A</v>
      </c>
    </row>
    <row r="1762" customFormat="false" ht="12.8" hidden="true" customHeight="false" outlineLevel="0" collapsed="false">
      <c r="A1762" s="5" t="s">
        <v>7267</v>
      </c>
      <c r="B1762" s="5" t="s">
        <v>147</v>
      </c>
      <c r="C1762" s="5" t="s">
        <v>176</v>
      </c>
      <c r="D1762" s="5" t="s">
        <v>7268</v>
      </c>
      <c r="E1762" s="5" t="n">
        <f aca="false">YEAR(D1762)</f>
        <v>2023</v>
      </c>
      <c r="F1762" s="5" t="n">
        <f aca="false">MONTH(D1762)</f>
        <v>2</v>
      </c>
      <c r="G1762" s="5" t="s">
        <v>172</v>
      </c>
      <c r="H1762" s="5" t="e">
        <f aca="false">YEAR(G1762)</f>
        <v>#VALUE!</v>
      </c>
      <c r="I1762" s="5" t="e">
        <f aca="false">MONTH(G1762)</f>
        <v>#VALUE!</v>
      </c>
      <c r="J1762" s="5" t="s">
        <v>7269</v>
      </c>
      <c r="K1762" s="5" t="str">
        <f aca="false">LEFT(J1762,6)</f>
        <v>083045</v>
      </c>
      <c r="L1762" s="5" t="s">
        <v>7270</v>
      </c>
      <c r="M1762" s="5" t="n">
        <v>15</v>
      </c>
      <c r="N1762" s="5" t="n">
        <v>0</v>
      </c>
      <c r="O1762" s="0" t="s">
        <v>153</v>
      </c>
      <c r="P1762" s="0" t="e">
        <f aca="false">VLOOKUP(K1762,SQ!C:D,2,FALSE())</f>
        <v>#N/A</v>
      </c>
    </row>
    <row r="1763" customFormat="false" ht="12.8" hidden="true" customHeight="false" outlineLevel="0" collapsed="false">
      <c r="A1763" s="5" t="s">
        <v>7271</v>
      </c>
      <c r="B1763" s="5" t="s">
        <v>147</v>
      </c>
      <c r="C1763" s="5" t="s">
        <v>170</v>
      </c>
      <c r="D1763" s="5" t="s">
        <v>7272</v>
      </c>
      <c r="E1763" s="5" t="n">
        <f aca="false">YEAR(D1763)</f>
        <v>2023</v>
      </c>
      <c r="F1763" s="5" t="n">
        <f aca="false">MONTH(D1763)</f>
        <v>2</v>
      </c>
      <c r="G1763" s="5" t="s">
        <v>172</v>
      </c>
      <c r="H1763" s="5" t="e">
        <f aca="false">YEAR(G1763)</f>
        <v>#VALUE!</v>
      </c>
      <c r="I1763" s="5" t="e">
        <f aca="false">MONTH(G1763)</f>
        <v>#VALUE!</v>
      </c>
      <c r="J1763" s="5" t="s">
        <v>7273</v>
      </c>
      <c r="K1763" s="5" t="str">
        <f aca="false">LEFT(J1763,6)</f>
        <v>299004</v>
      </c>
      <c r="L1763" s="5" t="s">
        <v>7274</v>
      </c>
      <c r="M1763" s="5" t="n">
        <v>88</v>
      </c>
      <c r="N1763" s="5" t="n">
        <v>88</v>
      </c>
      <c r="O1763" s="0" t="s">
        <v>153</v>
      </c>
      <c r="P1763" s="0" t="e">
        <f aca="false">VLOOKUP(K1763,SQ!C:D,2,FALSE())</f>
        <v>#N/A</v>
      </c>
    </row>
    <row r="1764" customFormat="false" ht="12.8" hidden="true" customHeight="false" outlineLevel="0" collapsed="false">
      <c r="A1764" s="5" t="s">
        <v>7275</v>
      </c>
      <c r="B1764" s="5" t="s">
        <v>250</v>
      </c>
      <c r="C1764" s="5" t="s">
        <v>170</v>
      </c>
      <c r="D1764" s="5" t="s">
        <v>7276</v>
      </c>
      <c r="E1764" s="5" t="n">
        <f aca="false">YEAR(D1764)</f>
        <v>2023</v>
      </c>
      <c r="F1764" s="5" t="n">
        <f aca="false">MONTH(D1764)</f>
        <v>1</v>
      </c>
      <c r="G1764" s="5" t="s">
        <v>172</v>
      </c>
      <c r="H1764" s="5" t="e">
        <f aca="false">YEAR(G1764)</f>
        <v>#VALUE!</v>
      </c>
      <c r="I1764" s="5" t="e">
        <f aca="false">MONTH(G1764)</f>
        <v>#VALUE!</v>
      </c>
      <c r="J1764" s="5" t="s">
        <v>7277</v>
      </c>
      <c r="K1764" s="5" t="str">
        <f aca="false">LEFT(J1764,6)</f>
        <v>068332</v>
      </c>
      <c r="L1764" s="5" t="s">
        <v>7278</v>
      </c>
      <c r="M1764" s="5" t="n">
        <v>16</v>
      </c>
      <c r="N1764" s="5" t="n">
        <v>16</v>
      </c>
      <c r="O1764" s="0" t="s">
        <v>153</v>
      </c>
      <c r="P1764" s="0" t="e">
        <f aca="false">VLOOKUP(K1764,SQ!C:D,2,FALSE())</f>
        <v>#N/A</v>
      </c>
    </row>
    <row r="1765" customFormat="false" ht="12.8" hidden="true" customHeight="false" outlineLevel="0" collapsed="false">
      <c r="A1765" s="5" t="s">
        <v>7279</v>
      </c>
      <c r="B1765" s="5" t="s">
        <v>147</v>
      </c>
      <c r="C1765" s="5" t="s">
        <v>170</v>
      </c>
      <c r="D1765" s="5" t="s">
        <v>7280</v>
      </c>
      <c r="E1765" s="5" t="n">
        <f aca="false">YEAR(D1765)</f>
        <v>2023</v>
      </c>
      <c r="F1765" s="5" t="n">
        <f aca="false">MONTH(D1765)</f>
        <v>2</v>
      </c>
      <c r="G1765" s="5" t="s">
        <v>172</v>
      </c>
      <c r="H1765" s="5" t="e">
        <f aca="false">YEAR(G1765)</f>
        <v>#VALUE!</v>
      </c>
      <c r="I1765" s="5" t="e">
        <f aca="false">MONTH(G1765)</f>
        <v>#VALUE!</v>
      </c>
      <c r="J1765" s="5" t="s">
        <v>7281</v>
      </c>
      <c r="K1765" s="5" t="str">
        <f aca="false">LEFT(J1765,6)</f>
        <v>113446</v>
      </c>
      <c r="L1765" s="5" t="s">
        <v>7282</v>
      </c>
      <c r="M1765" s="5" t="n">
        <v>0</v>
      </c>
      <c r="N1765" s="5" t="n">
        <v>0</v>
      </c>
      <c r="O1765" s="0" t="s">
        <v>153</v>
      </c>
      <c r="P1765" s="0" t="e">
        <f aca="false">VLOOKUP(K1765,SQ!C:D,2,FALSE())</f>
        <v>#N/A</v>
      </c>
    </row>
    <row r="1766" customFormat="false" ht="12.8" hidden="false" customHeight="false" outlineLevel="0" collapsed="false">
      <c r="A1766" s="5" t="s">
        <v>7283</v>
      </c>
      <c r="B1766" s="5" t="s">
        <v>299</v>
      </c>
      <c r="C1766" s="5" t="s">
        <v>170</v>
      </c>
      <c r="D1766" s="5" t="s">
        <v>7284</v>
      </c>
      <c r="E1766" s="5" t="n">
        <f aca="false">YEAR(D1766)</f>
        <v>2023</v>
      </c>
      <c r="F1766" s="5" t="n">
        <f aca="false">MONTH(D1766)</f>
        <v>3</v>
      </c>
      <c r="G1766" s="5" t="s">
        <v>172</v>
      </c>
      <c r="H1766" s="5" t="e">
        <f aca="false">YEAR(G1766)</f>
        <v>#VALUE!</v>
      </c>
      <c r="I1766" s="5" t="e">
        <f aca="false">MONTH(G1766)</f>
        <v>#VALUE!</v>
      </c>
      <c r="J1766" s="5" t="s">
        <v>5112</v>
      </c>
      <c r="K1766" s="5" t="str">
        <f aca="false">LEFT(J1766,6)</f>
        <v>033005</v>
      </c>
      <c r="L1766" s="5" t="s">
        <v>5113</v>
      </c>
      <c r="M1766" s="5" t="n">
        <v>0</v>
      </c>
      <c r="N1766" s="5" t="n">
        <v>0</v>
      </c>
      <c r="O1766" s="0" t="s">
        <v>153</v>
      </c>
      <c r="P1766" s="0" t="str">
        <f aca="false">VLOOKUP(K1766,SQ!C:D,2,FALSE())</f>
        <v>AIU Setor Central</v>
      </c>
    </row>
    <row r="1767" customFormat="false" ht="12.8" hidden="true" customHeight="false" outlineLevel="0" collapsed="false">
      <c r="A1767" s="5" t="s">
        <v>7285</v>
      </c>
      <c r="B1767" s="5" t="s">
        <v>147</v>
      </c>
      <c r="C1767" s="5" t="s">
        <v>170</v>
      </c>
      <c r="D1767" s="5" t="s">
        <v>7286</v>
      </c>
      <c r="E1767" s="5" t="n">
        <f aca="false">YEAR(D1767)</f>
        <v>2023</v>
      </c>
      <c r="F1767" s="5" t="n">
        <f aca="false">MONTH(D1767)</f>
        <v>2</v>
      </c>
      <c r="G1767" s="5" t="s">
        <v>172</v>
      </c>
      <c r="H1767" s="5" t="e">
        <f aca="false">YEAR(G1767)</f>
        <v>#VALUE!</v>
      </c>
      <c r="I1767" s="5" t="e">
        <f aca="false">MONTH(G1767)</f>
        <v>#VALUE!</v>
      </c>
      <c r="J1767" s="5" t="s">
        <v>7287</v>
      </c>
      <c r="K1767" s="5" t="str">
        <f aca="false">LEFT(J1767,6)</f>
        <v>306089</v>
      </c>
      <c r="L1767" s="5" t="s">
        <v>7288</v>
      </c>
      <c r="M1767" s="5" t="n">
        <v>0</v>
      </c>
      <c r="N1767" s="5" t="n">
        <v>0</v>
      </c>
      <c r="O1767" s="0" t="s">
        <v>153</v>
      </c>
      <c r="P1767" s="0" t="e">
        <f aca="false">VLOOKUP(K1767,SQ!C:D,2,FALSE())</f>
        <v>#N/A</v>
      </c>
    </row>
    <row r="1768" customFormat="false" ht="12.8" hidden="true" customHeight="false" outlineLevel="0" collapsed="false">
      <c r="A1768" s="5" t="s">
        <v>7289</v>
      </c>
      <c r="B1768" s="5" t="s">
        <v>147</v>
      </c>
      <c r="C1768" s="5" t="s">
        <v>170</v>
      </c>
      <c r="D1768" s="5" t="s">
        <v>7290</v>
      </c>
      <c r="E1768" s="5" t="n">
        <f aca="false">YEAR(D1768)</f>
        <v>2023</v>
      </c>
      <c r="F1768" s="5" t="n">
        <f aca="false">MONTH(D1768)</f>
        <v>2</v>
      </c>
      <c r="G1768" s="5" t="s">
        <v>172</v>
      </c>
      <c r="H1768" s="5" t="e">
        <f aca="false">YEAR(G1768)</f>
        <v>#VALUE!</v>
      </c>
      <c r="I1768" s="5" t="e">
        <f aca="false">MONTH(G1768)</f>
        <v>#VALUE!</v>
      </c>
      <c r="J1768" s="5" t="s">
        <v>7291</v>
      </c>
      <c r="K1768" s="5" t="str">
        <f aca="false">LEFT(J1768,6)</f>
        <v>097033</v>
      </c>
      <c r="L1768" s="5" t="s">
        <v>7292</v>
      </c>
      <c r="M1768" s="5" t="n">
        <v>0</v>
      </c>
      <c r="N1768" s="5" t="n">
        <v>0</v>
      </c>
      <c r="O1768" s="0" t="s">
        <v>153</v>
      </c>
      <c r="P1768" s="0" t="e">
        <f aca="false">VLOOKUP(K1768,SQ!C:D,2,FALSE())</f>
        <v>#N/A</v>
      </c>
    </row>
    <row r="1769" customFormat="false" ht="12.8" hidden="true" customHeight="false" outlineLevel="0" collapsed="false">
      <c r="A1769" s="5" t="s">
        <v>7293</v>
      </c>
      <c r="B1769" s="5" t="s">
        <v>147</v>
      </c>
      <c r="C1769" s="5" t="s">
        <v>170</v>
      </c>
      <c r="D1769" s="5" t="s">
        <v>7294</v>
      </c>
      <c r="E1769" s="5" t="n">
        <f aca="false">YEAR(D1769)</f>
        <v>2023</v>
      </c>
      <c r="F1769" s="5" t="n">
        <f aca="false">MONTH(D1769)</f>
        <v>2</v>
      </c>
      <c r="G1769" s="5" t="s">
        <v>172</v>
      </c>
      <c r="H1769" s="5" t="e">
        <f aca="false">YEAR(G1769)</f>
        <v>#VALUE!</v>
      </c>
      <c r="I1769" s="5" t="e">
        <f aca="false">MONTH(G1769)</f>
        <v>#VALUE!</v>
      </c>
      <c r="J1769" s="5" t="s">
        <v>6612</v>
      </c>
      <c r="K1769" s="5" t="str">
        <f aca="false">LEFT(J1769,6)</f>
        <v>101622</v>
      </c>
      <c r="L1769" s="5" t="s">
        <v>7295</v>
      </c>
      <c r="M1769" s="5" t="n">
        <v>1</v>
      </c>
      <c r="N1769" s="5" t="n">
        <v>1</v>
      </c>
      <c r="O1769" s="0" t="s">
        <v>153</v>
      </c>
      <c r="P1769" s="0" t="e">
        <f aca="false">VLOOKUP(K1769,SQ!C:D,2,FALSE())</f>
        <v>#N/A</v>
      </c>
    </row>
    <row r="1770" customFormat="false" ht="12.8" hidden="true" customHeight="false" outlineLevel="0" collapsed="false">
      <c r="A1770" s="5" t="s">
        <v>7296</v>
      </c>
      <c r="B1770" s="5" t="s">
        <v>232</v>
      </c>
      <c r="C1770" s="5" t="s">
        <v>170</v>
      </c>
      <c r="D1770" s="5" t="s">
        <v>7297</v>
      </c>
      <c r="E1770" s="5" t="n">
        <f aca="false">YEAR(D1770)</f>
        <v>2023</v>
      </c>
      <c r="F1770" s="5" t="n">
        <f aca="false">MONTH(D1770)</f>
        <v>2</v>
      </c>
      <c r="G1770" s="5" t="s">
        <v>172</v>
      </c>
      <c r="H1770" s="5" t="e">
        <f aca="false">YEAR(G1770)</f>
        <v>#VALUE!</v>
      </c>
      <c r="I1770" s="5" t="e">
        <f aca="false">MONTH(G1770)</f>
        <v>#VALUE!</v>
      </c>
      <c r="J1770" s="5" t="s">
        <v>7298</v>
      </c>
      <c r="K1770" s="5" t="str">
        <f aca="false">LEFT(J1770,6)</f>
        <v>015047</v>
      </c>
      <c r="L1770" s="5" t="s">
        <v>7299</v>
      </c>
      <c r="M1770" s="5" t="n">
        <v>0</v>
      </c>
      <c r="N1770" s="5" t="n">
        <v>0</v>
      </c>
      <c r="O1770" s="0" t="s">
        <v>153</v>
      </c>
      <c r="P1770" s="0" t="e">
        <f aca="false">VLOOKUP(K1770,SQ!C:D,2,FALSE())</f>
        <v>#N/A</v>
      </c>
    </row>
    <row r="1771" customFormat="false" ht="12.8" hidden="true" customHeight="false" outlineLevel="0" collapsed="false">
      <c r="A1771" s="5" t="s">
        <v>7300</v>
      </c>
      <c r="B1771" s="5" t="s">
        <v>147</v>
      </c>
      <c r="C1771" s="5" t="s">
        <v>170</v>
      </c>
      <c r="D1771" s="5" t="s">
        <v>7301</v>
      </c>
      <c r="E1771" s="5" t="n">
        <f aca="false">YEAR(D1771)</f>
        <v>2023</v>
      </c>
      <c r="F1771" s="5" t="n">
        <f aca="false">MONTH(D1771)</f>
        <v>2</v>
      </c>
      <c r="G1771" s="5" t="s">
        <v>172</v>
      </c>
      <c r="H1771" s="5" t="e">
        <f aca="false">YEAR(G1771)</f>
        <v>#VALUE!</v>
      </c>
      <c r="I1771" s="5" t="e">
        <f aca="false">MONTH(G1771)</f>
        <v>#VALUE!</v>
      </c>
      <c r="J1771" s="5" t="s">
        <v>7302</v>
      </c>
      <c r="K1771" s="5" t="str">
        <f aca="false">LEFT(J1771,6)</f>
        <v>088164</v>
      </c>
      <c r="L1771" s="5" t="s">
        <v>7303</v>
      </c>
      <c r="M1771" s="5" t="n">
        <v>0</v>
      </c>
      <c r="N1771" s="5" t="n">
        <v>0</v>
      </c>
      <c r="O1771" s="0" t="s">
        <v>153</v>
      </c>
      <c r="P1771" s="0" t="e">
        <f aca="false">VLOOKUP(K1771,SQ!C:D,2,FALSE())</f>
        <v>#N/A</v>
      </c>
    </row>
    <row r="1772" customFormat="false" ht="12.8" hidden="true" customHeight="false" outlineLevel="0" collapsed="false">
      <c r="A1772" s="5" t="s">
        <v>7304</v>
      </c>
      <c r="B1772" s="5" t="s">
        <v>147</v>
      </c>
      <c r="C1772" s="5" t="s">
        <v>170</v>
      </c>
      <c r="D1772" s="5" t="s">
        <v>7305</v>
      </c>
      <c r="E1772" s="5" t="n">
        <f aca="false">YEAR(D1772)</f>
        <v>2023</v>
      </c>
      <c r="F1772" s="5" t="n">
        <f aca="false">MONTH(D1772)</f>
        <v>3</v>
      </c>
      <c r="G1772" s="5" t="s">
        <v>172</v>
      </c>
      <c r="H1772" s="5" t="e">
        <f aca="false">YEAR(G1772)</f>
        <v>#VALUE!</v>
      </c>
      <c r="I1772" s="5" t="e">
        <f aca="false">MONTH(G1772)</f>
        <v>#VALUE!</v>
      </c>
      <c r="J1772" s="5" t="s">
        <v>7306</v>
      </c>
      <c r="K1772" s="5" t="str">
        <f aca="false">LEFT(J1772,6)</f>
        <v>040188</v>
      </c>
      <c r="L1772" s="5" t="s">
        <v>7307</v>
      </c>
      <c r="M1772" s="5" t="n">
        <v>1</v>
      </c>
      <c r="N1772" s="5" t="n">
        <v>1</v>
      </c>
      <c r="O1772" s="0" t="s">
        <v>153</v>
      </c>
      <c r="P1772" s="0" t="e">
        <f aca="false">VLOOKUP(K1772,SQ!C:D,2,FALSE())</f>
        <v>#N/A</v>
      </c>
    </row>
    <row r="1773" customFormat="false" ht="12.8" hidden="true" customHeight="false" outlineLevel="0" collapsed="false">
      <c r="A1773" s="5" t="s">
        <v>7308</v>
      </c>
      <c r="B1773" s="5" t="s">
        <v>147</v>
      </c>
      <c r="C1773" s="5" t="s">
        <v>170</v>
      </c>
      <c r="D1773" s="5" t="s">
        <v>7309</v>
      </c>
      <c r="E1773" s="5" t="n">
        <f aca="false">YEAR(D1773)</f>
        <v>2023</v>
      </c>
      <c r="F1773" s="5" t="n">
        <f aca="false">MONTH(D1773)</f>
        <v>2</v>
      </c>
      <c r="G1773" s="5" t="s">
        <v>172</v>
      </c>
      <c r="H1773" s="5" t="e">
        <f aca="false">YEAR(G1773)</f>
        <v>#VALUE!</v>
      </c>
      <c r="I1773" s="5" t="e">
        <f aca="false">MONTH(G1773)</f>
        <v>#VALUE!</v>
      </c>
      <c r="J1773" s="5" t="s">
        <v>7310</v>
      </c>
      <c r="K1773" s="5" t="str">
        <f aca="false">LEFT(J1773,6)</f>
        <v>031005</v>
      </c>
      <c r="L1773" s="5" t="s">
        <v>7311</v>
      </c>
      <c r="M1773" s="5" t="n">
        <v>0</v>
      </c>
      <c r="N1773" s="5" t="n">
        <v>0</v>
      </c>
      <c r="O1773" s="0" t="s">
        <v>153</v>
      </c>
      <c r="P1773" s="0" t="e">
        <f aca="false">VLOOKUP(K1773,SQ!C:D,2,FALSE())</f>
        <v>#N/A</v>
      </c>
    </row>
    <row r="1774" customFormat="false" ht="12.8" hidden="true" customHeight="false" outlineLevel="0" collapsed="false">
      <c r="A1774" s="5" t="s">
        <v>7312</v>
      </c>
      <c r="B1774" s="5" t="s">
        <v>147</v>
      </c>
      <c r="C1774" s="5" t="s">
        <v>170</v>
      </c>
      <c r="D1774" s="5" t="s">
        <v>7313</v>
      </c>
      <c r="E1774" s="5" t="n">
        <f aca="false">YEAR(D1774)</f>
        <v>2023</v>
      </c>
      <c r="F1774" s="5" t="n">
        <f aca="false">MONTH(D1774)</f>
        <v>2</v>
      </c>
      <c r="G1774" s="5" t="s">
        <v>172</v>
      </c>
      <c r="H1774" s="5" t="e">
        <f aca="false">YEAR(G1774)</f>
        <v>#VALUE!</v>
      </c>
      <c r="I1774" s="5" t="e">
        <f aca="false">MONTH(G1774)</f>
        <v>#VALUE!</v>
      </c>
      <c r="J1774" s="5" t="s">
        <v>7314</v>
      </c>
      <c r="K1774" s="5" t="str">
        <f aca="false">LEFT(J1774,6)</f>
        <v>083049</v>
      </c>
      <c r="L1774" s="5" t="s">
        <v>7315</v>
      </c>
      <c r="M1774" s="5" t="n">
        <v>0</v>
      </c>
      <c r="N1774" s="5" t="n">
        <v>0</v>
      </c>
      <c r="O1774" s="0" t="s">
        <v>153</v>
      </c>
      <c r="P1774" s="0" t="e">
        <f aca="false">VLOOKUP(K1774,SQ!C:D,2,FALSE())</f>
        <v>#N/A</v>
      </c>
    </row>
    <row r="1775" customFormat="false" ht="12.8" hidden="true" customHeight="false" outlineLevel="0" collapsed="false">
      <c r="A1775" s="5" t="s">
        <v>7316</v>
      </c>
      <c r="B1775" s="5" t="s">
        <v>147</v>
      </c>
      <c r="C1775" s="5" t="s">
        <v>170</v>
      </c>
      <c r="D1775" s="5" t="s">
        <v>7317</v>
      </c>
      <c r="E1775" s="5" t="n">
        <f aca="false">YEAR(D1775)</f>
        <v>2023</v>
      </c>
      <c r="F1775" s="5" t="n">
        <f aca="false">MONTH(D1775)</f>
        <v>2</v>
      </c>
      <c r="G1775" s="5" t="s">
        <v>172</v>
      </c>
      <c r="H1775" s="5" t="e">
        <f aca="false">YEAR(G1775)</f>
        <v>#VALUE!</v>
      </c>
      <c r="I1775" s="5" t="e">
        <f aca="false">MONTH(G1775)</f>
        <v>#VALUE!</v>
      </c>
      <c r="J1775" s="5" t="s">
        <v>7318</v>
      </c>
      <c r="K1775" s="5" t="str">
        <f aca="false">LEFT(J1775,6)</f>
        <v>097003</v>
      </c>
      <c r="L1775" s="5" t="s">
        <v>7319</v>
      </c>
      <c r="M1775" s="5" t="n">
        <v>0</v>
      </c>
      <c r="N1775" s="5" t="n">
        <v>0</v>
      </c>
      <c r="O1775" s="0" t="s">
        <v>153</v>
      </c>
      <c r="P1775" s="0" t="e">
        <f aca="false">VLOOKUP(K1775,SQ!C:D,2,FALSE())</f>
        <v>#N/A</v>
      </c>
    </row>
    <row r="1776" customFormat="false" ht="12.8" hidden="false" customHeight="false" outlineLevel="0" collapsed="false">
      <c r="A1776" s="5" t="s">
        <v>7320</v>
      </c>
      <c r="B1776" s="5" t="s">
        <v>147</v>
      </c>
      <c r="C1776" s="5" t="s">
        <v>170</v>
      </c>
      <c r="D1776" s="5" t="s">
        <v>7321</v>
      </c>
      <c r="E1776" s="5" t="n">
        <f aca="false">YEAR(D1776)</f>
        <v>2023</v>
      </c>
      <c r="F1776" s="5" t="n">
        <f aca="false">MONTH(D1776)</f>
        <v>2</v>
      </c>
      <c r="G1776" s="5" t="s">
        <v>172</v>
      </c>
      <c r="H1776" s="5" t="e">
        <f aca="false">YEAR(G1776)</f>
        <v>#VALUE!</v>
      </c>
      <c r="I1776" s="5" t="e">
        <f aca="false">MONTH(G1776)</f>
        <v>#VALUE!</v>
      </c>
      <c r="J1776" s="5" t="s">
        <v>7322</v>
      </c>
      <c r="K1776" s="5" t="str">
        <f aca="false">LEFT(J1776,6)</f>
        <v>025047</v>
      </c>
      <c r="L1776" s="5" t="s">
        <v>7323</v>
      </c>
      <c r="M1776" s="5" t="n">
        <v>0</v>
      </c>
      <c r="N1776" s="5" t="n">
        <v>0</v>
      </c>
      <c r="O1776" s="0" t="s">
        <v>153</v>
      </c>
      <c r="P1776" s="0" t="str">
        <f aca="false">VLOOKUP(K1776,SQ!C:D,2,FALSE())</f>
        <v>AIU Setor Central</v>
      </c>
    </row>
    <row r="1777" customFormat="false" ht="12.8" hidden="true" customHeight="false" outlineLevel="0" collapsed="false">
      <c r="A1777" s="5" t="s">
        <v>7324</v>
      </c>
      <c r="B1777" s="5" t="s">
        <v>147</v>
      </c>
      <c r="C1777" s="5" t="s">
        <v>170</v>
      </c>
      <c r="D1777" s="5" t="s">
        <v>7325</v>
      </c>
      <c r="E1777" s="5" t="n">
        <f aca="false">YEAR(D1777)</f>
        <v>2023</v>
      </c>
      <c r="F1777" s="5" t="n">
        <f aca="false">MONTH(D1777)</f>
        <v>3</v>
      </c>
      <c r="G1777" s="5" t="s">
        <v>172</v>
      </c>
      <c r="H1777" s="5" t="e">
        <f aca="false">YEAR(G1777)</f>
        <v>#VALUE!</v>
      </c>
      <c r="I1777" s="5" t="e">
        <f aca="false">MONTH(G1777)</f>
        <v>#VALUE!</v>
      </c>
      <c r="J1777" s="5" t="s">
        <v>7326</v>
      </c>
      <c r="K1777" s="5" t="str">
        <f aca="false">LEFT(J1777,6)</f>
        <v>009075</v>
      </c>
      <c r="L1777" s="5" t="s">
        <v>7327</v>
      </c>
      <c r="M1777" s="5" t="n">
        <v>68</v>
      </c>
      <c r="N1777" s="5" t="n">
        <v>66</v>
      </c>
      <c r="O1777" s="0" t="s">
        <v>153</v>
      </c>
      <c r="P1777" s="0" t="e">
        <f aca="false">VLOOKUP(K1777,SQ!C:D,2,FALSE())</f>
        <v>#N/A</v>
      </c>
    </row>
    <row r="1778" customFormat="false" ht="12.8" hidden="true" customHeight="false" outlineLevel="0" collapsed="false">
      <c r="A1778" s="5" t="s">
        <v>7328</v>
      </c>
      <c r="B1778" s="5" t="s">
        <v>147</v>
      </c>
      <c r="C1778" s="5" t="s">
        <v>170</v>
      </c>
      <c r="D1778" s="5" t="s">
        <v>7329</v>
      </c>
      <c r="E1778" s="5" t="n">
        <f aca="false">YEAR(D1778)</f>
        <v>2023</v>
      </c>
      <c r="F1778" s="5" t="n">
        <f aca="false">MONTH(D1778)</f>
        <v>2</v>
      </c>
      <c r="G1778" s="5" t="s">
        <v>172</v>
      </c>
      <c r="H1778" s="5" t="e">
        <f aca="false">YEAR(G1778)</f>
        <v>#VALUE!</v>
      </c>
      <c r="I1778" s="5" t="e">
        <f aca="false">MONTH(G1778)</f>
        <v>#VALUE!</v>
      </c>
      <c r="J1778" s="5" t="s">
        <v>7330</v>
      </c>
      <c r="K1778" s="5" t="str">
        <f aca="false">LEFT(J1778,6)</f>
        <v>103006</v>
      </c>
      <c r="L1778" s="5" t="s">
        <v>7331</v>
      </c>
      <c r="M1778" s="5" t="n">
        <v>0</v>
      </c>
      <c r="N1778" s="5" t="n">
        <v>0</v>
      </c>
      <c r="O1778" s="0" t="s">
        <v>153</v>
      </c>
      <c r="P1778" s="0" t="e">
        <f aca="false">VLOOKUP(K1778,SQ!C:D,2,FALSE())</f>
        <v>#N/A</v>
      </c>
    </row>
    <row r="1779" customFormat="false" ht="12.8" hidden="true" customHeight="false" outlineLevel="0" collapsed="false">
      <c r="A1779" s="5" t="s">
        <v>7332</v>
      </c>
      <c r="B1779" s="5" t="s">
        <v>147</v>
      </c>
      <c r="C1779" s="5" t="s">
        <v>170</v>
      </c>
      <c r="D1779" s="5" t="s">
        <v>7333</v>
      </c>
      <c r="E1779" s="5" t="n">
        <f aca="false">YEAR(D1779)</f>
        <v>2023</v>
      </c>
      <c r="F1779" s="5" t="n">
        <f aca="false">MONTH(D1779)</f>
        <v>2</v>
      </c>
      <c r="G1779" s="5" t="s">
        <v>172</v>
      </c>
      <c r="H1779" s="5" t="e">
        <f aca="false">YEAR(G1779)</f>
        <v>#VALUE!</v>
      </c>
      <c r="I1779" s="5" t="e">
        <f aca="false">MONTH(G1779)</f>
        <v>#VALUE!</v>
      </c>
      <c r="J1779" s="5" t="s">
        <v>7334</v>
      </c>
      <c r="K1779" s="5" t="str">
        <f aca="false">LEFT(J1779,6)</f>
        <v>013008</v>
      </c>
      <c r="L1779" s="5" t="s">
        <v>7335</v>
      </c>
      <c r="M1779" s="5" t="n">
        <v>88</v>
      </c>
      <c r="N1779" s="5" t="n">
        <v>88</v>
      </c>
      <c r="O1779" s="0" t="s">
        <v>153</v>
      </c>
      <c r="P1779" s="0" t="e">
        <f aca="false">VLOOKUP(K1779,SQ!C:D,2,FALSE())</f>
        <v>#N/A</v>
      </c>
    </row>
    <row r="1780" customFormat="false" ht="12.8" hidden="true" customHeight="false" outlineLevel="0" collapsed="false">
      <c r="A1780" s="5" t="s">
        <v>7336</v>
      </c>
      <c r="B1780" s="5" t="s">
        <v>147</v>
      </c>
      <c r="C1780" s="5" t="s">
        <v>170</v>
      </c>
      <c r="D1780" s="5" t="s">
        <v>7337</v>
      </c>
      <c r="E1780" s="5" t="n">
        <f aca="false">YEAR(D1780)</f>
        <v>2023</v>
      </c>
      <c r="F1780" s="5" t="n">
        <f aca="false">MONTH(D1780)</f>
        <v>2</v>
      </c>
      <c r="G1780" s="5" t="s">
        <v>172</v>
      </c>
      <c r="H1780" s="5" t="e">
        <f aca="false">YEAR(G1780)</f>
        <v>#VALUE!</v>
      </c>
      <c r="I1780" s="5" t="e">
        <f aca="false">MONTH(G1780)</f>
        <v>#VALUE!</v>
      </c>
      <c r="J1780" s="5" t="s">
        <v>7338</v>
      </c>
      <c r="K1780" s="5" t="str">
        <f aca="false">LEFT(J1780,6)</f>
        <v>134153</v>
      </c>
      <c r="L1780" s="5" t="s">
        <v>7339</v>
      </c>
      <c r="M1780" s="5" t="n">
        <v>0</v>
      </c>
      <c r="N1780" s="5" t="n">
        <v>0</v>
      </c>
      <c r="O1780" s="0" t="s">
        <v>153</v>
      </c>
      <c r="P1780" s="0" t="e">
        <f aca="false">VLOOKUP(K1780,SQ!C:D,2,FALSE())</f>
        <v>#N/A</v>
      </c>
    </row>
    <row r="1781" customFormat="false" ht="12.8" hidden="true" customHeight="false" outlineLevel="0" collapsed="false">
      <c r="A1781" s="5" t="s">
        <v>7340</v>
      </c>
      <c r="B1781" s="5" t="s">
        <v>147</v>
      </c>
      <c r="C1781" s="5" t="s">
        <v>170</v>
      </c>
      <c r="D1781" s="5" t="s">
        <v>7341</v>
      </c>
      <c r="E1781" s="5" t="n">
        <f aca="false">YEAR(D1781)</f>
        <v>2023</v>
      </c>
      <c r="F1781" s="5" t="n">
        <f aca="false">MONTH(D1781)</f>
        <v>3</v>
      </c>
      <c r="G1781" s="5" t="s">
        <v>172</v>
      </c>
      <c r="H1781" s="5" t="e">
        <f aca="false">YEAR(G1781)</f>
        <v>#VALUE!</v>
      </c>
      <c r="I1781" s="5" t="e">
        <f aca="false">MONTH(G1781)</f>
        <v>#VALUE!</v>
      </c>
      <c r="J1781" s="5" t="s">
        <v>7342</v>
      </c>
      <c r="K1781" s="5" t="str">
        <f aca="false">LEFT(J1781,6)</f>
        <v>299087</v>
      </c>
      <c r="L1781" s="5" t="s">
        <v>7343</v>
      </c>
      <c r="M1781" s="5" t="n">
        <v>0</v>
      </c>
      <c r="N1781" s="5" t="n">
        <v>0</v>
      </c>
      <c r="O1781" s="0" t="s">
        <v>153</v>
      </c>
      <c r="P1781" s="0" t="e">
        <f aca="false">VLOOKUP(K1781,SQ!C:D,2,FALSE())</f>
        <v>#N/A</v>
      </c>
    </row>
    <row r="1782" customFormat="false" ht="12.8" hidden="true" customHeight="false" outlineLevel="0" collapsed="false">
      <c r="A1782" s="5" t="s">
        <v>7344</v>
      </c>
      <c r="B1782" s="5" t="s">
        <v>232</v>
      </c>
      <c r="C1782" s="5" t="s">
        <v>170</v>
      </c>
      <c r="D1782" s="5" t="s">
        <v>7345</v>
      </c>
      <c r="E1782" s="5" t="n">
        <f aca="false">YEAR(D1782)</f>
        <v>2023</v>
      </c>
      <c r="F1782" s="5" t="n">
        <f aca="false">MONTH(D1782)</f>
        <v>2</v>
      </c>
      <c r="G1782" s="5" t="s">
        <v>172</v>
      </c>
      <c r="H1782" s="5" t="e">
        <f aca="false">YEAR(G1782)</f>
        <v>#VALUE!</v>
      </c>
      <c r="I1782" s="5" t="e">
        <f aca="false">MONTH(G1782)</f>
        <v>#VALUE!</v>
      </c>
      <c r="J1782" s="5" t="s">
        <v>7346</v>
      </c>
      <c r="K1782" s="5" t="str">
        <f aca="false">LEFT(J1782,6)</f>
        <v>070177</v>
      </c>
      <c r="L1782" s="5" t="s">
        <v>7347</v>
      </c>
      <c r="M1782" s="5" t="n">
        <v>1</v>
      </c>
      <c r="N1782" s="5" t="n">
        <v>1</v>
      </c>
      <c r="O1782" s="0" t="s">
        <v>153</v>
      </c>
      <c r="P1782" s="0" t="e">
        <f aca="false">VLOOKUP(K1782,SQ!C:D,2,FALSE())</f>
        <v>#N/A</v>
      </c>
    </row>
    <row r="1783" customFormat="false" ht="12.8" hidden="true" customHeight="false" outlineLevel="0" collapsed="false">
      <c r="A1783" s="5" t="s">
        <v>7348</v>
      </c>
      <c r="B1783" s="5" t="s">
        <v>232</v>
      </c>
      <c r="C1783" s="5" t="s">
        <v>170</v>
      </c>
      <c r="D1783" s="5" t="s">
        <v>7349</v>
      </c>
      <c r="E1783" s="5" t="n">
        <f aca="false">YEAR(D1783)</f>
        <v>2023</v>
      </c>
      <c r="F1783" s="5" t="n">
        <f aca="false">MONTH(D1783)</f>
        <v>6</v>
      </c>
      <c r="G1783" s="5" t="s">
        <v>172</v>
      </c>
      <c r="H1783" s="5" t="e">
        <f aca="false">YEAR(G1783)</f>
        <v>#VALUE!</v>
      </c>
      <c r="I1783" s="5" t="e">
        <f aca="false">MONTH(G1783)</f>
        <v>#VALUE!</v>
      </c>
      <c r="J1783" s="5" t="s">
        <v>7350</v>
      </c>
      <c r="K1783" s="5" t="str">
        <f aca="false">LEFT(J1783,6)</f>
        <v>136041</v>
      </c>
      <c r="L1783" s="5" t="s">
        <v>7351</v>
      </c>
      <c r="M1783" s="5" t="n">
        <v>0</v>
      </c>
      <c r="N1783" s="5" t="n">
        <v>0</v>
      </c>
      <c r="O1783" s="0" t="s">
        <v>153</v>
      </c>
      <c r="P1783" s="0" t="e">
        <f aca="false">VLOOKUP(K1783,SQ!C:D,2,FALSE())</f>
        <v>#N/A</v>
      </c>
    </row>
    <row r="1784" customFormat="false" ht="12.8" hidden="true" customHeight="false" outlineLevel="0" collapsed="false">
      <c r="A1784" s="5" t="s">
        <v>7352</v>
      </c>
      <c r="B1784" s="5" t="s">
        <v>147</v>
      </c>
      <c r="C1784" s="5" t="s">
        <v>148</v>
      </c>
      <c r="D1784" s="5" t="s">
        <v>7353</v>
      </c>
      <c r="E1784" s="5" t="n">
        <f aca="false">YEAR(D1784)</f>
        <v>2023</v>
      </c>
      <c r="F1784" s="5" t="n">
        <f aca="false">MONTH(D1784)</f>
        <v>2</v>
      </c>
      <c r="G1784" s="5" t="s">
        <v>7354</v>
      </c>
      <c r="H1784" s="5" t="n">
        <f aca="false">YEAR(G1784)</f>
        <v>2023</v>
      </c>
      <c r="I1784" s="5" t="n">
        <f aca="false">MONTH(G1784)</f>
        <v>7</v>
      </c>
      <c r="J1784" s="5" t="s">
        <v>1256</v>
      </c>
      <c r="K1784" s="5" t="str">
        <f aca="false">LEFT(J1784,6)</f>
        <v>041198</v>
      </c>
      <c r="L1784" s="5" t="s">
        <v>7355</v>
      </c>
      <c r="M1784" s="5" t="n">
        <v>0</v>
      </c>
      <c r="N1784" s="5" t="n">
        <v>0</v>
      </c>
      <c r="O1784" s="0" t="s">
        <v>153</v>
      </c>
      <c r="P1784" s="0" t="e">
        <f aca="false">VLOOKUP(K1784,SQ!C:D,2,FALSE())</f>
        <v>#N/A</v>
      </c>
    </row>
    <row r="1785" customFormat="false" ht="12.8" hidden="true" customHeight="false" outlineLevel="0" collapsed="false">
      <c r="A1785" s="5" t="s">
        <v>7356</v>
      </c>
      <c r="B1785" s="5" t="s">
        <v>147</v>
      </c>
      <c r="C1785" s="5" t="s">
        <v>170</v>
      </c>
      <c r="D1785" s="5" t="s">
        <v>7357</v>
      </c>
      <c r="E1785" s="5" t="n">
        <f aca="false">YEAR(D1785)</f>
        <v>2023</v>
      </c>
      <c r="F1785" s="5" t="n">
        <f aca="false">MONTH(D1785)</f>
        <v>2</v>
      </c>
      <c r="G1785" s="5" t="s">
        <v>172</v>
      </c>
      <c r="H1785" s="5" t="e">
        <f aca="false">YEAR(G1785)</f>
        <v>#VALUE!</v>
      </c>
      <c r="I1785" s="5" t="e">
        <f aca="false">MONTH(G1785)</f>
        <v>#VALUE!</v>
      </c>
      <c r="J1785" s="5" t="s">
        <v>7358</v>
      </c>
      <c r="K1785" s="5" t="str">
        <f aca="false">LEFT(J1785,6)</f>
        <v>014064</v>
      </c>
      <c r="L1785" s="5" t="s">
        <v>7359</v>
      </c>
      <c r="M1785" s="5" t="n">
        <v>0</v>
      </c>
      <c r="N1785" s="5" t="n">
        <v>0</v>
      </c>
      <c r="O1785" s="0" t="s">
        <v>153</v>
      </c>
      <c r="P1785" s="0" t="e">
        <f aca="false">VLOOKUP(K1785,SQ!C:D,2,FALSE())</f>
        <v>#N/A</v>
      </c>
    </row>
    <row r="1786" customFormat="false" ht="12.8" hidden="true" customHeight="false" outlineLevel="0" collapsed="false">
      <c r="A1786" s="5" t="s">
        <v>7360</v>
      </c>
      <c r="B1786" s="5" t="s">
        <v>147</v>
      </c>
      <c r="C1786" s="5" t="s">
        <v>170</v>
      </c>
      <c r="D1786" s="5" t="s">
        <v>7361</v>
      </c>
      <c r="E1786" s="5" t="n">
        <f aca="false">YEAR(D1786)</f>
        <v>2023</v>
      </c>
      <c r="F1786" s="5" t="n">
        <f aca="false">MONTH(D1786)</f>
        <v>3</v>
      </c>
      <c r="G1786" s="5" t="s">
        <v>172</v>
      </c>
      <c r="H1786" s="5" t="e">
        <f aca="false">YEAR(G1786)</f>
        <v>#VALUE!</v>
      </c>
      <c r="I1786" s="5" t="e">
        <f aca="false">MONTH(G1786)</f>
        <v>#VALUE!</v>
      </c>
      <c r="J1786" s="5" t="s">
        <v>7362</v>
      </c>
      <c r="K1786" s="5" t="str">
        <f aca="false">LEFT(J1786,6)</f>
        <v>002053</v>
      </c>
      <c r="L1786" s="5" t="s">
        <v>7363</v>
      </c>
      <c r="M1786" s="5" t="n">
        <v>0</v>
      </c>
      <c r="N1786" s="5" t="n">
        <v>0</v>
      </c>
      <c r="O1786" s="0" t="s">
        <v>153</v>
      </c>
      <c r="P1786" s="0" t="str">
        <f aca="false">VLOOKUP(K1786,SQ!C:D,2,FALSE())</f>
        <v>Perimetro_Area_Central_sem_o_perimetro_do_Art_16_paragrafo_3º</v>
      </c>
    </row>
    <row r="1787" customFormat="false" ht="12.8" hidden="true" customHeight="false" outlineLevel="0" collapsed="false">
      <c r="A1787" s="5" t="s">
        <v>7364</v>
      </c>
      <c r="B1787" s="5" t="s">
        <v>147</v>
      </c>
      <c r="C1787" s="5" t="s">
        <v>170</v>
      </c>
      <c r="D1787" s="5" t="s">
        <v>7365</v>
      </c>
      <c r="E1787" s="5" t="n">
        <f aca="false">YEAR(D1787)</f>
        <v>2023</v>
      </c>
      <c r="F1787" s="5" t="n">
        <f aca="false">MONTH(D1787)</f>
        <v>3</v>
      </c>
      <c r="G1787" s="5" t="s">
        <v>172</v>
      </c>
      <c r="H1787" s="5" t="e">
        <f aca="false">YEAR(G1787)</f>
        <v>#VALUE!</v>
      </c>
      <c r="I1787" s="5" t="e">
        <f aca="false">MONTH(G1787)</f>
        <v>#VALUE!</v>
      </c>
      <c r="J1787" s="5" t="s">
        <v>7366</v>
      </c>
      <c r="K1787" s="5" t="str">
        <f aca="false">LEFT(J1787,6)</f>
        <v>080041</v>
      </c>
      <c r="L1787" s="5" t="s">
        <v>7367</v>
      </c>
      <c r="M1787" s="5" t="n">
        <v>0</v>
      </c>
      <c r="N1787" s="5" t="n">
        <v>0</v>
      </c>
      <c r="O1787" s="0" t="s">
        <v>153</v>
      </c>
      <c r="P1787" s="0" t="e">
        <f aca="false">VLOOKUP(K1787,SQ!C:D,2,FALSE())</f>
        <v>#N/A</v>
      </c>
    </row>
    <row r="1788" customFormat="false" ht="12.8" hidden="true" customHeight="false" outlineLevel="0" collapsed="false">
      <c r="A1788" s="5" t="s">
        <v>7368</v>
      </c>
      <c r="B1788" s="5" t="s">
        <v>147</v>
      </c>
      <c r="C1788" s="5" t="s">
        <v>170</v>
      </c>
      <c r="D1788" s="5" t="s">
        <v>7369</v>
      </c>
      <c r="E1788" s="5" t="n">
        <f aca="false">YEAR(D1788)</f>
        <v>2023</v>
      </c>
      <c r="F1788" s="5" t="n">
        <f aca="false">MONTH(D1788)</f>
        <v>2</v>
      </c>
      <c r="G1788" s="5" t="s">
        <v>172</v>
      </c>
      <c r="H1788" s="5" t="e">
        <f aca="false">YEAR(G1788)</f>
        <v>#VALUE!</v>
      </c>
      <c r="I1788" s="5" t="e">
        <f aca="false">MONTH(G1788)</f>
        <v>#VALUE!</v>
      </c>
      <c r="J1788" s="5" t="s">
        <v>7370</v>
      </c>
      <c r="K1788" s="5" t="str">
        <f aca="false">LEFT(J1788,6)</f>
        <v>166042</v>
      </c>
      <c r="L1788" s="5" t="s">
        <v>7371</v>
      </c>
      <c r="M1788" s="5" t="n">
        <v>0</v>
      </c>
      <c r="N1788" s="5" t="n">
        <v>0</v>
      </c>
      <c r="O1788" s="0" t="s">
        <v>153</v>
      </c>
      <c r="P1788" s="0" t="e">
        <f aca="false">VLOOKUP(K1788,SQ!C:D,2,FALSE())</f>
        <v>#N/A</v>
      </c>
    </row>
    <row r="1789" customFormat="false" ht="12.8" hidden="true" customHeight="false" outlineLevel="0" collapsed="false">
      <c r="A1789" s="5" t="s">
        <v>7372</v>
      </c>
      <c r="B1789" s="5" t="s">
        <v>147</v>
      </c>
      <c r="C1789" s="5" t="s">
        <v>170</v>
      </c>
      <c r="D1789" s="5" t="s">
        <v>7373</v>
      </c>
      <c r="E1789" s="5" t="n">
        <f aca="false">YEAR(D1789)</f>
        <v>2023</v>
      </c>
      <c r="F1789" s="5" t="n">
        <f aca="false">MONTH(D1789)</f>
        <v>2</v>
      </c>
      <c r="G1789" s="5" t="s">
        <v>172</v>
      </c>
      <c r="H1789" s="5" t="e">
        <f aca="false">YEAR(G1789)</f>
        <v>#VALUE!</v>
      </c>
      <c r="I1789" s="5" t="e">
        <f aca="false">MONTH(G1789)</f>
        <v>#VALUE!</v>
      </c>
      <c r="J1789" s="5" t="s">
        <v>7374</v>
      </c>
      <c r="K1789" s="5" t="str">
        <f aca="false">LEFT(J1789,6)</f>
        <v>030019</v>
      </c>
      <c r="L1789" s="5" t="s">
        <v>7375</v>
      </c>
      <c r="M1789" s="5" t="n">
        <v>0</v>
      </c>
      <c r="N1789" s="5" t="n">
        <v>0</v>
      </c>
      <c r="O1789" s="0" t="s">
        <v>153</v>
      </c>
      <c r="P1789" s="0" t="e">
        <f aca="false">VLOOKUP(K1789,SQ!C:D,2,FALSE())</f>
        <v>#N/A</v>
      </c>
    </row>
    <row r="1790" customFormat="false" ht="12.8" hidden="true" customHeight="false" outlineLevel="0" collapsed="false">
      <c r="A1790" s="5" t="s">
        <v>7376</v>
      </c>
      <c r="B1790" s="5" t="s">
        <v>147</v>
      </c>
      <c r="C1790" s="5" t="s">
        <v>170</v>
      </c>
      <c r="D1790" s="5" t="s">
        <v>7377</v>
      </c>
      <c r="E1790" s="5" t="n">
        <f aca="false">YEAR(D1790)</f>
        <v>2023</v>
      </c>
      <c r="F1790" s="5" t="n">
        <f aca="false">MONTH(D1790)</f>
        <v>4</v>
      </c>
      <c r="G1790" s="5" t="s">
        <v>172</v>
      </c>
      <c r="H1790" s="5" t="e">
        <f aca="false">YEAR(G1790)</f>
        <v>#VALUE!</v>
      </c>
      <c r="I1790" s="5" t="e">
        <f aca="false">MONTH(G1790)</f>
        <v>#VALUE!</v>
      </c>
      <c r="J1790" s="5" t="s">
        <v>7378</v>
      </c>
      <c r="K1790" s="5" t="str">
        <f aca="false">LEFT(J1790,6)</f>
        <v>115345</v>
      </c>
      <c r="L1790" s="5" t="s">
        <v>7379</v>
      </c>
      <c r="M1790" s="5" t="n">
        <v>0</v>
      </c>
      <c r="N1790" s="5" t="n">
        <v>0</v>
      </c>
      <c r="O1790" s="0" t="s">
        <v>153</v>
      </c>
      <c r="P1790" s="0" t="e">
        <f aca="false">VLOOKUP(K1790,SQ!C:D,2,FALSE())</f>
        <v>#N/A</v>
      </c>
    </row>
    <row r="1791" customFormat="false" ht="12.8" hidden="true" customHeight="false" outlineLevel="0" collapsed="false">
      <c r="A1791" s="5" t="s">
        <v>7380</v>
      </c>
      <c r="B1791" s="5" t="s">
        <v>147</v>
      </c>
      <c r="C1791" s="5" t="s">
        <v>170</v>
      </c>
      <c r="D1791" s="5" t="s">
        <v>7381</v>
      </c>
      <c r="E1791" s="5" t="n">
        <f aca="false">YEAR(D1791)</f>
        <v>2023</v>
      </c>
      <c r="F1791" s="5" t="n">
        <f aca="false">MONTH(D1791)</f>
        <v>2</v>
      </c>
      <c r="G1791" s="5" t="s">
        <v>172</v>
      </c>
      <c r="H1791" s="5" t="e">
        <f aca="false">YEAR(G1791)</f>
        <v>#VALUE!</v>
      </c>
      <c r="I1791" s="5" t="e">
        <f aca="false">MONTH(G1791)</f>
        <v>#VALUE!</v>
      </c>
      <c r="J1791" s="5" t="s">
        <v>4626</v>
      </c>
      <c r="K1791" s="5" t="str">
        <f aca="false">LEFT(J1791,6)</f>
        <v>085662</v>
      </c>
      <c r="L1791" s="5" t="s">
        <v>7382</v>
      </c>
      <c r="M1791" s="5" t="n">
        <v>0</v>
      </c>
      <c r="N1791" s="5" t="n">
        <v>0</v>
      </c>
      <c r="O1791" s="0" t="s">
        <v>153</v>
      </c>
      <c r="P1791" s="0" t="e">
        <f aca="false">VLOOKUP(K1791,SQ!C:D,2,FALSE())</f>
        <v>#N/A</v>
      </c>
    </row>
    <row r="1792" customFormat="false" ht="12.8" hidden="true" customHeight="false" outlineLevel="0" collapsed="false">
      <c r="A1792" s="5" t="s">
        <v>7383</v>
      </c>
      <c r="B1792" s="5" t="s">
        <v>147</v>
      </c>
      <c r="C1792" s="5" t="s">
        <v>170</v>
      </c>
      <c r="D1792" s="5" t="s">
        <v>7384</v>
      </c>
      <c r="E1792" s="5" t="n">
        <f aca="false">YEAR(D1792)</f>
        <v>2023</v>
      </c>
      <c r="F1792" s="5" t="n">
        <f aca="false">MONTH(D1792)</f>
        <v>2</v>
      </c>
      <c r="G1792" s="5" t="s">
        <v>172</v>
      </c>
      <c r="H1792" s="5" t="e">
        <f aca="false">YEAR(G1792)</f>
        <v>#VALUE!</v>
      </c>
      <c r="I1792" s="5" t="e">
        <f aca="false">MONTH(G1792)</f>
        <v>#VALUE!</v>
      </c>
      <c r="J1792" s="5" t="s">
        <v>7385</v>
      </c>
      <c r="K1792" s="5" t="str">
        <f aca="false">LEFT(J1792,6)</f>
        <v>050129</v>
      </c>
      <c r="L1792" s="5" t="s">
        <v>7386</v>
      </c>
      <c r="M1792" s="5" t="n">
        <v>0</v>
      </c>
      <c r="N1792" s="5" t="n">
        <v>0</v>
      </c>
      <c r="O1792" s="0" t="s">
        <v>153</v>
      </c>
      <c r="P1792" s="0" t="e">
        <f aca="false">VLOOKUP(K1792,SQ!C:D,2,FALSE())</f>
        <v>#N/A</v>
      </c>
    </row>
    <row r="1793" customFormat="false" ht="12.8" hidden="true" customHeight="false" outlineLevel="0" collapsed="false">
      <c r="A1793" s="5" t="s">
        <v>7387</v>
      </c>
      <c r="B1793" s="5" t="s">
        <v>147</v>
      </c>
      <c r="C1793" s="5" t="s">
        <v>170</v>
      </c>
      <c r="D1793" s="5" t="s">
        <v>7388</v>
      </c>
      <c r="E1793" s="5" t="n">
        <f aca="false">YEAR(D1793)</f>
        <v>2023</v>
      </c>
      <c r="F1793" s="5" t="n">
        <f aca="false">MONTH(D1793)</f>
        <v>6</v>
      </c>
      <c r="G1793" s="5" t="s">
        <v>172</v>
      </c>
      <c r="H1793" s="5" t="e">
        <f aca="false">YEAR(G1793)</f>
        <v>#VALUE!</v>
      </c>
      <c r="I1793" s="5" t="e">
        <f aca="false">MONTH(G1793)</f>
        <v>#VALUE!</v>
      </c>
      <c r="J1793" s="5" t="s">
        <v>7389</v>
      </c>
      <c r="K1793" s="5" t="str">
        <f aca="false">LEFT(J1793,6)</f>
        <v>067216</v>
      </c>
      <c r="L1793" s="5" t="s">
        <v>7390</v>
      </c>
      <c r="M1793" s="5" t="n">
        <v>3</v>
      </c>
      <c r="N1793" s="5" t="n">
        <v>0</v>
      </c>
      <c r="O1793" s="0" t="s">
        <v>153</v>
      </c>
      <c r="P1793" s="0" t="e">
        <f aca="false">VLOOKUP(K1793,SQ!C:D,2,FALSE())</f>
        <v>#N/A</v>
      </c>
    </row>
    <row r="1794" customFormat="false" ht="12.8" hidden="true" customHeight="false" outlineLevel="0" collapsed="false">
      <c r="A1794" s="5" t="s">
        <v>7391</v>
      </c>
      <c r="B1794" s="5" t="s">
        <v>147</v>
      </c>
      <c r="C1794" s="5" t="s">
        <v>170</v>
      </c>
      <c r="D1794" s="5" t="s">
        <v>7392</v>
      </c>
      <c r="E1794" s="5" t="n">
        <f aca="false">YEAR(D1794)</f>
        <v>2023</v>
      </c>
      <c r="F1794" s="5" t="n">
        <f aca="false">MONTH(D1794)</f>
        <v>2</v>
      </c>
      <c r="G1794" s="5" t="s">
        <v>172</v>
      </c>
      <c r="H1794" s="5" t="e">
        <f aca="false">YEAR(G1794)</f>
        <v>#VALUE!</v>
      </c>
      <c r="I1794" s="5" t="e">
        <f aca="false">MONTH(G1794)</f>
        <v>#VALUE!</v>
      </c>
      <c r="J1794" s="5" t="s">
        <v>7393</v>
      </c>
      <c r="K1794" s="5" t="str">
        <f aca="false">LEFT(J1794,6)</f>
        <v>016040</v>
      </c>
      <c r="L1794" s="5" t="s">
        <v>7394</v>
      </c>
      <c r="M1794" s="5" t="n">
        <v>0</v>
      </c>
      <c r="N1794" s="5" t="n">
        <v>0</v>
      </c>
      <c r="O1794" s="0" t="s">
        <v>153</v>
      </c>
      <c r="P1794" s="0" t="e">
        <f aca="false">VLOOKUP(K1794,SQ!C:D,2,FALSE())</f>
        <v>#N/A</v>
      </c>
    </row>
    <row r="1795" customFormat="false" ht="12.8" hidden="true" customHeight="false" outlineLevel="0" collapsed="false">
      <c r="A1795" s="5" t="s">
        <v>7395</v>
      </c>
      <c r="B1795" s="5" t="s">
        <v>299</v>
      </c>
      <c r="C1795" s="5" t="s">
        <v>170</v>
      </c>
      <c r="D1795" s="5" t="s">
        <v>7396</v>
      </c>
      <c r="E1795" s="5" t="n">
        <f aca="false">YEAR(D1795)</f>
        <v>2023</v>
      </c>
      <c r="F1795" s="5" t="n">
        <f aca="false">MONTH(D1795)</f>
        <v>2</v>
      </c>
      <c r="G1795" s="5" t="s">
        <v>172</v>
      </c>
      <c r="H1795" s="5" t="e">
        <f aca="false">YEAR(G1795)</f>
        <v>#VALUE!</v>
      </c>
      <c r="I1795" s="5" t="e">
        <f aca="false">MONTH(G1795)</f>
        <v>#VALUE!</v>
      </c>
      <c r="J1795" s="5" t="s">
        <v>7298</v>
      </c>
      <c r="K1795" s="5" t="str">
        <f aca="false">LEFT(J1795,6)</f>
        <v>015047</v>
      </c>
      <c r="L1795" s="5" t="s">
        <v>7299</v>
      </c>
      <c r="M1795" s="5" t="n">
        <v>0</v>
      </c>
      <c r="N1795" s="5" t="n">
        <v>0</v>
      </c>
      <c r="O1795" s="0" t="s">
        <v>153</v>
      </c>
      <c r="P1795" s="0" t="e">
        <f aca="false">VLOOKUP(K1795,SQ!C:D,2,FALSE())</f>
        <v>#N/A</v>
      </c>
    </row>
    <row r="1796" customFormat="false" ht="12.8" hidden="true" customHeight="false" outlineLevel="0" collapsed="false">
      <c r="A1796" s="5" t="s">
        <v>7397</v>
      </c>
      <c r="B1796" s="5" t="s">
        <v>147</v>
      </c>
      <c r="C1796" s="5" t="s">
        <v>170</v>
      </c>
      <c r="D1796" s="5" t="s">
        <v>7398</v>
      </c>
      <c r="E1796" s="5" t="n">
        <f aca="false">YEAR(D1796)</f>
        <v>2023</v>
      </c>
      <c r="F1796" s="5" t="n">
        <f aca="false">MONTH(D1796)</f>
        <v>2</v>
      </c>
      <c r="G1796" s="5" t="s">
        <v>172</v>
      </c>
      <c r="H1796" s="5" t="e">
        <f aca="false">YEAR(G1796)</f>
        <v>#VALUE!</v>
      </c>
      <c r="I1796" s="5" t="e">
        <f aca="false">MONTH(G1796)</f>
        <v>#VALUE!</v>
      </c>
      <c r="J1796" s="5" t="s">
        <v>7399</v>
      </c>
      <c r="K1796" s="5" t="str">
        <f aca="false">LEFT(J1796,6)</f>
        <v>054030</v>
      </c>
      <c r="L1796" s="5" t="s">
        <v>7400</v>
      </c>
      <c r="M1796" s="5" t="n">
        <v>0</v>
      </c>
      <c r="N1796" s="5" t="n">
        <v>0</v>
      </c>
      <c r="O1796" s="0" t="s">
        <v>153</v>
      </c>
      <c r="P1796" s="0" t="e">
        <f aca="false">VLOOKUP(K1796,SQ!C:D,2,FALSE())</f>
        <v>#N/A</v>
      </c>
    </row>
    <row r="1797" customFormat="false" ht="12.8" hidden="true" customHeight="false" outlineLevel="0" collapsed="false">
      <c r="A1797" s="5" t="s">
        <v>7401</v>
      </c>
      <c r="B1797" s="5" t="s">
        <v>147</v>
      </c>
      <c r="C1797" s="5" t="s">
        <v>170</v>
      </c>
      <c r="D1797" s="5" t="s">
        <v>7402</v>
      </c>
      <c r="E1797" s="5" t="n">
        <f aca="false">YEAR(D1797)</f>
        <v>2023</v>
      </c>
      <c r="F1797" s="5" t="n">
        <f aca="false">MONTH(D1797)</f>
        <v>2</v>
      </c>
      <c r="G1797" s="5" t="s">
        <v>172</v>
      </c>
      <c r="H1797" s="5" t="e">
        <f aca="false">YEAR(G1797)</f>
        <v>#VALUE!</v>
      </c>
      <c r="I1797" s="5" t="e">
        <f aca="false">MONTH(G1797)</f>
        <v>#VALUE!</v>
      </c>
      <c r="J1797" s="5" t="s">
        <v>7403</v>
      </c>
      <c r="K1797" s="5" t="str">
        <f aca="false">LEFT(J1797,6)</f>
        <v>170021</v>
      </c>
      <c r="L1797" s="5" t="s">
        <v>7404</v>
      </c>
      <c r="M1797" s="5" t="n">
        <v>0</v>
      </c>
      <c r="N1797" s="5" t="n">
        <v>0</v>
      </c>
      <c r="O1797" s="0" t="s">
        <v>153</v>
      </c>
      <c r="P1797" s="0" t="e">
        <f aca="false">VLOOKUP(K1797,SQ!C:D,2,FALSE())</f>
        <v>#N/A</v>
      </c>
    </row>
    <row r="1798" customFormat="false" ht="12.8" hidden="true" customHeight="false" outlineLevel="0" collapsed="false">
      <c r="A1798" s="5" t="s">
        <v>7405</v>
      </c>
      <c r="B1798" s="5" t="s">
        <v>147</v>
      </c>
      <c r="C1798" s="5" t="s">
        <v>170</v>
      </c>
      <c r="D1798" s="5" t="s">
        <v>7406</v>
      </c>
      <c r="E1798" s="5" t="n">
        <f aca="false">YEAR(D1798)</f>
        <v>2023</v>
      </c>
      <c r="F1798" s="5" t="n">
        <f aca="false">MONTH(D1798)</f>
        <v>3</v>
      </c>
      <c r="G1798" s="5" t="s">
        <v>172</v>
      </c>
      <c r="H1798" s="5" t="e">
        <f aca="false">YEAR(G1798)</f>
        <v>#VALUE!</v>
      </c>
      <c r="I1798" s="5" t="e">
        <f aca="false">MONTH(G1798)</f>
        <v>#VALUE!</v>
      </c>
      <c r="J1798" s="5" t="s">
        <v>7407</v>
      </c>
      <c r="K1798" s="5" t="str">
        <f aca="false">LEFT(J1798,6)</f>
        <v>090404</v>
      </c>
      <c r="L1798" s="5" t="s">
        <v>7408</v>
      </c>
      <c r="M1798" s="5" t="n">
        <v>0</v>
      </c>
      <c r="N1798" s="5" t="n">
        <v>0</v>
      </c>
      <c r="O1798" s="0" t="s">
        <v>153</v>
      </c>
      <c r="P1798" s="0" t="e">
        <f aca="false">VLOOKUP(K1798,SQ!C:D,2,FALSE())</f>
        <v>#N/A</v>
      </c>
    </row>
    <row r="1799" customFormat="false" ht="12.8" hidden="true" customHeight="false" outlineLevel="0" collapsed="false">
      <c r="A1799" s="5" t="s">
        <v>7409</v>
      </c>
      <c r="B1799" s="5" t="s">
        <v>147</v>
      </c>
      <c r="C1799" s="5" t="s">
        <v>170</v>
      </c>
      <c r="D1799" s="5" t="s">
        <v>7410</v>
      </c>
      <c r="E1799" s="5" t="n">
        <f aca="false">YEAR(D1799)</f>
        <v>2023</v>
      </c>
      <c r="F1799" s="5" t="n">
        <f aca="false">MONTH(D1799)</f>
        <v>3</v>
      </c>
      <c r="G1799" s="5" t="s">
        <v>172</v>
      </c>
      <c r="H1799" s="5" t="e">
        <f aca="false">YEAR(G1799)</f>
        <v>#VALUE!</v>
      </c>
      <c r="I1799" s="5" t="e">
        <f aca="false">MONTH(G1799)</f>
        <v>#VALUE!</v>
      </c>
      <c r="J1799" s="5" t="s">
        <v>7411</v>
      </c>
      <c r="K1799" s="5" t="str">
        <f aca="false">LEFT(J1799,6)</f>
        <v>076513</v>
      </c>
      <c r="L1799" s="5" t="s">
        <v>7412</v>
      </c>
      <c r="M1799" s="5" t="n">
        <v>0</v>
      </c>
      <c r="N1799" s="5" t="n">
        <v>0</v>
      </c>
      <c r="O1799" s="0" t="s">
        <v>153</v>
      </c>
      <c r="P1799" s="0" t="e">
        <f aca="false">VLOOKUP(K1799,SQ!C:D,2,FALSE())</f>
        <v>#N/A</v>
      </c>
    </row>
    <row r="1800" customFormat="false" ht="12.8" hidden="true" customHeight="false" outlineLevel="0" collapsed="false">
      <c r="A1800" s="5" t="s">
        <v>7413</v>
      </c>
      <c r="B1800" s="5" t="s">
        <v>147</v>
      </c>
      <c r="C1800" s="5" t="s">
        <v>170</v>
      </c>
      <c r="D1800" s="5" t="s">
        <v>7414</v>
      </c>
      <c r="E1800" s="5" t="n">
        <f aca="false">YEAR(D1800)</f>
        <v>2023</v>
      </c>
      <c r="F1800" s="5" t="n">
        <f aca="false">MONTH(D1800)</f>
        <v>2</v>
      </c>
      <c r="G1800" s="5" t="s">
        <v>172</v>
      </c>
      <c r="H1800" s="5" t="e">
        <f aca="false">YEAR(G1800)</f>
        <v>#VALUE!</v>
      </c>
      <c r="I1800" s="5" t="e">
        <f aca="false">MONTH(G1800)</f>
        <v>#VALUE!</v>
      </c>
      <c r="J1800" s="5" t="s">
        <v>7415</v>
      </c>
      <c r="K1800" s="5" t="str">
        <f aca="false">LEFT(J1800,6)</f>
        <v>304118</v>
      </c>
      <c r="L1800" s="5" t="s">
        <v>7416</v>
      </c>
      <c r="M1800" s="5" t="n">
        <v>0</v>
      </c>
      <c r="N1800" s="5" t="n">
        <v>0</v>
      </c>
      <c r="O1800" s="0" t="s">
        <v>153</v>
      </c>
      <c r="P1800" s="0" t="e">
        <f aca="false">VLOOKUP(K1800,SQ!C:D,2,FALSE())</f>
        <v>#N/A</v>
      </c>
    </row>
    <row r="1801" customFormat="false" ht="12.8" hidden="true" customHeight="false" outlineLevel="0" collapsed="false">
      <c r="A1801" s="5" t="s">
        <v>7417</v>
      </c>
      <c r="B1801" s="5" t="s">
        <v>147</v>
      </c>
      <c r="C1801" s="5" t="s">
        <v>170</v>
      </c>
      <c r="D1801" s="5" t="s">
        <v>7418</v>
      </c>
      <c r="E1801" s="5" t="n">
        <f aca="false">YEAR(D1801)</f>
        <v>2023</v>
      </c>
      <c r="F1801" s="5" t="n">
        <f aca="false">MONTH(D1801)</f>
        <v>3</v>
      </c>
      <c r="G1801" s="5" t="s">
        <v>172</v>
      </c>
      <c r="H1801" s="5" t="e">
        <f aca="false">YEAR(G1801)</f>
        <v>#VALUE!</v>
      </c>
      <c r="I1801" s="5" t="e">
        <f aca="false">MONTH(G1801)</f>
        <v>#VALUE!</v>
      </c>
      <c r="J1801" s="5" t="s">
        <v>7419</v>
      </c>
      <c r="K1801" s="5" t="str">
        <f aca="false">LEFT(J1801,6)</f>
        <v>005035</v>
      </c>
      <c r="L1801" s="5" t="s">
        <v>7420</v>
      </c>
      <c r="M1801" s="5" t="n">
        <v>0</v>
      </c>
      <c r="N1801" s="5" t="n">
        <v>0</v>
      </c>
      <c r="O1801" s="0" t="s">
        <v>153</v>
      </c>
      <c r="P1801" s="0" t="str">
        <f aca="false">VLOOKUP(K1801,SQ!C:D,2,FALSE())</f>
        <v>Perimetro_Area_Central_sem_o_perimetro_do_Art_16_paragrafo_3º</v>
      </c>
    </row>
    <row r="1802" customFormat="false" ht="12.8" hidden="true" customHeight="false" outlineLevel="0" collapsed="false">
      <c r="A1802" s="5" t="s">
        <v>7421</v>
      </c>
      <c r="B1802" s="5" t="s">
        <v>147</v>
      </c>
      <c r="C1802" s="5" t="s">
        <v>170</v>
      </c>
      <c r="D1802" s="5" t="s">
        <v>7422</v>
      </c>
      <c r="E1802" s="5" t="n">
        <f aca="false">YEAR(D1802)</f>
        <v>2023</v>
      </c>
      <c r="F1802" s="5" t="n">
        <f aca="false">MONTH(D1802)</f>
        <v>2</v>
      </c>
      <c r="G1802" s="5" t="s">
        <v>172</v>
      </c>
      <c r="H1802" s="5" t="e">
        <f aca="false">YEAR(G1802)</f>
        <v>#VALUE!</v>
      </c>
      <c r="I1802" s="5" t="e">
        <f aca="false">MONTH(G1802)</f>
        <v>#VALUE!</v>
      </c>
      <c r="J1802" s="5" t="s">
        <v>7423</v>
      </c>
      <c r="K1802" s="5" t="str">
        <f aca="false">LEFT(J1802,6)</f>
        <v>049130</v>
      </c>
      <c r="L1802" s="5" t="s">
        <v>7424</v>
      </c>
      <c r="M1802" s="5" t="n">
        <v>1</v>
      </c>
      <c r="N1802" s="5" t="n">
        <v>0</v>
      </c>
      <c r="O1802" s="0" t="s">
        <v>153</v>
      </c>
      <c r="P1802" s="0" t="e">
        <f aca="false">VLOOKUP(K1802,SQ!C:D,2,FALSE())</f>
        <v>#N/A</v>
      </c>
    </row>
    <row r="1803" customFormat="false" ht="12.8" hidden="true" customHeight="false" outlineLevel="0" collapsed="false">
      <c r="A1803" s="5" t="s">
        <v>7425</v>
      </c>
      <c r="B1803" s="5" t="s">
        <v>147</v>
      </c>
      <c r="C1803" s="5" t="s">
        <v>170</v>
      </c>
      <c r="D1803" s="5" t="s">
        <v>7426</v>
      </c>
      <c r="E1803" s="5" t="n">
        <f aca="false">YEAR(D1803)</f>
        <v>2023</v>
      </c>
      <c r="F1803" s="5" t="n">
        <f aca="false">MONTH(D1803)</f>
        <v>3</v>
      </c>
      <c r="G1803" s="5" t="s">
        <v>172</v>
      </c>
      <c r="H1803" s="5" t="e">
        <f aca="false">YEAR(G1803)</f>
        <v>#VALUE!</v>
      </c>
      <c r="I1803" s="5" t="e">
        <f aca="false">MONTH(G1803)</f>
        <v>#VALUE!</v>
      </c>
      <c r="J1803" s="5" t="s">
        <v>7427</v>
      </c>
      <c r="K1803" s="5" t="str">
        <f aca="false">LEFT(J1803,6)</f>
        <v>048131</v>
      </c>
      <c r="L1803" s="5" t="s">
        <v>7428</v>
      </c>
      <c r="M1803" s="5" t="n">
        <v>0</v>
      </c>
      <c r="N1803" s="5" t="n">
        <v>0</v>
      </c>
      <c r="O1803" s="0" t="s">
        <v>153</v>
      </c>
      <c r="P1803" s="0" t="e">
        <f aca="false">VLOOKUP(K1803,SQ!C:D,2,FALSE())</f>
        <v>#N/A</v>
      </c>
    </row>
    <row r="1804" customFormat="false" ht="12.8" hidden="true" customHeight="false" outlineLevel="0" collapsed="false">
      <c r="A1804" s="5" t="s">
        <v>7429</v>
      </c>
      <c r="B1804" s="5" t="s">
        <v>147</v>
      </c>
      <c r="C1804" s="5" t="s">
        <v>219</v>
      </c>
      <c r="D1804" s="5" t="s">
        <v>7430</v>
      </c>
      <c r="E1804" s="5" t="n">
        <f aca="false">YEAR(D1804)</f>
        <v>2023</v>
      </c>
      <c r="F1804" s="5" t="n">
        <f aca="false">MONTH(D1804)</f>
        <v>2</v>
      </c>
      <c r="G1804" s="5" t="s">
        <v>172</v>
      </c>
      <c r="H1804" s="5" t="e">
        <f aca="false">YEAR(G1804)</f>
        <v>#VALUE!</v>
      </c>
      <c r="I1804" s="5" t="e">
        <f aca="false">MONTH(G1804)</f>
        <v>#VALUE!</v>
      </c>
      <c r="J1804" s="5" t="s">
        <v>7431</v>
      </c>
      <c r="K1804" s="5" t="str">
        <f aca="false">LEFT(J1804,6)</f>
        <v>171109</v>
      </c>
      <c r="L1804" s="5" t="s">
        <v>7432</v>
      </c>
      <c r="M1804" s="5" t="n">
        <v>24</v>
      </c>
      <c r="N1804" s="5" t="n">
        <v>24</v>
      </c>
      <c r="O1804" s="0" t="s">
        <v>153</v>
      </c>
      <c r="P1804" s="0" t="e">
        <f aca="false">VLOOKUP(K1804,SQ!C:D,2,FALSE())</f>
        <v>#N/A</v>
      </c>
    </row>
    <row r="1805" customFormat="false" ht="12.8" hidden="true" customHeight="false" outlineLevel="0" collapsed="false">
      <c r="A1805" s="5" t="s">
        <v>7433</v>
      </c>
      <c r="B1805" s="5" t="s">
        <v>147</v>
      </c>
      <c r="C1805" s="5" t="s">
        <v>170</v>
      </c>
      <c r="D1805" s="5" t="s">
        <v>7434</v>
      </c>
      <c r="E1805" s="5" t="n">
        <f aca="false">YEAR(D1805)</f>
        <v>2023</v>
      </c>
      <c r="F1805" s="5" t="n">
        <f aca="false">MONTH(D1805)</f>
        <v>3</v>
      </c>
      <c r="G1805" s="5" t="s">
        <v>172</v>
      </c>
      <c r="H1805" s="5" t="e">
        <f aca="false">YEAR(G1805)</f>
        <v>#VALUE!</v>
      </c>
      <c r="I1805" s="5" t="e">
        <f aca="false">MONTH(G1805)</f>
        <v>#VALUE!</v>
      </c>
      <c r="J1805" s="5" t="s">
        <v>7435</v>
      </c>
      <c r="K1805" s="5" t="str">
        <f aca="false">LEFT(J1805,6)</f>
        <v>056143</v>
      </c>
      <c r="L1805" s="5" t="s">
        <v>7436</v>
      </c>
      <c r="M1805" s="5" t="n">
        <v>0</v>
      </c>
      <c r="N1805" s="5" t="n">
        <v>0</v>
      </c>
      <c r="O1805" s="0" t="s">
        <v>153</v>
      </c>
      <c r="P1805" s="0" t="e">
        <f aca="false">VLOOKUP(K1805,SQ!C:D,2,FALSE())</f>
        <v>#N/A</v>
      </c>
    </row>
    <row r="1806" customFormat="false" ht="12.8" hidden="true" customHeight="false" outlineLevel="0" collapsed="false">
      <c r="A1806" s="5" t="s">
        <v>7437</v>
      </c>
      <c r="B1806" s="5" t="s">
        <v>147</v>
      </c>
      <c r="C1806" s="5" t="s">
        <v>170</v>
      </c>
      <c r="D1806" s="5" t="s">
        <v>7438</v>
      </c>
      <c r="E1806" s="5" t="n">
        <f aca="false">YEAR(D1806)</f>
        <v>2023</v>
      </c>
      <c r="F1806" s="5" t="n">
        <f aca="false">MONTH(D1806)</f>
        <v>3</v>
      </c>
      <c r="G1806" s="5" t="s">
        <v>172</v>
      </c>
      <c r="H1806" s="5" t="e">
        <f aca="false">YEAR(G1806)</f>
        <v>#VALUE!</v>
      </c>
      <c r="I1806" s="5" t="e">
        <f aca="false">MONTH(G1806)</f>
        <v>#VALUE!</v>
      </c>
      <c r="J1806" s="5" t="s">
        <v>7439</v>
      </c>
      <c r="K1806" s="5" t="str">
        <f aca="false">LEFT(J1806,6)</f>
        <v>197006</v>
      </c>
      <c r="L1806" s="5" t="s">
        <v>7440</v>
      </c>
      <c r="M1806" s="5" t="n">
        <v>0</v>
      </c>
      <c r="N1806" s="5" t="n">
        <v>0</v>
      </c>
      <c r="O1806" s="0" t="s">
        <v>153</v>
      </c>
      <c r="P1806" s="0" t="e">
        <f aca="false">VLOOKUP(K1806,SQ!C:D,2,FALSE())</f>
        <v>#N/A</v>
      </c>
    </row>
    <row r="1807" customFormat="false" ht="12.8" hidden="true" customHeight="false" outlineLevel="0" collapsed="false">
      <c r="A1807" s="5" t="s">
        <v>7441</v>
      </c>
      <c r="B1807" s="5" t="s">
        <v>147</v>
      </c>
      <c r="C1807" s="5" t="s">
        <v>170</v>
      </c>
      <c r="D1807" s="5" t="s">
        <v>7442</v>
      </c>
      <c r="E1807" s="5" t="n">
        <f aca="false">YEAR(D1807)</f>
        <v>2023</v>
      </c>
      <c r="F1807" s="5" t="n">
        <f aca="false">MONTH(D1807)</f>
        <v>7</v>
      </c>
      <c r="G1807" s="5" t="s">
        <v>172</v>
      </c>
      <c r="H1807" s="5" t="e">
        <f aca="false">YEAR(G1807)</f>
        <v>#VALUE!</v>
      </c>
      <c r="I1807" s="5" t="e">
        <f aca="false">MONTH(G1807)</f>
        <v>#VALUE!</v>
      </c>
      <c r="J1807" s="5" t="s">
        <v>7443</v>
      </c>
      <c r="K1807" s="5" t="str">
        <f aca="false">LEFT(J1807,6)</f>
        <v>086101</v>
      </c>
      <c r="L1807" s="5" t="s">
        <v>7444</v>
      </c>
      <c r="M1807" s="5" t="n">
        <v>0</v>
      </c>
      <c r="N1807" s="5" t="n">
        <v>0</v>
      </c>
      <c r="O1807" s="0" t="s">
        <v>153</v>
      </c>
      <c r="P1807" s="0" t="e">
        <f aca="false">VLOOKUP(K1807,SQ!C:D,2,FALSE())</f>
        <v>#N/A</v>
      </c>
    </row>
    <row r="1808" customFormat="false" ht="12.8" hidden="true" customHeight="false" outlineLevel="0" collapsed="false">
      <c r="A1808" s="5" t="s">
        <v>7445</v>
      </c>
      <c r="B1808" s="5" t="s">
        <v>250</v>
      </c>
      <c r="C1808" s="5" t="s">
        <v>170</v>
      </c>
      <c r="D1808" s="5" t="s">
        <v>7446</v>
      </c>
      <c r="E1808" s="5" t="n">
        <f aca="false">YEAR(D1808)</f>
        <v>2023</v>
      </c>
      <c r="F1808" s="5" t="n">
        <f aca="false">MONTH(D1808)</f>
        <v>2</v>
      </c>
      <c r="G1808" s="5" t="s">
        <v>172</v>
      </c>
      <c r="H1808" s="5" t="e">
        <f aca="false">YEAR(G1808)</f>
        <v>#VALUE!</v>
      </c>
      <c r="I1808" s="5" t="e">
        <f aca="false">MONTH(G1808)</f>
        <v>#VALUE!</v>
      </c>
      <c r="J1808" s="5" t="s">
        <v>5981</v>
      </c>
      <c r="K1808" s="5" t="str">
        <f aca="false">LEFT(J1808,6)</f>
        <v>044170</v>
      </c>
      <c r="L1808" s="5" t="s">
        <v>7447</v>
      </c>
      <c r="M1808" s="5" t="n">
        <v>5</v>
      </c>
      <c r="N1808" s="5" t="n">
        <v>5</v>
      </c>
      <c r="O1808" s="0" t="s">
        <v>153</v>
      </c>
      <c r="P1808" s="0" t="e">
        <f aca="false">VLOOKUP(K1808,SQ!C:D,2,FALSE())</f>
        <v>#N/A</v>
      </c>
    </row>
    <row r="1809" customFormat="false" ht="12.8" hidden="true" customHeight="false" outlineLevel="0" collapsed="false">
      <c r="A1809" s="5" t="s">
        <v>7448</v>
      </c>
      <c r="B1809" s="5" t="s">
        <v>147</v>
      </c>
      <c r="C1809" s="5" t="s">
        <v>170</v>
      </c>
      <c r="D1809" s="5" t="s">
        <v>7449</v>
      </c>
      <c r="E1809" s="5" t="n">
        <f aca="false">YEAR(D1809)</f>
        <v>2023</v>
      </c>
      <c r="F1809" s="5" t="n">
        <f aca="false">MONTH(D1809)</f>
        <v>3</v>
      </c>
      <c r="G1809" s="5" t="s">
        <v>172</v>
      </c>
      <c r="H1809" s="5" t="e">
        <f aca="false">YEAR(G1809)</f>
        <v>#VALUE!</v>
      </c>
      <c r="I1809" s="5" t="e">
        <f aca="false">MONTH(G1809)</f>
        <v>#VALUE!</v>
      </c>
      <c r="J1809" s="5" t="s">
        <v>7450</v>
      </c>
      <c r="K1809" s="5" t="str">
        <f aca="false">LEFT(J1809,6)</f>
        <v>064156</v>
      </c>
      <c r="L1809" s="5" t="s">
        <v>7451</v>
      </c>
      <c r="M1809" s="5" t="n">
        <v>3</v>
      </c>
      <c r="N1809" s="5" t="n">
        <v>2</v>
      </c>
      <c r="O1809" s="0" t="s">
        <v>153</v>
      </c>
      <c r="P1809" s="0" t="e">
        <f aca="false">VLOOKUP(K1809,SQ!C:D,2,FALSE())</f>
        <v>#N/A</v>
      </c>
    </row>
    <row r="1810" customFormat="false" ht="12.8" hidden="true" customHeight="false" outlineLevel="0" collapsed="false">
      <c r="A1810" s="5" t="s">
        <v>7452</v>
      </c>
      <c r="B1810" s="5" t="s">
        <v>147</v>
      </c>
      <c r="C1810" s="5" t="s">
        <v>170</v>
      </c>
      <c r="D1810" s="5" t="s">
        <v>7453</v>
      </c>
      <c r="E1810" s="5" t="n">
        <f aca="false">YEAR(D1810)</f>
        <v>2023</v>
      </c>
      <c r="F1810" s="5" t="n">
        <f aca="false">MONTH(D1810)</f>
        <v>3</v>
      </c>
      <c r="G1810" s="5" t="s">
        <v>172</v>
      </c>
      <c r="H1810" s="5" t="e">
        <f aca="false">YEAR(G1810)</f>
        <v>#VALUE!</v>
      </c>
      <c r="I1810" s="5" t="e">
        <f aca="false">MONTH(G1810)</f>
        <v>#VALUE!</v>
      </c>
      <c r="J1810" s="5" t="s">
        <v>7454</v>
      </c>
      <c r="K1810" s="5" t="str">
        <f aca="false">LEFT(J1810,6)</f>
        <v>149001</v>
      </c>
      <c r="L1810" s="5" t="s">
        <v>7455</v>
      </c>
      <c r="M1810" s="5" t="n">
        <v>0</v>
      </c>
      <c r="N1810" s="5" t="n">
        <v>0</v>
      </c>
      <c r="O1810" s="0" t="s">
        <v>153</v>
      </c>
      <c r="P1810" s="0" t="e">
        <f aca="false">VLOOKUP(K1810,SQ!C:D,2,FALSE())</f>
        <v>#N/A</v>
      </c>
    </row>
    <row r="1811" customFormat="false" ht="12.8" hidden="true" customHeight="false" outlineLevel="0" collapsed="false">
      <c r="A1811" s="5" t="s">
        <v>7456</v>
      </c>
      <c r="B1811" s="5" t="s">
        <v>147</v>
      </c>
      <c r="C1811" s="5" t="s">
        <v>170</v>
      </c>
      <c r="D1811" s="5" t="s">
        <v>7457</v>
      </c>
      <c r="E1811" s="5" t="n">
        <f aca="false">YEAR(D1811)</f>
        <v>2023</v>
      </c>
      <c r="F1811" s="5" t="n">
        <f aca="false">MONTH(D1811)</f>
        <v>3</v>
      </c>
      <c r="G1811" s="5" t="s">
        <v>172</v>
      </c>
      <c r="H1811" s="5" t="e">
        <f aca="false">YEAR(G1811)</f>
        <v>#VALUE!</v>
      </c>
      <c r="I1811" s="5" t="e">
        <f aca="false">MONTH(G1811)</f>
        <v>#VALUE!</v>
      </c>
      <c r="J1811" s="5" t="s">
        <v>7458</v>
      </c>
      <c r="K1811" s="5" t="str">
        <f aca="false">LEFT(J1811,6)</f>
        <v>299041</v>
      </c>
      <c r="L1811" s="5" t="s">
        <v>7459</v>
      </c>
      <c r="M1811" s="5" t="n">
        <v>0</v>
      </c>
      <c r="N1811" s="5" t="n">
        <v>0</v>
      </c>
      <c r="O1811" s="0" t="s">
        <v>153</v>
      </c>
      <c r="P1811" s="0" t="e">
        <f aca="false">VLOOKUP(K1811,SQ!C:D,2,FALSE())</f>
        <v>#N/A</v>
      </c>
    </row>
    <row r="1812" customFormat="false" ht="12.8" hidden="true" customHeight="false" outlineLevel="0" collapsed="false">
      <c r="A1812" s="5" t="s">
        <v>7460</v>
      </c>
      <c r="B1812" s="5" t="s">
        <v>147</v>
      </c>
      <c r="C1812" s="5" t="s">
        <v>170</v>
      </c>
      <c r="D1812" s="5" t="s">
        <v>7461</v>
      </c>
      <c r="E1812" s="5" t="n">
        <f aca="false">YEAR(D1812)</f>
        <v>2023</v>
      </c>
      <c r="F1812" s="5" t="n">
        <f aca="false">MONTH(D1812)</f>
        <v>3</v>
      </c>
      <c r="G1812" s="5" t="s">
        <v>172</v>
      </c>
      <c r="H1812" s="5" t="e">
        <f aca="false">YEAR(G1812)</f>
        <v>#VALUE!</v>
      </c>
      <c r="I1812" s="5" t="e">
        <f aca="false">MONTH(G1812)</f>
        <v>#VALUE!</v>
      </c>
      <c r="J1812" s="5" t="s">
        <v>7462</v>
      </c>
      <c r="K1812" s="5" t="str">
        <f aca="false">LEFT(J1812,6)</f>
        <v>041240</v>
      </c>
      <c r="L1812" s="5" t="s">
        <v>7463</v>
      </c>
      <c r="M1812" s="5" t="n">
        <v>0</v>
      </c>
      <c r="N1812" s="5" t="n">
        <v>0</v>
      </c>
      <c r="O1812" s="0" t="s">
        <v>153</v>
      </c>
      <c r="P1812" s="0" t="e">
        <f aca="false">VLOOKUP(K1812,SQ!C:D,2,FALSE())</f>
        <v>#N/A</v>
      </c>
    </row>
    <row r="1813" customFormat="false" ht="12.8" hidden="true" customHeight="false" outlineLevel="0" collapsed="false">
      <c r="A1813" s="5" t="s">
        <v>7464</v>
      </c>
      <c r="B1813" s="5" t="s">
        <v>147</v>
      </c>
      <c r="C1813" s="5" t="s">
        <v>176</v>
      </c>
      <c r="D1813" s="5" t="s">
        <v>7465</v>
      </c>
      <c r="E1813" s="5" t="n">
        <f aca="false">YEAR(D1813)</f>
        <v>2023</v>
      </c>
      <c r="F1813" s="5" t="n">
        <f aca="false">MONTH(D1813)</f>
        <v>3</v>
      </c>
      <c r="G1813" s="5" t="s">
        <v>172</v>
      </c>
      <c r="H1813" s="5" t="e">
        <f aca="false">YEAR(G1813)</f>
        <v>#VALUE!</v>
      </c>
      <c r="I1813" s="5" t="e">
        <f aca="false">MONTH(G1813)</f>
        <v>#VALUE!</v>
      </c>
      <c r="J1813" s="5" t="s">
        <v>7466</v>
      </c>
      <c r="K1813" s="5" t="str">
        <f aca="false">LEFT(J1813,6)</f>
        <v>110382</v>
      </c>
      <c r="L1813" s="5" t="s">
        <v>7467</v>
      </c>
      <c r="M1813" s="5" t="n">
        <v>5</v>
      </c>
      <c r="N1813" s="5" t="n">
        <v>5</v>
      </c>
      <c r="O1813" s="0" t="s">
        <v>153</v>
      </c>
      <c r="P1813" s="0" t="e">
        <f aca="false">VLOOKUP(K1813,SQ!C:D,2,FALSE())</f>
        <v>#N/A</v>
      </c>
    </row>
    <row r="1814" customFormat="false" ht="12.8" hidden="true" customHeight="false" outlineLevel="0" collapsed="false">
      <c r="A1814" s="5" t="s">
        <v>7468</v>
      </c>
      <c r="B1814" s="5" t="s">
        <v>299</v>
      </c>
      <c r="C1814" s="5" t="s">
        <v>170</v>
      </c>
      <c r="D1814" s="5" t="s">
        <v>7469</v>
      </c>
      <c r="E1814" s="5" t="n">
        <f aca="false">YEAR(D1814)</f>
        <v>2023</v>
      </c>
      <c r="F1814" s="5" t="n">
        <f aca="false">MONTH(D1814)</f>
        <v>3</v>
      </c>
      <c r="G1814" s="5" t="s">
        <v>172</v>
      </c>
      <c r="H1814" s="5" t="e">
        <f aca="false">YEAR(G1814)</f>
        <v>#VALUE!</v>
      </c>
      <c r="I1814" s="5" t="e">
        <f aca="false">MONTH(G1814)</f>
        <v>#VALUE!</v>
      </c>
      <c r="J1814" s="5" t="s">
        <v>7470</v>
      </c>
      <c r="K1814" s="5" t="str">
        <f aca="false">LEFT(J1814,6)</f>
        <v>155205</v>
      </c>
      <c r="L1814" s="5" t="s">
        <v>7471</v>
      </c>
      <c r="M1814" s="5" t="n">
        <v>0</v>
      </c>
      <c r="N1814" s="5" t="n">
        <v>0</v>
      </c>
      <c r="O1814" s="0" t="s">
        <v>153</v>
      </c>
      <c r="P1814" s="0" t="e">
        <f aca="false">VLOOKUP(K1814,SQ!C:D,2,FALSE())</f>
        <v>#N/A</v>
      </c>
    </row>
    <row r="1815" customFormat="false" ht="12.8" hidden="true" customHeight="false" outlineLevel="0" collapsed="false">
      <c r="A1815" s="5" t="s">
        <v>7472</v>
      </c>
      <c r="B1815" s="5" t="s">
        <v>250</v>
      </c>
      <c r="C1815" s="5" t="s">
        <v>176</v>
      </c>
      <c r="D1815" s="5" t="s">
        <v>7473</v>
      </c>
      <c r="E1815" s="5" t="n">
        <f aca="false">YEAR(D1815)</f>
        <v>2023</v>
      </c>
      <c r="F1815" s="5" t="n">
        <f aca="false">MONTH(D1815)</f>
        <v>2</v>
      </c>
      <c r="G1815" s="5" t="s">
        <v>172</v>
      </c>
      <c r="H1815" s="5" t="e">
        <f aca="false">YEAR(G1815)</f>
        <v>#VALUE!</v>
      </c>
      <c r="I1815" s="5" t="e">
        <f aca="false">MONTH(G1815)</f>
        <v>#VALUE!</v>
      </c>
      <c r="J1815" s="5" t="s">
        <v>7474</v>
      </c>
      <c r="K1815" s="5" t="str">
        <f aca="false">LEFT(J1815,6)</f>
        <v>087051</v>
      </c>
      <c r="L1815" s="5" t="s">
        <v>7475</v>
      </c>
      <c r="M1815" s="5" t="n">
        <v>1</v>
      </c>
      <c r="N1815" s="5" t="n">
        <v>1</v>
      </c>
      <c r="O1815" s="0" t="s">
        <v>153</v>
      </c>
      <c r="P1815" s="0" t="e">
        <f aca="false">VLOOKUP(K1815,SQ!C:D,2,FALSE())</f>
        <v>#N/A</v>
      </c>
    </row>
    <row r="1816" customFormat="false" ht="12.8" hidden="true" customHeight="false" outlineLevel="0" collapsed="false">
      <c r="A1816" s="5" t="s">
        <v>7476</v>
      </c>
      <c r="B1816" s="5" t="s">
        <v>232</v>
      </c>
      <c r="C1816" s="5" t="s">
        <v>170</v>
      </c>
      <c r="D1816" s="5" t="s">
        <v>7477</v>
      </c>
      <c r="E1816" s="5" t="n">
        <f aca="false">YEAR(D1816)</f>
        <v>2023</v>
      </c>
      <c r="F1816" s="5" t="n">
        <f aca="false">MONTH(D1816)</f>
        <v>3</v>
      </c>
      <c r="G1816" s="5" t="s">
        <v>172</v>
      </c>
      <c r="H1816" s="5" t="e">
        <f aca="false">YEAR(G1816)</f>
        <v>#VALUE!</v>
      </c>
      <c r="I1816" s="5" t="e">
        <f aca="false">MONTH(G1816)</f>
        <v>#VALUE!</v>
      </c>
      <c r="J1816" s="5" t="s">
        <v>7478</v>
      </c>
      <c r="K1816" s="5" t="str">
        <f aca="false">LEFT(J1816,6)</f>
        <v>030076</v>
      </c>
      <c r="L1816" s="5" t="s">
        <v>7479</v>
      </c>
      <c r="M1816" s="5" t="n">
        <v>0</v>
      </c>
      <c r="N1816" s="5" t="n">
        <v>0</v>
      </c>
      <c r="O1816" s="0" t="s">
        <v>153</v>
      </c>
      <c r="P1816" s="0" t="e">
        <f aca="false">VLOOKUP(K1816,SQ!C:D,2,FALSE())</f>
        <v>#N/A</v>
      </c>
    </row>
    <row r="1817" customFormat="false" ht="12.8" hidden="false" customHeight="false" outlineLevel="0" collapsed="false">
      <c r="A1817" s="5" t="s">
        <v>7480</v>
      </c>
      <c r="B1817" s="5" t="s">
        <v>147</v>
      </c>
      <c r="C1817" s="5" t="s">
        <v>170</v>
      </c>
      <c r="D1817" s="5" t="s">
        <v>7481</v>
      </c>
      <c r="E1817" s="5" t="n">
        <f aca="false">YEAR(D1817)</f>
        <v>2023</v>
      </c>
      <c r="F1817" s="5" t="n">
        <f aca="false">MONTH(D1817)</f>
        <v>3</v>
      </c>
      <c r="G1817" s="5" t="s">
        <v>172</v>
      </c>
      <c r="H1817" s="5" t="e">
        <f aca="false">YEAR(G1817)</f>
        <v>#VALUE!</v>
      </c>
      <c r="I1817" s="5" t="e">
        <f aca="false">MONTH(G1817)</f>
        <v>#VALUE!</v>
      </c>
      <c r="J1817" s="5" t="s">
        <v>7482</v>
      </c>
      <c r="K1817" s="5" t="str">
        <f aca="false">LEFT(J1817,6)</f>
        <v>025009</v>
      </c>
      <c r="L1817" s="5" t="s">
        <v>7483</v>
      </c>
      <c r="M1817" s="5" t="n">
        <v>0</v>
      </c>
      <c r="N1817" s="5" t="n">
        <v>0</v>
      </c>
      <c r="O1817" s="0" t="s">
        <v>153</v>
      </c>
      <c r="P1817" s="0" t="str">
        <f aca="false">VLOOKUP(K1817,SQ!C:D,2,FALSE())</f>
        <v>AIU Setor Central</v>
      </c>
    </row>
    <row r="1818" customFormat="false" ht="12.8" hidden="true" customHeight="false" outlineLevel="0" collapsed="false">
      <c r="A1818" s="5" t="s">
        <v>7484</v>
      </c>
      <c r="B1818" s="5" t="s">
        <v>147</v>
      </c>
      <c r="C1818" s="5" t="s">
        <v>170</v>
      </c>
      <c r="D1818" s="5" t="s">
        <v>7485</v>
      </c>
      <c r="E1818" s="5" t="n">
        <f aca="false">YEAR(D1818)</f>
        <v>2023</v>
      </c>
      <c r="F1818" s="5" t="n">
        <f aca="false">MONTH(D1818)</f>
        <v>3</v>
      </c>
      <c r="G1818" s="5" t="s">
        <v>172</v>
      </c>
      <c r="H1818" s="5" t="e">
        <f aca="false">YEAR(G1818)</f>
        <v>#VALUE!</v>
      </c>
      <c r="I1818" s="5" t="e">
        <f aca="false">MONTH(G1818)</f>
        <v>#VALUE!</v>
      </c>
      <c r="J1818" s="5" t="s">
        <v>7486</v>
      </c>
      <c r="K1818" s="5" t="str">
        <f aca="false">LEFT(J1818,6)</f>
        <v>083174</v>
      </c>
      <c r="L1818" s="5" t="s">
        <v>7487</v>
      </c>
      <c r="M1818" s="5" t="n">
        <v>0</v>
      </c>
      <c r="N1818" s="5" t="n">
        <v>0</v>
      </c>
      <c r="O1818" s="0" t="s">
        <v>153</v>
      </c>
      <c r="P1818" s="0" t="e">
        <f aca="false">VLOOKUP(K1818,SQ!C:D,2,FALSE())</f>
        <v>#N/A</v>
      </c>
    </row>
    <row r="1819" customFormat="false" ht="12.8" hidden="true" customHeight="false" outlineLevel="0" collapsed="false">
      <c r="A1819" s="5" t="s">
        <v>7488</v>
      </c>
      <c r="B1819" s="5" t="s">
        <v>147</v>
      </c>
      <c r="C1819" s="5" t="s">
        <v>170</v>
      </c>
      <c r="D1819" s="5" t="s">
        <v>7489</v>
      </c>
      <c r="E1819" s="5" t="n">
        <f aca="false">YEAR(D1819)</f>
        <v>2023</v>
      </c>
      <c r="F1819" s="5" t="n">
        <f aca="false">MONTH(D1819)</f>
        <v>3</v>
      </c>
      <c r="G1819" s="5" t="s">
        <v>172</v>
      </c>
      <c r="H1819" s="5" t="e">
        <f aca="false">YEAR(G1819)</f>
        <v>#VALUE!</v>
      </c>
      <c r="I1819" s="5" t="e">
        <f aca="false">MONTH(G1819)</f>
        <v>#VALUE!</v>
      </c>
      <c r="J1819" s="5" t="s">
        <v>7490</v>
      </c>
      <c r="K1819" s="5" t="str">
        <f aca="false">LEFT(J1819,6)</f>
        <v>116268</v>
      </c>
      <c r="L1819" s="5" t="s">
        <v>7491</v>
      </c>
      <c r="M1819" s="5" t="n">
        <v>0</v>
      </c>
      <c r="N1819" s="5" t="n">
        <v>0</v>
      </c>
      <c r="O1819" s="0" t="s">
        <v>153</v>
      </c>
      <c r="P1819" s="0" t="e">
        <f aca="false">VLOOKUP(K1819,SQ!C:D,2,FALSE())</f>
        <v>#N/A</v>
      </c>
    </row>
    <row r="1820" customFormat="false" ht="12.8" hidden="false" customHeight="false" outlineLevel="0" collapsed="false">
      <c r="A1820" s="5" t="s">
        <v>7492</v>
      </c>
      <c r="B1820" s="5" t="s">
        <v>147</v>
      </c>
      <c r="C1820" s="5" t="s">
        <v>170</v>
      </c>
      <c r="D1820" s="5" t="s">
        <v>7493</v>
      </c>
      <c r="E1820" s="5" t="n">
        <f aca="false">YEAR(D1820)</f>
        <v>2023</v>
      </c>
      <c r="F1820" s="5" t="n">
        <f aca="false">MONTH(D1820)</f>
        <v>3</v>
      </c>
      <c r="G1820" s="5" t="s">
        <v>172</v>
      </c>
      <c r="H1820" s="5" t="e">
        <f aca="false">YEAR(G1820)</f>
        <v>#VALUE!</v>
      </c>
      <c r="I1820" s="5" t="e">
        <f aca="false">MONTH(G1820)</f>
        <v>#VALUE!</v>
      </c>
      <c r="J1820" s="5" t="s">
        <v>7494</v>
      </c>
      <c r="K1820" s="5" t="str">
        <f aca="false">LEFT(J1820,6)</f>
        <v>018094</v>
      </c>
      <c r="L1820" s="5" t="s">
        <v>7495</v>
      </c>
      <c r="M1820" s="5" t="n">
        <v>0</v>
      </c>
      <c r="N1820" s="5" t="n">
        <v>0</v>
      </c>
      <c r="O1820" s="0" t="s">
        <v>153</v>
      </c>
      <c r="P1820" s="0" t="str">
        <f aca="false">VLOOKUP(K1820,SQ!C:D,2,FALSE())</f>
        <v>AIU Setor Central</v>
      </c>
    </row>
    <row r="1821" customFormat="false" ht="12.8" hidden="true" customHeight="false" outlineLevel="0" collapsed="false">
      <c r="A1821" s="5" t="s">
        <v>7496</v>
      </c>
      <c r="B1821" s="5" t="s">
        <v>147</v>
      </c>
      <c r="C1821" s="5" t="s">
        <v>170</v>
      </c>
      <c r="D1821" s="5" t="s">
        <v>7497</v>
      </c>
      <c r="E1821" s="5" t="n">
        <f aca="false">YEAR(D1821)</f>
        <v>2023</v>
      </c>
      <c r="F1821" s="5" t="n">
        <f aca="false">MONTH(D1821)</f>
        <v>3</v>
      </c>
      <c r="G1821" s="5" t="s">
        <v>172</v>
      </c>
      <c r="H1821" s="5" t="e">
        <f aca="false">YEAR(G1821)</f>
        <v>#VALUE!</v>
      </c>
      <c r="I1821" s="5" t="e">
        <f aca="false">MONTH(G1821)</f>
        <v>#VALUE!</v>
      </c>
      <c r="J1821" s="5" t="s">
        <v>7498</v>
      </c>
      <c r="K1821" s="5" t="str">
        <f aca="false">LEFT(J1821,6)</f>
        <v>004009</v>
      </c>
      <c r="L1821" s="5" t="s">
        <v>7499</v>
      </c>
      <c r="M1821" s="5" t="n">
        <v>0</v>
      </c>
      <c r="N1821" s="5" t="n">
        <v>0</v>
      </c>
      <c r="O1821" s="0" t="s">
        <v>153</v>
      </c>
      <c r="P1821" s="0" t="e">
        <f aca="false">VLOOKUP(K1821,SQ!C:D,2,FALSE())</f>
        <v>#N/A</v>
      </c>
    </row>
    <row r="1822" customFormat="false" ht="12.8" hidden="true" customHeight="false" outlineLevel="0" collapsed="false">
      <c r="A1822" s="5" t="s">
        <v>7500</v>
      </c>
      <c r="B1822" s="5" t="s">
        <v>147</v>
      </c>
      <c r="C1822" s="5" t="s">
        <v>170</v>
      </c>
      <c r="D1822" s="5" t="s">
        <v>7501</v>
      </c>
      <c r="E1822" s="5" t="n">
        <f aca="false">YEAR(D1822)</f>
        <v>2023</v>
      </c>
      <c r="F1822" s="5" t="n">
        <f aca="false">MONTH(D1822)</f>
        <v>3</v>
      </c>
      <c r="G1822" s="5" t="s">
        <v>172</v>
      </c>
      <c r="H1822" s="5" t="e">
        <f aca="false">YEAR(G1822)</f>
        <v>#VALUE!</v>
      </c>
      <c r="I1822" s="5" t="e">
        <f aca="false">MONTH(G1822)</f>
        <v>#VALUE!</v>
      </c>
      <c r="J1822" s="5" t="s">
        <v>7502</v>
      </c>
      <c r="K1822" s="5" t="str">
        <f aca="false">LEFT(J1822,6)</f>
        <v>080144</v>
      </c>
      <c r="L1822" s="5" t="s">
        <v>7503</v>
      </c>
      <c r="M1822" s="5" t="n">
        <v>0</v>
      </c>
      <c r="N1822" s="5" t="n">
        <v>0</v>
      </c>
      <c r="O1822" s="0" t="s">
        <v>153</v>
      </c>
      <c r="P1822" s="0" t="e">
        <f aca="false">VLOOKUP(K1822,SQ!C:D,2,FALSE())</f>
        <v>#N/A</v>
      </c>
    </row>
    <row r="1823" customFormat="false" ht="12.8" hidden="true" customHeight="false" outlineLevel="0" collapsed="false">
      <c r="A1823" s="5" t="s">
        <v>7504</v>
      </c>
      <c r="B1823" s="5" t="s">
        <v>250</v>
      </c>
      <c r="C1823" s="5" t="s">
        <v>176</v>
      </c>
      <c r="D1823" s="5" t="s">
        <v>7505</v>
      </c>
      <c r="E1823" s="5" t="n">
        <f aca="false">YEAR(D1823)</f>
        <v>2023</v>
      </c>
      <c r="F1823" s="5" t="n">
        <f aca="false">MONTH(D1823)</f>
        <v>3</v>
      </c>
      <c r="G1823" s="5" t="s">
        <v>172</v>
      </c>
      <c r="H1823" s="5" t="e">
        <f aca="false">YEAR(G1823)</f>
        <v>#VALUE!</v>
      </c>
      <c r="I1823" s="5" t="e">
        <f aca="false">MONTH(G1823)</f>
        <v>#VALUE!</v>
      </c>
      <c r="J1823" s="5" t="s">
        <v>7506</v>
      </c>
      <c r="K1823" s="5" t="str">
        <f aca="false">LEFT(J1823,6)</f>
        <v>147270</v>
      </c>
      <c r="L1823" s="5" t="s">
        <v>7507</v>
      </c>
      <c r="M1823" s="5" t="n">
        <v>1</v>
      </c>
      <c r="N1823" s="5" t="n">
        <v>1</v>
      </c>
      <c r="O1823" s="0" t="s">
        <v>153</v>
      </c>
      <c r="P1823" s="0" t="e">
        <f aca="false">VLOOKUP(K1823,SQ!C:D,2,FALSE())</f>
        <v>#N/A</v>
      </c>
    </row>
    <row r="1824" customFormat="false" ht="12.8" hidden="true" customHeight="false" outlineLevel="0" collapsed="false">
      <c r="A1824" s="5" t="s">
        <v>7508</v>
      </c>
      <c r="B1824" s="5" t="s">
        <v>147</v>
      </c>
      <c r="C1824" s="5" t="s">
        <v>170</v>
      </c>
      <c r="D1824" s="5" t="s">
        <v>7509</v>
      </c>
      <c r="E1824" s="5" t="n">
        <f aca="false">YEAR(D1824)</f>
        <v>2023</v>
      </c>
      <c r="F1824" s="5" t="n">
        <f aca="false">MONTH(D1824)</f>
        <v>3</v>
      </c>
      <c r="G1824" s="5" t="s">
        <v>172</v>
      </c>
      <c r="H1824" s="5" t="e">
        <f aca="false">YEAR(G1824)</f>
        <v>#VALUE!</v>
      </c>
      <c r="I1824" s="5" t="e">
        <f aca="false">MONTH(G1824)</f>
        <v>#VALUE!</v>
      </c>
      <c r="J1824" s="5" t="s">
        <v>7510</v>
      </c>
      <c r="K1824" s="5" t="str">
        <f aca="false">LEFT(J1824,6)</f>
        <v>056039</v>
      </c>
      <c r="L1824" s="5" t="s">
        <v>7511</v>
      </c>
      <c r="M1824" s="5" t="n">
        <v>0</v>
      </c>
      <c r="N1824" s="5" t="n">
        <v>0</v>
      </c>
      <c r="O1824" s="0" t="s">
        <v>153</v>
      </c>
      <c r="P1824" s="0" t="e">
        <f aca="false">VLOOKUP(K1824,SQ!C:D,2,FALSE())</f>
        <v>#N/A</v>
      </c>
    </row>
    <row r="1825" customFormat="false" ht="12.8" hidden="true" customHeight="false" outlineLevel="0" collapsed="false">
      <c r="A1825" s="5" t="s">
        <v>7512</v>
      </c>
      <c r="B1825" s="5" t="s">
        <v>232</v>
      </c>
      <c r="C1825" s="5" t="s">
        <v>170</v>
      </c>
      <c r="D1825" s="5" t="s">
        <v>7513</v>
      </c>
      <c r="E1825" s="5" t="n">
        <f aca="false">YEAR(D1825)</f>
        <v>2023</v>
      </c>
      <c r="F1825" s="5" t="n">
        <f aca="false">MONTH(D1825)</f>
        <v>3</v>
      </c>
      <c r="G1825" s="5" t="s">
        <v>172</v>
      </c>
      <c r="H1825" s="5" t="e">
        <f aca="false">YEAR(G1825)</f>
        <v>#VALUE!</v>
      </c>
      <c r="I1825" s="5" t="e">
        <f aca="false">MONTH(G1825)</f>
        <v>#VALUE!</v>
      </c>
      <c r="J1825" s="5" t="s">
        <v>7514</v>
      </c>
      <c r="K1825" s="5" t="str">
        <f aca="false">LEFT(J1825,6)</f>
        <v>088074</v>
      </c>
      <c r="L1825" s="5" t="s">
        <v>7515</v>
      </c>
      <c r="M1825" s="5" t="n">
        <v>0</v>
      </c>
      <c r="N1825" s="5" t="n">
        <v>0</v>
      </c>
      <c r="O1825" s="0" t="s">
        <v>153</v>
      </c>
      <c r="P1825" s="0" t="e">
        <f aca="false">VLOOKUP(K1825,SQ!C:D,2,FALSE())</f>
        <v>#N/A</v>
      </c>
    </row>
    <row r="1826" customFormat="false" ht="12.8" hidden="true" customHeight="false" outlineLevel="0" collapsed="false">
      <c r="A1826" s="5" t="s">
        <v>7516</v>
      </c>
      <c r="B1826" s="5" t="s">
        <v>1065</v>
      </c>
      <c r="C1826" s="5" t="s">
        <v>170</v>
      </c>
      <c r="D1826" s="5" t="s">
        <v>7517</v>
      </c>
      <c r="E1826" s="5" t="n">
        <f aca="false">YEAR(D1826)</f>
        <v>2023</v>
      </c>
      <c r="F1826" s="5" t="n">
        <f aca="false">MONTH(D1826)</f>
        <v>4</v>
      </c>
      <c r="G1826" s="5" t="s">
        <v>172</v>
      </c>
      <c r="H1826" s="5" t="e">
        <f aca="false">YEAR(G1826)</f>
        <v>#VALUE!</v>
      </c>
      <c r="I1826" s="5" t="e">
        <f aca="false">MONTH(G1826)</f>
        <v>#VALUE!</v>
      </c>
      <c r="J1826" s="5" t="s">
        <v>7518</v>
      </c>
      <c r="K1826" s="5" t="str">
        <f aca="false">LEFT(J1826,6)</f>
        <v>185006</v>
      </c>
      <c r="L1826" s="5" t="s">
        <v>7519</v>
      </c>
      <c r="M1826" s="5" t="n">
        <v>8</v>
      </c>
      <c r="N1826" s="5" t="n">
        <v>8</v>
      </c>
      <c r="O1826" s="0" t="s">
        <v>153</v>
      </c>
      <c r="P1826" s="0" t="e">
        <f aca="false">VLOOKUP(K1826,SQ!C:D,2,FALSE())</f>
        <v>#N/A</v>
      </c>
    </row>
    <row r="1827" customFormat="false" ht="12.8" hidden="true" customHeight="false" outlineLevel="0" collapsed="false">
      <c r="A1827" s="5" t="s">
        <v>7520</v>
      </c>
      <c r="B1827" s="5" t="s">
        <v>147</v>
      </c>
      <c r="C1827" s="5" t="s">
        <v>170</v>
      </c>
      <c r="D1827" s="5" t="s">
        <v>7521</v>
      </c>
      <c r="E1827" s="5" t="n">
        <f aca="false">YEAR(D1827)</f>
        <v>2023</v>
      </c>
      <c r="F1827" s="5" t="n">
        <f aca="false">MONTH(D1827)</f>
        <v>3</v>
      </c>
      <c r="G1827" s="5" t="s">
        <v>172</v>
      </c>
      <c r="H1827" s="5" t="e">
        <f aca="false">YEAR(G1827)</f>
        <v>#VALUE!</v>
      </c>
      <c r="I1827" s="5" t="e">
        <f aca="false">MONTH(G1827)</f>
        <v>#VALUE!</v>
      </c>
      <c r="J1827" s="5" t="s">
        <v>5081</v>
      </c>
      <c r="K1827" s="5" t="str">
        <f aca="false">LEFT(J1827,6)</f>
        <v>053656</v>
      </c>
      <c r="L1827" s="5" t="s">
        <v>7522</v>
      </c>
      <c r="M1827" s="5" t="n">
        <v>0</v>
      </c>
      <c r="N1827" s="5" t="n">
        <v>0</v>
      </c>
      <c r="O1827" s="0" t="s">
        <v>153</v>
      </c>
      <c r="P1827" s="0" t="e">
        <f aca="false">VLOOKUP(K1827,SQ!C:D,2,FALSE())</f>
        <v>#N/A</v>
      </c>
    </row>
    <row r="1828" customFormat="false" ht="12.8" hidden="true" customHeight="false" outlineLevel="0" collapsed="false">
      <c r="A1828" s="5" t="s">
        <v>7523</v>
      </c>
      <c r="B1828" s="5" t="s">
        <v>147</v>
      </c>
      <c r="C1828" s="5" t="s">
        <v>170</v>
      </c>
      <c r="D1828" s="5" t="s">
        <v>7524</v>
      </c>
      <c r="E1828" s="5" t="n">
        <f aca="false">YEAR(D1828)</f>
        <v>2023</v>
      </c>
      <c r="F1828" s="5" t="n">
        <f aca="false">MONTH(D1828)</f>
        <v>3</v>
      </c>
      <c r="G1828" s="5" t="s">
        <v>172</v>
      </c>
      <c r="H1828" s="5" t="e">
        <f aca="false">YEAR(G1828)</f>
        <v>#VALUE!</v>
      </c>
      <c r="I1828" s="5" t="e">
        <f aca="false">MONTH(G1828)</f>
        <v>#VALUE!</v>
      </c>
      <c r="J1828" s="5" t="s">
        <v>7525</v>
      </c>
      <c r="K1828" s="5" t="str">
        <f aca="false">LEFT(J1828,6)</f>
        <v>299021</v>
      </c>
      <c r="L1828" s="5" t="s">
        <v>7526</v>
      </c>
      <c r="M1828" s="5" t="n">
        <v>0</v>
      </c>
      <c r="N1828" s="5" t="n">
        <v>0</v>
      </c>
      <c r="O1828" s="0" t="s">
        <v>153</v>
      </c>
      <c r="P1828" s="0" t="e">
        <f aca="false">VLOOKUP(K1828,SQ!C:D,2,FALSE())</f>
        <v>#N/A</v>
      </c>
    </row>
    <row r="1829" customFormat="false" ht="12.8" hidden="true" customHeight="false" outlineLevel="0" collapsed="false">
      <c r="A1829" s="5" t="s">
        <v>7527</v>
      </c>
      <c r="B1829" s="5" t="s">
        <v>147</v>
      </c>
      <c r="C1829" s="5" t="s">
        <v>170</v>
      </c>
      <c r="D1829" s="5" t="s">
        <v>7528</v>
      </c>
      <c r="E1829" s="5" t="n">
        <f aca="false">YEAR(D1829)</f>
        <v>2023</v>
      </c>
      <c r="F1829" s="5" t="n">
        <f aca="false">MONTH(D1829)</f>
        <v>3</v>
      </c>
      <c r="G1829" s="5" t="s">
        <v>172</v>
      </c>
      <c r="H1829" s="5" t="e">
        <f aca="false">YEAR(G1829)</f>
        <v>#VALUE!</v>
      </c>
      <c r="I1829" s="5" t="e">
        <f aca="false">MONTH(G1829)</f>
        <v>#VALUE!</v>
      </c>
      <c r="J1829" s="5" t="s">
        <v>7529</v>
      </c>
      <c r="K1829" s="5" t="str">
        <f aca="false">LEFT(J1829,6)</f>
        <v>004008</v>
      </c>
      <c r="L1829" s="5" t="s">
        <v>7530</v>
      </c>
      <c r="M1829" s="5" t="n">
        <v>0</v>
      </c>
      <c r="N1829" s="5" t="n">
        <v>0</v>
      </c>
      <c r="O1829" s="0" t="s">
        <v>153</v>
      </c>
      <c r="P1829" s="0" t="e">
        <f aca="false">VLOOKUP(K1829,SQ!C:D,2,FALSE())</f>
        <v>#N/A</v>
      </c>
    </row>
    <row r="1830" customFormat="false" ht="12.8" hidden="true" customHeight="false" outlineLevel="0" collapsed="false">
      <c r="A1830" s="5" t="s">
        <v>7531</v>
      </c>
      <c r="B1830" s="5" t="s">
        <v>147</v>
      </c>
      <c r="C1830" s="5" t="s">
        <v>170</v>
      </c>
      <c r="D1830" s="5" t="s">
        <v>7532</v>
      </c>
      <c r="E1830" s="5" t="n">
        <f aca="false">YEAR(D1830)</f>
        <v>2023</v>
      </c>
      <c r="F1830" s="5" t="n">
        <f aca="false">MONTH(D1830)</f>
        <v>3</v>
      </c>
      <c r="G1830" s="5" t="s">
        <v>172</v>
      </c>
      <c r="H1830" s="5" t="e">
        <f aca="false">YEAR(G1830)</f>
        <v>#VALUE!</v>
      </c>
      <c r="I1830" s="5" t="e">
        <f aca="false">MONTH(G1830)</f>
        <v>#VALUE!</v>
      </c>
      <c r="J1830" s="5" t="s">
        <v>7533</v>
      </c>
      <c r="K1830" s="5" t="str">
        <f aca="false">LEFT(J1830,6)</f>
        <v>093073</v>
      </c>
      <c r="L1830" s="5" t="s">
        <v>7534</v>
      </c>
      <c r="M1830" s="5" t="n">
        <v>2</v>
      </c>
      <c r="N1830" s="5" t="n">
        <v>2</v>
      </c>
      <c r="O1830" s="0" t="s">
        <v>153</v>
      </c>
      <c r="P1830" s="0" t="e">
        <f aca="false">VLOOKUP(K1830,SQ!C:D,2,FALSE())</f>
        <v>#N/A</v>
      </c>
    </row>
    <row r="1831" customFormat="false" ht="12.8" hidden="true" customHeight="false" outlineLevel="0" collapsed="false">
      <c r="A1831" s="5" t="s">
        <v>7535</v>
      </c>
      <c r="B1831" s="5" t="s">
        <v>147</v>
      </c>
      <c r="C1831" s="5" t="s">
        <v>148</v>
      </c>
      <c r="D1831" s="5" t="s">
        <v>7536</v>
      </c>
      <c r="E1831" s="5" t="n">
        <f aca="false">YEAR(D1831)</f>
        <v>2023</v>
      </c>
      <c r="F1831" s="5" t="n">
        <f aca="false">MONTH(D1831)</f>
        <v>3</v>
      </c>
      <c r="G1831" s="5" t="s">
        <v>7537</v>
      </c>
      <c r="H1831" s="5" t="n">
        <f aca="false">YEAR(G1831)</f>
        <v>2023</v>
      </c>
      <c r="I1831" s="5" t="n">
        <f aca="false">MONTH(G1831)</f>
        <v>9</v>
      </c>
      <c r="J1831" s="5" t="s">
        <v>7538</v>
      </c>
      <c r="K1831" s="5" t="str">
        <f aca="false">LEFT(J1831,6)</f>
        <v>054018</v>
      </c>
      <c r="L1831" s="5" t="s">
        <v>7539</v>
      </c>
      <c r="M1831" s="5" t="n">
        <v>0</v>
      </c>
      <c r="N1831" s="5" t="n">
        <v>0</v>
      </c>
      <c r="O1831" s="0" t="s">
        <v>153</v>
      </c>
      <c r="P1831" s="0" t="e">
        <f aca="false">VLOOKUP(K1831,SQ!C:D,2,FALSE())</f>
        <v>#N/A</v>
      </c>
    </row>
    <row r="1832" customFormat="false" ht="12.8" hidden="true" customHeight="false" outlineLevel="0" collapsed="false">
      <c r="A1832" s="5" t="s">
        <v>7540</v>
      </c>
      <c r="B1832" s="5" t="s">
        <v>232</v>
      </c>
      <c r="C1832" s="5" t="s">
        <v>170</v>
      </c>
      <c r="D1832" s="5" t="s">
        <v>7541</v>
      </c>
      <c r="E1832" s="5" t="n">
        <f aca="false">YEAR(D1832)</f>
        <v>2023</v>
      </c>
      <c r="F1832" s="5" t="n">
        <f aca="false">MONTH(D1832)</f>
        <v>3</v>
      </c>
      <c r="G1832" s="5" t="s">
        <v>172</v>
      </c>
      <c r="H1832" s="5" t="e">
        <f aca="false">YEAR(G1832)</f>
        <v>#VALUE!</v>
      </c>
      <c r="I1832" s="5" t="e">
        <f aca="false">MONTH(G1832)</f>
        <v>#VALUE!</v>
      </c>
      <c r="J1832" s="5" t="s">
        <v>7542</v>
      </c>
      <c r="K1832" s="5" t="str">
        <f aca="false">LEFT(J1832,6)</f>
        <v>111392</v>
      </c>
      <c r="L1832" s="5" t="s">
        <v>7543</v>
      </c>
      <c r="M1832" s="5" t="n">
        <v>0</v>
      </c>
      <c r="N1832" s="5" t="n">
        <v>0</v>
      </c>
      <c r="O1832" s="0" t="s">
        <v>153</v>
      </c>
      <c r="P1832" s="0" t="e">
        <f aca="false">VLOOKUP(K1832,SQ!C:D,2,FALSE())</f>
        <v>#N/A</v>
      </c>
    </row>
    <row r="1833" customFormat="false" ht="12.8" hidden="true" customHeight="false" outlineLevel="0" collapsed="false">
      <c r="A1833" s="5" t="s">
        <v>7544</v>
      </c>
      <c r="B1833" s="5" t="s">
        <v>147</v>
      </c>
      <c r="C1833" s="5" t="s">
        <v>170</v>
      </c>
      <c r="D1833" s="5" t="s">
        <v>7545</v>
      </c>
      <c r="E1833" s="5" t="n">
        <f aca="false">YEAR(D1833)</f>
        <v>2023</v>
      </c>
      <c r="F1833" s="5" t="n">
        <f aca="false">MONTH(D1833)</f>
        <v>3</v>
      </c>
      <c r="G1833" s="5" t="s">
        <v>172</v>
      </c>
      <c r="H1833" s="5" t="e">
        <f aca="false">YEAR(G1833)</f>
        <v>#VALUE!</v>
      </c>
      <c r="I1833" s="5" t="e">
        <f aca="false">MONTH(G1833)</f>
        <v>#VALUE!</v>
      </c>
      <c r="J1833" s="5" t="s">
        <v>7546</v>
      </c>
      <c r="K1833" s="5" t="str">
        <f aca="false">LEFT(J1833,6)</f>
        <v>014008</v>
      </c>
      <c r="L1833" s="5" t="s">
        <v>7547</v>
      </c>
      <c r="M1833" s="5" t="n">
        <v>0</v>
      </c>
      <c r="N1833" s="5" t="n">
        <v>0</v>
      </c>
      <c r="O1833" s="0" t="s">
        <v>153</v>
      </c>
      <c r="P1833" s="0" t="e">
        <f aca="false">VLOOKUP(K1833,SQ!C:D,2,FALSE())</f>
        <v>#N/A</v>
      </c>
    </row>
    <row r="1834" customFormat="false" ht="12.8" hidden="true" customHeight="false" outlineLevel="0" collapsed="false">
      <c r="A1834" s="5" t="s">
        <v>7548</v>
      </c>
      <c r="B1834" s="5" t="s">
        <v>232</v>
      </c>
      <c r="C1834" s="5" t="s">
        <v>170</v>
      </c>
      <c r="D1834" s="5" t="s">
        <v>7549</v>
      </c>
      <c r="E1834" s="5" t="n">
        <f aca="false">YEAR(D1834)</f>
        <v>2023</v>
      </c>
      <c r="F1834" s="5" t="n">
        <f aca="false">MONTH(D1834)</f>
        <v>3</v>
      </c>
      <c r="G1834" s="5" t="s">
        <v>172</v>
      </c>
      <c r="H1834" s="5" t="e">
        <f aca="false">YEAR(G1834)</f>
        <v>#VALUE!</v>
      </c>
      <c r="I1834" s="5" t="e">
        <f aca="false">MONTH(G1834)</f>
        <v>#VALUE!</v>
      </c>
      <c r="J1834" s="5" t="s">
        <v>3281</v>
      </c>
      <c r="K1834" s="5" t="str">
        <f aca="false">LEFT(J1834,6)</f>
        <v>048032</v>
      </c>
      <c r="L1834" s="5" t="s">
        <v>7550</v>
      </c>
      <c r="M1834" s="5" t="n">
        <v>0</v>
      </c>
      <c r="N1834" s="5" t="n">
        <v>0</v>
      </c>
      <c r="O1834" s="0" t="s">
        <v>153</v>
      </c>
      <c r="P1834" s="0" t="e">
        <f aca="false">VLOOKUP(K1834,SQ!C:D,2,FALSE())</f>
        <v>#N/A</v>
      </c>
    </row>
    <row r="1835" customFormat="false" ht="12.8" hidden="true" customHeight="false" outlineLevel="0" collapsed="false">
      <c r="A1835" s="5" t="s">
        <v>7551</v>
      </c>
      <c r="B1835" s="5" t="s">
        <v>147</v>
      </c>
      <c r="C1835" s="5" t="s">
        <v>176</v>
      </c>
      <c r="D1835" s="5" t="s">
        <v>7552</v>
      </c>
      <c r="E1835" s="5" t="n">
        <f aca="false">YEAR(D1835)</f>
        <v>2023</v>
      </c>
      <c r="F1835" s="5" t="n">
        <f aca="false">MONTH(D1835)</f>
        <v>3</v>
      </c>
      <c r="G1835" s="5" t="s">
        <v>172</v>
      </c>
      <c r="H1835" s="5" t="e">
        <f aca="false">YEAR(G1835)</f>
        <v>#VALUE!</v>
      </c>
      <c r="I1835" s="5" t="e">
        <f aca="false">MONTH(G1835)</f>
        <v>#VALUE!</v>
      </c>
      <c r="J1835" s="5" t="s">
        <v>7553</v>
      </c>
      <c r="K1835" s="5" t="str">
        <f aca="false">LEFT(J1835,6)</f>
        <v>155305</v>
      </c>
      <c r="L1835" s="5" t="s">
        <v>7554</v>
      </c>
      <c r="M1835" s="5" t="n">
        <v>2</v>
      </c>
      <c r="N1835" s="5" t="n">
        <v>2</v>
      </c>
      <c r="O1835" s="0" t="s">
        <v>153</v>
      </c>
      <c r="P1835" s="0" t="e">
        <f aca="false">VLOOKUP(K1835,SQ!C:D,2,FALSE())</f>
        <v>#N/A</v>
      </c>
    </row>
    <row r="1836" customFormat="false" ht="12.8" hidden="true" customHeight="false" outlineLevel="0" collapsed="false">
      <c r="A1836" s="5" t="s">
        <v>7555</v>
      </c>
      <c r="B1836" s="5" t="s">
        <v>250</v>
      </c>
      <c r="C1836" s="5" t="s">
        <v>170</v>
      </c>
      <c r="D1836" s="5" t="s">
        <v>7556</v>
      </c>
      <c r="E1836" s="5" t="n">
        <f aca="false">YEAR(D1836)</f>
        <v>2023</v>
      </c>
      <c r="F1836" s="5" t="n">
        <f aca="false">MONTH(D1836)</f>
        <v>3</v>
      </c>
      <c r="G1836" s="5" t="s">
        <v>172</v>
      </c>
      <c r="H1836" s="5" t="e">
        <f aca="false">YEAR(G1836)</f>
        <v>#VALUE!</v>
      </c>
      <c r="I1836" s="5" t="e">
        <f aca="false">MONTH(G1836)</f>
        <v>#VALUE!</v>
      </c>
      <c r="J1836" s="5" t="s">
        <v>7557</v>
      </c>
      <c r="K1836" s="5" t="str">
        <f aca="false">LEFT(J1836,6)</f>
        <v>106294</v>
      </c>
      <c r="L1836" s="5" t="s">
        <v>7558</v>
      </c>
      <c r="M1836" s="5" t="n">
        <v>64</v>
      </c>
      <c r="N1836" s="5" t="n">
        <v>64</v>
      </c>
      <c r="O1836" s="0" t="s">
        <v>153</v>
      </c>
      <c r="P1836" s="0" t="e">
        <f aca="false">VLOOKUP(K1836,SQ!C:D,2,FALSE())</f>
        <v>#N/A</v>
      </c>
    </row>
    <row r="1837" customFormat="false" ht="12.8" hidden="true" customHeight="false" outlineLevel="0" collapsed="false">
      <c r="A1837" s="5" t="s">
        <v>7559</v>
      </c>
      <c r="B1837" s="5" t="s">
        <v>250</v>
      </c>
      <c r="C1837" s="5" t="s">
        <v>176</v>
      </c>
      <c r="D1837" s="5" t="s">
        <v>7560</v>
      </c>
      <c r="E1837" s="5" t="n">
        <f aca="false">YEAR(D1837)</f>
        <v>2023</v>
      </c>
      <c r="F1837" s="5" t="n">
        <f aca="false">MONTH(D1837)</f>
        <v>3</v>
      </c>
      <c r="G1837" s="5" t="s">
        <v>172</v>
      </c>
      <c r="H1837" s="5" t="e">
        <f aca="false">YEAR(G1837)</f>
        <v>#VALUE!</v>
      </c>
      <c r="I1837" s="5" t="e">
        <f aca="false">MONTH(G1837)</f>
        <v>#VALUE!</v>
      </c>
      <c r="J1837" s="5" t="s">
        <v>7561</v>
      </c>
      <c r="K1837" s="5" t="str">
        <f aca="false">LEFT(J1837,6)</f>
        <v>147264</v>
      </c>
      <c r="L1837" s="5" t="s">
        <v>7562</v>
      </c>
      <c r="M1837" s="5" t="n">
        <v>2</v>
      </c>
      <c r="N1837" s="5" t="n">
        <v>2</v>
      </c>
      <c r="O1837" s="0" t="s">
        <v>153</v>
      </c>
      <c r="P1837" s="0" t="e">
        <f aca="false">VLOOKUP(K1837,SQ!C:D,2,FALSE())</f>
        <v>#N/A</v>
      </c>
    </row>
    <row r="1838" customFormat="false" ht="12.8" hidden="true" customHeight="false" outlineLevel="0" collapsed="false">
      <c r="A1838" s="5" t="s">
        <v>7563</v>
      </c>
      <c r="B1838" s="5" t="s">
        <v>147</v>
      </c>
      <c r="C1838" s="5" t="s">
        <v>170</v>
      </c>
      <c r="D1838" s="5" t="s">
        <v>7564</v>
      </c>
      <c r="E1838" s="5" t="n">
        <f aca="false">YEAR(D1838)</f>
        <v>2023</v>
      </c>
      <c r="F1838" s="5" t="n">
        <f aca="false">MONTH(D1838)</f>
        <v>3</v>
      </c>
      <c r="G1838" s="5" t="s">
        <v>172</v>
      </c>
      <c r="H1838" s="5" t="e">
        <f aca="false">YEAR(G1838)</f>
        <v>#VALUE!</v>
      </c>
      <c r="I1838" s="5" t="e">
        <f aca="false">MONTH(G1838)</f>
        <v>#VALUE!</v>
      </c>
      <c r="J1838" s="5" t="s">
        <v>7565</v>
      </c>
      <c r="K1838" s="5" t="str">
        <f aca="false">LEFT(J1838,6)</f>
        <v>309031</v>
      </c>
      <c r="L1838" s="5" t="s">
        <v>7566</v>
      </c>
      <c r="M1838" s="5" t="n">
        <v>0</v>
      </c>
      <c r="N1838" s="5" t="n">
        <v>0</v>
      </c>
      <c r="O1838" s="0" t="s">
        <v>153</v>
      </c>
      <c r="P1838" s="0" t="e">
        <f aca="false">VLOOKUP(K1838,SQ!C:D,2,FALSE())</f>
        <v>#N/A</v>
      </c>
    </row>
    <row r="1839" customFormat="false" ht="12.8" hidden="true" customHeight="false" outlineLevel="0" collapsed="false">
      <c r="A1839" s="5" t="s">
        <v>7567</v>
      </c>
      <c r="B1839" s="5" t="s">
        <v>147</v>
      </c>
      <c r="C1839" s="5" t="s">
        <v>170</v>
      </c>
      <c r="D1839" s="5" t="s">
        <v>7568</v>
      </c>
      <c r="E1839" s="5" t="n">
        <f aca="false">YEAR(D1839)</f>
        <v>2023</v>
      </c>
      <c r="F1839" s="5" t="n">
        <f aca="false">MONTH(D1839)</f>
        <v>3</v>
      </c>
      <c r="G1839" s="5" t="s">
        <v>172</v>
      </c>
      <c r="H1839" s="5" t="e">
        <f aca="false">YEAR(G1839)</f>
        <v>#VALUE!</v>
      </c>
      <c r="I1839" s="5" t="e">
        <f aca="false">MONTH(G1839)</f>
        <v>#VALUE!</v>
      </c>
      <c r="J1839" s="5" t="s">
        <v>7569</v>
      </c>
      <c r="K1839" s="5" t="str">
        <f aca="false">LEFT(J1839,6)</f>
        <v>024001</v>
      </c>
      <c r="L1839" s="5" t="s">
        <v>7570</v>
      </c>
      <c r="M1839" s="5" t="n">
        <v>109.11</v>
      </c>
      <c r="N1839" s="5" t="n">
        <v>109.11</v>
      </c>
      <c r="O1839" s="0" t="s">
        <v>153</v>
      </c>
      <c r="P1839" s="0" t="e">
        <f aca="false">VLOOKUP(K1839,SQ!C:D,2,FALSE())</f>
        <v>#N/A</v>
      </c>
    </row>
    <row r="1840" customFormat="false" ht="12.8" hidden="true" customHeight="false" outlineLevel="0" collapsed="false">
      <c r="A1840" s="5" t="s">
        <v>7571</v>
      </c>
      <c r="B1840" s="5" t="s">
        <v>232</v>
      </c>
      <c r="C1840" s="5" t="s">
        <v>170</v>
      </c>
      <c r="D1840" s="5" t="s">
        <v>7572</v>
      </c>
      <c r="E1840" s="5" t="n">
        <f aca="false">YEAR(D1840)</f>
        <v>2023</v>
      </c>
      <c r="F1840" s="5" t="n">
        <f aca="false">MONTH(D1840)</f>
        <v>3</v>
      </c>
      <c r="G1840" s="5" t="s">
        <v>172</v>
      </c>
      <c r="H1840" s="5" t="e">
        <f aca="false">YEAR(G1840)</f>
        <v>#VALUE!</v>
      </c>
      <c r="I1840" s="5" t="e">
        <f aca="false">MONTH(G1840)</f>
        <v>#VALUE!</v>
      </c>
      <c r="J1840" s="5" t="s">
        <v>7573</v>
      </c>
      <c r="K1840" s="5" t="str">
        <f aca="false">LEFT(J1840,6)</f>
        <v>016147</v>
      </c>
      <c r="L1840" s="5" t="s">
        <v>7574</v>
      </c>
      <c r="M1840" s="5" t="n">
        <v>0</v>
      </c>
      <c r="N1840" s="5" t="n">
        <v>0</v>
      </c>
      <c r="O1840" s="0" t="s">
        <v>153</v>
      </c>
      <c r="P1840" s="0" t="e">
        <f aca="false">VLOOKUP(K1840,SQ!C:D,2,FALSE())</f>
        <v>#N/A</v>
      </c>
    </row>
    <row r="1841" customFormat="false" ht="12.8" hidden="true" customHeight="false" outlineLevel="0" collapsed="false">
      <c r="A1841" s="5" t="s">
        <v>7575</v>
      </c>
      <c r="B1841" s="5" t="s">
        <v>232</v>
      </c>
      <c r="C1841" s="5" t="s">
        <v>219</v>
      </c>
      <c r="D1841" s="5" t="s">
        <v>7576</v>
      </c>
      <c r="E1841" s="5" t="n">
        <f aca="false">YEAR(D1841)</f>
        <v>2023</v>
      </c>
      <c r="F1841" s="5" t="n">
        <f aca="false">MONTH(D1841)</f>
        <v>3</v>
      </c>
      <c r="G1841" s="5" t="s">
        <v>172</v>
      </c>
      <c r="H1841" s="5" t="e">
        <f aca="false">YEAR(G1841)</f>
        <v>#VALUE!</v>
      </c>
      <c r="I1841" s="5" t="e">
        <f aca="false">MONTH(G1841)</f>
        <v>#VALUE!</v>
      </c>
      <c r="J1841" s="5" t="s">
        <v>7577</v>
      </c>
      <c r="K1841" s="5" t="str">
        <f aca="false">LEFT(J1841,6)</f>
        <v>159223</v>
      </c>
      <c r="L1841" s="5" t="s">
        <v>7578</v>
      </c>
      <c r="M1841" s="5" t="n">
        <v>2</v>
      </c>
      <c r="N1841" s="5" t="n">
        <v>2</v>
      </c>
      <c r="O1841" s="0" t="s">
        <v>153</v>
      </c>
      <c r="P1841" s="0" t="e">
        <f aca="false">VLOOKUP(K1841,SQ!C:D,2,FALSE())</f>
        <v>#N/A</v>
      </c>
    </row>
    <row r="1842" customFormat="false" ht="12.8" hidden="true" customHeight="false" outlineLevel="0" collapsed="false">
      <c r="A1842" s="5" t="s">
        <v>7579</v>
      </c>
      <c r="B1842" s="5" t="s">
        <v>147</v>
      </c>
      <c r="C1842" s="5" t="s">
        <v>170</v>
      </c>
      <c r="D1842" s="5" t="s">
        <v>7580</v>
      </c>
      <c r="E1842" s="5" t="n">
        <f aca="false">YEAR(D1842)</f>
        <v>2023</v>
      </c>
      <c r="F1842" s="5" t="n">
        <f aca="false">MONTH(D1842)</f>
        <v>3</v>
      </c>
      <c r="G1842" s="5" t="s">
        <v>172</v>
      </c>
      <c r="H1842" s="5" t="e">
        <f aca="false">YEAR(G1842)</f>
        <v>#VALUE!</v>
      </c>
      <c r="I1842" s="5" t="e">
        <f aca="false">MONTH(G1842)</f>
        <v>#VALUE!</v>
      </c>
      <c r="J1842" s="5" t="s">
        <v>7581</v>
      </c>
      <c r="K1842" s="5" t="str">
        <f aca="false">LEFT(J1842,6)</f>
        <v>045196</v>
      </c>
      <c r="L1842" s="5" t="s">
        <v>7582</v>
      </c>
      <c r="M1842" s="5" t="n">
        <v>2</v>
      </c>
      <c r="N1842" s="5" t="n">
        <v>0</v>
      </c>
      <c r="O1842" s="0" t="s">
        <v>153</v>
      </c>
      <c r="P1842" s="0" t="e">
        <f aca="false">VLOOKUP(K1842,SQ!C:D,2,FALSE())</f>
        <v>#N/A</v>
      </c>
    </row>
    <row r="1843" customFormat="false" ht="12.8" hidden="true" customHeight="false" outlineLevel="0" collapsed="false">
      <c r="A1843" s="5" t="s">
        <v>7583</v>
      </c>
      <c r="B1843" s="5" t="s">
        <v>147</v>
      </c>
      <c r="C1843" s="5" t="s">
        <v>170</v>
      </c>
      <c r="D1843" s="5" t="s">
        <v>7584</v>
      </c>
      <c r="E1843" s="5" t="n">
        <f aca="false">YEAR(D1843)</f>
        <v>2023</v>
      </c>
      <c r="F1843" s="5" t="n">
        <f aca="false">MONTH(D1843)</f>
        <v>3</v>
      </c>
      <c r="G1843" s="5" t="s">
        <v>172</v>
      </c>
      <c r="H1843" s="5" t="e">
        <f aca="false">YEAR(G1843)</f>
        <v>#VALUE!</v>
      </c>
      <c r="I1843" s="5" t="e">
        <f aca="false">MONTH(G1843)</f>
        <v>#VALUE!</v>
      </c>
      <c r="J1843" s="5" t="s">
        <v>7585</v>
      </c>
      <c r="K1843" s="5" t="str">
        <f aca="false">LEFT(J1843,6)</f>
        <v>059033</v>
      </c>
      <c r="L1843" s="5" t="s">
        <v>7586</v>
      </c>
      <c r="M1843" s="5" t="n">
        <v>2</v>
      </c>
      <c r="N1843" s="5" t="n">
        <v>2</v>
      </c>
      <c r="O1843" s="0" t="s">
        <v>153</v>
      </c>
      <c r="P1843" s="0" t="e">
        <f aca="false">VLOOKUP(K1843,SQ!C:D,2,FALSE())</f>
        <v>#N/A</v>
      </c>
    </row>
    <row r="1844" customFormat="false" ht="12.8" hidden="true" customHeight="false" outlineLevel="0" collapsed="false">
      <c r="A1844" s="5" t="s">
        <v>7587</v>
      </c>
      <c r="B1844" s="5" t="s">
        <v>147</v>
      </c>
      <c r="C1844" s="5" t="s">
        <v>170</v>
      </c>
      <c r="D1844" s="5" t="s">
        <v>7588</v>
      </c>
      <c r="E1844" s="5" t="n">
        <f aca="false">YEAR(D1844)</f>
        <v>2023</v>
      </c>
      <c r="F1844" s="5" t="n">
        <f aca="false">MONTH(D1844)</f>
        <v>3</v>
      </c>
      <c r="G1844" s="5" t="s">
        <v>172</v>
      </c>
      <c r="H1844" s="5" t="e">
        <f aca="false">YEAR(G1844)</f>
        <v>#VALUE!</v>
      </c>
      <c r="I1844" s="5" t="e">
        <f aca="false">MONTH(G1844)</f>
        <v>#VALUE!</v>
      </c>
      <c r="J1844" s="5" t="s">
        <v>7589</v>
      </c>
      <c r="K1844" s="5" t="str">
        <f aca="false">LEFT(J1844,6)</f>
        <v>028003</v>
      </c>
      <c r="L1844" s="5" t="s">
        <v>7590</v>
      </c>
      <c r="M1844" s="5" t="n">
        <v>0</v>
      </c>
      <c r="N1844" s="5" t="n">
        <v>0</v>
      </c>
      <c r="O1844" s="0" t="s">
        <v>153</v>
      </c>
      <c r="P1844" s="0" t="e">
        <f aca="false">VLOOKUP(K1844,SQ!C:D,2,FALSE())</f>
        <v>#N/A</v>
      </c>
    </row>
    <row r="1845" customFormat="false" ht="12.8" hidden="true" customHeight="false" outlineLevel="0" collapsed="false">
      <c r="A1845" s="5" t="s">
        <v>7591</v>
      </c>
      <c r="B1845" s="5" t="s">
        <v>250</v>
      </c>
      <c r="C1845" s="5" t="s">
        <v>148</v>
      </c>
      <c r="D1845" s="5" t="s">
        <v>7592</v>
      </c>
      <c r="E1845" s="5" t="n">
        <f aca="false">YEAR(D1845)</f>
        <v>2023</v>
      </c>
      <c r="F1845" s="5" t="n">
        <f aca="false">MONTH(D1845)</f>
        <v>3</v>
      </c>
      <c r="G1845" s="5" t="s">
        <v>7593</v>
      </c>
      <c r="H1845" s="5" t="n">
        <f aca="false">YEAR(G1845)</f>
        <v>2023</v>
      </c>
      <c r="I1845" s="5" t="n">
        <f aca="false">MONTH(G1845)</f>
        <v>6</v>
      </c>
      <c r="J1845" s="5" t="s">
        <v>7594</v>
      </c>
      <c r="K1845" s="5" t="str">
        <f aca="false">LEFT(J1845,6)</f>
        <v>069083</v>
      </c>
      <c r="L1845" s="5" t="s">
        <v>7595</v>
      </c>
      <c r="M1845" s="5" t="n">
        <v>60</v>
      </c>
      <c r="N1845" s="5" t="n">
        <v>60</v>
      </c>
      <c r="O1845" s="0" t="s">
        <v>153</v>
      </c>
      <c r="P1845" s="0" t="e">
        <f aca="false">VLOOKUP(K1845,SQ!C:D,2,FALSE())</f>
        <v>#N/A</v>
      </c>
    </row>
    <row r="1846" customFormat="false" ht="12.8" hidden="true" customHeight="false" outlineLevel="0" collapsed="false">
      <c r="A1846" s="5" t="s">
        <v>7596</v>
      </c>
      <c r="B1846" s="5" t="s">
        <v>147</v>
      </c>
      <c r="C1846" s="5" t="s">
        <v>170</v>
      </c>
      <c r="D1846" s="5" t="s">
        <v>7597</v>
      </c>
      <c r="E1846" s="5" t="n">
        <f aca="false">YEAR(D1846)</f>
        <v>2023</v>
      </c>
      <c r="F1846" s="5" t="n">
        <f aca="false">MONTH(D1846)</f>
        <v>3</v>
      </c>
      <c r="G1846" s="5" t="s">
        <v>172</v>
      </c>
      <c r="H1846" s="5" t="e">
        <f aca="false">YEAR(G1846)</f>
        <v>#VALUE!</v>
      </c>
      <c r="I1846" s="5" t="e">
        <f aca="false">MONTH(G1846)</f>
        <v>#VALUE!</v>
      </c>
      <c r="J1846" s="5" t="s">
        <v>466</v>
      </c>
      <c r="K1846" s="5" t="str">
        <f aca="false">LEFT(J1846,6)</f>
        <v>079094</v>
      </c>
      <c r="L1846" s="5" t="s">
        <v>7598</v>
      </c>
      <c r="M1846" s="5" t="n">
        <v>0</v>
      </c>
      <c r="N1846" s="5" t="n">
        <v>0</v>
      </c>
      <c r="O1846" s="0" t="s">
        <v>153</v>
      </c>
      <c r="P1846" s="0" t="e">
        <f aca="false">VLOOKUP(K1846,SQ!C:D,2,FALSE())</f>
        <v>#N/A</v>
      </c>
    </row>
    <row r="1847" customFormat="false" ht="12.8" hidden="true" customHeight="false" outlineLevel="0" collapsed="false">
      <c r="A1847" s="5" t="s">
        <v>7599</v>
      </c>
      <c r="B1847" s="5" t="s">
        <v>147</v>
      </c>
      <c r="C1847" s="5" t="s">
        <v>148</v>
      </c>
      <c r="D1847" s="5" t="s">
        <v>7600</v>
      </c>
      <c r="E1847" s="5" t="n">
        <f aca="false">YEAR(D1847)</f>
        <v>2023</v>
      </c>
      <c r="F1847" s="5" t="n">
        <f aca="false">MONTH(D1847)</f>
        <v>3</v>
      </c>
      <c r="G1847" s="5" t="s">
        <v>7601</v>
      </c>
      <c r="H1847" s="5" t="n">
        <f aca="false">YEAR(G1847)</f>
        <v>2023</v>
      </c>
      <c r="I1847" s="5" t="n">
        <f aca="false">MONTH(G1847)</f>
        <v>7</v>
      </c>
      <c r="J1847" s="5" t="s">
        <v>7602</v>
      </c>
      <c r="K1847" s="5" t="str">
        <f aca="false">LEFT(J1847,6)</f>
        <v>031054</v>
      </c>
      <c r="L1847" s="5" t="s">
        <v>7603</v>
      </c>
      <c r="M1847" s="5" t="n">
        <v>3</v>
      </c>
      <c r="N1847" s="5" t="n">
        <v>3</v>
      </c>
      <c r="O1847" s="0" t="s">
        <v>153</v>
      </c>
      <c r="P1847" s="0" t="e">
        <f aca="false">VLOOKUP(K1847,SQ!C:D,2,FALSE())</f>
        <v>#N/A</v>
      </c>
    </row>
    <row r="1848" customFormat="false" ht="12.8" hidden="false" customHeight="false" outlineLevel="0" collapsed="false">
      <c r="A1848" s="5" t="s">
        <v>7604</v>
      </c>
      <c r="B1848" s="5" t="s">
        <v>147</v>
      </c>
      <c r="C1848" s="5" t="s">
        <v>170</v>
      </c>
      <c r="D1848" s="5" t="s">
        <v>7605</v>
      </c>
      <c r="E1848" s="5" t="n">
        <f aca="false">YEAR(D1848)</f>
        <v>2023</v>
      </c>
      <c r="F1848" s="5" t="n">
        <f aca="false">MONTH(D1848)</f>
        <v>4</v>
      </c>
      <c r="G1848" s="5" t="s">
        <v>172</v>
      </c>
      <c r="H1848" s="5" t="e">
        <f aca="false">YEAR(G1848)</f>
        <v>#VALUE!</v>
      </c>
      <c r="I1848" s="5" t="e">
        <f aca="false">MONTH(G1848)</f>
        <v>#VALUE!</v>
      </c>
      <c r="J1848" s="5" t="s">
        <v>7606</v>
      </c>
      <c r="K1848" s="5" t="str">
        <f aca="false">LEFT(J1848,6)</f>
        <v>033006</v>
      </c>
      <c r="L1848" s="5" t="s">
        <v>7607</v>
      </c>
      <c r="M1848" s="5" t="n">
        <v>0</v>
      </c>
      <c r="N1848" s="5" t="n">
        <v>0</v>
      </c>
      <c r="O1848" s="0" t="s">
        <v>153</v>
      </c>
      <c r="P1848" s="0" t="str">
        <f aca="false">VLOOKUP(K1848,SQ!C:D,2,FALSE())</f>
        <v>AIU Setor Central</v>
      </c>
    </row>
    <row r="1849" customFormat="false" ht="12.8" hidden="true" customHeight="false" outlineLevel="0" collapsed="false">
      <c r="A1849" s="5" t="s">
        <v>7608</v>
      </c>
      <c r="B1849" s="5" t="s">
        <v>147</v>
      </c>
      <c r="C1849" s="5" t="s">
        <v>170</v>
      </c>
      <c r="D1849" s="5" t="s">
        <v>7609</v>
      </c>
      <c r="E1849" s="5" t="n">
        <f aca="false">YEAR(D1849)</f>
        <v>2023</v>
      </c>
      <c r="F1849" s="5" t="n">
        <f aca="false">MONTH(D1849)</f>
        <v>3</v>
      </c>
      <c r="G1849" s="5" t="s">
        <v>172</v>
      </c>
      <c r="H1849" s="5" t="e">
        <f aca="false">YEAR(G1849)</f>
        <v>#VALUE!</v>
      </c>
      <c r="I1849" s="5" t="e">
        <f aca="false">MONTH(G1849)</f>
        <v>#VALUE!</v>
      </c>
      <c r="J1849" s="5" t="s">
        <v>7610</v>
      </c>
      <c r="K1849" s="5" t="str">
        <f aca="false">LEFT(J1849,6)</f>
        <v>097113</v>
      </c>
      <c r="L1849" s="5" t="s">
        <v>7611</v>
      </c>
      <c r="M1849" s="5" t="n">
        <v>0</v>
      </c>
      <c r="N1849" s="5" t="n">
        <v>0</v>
      </c>
      <c r="O1849" s="0" t="s">
        <v>153</v>
      </c>
      <c r="P1849" s="0" t="e">
        <f aca="false">VLOOKUP(K1849,SQ!C:D,2,FALSE())</f>
        <v>#N/A</v>
      </c>
    </row>
    <row r="1850" customFormat="false" ht="12.8" hidden="true" customHeight="false" outlineLevel="0" collapsed="false">
      <c r="A1850" s="5" t="s">
        <v>7612</v>
      </c>
      <c r="B1850" s="5" t="s">
        <v>147</v>
      </c>
      <c r="C1850" s="5" t="s">
        <v>148</v>
      </c>
      <c r="D1850" s="5" t="s">
        <v>7613</v>
      </c>
      <c r="E1850" s="5" t="n">
        <f aca="false">YEAR(D1850)</f>
        <v>2023</v>
      </c>
      <c r="F1850" s="5" t="n">
        <f aca="false">MONTH(D1850)</f>
        <v>3</v>
      </c>
      <c r="G1850" s="5" t="s">
        <v>7614</v>
      </c>
      <c r="H1850" s="5" t="n">
        <f aca="false">YEAR(G1850)</f>
        <v>2023</v>
      </c>
      <c r="I1850" s="5" t="n">
        <f aca="false">MONTH(G1850)</f>
        <v>4</v>
      </c>
      <c r="J1850" s="5" t="s">
        <v>7615</v>
      </c>
      <c r="K1850" s="5" t="str">
        <f aca="false">LEFT(J1850,6)</f>
        <v>060188</v>
      </c>
      <c r="L1850" s="5" t="s">
        <v>7616</v>
      </c>
      <c r="M1850" s="5" t="n">
        <v>3</v>
      </c>
      <c r="N1850" s="5" t="n">
        <v>3</v>
      </c>
      <c r="O1850" s="0" t="s">
        <v>153</v>
      </c>
      <c r="P1850" s="0" t="e">
        <f aca="false">VLOOKUP(K1850,SQ!C:D,2,FALSE())</f>
        <v>#N/A</v>
      </c>
    </row>
    <row r="1851" customFormat="false" ht="12.8" hidden="true" customHeight="false" outlineLevel="0" collapsed="false">
      <c r="A1851" s="5" t="s">
        <v>7617</v>
      </c>
      <c r="B1851" s="5" t="s">
        <v>147</v>
      </c>
      <c r="C1851" s="5" t="s">
        <v>170</v>
      </c>
      <c r="D1851" s="5" t="s">
        <v>7618</v>
      </c>
      <c r="E1851" s="5" t="n">
        <f aca="false">YEAR(D1851)</f>
        <v>2023</v>
      </c>
      <c r="F1851" s="5" t="n">
        <f aca="false">MONTH(D1851)</f>
        <v>4</v>
      </c>
      <c r="G1851" s="5" t="s">
        <v>172</v>
      </c>
      <c r="H1851" s="5" t="e">
        <f aca="false">YEAR(G1851)</f>
        <v>#VALUE!</v>
      </c>
      <c r="I1851" s="5" t="e">
        <f aca="false">MONTH(G1851)</f>
        <v>#VALUE!</v>
      </c>
      <c r="J1851" s="5" t="s">
        <v>7619</v>
      </c>
      <c r="K1851" s="5" t="str">
        <f aca="false">LEFT(J1851,6)</f>
        <v>197041</v>
      </c>
      <c r="L1851" s="5" t="s">
        <v>7620</v>
      </c>
      <c r="M1851" s="5" t="n">
        <v>0</v>
      </c>
      <c r="N1851" s="5" t="n">
        <v>0</v>
      </c>
      <c r="O1851" s="0" t="s">
        <v>153</v>
      </c>
      <c r="P1851" s="0" t="e">
        <f aca="false">VLOOKUP(K1851,SQ!C:D,2,FALSE())</f>
        <v>#N/A</v>
      </c>
    </row>
    <row r="1852" customFormat="false" ht="12.8" hidden="true" customHeight="false" outlineLevel="0" collapsed="false">
      <c r="A1852" s="5" t="s">
        <v>7621</v>
      </c>
      <c r="B1852" s="5" t="s">
        <v>147</v>
      </c>
      <c r="C1852" s="5" t="s">
        <v>170</v>
      </c>
      <c r="D1852" s="5" t="s">
        <v>7622</v>
      </c>
      <c r="E1852" s="5" t="n">
        <f aca="false">YEAR(D1852)</f>
        <v>2023</v>
      </c>
      <c r="F1852" s="5" t="n">
        <f aca="false">MONTH(D1852)</f>
        <v>3</v>
      </c>
      <c r="G1852" s="5" t="s">
        <v>172</v>
      </c>
      <c r="H1852" s="5" t="e">
        <f aca="false">YEAR(G1852)</f>
        <v>#VALUE!</v>
      </c>
      <c r="I1852" s="5" t="e">
        <f aca="false">MONTH(G1852)</f>
        <v>#VALUE!</v>
      </c>
      <c r="J1852" s="5" t="s">
        <v>7623</v>
      </c>
      <c r="K1852" s="5" t="str">
        <f aca="false">LEFT(J1852,6)</f>
        <v>016156</v>
      </c>
      <c r="L1852" s="5" t="s">
        <v>7624</v>
      </c>
      <c r="M1852" s="5" t="n">
        <v>0</v>
      </c>
      <c r="N1852" s="5" t="n">
        <v>0</v>
      </c>
      <c r="O1852" s="0" t="s">
        <v>153</v>
      </c>
      <c r="P1852" s="0" t="e">
        <f aca="false">VLOOKUP(K1852,SQ!C:D,2,FALSE())</f>
        <v>#N/A</v>
      </c>
    </row>
    <row r="1853" customFormat="false" ht="12.8" hidden="true" customHeight="false" outlineLevel="0" collapsed="false">
      <c r="A1853" s="5" t="s">
        <v>7625</v>
      </c>
      <c r="B1853" s="5" t="s">
        <v>147</v>
      </c>
      <c r="C1853" s="5" t="s">
        <v>170</v>
      </c>
      <c r="D1853" s="5" t="s">
        <v>7626</v>
      </c>
      <c r="E1853" s="5" t="n">
        <f aca="false">YEAR(D1853)</f>
        <v>2023</v>
      </c>
      <c r="F1853" s="5" t="n">
        <f aca="false">MONTH(D1853)</f>
        <v>3</v>
      </c>
      <c r="G1853" s="5" t="s">
        <v>172</v>
      </c>
      <c r="H1853" s="5" t="e">
        <f aca="false">YEAR(G1853)</f>
        <v>#VALUE!</v>
      </c>
      <c r="I1853" s="5" t="e">
        <f aca="false">MONTH(G1853)</f>
        <v>#VALUE!</v>
      </c>
      <c r="J1853" s="5" t="s">
        <v>7627</v>
      </c>
      <c r="K1853" s="5" t="str">
        <f aca="false">LEFT(J1853,6)</f>
        <v>029089</v>
      </c>
      <c r="L1853" s="5" t="s">
        <v>7628</v>
      </c>
      <c r="M1853" s="5" t="n">
        <v>0</v>
      </c>
      <c r="N1853" s="5" t="n">
        <v>0</v>
      </c>
      <c r="O1853" s="0" t="s">
        <v>153</v>
      </c>
      <c r="P1853" s="0" t="e">
        <f aca="false">VLOOKUP(K1853,SQ!C:D,2,FALSE())</f>
        <v>#N/A</v>
      </c>
    </row>
    <row r="1854" customFormat="false" ht="12.8" hidden="true" customHeight="false" outlineLevel="0" collapsed="false">
      <c r="A1854" s="5" t="s">
        <v>7629</v>
      </c>
      <c r="B1854" s="5" t="s">
        <v>232</v>
      </c>
      <c r="C1854" s="5" t="s">
        <v>170</v>
      </c>
      <c r="D1854" s="5" t="s">
        <v>7630</v>
      </c>
      <c r="E1854" s="5" t="n">
        <f aca="false">YEAR(D1854)</f>
        <v>2023</v>
      </c>
      <c r="F1854" s="5" t="n">
        <f aca="false">MONTH(D1854)</f>
        <v>3</v>
      </c>
      <c r="G1854" s="5" t="s">
        <v>172</v>
      </c>
      <c r="H1854" s="5" t="e">
        <f aca="false">YEAR(G1854)</f>
        <v>#VALUE!</v>
      </c>
      <c r="I1854" s="5" t="e">
        <f aca="false">MONTH(G1854)</f>
        <v>#VALUE!</v>
      </c>
      <c r="J1854" s="5" t="s">
        <v>7631</v>
      </c>
      <c r="K1854" s="5" t="str">
        <f aca="false">LEFT(J1854,6)</f>
        <v>076203</v>
      </c>
      <c r="L1854" s="5" t="s">
        <v>7632</v>
      </c>
      <c r="M1854" s="5" t="n">
        <v>0</v>
      </c>
      <c r="N1854" s="5" t="n">
        <v>0</v>
      </c>
      <c r="O1854" s="0" t="s">
        <v>153</v>
      </c>
      <c r="P1854" s="0" t="e">
        <f aca="false">VLOOKUP(K1854,SQ!C:D,2,FALSE())</f>
        <v>#N/A</v>
      </c>
    </row>
    <row r="1855" customFormat="false" ht="12.8" hidden="true" customHeight="false" outlineLevel="0" collapsed="false">
      <c r="A1855" s="5" t="s">
        <v>7633</v>
      </c>
      <c r="B1855" s="5" t="s">
        <v>147</v>
      </c>
      <c r="C1855" s="5" t="s">
        <v>170</v>
      </c>
      <c r="D1855" s="5" t="s">
        <v>7634</v>
      </c>
      <c r="E1855" s="5" t="n">
        <f aca="false">YEAR(D1855)</f>
        <v>2023</v>
      </c>
      <c r="F1855" s="5" t="n">
        <f aca="false">MONTH(D1855)</f>
        <v>3</v>
      </c>
      <c r="G1855" s="5" t="s">
        <v>172</v>
      </c>
      <c r="H1855" s="5" t="e">
        <f aca="false">YEAR(G1855)</f>
        <v>#VALUE!</v>
      </c>
      <c r="I1855" s="5" t="e">
        <f aca="false">MONTH(G1855)</f>
        <v>#VALUE!</v>
      </c>
      <c r="J1855" s="5" t="s">
        <v>7635</v>
      </c>
      <c r="K1855" s="5" t="str">
        <f aca="false">LEFT(J1855,6)</f>
        <v>078355</v>
      </c>
      <c r="L1855" s="5" t="s">
        <v>7636</v>
      </c>
      <c r="M1855" s="5" t="n">
        <v>3</v>
      </c>
      <c r="N1855" s="5" t="n">
        <v>3</v>
      </c>
      <c r="O1855" s="0" t="s">
        <v>153</v>
      </c>
      <c r="P1855" s="0" t="e">
        <f aca="false">VLOOKUP(K1855,SQ!C:D,2,FALSE())</f>
        <v>#N/A</v>
      </c>
    </row>
    <row r="1856" customFormat="false" ht="12.8" hidden="true" customHeight="false" outlineLevel="0" collapsed="false">
      <c r="A1856" s="5" t="s">
        <v>7637</v>
      </c>
      <c r="B1856" s="5" t="s">
        <v>147</v>
      </c>
      <c r="C1856" s="5" t="s">
        <v>170</v>
      </c>
      <c r="D1856" s="5" t="s">
        <v>7638</v>
      </c>
      <c r="E1856" s="5" t="n">
        <f aca="false">YEAR(D1856)</f>
        <v>2023</v>
      </c>
      <c r="F1856" s="5" t="n">
        <f aca="false">MONTH(D1856)</f>
        <v>3</v>
      </c>
      <c r="G1856" s="5" t="s">
        <v>172</v>
      </c>
      <c r="H1856" s="5" t="e">
        <f aca="false">YEAR(G1856)</f>
        <v>#VALUE!</v>
      </c>
      <c r="I1856" s="5" t="e">
        <f aca="false">MONTH(G1856)</f>
        <v>#VALUE!</v>
      </c>
      <c r="J1856" s="5" t="s">
        <v>7639</v>
      </c>
      <c r="K1856" s="5" t="str">
        <f aca="false">LEFT(J1856,6)</f>
        <v>197008</v>
      </c>
      <c r="L1856" s="5" t="s">
        <v>7640</v>
      </c>
      <c r="M1856" s="5" t="n">
        <v>-1</v>
      </c>
      <c r="N1856" s="5" t="n">
        <v>0</v>
      </c>
      <c r="O1856" s="0" t="s">
        <v>153</v>
      </c>
      <c r="P1856" s="0" t="e">
        <f aca="false">VLOOKUP(K1856,SQ!C:D,2,FALSE())</f>
        <v>#N/A</v>
      </c>
    </row>
    <row r="1857" customFormat="false" ht="12.8" hidden="true" customHeight="false" outlineLevel="0" collapsed="false">
      <c r="A1857" s="5" t="s">
        <v>7641</v>
      </c>
      <c r="B1857" s="5" t="s">
        <v>147</v>
      </c>
      <c r="C1857" s="5" t="s">
        <v>170</v>
      </c>
      <c r="D1857" s="5" t="s">
        <v>7642</v>
      </c>
      <c r="E1857" s="5" t="n">
        <f aca="false">YEAR(D1857)</f>
        <v>2023</v>
      </c>
      <c r="F1857" s="5" t="n">
        <f aca="false">MONTH(D1857)</f>
        <v>4</v>
      </c>
      <c r="G1857" s="5" t="s">
        <v>172</v>
      </c>
      <c r="H1857" s="5" t="e">
        <f aca="false">YEAR(G1857)</f>
        <v>#VALUE!</v>
      </c>
      <c r="I1857" s="5" t="e">
        <f aca="false">MONTH(G1857)</f>
        <v>#VALUE!</v>
      </c>
      <c r="J1857" s="5" t="s">
        <v>7643</v>
      </c>
      <c r="K1857" s="5" t="str">
        <f aca="false">LEFT(J1857,6)</f>
        <v>138050</v>
      </c>
      <c r="L1857" s="5" t="s">
        <v>7644</v>
      </c>
      <c r="M1857" s="5" t="n">
        <v>1</v>
      </c>
      <c r="N1857" s="5" t="n">
        <v>1</v>
      </c>
      <c r="O1857" s="0" t="s">
        <v>153</v>
      </c>
      <c r="P1857" s="0" t="e">
        <f aca="false">VLOOKUP(K1857,SQ!C:D,2,FALSE())</f>
        <v>#N/A</v>
      </c>
    </row>
    <row r="1858" customFormat="false" ht="12.8" hidden="true" customHeight="false" outlineLevel="0" collapsed="false">
      <c r="A1858" s="5" t="s">
        <v>7645</v>
      </c>
      <c r="B1858" s="5" t="s">
        <v>232</v>
      </c>
      <c r="C1858" s="5" t="s">
        <v>170</v>
      </c>
      <c r="D1858" s="5" t="s">
        <v>7646</v>
      </c>
      <c r="E1858" s="5" t="n">
        <f aca="false">YEAR(D1858)</f>
        <v>2023</v>
      </c>
      <c r="F1858" s="5" t="n">
        <f aca="false">MONTH(D1858)</f>
        <v>3</v>
      </c>
      <c r="G1858" s="5" t="s">
        <v>172</v>
      </c>
      <c r="H1858" s="5" t="e">
        <f aca="false">YEAR(G1858)</f>
        <v>#VALUE!</v>
      </c>
      <c r="I1858" s="5" t="e">
        <f aca="false">MONTH(G1858)</f>
        <v>#VALUE!</v>
      </c>
      <c r="J1858" s="5" t="s">
        <v>7647</v>
      </c>
      <c r="K1858" s="5" t="str">
        <f aca="false">LEFT(J1858,6)</f>
        <v>081003</v>
      </c>
      <c r="L1858" s="5" t="s">
        <v>7648</v>
      </c>
      <c r="M1858" s="5" t="n">
        <v>0</v>
      </c>
      <c r="N1858" s="5" t="n">
        <v>0</v>
      </c>
      <c r="O1858" s="0" t="s">
        <v>153</v>
      </c>
      <c r="P1858" s="0" t="e">
        <f aca="false">VLOOKUP(K1858,SQ!C:D,2,FALSE())</f>
        <v>#N/A</v>
      </c>
    </row>
    <row r="1859" customFormat="false" ht="12.8" hidden="false" customHeight="false" outlineLevel="0" collapsed="false">
      <c r="A1859" s="5" t="s">
        <v>7649</v>
      </c>
      <c r="B1859" s="5" t="s">
        <v>299</v>
      </c>
      <c r="C1859" s="5" t="s">
        <v>170</v>
      </c>
      <c r="D1859" s="5" t="s">
        <v>7650</v>
      </c>
      <c r="E1859" s="5" t="n">
        <f aca="false">YEAR(D1859)</f>
        <v>2023</v>
      </c>
      <c r="F1859" s="5" t="n">
        <f aca="false">MONTH(D1859)</f>
        <v>3</v>
      </c>
      <c r="G1859" s="5" t="s">
        <v>172</v>
      </c>
      <c r="H1859" s="5" t="e">
        <f aca="false">YEAR(G1859)</f>
        <v>#VALUE!</v>
      </c>
      <c r="I1859" s="5" t="e">
        <f aca="false">MONTH(G1859)</f>
        <v>#VALUE!</v>
      </c>
      <c r="J1859" s="5" t="s">
        <v>7651</v>
      </c>
      <c r="K1859" s="5" t="str">
        <f aca="false">LEFT(J1859,6)</f>
        <v>038010</v>
      </c>
      <c r="L1859" s="5" t="s">
        <v>7652</v>
      </c>
      <c r="M1859" s="5" t="n">
        <v>0</v>
      </c>
      <c r="N1859" s="5" t="n">
        <v>0</v>
      </c>
      <c r="O1859" s="0" t="s">
        <v>153</v>
      </c>
      <c r="P1859" s="0" t="str">
        <f aca="false">VLOOKUP(K1859,SQ!C:D,2,FALSE())</f>
        <v>AIU Setor Central</v>
      </c>
    </row>
    <row r="1860" customFormat="false" ht="12.8" hidden="true" customHeight="false" outlineLevel="0" collapsed="false">
      <c r="A1860" s="5" t="s">
        <v>7653</v>
      </c>
      <c r="B1860" s="5" t="s">
        <v>147</v>
      </c>
      <c r="C1860" s="5" t="s">
        <v>170</v>
      </c>
      <c r="D1860" s="5" t="s">
        <v>7654</v>
      </c>
      <c r="E1860" s="5" t="n">
        <f aca="false">YEAR(D1860)</f>
        <v>2023</v>
      </c>
      <c r="F1860" s="5" t="n">
        <f aca="false">MONTH(D1860)</f>
        <v>3</v>
      </c>
      <c r="G1860" s="5" t="s">
        <v>172</v>
      </c>
      <c r="H1860" s="5" t="e">
        <f aca="false">YEAR(G1860)</f>
        <v>#VALUE!</v>
      </c>
      <c r="I1860" s="5" t="e">
        <f aca="false">MONTH(G1860)</f>
        <v>#VALUE!</v>
      </c>
      <c r="J1860" s="5" t="s">
        <v>7655</v>
      </c>
      <c r="K1860" s="5" t="str">
        <f aca="false">LEFT(J1860,6)</f>
        <v>036013</v>
      </c>
      <c r="L1860" s="5" t="s">
        <v>7656</v>
      </c>
      <c r="M1860" s="5" t="n">
        <v>0</v>
      </c>
      <c r="N1860" s="5" t="n">
        <v>0</v>
      </c>
      <c r="O1860" s="0" t="s">
        <v>153</v>
      </c>
      <c r="P1860" s="0" t="e">
        <f aca="false">VLOOKUP(K1860,SQ!C:D,2,FALSE())</f>
        <v>#N/A</v>
      </c>
    </row>
    <row r="1861" customFormat="false" ht="12.8" hidden="true" customHeight="false" outlineLevel="0" collapsed="false">
      <c r="A1861" s="5" t="s">
        <v>7657</v>
      </c>
      <c r="B1861" s="5" t="s">
        <v>147</v>
      </c>
      <c r="C1861" s="5" t="s">
        <v>170</v>
      </c>
      <c r="D1861" s="5" t="s">
        <v>7658</v>
      </c>
      <c r="E1861" s="5" t="n">
        <f aca="false">YEAR(D1861)</f>
        <v>2023</v>
      </c>
      <c r="F1861" s="5" t="n">
        <f aca="false">MONTH(D1861)</f>
        <v>3</v>
      </c>
      <c r="G1861" s="5" t="s">
        <v>172</v>
      </c>
      <c r="H1861" s="5" t="e">
        <f aca="false">YEAR(G1861)</f>
        <v>#VALUE!</v>
      </c>
      <c r="I1861" s="5" t="e">
        <f aca="false">MONTH(G1861)</f>
        <v>#VALUE!</v>
      </c>
      <c r="J1861" s="5" t="s">
        <v>7659</v>
      </c>
      <c r="K1861" s="5" t="str">
        <f aca="false">LEFT(J1861,6)</f>
        <v>024071</v>
      </c>
      <c r="L1861" s="5" t="s">
        <v>7660</v>
      </c>
      <c r="M1861" s="5" t="n">
        <v>45</v>
      </c>
      <c r="N1861" s="5" t="n">
        <v>45</v>
      </c>
      <c r="O1861" s="0" t="s">
        <v>153</v>
      </c>
      <c r="P1861" s="0" t="e">
        <f aca="false">VLOOKUP(K1861,SQ!C:D,2,FALSE())</f>
        <v>#N/A</v>
      </c>
    </row>
    <row r="1862" customFormat="false" ht="12.8" hidden="true" customHeight="false" outlineLevel="0" collapsed="false">
      <c r="A1862" s="5" t="s">
        <v>7661</v>
      </c>
      <c r="B1862" s="5" t="s">
        <v>147</v>
      </c>
      <c r="C1862" s="5" t="s">
        <v>170</v>
      </c>
      <c r="D1862" s="5" t="s">
        <v>7662</v>
      </c>
      <c r="E1862" s="5" t="n">
        <f aca="false">YEAR(D1862)</f>
        <v>2023</v>
      </c>
      <c r="F1862" s="5" t="n">
        <f aca="false">MONTH(D1862)</f>
        <v>3</v>
      </c>
      <c r="G1862" s="5" t="s">
        <v>172</v>
      </c>
      <c r="H1862" s="5" t="e">
        <f aca="false">YEAR(G1862)</f>
        <v>#VALUE!</v>
      </c>
      <c r="I1862" s="5" t="e">
        <f aca="false">MONTH(G1862)</f>
        <v>#VALUE!</v>
      </c>
      <c r="J1862" s="5" t="s">
        <v>7663</v>
      </c>
      <c r="K1862" s="5" t="str">
        <f aca="false">LEFT(J1862,6)</f>
        <v>201071</v>
      </c>
      <c r="L1862" s="5" t="s">
        <v>7664</v>
      </c>
      <c r="M1862" s="5" t="n">
        <v>0</v>
      </c>
      <c r="N1862" s="5" t="n">
        <v>0</v>
      </c>
      <c r="O1862" s="0" t="s">
        <v>153</v>
      </c>
      <c r="P1862" s="0" t="e">
        <f aca="false">VLOOKUP(K1862,SQ!C:D,2,FALSE())</f>
        <v>#N/A</v>
      </c>
    </row>
    <row r="1863" customFormat="false" ht="12.8" hidden="true" customHeight="false" outlineLevel="0" collapsed="false">
      <c r="A1863" s="5" t="s">
        <v>7665</v>
      </c>
      <c r="B1863" s="5" t="s">
        <v>147</v>
      </c>
      <c r="C1863" s="5" t="s">
        <v>170</v>
      </c>
      <c r="D1863" s="5" t="s">
        <v>7666</v>
      </c>
      <c r="E1863" s="5" t="n">
        <f aca="false">YEAR(D1863)</f>
        <v>2023</v>
      </c>
      <c r="F1863" s="5" t="n">
        <f aca="false">MONTH(D1863)</f>
        <v>3</v>
      </c>
      <c r="G1863" s="5" t="s">
        <v>172</v>
      </c>
      <c r="H1863" s="5" t="e">
        <f aca="false">YEAR(G1863)</f>
        <v>#VALUE!</v>
      </c>
      <c r="I1863" s="5" t="e">
        <f aca="false">MONTH(G1863)</f>
        <v>#VALUE!</v>
      </c>
      <c r="J1863" s="5" t="s">
        <v>7667</v>
      </c>
      <c r="K1863" s="5" t="str">
        <f aca="false">LEFT(J1863,6)</f>
        <v>199092</v>
      </c>
      <c r="L1863" s="5" t="s">
        <v>7668</v>
      </c>
      <c r="M1863" s="5" t="n">
        <v>0</v>
      </c>
      <c r="N1863" s="5" t="n">
        <v>0</v>
      </c>
      <c r="O1863" s="0" t="s">
        <v>153</v>
      </c>
      <c r="P1863" s="0" t="e">
        <f aca="false">VLOOKUP(K1863,SQ!C:D,2,FALSE())</f>
        <v>#N/A</v>
      </c>
    </row>
    <row r="1864" customFormat="false" ht="12.8" hidden="true" customHeight="false" outlineLevel="0" collapsed="false">
      <c r="A1864" s="5" t="s">
        <v>7669</v>
      </c>
      <c r="B1864" s="5" t="s">
        <v>299</v>
      </c>
      <c r="C1864" s="5" t="s">
        <v>148</v>
      </c>
      <c r="D1864" s="5" t="s">
        <v>7670</v>
      </c>
      <c r="E1864" s="5" t="n">
        <f aca="false">YEAR(D1864)</f>
        <v>2023</v>
      </c>
      <c r="F1864" s="5" t="n">
        <f aca="false">MONTH(D1864)</f>
        <v>5</v>
      </c>
      <c r="G1864" s="5" t="s">
        <v>7671</v>
      </c>
      <c r="H1864" s="5" t="n">
        <f aca="false">YEAR(G1864)</f>
        <v>2023</v>
      </c>
      <c r="I1864" s="5" t="n">
        <f aca="false">MONTH(G1864)</f>
        <v>8</v>
      </c>
      <c r="J1864" s="5" t="s">
        <v>7672</v>
      </c>
      <c r="K1864" s="5" t="str">
        <f aca="false">LEFT(J1864,6)</f>
        <v>005076</v>
      </c>
      <c r="L1864" s="5" t="s">
        <v>7673</v>
      </c>
      <c r="M1864" s="5" t="n">
        <v>0</v>
      </c>
      <c r="N1864" s="5" t="n">
        <v>0</v>
      </c>
      <c r="O1864" s="0" t="s">
        <v>153</v>
      </c>
      <c r="P1864" s="0" t="str">
        <f aca="false">VLOOKUP(K1864,SQ!C:D,2,FALSE())</f>
        <v>Perimetro_Area_Central_sem_o_perimetro_do_Art_16_paragrafo_3º</v>
      </c>
    </row>
    <row r="1865" customFormat="false" ht="12.8" hidden="true" customHeight="false" outlineLevel="0" collapsed="false">
      <c r="A1865" s="5" t="s">
        <v>7674</v>
      </c>
      <c r="B1865" s="5" t="s">
        <v>232</v>
      </c>
      <c r="C1865" s="5" t="s">
        <v>170</v>
      </c>
      <c r="D1865" s="5" t="s">
        <v>7675</v>
      </c>
      <c r="E1865" s="5" t="n">
        <f aca="false">YEAR(D1865)</f>
        <v>2023</v>
      </c>
      <c r="F1865" s="5" t="n">
        <f aca="false">MONTH(D1865)</f>
        <v>3</v>
      </c>
      <c r="G1865" s="5" t="s">
        <v>172</v>
      </c>
      <c r="H1865" s="5" t="e">
        <f aca="false">YEAR(G1865)</f>
        <v>#VALUE!</v>
      </c>
      <c r="I1865" s="5" t="e">
        <f aca="false">MONTH(G1865)</f>
        <v>#VALUE!</v>
      </c>
      <c r="J1865" s="5" t="s">
        <v>7676</v>
      </c>
      <c r="K1865" s="5" t="str">
        <f aca="false">LEFT(J1865,6)</f>
        <v>124161</v>
      </c>
      <c r="L1865" s="5" t="s">
        <v>7677</v>
      </c>
      <c r="M1865" s="5" t="n">
        <v>0</v>
      </c>
      <c r="N1865" s="5" t="n">
        <v>0</v>
      </c>
      <c r="O1865" s="0" t="s">
        <v>153</v>
      </c>
      <c r="P1865" s="0" t="e">
        <f aca="false">VLOOKUP(K1865,SQ!C:D,2,FALSE())</f>
        <v>#N/A</v>
      </c>
    </row>
    <row r="1866" customFormat="false" ht="12.8" hidden="true" customHeight="false" outlineLevel="0" collapsed="false">
      <c r="A1866" s="5" t="s">
        <v>7678</v>
      </c>
      <c r="B1866" s="5" t="s">
        <v>147</v>
      </c>
      <c r="C1866" s="5" t="s">
        <v>170</v>
      </c>
      <c r="D1866" s="5" t="s">
        <v>7679</v>
      </c>
      <c r="E1866" s="5" t="n">
        <f aca="false">YEAR(D1866)</f>
        <v>2023</v>
      </c>
      <c r="F1866" s="5" t="n">
        <f aca="false">MONTH(D1866)</f>
        <v>4</v>
      </c>
      <c r="G1866" s="5" t="s">
        <v>172</v>
      </c>
      <c r="H1866" s="5" t="e">
        <f aca="false">YEAR(G1866)</f>
        <v>#VALUE!</v>
      </c>
      <c r="I1866" s="5" t="e">
        <f aca="false">MONTH(G1866)</f>
        <v>#VALUE!</v>
      </c>
      <c r="J1866" s="5" t="s">
        <v>7680</v>
      </c>
      <c r="K1866" s="5" t="str">
        <f aca="false">LEFT(J1866,6)</f>
        <v>013018</v>
      </c>
      <c r="L1866" s="5" t="s">
        <v>7681</v>
      </c>
      <c r="M1866" s="5" t="n">
        <v>0</v>
      </c>
      <c r="N1866" s="5" t="n">
        <v>0</v>
      </c>
      <c r="O1866" s="0" t="s">
        <v>153</v>
      </c>
      <c r="P1866" s="0" t="e">
        <f aca="false">VLOOKUP(K1866,SQ!C:D,2,FALSE())</f>
        <v>#N/A</v>
      </c>
    </row>
    <row r="1867" customFormat="false" ht="12.8" hidden="true" customHeight="false" outlineLevel="0" collapsed="false">
      <c r="A1867" s="5" t="s">
        <v>7682</v>
      </c>
      <c r="B1867" s="5" t="s">
        <v>147</v>
      </c>
      <c r="C1867" s="5" t="s">
        <v>170</v>
      </c>
      <c r="D1867" s="5" t="s">
        <v>7683</v>
      </c>
      <c r="E1867" s="5" t="n">
        <f aca="false">YEAR(D1867)</f>
        <v>2023</v>
      </c>
      <c r="F1867" s="5" t="n">
        <f aca="false">MONTH(D1867)</f>
        <v>3</v>
      </c>
      <c r="G1867" s="5" t="s">
        <v>172</v>
      </c>
      <c r="H1867" s="5" t="e">
        <f aca="false">YEAR(G1867)</f>
        <v>#VALUE!</v>
      </c>
      <c r="I1867" s="5" t="e">
        <f aca="false">MONTH(G1867)</f>
        <v>#VALUE!</v>
      </c>
      <c r="J1867" s="5" t="s">
        <v>7684</v>
      </c>
      <c r="K1867" s="5" t="str">
        <f aca="false">LEFT(J1867,6)</f>
        <v>078092</v>
      </c>
      <c r="L1867" s="5" t="s">
        <v>7685</v>
      </c>
      <c r="M1867" s="5" t="n">
        <v>1</v>
      </c>
      <c r="N1867" s="5" t="n">
        <v>1</v>
      </c>
      <c r="O1867" s="0" t="s">
        <v>153</v>
      </c>
      <c r="P1867" s="0" t="e">
        <f aca="false">VLOOKUP(K1867,SQ!C:D,2,FALSE())</f>
        <v>#N/A</v>
      </c>
    </row>
    <row r="1868" customFormat="false" ht="12.8" hidden="true" customHeight="false" outlineLevel="0" collapsed="false">
      <c r="A1868" s="5" t="s">
        <v>7686</v>
      </c>
      <c r="B1868" s="5" t="s">
        <v>250</v>
      </c>
      <c r="C1868" s="5" t="s">
        <v>170</v>
      </c>
      <c r="D1868" s="5" t="s">
        <v>7687</v>
      </c>
      <c r="E1868" s="5" t="n">
        <f aca="false">YEAR(D1868)</f>
        <v>2023</v>
      </c>
      <c r="F1868" s="5" t="n">
        <f aca="false">MONTH(D1868)</f>
        <v>3</v>
      </c>
      <c r="G1868" s="5" t="s">
        <v>172</v>
      </c>
      <c r="H1868" s="5" t="e">
        <f aca="false">YEAR(G1868)</f>
        <v>#VALUE!</v>
      </c>
      <c r="I1868" s="5" t="e">
        <f aca="false">MONTH(G1868)</f>
        <v>#VALUE!</v>
      </c>
      <c r="J1868" s="5" t="s">
        <v>7688</v>
      </c>
      <c r="K1868" s="5" t="str">
        <f aca="false">LEFT(J1868,6)</f>
        <v>008057</v>
      </c>
      <c r="L1868" s="5" t="s">
        <v>7689</v>
      </c>
      <c r="M1868" s="5" t="n">
        <v>132</v>
      </c>
      <c r="N1868" s="5" t="n">
        <v>132</v>
      </c>
      <c r="O1868" s="0" t="s">
        <v>153</v>
      </c>
      <c r="P1868" s="0" t="str">
        <f aca="false">VLOOKUP(K1868,SQ!C:D,2,FALSE())</f>
        <v>Perimetro_Art_16_paragrafo_3º</v>
      </c>
    </row>
    <row r="1869" customFormat="false" ht="12.8" hidden="true" customHeight="false" outlineLevel="0" collapsed="false">
      <c r="A1869" s="5" t="s">
        <v>7690</v>
      </c>
      <c r="B1869" s="5" t="s">
        <v>232</v>
      </c>
      <c r="C1869" s="5" t="s">
        <v>170</v>
      </c>
      <c r="D1869" s="5" t="s">
        <v>7691</v>
      </c>
      <c r="E1869" s="5" t="n">
        <f aca="false">YEAR(D1869)</f>
        <v>2023</v>
      </c>
      <c r="F1869" s="5" t="n">
        <f aca="false">MONTH(D1869)</f>
        <v>8</v>
      </c>
      <c r="G1869" s="5" t="s">
        <v>172</v>
      </c>
      <c r="H1869" s="5" t="e">
        <f aca="false">YEAR(G1869)</f>
        <v>#VALUE!</v>
      </c>
      <c r="I1869" s="5" t="e">
        <f aca="false">MONTH(G1869)</f>
        <v>#VALUE!</v>
      </c>
      <c r="J1869" s="5" t="s">
        <v>7692</v>
      </c>
      <c r="K1869" s="5" t="str">
        <f aca="false">LEFT(J1869,6)</f>
        <v>070412</v>
      </c>
      <c r="L1869" s="5" t="s">
        <v>7693</v>
      </c>
      <c r="M1869" s="5" t="n">
        <v>0</v>
      </c>
      <c r="N1869" s="5" t="n">
        <v>0</v>
      </c>
      <c r="O1869" s="0" t="s">
        <v>153</v>
      </c>
      <c r="P1869" s="0" t="e">
        <f aca="false">VLOOKUP(K1869,SQ!C:D,2,FALSE())</f>
        <v>#N/A</v>
      </c>
    </row>
    <row r="1870" customFormat="false" ht="12.8" hidden="true" customHeight="false" outlineLevel="0" collapsed="false">
      <c r="A1870" s="5" t="s">
        <v>7694</v>
      </c>
      <c r="B1870" s="5" t="s">
        <v>147</v>
      </c>
      <c r="C1870" s="5" t="s">
        <v>170</v>
      </c>
      <c r="D1870" s="5" t="s">
        <v>7695</v>
      </c>
      <c r="E1870" s="5" t="n">
        <f aca="false">YEAR(D1870)</f>
        <v>2023</v>
      </c>
      <c r="F1870" s="5" t="n">
        <f aca="false">MONTH(D1870)</f>
        <v>4</v>
      </c>
      <c r="G1870" s="5" t="s">
        <v>172</v>
      </c>
      <c r="H1870" s="5" t="e">
        <f aca="false">YEAR(G1870)</f>
        <v>#VALUE!</v>
      </c>
      <c r="I1870" s="5" t="e">
        <f aca="false">MONTH(G1870)</f>
        <v>#VALUE!</v>
      </c>
      <c r="J1870" s="5" t="s">
        <v>7696</v>
      </c>
      <c r="K1870" s="5" t="str">
        <f aca="false">LEFT(J1870,6)</f>
        <v>172156</v>
      </c>
      <c r="L1870" s="5" t="s">
        <v>7697</v>
      </c>
      <c r="M1870" s="5" t="n">
        <v>0</v>
      </c>
      <c r="N1870" s="5" t="n">
        <v>0</v>
      </c>
      <c r="O1870" s="0" t="s">
        <v>153</v>
      </c>
      <c r="P1870" s="0" t="e">
        <f aca="false">VLOOKUP(K1870,SQ!C:D,2,FALSE())</f>
        <v>#N/A</v>
      </c>
    </row>
    <row r="1871" customFormat="false" ht="12.8" hidden="false" customHeight="false" outlineLevel="0" collapsed="false">
      <c r="A1871" s="5" t="s">
        <v>7698</v>
      </c>
      <c r="B1871" s="5" t="s">
        <v>147</v>
      </c>
      <c r="C1871" s="5" t="s">
        <v>170</v>
      </c>
      <c r="D1871" s="5" t="s">
        <v>7699</v>
      </c>
      <c r="E1871" s="5" t="n">
        <f aca="false">YEAR(D1871)</f>
        <v>2023</v>
      </c>
      <c r="F1871" s="5" t="n">
        <f aca="false">MONTH(D1871)</f>
        <v>3</v>
      </c>
      <c r="G1871" s="5" t="s">
        <v>172</v>
      </c>
      <c r="H1871" s="5" t="e">
        <f aca="false">YEAR(G1871)</f>
        <v>#VALUE!</v>
      </c>
      <c r="I1871" s="5" t="e">
        <f aca="false">MONTH(G1871)</f>
        <v>#VALUE!</v>
      </c>
      <c r="J1871" s="5" t="s">
        <v>7700</v>
      </c>
      <c r="K1871" s="5" t="str">
        <f aca="false">LEFT(J1871,6)</f>
        <v>025027</v>
      </c>
      <c r="L1871" s="5" t="s">
        <v>7701</v>
      </c>
      <c r="M1871" s="5" t="n">
        <v>0</v>
      </c>
      <c r="N1871" s="5" t="n">
        <v>0</v>
      </c>
      <c r="O1871" s="0" t="s">
        <v>153</v>
      </c>
      <c r="P1871" s="0" t="str">
        <f aca="false">VLOOKUP(K1871,SQ!C:D,2,FALSE())</f>
        <v>AIU Setor Central</v>
      </c>
    </row>
    <row r="1872" customFormat="false" ht="12.8" hidden="false" customHeight="false" outlineLevel="0" collapsed="false">
      <c r="A1872" s="5" t="s">
        <v>7702</v>
      </c>
      <c r="B1872" s="5" t="s">
        <v>147</v>
      </c>
      <c r="C1872" s="5" t="s">
        <v>170</v>
      </c>
      <c r="D1872" s="5" t="s">
        <v>7703</v>
      </c>
      <c r="E1872" s="5" t="n">
        <f aca="false">YEAR(D1872)</f>
        <v>2023</v>
      </c>
      <c r="F1872" s="5" t="n">
        <f aca="false">MONTH(D1872)</f>
        <v>3</v>
      </c>
      <c r="G1872" s="5" t="s">
        <v>172</v>
      </c>
      <c r="H1872" s="5" t="e">
        <f aca="false">YEAR(G1872)</f>
        <v>#VALUE!</v>
      </c>
      <c r="I1872" s="5" t="e">
        <f aca="false">MONTH(G1872)</f>
        <v>#VALUE!</v>
      </c>
      <c r="J1872" s="5" t="s">
        <v>7704</v>
      </c>
      <c r="K1872" s="5" t="str">
        <f aca="false">LEFT(J1872,6)</f>
        <v>025040</v>
      </c>
      <c r="L1872" s="5" t="s">
        <v>7705</v>
      </c>
      <c r="M1872" s="5" t="n">
        <v>0</v>
      </c>
      <c r="N1872" s="5" t="n">
        <v>0</v>
      </c>
      <c r="O1872" s="0" t="s">
        <v>153</v>
      </c>
      <c r="P1872" s="0" t="str">
        <f aca="false">VLOOKUP(K1872,SQ!C:D,2,FALSE())</f>
        <v>AIU Setor Central</v>
      </c>
    </row>
    <row r="1873" customFormat="false" ht="12.8" hidden="true" customHeight="false" outlineLevel="0" collapsed="false">
      <c r="A1873" s="5" t="s">
        <v>7706</v>
      </c>
      <c r="B1873" s="5" t="s">
        <v>147</v>
      </c>
      <c r="C1873" s="5" t="s">
        <v>176</v>
      </c>
      <c r="D1873" s="5" t="s">
        <v>7707</v>
      </c>
      <c r="E1873" s="5" t="n">
        <f aca="false">YEAR(D1873)</f>
        <v>2023</v>
      </c>
      <c r="F1873" s="5" t="n">
        <f aca="false">MONTH(D1873)</f>
        <v>4</v>
      </c>
      <c r="G1873" s="5" t="s">
        <v>172</v>
      </c>
      <c r="H1873" s="5" t="e">
        <f aca="false">YEAR(G1873)</f>
        <v>#VALUE!</v>
      </c>
      <c r="I1873" s="5" t="e">
        <f aca="false">MONTH(G1873)</f>
        <v>#VALUE!</v>
      </c>
      <c r="J1873" s="5" t="s">
        <v>7708</v>
      </c>
      <c r="K1873" s="5" t="str">
        <f aca="false">LEFT(J1873,6)</f>
        <v>106118</v>
      </c>
      <c r="L1873" s="5" t="s">
        <v>7709</v>
      </c>
      <c r="M1873" s="5" t="n">
        <v>2</v>
      </c>
      <c r="N1873" s="5" t="n">
        <v>2</v>
      </c>
      <c r="O1873" s="0" t="s">
        <v>153</v>
      </c>
      <c r="P1873" s="0" t="e">
        <f aca="false">VLOOKUP(K1873,SQ!C:D,2,FALSE())</f>
        <v>#N/A</v>
      </c>
    </row>
    <row r="1874" customFormat="false" ht="12.8" hidden="true" customHeight="false" outlineLevel="0" collapsed="false">
      <c r="A1874" s="5" t="s">
        <v>7710</v>
      </c>
      <c r="B1874" s="5" t="s">
        <v>147</v>
      </c>
      <c r="C1874" s="5" t="s">
        <v>170</v>
      </c>
      <c r="D1874" s="5" t="s">
        <v>7711</v>
      </c>
      <c r="E1874" s="5" t="n">
        <f aca="false">YEAR(D1874)</f>
        <v>2023</v>
      </c>
      <c r="F1874" s="5" t="n">
        <f aca="false">MONTH(D1874)</f>
        <v>3</v>
      </c>
      <c r="G1874" s="5" t="s">
        <v>172</v>
      </c>
      <c r="H1874" s="5" t="e">
        <f aca="false">YEAR(G1874)</f>
        <v>#VALUE!</v>
      </c>
      <c r="I1874" s="5" t="e">
        <f aca="false">MONTH(G1874)</f>
        <v>#VALUE!</v>
      </c>
      <c r="J1874" s="5" t="s">
        <v>7712</v>
      </c>
      <c r="K1874" s="5" t="str">
        <f aca="false">LEFT(J1874,6)</f>
        <v>015092</v>
      </c>
      <c r="L1874" s="5" t="s">
        <v>7713</v>
      </c>
      <c r="M1874" s="5" t="n">
        <v>0</v>
      </c>
      <c r="N1874" s="5" t="n">
        <v>0</v>
      </c>
      <c r="O1874" s="0" t="s">
        <v>153</v>
      </c>
      <c r="P1874" s="0" t="e">
        <f aca="false">VLOOKUP(K1874,SQ!C:D,2,FALSE())</f>
        <v>#N/A</v>
      </c>
    </row>
    <row r="1875" customFormat="false" ht="12.8" hidden="true" customHeight="false" outlineLevel="0" collapsed="false">
      <c r="A1875" s="5" t="s">
        <v>7714</v>
      </c>
      <c r="B1875" s="5" t="s">
        <v>147</v>
      </c>
      <c r="C1875" s="5" t="s">
        <v>170</v>
      </c>
      <c r="D1875" s="5" t="s">
        <v>7715</v>
      </c>
      <c r="E1875" s="5" t="n">
        <f aca="false">YEAR(D1875)</f>
        <v>2023</v>
      </c>
      <c r="F1875" s="5" t="n">
        <f aca="false">MONTH(D1875)</f>
        <v>3</v>
      </c>
      <c r="G1875" s="5" t="s">
        <v>172</v>
      </c>
      <c r="H1875" s="5" t="e">
        <f aca="false">YEAR(G1875)</f>
        <v>#VALUE!</v>
      </c>
      <c r="I1875" s="5" t="e">
        <f aca="false">MONTH(G1875)</f>
        <v>#VALUE!</v>
      </c>
      <c r="J1875" s="5" t="s">
        <v>7716</v>
      </c>
      <c r="K1875" s="5" t="str">
        <f aca="false">LEFT(J1875,6)</f>
        <v>029070</v>
      </c>
      <c r="L1875" s="5" t="s">
        <v>7717</v>
      </c>
      <c r="M1875" s="5" t="n">
        <v>0</v>
      </c>
      <c r="N1875" s="5" t="n">
        <v>0</v>
      </c>
      <c r="O1875" s="0" t="s">
        <v>153</v>
      </c>
      <c r="P1875" s="0" t="e">
        <f aca="false">VLOOKUP(K1875,SQ!C:D,2,FALSE())</f>
        <v>#N/A</v>
      </c>
    </row>
    <row r="1876" customFormat="false" ht="12.8" hidden="true" customHeight="false" outlineLevel="0" collapsed="false">
      <c r="A1876" s="5" t="s">
        <v>7718</v>
      </c>
      <c r="B1876" s="5" t="s">
        <v>147</v>
      </c>
      <c r="C1876" s="5" t="s">
        <v>148</v>
      </c>
      <c r="D1876" s="5" t="s">
        <v>7719</v>
      </c>
      <c r="E1876" s="5" t="n">
        <f aca="false">YEAR(D1876)</f>
        <v>2023</v>
      </c>
      <c r="F1876" s="5" t="n">
        <f aca="false">MONTH(D1876)</f>
        <v>4</v>
      </c>
      <c r="G1876" s="5" t="s">
        <v>7720</v>
      </c>
      <c r="H1876" s="5" t="n">
        <f aca="false">YEAR(G1876)</f>
        <v>2023</v>
      </c>
      <c r="I1876" s="5" t="n">
        <f aca="false">MONTH(G1876)</f>
        <v>9</v>
      </c>
      <c r="J1876" s="5" t="s">
        <v>7721</v>
      </c>
      <c r="K1876" s="5" t="str">
        <f aca="false">LEFT(J1876,6)</f>
        <v>030080</v>
      </c>
      <c r="L1876" s="5" t="s">
        <v>7722</v>
      </c>
      <c r="M1876" s="5" t="n">
        <v>0</v>
      </c>
      <c r="N1876" s="5" t="n">
        <v>0</v>
      </c>
      <c r="O1876" s="0" t="s">
        <v>153</v>
      </c>
      <c r="P1876" s="0" t="e">
        <f aca="false">VLOOKUP(K1876,SQ!C:D,2,FALSE())</f>
        <v>#N/A</v>
      </c>
    </row>
    <row r="1877" customFormat="false" ht="12.8" hidden="true" customHeight="false" outlineLevel="0" collapsed="false">
      <c r="A1877" s="5" t="s">
        <v>7723</v>
      </c>
      <c r="B1877" s="5" t="s">
        <v>147</v>
      </c>
      <c r="C1877" s="5" t="s">
        <v>170</v>
      </c>
      <c r="D1877" s="5" t="s">
        <v>7724</v>
      </c>
      <c r="E1877" s="5" t="n">
        <f aca="false">YEAR(D1877)</f>
        <v>2023</v>
      </c>
      <c r="F1877" s="5" t="n">
        <f aca="false">MONTH(D1877)</f>
        <v>5</v>
      </c>
      <c r="G1877" s="5" t="s">
        <v>172</v>
      </c>
      <c r="H1877" s="5" t="e">
        <f aca="false">YEAR(G1877)</f>
        <v>#VALUE!</v>
      </c>
      <c r="I1877" s="5" t="e">
        <f aca="false">MONTH(G1877)</f>
        <v>#VALUE!</v>
      </c>
      <c r="J1877" s="5" t="s">
        <v>7725</v>
      </c>
      <c r="K1877" s="5" t="str">
        <f aca="false">LEFT(J1877,6)</f>
        <v>097014</v>
      </c>
      <c r="L1877" s="5" t="s">
        <v>7726</v>
      </c>
      <c r="M1877" s="5" t="n">
        <v>0</v>
      </c>
      <c r="N1877" s="5" t="n">
        <v>0</v>
      </c>
      <c r="O1877" s="0" t="s">
        <v>153</v>
      </c>
      <c r="P1877" s="0" t="e">
        <f aca="false">VLOOKUP(K1877,SQ!C:D,2,FALSE())</f>
        <v>#N/A</v>
      </c>
    </row>
    <row r="1878" customFormat="false" ht="12.8" hidden="true" customHeight="false" outlineLevel="0" collapsed="false">
      <c r="A1878" s="5" t="s">
        <v>7727</v>
      </c>
      <c r="B1878" s="5" t="s">
        <v>250</v>
      </c>
      <c r="C1878" s="5" t="s">
        <v>170</v>
      </c>
      <c r="D1878" s="5" t="s">
        <v>7728</v>
      </c>
      <c r="E1878" s="5" t="n">
        <f aca="false">YEAR(D1878)</f>
        <v>2023</v>
      </c>
      <c r="F1878" s="5" t="n">
        <f aca="false">MONTH(D1878)</f>
        <v>3</v>
      </c>
      <c r="G1878" s="5" t="s">
        <v>172</v>
      </c>
      <c r="H1878" s="5" t="e">
        <f aca="false">YEAR(G1878)</f>
        <v>#VALUE!</v>
      </c>
      <c r="I1878" s="5" t="e">
        <f aca="false">MONTH(G1878)</f>
        <v>#VALUE!</v>
      </c>
      <c r="J1878" s="5" t="s">
        <v>7729</v>
      </c>
      <c r="K1878" s="5" t="str">
        <f aca="false">LEFT(J1878,6)</f>
        <v>045009</v>
      </c>
      <c r="L1878" s="5" t="s">
        <v>7730</v>
      </c>
      <c r="M1878" s="5" t="n">
        <v>6</v>
      </c>
      <c r="N1878" s="5" t="n">
        <v>6</v>
      </c>
      <c r="O1878" s="0" t="s">
        <v>153</v>
      </c>
      <c r="P1878" s="0" t="e">
        <f aca="false">VLOOKUP(K1878,SQ!C:D,2,FALSE())</f>
        <v>#N/A</v>
      </c>
    </row>
    <row r="1879" customFormat="false" ht="12.8" hidden="false" customHeight="false" outlineLevel="0" collapsed="false">
      <c r="A1879" s="5" t="s">
        <v>7731</v>
      </c>
      <c r="B1879" s="5" t="s">
        <v>147</v>
      </c>
      <c r="C1879" s="5" t="s">
        <v>170</v>
      </c>
      <c r="D1879" s="5" t="s">
        <v>7732</v>
      </c>
      <c r="E1879" s="5" t="n">
        <f aca="false">YEAR(D1879)</f>
        <v>2023</v>
      </c>
      <c r="F1879" s="5" t="n">
        <f aca="false">MONTH(D1879)</f>
        <v>7</v>
      </c>
      <c r="G1879" s="5" t="s">
        <v>172</v>
      </c>
      <c r="H1879" s="5" t="e">
        <f aca="false">YEAR(G1879)</f>
        <v>#VALUE!</v>
      </c>
      <c r="I1879" s="5" t="e">
        <f aca="false">MONTH(G1879)</f>
        <v>#VALUE!</v>
      </c>
      <c r="J1879" s="5" t="s">
        <v>7733</v>
      </c>
      <c r="K1879" s="5" t="str">
        <f aca="false">LEFT(J1879,6)</f>
        <v>010007</v>
      </c>
      <c r="L1879" s="5" t="s">
        <v>7734</v>
      </c>
      <c r="M1879" s="5" t="n">
        <v>0</v>
      </c>
      <c r="N1879" s="5" t="n">
        <v>0</v>
      </c>
      <c r="O1879" s="0" t="s">
        <v>153</v>
      </c>
      <c r="P1879" s="0" t="str">
        <f aca="false">VLOOKUP(K1879,SQ!C:D,2,FALSE())</f>
        <v>AIU Setor Central</v>
      </c>
    </row>
    <row r="1880" customFormat="false" ht="12.8" hidden="true" customHeight="false" outlineLevel="0" collapsed="false">
      <c r="A1880" s="5" t="s">
        <v>7735</v>
      </c>
      <c r="B1880" s="5" t="s">
        <v>147</v>
      </c>
      <c r="C1880" s="5" t="s">
        <v>148</v>
      </c>
      <c r="D1880" s="5" t="s">
        <v>7736</v>
      </c>
      <c r="E1880" s="5" t="n">
        <f aca="false">YEAR(D1880)</f>
        <v>2023</v>
      </c>
      <c r="F1880" s="5" t="n">
        <f aca="false">MONTH(D1880)</f>
        <v>3</v>
      </c>
      <c r="G1880" s="5" t="s">
        <v>7737</v>
      </c>
      <c r="H1880" s="5" t="n">
        <f aca="false">YEAR(G1880)</f>
        <v>2023</v>
      </c>
      <c r="I1880" s="5" t="n">
        <f aca="false">MONTH(G1880)</f>
        <v>5</v>
      </c>
      <c r="J1880" s="5" t="s">
        <v>7738</v>
      </c>
      <c r="K1880" s="5" t="str">
        <f aca="false">LEFT(J1880,6)</f>
        <v>078337</v>
      </c>
      <c r="L1880" s="5" t="s">
        <v>7739</v>
      </c>
      <c r="M1880" s="5" t="n">
        <v>2</v>
      </c>
      <c r="N1880" s="5" t="n">
        <v>2</v>
      </c>
      <c r="O1880" s="0" t="s">
        <v>153</v>
      </c>
      <c r="P1880" s="0" t="e">
        <f aca="false">VLOOKUP(K1880,SQ!C:D,2,FALSE())</f>
        <v>#N/A</v>
      </c>
    </row>
    <row r="1881" customFormat="false" ht="12.8" hidden="true" customHeight="false" outlineLevel="0" collapsed="false">
      <c r="A1881" s="5" t="s">
        <v>7740</v>
      </c>
      <c r="B1881" s="5" t="s">
        <v>147</v>
      </c>
      <c r="C1881" s="5" t="s">
        <v>170</v>
      </c>
      <c r="D1881" s="5" t="s">
        <v>7741</v>
      </c>
      <c r="E1881" s="5" t="n">
        <f aca="false">YEAR(D1881)</f>
        <v>2023</v>
      </c>
      <c r="F1881" s="5" t="n">
        <f aca="false">MONTH(D1881)</f>
        <v>4</v>
      </c>
      <c r="G1881" s="5" t="s">
        <v>172</v>
      </c>
      <c r="H1881" s="5" t="e">
        <f aca="false">YEAR(G1881)</f>
        <v>#VALUE!</v>
      </c>
      <c r="I1881" s="5" t="e">
        <f aca="false">MONTH(G1881)</f>
        <v>#VALUE!</v>
      </c>
      <c r="J1881" s="5" t="s">
        <v>7742</v>
      </c>
      <c r="K1881" s="5" t="str">
        <f aca="false">LEFT(J1881,6)</f>
        <v>112476</v>
      </c>
      <c r="L1881" s="5" t="s">
        <v>7743</v>
      </c>
      <c r="M1881" s="5" t="n">
        <v>0</v>
      </c>
      <c r="N1881" s="5" t="n">
        <v>0</v>
      </c>
      <c r="O1881" s="0" t="s">
        <v>153</v>
      </c>
      <c r="P1881" s="0" t="e">
        <f aca="false">VLOOKUP(K1881,SQ!C:D,2,FALSE())</f>
        <v>#N/A</v>
      </c>
    </row>
    <row r="1882" customFormat="false" ht="12.8" hidden="true" customHeight="false" outlineLevel="0" collapsed="false">
      <c r="A1882" s="5" t="s">
        <v>7744</v>
      </c>
      <c r="B1882" s="5" t="s">
        <v>147</v>
      </c>
      <c r="C1882" s="5" t="s">
        <v>170</v>
      </c>
      <c r="D1882" s="5" t="s">
        <v>7745</v>
      </c>
      <c r="E1882" s="5" t="n">
        <f aca="false">YEAR(D1882)</f>
        <v>2023</v>
      </c>
      <c r="F1882" s="5" t="n">
        <f aca="false">MONTH(D1882)</f>
        <v>5</v>
      </c>
      <c r="G1882" s="5" t="s">
        <v>172</v>
      </c>
      <c r="H1882" s="5" t="e">
        <f aca="false">YEAR(G1882)</f>
        <v>#VALUE!</v>
      </c>
      <c r="I1882" s="5" t="e">
        <f aca="false">MONTH(G1882)</f>
        <v>#VALUE!</v>
      </c>
      <c r="J1882" s="5" t="s">
        <v>7746</v>
      </c>
      <c r="K1882" s="5" t="str">
        <f aca="false">LEFT(J1882,6)</f>
        <v>023088</v>
      </c>
      <c r="L1882" s="5" t="s">
        <v>7747</v>
      </c>
      <c r="M1882" s="5" t="n">
        <v>1</v>
      </c>
      <c r="N1882" s="5" t="n">
        <v>1</v>
      </c>
      <c r="O1882" s="0" t="s">
        <v>153</v>
      </c>
      <c r="P1882" s="0" t="e">
        <f aca="false">VLOOKUP(K1882,SQ!C:D,2,FALSE())</f>
        <v>#N/A</v>
      </c>
    </row>
    <row r="1883" customFormat="false" ht="12.8" hidden="true" customHeight="false" outlineLevel="0" collapsed="false">
      <c r="A1883" s="5" t="s">
        <v>7748</v>
      </c>
      <c r="B1883" s="5" t="s">
        <v>250</v>
      </c>
      <c r="C1883" s="5" t="s">
        <v>170</v>
      </c>
      <c r="D1883" s="5" t="s">
        <v>7749</v>
      </c>
      <c r="E1883" s="5" t="n">
        <f aca="false">YEAR(D1883)</f>
        <v>2023</v>
      </c>
      <c r="F1883" s="5" t="n">
        <f aca="false">MONTH(D1883)</f>
        <v>4</v>
      </c>
      <c r="G1883" s="5" t="s">
        <v>172</v>
      </c>
      <c r="H1883" s="5" t="e">
        <f aca="false">YEAR(G1883)</f>
        <v>#VALUE!</v>
      </c>
      <c r="I1883" s="5" t="e">
        <f aca="false">MONTH(G1883)</f>
        <v>#VALUE!</v>
      </c>
      <c r="J1883" s="5" t="s">
        <v>7750</v>
      </c>
      <c r="K1883" s="5" t="str">
        <f aca="false">LEFT(J1883,6)</f>
        <v>121055</v>
      </c>
      <c r="L1883" s="5" t="s">
        <v>7751</v>
      </c>
      <c r="M1883" s="5" t="n">
        <v>10</v>
      </c>
      <c r="N1883" s="5" t="n">
        <v>10</v>
      </c>
      <c r="O1883" s="0" t="s">
        <v>153</v>
      </c>
      <c r="P1883" s="0" t="e">
        <f aca="false">VLOOKUP(K1883,SQ!C:D,2,FALSE())</f>
        <v>#N/A</v>
      </c>
    </row>
    <row r="1884" customFormat="false" ht="12.8" hidden="true" customHeight="false" outlineLevel="0" collapsed="false">
      <c r="A1884" s="5" t="s">
        <v>7752</v>
      </c>
      <c r="B1884" s="5" t="s">
        <v>147</v>
      </c>
      <c r="C1884" s="5" t="s">
        <v>170</v>
      </c>
      <c r="D1884" s="5" t="s">
        <v>7753</v>
      </c>
      <c r="E1884" s="5" t="n">
        <f aca="false">YEAR(D1884)</f>
        <v>2023</v>
      </c>
      <c r="F1884" s="5" t="n">
        <f aca="false">MONTH(D1884)</f>
        <v>8</v>
      </c>
      <c r="G1884" s="5" t="s">
        <v>172</v>
      </c>
      <c r="H1884" s="5" t="e">
        <f aca="false">YEAR(G1884)</f>
        <v>#VALUE!</v>
      </c>
      <c r="I1884" s="5" t="e">
        <f aca="false">MONTH(G1884)</f>
        <v>#VALUE!</v>
      </c>
      <c r="J1884" s="5" t="s">
        <v>7754</v>
      </c>
      <c r="K1884" s="5" t="str">
        <f aca="false">LEFT(J1884,6)</f>
        <v>174046</v>
      </c>
      <c r="L1884" s="5" t="s">
        <v>7755</v>
      </c>
      <c r="M1884" s="5" t="n">
        <v>0</v>
      </c>
      <c r="N1884" s="5" t="n">
        <v>0</v>
      </c>
      <c r="O1884" s="0" t="s">
        <v>153</v>
      </c>
      <c r="P1884" s="0" t="e">
        <f aca="false">VLOOKUP(K1884,SQ!C:D,2,FALSE())</f>
        <v>#N/A</v>
      </c>
    </row>
    <row r="1885" customFormat="false" ht="12.8" hidden="true" customHeight="false" outlineLevel="0" collapsed="false">
      <c r="A1885" s="5" t="s">
        <v>7756</v>
      </c>
      <c r="B1885" s="5" t="s">
        <v>250</v>
      </c>
      <c r="C1885" s="5" t="s">
        <v>170</v>
      </c>
      <c r="D1885" s="5" t="s">
        <v>7757</v>
      </c>
      <c r="E1885" s="5" t="n">
        <f aca="false">YEAR(D1885)</f>
        <v>2023</v>
      </c>
      <c r="F1885" s="5" t="n">
        <f aca="false">MONTH(D1885)</f>
        <v>4</v>
      </c>
      <c r="G1885" s="5" t="s">
        <v>172</v>
      </c>
      <c r="H1885" s="5" t="e">
        <f aca="false">YEAR(G1885)</f>
        <v>#VALUE!</v>
      </c>
      <c r="I1885" s="5" t="e">
        <f aca="false">MONTH(G1885)</f>
        <v>#VALUE!</v>
      </c>
      <c r="J1885" s="5" t="s">
        <v>1615</v>
      </c>
      <c r="K1885" s="5" t="str">
        <f aca="false">LEFT(J1885,6)</f>
        <v>-</v>
      </c>
      <c r="L1885" s="5" t="s">
        <v>7758</v>
      </c>
      <c r="M1885" s="5" t="n">
        <v>1</v>
      </c>
      <c r="N1885" s="5" t="n">
        <v>1</v>
      </c>
      <c r="O1885" s="0" t="s">
        <v>153</v>
      </c>
      <c r="P1885" s="0" t="e">
        <f aca="false">VLOOKUP(K1885,SQ!C:D,2,FALSE())</f>
        <v>#N/A</v>
      </c>
    </row>
    <row r="1886" customFormat="false" ht="12.8" hidden="true" customHeight="false" outlineLevel="0" collapsed="false">
      <c r="A1886" s="5" t="s">
        <v>7759</v>
      </c>
      <c r="B1886" s="5" t="s">
        <v>147</v>
      </c>
      <c r="C1886" s="5" t="s">
        <v>170</v>
      </c>
      <c r="D1886" s="5" t="s">
        <v>7760</v>
      </c>
      <c r="E1886" s="5" t="n">
        <f aca="false">YEAR(D1886)</f>
        <v>2023</v>
      </c>
      <c r="F1886" s="5" t="n">
        <f aca="false">MONTH(D1886)</f>
        <v>4</v>
      </c>
      <c r="G1886" s="5" t="s">
        <v>172</v>
      </c>
      <c r="H1886" s="5" t="e">
        <f aca="false">YEAR(G1886)</f>
        <v>#VALUE!</v>
      </c>
      <c r="I1886" s="5" t="e">
        <f aca="false">MONTH(G1886)</f>
        <v>#VALUE!</v>
      </c>
      <c r="J1886" s="5" t="s">
        <v>7761</v>
      </c>
      <c r="K1886" s="5" t="str">
        <f aca="false">LEFT(J1886,6)</f>
        <v>169305</v>
      </c>
      <c r="L1886" s="5" t="s">
        <v>7762</v>
      </c>
      <c r="M1886" s="5" t="n">
        <v>0</v>
      </c>
      <c r="N1886" s="5" t="n">
        <v>0</v>
      </c>
      <c r="O1886" s="0" t="s">
        <v>153</v>
      </c>
      <c r="P1886" s="0" t="e">
        <f aca="false">VLOOKUP(K1886,SQ!C:D,2,FALSE())</f>
        <v>#N/A</v>
      </c>
    </row>
    <row r="1887" customFormat="false" ht="12.8" hidden="true" customHeight="false" outlineLevel="0" collapsed="false">
      <c r="A1887" s="5" t="s">
        <v>7763</v>
      </c>
      <c r="B1887" s="5" t="s">
        <v>147</v>
      </c>
      <c r="C1887" s="5" t="s">
        <v>170</v>
      </c>
      <c r="D1887" s="5" t="s">
        <v>7764</v>
      </c>
      <c r="E1887" s="5" t="n">
        <f aca="false">YEAR(D1887)</f>
        <v>2023</v>
      </c>
      <c r="F1887" s="5" t="n">
        <f aca="false">MONTH(D1887)</f>
        <v>4</v>
      </c>
      <c r="G1887" s="5" t="s">
        <v>172</v>
      </c>
      <c r="H1887" s="5" t="e">
        <f aca="false">YEAR(G1887)</f>
        <v>#VALUE!</v>
      </c>
      <c r="I1887" s="5" t="e">
        <f aca="false">MONTH(G1887)</f>
        <v>#VALUE!</v>
      </c>
      <c r="J1887" s="5" t="s">
        <v>7765</v>
      </c>
      <c r="K1887" s="5" t="str">
        <f aca="false">LEFT(J1887,6)</f>
        <v>098071</v>
      </c>
      <c r="L1887" s="5" t="s">
        <v>7766</v>
      </c>
      <c r="M1887" s="5" t="n">
        <v>0</v>
      </c>
      <c r="N1887" s="5" t="n">
        <v>0</v>
      </c>
      <c r="O1887" s="0" t="s">
        <v>153</v>
      </c>
      <c r="P1887" s="0" t="e">
        <f aca="false">VLOOKUP(K1887,SQ!C:D,2,FALSE())</f>
        <v>#N/A</v>
      </c>
    </row>
    <row r="1888" customFormat="false" ht="12.8" hidden="true" customHeight="false" outlineLevel="0" collapsed="false">
      <c r="A1888" s="5" t="s">
        <v>7767</v>
      </c>
      <c r="B1888" s="5" t="s">
        <v>147</v>
      </c>
      <c r="C1888" s="5" t="s">
        <v>170</v>
      </c>
      <c r="D1888" s="5" t="s">
        <v>7768</v>
      </c>
      <c r="E1888" s="5" t="n">
        <f aca="false">YEAR(D1888)</f>
        <v>2023</v>
      </c>
      <c r="F1888" s="5" t="n">
        <f aca="false">MONTH(D1888)</f>
        <v>4</v>
      </c>
      <c r="G1888" s="5" t="s">
        <v>172</v>
      </c>
      <c r="H1888" s="5" t="e">
        <f aca="false">YEAR(G1888)</f>
        <v>#VALUE!</v>
      </c>
      <c r="I1888" s="5" t="e">
        <f aca="false">MONTH(G1888)</f>
        <v>#VALUE!</v>
      </c>
      <c r="J1888" s="5" t="s">
        <v>7769</v>
      </c>
      <c r="K1888" s="5" t="str">
        <f aca="false">LEFT(J1888,6)</f>
        <v>169081</v>
      </c>
      <c r="L1888" s="5" t="s">
        <v>7770</v>
      </c>
      <c r="M1888" s="5" t="n">
        <v>0</v>
      </c>
      <c r="N1888" s="5" t="n">
        <v>0</v>
      </c>
      <c r="O1888" s="0" t="s">
        <v>153</v>
      </c>
      <c r="P1888" s="0" t="e">
        <f aca="false">VLOOKUP(K1888,SQ!C:D,2,FALSE())</f>
        <v>#N/A</v>
      </c>
    </row>
    <row r="1889" customFormat="false" ht="12.8" hidden="true" customHeight="false" outlineLevel="0" collapsed="false">
      <c r="A1889" s="5" t="s">
        <v>7771</v>
      </c>
      <c r="B1889" s="5" t="s">
        <v>147</v>
      </c>
      <c r="C1889" s="5" t="s">
        <v>170</v>
      </c>
      <c r="D1889" s="5" t="s">
        <v>7772</v>
      </c>
      <c r="E1889" s="5" t="n">
        <f aca="false">YEAR(D1889)</f>
        <v>2023</v>
      </c>
      <c r="F1889" s="5" t="n">
        <f aca="false">MONTH(D1889)</f>
        <v>9</v>
      </c>
      <c r="G1889" s="5" t="s">
        <v>172</v>
      </c>
      <c r="H1889" s="5" t="e">
        <f aca="false">YEAR(G1889)</f>
        <v>#VALUE!</v>
      </c>
      <c r="I1889" s="5" t="e">
        <f aca="false">MONTH(G1889)</f>
        <v>#VALUE!</v>
      </c>
      <c r="J1889" s="5" t="s">
        <v>7773</v>
      </c>
      <c r="K1889" s="5" t="str">
        <f aca="false">LEFT(J1889,6)</f>
        <v>309036</v>
      </c>
      <c r="L1889" s="5" t="s">
        <v>7774</v>
      </c>
      <c r="M1889" s="5" t="n">
        <v>0</v>
      </c>
      <c r="N1889" s="5" t="n">
        <v>0</v>
      </c>
      <c r="O1889" s="0" t="s">
        <v>153</v>
      </c>
      <c r="P1889" s="0" t="e">
        <f aca="false">VLOOKUP(K1889,SQ!C:D,2,FALSE())</f>
        <v>#N/A</v>
      </c>
    </row>
    <row r="1890" customFormat="false" ht="12.8" hidden="true" customHeight="false" outlineLevel="0" collapsed="false">
      <c r="A1890" s="5" t="s">
        <v>7775</v>
      </c>
      <c r="B1890" s="5" t="s">
        <v>250</v>
      </c>
      <c r="C1890" s="5" t="s">
        <v>176</v>
      </c>
      <c r="D1890" s="5" t="s">
        <v>7776</v>
      </c>
      <c r="E1890" s="5" t="n">
        <f aca="false">YEAR(D1890)</f>
        <v>2023</v>
      </c>
      <c r="F1890" s="5" t="n">
        <f aca="false">MONTH(D1890)</f>
        <v>5</v>
      </c>
      <c r="G1890" s="5" t="s">
        <v>172</v>
      </c>
      <c r="H1890" s="5" t="e">
        <f aca="false">YEAR(G1890)</f>
        <v>#VALUE!</v>
      </c>
      <c r="I1890" s="5" t="e">
        <f aca="false">MONTH(G1890)</f>
        <v>#VALUE!</v>
      </c>
      <c r="J1890" s="5" t="s">
        <v>7777</v>
      </c>
      <c r="K1890" s="5" t="str">
        <f aca="false">LEFT(J1890,6)</f>
        <v>113488</v>
      </c>
      <c r="L1890" s="5" t="s">
        <v>7778</v>
      </c>
      <c r="M1890" s="5" t="n">
        <v>1</v>
      </c>
      <c r="N1890" s="5" t="n">
        <v>1</v>
      </c>
      <c r="O1890" s="0" t="s">
        <v>153</v>
      </c>
      <c r="P1890" s="0" t="e">
        <f aca="false">VLOOKUP(K1890,SQ!C:D,2,FALSE())</f>
        <v>#N/A</v>
      </c>
    </row>
    <row r="1891" customFormat="false" ht="12.8" hidden="true" customHeight="false" outlineLevel="0" collapsed="false">
      <c r="A1891" s="5" t="s">
        <v>7779</v>
      </c>
      <c r="B1891" s="5" t="s">
        <v>147</v>
      </c>
      <c r="C1891" s="5" t="s">
        <v>170</v>
      </c>
      <c r="D1891" s="5" t="s">
        <v>7780</v>
      </c>
      <c r="E1891" s="5" t="n">
        <f aca="false">YEAR(D1891)</f>
        <v>2023</v>
      </c>
      <c r="F1891" s="5" t="n">
        <f aca="false">MONTH(D1891)</f>
        <v>4</v>
      </c>
      <c r="G1891" s="5" t="s">
        <v>172</v>
      </c>
      <c r="H1891" s="5" t="e">
        <f aca="false">YEAR(G1891)</f>
        <v>#VALUE!</v>
      </c>
      <c r="I1891" s="5" t="e">
        <f aca="false">MONTH(G1891)</f>
        <v>#VALUE!</v>
      </c>
      <c r="J1891" s="5" t="s">
        <v>7781</v>
      </c>
      <c r="K1891" s="5" t="str">
        <f aca="false">LEFT(J1891,6)</f>
        <v>163077</v>
      </c>
      <c r="L1891" s="5" t="s">
        <v>7782</v>
      </c>
      <c r="M1891" s="5" t="n">
        <v>2</v>
      </c>
      <c r="N1891" s="5" t="n">
        <v>2</v>
      </c>
      <c r="O1891" s="0" t="s">
        <v>153</v>
      </c>
      <c r="P1891" s="0" t="e">
        <f aca="false">VLOOKUP(K1891,SQ!C:D,2,FALSE())</f>
        <v>#N/A</v>
      </c>
    </row>
    <row r="1892" customFormat="false" ht="12.8" hidden="true" customHeight="false" outlineLevel="0" collapsed="false">
      <c r="A1892" s="5" t="s">
        <v>7783</v>
      </c>
      <c r="B1892" s="5" t="s">
        <v>147</v>
      </c>
      <c r="C1892" s="5" t="s">
        <v>170</v>
      </c>
      <c r="D1892" s="5" t="s">
        <v>7784</v>
      </c>
      <c r="E1892" s="5" t="n">
        <f aca="false">YEAR(D1892)</f>
        <v>2023</v>
      </c>
      <c r="F1892" s="5" t="n">
        <f aca="false">MONTH(D1892)</f>
        <v>4</v>
      </c>
      <c r="G1892" s="5" t="s">
        <v>172</v>
      </c>
      <c r="H1892" s="5" t="e">
        <f aca="false">YEAR(G1892)</f>
        <v>#VALUE!</v>
      </c>
      <c r="I1892" s="5" t="e">
        <f aca="false">MONTH(G1892)</f>
        <v>#VALUE!</v>
      </c>
      <c r="J1892" s="5" t="s">
        <v>7785</v>
      </c>
      <c r="K1892" s="5" t="str">
        <f aca="false">LEFT(J1892,6)</f>
        <v>014018</v>
      </c>
      <c r="L1892" s="5" t="s">
        <v>7786</v>
      </c>
      <c r="M1892" s="5" t="n">
        <v>0</v>
      </c>
      <c r="N1892" s="5" t="n">
        <v>0</v>
      </c>
      <c r="O1892" s="0" t="s">
        <v>153</v>
      </c>
      <c r="P1892" s="0" t="e">
        <f aca="false">VLOOKUP(K1892,SQ!C:D,2,FALSE())</f>
        <v>#N/A</v>
      </c>
    </row>
    <row r="1893" customFormat="false" ht="12.8" hidden="true" customHeight="false" outlineLevel="0" collapsed="false">
      <c r="A1893" s="5" t="s">
        <v>7787</v>
      </c>
      <c r="B1893" s="5" t="s">
        <v>250</v>
      </c>
      <c r="C1893" s="5" t="s">
        <v>170</v>
      </c>
      <c r="D1893" s="5" t="s">
        <v>7788</v>
      </c>
      <c r="E1893" s="5" t="n">
        <f aca="false">YEAR(D1893)</f>
        <v>2023</v>
      </c>
      <c r="F1893" s="5" t="n">
        <f aca="false">MONTH(D1893)</f>
        <v>3</v>
      </c>
      <c r="G1893" s="5" t="s">
        <v>172</v>
      </c>
      <c r="H1893" s="5" t="e">
        <f aca="false">YEAR(G1893)</f>
        <v>#VALUE!</v>
      </c>
      <c r="I1893" s="5" t="e">
        <f aca="false">MONTH(G1893)</f>
        <v>#VALUE!</v>
      </c>
      <c r="J1893" s="5" t="s">
        <v>7789</v>
      </c>
      <c r="K1893" s="5" t="str">
        <f aca="false">LEFT(J1893,6)</f>
        <v>113026</v>
      </c>
      <c r="L1893" s="5" t="s">
        <v>7790</v>
      </c>
      <c r="M1893" s="5" t="n">
        <v>15</v>
      </c>
      <c r="N1893" s="5" t="n">
        <v>15</v>
      </c>
      <c r="O1893" s="0" t="s">
        <v>153</v>
      </c>
      <c r="P1893" s="0" t="e">
        <f aca="false">VLOOKUP(K1893,SQ!C:D,2,FALSE())</f>
        <v>#N/A</v>
      </c>
    </row>
    <row r="1894" customFormat="false" ht="12.8" hidden="true" customHeight="false" outlineLevel="0" collapsed="false">
      <c r="A1894" s="5" t="s">
        <v>7791</v>
      </c>
      <c r="B1894" s="5" t="s">
        <v>147</v>
      </c>
      <c r="C1894" s="5" t="s">
        <v>170</v>
      </c>
      <c r="D1894" s="5" t="s">
        <v>7792</v>
      </c>
      <c r="E1894" s="5" t="n">
        <f aca="false">YEAR(D1894)</f>
        <v>2023</v>
      </c>
      <c r="F1894" s="5" t="n">
        <f aca="false">MONTH(D1894)</f>
        <v>4</v>
      </c>
      <c r="G1894" s="5" t="s">
        <v>172</v>
      </c>
      <c r="H1894" s="5" t="e">
        <f aca="false">YEAR(G1894)</f>
        <v>#VALUE!</v>
      </c>
      <c r="I1894" s="5" t="e">
        <f aca="false">MONTH(G1894)</f>
        <v>#VALUE!</v>
      </c>
      <c r="J1894" s="5" t="s">
        <v>7793</v>
      </c>
      <c r="K1894" s="5" t="str">
        <f aca="false">LEFT(J1894,6)</f>
        <v>035006</v>
      </c>
      <c r="L1894" s="5" t="s">
        <v>7794</v>
      </c>
      <c r="M1894" s="5" t="n">
        <v>0</v>
      </c>
      <c r="N1894" s="5" t="n">
        <v>0</v>
      </c>
      <c r="O1894" s="0" t="s">
        <v>153</v>
      </c>
      <c r="P1894" s="0" t="e">
        <f aca="false">VLOOKUP(K1894,SQ!C:D,2,FALSE())</f>
        <v>#N/A</v>
      </c>
    </row>
    <row r="1895" customFormat="false" ht="12.8" hidden="true" customHeight="false" outlineLevel="0" collapsed="false">
      <c r="A1895" s="5" t="s">
        <v>7795</v>
      </c>
      <c r="B1895" s="5" t="s">
        <v>147</v>
      </c>
      <c r="C1895" s="5" t="s">
        <v>170</v>
      </c>
      <c r="D1895" s="5" t="s">
        <v>7796</v>
      </c>
      <c r="E1895" s="5" t="n">
        <f aca="false">YEAR(D1895)</f>
        <v>2023</v>
      </c>
      <c r="F1895" s="5" t="n">
        <f aca="false">MONTH(D1895)</f>
        <v>4</v>
      </c>
      <c r="G1895" s="5" t="s">
        <v>172</v>
      </c>
      <c r="H1895" s="5" t="e">
        <f aca="false">YEAR(G1895)</f>
        <v>#VALUE!</v>
      </c>
      <c r="I1895" s="5" t="e">
        <f aca="false">MONTH(G1895)</f>
        <v>#VALUE!</v>
      </c>
      <c r="J1895" s="5" t="s">
        <v>7797</v>
      </c>
      <c r="K1895" s="5" t="str">
        <f aca="false">LEFT(J1895,6)</f>
        <v>299005</v>
      </c>
      <c r="L1895" s="5" t="s">
        <v>7798</v>
      </c>
      <c r="M1895" s="5" t="n">
        <v>0</v>
      </c>
      <c r="N1895" s="5" t="n">
        <v>0</v>
      </c>
      <c r="O1895" s="0" t="s">
        <v>153</v>
      </c>
      <c r="P1895" s="0" t="e">
        <f aca="false">VLOOKUP(K1895,SQ!C:D,2,FALSE())</f>
        <v>#N/A</v>
      </c>
    </row>
    <row r="1896" customFormat="false" ht="12.8" hidden="true" customHeight="false" outlineLevel="0" collapsed="false">
      <c r="A1896" s="5" t="s">
        <v>7799</v>
      </c>
      <c r="B1896" s="5" t="s">
        <v>147</v>
      </c>
      <c r="C1896" s="5" t="s">
        <v>170</v>
      </c>
      <c r="D1896" s="5" t="s">
        <v>7800</v>
      </c>
      <c r="E1896" s="5" t="n">
        <f aca="false">YEAR(D1896)</f>
        <v>2023</v>
      </c>
      <c r="F1896" s="5" t="n">
        <f aca="false">MONTH(D1896)</f>
        <v>4</v>
      </c>
      <c r="G1896" s="5" t="s">
        <v>172</v>
      </c>
      <c r="H1896" s="5" t="e">
        <f aca="false">YEAR(G1896)</f>
        <v>#VALUE!</v>
      </c>
      <c r="I1896" s="5" t="e">
        <f aca="false">MONTH(G1896)</f>
        <v>#VALUE!</v>
      </c>
      <c r="J1896" s="5" t="s">
        <v>7801</v>
      </c>
      <c r="K1896" s="5" t="str">
        <f aca="false">LEFT(J1896,6)</f>
        <v>067168</v>
      </c>
      <c r="L1896" s="5" t="s">
        <v>7802</v>
      </c>
      <c r="M1896" s="5" t="n">
        <v>3</v>
      </c>
      <c r="N1896" s="5" t="n">
        <v>3</v>
      </c>
      <c r="O1896" s="0" t="s">
        <v>153</v>
      </c>
      <c r="P1896" s="0" t="e">
        <f aca="false">VLOOKUP(K1896,SQ!C:D,2,FALSE())</f>
        <v>#N/A</v>
      </c>
    </row>
    <row r="1897" customFormat="false" ht="12.8" hidden="true" customHeight="false" outlineLevel="0" collapsed="false">
      <c r="A1897" s="5" t="s">
        <v>7803</v>
      </c>
      <c r="B1897" s="5" t="s">
        <v>299</v>
      </c>
      <c r="C1897" s="5" t="s">
        <v>170</v>
      </c>
      <c r="D1897" s="5" t="s">
        <v>7804</v>
      </c>
      <c r="E1897" s="5" t="n">
        <f aca="false">YEAR(D1897)</f>
        <v>2023</v>
      </c>
      <c r="F1897" s="5" t="n">
        <f aca="false">MONTH(D1897)</f>
        <v>4</v>
      </c>
      <c r="G1897" s="5" t="s">
        <v>172</v>
      </c>
      <c r="H1897" s="5" t="e">
        <f aca="false">YEAR(G1897)</f>
        <v>#VALUE!</v>
      </c>
      <c r="I1897" s="5" t="e">
        <f aca="false">MONTH(G1897)</f>
        <v>#VALUE!</v>
      </c>
      <c r="J1897" s="5" t="s">
        <v>7631</v>
      </c>
      <c r="K1897" s="5" t="str">
        <f aca="false">LEFT(J1897,6)</f>
        <v>076203</v>
      </c>
      <c r="L1897" s="5" t="s">
        <v>7805</v>
      </c>
      <c r="M1897" s="5" t="n">
        <v>0</v>
      </c>
      <c r="N1897" s="5" t="n">
        <v>0</v>
      </c>
      <c r="O1897" s="0" t="s">
        <v>153</v>
      </c>
      <c r="P1897" s="0" t="e">
        <f aca="false">VLOOKUP(K1897,SQ!C:D,2,FALSE())</f>
        <v>#N/A</v>
      </c>
    </row>
    <row r="1898" customFormat="false" ht="12.8" hidden="false" customHeight="false" outlineLevel="0" collapsed="false">
      <c r="A1898" s="5" t="s">
        <v>7806</v>
      </c>
      <c r="B1898" s="5" t="s">
        <v>250</v>
      </c>
      <c r="C1898" s="5" t="s">
        <v>170</v>
      </c>
      <c r="D1898" s="5" t="s">
        <v>7807</v>
      </c>
      <c r="E1898" s="5" t="n">
        <f aca="false">YEAR(D1898)</f>
        <v>2023</v>
      </c>
      <c r="F1898" s="5" t="n">
        <f aca="false">MONTH(D1898)</f>
        <v>4</v>
      </c>
      <c r="G1898" s="5" t="s">
        <v>172</v>
      </c>
      <c r="H1898" s="5" t="e">
        <f aca="false">YEAR(G1898)</f>
        <v>#VALUE!</v>
      </c>
      <c r="I1898" s="5" t="e">
        <f aca="false">MONTH(G1898)</f>
        <v>#VALUE!</v>
      </c>
      <c r="J1898" s="5" t="s">
        <v>7808</v>
      </c>
      <c r="K1898" s="5" t="str">
        <f aca="false">LEFT(J1898,6)</f>
        <v>007016</v>
      </c>
      <c r="L1898" s="5" t="s">
        <v>7809</v>
      </c>
      <c r="M1898" s="5" t="n">
        <v>18</v>
      </c>
      <c r="N1898" s="5" t="n">
        <v>18</v>
      </c>
      <c r="O1898" s="0" t="s">
        <v>153</v>
      </c>
      <c r="P1898" s="0" t="str">
        <f aca="false">VLOOKUP(K1898,SQ!C:D,2,FALSE())</f>
        <v>AIU Setor Central</v>
      </c>
    </row>
    <row r="1899" customFormat="false" ht="12.8" hidden="true" customHeight="false" outlineLevel="0" collapsed="false">
      <c r="A1899" s="5" t="s">
        <v>7810</v>
      </c>
      <c r="B1899" s="5" t="s">
        <v>147</v>
      </c>
      <c r="C1899" s="5" t="s">
        <v>170</v>
      </c>
      <c r="D1899" s="5" t="s">
        <v>7811</v>
      </c>
      <c r="E1899" s="5" t="n">
        <f aca="false">YEAR(D1899)</f>
        <v>2023</v>
      </c>
      <c r="F1899" s="5" t="n">
        <f aca="false">MONTH(D1899)</f>
        <v>4</v>
      </c>
      <c r="G1899" s="5" t="s">
        <v>172</v>
      </c>
      <c r="H1899" s="5" t="e">
        <f aca="false">YEAR(G1899)</f>
        <v>#VALUE!</v>
      </c>
      <c r="I1899" s="5" t="e">
        <f aca="false">MONTH(G1899)</f>
        <v>#VALUE!</v>
      </c>
      <c r="J1899" s="5" t="s">
        <v>7812</v>
      </c>
      <c r="K1899" s="5" t="str">
        <f aca="false">LEFT(J1899,6)</f>
        <v>083128</v>
      </c>
      <c r="L1899" s="5" t="s">
        <v>7813</v>
      </c>
      <c r="M1899" s="5" t="n">
        <v>0</v>
      </c>
      <c r="N1899" s="5" t="n">
        <v>0</v>
      </c>
      <c r="O1899" s="0" t="s">
        <v>153</v>
      </c>
      <c r="P1899" s="0" t="e">
        <f aca="false">VLOOKUP(K1899,SQ!C:D,2,FALSE())</f>
        <v>#N/A</v>
      </c>
    </row>
    <row r="1900" customFormat="false" ht="12.8" hidden="true" customHeight="false" outlineLevel="0" collapsed="false">
      <c r="A1900" s="5" t="s">
        <v>7814</v>
      </c>
      <c r="B1900" s="5" t="s">
        <v>299</v>
      </c>
      <c r="C1900" s="5" t="s">
        <v>170</v>
      </c>
      <c r="D1900" s="5" t="s">
        <v>7815</v>
      </c>
      <c r="E1900" s="5" t="n">
        <f aca="false">YEAR(D1900)</f>
        <v>2023</v>
      </c>
      <c r="F1900" s="5" t="n">
        <f aca="false">MONTH(D1900)</f>
        <v>4</v>
      </c>
      <c r="G1900" s="5" t="s">
        <v>172</v>
      </c>
      <c r="H1900" s="5" t="e">
        <f aca="false">YEAR(G1900)</f>
        <v>#VALUE!</v>
      </c>
      <c r="I1900" s="5" t="e">
        <f aca="false">MONTH(G1900)</f>
        <v>#VALUE!</v>
      </c>
      <c r="J1900" s="5" t="s">
        <v>1615</v>
      </c>
      <c r="K1900" s="5" t="str">
        <f aca="false">LEFT(J1900,6)</f>
        <v>-</v>
      </c>
      <c r="L1900" s="5" t="s">
        <v>5806</v>
      </c>
      <c r="M1900" s="5" t="n">
        <v>0</v>
      </c>
      <c r="N1900" s="5" t="n">
        <v>0</v>
      </c>
      <c r="O1900" s="0" t="s">
        <v>153</v>
      </c>
      <c r="P1900" s="0" t="e">
        <f aca="false">VLOOKUP(K1900,SQ!C:D,2,FALSE())</f>
        <v>#N/A</v>
      </c>
    </row>
    <row r="1901" customFormat="false" ht="12.8" hidden="true" customHeight="false" outlineLevel="0" collapsed="false">
      <c r="A1901" s="5" t="s">
        <v>7816</v>
      </c>
      <c r="B1901" s="5" t="s">
        <v>147</v>
      </c>
      <c r="C1901" s="5" t="s">
        <v>170</v>
      </c>
      <c r="D1901" s="5" t="s">
        <v>7817</v>
      </c>
      <c r="E1901" s="5" t="n">
        <f aca="false">YEAR(D1901)</f>
        <v>2023</v>
      </c>
      <c r="F1901" s="5" t="n">
        <f aca="false">MONTH(D1901)</f>
        <v>6</v>
      </c>
      <c r="G1901" s="5" t="s">
        <v>172</v>
      </c>
      <c r="H1901" s="5" t="e">
        <f aca="false">YEAR(G1901)</f>
        <v>#VALUE!</v>
      </c>
      <c r="I1901" s="5" t="e">
        <f aca="false">MONTH(G1901)</f>
        <v>#VALUE!</v>
      </c>
      <c r="J1901" s="5" t="s">
        <v>7818</v>
      </c>
      <c r="K1901" s="5" t="str">
        <f aca="false">LEFT(J1901,6)</f>
        <v>145146</v>
      </c>
      <c r="L1901" s="5" t="s">
        <v>7819</v>
      </c>
      <c r="M1901" s="5" t="n">
        <v>1</v>
      </c>
      <c r="N1901" s="5" t="n">
        <v>1</v>
      </c>
      <c r="O1901" s="0" t="s">
        <v>153</v>
      </c>
      <c r="P1901" s="0" t="e">
        <f aca="false">VLOOKUP(K1901,SQ!C:D,2,FALSE())</f>
        <v>#N/A</v>
      </c>
    </row>
    <row r="1902" customFormat="false" ht="12.8" hidden="true" customHeight="false" outlineLevel="0" collapsed="false">
      <c r="A1902" s="5" t="s">
        <v>7820</v>
      </c>
      <c r="B1902" s="5" t="s">
        <v>147</v>
      </c>
      <c r="C1902" s="5" t="s">
        <v>170</v>
      </c>
      <c r="D1902" s="5" t="s">
        <v>7821</v>
      </c>
      <c r="E1902" s="5" t="n">
        <f aca="false">YEAR(D1902)</f>
        <v>2023</v>
      </c>
      <c r="F1902" s="5" t="n">
        <f aca="false">MONTH(D1902)</f>
        <v>4</v>
      </c>
      <c r="G1902" s="5" t="s">
        <v>172</v>
      </c>
      <c r="H1902" s="5" t="e">
        <f aca="false">YEAR(G1902)</f>
        <v>#VALUE!</v>
      </c>
      <c r="I1902" s="5" t="e">
        <f aca="false">MONTH(G1902)</f>
        <v>#VALUE!</v>
      </c>
      <c r="J1902" s="5" t="s">
        <v>7822</v>
      </c>
      <c r="K1902" s="5" t="str">
        <f aca="false">LEFT(J1902,6)</f>
        <v>022069</v>
      </c>
      <c r="L1902" s="5" t="s">
        <v>7823</v>
      </c>
      <c r="M1902" s="5" t="n">
        <v>0</v>
      </c>
      <c r="N1902" s="5" t="n">
        <v>0</v>
      </c>
      <c r="O1902" s="0" t="s">
        <v>153</v>
      </c>
      <c r="P1902" s="0" t="e">
        <f aca="false">VLOOKUP(K1902,SQ!C:D,2,FALSE())</f>
        <v>#N/A</v>
      </c>
    </row>
    <row r="1903" customFormat="false" ht="12.8" hidden="true" customHeight="false" outlineLevel="0" collapsed="false">
      <c r="A1903" s="5" t="s">
        <v>7824</v>
      </c>
      <c r="B1903" s="5" t="s">
        <v>147</v>
      </c>
      <c r="C1903" s="5" t="s">
        <v>170</v>
      </c>
      <c r="D1903" s="5" t="s">
        <v>7825</v>
      </c>
      <c r="E1903" s="5" t="n">
        <f aca="false">YEAR(D1903)</f>
        <v>2023</v>
      </c>
      <c r="F1903" s="5" t="n">
        <f aca="false">MONTH(D1903)</f>
        <v>4</v>
      </c>
      <c r="G1903" s="5" t="s">
        <v>172</v>
      </c>
      <c r="H1903" s="5" t="e">
        <f aca="false">YEAR(G1903)</f>
        <v>#VALUE!</v>
      </c>
      <c r="I1903" s="5" t="e">
        <f aca="false">MONTH(G1903)</f>
        <v>#VALUE!</v>
      </c>
      <c r="J1903" s="5" t="s">
        <v>7826</v>
      </c>
      <c r="K1903" s="5" t="str">
        <f aca="false">LEFT(J1903,6)</f>
        <v>091395</v>
      </c>
      <c r="L1903" s="5" t="s">
        <v>7827</v>
      </c>
      <c r="M1903" s="5" t="n">
        <v>0</v>
      </c>
      <c r="N1903" s="5" t="n">
        <v>0</v>
      </c>
      <c r="O1903" s="0" t="s">
        <v>153</v>
      </c>
      <c r="P1903" s="0" t="e">
        <f aca="false">VLOOKUP(K1903,SQ!C:D,2,FALSE())</f>
        <v>#N/A</v>
      </c>
    </row>
    <row r="1904" customFormat="false" ht="12.8" hidden="true" customHeight="false" outlineLevel="0" collapsed="false">
      <c r="A1904" s="5" t="s">
        <v>7828</v>
      </c>
      <c r="B1904" s="5" t="s">
        <v>232</v>
      </c>
      <c r="C1904" s="5" t="s">
        <v>170</v>
      </c>
      <c r="D1904" s="5" t="s">
        <v>7829</v>
      </c>
      <c r="E1904" s="5" t="n">
        <f aca="false">YEAR(D1904)</f>
        <v>2023</v>
      </c>
      <c r="F1904" s="5" t="n">
        <f aca="false">MONTH(D1904)</f>
        <v>4</v>
      </c>
      <c r="G1904" s="5" t="s">
        <v>172</v>
      </c>
      <c r="H1904" s="5" t="e">
        <f aca="false">YEAR(G1904)</f>
        <v>#VALUE!</v>
      </c>
      <c r="I1904" s="5" t="e">
        <f aca="false">MONTH(G1904)</f>
        <v>#VALUE!</v>
      </c>
      <c r="J1904" s="5" t="s">
        <v>302</v>
      </c>
      <c r="K1904" s="5" t="str">
        <f aca="false">LEFT(J1904,6)</f>
        <v>037095</v>
      </c>
      <c r="L1904" s="5" t="s">
        <v>303</v>
      </c>
      <c r="M1904" s="5" t="n">
        <v>0</v>
      </c>
      <c r="N1904" s="5" t="n">
        <v>0</v>
      </c>
      <c r="O1904" s="0" t="s">
        <v>153</v>
      </c>
      <c r="P1904" s="0" t="e">
        <f aca="false">VLOOKUP(K1904,SQ!C:D,2,FALSE())</f>
        <v>#N/A</v>
      </c>
    </row>
    <row r="1905" customFormat="false" ht="12.8" hidden="true" customHeight="false" outlineLevel="0" collapsed="false">
      <c r="A1905" s="5" t="s">
        <v>7830</v>
      </c>
      <c r="B1905" s="5" t="s">
        <v>147</v>
      </c>
      <c r="C1905" s="5" t="s">
        <v>170</v>
      </c>
      <c r="D1905" s="5" t="s">
        <v>7831</v>
      </c>
      <c r="E1905" s="5" t="n">
        <f aca="false">YEAR(D1905)</f>
        <v>2023</v>
      </c>
      <c r="F1905" s="5" t="n">
        <f aca="false">MONTH(D1905)</f>
        <v>4</v>
      </c>
      <c r="G1905" s="5" t="s">
        <v>172</v>
      </c>
      <c r="H1905" s="5" t="e">
        <f aca="false">YEAR(G1905)</f>
        <v>#VALUE!</v>
      </c>
      <c r="I1905" s="5" t="e">
        <f aca="false">MONTH(G1905)</f>
        <v>#VALUE!</v>
      </c>
      <c r="J1905" s="5" t="s">
        <v>7832</v>
      </c>
      <c r="K1905" s="5" t="str">
        <f aca="false">LEFT(J1905,6)</f>
        <v>042142</v>
      </c>
      <c r="L1905" s="5" t="s">
        <v>7833</v>
      </c>
      <c r="M1905" s="5" t="n">
        <v>0</v>
      </c>
      <c r="N1905" s="5" t="n">
        <v>0</v>
      </c>
      <c r="O1905" s="0" t="s">
        <v>153</v>
      </c>
      <c r="P1905" s="0" t="e">
        <f aca="false">VLOOKUP(K1905,SQ!C:D,2,FALSE())</f>
        <v>#N/A</v>
      </c>
    </row>
    <row r="1906" customFormat="false" ht="12.8" hidden="true" customHeight="false" outlineLevel="0" collapsed="false">
      <c r="A1906" s="5" t="s">
        <v>7834</v>
      </c>
      <c r="B1906" s="5" t="s">
        <v>147</v>
      </c>
      <c r="C1906" s="5" t="s">
        <v>170</v>
      </c>
      <c r="D1906" s="5" t="s">
        <v>7835</v>
      </c>
      <c r="E1906" s="5" t="n">
        <f aca="false">YEAR(D1906)</f>
        <v>2023</v>
      </c>
      <c r="F1906" s="5" t="n">
        <f aca="false">MONTH(D1906)</f>
        <v>4</v>
      </c>
      <c r="G1906" s="5" t="s">
        <v>172</v>
      </c>
      <c r="H1906" s="5" t="e">
        <f aca="false">YEAR(G1906)</f>
        <v>#VALUE!</v>
      </c>
      <c r="I1906" s="5" t="e">
        <f aca="false">MONTH(G1906)</f>
        <v>#VALUE!</v>
      </c>
      <c r="J1906" s="5" t="s">
        <v>3777</v>
      </c>
      <c r="K1906" s="5" t="str">
        <f aca="false">LEFT(J1906,6)</f>
        <v>051037</v>
      </c>
      <c r="L1906" s="5" t="s">
        <v>7836</v>
      </c>
      <c r="M1906" s="5" t="n">
        <v>200</v>
      </c>
      <c r="N1906" s="5" t="n">
        <v>200</v>
      </c>
      <c r="O1906" s="0" t="s">
        <v>153</v>
      </c>
      <c r="P1906" s="0" t="e">
        <f aca="false">VLOOKUP(K1906,SQ!C:D,2,FALSE())</f>
        <v>#N/A</v>
      </c>
    </row>
    <row r="1907" customFormat="false" ht="12.8" hidden="true" customHeight="false" outlineLevel="0" collapsed="false">
      <c r="A1907" s="5" t="s">
        <v>7837</v>
      </c>
      <c r="B1907" s="5" t="s">
        <v>147</v>
      </c>
      <c r="C1907" s="5" t="s">
        <v>170</v>
      </c>
      <c r="D1907" s="5" t="s">
        <v>7838</v>
      </c>
      <c r="E1907" s="5" t="n">
        <f aca="false">YEAR(D1907)</f>
        <v>2023</v>
      </c>
      <c r="F1907" s="5" t="n">
        <f aca="false">MONTH(D1907)</f>
        <v>4</v>
      </c>
      <c r="G1907" s="5" t="s">
        <v>172</v>
      </c>
      <c r="H1907" s="5" t="e">
        <f aca="false">YEAR(G1907)</f>
        <v>#VALUE!</v>
      </c>
      <c r="I1907" s="5" t="e">
        <f aca="false">MONTH(G1907)</f>
        <v>#VALUE!</v>
      </c>
      <c r="J1907" s="5" t="s">
        <v>7839</v>
      </c>
      <c r="K1907" s="5" t="str">
        <f aca="false">LEFT(J1907,6)</f>
        <v>150197</v>
      </c>
      <c r="L1907" s="5" t="s">
        <v>7840</v>
      </c>
      <c r="M1907" s="5" t="n">
        <v>2</v>
      </c>
      <c r="N1907" s="5" t="n">
        <v>0</v>
      </c>
      <c r="O1907" s="0" t="s">
        <v>153</v>
      </c>
      <c r="P1907" s="0" t="e">
        <f aca="false">VLOOKUP(K1907,SQ!C:D,2,FALSE())</f>
        <v>#N/A</v>
      </c>
    </row>
    <row r="1908" customFormat="false" ht="12.8" hidden="true" customHeight="false" outlineLevel="0" collapsed="false">
      <c r="A1908" s="5" t="s">
        <v>7841</v>
      </c>
      <c r="B1908" s="5" t="s">
        <v>250</v>
      </c>
      <c r="C1908" s="5" t="s">
        <v>176</v>
      </c>
      <c r="D1908" s="5" t="s">
        <v>7842</v>
      </c>
      <c r="E1908" s="5" t="n">
        <f aca="false">YEAR(D1908)</f>
        <v>2023</v>
      </c>
      <c r="F1908" s="5" t="n">
        <f aca="false">MONTH(D1908)</f>
        <v>4</v>
      </c>
      <c r="G1908" s="5" t="s">
        <v>172</v>
      </c>
      <c r="H1908" s="5" t="e">
        <f aca="false">YEAR(G1908)</f>
        <v>#VALUE!</v>
      </c>
      <c r="I1908" s="5" t="e">
        <f aca="false">MONTH(G1908)</f>
        <v>#VALUE!</v>
      </c>
      <c r="J1908" s="5" t="s">
        <v>7843</v>
      </c>
      <c r="K1908" s="5" t="str">
        <f aca="false">LEFT(J1908,6)</f>
        <v>016112</v>
      </c>
      <c r="L1908" s="5" t="s">
        <v>7844</v>
      </c>
      <c r="M1908" s="5" t="n">
        <v>1</v>
      </c>
      <c r="N1908" s="5" t="n">
        <v>1</v>
      </c>
      <c r="O1908" s="0" t="s">
        <v>153</v>
      </c>
      <c r="P1908" s="0" t="e">
        <f aca="false">VLOOKUP(K1908,SQ!C:D,2,FALSE())</f>
        <v>#N/A</v>
      </c>
    </row>
    <row r="1909" customFormat="false" ht="12.8" hidden="true" customHeight="false" outlineLevel="0" collapsed="false">
      <c r="A1909" s="5" t="s">
        <v>7845</v>
      </c>
      <c r="B1909" s="5" t="s">
        <v>250</v>
      </c>
      <c r="C1909" s="5" t="s">
        <v>176</v>
      </c>
      <c r="D1909" s="5" t="s">
        <v>7846</v>
      </c>
      <c r="E1909" s="5" t="n">
        <f aca="false">YEAR(D1909)</f>
        <v>2023</v>
      </c>
      <c r="F1909" s="5" t="n">
        <f aca="false">MONTH(D1909)</f>
        <v>5</v>
      </c>
      <c r="G1909" s="5" t="s">
        <v>172</v>
      </c>
      <c r="H1909" s="5" t="e">
        <f aca="false">YEAR(G1909)</f>
        <v>#VALUE!</v>
      </c>
      <c r="I1909" s="5" t="e">
        <f aca="false">MONTH(G1909)</f>
        <v>#VALUE!</v>
      </c>
      <c r="J1909" s="5" t="s">
        <v>7847</v>
      </c>
      <c r="K1909" s="5" t="str">
        <f aca="false">LEFT(J1909,6)</f>
        <v>145088</v>
      </c>
      <c r="L1909" s="5" t="s">
        <v>7848</v>
      </c>
      <c r="M1909" s="5" t="n">
        <v>1</v>
      </c>
      <c r="N1909" s="5" t="n">
        <v>1</v>
      </c>
      <c r="O1909" s="0" t="s">
        <v>153</v>
      </c>
      <c r="P1909" s="0" t="e">
        <f aca="false">VLOOKUP(K1909,SQ!C:D,2,FALSE())</f>
        <v>#N/A</v>
      </c>
    </row>
    <row r="1910" customFormat="false" ht="12.8" hidden="true" customHeight="false" outlineLevel="0" collapsed="false">
      <c r="A1910" s="5" t="s">
        <v>7849</v>
      </c>
      <c r="B1910" s="5" t="s">
        <v>147</v>
      </c>
      <c r="C1910" s="5" t="s">
        <v>170</v>
      </c>
      <c r="D1910" s="5" t="s">
        <v>7850</v>
      </c>
      <c r="E1910" s="5" t="n">
        <f aca="false">YEAR(D1910)</f>
        <v>2023</v>
      </c>
      <c r="F1910" s="5" t="n">
        <f aca="false">MONTH(D1910)</f>
        <v>5</v>
      </c>
      <c r="G1910" s="5" t="s">
        <v>172</v>
      </c>
      <c r="H1910" s="5" t="e">
        <f aca="false">YEAR(G1910)</f>
        <v>#VALUE!</v>
      </c>
      <c r="I1910" s="5" t="e">
        <f aca="false">MONTH(G1910)</f>
        <v>#VALUE!</v>
      </c>
      <c r="J1910" s="5" t="s">
        <v>7851</v>
      </c>
      <c r="K1910" s="5" t="str">
        <f aca="false">LEFT(J1910,6)</f>
        <v>037031</v>
      </c>
      <c r="L1910" s="5" t="s">
        <v>7852</v>
      </c>
      <c r="M1910" s="5" t="n">
        <v>0</v>
      </c>
      <c r="N1910" s="5" t="n">
        <v>0</v>
      </c>
      <c r="O1910" s="0" t="s">
        <v>153</v>
      </c>
      <c r="P1910" s="0" t="e">
        <f aca="false">VLOOKUP(K1910,SQ!C:D,2,FALSE())</f>
        <v>#N/A</v>
      </c>
    </row>
    <row r="1911" customFormat="false" ht="12.8" hidden="false" customHeight="false" outlineLevel="0" collapsed="false">
      <c r="A1911" s="5" t="s">
        <v>7853</v>
      </c>
      <c r="B1911" s="5" t="s">
        <v>147</v>
      </c>
      <c r="C1911" s="5" t="s">
        <v>170</v>
      </c>
      <c r="D1911" s="5" t="s">
        <v>7854</v>
      </c>
      <c r="E1911" s="5" t="n">
        <f aca="false">YEAR(D1911)</f>
        <v>2023</v>
      </c>
      <c r="F1911" s="5" t="n">
        <f aca="false">MONTH(D1911)</f>
        <v>4</v>
      </c>
      <c r="G1911" s="5" t="s">
        <v>172</v>
      </c>
      <c r="H1911" s="5" t="e">
        <f aca="false">YEAR(G1911)</f>
        <v>#VALUE!</v>
      </c>
      <c r="I1911" s="5" t="e">
        <f aca="false">MONTH(G1911)</f>
        <v>#VALUE!</v>
      </c>
      <c r="J1911" s="5" t="s">
        <v>7855</v>
      </c>
      <c r="K1911" s="5" t="str">
        <f aca="false">LEFT(J1911,6)</f>
        <v>017055</v>
      </c>
      <c r="L1911" s="5" t="s">
        <v>7856</v>
      </c>
      <c r="M1911" s="5" t="n">
        <v>0</v>
      </c>
      <c r="N1911" s="5" t="n">
        <v>0</v>
      </c>
      <c r="O1911" s="0" t="s">
        <v>153</v>
      </c>
      <c r="P1911" s="0" t="str">
        <f aca="false">VLOOKUP(K1911,SQ!C:D,2,FALSE())</f>
        <v>AIU Setor Central</v>
      </c>
    </row>
    <row r="1912" customFormat="false" ht="12.8" hidden="true" customHeight="false" outlineLevel="0" collapsed="false">
      <c r="A1912" s="5" t="s">
        <v>7857</v>
      </c>
      <c r="B1912" s="5" t="s">
        <v>147</v>
      </c>
      <c r="C1912" s="5" t="s">
        <v>170</v>
      </c>
      <c r="D1912" s="5" t="s">
        <v>7858</v>
      </c>
      <c r="E1912" s="5" t="n">
        <f aca="false">YEAR(D1912)</f>
        <v>2023</v>
      </c>
      <c r="F1912" s="5" t="n">
        <f aca="false">MONTH(D1912)</f>
        <v>4</v>
      </c>
      <c r="G1912" s="5" t="s">
        <v>172</v>
      </c>
      <c r="H1912" s="5" t="e">
        <f aca="false">YEAR(G1912)</f>
        <v>#VALUE!</v>
      </c>
      <c r="I1912" s="5" t="e">
        <f aca="false">MONTH(G1912)</f>
        <v>#VALUE!</v>
      </c>
      <c r="J1912" s="5" t="s">
        <v>7859</v>
      </c>
      <c r="K1912" s="5" t="str">
        <f aca="false">LEFT(J1912,6)</f>
        <v>081173</v>
      </c>
      <c r="L1912" s="5" t="s">
        <v>7860</v>
      </c>
      <c r="M1912" s="5" t="n">
        <v>0</v>
      </c>
      <c r="N1912" s="5" t="n">
        <v>0</v>
      </c>
      <c r="O1912" s="0" t="s">
        <v>153</v>
      </c>
      <c r="P1912" s="0" t="e">
        <f aca="false">VLOOKUP(K1912,SQ!C:D,2,FALSE())</f>
        <v>#N/A</v>
      </c>
    </row>
    <row r="1913" customFormat="false" ht="12.8" hidden="true" customHeight="false" outlineLevel="0" collapsed="false">
      <c r="A1913" s="5" t="s">
        <v>7861</v>
      </c>
      <c r="B1913" s="5" t="s">
        <v>147</v>
      </c>
      <c r="C1913" s="5" t="s">
        <v>170</v>
      </c>
      <c r="D1913" s="5" t="s">
        <v>7862</v>
      </c>
      <c r="E1913" s="5" t="n">
        <f aca="false">YEAR(D1913)</f>
        <v>2023</v>
      </c>
      <c r="F1913" s="5" t="n">
        <f aca="false">MONTH(D1913)</f>
        <v>4</v>
      </c>
      <c r="G1913" s="5" t="s">
        <v>172</v>
      </c>
      <c r="H1913" s="5" t="e">
        <f aca="false">YEAR(G1913)</f>
        <v>#VALUE!</v>
      </c>
      <c r="I1913" s="5" t="e">
        <f aca="false">MONTH(G1913)</f>
        <v>#VALUE!</v>
      </c>
      <c r="J1913" s="5" t="s">
        <v>7863</v>
      </c>
      <c r="K1913" s="5" t="str">
        <f aca="false">LEFT(J1913,6)</f>
        <v>112336</v>
      </c>
      <c r="L1913" s="5" t="s">
        <v>7864</v>
      </c>
      <c r="M1913" s="5" t="n">
        <v>0</v>
      </c>
      <c r="N1913" s="5" t="n">
        <v>0</v>
      </c>
      <c r="O1913" s="0" t="s">
        <v>153</v>
      </c>
      <c r="P1913" s="0" t="e">
        <f aca="false">VLOOKUP(K1913,SQ!C:D,2,FALSE())</f>
        <v>#N/A</v>
      </c>
    </row>
    <row r="1914" customFormat="false" ht="12.8" hidden="true" customHeight="false" outlineLevel="0" collapsed="false">
      <c r="A1914" s="5" t="s">
        <v>7865</v>
      </c>
      <c r="B1914" s="5" t="s">
        <v>147</v>
      </c>
      <c r="C1914" s="5" t="s">
        <v>148</v>
      </c>
      <c r="D1914" s="5" t="s">
        <v>7866</v>
      </c>
      <c r="E1914" s="5" t="n">
        <f aca="false">YEAR(D1914)</f>
        <v>2023</v>
      </c>
      <c r="F1914" s="5" t="n">
        <f aca="false">MONTH(D1914)</f>
        <v>4</v>
      </c>
      <c r="G1914" s="5" t="s">
        <v>7867</v>
      </c>
      <c r="H1914" s="5" t="n">
        <f aca="false">YEAR(G1914)</f>
        <v>2023</v>
      </c>
      <c r="I1914" s="5" t="n">
        <f aca="false">MONTH(G1914)</f>
        <v>7</v>
      </c>
      <c r="J1914" s="5" t="s">
        <v>7868</v>
      </c>
      <c r="K1914" s="5" t="str">
        <f aca="false">LEFT(J1914,6)</f>
        <v>023057</v>
      </c>
      <c r="L1914" s="5" t="s">
        <v>7869</v>
      </c>
      <c r="M1914" s="5" t="n">
        <v>24</v>
      </c>
      <c r="N1914" s="5" t="n">
        <v>24</v>
      </c>
      <c r="O1914" s="0" t="s">
        <v>153</v>
      </c>
      <c r="P1914" s="0" t="e">
        <f aca="false">VLOOKUP(K1914,SQ!C:D,2,FALSE())</f>
        <v>#N/A</v>
      </c>
    </row>
    <row r="1915" customFormat="false" ht="12.8" hidden="true" customHeight="false" outlineLevel="0" collapsed="false">
      <c r="A1915" s="5" t="s">
        <v>7870</v>
      </c>
      <c r="B1915" s="5" t="s">
        <v>147</v>
      </c>
      <c r="C1915" s="5" t="s">
        <v>148</v>
      </c>
      <c r="D1915" s="5" t="s">
        <v>7871</v>
      </c>
      <c r="E1915" s="5" t="n">
        <f aca="false">YEAR(D1915)</f>
        <v>2023</v>
      </c>
      <c r="F1915" s="5" t="n">
        <f aca="false">MONTH(D1915)</f>
        <v>4</v>
      </c>
      <c r="G1915" s="5" t="s">
        <v>7872</v>
      </c>
      <c r="H1915" s="5" t="n">
        <f aca="false">YEAR(G1915)</f>
        <v>2023</v>
      </c>
      <c r="I1915" s="5" t="n">
        <f aca="false">MONTH(G1915)</f>
        <v>9</v>
      </c>
      <c r="J1915" s="5" t="s">
        <v>7873</v>
      </c>
      <c r="K1915" s="5" t="str">
        <f aca="false">LEFT(J1915,6)</f>
        <v>169059</v>
      </c>
      <c r="L1915" s="5" t="s">
        <v>7874</v>
      </c>
      <c r="M1915" s="5" t="n">
        <v>1</v>
      </c>
      <c r="N1915" s="5" t="n">
        <v>1</v>
      </c>
      <c r="O1915" s="0" t="s">
        <v>153</v>
      </c>
      <c r="P1915" s="0" t="e">
        <f aca="false">VLOOKUP(K1915,SQ!C:D,2,FALSE())</f>
        <v>#N/A</v>
      </c>
    </row>
    <row r="1916" customFormat="false" ht="12.8" hidden="true" customHeight="false" outlineLevel="0" collapsed="false">
      <c r="A1916" s="5" t="s">
        <v>7875</v>
      </c>
      <c r="B1916" s="5" t="s">
        <v>232</v>
      </c>
      <c r="C1916" s="5" t="s">
        <v>170</v>
      </c>
      <c r="D1916" s="5" t="s">
        <v>7876</v>
      </c>
      <c r="E1916" s="5" t="n">
        <f aca="false">YEAR(D1916)</f>
        <v>2023</v>
      </c>
      <c r="F1916" s="5" t="n">
        <f aca="false">MONTH(D1916)</f>
        <v>6</v>
      </c>
      <c r="G1916" s="5" t="s">
        <v>172</v>
      </c>
      <c r="H1916" s="5" t="e">
        <f aca="false">YEAR(G1916)</f>
        <v>#VALUE!</v>
      </c>
      <c r="I1916" s="5" t="e">
        <f aca="false">MONTH(G1916)</f>
        <v>#VALUE!</v>
      </c>
      <c r="J1916" s="5" t="s">
        <v>7877</v>
      </c>
      <c r="K1916" s="5" t="str">
        <f aca="false">LEFT(J1916,6)</f>
        <v>200026</v>
      </c>
      <c r="L1916" s="5" t="s">
        <v>7878</v>
      </c>
      <c r="M1916" s="5" t="n">
        <v>0</v>
      </c>
      <c r="N1916" s="5" t="n">
        <v>0</v>
      </c>
      <c r="O1916" s="0" t="s">
        <v>153</v>
      </c>
      <c r="P1916" s="0" t="e">
        <f aca="false">VLOOKUP(K1916,SQ!C:D,2,FALSE())</f>
        <v>#N/A</v>
      </c>
    </row>
    <row r="1917" customFormat="false" ht="12.8" hidden="true" customHeight="false" outlineLevel="0" collapsed="false">
      <c r="A1917" s="5" t="s">
        <v>7879</v>
      </c>
      <c r="B1917" s="5" t="s">
        <v>147</v>
      </c>
      <c r="C1917" s="5" t="s">
        <v>170</v>
      </c>
      <c r="D1917" s="5" t="s">
        <v>7880</v>
      </c>
      <c r="E1917" s="5" t="n">
        <f aca="false">YEAR(D1917)</f>
        <v>2023</v>
      </c>
      <c r="F1917" s="5" t="n">
        <f aca="false">MONTH(D1917)</f>
        <v>4</v>
      </c>
      <c r="G1917" s="5" t="s">
        <v>172</v>
      </c>
      <c r="H1917" s="5" t="e">
        <f aca="false">YEAR(G1917)</f>
        <v>#VALUE!</v>
      </c>
      <c r="I1917" s="5" t="e">
        <f aca="false">MONTH(G1917)</f>
        <v>#VALUE!</v>
      </c>
      <c r="J1917" s="5" t="s">
        <v>7881</v>
      </c>
      <c r="K1917" s="5" t="str">
        <f aca="false">LEFT(J1917,6)</f>
        <v>121134</v>
      </c>
      <c r="L1917" s="5" t="s">
        <v>7882</v>
      </c>
      <c r="M1917" s="5" t="n">
        <v>0</v>
      </c>
      <c r="N1917" s="5" t="n">
        <v>0</v>
      </c>
      <c r="O1917" s="0" t="s">
        <v>153</v>
      </c>
      <c r="P1917" s="0" t="e">
        <f aca="false">VLOOKUP(K1917,SQ!C:D,2,FALSE())</f>
        <v>#N/A</v>
      </c>
    </row>
    <row r="1918" customFormat="false" ht="12.8" hidden="true" customHeight="false" outlineLevel="0" collapsed="false">
      <c r="A1918" s="5" t="s">
        <v>7883</v>
      </c>
      <c r="B1918" s="5" t="s">
        <v>250</v>
      </c>
      <c r="C1918" s="5" t="s">
        <v>176</v>
      </c>
      <c r="D1918" s="5" t="s">
        <v>7884</v>
      </c>
      <c r="E1918" s="5" t="n">
        <f aca="false">YEAR(D1918)</f>
        <v>2023</v>
      </c>
      <c r="F1918" s="5" t="n">
        <f aca="false">MONTH(D1918)</f>
        <v>4</v>
      </c>
      <c r="G1918" s="5" t="s">
        <v>172</v>
      </c>
      <c r="H1918" s="5" t="e">
        <f aca="false">YEAR(G1918)</f>
        <v>#VALUE!</v>
      </c>
      <c r="I1918" s="5" t="e">
        <f aca="false">MONTH(G1918)</f>
        <v>#VALUE!</v>
      </c>
      <c r="J1918" s="5" t="s">
        <v>7885</v>
      </c>
      <c r="K1918" s="5" t="str">
        <f aca="false">LEFT(J1918,6)</f>
        <v>095349</v>
      </c>
      <c r="L1918" s="5" t="s">
        <v>7886</v>
      </c>
      <c r="M1918" s="5" t="n">
        <v>1</v>
      </c>
      <c r="N1918" s="5" t="n">
        <v>1</v>
      </c>
      <c r="O1918" s="0" t="s">
        <v>153</v>
      </c>
      <c r="P1918" s="0" t="e">
        <f aca="false">VLOOKUP(K1918,SQ!C:D,2,FALSE())</f>
        <v>#N/A</v>
      </c>
    </row>
    <row r="1919" customFormat="false" ht="12.8" hidden="true" customHeight="false" outlineLevel="0" collapsed="false">
      <c r="A1919" s="5" t="s">
        <v>7887</v>
      </c>
      <c r="B1919" s="5" t="s">
        <v>147</v>
      </c>
      <c r="C1919" s="5" t="s">
        <v>170</v>
      </c>
      <c r="D1919" s="5" t="s">
        <v>7888</v>
      </c>
      <c r="E1919" s="5" t="n">
        <f aca="false">YEAR(D1919)</f>
        <v>2023</v>
      </c>
      <c r="F1919" s="5" t="n">
        <f aca="false">MONTH(D1919)</f>
        <v>4</v>
      </c>
      <c r="G1919" s="5" t="s">
        <v>172</v>
      </c>
      <c r="H1919" s="5" t="e">
        <f aca="false">YEAR(G1919)</f>
        <v>#VALUE!</v>
      </c>
      <c r="I1919" s="5" t="e">
        <f aca="false">MONTH(G1919)</f>
        <v>#VALUE!</v>
      </c>
      <c r="J1919" s="5" t="s">
        <v>7889</v>
      </c>
      <c r="K1919" s="5" t="str">
        <f aca="false">LEFT(J1919,6)</f>
        <v>010001</v>
      </c>
      <c r="L1919" s="5" t="s">
        <v>7890</v>
      </c>
      <c r="M1919" s="5" t="n">
        <v>20</v>
      </c>
      <c r="N1919" s="5" t="n">
        <v>20</v>
      </c>
      <c r="O1919" s="0" t="s">
        <v>153</v>
      </c>
      <c r="P1919" s="0" t="e">
        <f aca="false">VLOOKUP(K1919,SQ!C:D,2,FALSE())</f>
        <v>#N/A</v>
      </c>
    </row>
    <row r="1920" customFormat="false" ht="12.8" hidden="true" customHeight="false" outlineLevel="0" collapsed="false">
      <c r="A1920" s="5" t="s">
        <v>7891</v>
      </c>
      <c r="B1920" s="5" t="s">
        <v>147</v>
      </c>
      <c r="C1920" s="5" t="s">
        <v>170</v>
      </c>
      <c r="D1920" s="5" t="s">
        <v>7892</v>
      </c>
      <c r="E1920" s="5" t="n">
        <f aca="false">YEAR(D1920)</f>
        <v>2023</v>
      </c>
      <c r="F1920" s="5" t="n">
        <f aca="false">MONTH(D1920)</f>
        <v>4</v>
      </c>
      <c r="G1920" s="5" t="s">
        <v>172</v>
      </c>
      <c r="H1920" s="5" t="e">
        <f aca="false">YEAR(G1920)</f>
        <v>#VALUE!</v>
      </c>
      <c r="I1920" s="5" t="e">
        <f aca="false">MONTH(G1920)</f>
        <v>#VALUE!</v>
      </c>
      <c r="J1920" s="5" t="s">
        <v>7893</v>
      </c>
      <c r="K1920" s="5" t="str">
        <f aca="false">LEFT(J1920,6)</f>
        <v>301011</v>
      </c>
      <c r="L1920" s="5" t="s">
        <v>7894</v>
      </c>
      <c r="M1920" s="5" t="n">
        <v>0</v>
      </c>
      <c r="N1920" s="5" t="n">
        <v>0</v>
      </c>
      <c r="O1920" s="0" t="s">
        <v>153</v>
      </c>
      <c r="P1920" s="0" t="e">
        <f aca="false">VLOOKUP(K1920,SQ!C:D,2,FALSE())</f>
        <v>#N/A</v>
      </c>
    </row>
    <row r="1921" customFormat="false" ht="12.8" hidden="true" customHeight="false" outlineLevel="0" collapsed="false">
      <c r="A1921" s="5" t="s">
        <v>7895</v>
      </c>
      <c r="B1921" s="5" t="s">
        <v>147</v>
      </c>
      <c r="C1921" s="5" t="s">
        <v>170</v>
      </c>
      <c r="D1921" s="5" t="s">
        <v>7896</v>
      </c>
      <c r="E1921" s="5" t="n">
        <f aca="false">YEAR(D1921)</f>
        <v>2023</v>
      </c>
      <c r="F1921" s="5" t="n">
        <f aca="false">MONTH(D1921)</f>
        <v>4</v>
      </c>
      <c r="G1921" s="5" t="s">
        <v>172</v>
      </c>
      <c r="H1921" s="5" t="e">
        <f aca="false">YEAR(G1921)</f>
        <v>#VALUE!</v>
      </c>
      <c r="I1921" s="5" t="e">
        <f aca="false">MONTH(G1921)</f>
        <v>#VALUE!</v>
      </c>
      <c r="J1921" s="5" t="s">
        <v>7897</v>
      </c>
      <c r="K1921" s="5" t="str">
        <f aca="false">LEFT(J1921,6)</f>
        <v>012075</v>
      </c>
      <c r="L1921" s="5" t="s">
        <v>7898</v>
      </c>
      <c r="M1921" s="5" t="n">
        <v>0</v>
      </c>
      <c r="N1921" s="5" t="n">
        <v>0</v>
      </c>
      <c r="O1921" s="0" t="s">
        <v>153</v>
      </c>
      <c r="P1921" s="0" t="e">
        <f aca="false">VLOOKUP(K1921,SQ!C:D,2,FALSE())</f>
        <v>#N/A</v>
      </c>
    </row>
    <row r="1922" customFormat="false" ht="12.8" hidden="true" customHeight="false" outlineLevel="0" collapsed="false">
      <c r="A1922" s="5" t="s">
        <v>7899</v>
      </c>
      <c r="B1922" s="5" t="s">
        <v>1065</v>
      </c>
      <c r="C1922" s="5" t="s">
        <v>176</v>
      </c>
      <c r="D1922" s="5" t="s">
        <v>7900</v>
      </c>
      <c r="E1922" s="5" t="n">
        <f aca="false">YEAR(D1922)</f>
        <v>2023</v>
      </c>
      <c r="F1922" s="5" t="n">
        <f aca="false">MONTH(D1922)</f>
        <v>4</v>
      </c>
      <c r="G1922" s="5" t="s">
        <v>172</v>
      </c>
      <c r="H1922" s="5" t="e">
        <f aca="false">YEAR(G1922)</f>
        <v>#VALUE!</v>
      </c>
      <c r="I1922" s="5" t="e">
        <f aca="false">MONTH(G1922)</f>
        <v>#VALUE!</v>
      </c>
      <c r="J1922" s="5" t="s">
        <v>7901</v>
      </c>
      <c r="K1922" s="5" t="str">
        <f aca="false">LEFT(J1922,6)</f>
        <v>117151</v>
      </c>
      <c r="L1922" s="5" t="s">
        <v>7902</v>
      </c>
      <c r="M1922" s="5" t="n">
        <v>6</v>
      </c>
      <c r="N1922" s="5" t="n">
        <v>6</v>
      </c>
      <c r="O1922" s="0" t="s">
        <v>153</v>
      </c>
      <c r="P1922" s="0" t="e">
        <f aca="false">VLOOKUP(K1922,SQ!C:D,2,FALSE())</f>
        <v>#N/A</v>
      </c>
    </row>
    <row r="1923" customFormat="false" ht="12.8" hidden="true" customHeight="false" outlineLevel="0" collapsed="false">
      <c r="A1923" s="5" t="s">
        <v>7903</v>
      </c>
      <c r="B1923" s="5" t="s">
        <v>147</v>
      </c>
      <c r="C1923" s="5" t="s">
        <v>170</v>
      </c>
      <c r="D1923" s="5" t="s">
        <v>7904</v>
      </c>
      <c r="E1923" s="5" t="n">
        <f aca="false">YEAR(D1923)</f>
        <v>2023</v>
      </c>
      <c r="F1923" s="5" t="n">
        <f aca="false">MONTH(D1923)</f>
        <v>4</v>
      </c>
      <c r="G1923" s="5" t="s">
        <v>172</v>
      </c>
      <c r="H1923" s="5" t="e">
        <f aca="false">YEAR(G1923)</f>
        <v>#VALUE!</v>
      </c>
      <c r="I1923" s="5" t="e">
        <f aca="false">MONTH(G1923)</f>
        <v>#VALUE!</v>
      </c>
      <c r="J1923" s="5" t="s">
        <v>7905</v>
      </c>
      <c r="K1923" s="5" t="str">
        <f aca="false">LEFT(J1923,6)</f>
        <v>088187</v>
      </c>
      <c r="L1923" s="5" t="s">
        <v>7906</v>
      </c>
      <c r="M1923" s="5" t="n">
        <v>1</v>
      </c>
      <c r="N1923" s="5" t="n">
        <v>1</v>
      </c>
      <c r="O1923" s="0" t="s">
        <v>153</v>
      </c>
      <c r="P1923" s="0" t="e">
        <f aca="false">VLOOKUP(K1923,SQ!C:D,2,FALSE())</f>
        <v>#N/A</v>
      </c>
    </row>
    <row r="1924" customFormat="false" ht="12.8" hidden="true" customHeight="false" outlineLevel="0" collapsed="false">
      <c r="A1924" s="5" t="s">
        <v>7907</v>
      </c>
      <c r="B1924" s="5" t="s">
        <v>1065</v>
      </c>
      <c r="C1924" s="5" t="s">
        <v>170</v>
      </c>
      <c r="D1924" s="5" t="s">
        <v>7908</v>
      </c>
      <c r="E1924" s="5" t="n">
        <f aca="false">YEAR(D1924)</f>
        <v>2023</v>
      </c>
      <c r="F1924" s="5" t="n">
        <f aca="false">MONTH(D1924)</f>
        <v>5</v>
      </c>
      <c r="G1924" s="5" t="s">
        <v>172</v>
      </c>
      <c r="H1924" s="5" t="e">
        <f aca="false">YEAR(G1924)</f>
        <v>#VALUE!</v>
      </c>
      <c r="I1924" s="5" t="e">
        <f aca="false">MONTH(G1924)</f>
        <v>#VALUE!</v>
      </c>
      <c r="J1924" s="5" t="s">
        <v>7909</v>
      </c>
      <c r="K1924" s="5" t="str">
        <f aca="false">LEFT(J1924,6)</f>
        <v>050130</v>
      </c>
      <c r="L1924" s="5" t="s">
        <v>7910</v>
      </c>
      <c r="M1924" s="5" t="n">
        <v>38</v>
      </c>
      <c r="N1924" s="5" t="n">
        <v>38</v>
      </c>
      <c r="O1924" s="0" t="s">
        <v>153</v>
      </c>
      <c r="P1924" s="0" t="e">
        <f aca="false">VLOOKUP(K1924,SQ!C:D,2,FALSE())</f>
        <v>#N/A</v>
      </c>
    </row>
    <row r="1925" customFormat="false" ht="12.8" hidden="true" customHeight="false" outlineLevel="0" collapsed="false">
      <c r="A1925" s="5" t="s">
        <v>7911</v>
      </c>
      <c r="B1925" s="5" t="s">
        <v>147</v>
      </c>
      <c r="C1925" s="5" t="s">
        <v>170</v>
      </c>
      <c r="D1925" s="5" t="s">
        <v>7912</v>
      </c>
      <c r="E1925" s="5" t="n">
        <f aca="false">YEAR(D1925)</f>
        <v>2023</v>
      </c>
      <c r="F1925" s="5" t="n">
        <f aca="false">MONTH(D1925)</f>
        <v>5</v>
      </c>
      <c r="G1925" s="5" t="s">
        <v>172</v>
      </c>
      <c r="H1925" s="5" t="e">
        <f aca="false">YEAR(G1925)</f>
        <v>#VALUE!</v>
      </c>
      <c r="I1925" s="5" t="e">
        <f aca="false">MONTH(G1925)</f>
        <v>#VALUE!</v>
      </c>
      <c r="J1925" s="5" t="s">
        <v>7913</v>
      </c>
      <c r="K1925" s="5" t="str">
        <f aca="false">LEFT(J1925,6)</f>
        <v>011066</v>
      </c>
      <c r="L1925" s="5" t="s">
        <v>7914</v>
      </c>
      <c r="M1925" s="5" t="n">
        <v>0</v>
      </c>
      <c r="N1925" s="5" t="n">
        <v>0</v>
      </c>
      <c r="O1925" s="0" t="s">
        <v>153</v>
      </c>
      <c r="P1925" s="0" t="e">
        <f aca="false">VLOOKUP(K1925,SQ!C:D,2,FALSE())</f>
        <v>#N/A</v>
      </c>
    </row>
    <row r="1926" customFormat="false" ht="12.8" hidden="true" customHeight="false" outlineLevel="0" collapsed="false">
      <c r="A1926" s="5" t="s">
        <v>7915</v>
      </c>
      <c r="B1926" s="5" t="s">
        <v>147</v>
      </c>
      <c r="C1926" s="5" t="s">
        <v>170</v>
      </c>
      <c r="D1926" s="5" t="s">
        <v>7916</v>
      </c>
      <c r="E1926" s="5" t="n">
        <f aca="false">YEAR(D1926)</f>
        <v>2023</v>
      </c>
      <c r="F1926" s="5" t="n">
        <f aca="false">MONTH(D1926)</f>
        <v>8</v>
      </c>
      <c r="G1926" s="5" t="s">
        <v>172</v>
      </c>
      <c r="H1926" s="5" t="e">
        <f aca="false">YEAR(G1926)</f>
        <v>#VALUE!</v>
      </c>
      <c r="I1926" s="5" t="e">
        <f aca="false">MONTH(G1926)</f>
        <v>#VALUE!</v>
      </c>
      <c r="J1926" s="5" t="s">
        <v>7917</v>
      </c>
      <c r="K1926" s="5" t="str">
        <f aca="false">LEFT(J1926,6)</f>
        <v>036087</v>
      </c>
      <c r="L1926" s="5" t="s">
        <v>7918</v>
      </c>
      <c r="M1926" s="5" t="n">
        <v>0</v>
      </c>
      <c r="N1926" s="5" t="n">
        <v>0</v>
      </c>
      <c r="O1926" s="0" t="s">
        <v>153</v>
      </c>
      <c r="P1926" s="0" t="e">
        <f aca="false">VLOOKUP(K1926,SQ!C:D,2,FALSE())</f>
        <v>#N/A</v>
      </c>
    </row>
    <row r="1927" customFormat="false" ht="12.8" hidden="true" customHeight="false" outlineLevel="0" collapsed="false">
      <c r="A1927" s="5" t="s">
        <v>7919</v>
      </c>
      <c r="B1927" s="5" t="s">
        <v>147</v>
      </c>
      <c r="C1927" s="5" t="s">
        <v>176</v>
      </c>
      <c r="D1927" s="5" t="s">
        <v>7920</v>
      </c>
      <c r="E1927" s="5" t="n">
        <f aca="false">YEAR(D1927)</f>
        <v>2023</v>
      </c>
      <c r="F1927" s="5" t="n">
        <f aca="false">MONTH(D1927)</f>
        <v>5</v>
      </c>
      <c r="G1927" s="5" t="s">
        <v>172</v>
      </c>
      <c r="H1927" s="5" t="e">
        <f aca="false">YEAR(G1927)</f>
        <v>#VALUE!</v>
      </c>
      <c r="I1927" s="5" t="e">
        <f aca="false">MONTH(G1927)</f>
        <v>#VALUE!</v>
      </c>
      <c r="J1927" s="5" t="s">
        <v>7921</v>
      </c>
      <c r="K1927" s="5" t="str">
        <f aca="false">LEFT(J1927,6)</f>
        <v>082433</v>
      </c>
      <c r="L1927" s="5" t="s">
        <v>7922</v>
      </c>
      <c r="M1927" s="5" t="n">
        <v>1</v>
      </c>
      <c r="N1927" s="5" t="n">
        <v>1</v>
      </c>
      <c r="O1927" s="0" t="s">
        <v>153</v>
      </c>
      <c r="P1927" s="0" t="e">
        <f aca="false">VLOOKUP(K1927,SQ!C:D,2,FALSE())</f>
        <v>#N/A</v>
      </c>
    </row>
    <row r="1928" customFormat="false" ht="12.8" hidden="true" customHeight="false" outlineLevel="0" collapsed="false">
      <c r="A1928" s="5" t="s">
        <v>7923</v>
      </c>
      <c r="B1928" s="5" t="s">
        <v>232</v>
      </c>
      <c r="C1928" s="5" t="s">
        <v>170</v>
      </c>
      <c r="D1928" s="5" t="s">
        <v>7924</v>
      </c>
      <c r="E1928" s="5" t="n">
        <f aca="false">YEAR(D1928)</f>
        <v>2023</v>
      </c>
      <c r="F1928" s="5" t="n">
        <f aca="false">MONTH(D1928)</f>
        <v>4</v>
      </c>
      <c r="G1928" s="5" t="s">
        <v>172</v>
      </c>
      <c r="H1928" s="5" t="e">
        <f aca="false">YEAR(G1928)</f>
        <v>#VALUE!</v>
      </c>
      <c r="I1928" s="5" t="e">
        <f aca="false">MONTH(G1928)</f>
        <v>#VALUE!</v>
      </c>
      <c r="J1928" s="5" t="s">
        <v>7925</v>
      </c>
      <c r="K1928" s="5" t="str">
        <f aca="false">LEFT(J1928,6)</f>
        <v>044131</v>
      </c>
      <c r="L1928" s="5" t="s">
        <v>7926</v>
      </c>
      <c r="M1928" s="5" t="n">
        <v>0</v>
      </c>
      <c r="N1928" s="5" t="n">
        <v>0</v>
      </c>
      <c r="O1928" s="0" t="s">
        <v>153</v>
      </c>
      <c r="P1928" s="0" t="e">
        <f aca="false">VLOOKUP(K1928,SQ!C:D,2,FALSE())</f>
        <v>#N/A</v>
      </c>
    </row>
    <row r="1929" customFormat="false" ht="12.8" hidden="true" customHeight="false" outlineLevel="0" collapsed="false">
      <c r="A1929" s="5" t="s">
        <v>7927</v>
      </c>
      <c r="B1929" s="5" t="s">
        <v>250</v>
      </c>
      <c r="C1929" s="5" t="s">
        <v>176</v>
      </c>
      <c r="D1929" s="5" t="s">
        <v>7928</v>
      </c>
      <c r="E1929" s="5" t="n">
        <f aca="false">YEAR(D1929)</f>
        <v>2023</v>
      </c>
      <c r="F1929" s="5" t="n">
        <f aca="false">MONTH(D1929)</f>
        <v>4</v>
      </c>
      <c r="G1929" s="5" t="s">
        <v>172</v>
      </c>
      <c r="H1929" s="5" t="e">
        <f aca="false">YEAR(G1929)</f>
        <v>#VALUE!</v>
      </c>
      <c r="I1929" s="5" t="e">
        <f aca="false">MONTH(G1929)</f>
        <v>#VALUE!</v>
      </c>
      <c r="J1929" s="5" t="s">
        <v>7929</v>
      </c>
      <c r="K1929" s="5" t="str">
        <f aca="false">LEFT(J1929,6)</f>
        <v>031003</v>
      </c>
      <c r="L1929" s="5" t="s">
        <v>7930</v>
      </c>
      <c r="M1929" s="5" t="n">
        <v>5</v>
      </c>
      <c r="N1929" s="5" t="n">
        <v>5</v>
      </c>
      <c r="O1929" s="0" t="s">
        <v>153</v>
      </c>
      <c r="P1929" s="0" t="e">
        <f aca="false">VLOOKUP(K1929,SQ!C:D,2,FALSE())</f>
        <v>#N/A</v>
      </c>
    </row>
    <row r="1930" customFormat="false" ht="12.8" hidden="true" customHeight="false" outlineLevel="0" collapsed="false">
      <c r="A1930" s="5" t="s">
        <v>7931</v>
      </c>
      <c r="B1930" s="5" t="s">
        <v>147</v>
      </c>
      <c r="C1930" s="5" t="s">
        <v>170</v>
      </c>
      <c r="D1930" s="5" t="s">
        <v>7932</v>
      </c>
      <c r="E1930" s="5" t="n">
        <f aca="false">YEAR(D1930)</f>
        <v>2023</v>
      </c>
      <c r="F1930" s="5" t="n">
        <f aca="false">MONTH(D1930)</f>
        <v>4</v>
      </c>
      <c r="G1930" s="5" t="s">
        <v>172</v>
      </c>
      <c r="H1930" s="5" t="e">
        <f aca="false">YEAR(G1930)</f>
        <v>#VALUE!</v>
      </c>
      <c r="I1930" s="5" t="e">
        <f aca="false">MONTH(G1930)</f>
        <v>#VALUE!</v>
      </c>
      <c r="J1930" s="5" t="s">
        <v>7933</v>
      </c>
      <c r="K1930" s="5" t="str">
        <f aca="false">LEFT(J1930,6)</f>
        <v>103009</v>
      </c>
      <c r="L1930" s="5" t="s">
        <v>7934</v>
      </c>
      <c r="M1930" s="5" t="n">
        <v>0</v>
      </c>
      <c r="N1930" s="5" t="n">
        <v>0</v>
      </c>
      <c r="O1930" s="0" t="s">
        <v>153</v>
      </c>
      <c r="P1930" s="0" t="e">
        <f aca="false">VLOOKUP(K1930,SQ!C:D,2,FALSE())</f>
        <v>#N/A</v>
      </c>
    </row>
    <row r="1931" customFormat="false" ht="12.8" hidden="true" customHeight="false" outlineLevel="0" collapsed="false">
      <c r="A1931" s="5" t="s">
        <v>7935</v>
      </c>
      <c r="B1931" s="5" t="s">
        <v>147</v>
      </c>
      <c r="C1931" s="5" t="s">
        <v>170</v>
      </c>
      <c r="D1931" s="5" t="s">
        <v>7936</v>
      </c>
      <c r="E1931" s="5" t="n">
        <f aca="false">YEAR(D1931)</f>
        <v>2023</v>
      </c>
      <c r="F1931" s="5" t="n">
        <f aca="false">MONTH(D1931)</f>
        <v>6</v>
      </c>
      <c r="G1931" s="5" t="s">
        <v>172</v>
      </c>
      <c r="H1931" s="5" t="e">
        <f aca="false">YEAR(G1931)</f>
        <v>#VALUE!</v>
      </c>
      <c r="I1931" s="5" t="e">
        <f aca="false">MONTH(G1931)</f>
        <v>#VALUE!</v>
      </c>
      <c r="J1931" s="5" t="s">
        <v>7937</v>
      </c>
      <c r="K1931" s="5" t="str">
        <f aca="false">LEFT(J1931,6)</f>
        <v>007046</v>
      </c>
      <c r="L1931" s="5" t="s">
        <v>7938</v>
      </c>
      <c r="M1931" s="5" t="n">
        <v>0</v>
      </c>
      <c r="N1931" s="5" t="n">
        <v>0</v>
      </c>
      <c r="O1931" s="0" t="s">
        <v>153</v>
      </c>
      <c r="P1931" s="0" t="e">
        <f aca="false">VLOOKUP(K1931,SQ!C:D,2,FALSE())</f>
        <v>#N/A</v>
      </c>
    </row>
    <row r="1932" customFormat="false" ht="12.8" hidden="true" customHeight="false" outlineLevel="0" collapsed="false">
      <c r="A1932" s="5" t="s">
        <v>7939</v>
      </c>
      <c r="B1932" s="5" t="s">
        <v>147</v>
      </c>
      <c r="C1932" s="5" t="s">
        <v>170</v>
      </c>
      <c r="D1932" s="5" t="s">
        <v>7940</v>
      </c>
      <c r="E1932" s="5" t="n">
        <f aca="false">YEAR(D1932)</f>
        <v>2023</v>
      </c>
      <c r="F1932" s="5" t="n">
        <f aca="false">MONTH(D1932)</f>
        <v>5</v>
      </c>
      <c r="G1932" s="5" t="s">
        <v>172</v>
      </c>
      <c r="H1932" s="5" t="e">
        <f aca="false">YEAR(G1932)</f>
        <v>#VALUE!</v>
      </c>
      <c r="I1932" s="5" t="e">
        <f aca="false">MONTH(G1932)</f>
        <v>#VALUE!</v>
      </c>
      <c r="J1932" s="5" t="s">
        <v>7941</v>
      </c>
      <c r="K1932" s="5" t="str">
        <f aca="false">LEFT(J1932,6)</f>
        <v>006011</v>
      </c>
      <c r="L1932" s="5" t="s">
        <v>7942</v>
      </c>
      <c r="M1932" s="5" t="n">
        <v>27</v>
      </c>
      <c r="N1932" s="5" t="n">
        <v>27</v>
      </c>
      <c r="O1932" s="0" t="s">
        <v>153</v>
      </c>
      <c r="P1932" s="0" t="str">
        <f aca="false">VLOOKUP(K1932,SQ!C:D,2,FALSE())</f>
        <v>Perimetro_Area_Central_sem_o_perimetro_do_Art_16_paragrafo_3º</v>
      </c>
    </row>
    <row r="1933" customFormat="false" ht="12.8" hidden="true" customHeight="false" outlineLevel="0" collapsed="false">
      <c r="A1933" s="5" t="s">
        <v>7943</v>
      </c>
      <c r="B1933" s="5" t="s">
        <v>147</v>
      </c>
      <c r="C1933" s="5" t="s">
        <v>170</v>
      </c>
      <c r="D1933" s="5" t="s">
        <v>7944</v>
      </c>
      <c r="E1933" s="5" t="n">
        <f aca="false">YEAR(D1933)</f>
        <v>2023</v>
      </c>
      <c r="F1933" s="5" t="n">
        <f aca="false">MONTH(D1933)</f>
        <v>4</v>
      </c>
      <c r="G1933" s="5" t="s">
        <v>172</v>
      </c>
      <c r="H1933" s="5" t="e">
        <f aca="false">YEAR(G1933)</f>
        <v>#VALUE!</v>
      </c>
      <c r="I1933" s="5" t="e">
        <f aca="false">MONTH(G1933)</f>
        <v>#VALUE!</v>
      </c>
      <c r="J1933" s="5" t="s">
        <v>7945</v>
      </c>
      <c r="K1933" s="5" t="str">
        <f aca="false">LEFT(J1933,6)</f>
        <v>072223</v>
      </c>
      <c r="L1933" s="5" t="s">
        <v>7946</v>
      </c>
      <c r="M1933" s="5" t="n">
        <v>0</v>
      </c>
      <c r="N1933" s="5" t="n">
        <v>0</v>
      </c>
      <c r="O1933" s="0" t="s">
        <v>153</v>
      </c>
      <c r="P1933" s="0" t="e">
        <f aca="false">VLOOKUP(K1933,SQ!C:D,2,FALSE())</f>
        <v>#N/A</v>
      </c>
    </row>
    <row r="1934" customFormat="false" ht="12.8" hidden="true" customHeight="false" outlineLevel="0" collapsed="false">
      <c r="A1934" s="5" t="s">
        <v>7947</v>
      </c>
      <c r="B1934" s="5" t="s">
        <v>147</v>
      </c>
      <c r="C1934" s="5" t="s">
        <v>170</v>
      </c>
      <c r="D1934" s="5" t="s">
        <v>7948</v>
      </c>
      <c r="E1934" s="5" t="n">
        <f aca="false">YEAR(D1934)</f>
        <v>2023</v>
      </c>
      <c r="F1934" s="5" t="n">
        <f aca="false">MONTH(D1934)</f>
        <v>4</v>
      </c>
      <c r="G1934" s="5" t="s">
        <v>172</v>
      </c>
      <c r="H1934" s="5" t="e">
        <f aca="false">YEAR(G1934)</f>
        <v>#VALUE!</v>
      </c>
      <c r="I1934" s="5" t="e">
        <f aca="false">MONTH(G1934)</f>
        <v>#VALUE!</v>
      </c>
      <c r="J1934" s="5" t="s">
        <v>7949</v>
      </c>
      <c r="K1934" s="5" t="str">
        <f aca="false">LEFT(J1934,6)</f>
        <v>162105</v>
      </c>
      <c r="L1934" s="5" t="s">
        <v>7950</v>
      </c>
      <c r="M1934" s="5" t="n">
        <v>0</v>
      </c>
      <c r="N1934" s="5" t="n">
        <v>0</v>
      </c>
      <c r="O1934" s="0" t="s">
        <v>153</v>
      </c>
      <c r="P1934" s="0" t="e">
        <f aca="false">VLOOKUP(K1934,SQ!C:D,2,FALSE())</f>
        <v>#N/A</v>
      </c>
    </row>
    <row r="1935" customFormat="false" ht="12.8" hidden="true" customHeight="false" outlineLevel="0" collapsed="false">
      <c r="A1935" s="5" t="s">
        <v>7951</v>
      </c>
      <c r="B1935" s="5" t="s">
        <v>232</v>
      </c>
      <c r="C1935" s="5" t="s">
        <v>170</v>
      </c>
      <c r="D1935" s="5" t="s">
        <v>7952</v>
      </c>
      <c r="E1935" s="5" t="n">
        <f aca="false">YEAR(D1935)</f>
        <v>2023</v>
      </c>
      <c r="F1935" s="5" t="n">
        <f aca="false">MONTH(D1935)</f>
        <v>4</v>
      </c>
      <c r="G1935" s="5" t="s">
        <v>172</v>
      </c>
      <c r="H1935" s="5" t="e">
        <f aca="false">YEAR(G1935)</f>
        <v>#VALUE!</v>
      </c>
      <c r="I1935" s="5" t="e">
        <f aca="false">MONTH(G1935)</f>
        <v>#VALUE!</v>
      </c>
      <c r="J1935" s="5" t="s">
        <v>7953</v>
      </c>
      <c r="K1935" s="5" t="str">
        <f aca="false">LEFT(J1935,6)</f>
        <v>029055</v>
      </c>
      <c r="L1935" s="5" t="s">
        <v>7954</v>
      </c>
      <c r="M1935" s="5" t="n">
        <v>0</v>
      </c>
      <c r="N1935" s="5" t="n">
        <v>0</v>
      </c>
      <c r="O1935" s="0" t="s">
        <v>153</v>
      </c>
      <c r="P1935" s="0" t="e">
        <f aca="false">VLOOKUP(K1935,SQ!C:D,2,FALSE())</f>
        <v>#N/A</v>
      </c>
    </row>
    <row r="1936" customFormat="false" ht="12.8" hidden="true" customHeight="false" outlineLevel="0" collapsed="false">
      <c r="A1936" s="5" t="s">
        <v>7955</v>
      </c>
      <c r="B1936" s="5" t="s">
        <v>147</v>
      </c>
      <c r="C1936" s="5" t="s">
        <v>170</v>
      </c>
      <c r="D1936" s="5" t="s">
        <v>7956</v>
      </c>
      <c r="E1936" s="5" t="n">
        <f aca="false">YEAR(D1936)</f>
        <v>2023</v>
      </c>
      <c r="F1936" s="5" t="n">
        <f aca="false">MONTH(D1936)</f>
        <v>4</v>
      </c>
      <c r="G1936" s="5" t="s">
        <v>172</v>
      </c>
      <c r="H1936" s="5" t="e">
        <f aca="false">YEAR(G1936)</f>
        <v>#VALUE!</v>
      </c>
      <c r="I1936" s="5" t="e">
        <f aca="false">MONTH(G1936)</f>
        <v>#VALUE!</v>
      </c>
      <c r="J1936" s="5" t="s">
        <v>7957</v>
      </c>
      <c r="K1936" s="5" t="str">
        <f aca="false">LEFT(J1936,6)</f>
        <v>111128</v>
      </c>
      <c r="L1936" s="5" t="s">
        <v>7958</v>
      </c>
      <c r="M1936" s="5" t="n">
        <v>0</v>
      </c>
      <c r="N1936" s="5" t="n">
        <v>0</v>
      </c>
      <c r="O1936" s="0" t="s">
        <v>153</v>
      </c>
      <c r="P1936" s="0" t="e">
        <f aca="false">VLOOKUP(K1936,SQ!C:D,2,FALSE())</f>
        <v>#N/A</v>
      </c>
    </row>
    <row r="1937" customFormat="false" ht="12.8" hidden="true" customHeight="false" outlineLevel="0" collapsed="false">
      <c r="A1937" s="5" t="s">
        <v>7959</v>
      </c>
      <c r="B1937" s="5" t="s">
        <v>250</v>
      </c>
      <c r="C1937" s="5" t="s">
        <v>176</v>
      </c>
      <c r="D1937" s="5" t="s">
        <v>7960</v>
      </c>
      <c r="E1937" s="5" t="n">
        <f aca="false">YEAR(D1937)</f>
        <v>2023</v>
      </c>
      <c r="F1937" s="5" t="n">
        <f aca="false">MONTH(D1937)</f>
        <v>4</v>
      </c>
      <c r="G1937" s="5" t="s">
        <v>172</v>
      </c>
      <c r="H1937" s="5" t="e">
        <f aca="false">YEAR(G1937)</f>
        <v>#VALUE!</v>
      </c>
      <c r="I1937" s="5" t="e">
        <f aca="false">MONTH(G1937)</f>
        <v>#VALUE!</v>
      </c>
      <c r="J1937" s="5" t="s">
        <v>7961</v>
      </c>
      <c r="K1937" s="5" t="str">
        <f aca="false">LEFT(J1937,6)</f>
        <v>112655</v>
      </c>
      <c r="L1937" s="5" t="s">
        <v>7962</v>
      </c>
      <c r="M1937" s="5" t="n">
        <v>1</v>
      </c>
      <c r="N1937" s="5" t="n">
        <v>1</v>
      </c>
      <c r="O1937" s="0" t="s">
        <v>153</v>
      </c>
      <c r="P1937" s="0" t="e">
        <f aca="false">VLOOKUP(K1937,SQ!C:D,2,FALSE())</f>
        <v>#N/A</v>
      </c>
    </row>
    <row r="1938" customFormat="false" ht="12.8" hidden="true" customHeight="false" outlineLevel="0" collapsed="false">
      <c r="A1938" s="5" t="s">
        <v>7963</v>
      </c>
      <c r="B1938" s="5" t="s">
        <v>147</v>
      </c>
      <c r="C1938" s="5" t="s">
        <v>170</v>
      </c>
      <c r="D1938" s="5" t="s">
        <v>7964</v>
      </c>
      <c r="E1938" s="5" t="n">
        <f aca="false">YEAR(D1938)</f>
        <v>2023</v>
      </c>
      <c r="F1938" s="5" t="n">
        <f aca="false">MONTH(D1938)</f>
        <v>4</v>
      </c>
      <c r="G1938" s="5" t="s">
        <v>172</v>
      </c>
      <c r="H1938" s="5" t="e">
        <f aca="false">YEAR(G1938)</f>
        <v>#VALUE!</v>
      </c>
      <c r="I1938" s="5" t="e">
        <f aca="false">MONTH(G1938)</f>
        <v>#VALUE!</v>
      </c>
      <c r="J1938" s="5" t="s">
        <v>7965</v>
      </c>
      <c r="K1938" s="5" t="str">
        <f aca="false">LEFT(J1938,6)</f>
        <v>063155</v>
      </c>
      <c r="L1938" s="5" t="s">
        <v>7966</v>
      </c>
      <c r="M1938" s="5" t="n">
        <v>0</v>
      </c>
      <c r="N1938" s="5" t="n">
        <v>0</v>
      </c>
      <c r="O1938" s="0" t="s">
        <v>153</v>
      </c>
      <c r="P1938" s="0" t="e">
        <f aca="false">VLOOKUP(K1938,SQ!C:D,2,FALSE())</f>
        <v>#N/A</v>
      </c>
    </row>
    <row r="1939" customFormat="false" ht="12.8" hidden="true" customHeight="false" outlineLevel="0" collapsed="false">
      <c r="A1939" s="5" t="s">
        <v>7967</v>
      </c>
      <c r="B1939" s="5" t="s">
        <v>147</v>
      </c>
      <c r="C1939" s="5" t="s">
        <v>219</v>
      </c>
      <c r="D1939" s="5" t="s">
        <v>7968</v>
      </c>
      <c r="E1939" s="5" t="n">
        <f aca="false">YEAR(D1939)</f>
        <v>2023</v>
      </c>
      <c r="F1939" s="5" t="n">
        <f aca="false">MONTH(D1939)</f>
        <v>5</v>
      </c>
      <c r="G1939" s="5" t="s">
        <v>172</v>
      </c>
      <c r="H1939" s="5" t="e">
        <f aca="false">YEAR(G1939)</f>
        <v>#VALUE!</v>
      </c>
      <c r="I1939" s="5" t="e">
        <f aca="false">MONTH(G1939)</f>
        <v>#VALUE!</v>
      </c>
      <c r="J1939" s="5" t="s">
        <v>7969</v>
      </c>
      <c r="K1939" s="5" t="str">
        <f aca="false">LEFT(J1939,6)</f>
        <v>021056</v>
      </c>
      <c r="L1939" s="5" t="s">
        <v>7970</v>
      </c>
      <c r="M1939" s="5" t="n">
        <v>19</v>
      </c>
      <c r="N1939" s="5" t="n">
        <v>19</v>
      </c>
      <c r="O1939" s="0" t="s">
        <v>153</v>
      </c>
      <c r="P1939" s="0" t="e">
        <f aca="false">VLOOKUP(K1939,SQ!C:D,2,FALSE())</f>
        <v>#N/A</v>
      </c>
    </row>
    <row r="1940" customFormat="false" ht="12.8" hidden="true" customHeight="false" outlineLevel="0" collapsed="false">
      <c r="A1940" s="5" t="s">
        <v>7971</v>
      </c>
      <c r="B1940" s="5" t="s">
        <v>147</v>
      </c>
      <c r="C1940" s="5" t="s">
        <v>170</v>
      </c>
      <c r="D1940" s="5" t="s">
        <v>7972</v>
      </c>
      <c r="E1940" s="5" t="n">
        <f aca="false">YEAR(D1940)</f>
        <v>2023</v>
      </c>
      <c r="F1940" s="5" t="n">
        <f aca="false">MONTH(D1940)</f>
        <v>5</v>
      </c>
      <c r="G1940" s="5" t="s">
        <v>172</v>
      </c>
      <c r="H1940" s="5" t="e">
        <f aca="false">YEAR(G1940)</f>
        <v>#VALUE!</v>
      </c>
      <c r="I1940" s="5" t="e">
        <f aca="false">MONTH(G1940)</f>
        <v>#VALUE!</v>
      </c>
      <c r="J1940" s="5" t="s">
        <v>7973</v>
      </c>
      <c r="K1940" s="5" t="str">
        <f aca="false">LEFT(J1940,6)</f>
        <v>036086</v>
      </c>
      <c r="L1940" s="5" t="s">
        <v>7974</v>
      </c>
      <c r="M1940" s="5" t="n">
        <v>0</v>
      </c>
      <c r="N1940" s="5" t="n">
        <v>0</v>
      </c>
      <c r="O1940" s="0" t="s">
        <v>153</v>
      </c>
      <c r="P1940" s="0" t="e">
        <f aca="false">VLOOKUP(K1940,SQ!C:D,2,FALSE())</f>
        <v>#N/A</v>
      </c>
    </row>
    <row r="1941" customFormat="false" ht="12.8" hidden="true" customHeight="false" outlineLevel="0" collapsed="false">
      <c r="A1941" s="5" t="s">
        <v>7975</v>
      </c>
      <c r="B1941" s="5" t="s">
        <v>147</v>
      </c>
      <c r="C1941" s="5" t="s">
        <v>170</v>
      </c>
      <c r="D1941" s="5" t="s">
        <v>7976</v>
      </c>
      <c r="E1941" s="5" t="n">
        <f aca="false">YEAR(D1941)</f>
        <v>2023</v>
      </c>
      <c r="F1941" s="5" t="n">
        <f aca="false">MONTH(D1941)</f>
        <v>4</v>
      </c>
      <c r="G1941" s="5" t="s">
        <v>172</v>
      </c>
      <c r="H1941" s="5" t="e">
        <f aca="false">YEAR(G1941)</f>
        <v>#VALUE!</v>
      </c>
      <c r="I1941" s="5" t="e">
        <f aca="false">MONTH(G1941)</f>
        <v>#VALUE!</v>
      </c>
      <c r="J1941" s="5" t="s">
        <v>7977</v>
      </c>
      <c r="K1941" s="5" t="str">
        <f aca="false">LEFT(J1941,6)</f>
        <v>085459</v>
      </c>
      <c r="L1941" s="5" t="s">
        <v>7978</v>
      </c>
      <c r="M1941" s="5" t="n">
        <v>0</v>
      </c>
      <c r="N1941" s="5" t="n">
        <v>0</v>
      </c>
      <c r="O1941" s="0" t="s">
        <v>153</v>
      </c>
      <c r="P1941" s="0" t="e">
        <f aca="false">VLOOKUP(K1941,SQ!C:D,2,FALSE())</f>
        <v>#N/A</v>
      </c>
    </row>
    <row r="1942" customFormat="false" ht="12.8" hidden="true" customHeight="false" outlineLevel="0" collapsed="false">
      <c r="A1942" s="5" t="s">
        <v>7979</v>
      </c>
      <c r="B1942" s="5" t="s">
        <v>147</v>
      </c>
      <c r="C1942" s="5" t="s">
        <v>170</v>
      </c>
      <c r="D1942" s="5" t="s">
        <v>7980</v>
      </c>
      <c r="E1942" s="5" t="n">
        <f aca="false">YEAR(D1942)</f>
        <v>2023</v>
      </c>
      <c r="F1942" s="5" t="n">
        <f aca="false">MONTH(D1942)</f>
        <v>4</v>
      </c>
      <c r="G1942" s="5" t="s">
        <v>172</v>
      </c>
      <c r="H1942" s="5" t="e">
        <f aca="false">YEAR(G1942)</f>
        <v>#VALUE!</v>
      </c>
      <c r="I1942" s="5" t="e">
        <f aca="false">MONTH(G1942)</f>
        <v>#VALUE!</v>
      </c>
      <c r="J1942" s="5" t="s">
        <v>7981</v>
      </c>
      <c r="K1942" s="5" t="str">
        <f aca="false">LEFT(J1942,6)</f>
        <v>173272</v>
      </c>
      <c r="L1942" s="5" t="s">
        <v>7982</v>
      </c>
      <c r="M1942" s="5" t="n">
        <v>0</v>
      </c>
      <c r="N1942" s="5" t="n">
        <v>0</v>
      </c>
      <c r="O1942" s="0" t="s">
        <v>153</v>
      </c>
      <c r="P1942" s="0" t="e">
        <f aca="false">VLOOKUP(K1942,SQ!C:D,2,FALSE())</f>
        <v>#N/A</v>
      </c>
    </row>
    <row r="1943" customFormat="false" ht="12.8" hidden="true" customHeight="false" outlineLevel="0" collapsed="false">
      <c r="A1943" s="5" t="s">
        <v>7983</v>
      </c>
      <c r="B1943" s="5" t="s">
        <v>299</v>
      </c>
      <c r="C1943" s="5" t="s">
        <v>170</v>
      </c>
      <c r="D1943" s="5" t="s">
        <v>7984</v>
      </c>
      <c r="E1943" s="5" t="n">
        <f aca="false">YEAR(D1943)</f>
        <v>2023</v>
      </c>
      <c r="F1943" s="5" t="n">
        <f aca="false">MONTH(D1943)</f>
        <v>4</v>
      </c>
      <c r="G1943" s="5" t="s">
        <v>172</v>
      </c>
      <c r="H1943" s="5" t="e">
        <f aca="false">YEAR(G1943)</f>
        <v>#VALUE!</v>
      </c>
      <c r="I1943" s="5" t="e">
        <f aca="false">MONTH(G1943)</f>
        <v>#VALUE!</v>
      </c>
      <c r="J1943" s="5" t="s">
        <v>7985</v>
      </c>
      <c r="K1943" s="5" t="str">
        <f aca="false">LEFT(J1943,6)</f>
        <v>030081</v>
      </c>
      <c r="L1943" s="5" t="s">
        <v>7986</v>
      </c>
      <c r="M1943" s="5" t="n">
        <v>19</v>
      </c>
      <c r="N1943" s="5" t="n">
        <v>0</v>
      </c>
      <c r="O1943" s="0" t="s">
        <v>153</v>
      </c>
      <c r="P1943" s="0" t="e">
        <f aca="false">VLOOKUP(K1943,SQ!C:D,2,FALSE())</f>
        <v>#N/A</v>
      </c>
    </row>
    <row r="1944" customFormat="false" ht="12.8" hidden="true" customHeight="false" outlineLevel="0" collapsed="false">
      <c r="A1944" s="5" t="s">
        <v>7987</v>
      </c>
      <c r="B1944" s="5" t="s">
        <v>147</v>
      </c>
      <c r="C1944" s="5" t="s">
        <v>148</v>
      </c>
      <c r="D1944" s="5" t="s">
        <v>7988</v>
      </c>
      <c r="E1944" s="5" t="n">
        <f aca="false">YEAR(D1944)</f>
        <v>2023</v>
      </c>
      <c r="F1944" s="5" t="n">
        <f aca="false">MONTH(D1944)</f>
        <v>4</v>
      </c>
      <c r="G1944" s="5" t="s">
        <v>7989</v>
      </c>
      <c r="H1944" s="5" t="n">
        <f aca="false">YEAR(G1944)</f>
        <v>2023</v>
      </c>
      <c r="I1944" s="5" t="n">
        <f aca="false">MONTH(G1944)</f>
        <v>8</v>
      </c>
      <c r="J1944" s="5" t="s">
        <v>7990</v>
      </c>
      <c r="K1944" s="5" t="str">
        <f aca="false">LEFT(J1944,6)</f>
        <v>013024</v>
      </c>
      <c r="L1944" s="5" t="s">
        <v>7991</v>
      </c>
      <c r="M1944" s="5" t="n">
        <v>144</v>
      </c>
      <c r="N1944" s="5" t="n">
        <v>144</v>
      </c>
      <c r="O1944" s="0" t="s">
        <v>153</v>
      </c>
      <c r="P1944" s="0" t="e">
        <f aca="false">VLOOKUP(K1944,SQ!C:D,2,FALSE())</f>
        <v>#N/A</v>
      </c>
    </row>
    <row r="1945" customFormat="false" ht="12.8" hidden="true" customHeight="false" outlineLevel="0" collapsed="false">
      <c r="A1945" s="5" t="s">
        <v>7992</v>
      </c>
      <c r="B1945" s="5" t="s">
        <v>147</v>
      </c>
      <c r="C1945" s="5" t="s">
        <v>170</v>
      </c>
      <c r="D1945" s="5" t="s">
        <v>7993</v>
      </c>
      <c r="E1945" s="5" t="n">
        <f aca="false">YEAR(D1945)</f>
        <v>2023</v>
      </c>
      <c r="F1945" s="5" t="n">
        <f aca="false">MONTH(D1945)</f>
        <v>4</v>
      </c>
      <c r="G1945" s="5" t="s">
        <v>172</v>
      </c>
      <c r="H1945" s="5" t="e">
        <f aca="false">YEAR(G1945)</f>
        <v>#VALUE!</v>
      </c>
      <c r="I1945" s="5" t="e">
        <f aca="false">MONTH(G1945)</f>
        <v>#VALUE!</v>
      </c>
      <c r="J1945" s="5" t="s">
        <v>7994</v>
      </c>
      <c r="K1945" s="5" t="str">
        <f aca="false">LEFT(J1945,6)</f>
        <v>087017</v>
      </c>
      <c r="L1945" s="5" t="s">
        <v>7995</v>
      </c>
      <c r="M1945" s="5" t="n">
        <v>1</v>
      </c>
      <c r="N1945" s="5" t="n">
        <v>0</v>
      </c>
      <c r="O1945" s="0" t="s">
        <v>153</v>
      </c>
      <c r="P1945" s="0" t="e">
        <f aca="false">VLOOKUP(K1945,SQ!C:D,2,FALSE())</f>
        <v>#N/A</v>
      </c>
    </row>
    <row r="1946" customFormat="false" ht="12.8" hidden="true" customHeight="false" outlineLevel="0" collapsed="false">
      <c r="A1946" s="5" t="s">
        <v>7996</v>
      </c>
      <c r="B1946" s="5" t="s">
        <v>147</v>
      </c>
      <c r="C1946" s="5" t="s">
        <v>148</v>
      </c>
      <c r="D1946" s="5" t="s">
        <v>7997</v>
      </c>
      <c r="E1946" s="5" t="n">
        <f aca="false">YEAR(D1946)</f>
        <v>2023</v>
      </c>
      <c r="F1946" s="5" t="n">
        <f aca="false">MONTH(D1946)</f>
        <v>4</v>
      </c>
      <c r="G1946" s="5" t="s">
        <v>7998</v>
      </c>
      <c r="H1946" s="5" t="n">
        <f aca="false">YEAR(G1946)</f>
        <v>2023</v>
      </c>
      <c r="I1946" s="5" t="n">
        <f aca="false">MONTH(G1946)</f>
        <v>9</v>
      </c>
      <c r="J1946" s="5" t="s">
        <v>7999</v>
      </c>
      <c r="K1946" s="5" t="str">
        <f aca="false">LEFT(J1946,6)</f>
        <v>072079</v>
      </c>
      <c r="L1946" s="5" t="s">
        <v>8000</v>
      </c>
      <c r="M1946" s="5" t="n">
        <v>3</v>
      </c>
      <c r="N1946" s="5" t="n">
        <v>3</v>
      </c>
      <c r="O1946" s="0" t="s">
        <v>153</v>
      </c>
      <c r="P1946" s="0" t="e">
        <f aca="false">VLOOKUP(K1946,SQ!C:D,2,FALSE())</f>
        <v>#N/A</v>
      </c>
    </row>
    <row r="1947" customFormat="false" ht="12.8" hidden="true" customHeight="false" outlineLevel="0" collapsed="false">
      <c r="A1947" s="5" t="s">
        <v>8001</v>
      </c>
      <c r="B1947" s="5" t="s">
        <v>147</v>
      </c>
      <c r="C1947" s="5" t="s">
        <v>170</v>
      </c>
      <c r="D1947" s="5" t="s">
        <v>8002</v>
      </c>
      <c r="E1947" s="5" t="n">
        <f aca="false">YEAR(D1947)</f>
        <v>2023</v>
      </c>
      <c r="F1947" s="5" t="n">
        <f aca="false">MONTH(D1947)</f>
        <v>4</v>
      </c>
      <c r="G1947" s="5" t="s">
        <v>172</v>
      </c>
      <c r="H1947" s="5" t="e">
        <f aca="false">YEAR(G1947)</f>
        <v>#VALUE!</v>
      </c>
      <c r="I1947" s="5" t="e">
        <f aca="false">MONTH(G1947)</f>
        <v>#VALUE!</v>
      </c>
      <c r="J1947" s="5" t="s">
        <v>8003</v>
      </c>
      <c r="K1947" s="5" t="str">
        <f aca="false">LEFT(J1947,6)</f>
        <v>001058</v>
      </c>
      <c r="L1947" s="5" t="s">
        <v>8004</v>
      </c>
      <c r="M1947" s="5" t="n">
        <v>54</v>
      </c>
      <c r="N1947" s="5" t="n">
        <v>0</v>
      </c>
      <c r="O1947" s="0" t="s">
        <v>153</v>
      </c>
      <c r="P1947" s="0" t="str">
        <f aca="false">VLOOKUP(K1947,SQ!C:D,2,FALSE())</f>
        <v>Perimetro_Area_Central_sem_o_perimetro_do_Art_16_paragrafo_3º</v>
      </c>
    </row>
    <row r="1948" customFormat="false" ht="12.8" hidden="true" customHeight="false" outlineLevel="0" collapsed="false">
      <c r="A1948" s="5" t="s">
        <v>8005</v>
      </c>
      <c r="B1948" s="5" t="s">
        <v>147</v>
      </c>
      <c r="C1948" s="5" t="s">
        <v>170</v>
      </c>
      <c r="D1948" s="5" t="s">
        <v>8006</v>
      </c>
      <c r="E1948" s="5" t="n">
        <f aca="false">YEAR(D1948)</f>
        <v>2023</v>
      </c>
      <c r="F1948" s="5" t="n">
        <f aca="false">MONTH(D1948)</f>
        <v>5</v>
      </c>
      <c r="G1948" s="5" t="s">
        <v>172</v>
      </c>
      <c r="H1948" s="5" t="e">
        <f aca="false">YEAR(G1948)</f>
        <v>#VALUE!</v>
      </c>
      <c r="I1948" s="5" t="e">
        <f aca="false">MONTH(G1948)</f>
        <v>#VALUE!</v>
      </c>
      <c r="J1948" s="5" t="s">
        <v>8007</v>
      </c>
      <c r="K1948" s="5" t="str">
        <f aca="false">LEFT(J1948,6)</f>
        <v>009093</v>
      </c>
      <c r="L1948" s="5" t="s">
        <v>8008</v>
      </c>
      <c r="M1948" s="5" t="n">
        <v>0</v>
      </c>
      <c r="N1948" s="5" t="n">
        <v>0</v>
      </c>
      <c r="O1948" s="0" t="s">
        <v>153</v>
      </c>
      <c r="P1948" s="0" t="e">
        <f aca="false">VLOOKUP(K1948,SQ!C:D,2,FALSE())</f>
        <v>#N/A</v>
      </c>
    </row>
    <row r="1949" customFormat="false" ht="12.8" hidden="true" customHeight="false" outlineLevel="0" collapsed="false">
      <c r="A1949" s="5" t="s">
        <v>8009</v>
      </c>
      <c r="B1949" s="5" t="s">
        <v>147</v>
      </c>
      <c r="C1949" s="5" t="s">
        <v>170</v>
      </c>
      <c r="D1949" s="5" t="s">
        <v>8010</v>
      </c>
      <c r="E1949" s="5" t="n">
        <f aca="false">YEAR(D1949)</f>
        <v>2023</v>
      </c>
      <c r="F1949" s="5" t="n">
        <f aca="false">MONTH(D1949)</f>
        <v>4</v>
      </c>
      <c r="G1949" s="5" t="s">
        <v>172</v>
      </c>
      <c r="H1949" s="5" t="e">
        <f aca="false">YEAR(G1949)</f>
        <v>#VALUE!</v>
      </c>
      <c r="I1949" s="5" t="e">
        <f aca="false">MONTH(G1949)</f>
        <v>#VALUE!</v>
      </c>
      <c r="J1949" s="5" t="s">
        <v>8011</v>
      </c>
      <c r="K1949" s="5" t="str">
        <f aca="false">LEFT(J1949,6)</f>
        <v>113488</v>
      </c>
      <c r="L1949" s="5" t="s">
        <v>8012</v>
      </c>
      <c r="M1949" s="5" t="n">
        <v>1</v>
      </c>
      <c r="N1949" s="5" t="n">
        <v>1</v>
      </c>
      <c r="O1949" s="0" t="s">
        <v>153</v>
      </c>
      <c r="P1949" s="0" t="e">
        <f aca="false">VLOOKUP(K1949,SQ!C:D,2,FALSE())</f>
        <v>#N/A</v>
      </c>
    </row>
    <row r="1950" customFormat="false" ht="12.8" hidden="true" customHeight="false" outlineLevel="0" collapsed="false">
      <c r="A1950" s="5" t="s">
        <v>8013</v>
      </c>
      <c r="B1950" s="5" t="s">
        <v>147</v>
      </c>
      <c r="C1950" s="5" t="s">
        <v>170</v>
      </c>
      <c r="D1950" s="5" t="s">
        <v>8014</v>
      </c>
      <c r="E1950" s="5" t="n">
        <f aca="false">YEAR(D1950)</f>
        <v>2023</v>
      </c>
      <c r="F1950" s="5" t="n">
        <f aca="false">MONTH(D1950)</f>
        <v>4</v>
      </c>
      <c r="G1950" s="5" t="s">
        <v>172</v>
      </c>
      <c r="H1950" s="5" t="e">
        <f aca="false">YEAR(G1950)</f>
        <v>#VALUE!</v>
      </c>
      <c r="I1950" s="5" t="e">
        <f aca="false">MONTH(G1950)</f>
        <v>#VALUE!</v>
      </c>
      <c r="J1950" s="5" t="s">
        <v>8015</v>
      </c>
      <c r="K1950" s="5" t="str">
        <f aca="false">LEFT(J1950,6)</f>
        <v>029084</v>
      </c>
      <c r="L1950" s="5" t="s">
        <v>8016</v>
      </c>
      <c r="M1950" s="5" t="n">
        <v>0</v>
      </c>
      <c r="N1950" s="5" t="n">
        <v>0</v>
      </c>
      <c r="O1950" s="0" t="s">
        <v>153</v>
      </c>
      <c r="P1950" s="0" t="e">
        <f aca="false">VLOOKUP(K1950,SQ!C:D,2,FALSE())</f>
        <v>#N/A</v>
      </c>
    </row>
    <row r="1951" customFormat="false" ht="12.8" hidden="true" customHeight="false" outlineLevel="0" collapsed="false">
      <c r="A1951" s="5" t="s">
        <v>8017</v>
      </c>
      <c r="B1951" s="5" t="s">
        <v>147</v>
      </c>
      <c r="C1951" s="5" t="s">
        <v>148</v>
      </c>
      <c r="D1951" s="5" t="s">
        <v>8018</v>
      </c>
      <c r="E1951" s="5" t="n">
        <f aca="false">YEAR(D1951)</f>
        <v>2023</v>
      </c>
      <c r="F1951" s="5" t="n">
        <f aca="false">MONTH(D1951)</f>
        <v>4</v>
      </c>
      <c r="G1951" s="5" t="s">
        <v>8019</v>
      </c>
      <c r="H1951" s="5" t="n">
        <f aca="false">YEAR(G1951)</f>
        <v>2023</v>
      </c>
      <c r="I1951" s="5" t="n">
        <f aca="false">MONTH(G1951)</f>
        <v>5</v>
      </c>
      <c r="J1951" s="5" t="s">
        <v>8020</v>
      </c>
      <c r="K1951" s="5" t="str">
        <f aca="false">LEFT(J1951,6)</f>
        <v>169244</v>
      </c>
      <c r="L1951" s="5" t="s">
        <v>8021</v>
      </c>
      <c r="M1951" s="5" t="n">
        <v>0</v>
      </c>
      <c r="N1951" s="5" t="n">
        <v>0</v>
      </c>
      <c r="O1951" s="0" t="s">
        <v>153</v>
      </c>
      <c r="P1951" s="0" t="e">
        <f aca="false">VLOOKUP(K1951,SQ!C:D,2,FALSE())</f>
        <v>#N/A</v>
      </c>
    </row>
    <row r="1952" customFormat="false" ht="12.8" hidden="true" customHeight="false" outlineLevel="0" collapsed="false">
      <c r="A1952" s="5" t="s">
        <v>8022</v>
      </c>
      <c r="B1952" s="5" t="s">
        <v>147</v>
      </c>
      <c r="C1952" s="5" t="s">
        <v>148</v>
      </c>
      <c r="D1952" s="5" t="s">
        <v>8023</v>
      </c>
      <c r="E1952" s="5" t="n">
        <f aca="false">YEAR(D1952)</f>
        <v>2023</v>
      </c>
      <c r="F1952" s="5" t="n">
        <f aca="false">MONTH(D1952)</f>
        <v>4</v>
      </c>
      <c r="G1952" s="5" t="s">
        <v>8024</v>
      </c>
      <c r="H1952" s="5" t="n">
        <f aca="false">YEAR(G1952)</f>
        <v>2023</v>
      </c>
      <c r="I1952" s="5" t="n">
        <f aca="false">MONTH(G1952)</f>
        <v>8</v>
      </c>
      <c r="J1952" s="5" t="s">
        <v>8025</v>
      </c>
      <c r="K1952" s="5" t="str">
        <f aca="false">LEFT(J1952,6)</f>
        <v>010052</v>
      </c>
      <c r="L1952" s="5" t="s">
        <v>8026</v>
      </c>
      <c r="M1952" s="5" t="n">
        <v>27</v>
      </c>
      <c r="N1952" s="5" t="n">
        <v>27</v>
      </c>
      <c r="O1952" s="0" t="s">
        <v>153</v>
      </c>
      <c r="P1952" s="0" t="e">
        <f aca="false">VLOOKUP(K1952,SQ!C:D,2,FALSE())</f>
        <v>#N/A</v>
      </c>
    </row>
    <row r="1953" customFormat="false" ht="12.8" hidden="false" customHeight="false" outlineLevel="0" collapsed="false">
      <c r="A1953" s="5" t="s">
        <v>8027</v>
      </c>
      <c r="B1953" s="5" t="s">
        <v>147</v>
      </c>
      <c r="C1953" s="5" t="s">
        <v>170</v>
      </c>
      <c r="D1953" s="5" t="s">
        <v>8028</v>
      </c>
      <c r="E1953" s="5" t="n">
        <f aca="false">YEAR(D1953)</f>
        <v>2023</v>
      </c>
      <c r="F1953" s="5" t="n">
        <f aca="false">MONTH(D1953)</f>
        <v>6</v>
      </c>
      <c r="G1953" s="5" t="s">
        <v>172</v>
      </c>
      <c r="H1953" s="5" t="e">
        <f aca="false">YEAR(G1953)</f>
        <v>#VALUE!</v>
      </c>
      <c r="I1953" s="5" t="e">
        <f aca="false">MONTH(G1953)</f>
        <v>#VALUE!</v>
      </c>
      <c r="J1953" s="5" t="s">
        <v>8029</v>
      </c>
      <c r="K1953" s="5" t="str">
        <f aca="false">LEFT(J1953,6)</f>
        <v>017008</v>
      </c>
      <c r="L1953" s="5" t="s">
        <v>8030</v>
      </c>
      <c r="M1953" s="5" t="n">
        <v>0</v>
      </c>
      <c r="N1953" s="5" t="n">
        <v>0</v>
      </c>
      <c r="O1953" s="0" t="s">
        <v>153</v>
      </c>
      <c r="P1953" s="0" t="str">
        <f aca="false">VLOOKUP(K1953,SQ!C:D,2,FALSE())</f>
        <v>AIU Setor Central</v>
      </c>
    </row>
    <row r="1954" customFormat="false" ht="12.8" hidden="true" customHeight="false" outlineLevel="0" collapsed="false">
      <c r="A1954" s="5" t="s">
        <v>8031</v>
      </c>
      <c r="B1954" s="5" t="s">
        <v>147</v>
      </c>
      <c r="C1954" s="5" t="s">
        <v>170</v>
      </c>
      <c r="D1954" s="5" t="s">
        <v>8032</v>
      </c>
      <c r="E1954" s="5" t="n">
        <f aca="false">YEAR(D1954)</f>
        <v>2023</v>
      </c>
      <c r="F1954" s="5" t="n">
        <f aca="false">MONTH(D1954)</f>
        <v>5</v>
      </c>
      <c r="G1954" s="5" t="s">
        <v>172</v>
      </c>
      <c r="H1954" s="5" t="e">
        <f aca="false">YEAR(G1954)</f>
        <v>#VALUE!</v>
      </c>
      <c r="I1954" s="5" t="e">
        <f aca="false">MONTH(G1954)</f>
        <v>#VALUE!</v>
      </c>
      <c r="J1954" s="5" t="s">
        <v>8033</v>
      </c>
      <c r="K1954" s="5" t="str">
        <f aca="false">LEFT(J1954,6)</f>
        <v>010052</v>
      </c>
      <c r="L1954" s="5" t="s">
        <v>8034</v>
      </c>
      <c r="M1954" s="5" t="n">
        <v>0</v>
      </c>
      <c r="N1954" s="5" t="n">
        <v>0</v>
      </c>
      <c r="O1954" s="0" t="s">
        <v>153</v>
      </c>
      <c r="P1954" s="0" t="e">
        <f aca="false">VLOOKUP(K1954,SQ!C:D,2,FALSE())</f>
        <v>#N/A</v>
      </c>
    </row>
    <row r="1955" customFormat="false" ht="12.8" hidden="false" customHeight="false" outlineLevel="0" collapsed="false">
      <c r="A1955" s="5" t="s">
        <v>8035</v>
      </c>
      <c r="B1955" s="5" t="s">
        <v>147</v>
      </c>
      <c r="C1955" s="5" t="s">
        <v>170</v>
      </c>
      <c r="D1955" s="5" t="s">
        <v>8036</v>
      </c>
      <c r="E1955" s="5" t="n">
        <f aca="false">YEAR(D1955)</f>
        <v>2023</v>
      </c>
      <c r="F1955" s="5" t="n">
        <f aca="false">MONTH(D1955)</f>
        <v>4</v>
      </c>
      <c r="G1955" s="5" t="s">
        <v>172</v>
      </c>
      <c r="H1955" s="5" t="e">
        <f aca="false">YEAR(G1955)</f>
        <v>#VALUE!</v>
      </c>
      <c r="I1955" s="5" t="e">
        <f aca="false">MONTH(G1955)</f>
        <v>#VALUE!</v>
      </c>
      <c r="J1955" s="5" t="s">
        <v>8037</v>
      </c>
      <c r="K1955" s="5" t="str">
        <f aca="false">LEFT(J1955,6)</f>
        <v>018004</v>
      </c>
      <c r="L1955" s="5" t="s">
        <v>8038</v>
      </c>
      <c r="M1955" s="5" t="n">
        <v>0</v>
      </c>
      <c r="N1955" s="5" t="n">
        <v>0</v>
      </c>
      <c r="O1955" s="0" t="s">
        <v>153</v>
      </c>
      <c r="P1955" s="0" t="str">
        <f aca="false">VLOOKUP(K1955,SQ!C:D,2,FALSE())</f>
        <v>AIU Setor Central</v>
      </c>
    </row>
    <row r="1956" customFormat="false" ht="12.8" hidden="true" customHeight="false" outlineLevel="0" collapsed="false">
      <c r="A1956" s="5" t="s">
        <v>8039</v>
      </c>
      <c r="B1956" s="5" t="s">
        <v>147</v>
      </c>
      <c r="C1956" s="5" t="s">
        <v>170</v>
      </c>
      <c r="D1956" s="5" t="s">
        <v>8040</v>
      </c>
      <c r="E1956" s="5" t="n">
        <f aca="false">YEAR(D1956)</f>
        <v>2023</v>
      </c>
      <c r="F1956" s="5" t="n">
        <f aca="false">MONTH(D1956)</f>
        <v>5</v>
      </c>
      <c r="G1956" s="5" t="s">
        <v>172</v>
      </c>
      <c r="H1956" s="5" t="e">
        <f aca="false">YEAR(G1956)</f>
        <v>#VALUE!</v>
      </c>
      <c r="I1956" s="5" t="e">
        <f aca="false">MONTH(G1956)</f>
        <v>#VALUE!</v>
      </c>
      <c r="J1956" s="5" t="s">
        <v>8041</v>
      </c>
      <c r="K1956" s="5" t="str">
        <f aca="false">LEFT(J1956,6)</f>
        <v>075110</v>
      </c>
      <c r="L1956" s="5" t="s">
        <v>8042</v>
      </c>
      <c r="M1956" s="5" t="n">
        <v>3</v>
      </c>
      <c r="N1956" s="5" t="n">
        <v>1</v>
      </c>
      <c r="O1956" s="0" t="s">
        <v>153</v>
      </c>
      <c r="P1956" s="0" t="e">
        <f aca="false">VLOOKUP(K1956,SQ!C:D,2,FALSE())</f>
        <v>#N/A</v>
      </c>
    </row>
    <row r="1957" customFormat="false" ht="12.8" hidden="true" customHeight="false" outlineLevel="0" collapsed="false">
      <c r="A1957" s="5" t="s">
        <v>8043</v>
      </c>
      <c r="B1957" s="5" t="s">
        <v>147</v>
      </c>
      <c r="C1957" s="5" t="s">
        <v>170</v>
      </c>
      <c r="D1957" s="5" t="s">
        <v>8044</v>
      </c>
      <c r="E1957" s="5" t="n">
        <f aca="false">YEAR(D1957)</f>
        <v>2023</v>
      </c>
      <c r="F1957" s="5" t="n">
        <f aca="false">MONTH(D1957)</f>
        <v>5</v>
      </c>
      <c r="G1957" s="5" t="s">
        <v>172</v>
      </c>
      <c r="H1957" s="5" t="e">
        <f aca="false">YEAR(G1957)</f>
        <v>#VALUE!</v>
      </c>
      <c r="I1957" s="5" t="e">
        <f aca="false">MONTH(G1957)</f>
        <v>#VALUE!</v>
      </c>
      <c r="J1957" s="5" t="s">
        <v>8045</v>
      </c>
      <c r="K1957" s="5" t="str">
        <f aca="false">LEFT(J1957,6)</f>
        <v>148039</v>
      </c>
      <c r="L1957" s="5" t="s">
        <v>8046</v>
      </c>
      <c r="M1957" s="5" t="n">
        <v>0</v>
      </c>
      <c r="N1957" s="5" t="n">
        <v>0</v>
      </c>
      <c r="O1957" s="0" t="s">
        <v>153</v>
      </c>
      <c r="P1957" s="0" t="e">
        <f aca="false">VLOOKUP(K1957,SQ!C:D,2,FALSE())</f>
        <v>#N/A</v>
      </c>
    </row>
    <row r="1958" customFormat="false" ht="12.8" hidden="true" customHeight="false" outlineLevel="0" collapsed="false">
      <c r="A1958" s="5" t="s">
        <v>8047</v>
      </c>
      <c r="B1958" s="5" t="s">
        <v>147</v>
      </c>
      <c r="C1958" s="5" t="s">
        <v>170</v>
      </c>
      <c r="D1958" s="5" t="s">
        <v>8048</v>
      </c>
      <c r="E1958" s="5" t="n">
        <f aca="false">YEAR(D1958)</f>
        <v>2023</v>
      </c>
      <c r="F1958" s="5" t="n">
        <f aca="false">MONTH(D1958)</f>
        <v>4</v>
      </c>
      <c r="G1958" s="5" t="s">
        <v>172</v>
      </c>
      <c r="H1958" s="5" t="e">
        <f aca="false">YEAR(G1958)</f>
        <v>#VALUE!</v>
      </c>
      <c r="I1958" s="5" t="e">
        <f aca="false">MONTH(G1958)</f>
        <v>#VALUE!</v>
      </c>
      <c r="J1958" s="5" t="s">
        <v>8049</v>
      </c>
      <c r="K1958" s="5" t="str">
        <f aca="false">LEFT(J1958,6)</f>
        <v>058003</v>
      </c>
      <c r="L1958" s="5" t="s">
        <v>8050</v>
      </c>
      <c r="M1958" s="5" t="n">
        <v>0</v>
      </c>
      <c r="N1958" s="5" t="n">
        <v>0</v>
      </c>
      <c r="O1958" s="0" t="s">
        <v>153</v>
      </c>
      <c r="P1958" s="0" t="e">
        <f aca="false">VLOOKUP(K1958,SQ!C:D,2,FALSE())</f>
        <v>#N/A</v>
      </c>
    </row>
    <row r="1959" customFormat="false" ht="12.8" hidden="false" customHeight="false" outlineLevel="0" collapsed="false">
      <c r="A1959" s="5" t="s">
        <v>8051</v>
      </c>
      <c r="B1959" s="5" t="s">
        <v>147</v>
      </c>
      <c r="C1959" s="5" t="s">
        <v>148</v>
      </c>
      <c r="D1959" s="5" t="s">
        <v>8052</v>
      </c>
      <c r="E1959" s="5" t="n">
        <f aca="false">YEAR(D1959)</f>
        <v>2023</v>
      </c>
      <c r="F1959" s="5" t="n">
        <f aca="false">MONTH(D1959)</f>
        <v>4</v>
      </c>
      <c r="G1959" s="5" t="s">
        <v>8053</v>
      </c>
      <c r="H1959" s="5" t="n">
        <f aca="false">YEAR(G1959)</f>
        <v>2023</v>
      </c>
      <c r="I1959" s="5" t="n">
        <f aca="false">MONTH(G1959)</f>
        <v>6</v>
      </c>
      <c r="J1959" s="5" t="s">
        <v>8054</v>
      </c>
      <c r="K1959" s="5" t="str">
        <f aca="false">LEFT(J1959,6)</f>
        <v>005087</v>
      </c>
      <c r="L1959" s="5" t="s">
        <v>8055</v>
      </c>
      <c r="M1959" s="5" t="n">
        <v>0</v>
      </c>
      <c r="N1959" s="5" t="n">
        <v>0</v>
      </c>
      <c r="O1959" s="0" t="s">
        <v>153</v>
      </c>
      <c r="P1959" s="0" t="str">
        <f aca="false">VLOOKUP(K1959,SQ!C:D,2,FALSE())</f>
        <v>AIU Setor Central</v>
      </c>
    </row>
    <row r="1960" customFormat="false" ht="12.8" hidden="true" customHeight="false" outlineLevel="0" collapsed="false">
      <c r="A1960" s="5" t="s">
        <v>8056</v>
      </c>
      <c r="B1960" s="5" t="s">
        <v>147</v>
      </c>
      <c r="C1960" s="5" t="s">
        <v>170</v>
      </c>
      <c r="D1960" s="5" t="s">
        <v>8057</v>
      </c>
      <c r="E1960" s="5" t="n">
        <f aca="false">YEAR(D1960)</f>
        <v>2023</v>
      </c>
      <c r="F1960" s="5" t="n">
        <f aca="false">MONTH(D1960)</f>
        <v>4</v>
      </c>
      <c r="G1960" s="5" t="s">
        <v>172</v>
      </c>
      <c r="H1960" s="5" t="e">
        <f aca="false">YEAR(G1960)</f>
        <v>#VALUE!</v>
      </c>
      <c r="I1960" s="5" t="e">
        <f aca="false">MONTH(G1960)</f>
        <v>#VALUE!</v>
      </c>
      <c r="J1960" s="5" t="s">
        <v>8058</v>
      </c>
      <c r="K1960" s="5" t="str">
        <f aca="false">LEFT(J1960,6)</f>
        <v>084211</v>
      </c>
      <c r="L1960" s="5" t="s">
        <v>8059</v>
      </c>
      <c r="M1960" s="5" t="n">
        <v>0</v>
      </c>
      <c r="N1960" s="5" t="n">
        <v>0</v>
      </c>
      <c r="O1960" s="0" t="s">
        <v>153</v>
      </c>
      <c r="P1960" s="0" t="e">
        <f aca="false">VLOOKUP(K1960,SQ!C:D,2,FALSE())</f>
        <v>#N/A</v>
      </c>
    </row>
    <row r="1961" customFormat="false" ht="12.8" hidden="true" customHeight="false" outlineLevel="0" collapsed="false">
      <c r="A1961" s="5" t="s">
        <v>8060</v>
      </c>
      <c r="B1961" s="5" t="s">
        <v>147</v>
      </c>
      <c r="C1961" s="5" t="s">
        <v>170</v>
      </c>
      <c r="D1961" s="5" t="s">
        <v>8061</v>
      </c>
      <c r="E1961" s="5" t="n">
        <f aca="false">YEAR(D1961)</f>
        <v>2023</v>
      </c>
      <c r="F1961" s="5" t="n">
        <f aca="false">MONTH(D1961)</f>
        <v>5</v>
      </c>
      <c r="G1961" s="5" t="s">
        <v>172</v>
      </c>
      <c r="H1961" s="5" t="e">
        <f aca="false">YEAR(G1961)</f>
        <v>#VALUE!</v>
      </c>
      <c r="I1961" s="5" t="e">
        <f aca="false">MONTH(G1961)</f>
        <v>#VALUE!</v>
      </c>
      <c r="J1961" s="5" t="s">
        <v>8062</v>
      </c>
      <c r="K1961" s="5" t="str">
        <f aca="false">LEFT(J1961,6)</f>
        <v>145086</v>
      </c>
      <c r="L1961" s="5" t="s">
        <v>8063</v>
      </c>
      <c r="M1961" s="5" t="n">
        <v>0</v>
      </c>
      <c r="N1961" s="5" t="n">
        <v>0</v>
      </c>
      <c r="O1961" s="0" t="s">
        <v>153</v>
      </c>
      <c r="P1961" s="0" t="e">
        <f aca="false">VLOOKUP(K1961,SQ!C:D,2,FALSE())</f>
        <v>#N/A</v>
      </c>
    </row>
    <row r="1962" customFormat="false" ht="12.8" hidden="true" customHeight="false" outlineLevel="0" collapsed="false">
      <c r="A1962" s="5" t="s">
        <v>8064</v>
      </c>
      <c r="B1962" s="5" t="s">
        <v>147</v>
      </c>
      <c r="C1962" s="5" t="s">
        <v>170</v>
      </c>
      <c r="D1962" s="5" t="s">
        <v>8065</v>
      </c>
      <c r="E1962" s="5" t="n">
        <f aca="false">YEAR(D1962)</f>
        <v>2023</v>
      </c>
      <c r="F1962" s="5" t="n">
        <f aca="false">MONTH(D1962)</f>
        <v>5</v>
      </c>
      <c r="G1962" s="5" t="s">
        <v>172</v>
      </c>
      <c r="H1962" s="5" t="e">
        <f aca="false">YEAR(G1962)</f>
        <v>#VALUE!</v>
      </c>
      <c r="I1962" s="5" t="e">
        <f aca="false">MONTH(G1962)</f>
        <v>#VALUE!</v>
      </c>
      <c r="J1962" s="5" t="s">
        <v>8066</v>
      </c>
      <c r="K1962" s="5" t="str">
        <f aca="false">LEFT(J1962,6)</f>
        <v>016054</v>
      </c>
      <c r="L1962" s="5" t="s">
        <v>8067</v>
      </c>
      <c r="M1962" s="5" t="n">
        <v>92</v>
      </c>
      <c r="N1962" s="5" t="n">
        <v>92</v>
      </c>
      <c r="O1962" s="0" t="s">
        <v>153</v>
      </c>
      <c r="P1962" s="0" t="e">
        <f aca="false">VLOOKUP(K1962,SQ!C:D,2,FALSE())</f>
        <v>#N/A</v>
      </c>
    </row>
    <row r="1963" customFormat="false" ht="12.8" hidden="true" customHeight="false" outlineLevel="0" collapsed="false">
      <c r="A1963" s="5" t="s">
        <v>8068</v>
      </c>
      <c r="B1963" s="5" t="s">
        <v>147</v>
      </c>
      <c r="C1963" s="5" t="s">
        <v>170</v>
      </c>
      <c r="D1963" s="5" t="s">
        <v>8069</v>
      </c>
      <c r="E1963" s="5" t="n">
        <f aca="false">YEAR(D1963)</f>
        <v>2023</v>
      </c>
      <c r="F1963" s="5" t="n">
        <f aca="false">MONTH(D1963)</f>
        <v>4</v>
      </c>
      <c r="G1963" s="5" t="s">
        <v>172</v>
      </c>
      <c r="H1963" s="5" t="e">
        <f aca="false">YEAR(G1963)</f>
        <v>#VALUE!</v>
      </c>
      <c r="I1963" s="5" t="e">
        <f aca="false">MONTH(G1963)</f>
        <v>#VALUE!</v>
      </c>
      <c r="J1963" s="5" t="s">
        <v>7742</v>
      </c>
      <c r="K1963" s="5" t="str">
        <f aca="false">LEFT(J1963,6)</f>
        <v>112476</v>
      </c>
      <c r="L1963" s="5" t="s">
        <v>8070</v>
      </c>
      <c r="M1963" s="5" t="n">
        <v>0</v>
      </c>
      <c r="N1963" s="5" t="n">
        <v>0</v>
      </c>
      <c r="O1963" s="0" t="s">
        <v>153</v>
      </c>
      <c r="P1963" s="0" t="e">
        <f aca="false">VLOOKUP(K1963,SQ!C:D,2,FALSE())</f>
        <v>#N/A</v>
      </c>
    </row>
    <row r="1964" customFormat="false" ht="12.8" hidden="false" customHeight="false" outlineLevel="0" collapsed="false">
      <c r="A1964" s="5" t="s">
        <v>8071</v>
      </c>
      <c r="B1964" s="5" t="s">
        <v>5988</v>
      </c>
      <c r="C1964" s="5" t="s">
        <v>170</v>
      </c>
      <c r="D1964" s="5" t="s">
        <v>8072</v>
      </c>
      <c r="E1964" s="5" t="n">
        <f aca="false">YEAR(D1964)</f>
        <v>2023</v>
      </c>
      <c r="F1964" s="5" t="n">
        <f aca="false">MONTH(D1964)</f>
        <v>5</v>
      </c>
      <c r="G1964" s="5" t="s">
        <v>172</v>
      </c>
      <c r="H1964" s="5" t="e">
        <f aca="false">YEAR(G1964)</f>
        <v>#VALUE!</v>
      </c>
      <c r="I1964" s="5" t="e">
        <f aca="false">MONTH(G1964)</f>
        <v>#VALUE!</v>
      </c>
      <c r="J1964" s="5" t="s">
        <v>1170</v>
      </c>
      <c r="K1964" s="5" t="str">
        <f aca="false">LEFT(J1964,6)</f>
        <v>001087</v>
      </c>
      <c r="L1964" s="5" t="s">
        <v>8073</v>
      </c>
      <c r="M1964" s="5" t="n">
        <v>0</v>
      </c>
      <c r="N1964" s="5" t="n">
        <v>0</v>
      </c>
      <c r="O1964" s="0" t="s">
        <v>153</v>
      </c>
      <c r="P1964" s="0" t="str">
        <f aca="false">VLOOKUP(K1964,SQ!C:D,2,FALSE())</f>
        <v>AIU Setor Central</v>
      </c>
    </row>
    <row r="1965" customFormat="false" ht="12.8" hidden="true" customHeight="false" outlineLevel="0" collapsed="false">
      <c r="A1965" s="5" t="s">
        <v>8074</v>
      </c>
      <c r="B1965" s="5" t="s">
        <v>147</v>
      </c>
      <c r="C1965" s="5" t="s">
        <v>170</v>
      </c>
      <c r="D1965" s="5" t="s">
        <v>8075</v>
      </c>
      <c r="E1965" s="5" t="n">
        <f aca="false">YEAR(D1965)</f>
        <v>2023</v>
      </c>
      <c r="F1965" s="5" t="n">
        <f aca="false">MONTH(D1965)</f>
        <v>5</v>
      </c>
      <c r="G1965" s="5" t="s">
        <v>172</v>
      </c>
      <c r="H1965" s="5" t="e">
        <f aca="false">YEAR(G1965)</f>
        <v>#VALUE!</v>
      </c>
      <c r="I1965" s="5" t="e">
        <f aca="false">MONTH(G1965)</f>
        <v>#VALUE!</v>
      </c>
      <c r="J1965" s="5" t="s">
        <v>8076</v>
      </c>
      <c r="K1965" s="5" t="str">
        <f aca="false">LEFT(J1965,6)</f>
        <v>010079</v>
      </c>
      <c r="L1965" s="5" t="s">
        <v>8077</v>
      </c>
      <c r="M1965" s="5" t="n">
        <v>1</v>
      </c>
      <c r="N1965" s="5" t="n">
        <v>0</v>
      </c>
      <c r="O1965" s="0" t="s">
        <v>153</v>
      </c>
      <c r="P1965" s="0" t="e">
        <f aca="false">VLOOKUP(K1965,SQ!C:D,2,FALSE())</f>
        <v>#N/A</v>
      </c>
    </row>
    <row r="1966" customFormat="false" ht="12.8" hidden="true" customHeight="false" outlineLevel="0" collapsed="false">
      <c r="A1966" s="5" t="s">
        <v>8078</v>
      </c>
      <c r="B1966" s="5" t="s">
        <v>232</v>
      </c>
      <c r="C1966" s="5" t="s">
        <v>170</v>
      </c>
      <c r="D1966" s="5" t="s">
        <v>8079</v>
      </c>
      <c r="E1966" s="5" t="n">
        <f aca="false">YEAR(D1966)</f>
        <v>2023</v>
      </c>
      <c r="F1966" s="5" t="n">
        <f aca="false">MONTH(D1966)</f>
        <v>5</v>
      </c>
      <c r="G1966" s="5" t="s">
        <v>172</v>
      </c>
      <c r="H1966" s="5" t="e">
        <f aca="false">YEAR(G1966)</f>
        <v>#VALUE!</v>
      </c>
      <c r="I1966" s="5" t="e">
        <f aca="false">MONTH(G1966)</f>
        <v>#VALUE!</v>
      </c>
      <c r="J1966" s="5" t="s">
        <v>1615</v>
      </c>
      <c r="K1966" s="5" t="str">
        <f aca="false">LEFT(J1966,6)</f>
        <v>-</v>
      </c>
      <c r="L1966" s="5" t="s">
        <v>8080</v>
      </c>
      <c r="M1966" s="5" t="n">
        <v>0</v>
      </c>
      <c r="N1966" s="5" t="n">
        <v>0</v>
      </c>
      <c r="O1966" s="0" t="s">
        <v>153</v>
      </c>
      <c r="P1966" s="0" t="e">
        <f aca="false">VLOOKUP(K1966,SQ!C:D,2,FALSE())</f>
        <v>#N/A</v>
      </c>
    </row>
    <row r="1967" customFormat="false" ht="12.8" hidden="true" customHeight="false" outlineLevel="0" collapsed="false">
      <c r="A1967" s="5" t="s">
        <v>8081</v>
      </c>
      <c r="B1967" s="5" t="s">
        <v>147</v>
      </c>
      <c r="C1967" s="5" t="s">
        <v>176</v>
      </c>
      <c r="D1967" s="5" t="s">
        <v>8082</v>
      </c>
      <c r="E1967" s="5" t="n">
        <f aca="false">YEAR(D1967)</f>
        <v>2023</v>
      </c>
      <c r="F1967" s="5" t="n">
        <f aca="false">MONTH(D1967)</f>
        <v>5</v>
      </c>
      <c r="G1967" s="5" t="s">
        <v>172</v>
      </c>
      <c r="H1967" s="5" t="e">
        <f aca="false">YEAR(G1967)</f>
        <v>#VALUE!</v>
      </c>
      <c r="I1967" s="5" t="e">
        <f aca="false">MONTH(G1967)</f>
        <v>#VALUE!</v>
      </c>
      <c r="J1967" s="5" t="s">
        <v>8083</v>
      </c>
      <c r="K1967" s="5" t="str">
        <f aca="false">LEFT(J1967,6)</f>
        <v>039071</v>
      </c>
      <c r="L1967" s="5" t="s">
        <v>8084</v>
      </c>
      <c r="M1967" s="5" t="n">
        <v>2</v>
      </c>
      <c r="N1967" s="5" t="n">
        <v>2</v>
      </c>
      <c r="O1967" s="0" t="s">
        <v>153</v>
      </c>
      <c r="P1967" s="0" t="e">
        <f aca="false">VLOOKUP(K1967,SQ!C:D,2,FALSE())</f>
        <v>#N/A</v>
      </c>
    </row>
    <row r="1968" customFormat="false" ht="12.8" hidden="true" customHeight="false" outlineLevel="0" collapsed="false">
      <c r="A1968" s="5" t="s">
        <v>8085</v>
      </c>
      <c r="B1968" s="5" t="s">
        <v>147</v>
      </c>
      <c r="C1968" s="5" t="s">
        <v>170</v>
      </c>
      <c r="D1968" s="5" t="s">
        <v>8086</v>
      </c>
      <c r="E1968" s="5" t="n">
        <f aca="false">YEAR(D1968)</f>
        <v>2023</v>
      </c>
      <c r="F1968" s="5" t="n">
        <f aca="false">MONTH(D1968)</f>
        <v>5</v>
      </c>
      <c r="G1968" s="5" t="s">
        <v>172</v>
      </c>
      <c r="H1968" s="5" t="e">
        <f aca="false">YEAR(G1968)</f>
        <v>#VALUE!</v>
      </c>
      <c r="I1968" s="5" t="e">
        <f aca="false">MONTH(G1968)</f>
        <v>#VALUE!</v>
      </c>
      <c r="J1968" s="5" t="s">
        <v>8087</v>
      </c>
      <c r="K1968" s="5" t="str">
        <f aca="false">LEFT(J1968,6)</f>
        <v>011066</v>
      </c>
      <c r="L1968" s="5" t="s">
        <v>8088</v>
      </c>
      <c r="M1968" s="5" t="n">
        <v>0</v>
      </c>
      <c r="N1968" s="5" t="n">
        <v>0</v>
      </c>
      <c r="O1968" s="0" t="s">
        <v>153</v>
      </c>
      <c r="P1968" s="0" t="e">
        <f aca="false">VLOOKUP(K1968,SQ!C:D,2,FALSE())</f>
        <v>#N/A</v>
      </c>
    </row>
    <row r="1969" customFormat="false" ht="12.8" hidden="true" customHeight="false" outlineLevel="0" collapsed="false">
      <c r="A1969" s="5" t="s">
        <v>8089</v>
      </c>
      <c r="B1969" s="5" t="s">
        <v>299</v>
      </c>
      <c r="C1969" s="5" t="s">
        <v>148</v>
      </c>
      <c r="D1969" s="5" t="s">
        <v>8090</v>
      </c>
      <c r="E1969" s="5" t="n">
        <f aca="false">YEAR(D1969)</f>
        <v>2023</v>
      </c>
      <c r="F1969" s="5" t="n">
        <f aca="false">MONTH(D1969)</f>
        <v>5</v>
      </c>
      <c r="G1969" s="5" t="s">
        <v>8091</v>
      </c>
      <c r="H1969" s="5" t="n">
        <f aca="false">YEAR(G1969)</f>
        <v>2023</v>
      </c>
      <c r="I1969" s="5" t="n">
        <f aca="false">MONTH(G1969)</f>
        <v>8</v>
      </c>
      <c r="J1969" s="5" t="s">
        <v>8092</v>
      </c>
      <c r="K1969" s="5" t="str">
        <f aca="false">LEFT(J1969,6)</f>
        <v>009088</v>
      </c>
      <c r="L1969" s="5" t="s">
        <v>8093</v>
      </c>
      <c r="M1969" s="5" t="n">
        <v>0</v>
      </c>
      <c r="N1969" s="5" t="n">
        <v>0</v>
      </c>
      <c r="O1969" s="0" t="s">
        <v>153</v>
      </c>
      <c r="P1969" s="0" t="e">
        <f aca="false">VLOOKUP(K1969,SQ!C:D,2,FALSE())</f>
        <v>#N/A</v>
      </c>
    </row>
    <row r="1970" customFormat="false" ht="12.8" hidden="true" customHeight="false" outlineLevel="0" collapsed="false">
      <c r="A1970" s="5" t="s">
        <v>8094</v>
      </c>
      <c r="B1970" s="5" t="s">
        <v>147</v>
      </c>
      <c r="C1970" s="5" t="s">
        <v>148</v>
      </c>
      <c r="D1970" s="5" t="s">
        <v>8095</v>
      </c>
      <c r="E1970" s="5" t="n">
        <f aca="false">YEAR(D1970)</f>
        <v>2023</v>
      </c>
      <c r="F1970" s="5" t="n">
        <f aca="false">MONTH(D1970)</f>
        <v>5</v>
      </c>
      <c r="G1970" s="5" t="s">
        <v>8096</v>
      </c>
      <c r="H1970" s="5" t="n">
        <f aca="false">YEAR(G1970)</f>
        <v>2023</v>
      </c>
      <c r="I1970" s="5" t="n">
        <f aca="false">MONTH(G1970)</f>
        <v>6</v>
      </c>
      <c r="J1970" s="5" t="s">
        <v>8097</v>
      </c>
      <c r="K1970" s="5" t="str">
        <f aca="false">LEFT(J1970,6)</f>
        <v>013026</v>
      </c>
      <c r="L1970" s="5" t="s">
        <v>8098</v>
      </c>
      <c r="M1970" s="5" t="n">
        <v>0</v>
      </c>
      <c r="N1970" s="5" t="n">
        <v>0</v>
      </c>
      <c r="O1970" s="0" t="s">
        <v>153</v>
      </c>
      <c r="P1970" s="0" t="e">
        <f aca="false">VLOOKUP(K1970,SQ!C:D,2,FALSE())</f>
        <v>#N/A</v>
      </c>
    </row>
    <row r="1971" customFormat="false" ht="12.8" hidden="true" customHeight="false" outlineLevel="0" collapsed="false">
      <c r="A1971" s="5" t="s">
        <v>8099</v>
      </c>
      <c r="B1971" s="5" t="s">
        <v>147</v>
      </c>
      <c r="C1971" s="5" t="s">
        <v>170</v>
      </c>
      <c r="D1971" s="5" t="s">
        <v>8100</v>
      </c>
      <c r="E1971" s="5" t="n">
        <f aca="false">YEAR(D1971)</f>
        <v>2023</v>
      </c>
      <c r="F1971" s="5" t="n">
        <f aca="false">MONTH(D1971)</f>
        <v>5</v>
      </c>
      <c r="G1971" s="5" t="s">
        <v>172</v>
      </c>
      <c r="H1971" s="5" t="e">
        <f aca="false">YEAR(G1971)</f>
        <v>#VALUE!</v>
      </c>
      <c r="I1971" s="5" t="e">
        <f aca="false">MONTH(G1971)</f>
        <v>#VALUE!</v>
      </c>
      <c r="J1971" s="5" t="s">
        <v>8101</v>
      </c>
      <c r="K1971" s="5" t="str">
        <f aca="false">LEFT(J1971,6)</f>
        <v>032024</v>
      </c>
      <c r="L1971" s="5" t="s">
        <v>8102</v>
      </c>
      <c r="M1971" s="5" t="n">
        <v>0</v>
      </c>
      <c r="N1971" s="5" t="n">
        <v>0</v>
      </c>
      <c r="O1971" s="0" t="s">
        <v>153</v>
      </c>
      <c r="P1971" s="0" t="e">
        <f aca="false">VLOOKUP(K1971,SQ!C:D,2,FALSE())</f>
        <v>#N/A</v>
      </c>
    </row>
    <row r="1972" customFormat="false" ht="12.8" hidden="true" customHeight="false" outlineLevel="0" collapsed="false">
      <c r="A1972" s="5" t="s">
        <v>8103</v>
      </c>
      <c r="B1972" s="5" t="s">
        <v>147</v>
      </c>
      <c r="C1972" s="5" t="s">
        <v>170</v>
      </c>
      <c r="D1972" s="5" t="s">
        <v>8104</v>
      </c>
      <c r="E1972" s="5" t="n">
        <f aca="false">YEAR(D1972)</f>
        <v>2023</v>
      </c>
      <c r="F1972" s="5" t="n">
        <f aca="false">MONTH(D1972)</f>
        <v>5</v>
      </c>
      <c r="G1972" s="5" t="s">
        <v>172</v>
      </c>
      <c r="H1972" s="5" t="e">
        <f aca="false">YEAR(G1972)</f>
        <v>#VALUE!</v>
      </c>
      <c r="I1972" s="5" t="e">
        <f aca="false">MONTH(G1972)</f>
        <v>#VALUE!</v>
      </c>
      <c r="J1972" s="5" t="s">
        <v>8105</v>
      </c>
      <c r="K1972" s="5" t="str">
        <f aca="false">LEFT(J1972,6)</f>
        <v>016130</v>
      </c>
      <c r="L1972" s="5" t="s">
        <v>8106</v>
      </c>
      <c r="M1972" s="5" t="n">
        <v>0</v>
      </c>
      <c r="N1972" s="5" t="n">
        <v>0</v>
      </c>
      <c r="O1972" s="0" t="s">
        <v>153</v>
      </c>
      <c r="P1972" s="0" t="e">
        <f aca="false">VLOOKUP(K1972,SQ!C:D,2,FALSE())</f>
        <v>#N/A</v>
      </c>
    </row>
    <row r="1973" customFormat="false" ht="12.8" hidden="true" customHeight="false" outlineLevel="0" collapsed="false">
      <c r="A1973" s="5" t="s">
        <v>8107</v>
      </c>
      <c r="B1973" s="5" t="s">
        <v>147</v>
      </c>
      <c r="C1973" s="5" t="s">
        <v>170</v>
      </c>
      <c r="D1973" s="5" t="s">
        <v>8108</v>
      </c>
      <c r="E1973" s="5" t="n">
        <f aca="false">YEAR(D1973)</f>
        <v>2023</v>
      </c>
      <c r="F1973" s="5" t="n">
        <f aca="false">MONTH(D1973)</f>
        <v>5</v>
      </c>
      <c r="G1973" s="5" t="s">
        <v>172</v>
      </c>
      <c r="H1973" s="5" t="e">
        <f aca="false">YEAR(G1973)</f>
        <v>#VALUE!</v>
      </c>
      <c r="I1973" s="5" t="e">
        <f aca="false">MONTH(G1973)</f>
        <v>#VALUE!</v>
      </c>
      <c r="J1973" s="5" t="s">
        <v>8109</v>
      </c>
      <c r="K1973" s="5" t="str">
        <f aca="false">LEFT(J1973,6)</f>
        <v>023038</v>
      </c>
      <c r="L1973" s="5" t="s">
        <v>8110</v>
      </c>
      <c r="M1973" s="5" t="n">
        <v>0</v>
      </c>
      <c r="N1973" s="5" t="n">
        <v>0</v>
      </c>
      <c r="O1973" s="0" t="s">
        <v>153</v>
      </c>
      <c r="P1973" s="0" t="e">
        <f aca="false">VLOOKUP(K1973,SQ!C:D,2,FALSE())</f>
        <v>#N/A</v>
      </c>
    </row>
    <row r="1974" customFormat="false" ht="12.8" hidden="true" customHeight="false" outlineLevel="0" collapsed="false">
      <c r="A1974" s="5" t="s">
        <v>8111</v>
      </c>
      <c r="B1974" s="5" t="s">
        <v>147</v>
      </c>
      <c r="C1974" s="5" t="s">
        <v>170</v>
      </c>
      <c r="D1974" s="5" t="s">
        <v>8112</v>
      </c>
      <c r="E1974" s="5" t="n">
        <f aca="false">YEAR(D1974)</f>
        <v>2023</v>
      </c>
      <c r="F1974" s="5" t="n">
        <f aca="false">MONTH(D1974)</f>
        <v>5</v>
      </c>
      <c r="G1974" s="5" t="s">
        <v>172</v>
      </c>
      <c r="H1974" s="5" t="e">
        <f aca="false">YEAR(G1974)</f>
        <v>#VALUE!</v>
      </c>
      <c r="I1974" s="5" t="e">
        <f aca="false">MONTH(G1974)</f>
        <v>#VALUE!</v>
      </c>
      <c r="J1974" s="5" t="s">
        <v>8113</v>
      </c>
      <c r="K1974" s="5" t="str">
        <f aca="false">LEFT(J1974,6)</f>
        <v>031055</v>
      </c>
      <c r="L1974" s="5" t="s">
        <v>8114</v>
      </c>
      <c r="M1974" s="5" t="n">
        <v>0</v>
      </c>
      <c r="N1974" s="5" t="n">
        <v>0</v>
      </c>
      <c r="O1974" s="0" t="s">
        <v>153</v>
      </c>
      <c r="P1974" s="0" t="e">
        <f aca="false">VLOOKUP(K1974,SQ!C:D,2,FALSE())</f>
        <v>#N/A</v>
      </c>
    </row>
    <row r="1975" customFormat="false" ht="12.8" hidden="true" customHeight="false" outlineLevel="0" collapsed="false">
      <c r="A1975" s="5" t="s">
        <v>8115</v>
      </c>
      <c r="B1975" s="5" t="s">
        <v>147</v>
      </c>
      <c r="C1975" s="5" t="s">
        <v>170</v>
      </c>
      <c r="D1975" s="5" t="s">
        <v>8116</v>
      </c>
      <c r="E1975" s="5" t="n">
        <f aca="false">YEAR(D1975)</f>
        <v>2023</v>
      </c>
      <c r="F1975" s="5" t="n">
        <f aca="false">MONTH(D1975)</f>
        <v>5</v>
      </c>
      <c r="G1975" s="5" t="s">
        <v>172</v>
      </c>
      <c r="H1975" s="5" t="e">
        <f aca="false">YEAR(G1975)</f>
        <v>#VALUE!</v>
      </c>
      <c r="I1975" s="5" t="e">
        <f aca="false">MONTH(G1975)</f>
        <v>#VALUE!</v>
      </c>
      <c r="J1975" s="5" t="s">
        <v>8117</v>
      </c>
      <c r="K1975" s="5" t="str">
        <f aca="false">LEFT(J1975,6)</f>
        <v>165162</v>
      </c>
      <c r="L1975" s="5" t="s">
        <v>8118</v>
      </c>
      <c r="M1975" s="5" t="n">
        <v>3</v>
      </c>
      <c r="N1975" s="5" t="n">
        <v>3</v>
      </c>
      <c r="O1975" s="0" t="s">
        <v>153</v>
      </c>
      <c r="P1975" s="0" t="e">
        <f aca="false">VLOOKUP(K1975,SQ!C:D,2,FALSE())</f>
        <v>#N/A</v>
      </c>
    </row>
    <row r="1976" customFormat="false" ht="12.8" hidden="false" customHeight="false" outlineLevel="0" collapsed="false">
      <c r="A1976" s="5" t="s">
        <v>8119</v>
      </c>
      <c r="B1976" s="5" t="s">
        <v>147</v>
      </c>
      <c r="C1976" s="5" t="s">
        <v>170</v>
      </c>
      <c r="D1976" s="5" t="s">
        <v>8120</v>
      </c>
      <c r="E1976" s="5" t="n">
        <f aca="false">YEAR(D1976)</f>
        <v>2023</v>
      </c>
      <c r="F1976" s="5" t="n">
        <f aca="false">MONTH(D1976)</f>
        <v>5</v>
      </c>
      <c r="G1976" s="5" t="s">
        <v>172</v>
      </c>
      <c r="H1976" s="5" t="e">
        <f aca="false">YEAR(G1976)</f>
        <v>#VALUE!</v>
      </c>
      <c r="I1976" s="5" t="e">
        <f aca="false">MONTH(G1976)</f>
        <v>#VALUE!</v>
      </c>
      <c r="J1976" s="5" t="s">
        <v>8121</v>
      </c>
      <c r="K1976" s="5" t="str">
        <f aca="false">LEFT(J1976,6)</f>
        <v>025037</v>
      </c>
      <c r="L1976" s="5" t="s">
        <v>8122</v>
      </c>
      <c r="M1976" s="5" t="n">
        <v>0</v>
      </c>
      <c r="N1976" s="5" t="n">
        <v>0</v>
      </c>
      <c r="O1976" s="0" t="s">
        <v>153</v>
      </c>
      <c r="P1976" s="0" t="str">
        <f aca="false">VLOOKUP(K1976,SQ!C:D,2,FALSE())</f>
        <v>AIU Setor Central</v>
      </c>
    </row>
    <row r="1977" customFormat="false" ht="12.8" hidden="true" customHeight="false" outlineLevel="0" collapsed="false">
      <c r="A1977" s="5" t="s">
        <v>8123</v>
      </c>
      <c r="B1977" s="5" t="s">
        <v>147</v>
      </c>
      <c r="C1977" s="5" t="s">
        <v>170</v>
      </c>
      <c r="D1977" s="5" t="s">
        <v>8124</v>
      </c>
      <c r="E1977" s="5" t="n">
        <f aca="false">YEAR(D1977)</f>
        <v>2023</v>
      </c>
      <c r="F1977" s="5" t="n">
        <f aca="false">MONTH(D1977)</f>
        <v>5</v>
      </c>
      <c r="G1977" s="5" t="s">
        <v>172</v>
      </c>
      <c r="H1977" s="5" t="e">
        <f aca="false">YEAR(G1977)</f>
        <v>#VALUE!</v>
      </c>
      <c r="I1977" s="5" t="e">
        <f aca="false">MONTH(G1977)</f>
        <v>#VALUE!</v>
      </c>
      <c r="J1977" s="5" t="s">
        <v>8125</v>
      </c>
      <c r="K1977" s="5" t="str">
        <f aca="false">LEFT(J1977,6)</f>
        <v>023035</v>
      </c>
      <c r="L1977" s="5" t="s">
        <v>8126</v>
      </c>
      <c r="M1977" s="5" t="n">
        <v>76</v>
      </c>
      <c r="N1977" s="5" t="n">
        <v>76</v>
      </c>
      <c r="O1977" s="0" t="s">
        <v>153</v>
      </c>
      <c r="P1977" s="0" t="e">
        <f aca="false">VLOOKUP(K1977,SQ!C:D,2,FALSE())</f>
        <v>#N/A</v>
      </c>
    </row>
    <row r="1978" customFormat="false" ht="12.8" hidden="true" customHeight="false" outlineLevel="0" collapsed="false">
      <c r="A1978" s="5" t="s">
        <v>8127</v>
      </c>
      <c r="B1978" s="5" t="s">
        <v>147</v>
      </c>
      <c r="C1978" s="5" t="s">
        <v>170</v>
      </c>
      <c r="D1978" s="5" t="s">
        <v>8128</v>
      </c>
      <c r="E1978" s="5" t="n">
        <f aca="false">YEAR(D1978)</f>
        <v>2023</v>
      </c>
      <c r="F1978" s="5" t="n">
        <f aca="false">MONTH(D1978)</f>
        <v>5</v>
      </c>
      <c r="G1978" s="5" t="s">
        <v>172</v>
      </c>
      <c r="H1978" s="5" t="e">
        <f aca="false">YEAR(G1978)</f>
        <v>#VALUE!</v>
      </c>
      <c r="I1978" s="5" t="e">
        <f aca="false">MONTH(G1978)</f>
        <v>#VALUE!</v>
      </c>
      <c r="J1978" s="5" t="s">
        <v>8129</v>
      </c>
      <c r="K1978" s="5" t="str">
        <f aca="false">LEFT(J1978,6)</f>
        <v>139241</v>
      </c>
      <c r="L1978" s="5" t="s">
        <v>8130</v>
      </c>
      <c r="M1978" s="5" t="n">
        <v>0</v>
      </c>
      <c r="N1978" s="5" t="n">
        <v>0</v>
      </c>
      <c r="O1978" s="0" t="s">
        <v>153</v>
      </c>
      <c r="P1978" s="0" t="e">
        <f aca="false">VLOOKUP(K1978,SQ!C:D,2,FALSE())</f>
        <v>#N/A</v>
      </c>
    </row>
    <row r="1979" customFormat="false" ht="12.8" hidden="true" customHeight="false" outlineLevel="0" collapsed="false">
      <c r="A1979" s="5" t="s">
        <v>8131</v>
      </c>
      <c r="B1979" s="5" t="s">
        <v>147</v>
      </c>
      <c r="C1979" s="5" t="s">
        <v>170</v>
      </c>
      <c r="D1979" s="5" t="s">
        <v>8132</v>
      </c>
      <c r="E1979" s="5" t="n">
        <f aca="false">YEAR(D1979)</f>
        <v>2023</v>
      </c>
      <c r="F1979" s="5" t="n">
        <f aca="false">MONTH(D1979)</f>
        <v>5</v>
      </c>
      <c r="G1979" s="5" t="s">
        <v>172</v>
      </c>
      <c r="H1979" s="5" t="e">
        <f aca="false">YEAR(G1979)</f>
        <v>#VALUE!</v>
      </c>
      <c r="I1979" s="5" t="e">
        <f aca="false">MONTH(G1979)</f>
        <v>#VALUE!</v>
      </c>
      <c r="J1979" s="5" t="s">
        <v>8133</v>
      </c>
      <c r="K1979" s="5" t="str">
        <f aca="false">LEFT(J1979,6)</f>
        <v>173001</v>
      </c>
      <c r="L1979" s="5" t="s">
        <v>8134</v>
      </c>
      <c r="M1979" s="5" t="n">
        <v>0</v>
      </c>
      <c r="N1979" s="5" t="n">
        <v>0</v>
      </c>
      <c r="O1979" s="0" t="s">
        <v>153</v>
      </c>
      <c r="P1979" s="0" t="e">
        <f aca="false">VLOOKUP(K1979,SQ!C:D,2,FALSE())</f>
        <v>#N/A</v>
      </c>
    </row>
    <row r="1980" customFormat="false" ht="12.8" hidden="true" customHeight="false" outlineLevel="0" collapsed="false">
      <c r="A1980" s="5" t="s">
        <v>8135</v>
      </c>
      <c r="B1980" s="5" t="s">
        <v>147</v>
      </c>
      <c r="C1980" s="5" t="s">
        <v>170</v>
      </c>
      <c r="D1980" s="5" t="s">
        <v>8136</v>
      </c>
      <c r="E1980" s="5" t="n">
        <f aca="false">YEAR(D1980)</f>
        <v>2023</v>
      </c>
      <c r="F1980" s="5" t="n">
        <f aca="false">MONTH(D1980)</f>
        <v>5</v>
      </c>
      <c r="G1980" s="5" t="s">
        <v>172</v>
      </c>
      <c r="H1980" s="5" t="e">
        <f aca="false">YEAR(G1980)</f>
        <v>#VALUE!</v>
      </c>
      <c r="I1980" s="5" t="e">
        <f aca="false">MONTH(G1980)</f>
        <v>#VALUE!</v>
      </c>
      <c r="J1980" s="5" t="s">
        <v>8137</v>
      </c>
      <c r="K1980" s="5" t="str">
        <f aca="false">LEFT(J1980,6)</f>
        <v>168256</v>
      </c>
      <c r="L1980" s="5" t="s">
        <v>8138</v>
      </c>
      <c r="M1980" s="5" t="n">
        <v>0</v>
      </c>
      <c r="N1980" s="5" t="n">
        <v>0</v>
      </c>
      <c r="O1980" s="0" t="s">
        <v>153</v>
      </c>
      <c r="P1980" s="0" t="e">
        <f aca="false">VLOOKUP(K1980,SQ!C:D,2,FALSE())</f>
        <v>#N/A</v>
      </c>
    </row>
    <row r="1981" customFormat="false" ht="12.8" hidden="false" customHeight="false" outlineLevel="0" collapsed="false">
      <c r="A1981" s="5" t="s">
        <v>8139</v>
      </c>
      <c r="B1981" s="5" t="s">
        <v>147</v>
      </c>
      <c r="C1981" s="5" t="s">
        <v>170</v>
      </c>
      <c r="D1981" s="5" t="s">
        <v>8140</v>
      </c>
      <c r="E1981" s="5" t="n">
        <f aca="false">YEAR(D1981)</f>
        <v>2023</v>
      </c>
      <c r="F1981" s="5" t="n">
        <f aca="false">MONTH(D1981)</f>
        <v>5</v>
      </c>
      <c r="G1981" s="5" t="s">
        <v>172</v>
      </c>
      <c r="H1981" s="5" t="e">
        <f aca="false">YEAR(G1981)</f>
        <v>#VALUE!</v>
      </c>
      <c r="I1981" s="5" t="e">
        <f aca="false">MONTH(G1981)</f>
        <v>#VALUE!</v>
      </c>
      <c r="J1981" s="5" t="s">
        <v>8141</v>
      </c>
      <c r="K1981" s="5" t="str">
        <f aca="false">LEFT(J1981,6)</f>
        <v>018043</v>
      </c>
      <c r="L1981" s="5" t="s">
        <v>8142</v>
      </c>
      <c r="M1981" s="5" t="n">
        <v>0</v>
      </c>
      <c r="N1981" s="5" t="n">
        <v>0</v>
      </c>
      <c r="O1981" s="0" t="s">
        <v>153</v>
      </c>
      <c r="P1981" s="0" t="str">
        <f aca="false">VLOOKUP(K1981,SQ!C:D,2,FALSE())</f>
        <v>AIU Setor Central</v>
      </c>
    </row>
    <row r="1982" customFormat="false" ht="12.8" hidden="true" customHeight="false" outlineLevel="0" collapsed="false">
      <c r="A1982" s="5" t="s">
        <v>8143</v>
      </c>
      <c r="B1982" s="5" t="s">
        <v>147</v>
      </c>
      <c r="C1982" s="5" t="s">
        <v>170</v>
      </c>
      <c r="D1982" s="5" t="s">
        <v>8144</v>
      </c>
      <c r="E1982" s="5" t="n">
        <f aca="false">YEAR(D1982)</f>
        <v>2023</v>
      </c>
      <c r="F1982" s="5" t="n">
        <f aca="false">MONTH(D1982)</f>
        <v>5</v>
      </c>
      <c r="G1982" s="5" t="s">
        <v>172</v>
      </c>
      <c r="H1982" s="5" t="e">
        <f aca="false">YEAR(G1982)</f>
        <v>#VALUE!</v>
      </c>
      <c r="I1982" s="5" t="e">
        <f aca="false">MONTH(G1982)</f>
        <v>#VALUE!</v>
      </c>
      <c r="J1982" s="5" t="s">
        <v>8145</v>
      </c>
      <c r="K1982" s="5" t="str">
        <f aca="false">LEFT(J1982,6)</f>
        <v>111522</v>
      </c>
      <c r="L1982" s="5" t="s">
        <v>8146</v>
      </c>
      <c r="M1982" s="5" t="n">
        <v>0</v>
      </c>
      <c r="N1982" s="5" t="n">
        <v>0</v>
      </c>
      <c r="O1982" s="0" t="s">
        <v>153</v>
      </c>
      <c r="P1982" s="0" t="e">
        <f aca="false">VLOOKUP(K1982,SQ!C:D,2,FALSE())</f>
        <v>#N/A</v>
      </c>
    </row>
    <row r="1983" customFormat="false" ht="12.8" hidden="true" customHeight="false" outlineLevel="0" collapsed="false">
      <c r="A1983" s="5" t="s">
        <v>8147</v>
      </c>
      <c r="B1983" s="5" t="s">
        <v>147</v>
      </c>
      <c r="C1983" s="5" t="s">
        <v>170</v>
      </c>
      <c r="D1983" s="5" t="s">
        <v>8148</v>
      </c>
      <c r="E1983" s="5" t="n">
        <f aca="false">YEAR(D1983)</f>
        <v>2023</v>
      </c>
      <c r="F1983" s="5" t="n">
        <f aca="false">MONTH(D1983)</f>
        <v>5</v>
      </c>
      <c r="G1983" s="5" t="s">
        <v>172</v>
      </c>
      <c r="H1983" s="5" t="e">
        <f aca="false">YEAR(G1983)</f>
        <v>#VALUE!</v>
      </c>
      <c r="I1983" s="5" t="e">
        <f aca="false">MONTH(G1983)</f>
        <v>#VALUE!</v>
      </c>
      <c r="J1983" s="5" t="s">
        <v>8149</v>
      </c>
      <c r="K1983" s="5" t="str">
        <f aca="false">LEFT(J1983,6)</f>
        <v>135074</v>
      </c>
      <c r="L1983" s="5" t="s">
        <v>8150</v>
      </c>
      <c r="M1983" s="5" t="n">
        <v>0</v>
      </c>
      <c r="N1983" s="5" t="n">
        <v>0</v>
      </c>
      <c r="O1983" s="0" t="s">
        <v>153</v>
      </c>
      <c r="P1983" s="0" t="e">
        <f aca="false">VLOOKUP(K1983,SQ!C:D,2,FALSE())</f>
        <v>#N/A</v>
      </c>
    </row>
    <row r="1984" customFormat="false" ht="12.8" hidden="true" customHeight="false" outlineLevel="0" collapsed="false">
      <c r="A1984" s="5" t="s">
        <v>8151</v>
      </c>
      <c r="B1984" s="5" t="s">
        <v>147</v>
      </c>
      <c r="C1984" s="5" t="s">
        <v>170</v>
      </c>
      <c r="D1984" s="5" t="s">
        <v>8152</v>
      </c>
      <c r="E1984" s="5" t="n">
        <f aca="false">YEAR(D1984)</f>
        <v>2023</v>
      </c>
      <c r="F1984" s="5" t="n">
        <f aca="false">MONTH(D1984)</f>
        <v>5</v>
      </c>
      <c r="G1984" s="5" t="s">
        <v>172</v>
      </c>
      <c r="H1984" s="5" t="e">
        <f aca="false">YEAR(G1984)</f>
        <v>#VALUE!</v>
      </c>
      <c r="I1984" s="5" t="e">
        <f aca="false">MONTH(G1984)</f>
        <v>#VALUE!</v>
      </c>
      <c r="J1984" s="5" t="s">
        <v>8153</v>
      </c>
      <c r="K1984" s="5" t="str">
        <f aca="false">LEFT(J1984,6)</f>
        <v>041232</v>
      </c>
      <c r="L1984" s="5" t="s">
        <v>8154</v>
      </c>
      <c r="M1984" s="5" t="n">
        <v>0</v>
      </c>
      <c r="N1984" s="5" t="n">
        <v>0</v>
      </c>
      <c r="O1984" s="0" t="s">
        <v>153</v>
      </c>
      <c r="P1984" s="0" t="e">
        <f aca="false">VLOOKUP(K1984,SQ!C:D,2,FALSE())</f>
        <v>#N/A</v>
      </c>
    </row>
    <row r="1985" customFormat="false" ht="12.8" hidden="false" customHeight="false" outlineLevel="0" collapsed="false">
      <c r="A1985" s="5" t="s">
        <v>8155</v>
      </c>
      <c r="B1985" s="5" t="s">
        <v>147</v>
      </c>
      <c r="C1985" s="5" t="s">
        <v>170</v>
      </c>
      <c r="D1985" s="5" t="s">
        <v>8156</v>
      </c>
      <c r="E1985" s="5" t="n">
        <f aca="false">YEAR(D1985)</f>
        <v>2023</v>
      </c>
      <c r="F1985" s="5" t="n">
        <f aca="false">MONTH(D1985)</f>
        <v>6</v>
      </c>
      <c r="G1985" s="5" t="s">
        <v>172</v>
      </c>
      <c r="H1985" s="5" t="e">
        <f aca="false">YEAR(G1985)</f>
        <v>#VALUE!</v>
      </c>
      <c r="I1985" s="5" t="e">
        <f aca="false">MONTH(G1985)</f>
        <v>#VALUE!</v>
      </c>
      <c r="J1985" s="5" t="s">
        <v>8157</v>
      </c>
      <c r="K1985" s="5" t="str">
        <f aca="false">LEFT(J1985,6)</f>
        <v>019055</v>
      </c>
      <c r="L1985" s="5" t="s">
        <v>8158</v>
      </c>
      <c r="M1985" s="5" t="n">
        <v>0</v>
      </c>
      <c r="N1985" s="5" t="n">
        <v>0</v>
      </c>
      <c r="O1985" s="0" t="s">
        <v>153</v>
      </c>
      <c r="P1985" s="0" t="str">
        <f aca="false">VLOOKUP(K1985,SQ!C:D,2,FALSE())</f>
        <v>AIU Setor Central</v>
      </c>
    </row>
    <row r="1986" customFormat="false" ht="12.8" hidden="true" customHeight="false" outlineLevel="0" collapsed="false">
      <c r="A1986" s="5" t="s">
        <v>8159</v>
      </c>
      <c r="B1986" s="5" t="s">
        <v>147</v>
      </c>
      <c r="C1986" s="5" t="s">
        <v>170</v>
      </c>
      <c r="D1986" s="5" t="s">
        <v>8160</v>
      </c>
      <c r="E1986" s="5" t="n">
        <f aca="false">YEAR(D1986)</f>
        <v>2023</v>
      </c>
      <c r="F1986" s="5" t="n">
        <f aca="false">MONTH(D1986)</f>
        <v>5</v>
      </c>
      <c r="G1986" s="5" t="s">
        <v>172</v>
      </c>
      <c r="H1986" s="5" t="e">
        <f aca="false">YEAR(G1986)</f>
        <v>#VALUE!</v>
      </c>
      <c r="I1986" s="5" t="e">
        <f aca="false">MONTH(G1986)</f>
        <v>#VALUE!</v>
      </c>
      <c r="J1986" s="5" t="s">
        <v>8161</v>
      </c>
      <c r="K1986" s="5" t="str">
        <f aca="false">LEFT(J1986,6)</f>
        <v>037083</v>
      </c>
      <c r="L1986" s="5" t="s">
        <v>8162</v>
      </c>
      <c r="M1986" s="5" t="n">
        <v>0</v>
      </c>
      <c r="N1986" s="5" t="n">
        <v>0</v>
      </c>
      <c r="O1986" s="0" t="s">
        <v>153</v>
      </c>
      <c r="P1986" s="0" t="e">
        <f aca="false">VLOOKUP(K1986,SQ!C:D,2,FALSE())</f>
        <v>#N/A</v>
      </c>
    </row>
    <row r="1987" customFormat="false" ht="12.8" hidden="true" customHeight="false" outlineLevel="0" collapsed="false">
      <c r="A1987" s="5" t="s">
        <v>8163</v>
      </c>
      <c r="B1987" s="5" t="s">
        <v>232</v>
      </c>
      <c r="C1987" s="5" t="s">
        <v>170</v>
      </c>
      <c r="D1987" s="5" t="s">
        <v>8164</v>
      </c>
      <c r="E1987" s="5" t="n">
        <f aca="false">YEAR(D1987)</f>
        <v>2023</v>
      </c>
      <c r="F1987" s="5" t="n">
        <f aca="false">MONTH(D1987)</f>
        <v>5</v>
      </c>
      <c r="G1987" s="5" t="s">
        <v>172</v>
      </c>
      <c r="H1987" s="5" t="e">
        <f aca="false">YEAR(G1987)</f>
        <v>#VALUE!</v>
      </c>
      <c r="I1987" s="5" t="e">
        <f aca="false">MONTH(G1987)</f>
        <v>#VALUE!</v>
      </c>
      <c r="J1987" s="5" t="s">
        <v>8165</v>
      </c>
      <c r="K1987" s="5" t="str">
        <f aca="false">LEFT(J1987,6)</f>
        <v>014012</v>
      </c>
      <c r="L1987" s="5" t="s">
        <v>8166</v>
      </c>
      <c r="M1987" s="5" t="n">
        <v>0</v>
      </c>
      <c r="N1987" s="5" t="n">
        <v>0</v>
      </c>
      <c r="O1987" s="0" t="s">
        <v>153</v>
      </c>
      <c r="P1987" s="0" t="e">
        <f aca="false">VLOOKUP(K1987,SQ!C:D,2,FALSE())</f>
        <v>#N/A</v>
      </c>
    </row>
    <row r="1988" customFormat="false" ht="12.8" hidden="true" customHeight="false" outlineLevel="0" collapsed="false">
      <c r="A1988" s="5" t="s">
        <v>8167</v>
      </c>
      <c r="B1988" s="5" t="s">
        <v>147</v>
      </c>
      <c r="C1988" s="5" t="s">
        <v>170</v>
      </c>
      <c r="D1988" s="5" t="s">
        <v>8168</v>
      </c>
      <c r="E1988" s="5" t="n">
        <f aca="false">YEAR(D1988)</f>
        <v>2023</v>
      </c>
      <c r="F1988" s="5" t="n">
        <f aca="false">MONTH(D1988)</f>
        <v>5</v>
      </c>
      <c r="G1988" s="5" t="s">
        <v>172</v>
      </c>
      <c r="H1988" s="5" t="e">
        <f aca="false">YEAR(G1988)</f>
        <v>#VALUE!</v>
      </c>
      <c r="I1988" s="5" t="e">
        <f aca="false">MONTH(G1988)</f>
        <v>#VALUE!</v>
      </c>
      <c r="J1988" s="5" t="s">
        <v>8169</v>
      </c>
      <c r="K1988" s="5" t="str">
        <f aca="false">LEFT(J1988,6)</f>
        <v>112278</v>
      </c>
      <c r="L1988" s="5" t="s">
        <v>8170</v>
      </c>
      <c r="M1988" s="5" t="n">
        <v>0</v>
      </c>
      <c r="N1988" s="5" t="n">
        <v>0</v>
      </c>
      <c r="O1988" s="0" t="s">
        <v>153</v>
      </c>
      <c r="P1988" s="0" t="e">
        <f aca="false">VLOOKUP(K1988,SQ!C:D,2,FALSE())</f>
        <v>#N/A</v>
      </c>
    </row>
    <row r="1989" customFormat="false" ht="12.8" hidden="true" customHeight="false" outlineLevel="0" collapsed="false">
      <c r="A1989" s="5" t="s">
        <v>8171</v>
      </c>
      <c r="B1989" s="5" t="s">
        <v>147</v>
      </c>
      <c r="C1989" s="5" t="s">
        <v>170</v>
      </c>
      <c r="D1989" s="5" t="s">
        <v>8172</v>
      </c>
      <c r="E1989" s="5" t="n">
        <f aca="false">YEAR(D1989)</f>
        <v>2023</v>
      </c>
      <c r="F1989" s="5" t="n">
        <f aca="false">MONTH(D1989)</f>
        <v>7</v>
      </c>
      <c r="G1989" s="5" t="s">
        <v>172</v>
      </c>
      <c r="H1989" s="5" t="e">
        <f aca="false">YEAR(G1989)</f>
        <v>#VALUE!</v>
      </c>
      <c r="I1989" s="5" t="e">
        <f aca="false">MONTH(G1989)</f>
        <v>#VALUE!</v>
      </c>
      <c r="J1989" s="5" t="s">
        <v>8173</v>
      </c>
      <c r="K1989" s="5" t="str">
        <f aca="false">LEFT(J1989,6)</f>
        <v>014075</v>
      </c>
      <c r="L1989" s="5" t="s">
        <v>8174</v>
      </c>
      <c r="M1989" s="5" t="n">
        <v>0</v>
      </c>
      <c r="N1989" s="5" t="n">
        <v>0</v>
      </c>
      <c r="O1989" s="0" t="s">
        <v>153</v>
      </c>
      <c r="P1989" s="0" t="e">
        <f aca="false">VLOOKUP(K1989,SQ!C:D,2,FALSE())</f>
        <v>#N/A</v>
      </c>
    </row>
    <row r="1990" customFormat="false" ht="12.8" hidden="true" customHeight="false" outlineLevel="0" collapsed="false">
      <c r="A1990" s="5" t="s">
        <v>8175</v>
      </c>
      <c r="B1990" s="5" t="s">
        <v>232</v>
      </c>
      <c r="C1990" s="5" t="s">
        <v>170</v>
      </c>
      <c r="D1990" s="5" t="s">
        <v>8176</v>
      </c>
      <c r="E1990" s="5" t="n">
        <f aca="false">YEAR(D1990)</f>
        <v>2023</v>
      </c>
      <c r="F1990" s="5" t="n">
        <f aca="false">MONTH(D1990)</f>
        <v>5</v>
      </c>
      <c r="G1990" s="5" t="s">
        <v>172</v>
      </c>
      <c r="H1990" s="5" t="e">
        <f aca="false">YEAR(G1990)</f>
        <v>#VALUE!</v>
      </c>
      <c r="I1990" s="5" t="e">
        <f aca="false">MONTH(G1990)</f>
        <v>#VALUE!</v>
      </c>
      <c r="J1990" s="5" t="s">
        <v>8177</v>
      </c>
      <c r="K1990" s="5" t="str">
        <f aca="false">LEFT(J1990,6)</f>
        <v>052308</v>
      </c>
      <c r="L1990" s="5" t="s">
        <v>8178</v>
      </c>
      <c r="M1990" s="5" t="n">
        <v>0</v>
      </c>
      <c r="N1990" s="5" t="n">
        <v>0</v>
      </c>
      <c r="O1990" s="0" t="s">
        <v>153</v>
      </c>
      <c r="P1990" s="0" t="e">
        <f aca="false">VLOOKUP(K1990,SQ!C:D,2,FALSE())</f>
        <v>#N/A</v>
      </c>
    </row>
    <row r="1991" customFormat="false" ht="12.8" hidden="true" customHeight="false" outlineLevel="0" collapsed="false">
      <c r="A1991" s="5" t="s">
        <v>8179</v>
      </c>
      <c r="B1991" s="5" t="s">
        <v>147</v>
      </c>
      <c r="C1991" s="5" t="s">
        <v>170</v>
      </c>
      <c r="D1991" s="5" t="s">
        <v>8180</v>
      </c>
      <c r="E1991" s="5" t="n">
        <f aca="false">YEAR(D1991)</f>
        <v>2023</v>
      </c>
      <c r="F1991" s="5" t="n">
        <f aca="false">MONTH(D1991)</f>
        <v>5</v>
      </c>
      <c r="G1991" s="5" t="s">
        <v>172</v>
      </c>
      <c r="H1991" s="5" t="e">
        <f aca="false">YEAR(G1991)</f>
        <v>#VALUE!</v>
      </c>
      <c r="I1991" s="5" t="e">
        <f aca="false">MONTH(G1991)</f>
        <v>#VALUE!</v>
      </c>
      <c r="J1991" s="5" t="s">
        <v>8181</v>
      </c>
      <c r="K1991" s="5" t="str">
        <f aca="false">LEFT(J1991,6)</f>
        <v>023042</v>
      </c>
      <c r="L1991" s="5" t="s">
        <v>8182</v>
      </c>
      <c r="M1991" s="5" t="n">
        <v>0</v>
      </c>
      <c r="N1991" s="5" t="n">
        <v>0</v>
      </c>
      <c r="O1991" s="0" t="s">
        <v>153</v>
      </c>
      <c r="P1991" s="0" t="e">
        <f aca="false">VLOOKUP(K1991,SQ!C:D,2,FALSE())</f>
        <v>#N/A</v>
      </c>
    </row>
    <row r="1992" customFormat="false" ht="12.8" hidden="true" customHeight="false" outlineLevel="0" collapsed="false">
      <c r="A1992" s="5" t="s">
        <v>8183</v>
      </c>
      <c r="B1992" s="5" t="s">
        <v>147</v>
      </c>
      <c r="C1992" s="5" t="s">
        <v>170</v>
      </c>
      <c r="D1992" s="5" t="s">
        <v>8184</v>
      </c>
      <c r="E1992" s="5" t="n">
        <f aca="false">YEAR(D1992)</f>
        <v>2023</v>
      </c>
      <c r="F1992" s="5" t="n">
        <f aca="false">MONTH(D1992)</f>
        <v>5</v>
      </c>
      <c r="G1992" s="5" t="s">
        <v>172</v>
      </c>
      <c r="H1992" s="5" t="e">
        <f aca="false">YEAR(G1992)</f>
        <v>#VALUE!</v>
      </c>
      <c r="I1992" s="5" t="e">
        <f aca="false">MONTH(G1992)</f>
        <v>#VALUE!</v>
      </c>
      <c r="J1992" s="5" t="s">
        <v>8185</v>
      </c>
      <c r="K1992" s="5" t="str">
        <f aca="false">LEFT(J1992,6)</f>
        <v>082421</v>
      </c>
      <c r="L1992" s="5" t="s">
        <v>8186</v>
      </c>
      <c r="M1992" s="5" t="n">
        <v>1</v>
      </c>
      <c r="N1992" s="5" t="n">
        <v>0</v>
      </c>
      <c r="O1992" s="0" t="s">
        <v>153</v>
      </c>
      <c r="P1992" s="0" t="e">
        <f aca="false">VLOOKUP(K1992,SQ!C:D,2,FALSE())</f>
        <v>#N/A</v>
      </c>
    </row>
    <row r="1993" customFormat="false" ht="12.8" hidden="true" customHeight="false" outlineLevel="0" collapsed="false">
      <c r="A1993" s="5" t="s">
        <v>8187</v>
      </c>
      <c r="B1993" s="5" t="s">
        <v>147</v>
      </c>
      <c r="C1993" s="5" t="s">
        <v>170</v>
      </c>
      <c r="D1993" s="5" t="s">
        <v>8188</v>
      </c>
      <c r="E1993" s="5" t="n">
        <f aca="false">YEAR(D1993)</f>
        <v>2023</v>
      </c>
      <c r="F1993" s="5" t="n">
        <f aca="false">MONTH(D1993)</f>
        <v>5</v>
      </c>
      <c r="G1993" s="5" t="s">
        <v>172</v>
      </c>
      <c r="H1993" s="5" t="e">
        <f aca="false">YEAR(G1993)</f>
        <v>#VALUE!</v>
      </c>
      <c r="I1993" s="5" t="e">
        <f aca="false">MONTH(G1993)</f>
        <v>#VALUE!</v>
      </c>
      <c r="J1993" s="5" t="s">
        <v>8189</v>
      </c>
      <c r="K1993" s="5" t="str">
        <f aca="false">LEFT(J1993,6)</f>
        <v>038039</v>
      </c>
      <c r="L1993" s="5" t="s">
        <v>8190</v>
      </c>
      <c r="M1993" s="5" t="n">
        <v>0</v>
      </c>
      <c r="N1993" s="5" t="n">
        <v>0</v>
      </c>
      <c r="O1993" s="0" t="s">
        <v>153</v>
      </c>
      <c r="P1993" s="0" t="e">
        <f aca="false">VLOOKUP(K1993,SQ!C:D,2,FALSE())</f>
        <v>#N/A</v>
      </c>
    </row>
    <row r="1994" customFormat="false" ht="12.8" hidden="true" customHeight="false" outlineLevel="0" collapsed="false">
      <c r="A1994" s="5" t="s">
        <v>8191</v>
      </c>
      <c r="B1994" s="5" t="s">
        <v>147</v>
      </c>
      <c r="C1994" s="5" t="s">
        <v>170</v>
      </c>
      <c r="D1994" s="5" t="s">
        <v>8192</v>
      </c>
      <c r="E1994" s="5" t="n">
        <f aca="false">YEAR(D1994)</f>
        <v>2023</v>
      </c>
      <c r="F1994" s="5" t="n">
        <f aca="false">MONTH(D1994)</f>
        <v>5</v>
      </c>
      <c r="G1994" s="5" t="s">
        <v>172</v>
      </c>
      <c r="H1994" s="5" t="e">
        <f aca="false">YEAR(G1994)</f>
        <v>#VALUE!</v>
      </c>
      <c r="I1994" s="5" t="e">
        <f aca="false">MONTH(G1994)</f>
        <v>#VALUE!</v>
      </c>
      <c r="J1994" s="5" t="s">
        <v>8193</v>
      </c>
      <c r="K1994" s="5" t="str">
        <f aca="false">LEFT(J1994,6)</f>
        <v>082234</v>
      </c>
      <c r="L1994" s="5" t="s">
        <v>8194</v>
      </c>
      <c r="M1994" s="5" t="n">
        <v>0</v>
      </c>
      <c r="N1994" s="5" t="n">
        <v>0</v>
      </c>
      <c r="O1994" s="0" t="s">
        <v>153</v>
      </c>
      <c r="P1994" s="0" t="e">
        <f aca="false">VLOOKUP(K1994,SQ!C:D,2,FALSE())</f>
        <v>#N/A</v>
      </c>
    </row>
    <row r="1995" customFormat="false" ht="12.8" hidden="true" customHeight="false" outlineLevel="0" collapsed="false">
      <c r="A1995" s="5" t="s">
        <v>8195</v>
      </c>
      <c r="B1995" s="5" t="s">
        <v>147</v>
      </c>
      <c r="C1995" s="5" t="s">
        <v>170</v>
      </c>
      <c r="D1995" s="5" t="s">
        <v>8196</v>
      </c>
      <c r="E1995" s="5" t="n">
        <f aca="false">YEAR(D1995)</f>
        <v>2023</v>
      </c>
      <c r="F1995" s="5" t="n">
        <f aca="false">MONTH(D1995)</f>
        <v>5</v>
      </c>
      <c r="G1995" s="5" t="s">
        <v>172</v>
      </c>
      <c r="H1995" s="5" t="e">
        <f aca="false">YEAR(G1995)</f>
        <v>#VALUE!</v>
      </c>
      <c r="I1995" s="5" t="e">
        <f aca="false">MONTH(G1995)</f>
        <v>#VALUE!</v>
      </c>
      <c r="J1995" s="5" t="s">
        <v>8197</v>
      </c>
      <c r="K1995" s="5" t="str">
        <f aca="false">LEFT(J1995,6)</f>
        <v>022058</v>
      </c>
      <c r="L1995" s="5" t="s">
        <v>8198</v>
      </c>
      <c r="M1995" s="5" t="n">
        <v>2</v>
      </c>
      <c r="N1995" s="5" t="n">
        <v>1</v>
      </c>
      <c r="O1995" s="0" t="s">
        <v>153</v>
      </c>
      <c r="P1995" s="0" t="e">
        <f aca="false">VLOOKUP(K1995,SQ!C:D,2,FALSE())</f>
        <v>#N/A</v>
      </c>
    </row>
    <row r="1996" customFormat="false" ht="12.8" hidden="true" customHeight="false" outlineLevel="0" collapsed="false">
      <c r="A1996" s="5" t="s">
        <v>8199</v>
      </c>
      <c r="B1996" s="5" t="s">
        <v>147</v>
      </c>
      <c r="C1996" s="5" t="s">
        <v>170</v>
      </c>
      <c r="D1996" s="5" t="s">
        <v>8200</v>
      </c>
      <c r="E1996" s="5" t="n">
        <f aca="false">YEAR(D1996)</f>
        <v>2023</v>
      </c>
      <c r="F1996" s="5" t="n">
        <f aca="false">MONTH(D1996)</f>
        <v>5</v>
      </c>
      <c r="G1996" s="5" t="s">
        <v>172</v>
      </c>
      <c r="H1996" s="5" t="e">
        <f aca="false">YEAR(G1996)</f>
        <v>#VALUE!</v>
      </c>
      <c r="I1996" s="5" t="e">
        <f aca="false">MONTH(G1996)</f>
        <v>#VALUE!</v>
      </c>
      <c r="J1996" s="5" t="s">
        <v>8201</v>
      </c>
      <c r="K1996" s="5" t="str">
        <f aca="false">LEFT(J1996,6)</f>
        <v>042009</v>
      </c>
      <c r="L1996" s="5" t="s">
        <v>8202</v>
      </c>
      <c r="M1996" s="5" t="n">
        <v>0</v>
      </c>
      <c r="N1996" s="5" t="n">
        <v>0</v>
      </c>
      <c r="O1996" s="0" t="s">
        <v>153</v>
      </c>
      <c r="P1996" s="0" t="e">
        <f aca="false">VLOOKUP(K1996,SQ!C:D,2,FALSE())</f>
        <v>#N/A</v>
      </c>
    </row>
    <row r="1997" customFormat="false" ht="12.8" hidden="true" customHeight="false" outlineLevel="0" collapsed="false">
      <c r="A1997" s="5" t="s">
        <v>8203</v>
      </c>
      <c r="B1997" s="5" t="s">
        <v>147</v>
      </c>
      <c r="C1997" s="5" t="s">
        <v>170</v>
      </c>
      <c r="D1997" s="5" t="s">
        <v>8204</v>
      </c>
      <c r="E1997" s="5" t="n">
        <f aca="false">YEAR(D1997)</f>
        <v>2023</v>
      </c>
      <c r="F1997" s="5" t="n">
        <f aca="false">MONTH(D1997)</f>
        <v>5</v>
      </c>
      <c r="G1997" s="5" t="s">
        <v>172</v>
      </c>
      <c r="H1997" s="5" t="e">
        <f aca="false">YEAR(G1997)</f>
        <v>#VALUE!</v>
      </c>
      <c r="I1997" s="5" t="e">
        <f aca="false">MONTH(G1997)</f>
        <v>#VALUE!</v>
      </c>
      <c r="J1997" s="5" t="s">
        <v>8205</v>
      </c>
      <c r="K1997" s="5" t="str">
        <f aca="false">LEFT(J1997,6)</f>
        <v>041076</v>
      </c>
      <c r="L1997" s="5" t="s">
        <v>8206</v>
      </c>
      <c r="M1997" s="5" t="n">
        <v>0</v>
      </c>
      <c r="N1997" s="5" t="n">
        <v>0</v>
      </c>
      <c r="O1997" s="0" t="s">
        <v>153</v>
      </c>
      <c r="P1997" s="0" t="e">
        <f aca="false">VLOOKUP(K1997,SQ!C:D,2,FALSE())</f>
        <v>#N/A</v>
      </c>
    </row>
    <row r="1998" customFormat="false" ht="12.8" hidden="true" customHeight="false" outlineLevel="0" collapsed="false">
      <c r="A1998" s="5" t="s">
        <v>8207</v>
      </c>
      <c r="B1998" s="5" t="s">
        <v>147</v>
      </c>
      <c r="C1998" s="5" t="s">
        <v>170</v>
      </c>
      <c r="D1998" s="5" t="s">
        <v>8208</v>
      </c>
      <c r="E1998" s="5" t="n">
        <f aca="false">YEAR(D1998)</f>
        <v>2023</v>
      </c>
      <c r="F1998" s="5" t="n">
        <f aca="false">MONTH(D1998)</f>
        <v>6</v>
      </c>
      <c r="G1998" s="5" t="s">
        <v>172</v>
      </c>
      <c r="H1998" s="5" t="e">
        <f aca="false">YEAR(G1998)</f>
        <v>#VALUE!</v>
      </c>
      <c r="I1998" s="5" t="e">
        <f aca="false">MONTH(G1998)</f>
        <v>#VALUE!</v>
      </c>
      <c r="J1998" s="5" t="s">
        <v>8209</v>
      </c>
      <c r="K1998" s="5" t="str">
        <f aca="false">LEFT(J1998,6)</f>
        <v>159067</v>
      </c>
      <c r="L1998" s="5" t="s">
        <v>8210</v>
      </c>
      <c r="M1998" s="5" t="n">
        <v>0</v>
      </c>
      <c r="N1998" s="5" t="n">
        <v>0</v>
      </c>
      <c r="O1998" s="0" t="s">
        <v>153</v>
      </c>
      <c r="P1998" s="0" t="e">
        <f aca="false">VLOOKUP(K1998,SQ!C:D,2,FALSE())</f>
        <v>#N/A</v>
      </c>
    </row>
    <row r="1999" customFormat="false" ht="12.8" hidden="true" customHeight="false" outlineLevel="0" collapsed="false">
      <c r="A1999" s="5" t="s">
        <v>8211</v>
      </c>
      <c r="B1999" s="5" t="s">
        <v>147</v>
      </c>
      <c r="C1999" s="5" t="s">
        <v>170</v>
      </c>
      <c r="D1999" s="5" t="s">
        <v>8212</v>
      </c>
      <c r="E1999" s="5" t="n">
        <f aca="false">YEAR(D1999)</f>
        <v>2023</v>
      </c>
      <c r="F1999" s="5" t="n">
        <f aca="false">MONTH(D1999)</f>
        <v>5</v>
      </c>
      <c r="G1999" s="5" t="s">
        <v>172</v>
      </c>
      <c r="H1999" s="5" t="e">
        <f aca="false">YEAR(G1999)</f>
        <v>#VALUE!</v>
      </c>
      <c r="I1999" s="5" t="e">
        <f aca="false">MONTH(G1999)</f>
        <v>#VALUE!</v>
      </c>
      <c r="J1999" s="5" t="s">
        <v>8213</v>
      </c>
      <c r="K1999" s="5" t="str">
        <f aca="false">LEFT(J1999,6)</f>
        <v>055031</v>
      </c>
      <c r="L1999" s="5" t="s">
        <v>8214</v>
      </c>
      <c r="M1999" s="5" t="n">
        <v>0</v>
      </c>
      <c r="N1999" s="5" t="n">
        <v>0</v>
      </c>
      <c r="O1999" s="0" t="s">
        <v>153</v>
      </c>
      <c r="P1999" s="0" t="e">
        <f aca="false">VLOOKUP(K1999,SQ!C:D,2,FALSE())</f>
        <v>#N/A</v>
      </c>
    </row>
    <row r="2000" customFormat="false" ht="12.8" hidden="true" customHeight="false" outlineLevel="0" collapsed="false">
      <c r="A2000" s="5" t="s">
        <v>8215</v>
      </c>
      <c r="B2000" s="5" t="s">
        <v>147</v>
      </c>
      <c r="C2000" s="5" t="s">
        <v>170</v>
      </c>
      <c r="D2000" s="5" t="s">
        <v>8216</v>
      </c>
      <c r="E2000" s="5" t="n">
        <f aca="false">YEAR(D2000)</f>
        <v>2023</v>
      </c>
      <c r="F2000" s="5" t="n">
        <f aca="false">MONTH(D2000)</f>
        <v>6</v>
      </c>
      <c r="G2000" s="5" t="s">
        <v>172</v>
      </c>
      <c r="H2000" s="5" t="e">
        <f aca="false">YEAR(G2000)</f>
        <v>#VALUE!</v>
      </c>
      <c r="I2000" s="5" t="e">
        <f aca="false">MONTH(G2000)</f>
        <v>#VALUE!</v>
      </c>
      <c r="J2000" s="5" t="s">
        <v>8217</v>
      </c>
      <c r="K2000" s="5" t="str">
        <f aca="false">LEFT(J2000,6)</f>
        <v>027044</v>
      </c>
      <c r="L2000" s="5" t="s">
        <v>8218</v>
      </c>
      <c r="M2000" s="5" t="n">
        <v>0</v>
      </c>
      <c r="N2000" s="5" t="n">
        <v>0</v>
      </c>
      <c r="O2000" s="0" t="s">
        <v>153</v>
      </c>
      <c r="P2000" s="0" t="e">
        <f aca="false">VLOOKUP(K2000,SQ!C:D,2,FALSE())</f>
        <v>#N/A</v>
      </c>
    </row>
    <row r="2001" customFormat="false" ht="12.8" hidden="true" customHeight="false" outlineLevel="0" collapsed="false">
      <c r="A2001" s="5" t="s">
        <v>8219</v>
      </c>
      <c r="B2001" s="5" t="s">
        <v>147</v>
      </c>
      <c r="C2001" s="5" t="s">
        <v>170</v>
      </c>
      <c r="D2001" s="5" t="s">
        <v>8220</v>
      </c>
      <c r="E2001" s="5" t="n">
        <f aca="false">YEAR(D2001)</f>
        <v>2023</v>
      </c>
      <c r="F2001" s="5" t="n">
        <f aca="false">MONTH(D2001)</f>
        <v>6</v>
      </c>
      <c r="G2001" s="5" t="s">
        <v>172</v>
      </c>
      <c r="H2001" s="5" t="e">
        <f aca="false">YEAR(G2001)</f>
        <v>#VALUE!</v>
      </c>
      <c r="I2001" s="5" t="e">
        <f aca="false">MONTH(G2001)</f>
        <v>#VALUE!</v>
      </c>
      <c r="J2001" s="5" t="s">
        <v>8221</v>
      </c>
      <c r="K2001" s="5" t="str">
        <f aca="false">LEFT(J2001,6)</f>
        <v>035098</v>
      </c>
      <c r="L2001" s="5" t="s">
        <v>8222</v>
      </c>
      <c r="M2001" s="5" t="n">
        <v>0</v>
      </c>
      <c r="N2001" s="5" t="n">
        <v>0</v>
      </c>
      <c r="O2001" s="0" t="s">
        <v>153</v>
      </c>
      <c r="P2001" s="0" t="e">
        <f aca="false">VLOOKUP(K2001,SQ!C:D,2,FALSE())</f>
        <v>#N/A</v>
      </c>
    </row>
    <row r="2002" customFormat="false" ht="12.8" hidden="true" customHeight="false" outlineLevel="0" collapsed="false">
      <c r="A2002" s="5" t="s">
        <v>8223</v>
      </c>
      <c r="B2002" s="5" t="s">
        <v>147</v>
      </c>
      <c r="C2002" s="5" t="s">
        <v>170</v>
      </c>
      <c r="D2002" s="5" t="s">
        <v>8224</v>
      </c>
      <c r="E2002" s="5" t="n">
        <f aca="false">YEAR(D2002)</f>
        <v>2023</v>
      </c>
      <c r="F2002" s="5" t="n">
        <f aca="false">MONTH(D2002)</f>
        <v>5</v>
      </c>
      <c r="G2002" s="5" t="s">
        <v>172</v>
      </c>
      <c r="H2002" s="5" t="e">
        <f aca="false">YEAR(G2002)</f>
        <v>#VALUE!</v>
      </c>
      <c r="I2002" s="5" t="e">
        <f aca="false">MONTH(G2002)</f>
        <v>#VALUE!</v>
      </c>
      <c r="J2002" s="5" t="s">
        <v>8225</v>
      </c>
      <c r="K2002" s="5" t="str">
        <f aca="false">LEFT(J2002,6)</f>
        <v>071270</v>
      </c>
      <c r="L2002" s="5" t="s">
        <v>8226</v>
      </c>
      <c r="M2002" s="5" t="n">
        <v>1</v>
      </c>
      <c r="N2002" s="5" t="n">
        <v>1</v>
      </c>
      <c r="O2002" s="0" t="s">
        <v>153</v>
      </c>
      <c r="P2002" s="0" t="e">
        <f aca="false">VLOOKUP(K2002,SQ!C:D,2,FALSE())</f>
        <v>#N/A</v>
      </c>
    </row>
    <row r="2003" customFormat="false" ht="12.8" hidden="true" customHeight="false" outlineLevel="0" collapsed="false">
      <c r="A2003" s="5" t="s">
        <v>8227</v>
      </c>
      <c r="B2003" s="5" t="s">
        <v>147</v>
      </c>
      <c r="C2003" s="5" t="s">
        <v>170</v>
      </c>
      <c r="D2003" s="5" t="s">
        <v>8228</v>
      </c>
      <c r="E2003" s="5" t="n">
        <f aca="false">YEAR(D2003)</f>
        <v>2023</v>
      </c>
      <c r="F2003" s="5" t="n">
        <f aca="false">MONTH(D2003)</f>
        <v>6</v>
      </c>
      <c r="G2003" s="5" t="s">
        <v>172</v>
      </c>
      <c r="H2003" s="5" t="e">
        <f aca="false">YEAR(G2003)</f>
        <v>#VALUE!</v>
      </c>
      <c r="I2003" s="5" t="e">
        <f aca="false">MONTH(G2003)</f>
        <v>#VALUE!</v>
      </c>
      <c r="J2003" s="5" t="s">
        <v>3706</v>
      </c>
      <c r="K2003" s="5" t="str">
        <f aca="false">LEFT(J2003,6)</f>
        <v>062080</v>
      </c>
      <c r="L2003" s="5" t="s">
        <v>3707</v>
      </c>
      <c r="M2003" s="5" t="n">
        <v>0</v>
      </c>
      <c r="N2003" s="5" t="n">
        <v>0</v>
      </c>
      <c r="O2003" s="0" t="s">
        <v>153</v>
      </c>
      <c r="P2003" s="0" t="e">
        <f aca="false">VLOOKUP(K2003,SQ!C:D,2,FALSE())</f>
        <v>#N/A</v>
      </c>
    </row>
    <row r="2004" customFormat="false" ht="12.8" hidden="true" customHeight="false" outlineLevel="0" collapsed="false">
      <c r="A2004" s="5" t="s">
        <v>8229</v>
      </c>
      <c r="B2004" s="5" t="s">
        <v>147</v>
      </c>
      <c r="C2004" s="5" t="s">
        <v>170</v>
      </c>
      <c r="D2004" s="5" t="s">
        <v>8230</v>
      </c>
      <c r="E2004" s="5" t="n">
        <f aca="false">YEAR(D2004)</f>
        <v>2023</v>
      </c>
      <c r="F2004" s="5" t="n">
        <f aca="false">MONTH(D2004)</f>
        <v>5</v>
      </c>
      <c r="G2004" s="5" t="s">
        <v>172</v>
      </c>
      <c r="H2004" s="5" t="e">
        <f aca="false">YEAR(G2004)</f>
        <v>#VALUE!</v>
      </c>
      <c r="I2004" s="5" t="e">
        <f aca="false">MONTH(G2004)</f>
        <v>#VALUE!</v>
      </c>
      <c r="J2004" s="5" t="s">
        <v>8231</v>
      </c>
      <c r="K2004" s="5" t="str">
        <f aca="false">LEFT(J2004,6)</f>
        <v>197019</v>
      </c>
      <c r="L2004" s="5" t="s">
        <v>8232</v>
      </c>
      <c r="M2004" s="5" t="n">
        <v>0</v>
      </c>
      <c r="N2004" s="5" t="n">
        <v>0</v>
      </c>
      <c r="O2004" s="0" t="s">
        <v>153</v>
      </c>
      <c r="P2004" s="0" t="e">
        <f aca="false">VLOOKUP(K2004,SQ!C:D,2,FALSE())</f>
        <v>#N/A</v>
      </c>
    </row>
    <row r="2005" customFormat="false" ht="12.8" hidden="true" customHeight="false" outlineLevel="0" collapsed="false">
      <c r="A2005" s="5" t="s">
        <v>8233</v>
      </c>
      <c r="B2005" s="5" t="s">
        <v>1065</v>
      </c>
      <c r="C2005" s="5" t="s">
        <v>170</v>
      </c>
      <c r="D2005" s="5" t="s">
        <v>8234</v>
      </c>
      <c r="E2005" s="5" t="n">
        <f aca="false">YEAR(D2005)</f>
        <v>2023</v>
      </c>
      <c r="F2005" s="5" t="n">
        <f aca="false">MONTH(D2005)</f>
        <v>5</v>
      </c>
      <c r="G2005" s="5" t="s">
        <v>172</v>
      </c>
      <c r="H2005" s="5" t="e">
        <f aca="false">YEAR(G2005)</f>
        <v>#VALUE!</v>
      </c>
      <c r="I2005" s="5" t="e">
        <f aca="false">MONTH(G2005)</f>
        <v>#VALUE!</v>
      </c>
      <c r="J2005" s="5" t="s">
        <v>8235</v>
      </c>
      <c r="K2005" s="5" t="str">
        <f aca="false">LEFT(J2005,6)</f>
        <v>083206</v>
      </c>
      <c r="L2005" s="5" t="s">
        <v>8236</v>
      </c>
      <c r="M2005" s="5" t="n">
        <v>420</v>
      </c>
      <c r="N2005" s="5" t="n">
        <v>420</v>
      </c>
      <c r="O2005" s="0" t="s">
        <v>153</v>
      </c>
      <c r="P2005" s="0" t="e">
        <f aca="false">VLOOKUP(K2005,SQ!C:D,2,FALSE())</f>
        <v>#N/A</v>
      </c>
    </row>
    <row r="2006" customFormat="false" ht="12.8" hidden="true" customHeight="false" outlineLevel="0" collapsed="false">
      <c r="A2006" s="5" t="s">
        <v>8237</v>
      </c>
      <c r="B2006" s="5" t="s">
        <v>147</v>
      </c>
      <c r="C2006" s="5" t="s">
        <v>170</v>
      </c>
      <c r="D2006" s="5" t="s">
        <v>8238</v>
      </c>
      <c r="E2006" s="5" t="n">
        <f aca="false">YEAR(D2006)</f>
        <v>2023</v>
      </c>
      <c r="F2006" s="5" t="n">
        <f aca="false">MONTH(D2006)</f>
        <v>6</v>
      </c>
      <c r="G2006" s="5" t="s">
        <v>172</v>
      </c>
      <c r="H2006" s="5" t="e">
        <f aca="false">YEAR(G2006)</f>
        <v>#VALUE!</v>
      </c>
      <c r="I2006" s="5" t="e">
        <f aca="false">MONTH(G2006)</f>
        <v>#VALUE!</v>
      </c>
      <c r="J2006" s="5" t="s">
        <v>8239</v>
      </c>
      <c r="K2006" s="5" t="str">
        <f aca="false">LEFT(J2006,6)</f>
        <v>095348</v>
      </c>
      <c r="L2006" s="5" t="s">
        <v>8240</v>
      </c>
      <c r="M2006" s="5" t="n">
        <v>0</v>
      </c>
      <c r="N2006" s="5" t="n">
        <v>0</v>
      </c>
      <c r="O2006" s="0" t="s">
        <v>153</v>
      </c>
      <c r="P2006" s="0" t="e">
        <f aca="false">VLOOKUP(K2006,SQ!C:D,2,FALSE())</f>
        <v>#N/A</v>
      </c>
    </row>
    <row r="2007" customFormat="false" ht="12.8" hidden="true" customHeight="false" outlineLevel="0" collapsed="false">
      <c r="A2007" s="5" t="s">
        <v>8241</v>
      </c>
      <c r="B2007" s="5" t="s">
        <v>147</v>
      </c>
      <c r="C2007" s="5" t="s">
        <v>170</v>
      </c>
      <c r="D2007" s="5" t="s">
        <v>8242</v>
      </c>
      <c r="E2007" s="5" t="n">
        <f aca="false">YEAR(D2007)</f>
        <v>2023</v>
      </c>
      <c r="F2007" s="5" t="n">
        <f aca="false">MONTH(D2007)</f>
        <v>5</v>
      </c>
      <c r="G2007" s="5" t="s">
        <v>172</v>
      </c>
      <c r="H2007" s="5" t="e">
        <f aca="false">YEAR(G2007)</f>
        <v>#VALUE!</v>
      </c>
      <c r="I2007" s="5" t="e">
        <f aca="false">MONTH(G2007)</f>
        <v>#VALUE!</v>
      </c>
      <c r="J2007" s="5" t="s">
        <v>8243</v>
      </c>
      <c r="K2007" s="5" t="str">
        <f aca="false">LEFT(J2007,6)</f>
        <v>067072</v>
      </c>
      <c r="L2007" s="5" t="s">
        <v>8244</v>
      </c>
      <c r="M2007" s="5" t="n">
        <v>9</v>
      </c>
      <c r="N2007" s="5" t="n">
        <v>0</v>
      </c>
      <c r="O2007" s="0" t="s">
        <v>153</v>
      </c>
      <c r="P2007" s="0" t="e">
        <f aca="false">VLOOKUP(K2007,SQ!C:D,2,FALSE())</f>
        <v>#N/A</v>
      </c>
    </row>
    <row r="2008" customFormat="false" ht="12.8" hidden="true" customHeight="false" outlineLevel="0" collapsed="false">
      <c r="A2008" s="5" t="s">
        <v>8245</v>
      </c>
      <c r="B2008" s="5" t="s">
        <v>147</v>
      </c>
      <c r="C2008" s="5" t="s">
        <v>170</v>
      </c>
      <c r="D2008" s="5" t="s">
        <v>8246</v>
      </c>
      <c r="E2008" s="5" t="n">
        <f aca="false">YEAR(D2008)</f>
        <v>2023</v>
      </c>
      <c r="F2008" s="5" t="n">
        <f aca="false">MONTH(D2008)</f>
        <v>5</v>
      </c>
      <c r="G2008" s="5" t="s">
        <v>172</v>
      </c>
      <c r="H2008" s="5" t="e">
        <f aca="false">YEAR(G2008)</f>
        <v>#VALUE!</v>
      </c>
      <c r="I2008" s="5" t="e">
        <f aca="false">MONTH(G2008)</f>
        <v>#VALUE!</v>
      </c>
      <c r="J2008" s="5" t="s">
        <v>8247</v>
      </c>
      <c r="K2008" s="5" t="str">
        <f aca="false">LEFT(J2008,6)</f>
        <v>159235</v>
      </c>
      <c r="L2008" s="5" t="s">
        <v>8248</v>
      </c>
      <c r="M2008" s="5" t="n">
        <v>0</v>
      </c>
      <c r="N2008" s="5" t="n">
        <v>0</v>
      </c>
      <c r="O2008" s="0" t="s">
        <v>153</v>
      </c>
      <c r="P2008" s="0" t="e">
        <f aca="false">VLOOKUP(K2008,SQ!C:D,2,FALSE())</f>
        <v>#N/A</v>
      </c>
    </row>
    <row r="2009" customFormat="false" ht="12.8" hidden="true" customHeight="false" outlineLevel="0" collapsed="false">
      <c r="A2009" s="5" t="s">
        <v>8249</v>
      </c>
      <c r="B2009" s="5" t="s">
        <v>147</v>
      </c>
      <c r="C2009" s="5" t="s">
        <v>170</v>
      </c>
      <c r="D2009" s="5" t="s">
        <v>8250</v>
      </c>
      <c r="E2009" s="5" t="n">
        <f aca="false">YEAR(D2009)</f>
        <v>2023</v>
      </c>
      <c r="F2009" s="5" t="n">
        <f aca="false">MONTH(D2009)</f>
        <v>5</v>
      </c>
      <c r="G2009" s="5" t="s">
        <v>172</v>
      </c>
      <c r="H2009" s="5" t="e">
        <f aca="false">YEAR(G2009)</f>
        <v>#VALUE!</v>
      </c>
      <c r="I2009" s="5" t="e">
        <f aca="false">MONTH(G2009)</f>
        <v>#VALUE!</v>
      </c>
      <c r="J2009" s="5" t="s">
        <v>8251</v>
      </c>
      <c r="K2009" s="5" t="str">
        <f aca="false">LEFT(J2009,6)</f>
        <v>053113</v>
      </c>
      <c r="L2009" s="5" t="s">
        <v>8252</v>
      </c>
      <c r="M2009" s="5" t="n">
        <v>0</v>
      </c>
      <c r="N2009" s="5" t="n">
        <v>0</v>
      </c>
      <c r="O2009" s="0" t="s">
        <v>153</v>
      </c>
      <c r="P2009" s="0" t="e">
        <f aca="false">VLOOKUP(K2009,SQ!C:D,2,FALSE())</f>
        <v>#N/A</v>
      </c>
    </row>
    <row r="2010" customFormat="false" ht="12.8" hidden="true" customHeight="false" outlineLevel="0" collapsed="false">
      <c r="A2010" s="5" t="s">
        <v>8253</v>
      </c>
      <c r="B2010" s="5" t="s">
        <v>147</v>
      </c>
      <c r="C2010" s="5" t="s">
        <v>170</v>
      </c>
      <c r="D2010" s="5" t="s">
        <v>8254</v>
      </c>
      <c r="E2010" s="5" t="n">
        <f aca="false">YEAR(D2010)</f>
        <v>2023</v>
      </c>
      <c r="F2010" s="5" t="n">
        <f aca="false">MONTH(D2010)</f>
        <v>5</v>
      </c>
      <c r="G2010" s="5" t="s">
        <v>172</v>
      </c>
      <c r="H2010" s="5" t="e">
        <f aca="false">YEAR(G2010)</f>
        <v>#VALUE!</v>
      </c>
      <c r="I2010" s="5" t="e">
        <f aca="false">MONTH(G2010)</f>
        <v>#VALUE!</v>
      </c>
      <c r="J2010" s="5" t="s">
        <v>8255</v>
      </c>
      <c r="K2010" s="5" t="str">
        <f aca="false">LEFT(J2010,6)</f>
        <v>134264</v>
      </c>
      <c r="L2010" s="5" t="s">
        <v>8256</v>
      </c>
      <c r="M2010" s="5" t="n">
        <v>0</v>
      </c>
      <c r="N2010" s="5" t="n">
        <v>0</v>
      </c>
      <c r="O2010" s="0" t="s">
        <v>153</v>
      </c>
      <c r="P2010" s="0" t="e">
        <f aca="false">VLOOKUP(K2010,SQ!C:D,2,FALSE())</f>
        <v>#N/A</v>
      </c>
    </row>
    <row r="2011" customFormat="false" ht="12.8" hidden="true" customHeight="false" outlineLevel="0" collapsed="false">
      <c r="A2011" s="5" t="s">
        <v>8257</v>
      </c>
      <c r="B2011" s="5" t="s">
        <v>147</v>
      </c>
      <c r="C2011" s="5" t="s">
        <v>170</v>
      </c>
      <c r="D2011" s="5" t="s">
        <v>8258</v>
      </c>
      <c r="E2011" s="5" t="n">
        <f aca="false">YEAR(D2011)</f>
        <v>2023</v>
      </c>
      <c r="F2011" s="5" t="n">
        <f aca="false">MONTH(D2011)</f>
        <v>5</v>
      </c>
      <c r="G2011" s="5" t="s">
        <v>172</v>
      </c>
      <c r="H2011" s="5" t="e">
        <f aca="false">YEAR(G2011)</f>
        <v>#VALUE!</v>
      </c>
      <c r="I2011" s="5" t="e">
        <f aca="false">MONTH(G2011)</f>
        <v>#VALUE!</v>
      </c>
      <c r="J2011" s="5" t="s">
        <v>8259</v>
      </c>
      <c r="K2011" s="5" t="str">
        <f aca="false">LEFT(J2011,6)</f>
        <v>310014</v>
      </c>
      <c r="L2011" s="5" t="s">
        <v>8260</v>
      </c>
      <c r="M2011" s="5" t="n">
        <v>0</v>
      </c>
      <c r="N2011" s="5" t="n">
        <v>0</v>
      </c>
      <c r="O2011" s="0" t="s">
        <v>153</v>
      </c>
      <c r="P2011" s="0" t="e">
        <f aca="false">VLOOKUP(K2011,SQ!C:D,2,FALSE())</f>
        <v>#N/A</v>
      </c>
    </row>
    <row r="2012" customFormat="false" ht="12.8" hidden="true" customHeight="false" outlineLevel="0" collapsed="false">
      <c r="A2012" s="5" t="s">
        <v>8261</v>
      </c>
      <c r="B2012" s="5" t="s">
        <v>250</v>
      </c>
      <c r="C2012" s="5" t="s">
        <v>176</v>
      </c>
      <c r="D2012" s="5" t="s">
        <v>8262</v>
      </c>
      <c r="E2012" s="5" t="n">
        <f aca="false">YEAR(D2012)</f>
        <v>2023</v>
      </c>
      <c r="F2012" s="5" t="n">
        <f aca="false">MONTH(D2012)</f>
        <v>6</v>
      </c>
      <c r="G2012" s="5" t="s">
        <v>172</v>
      </c>
      <c r="H2012" s="5" t="e">
        <f aca="false">YEAR(G2012)</f>
        <v>#VALUE!</v>
      </c>
      <c r="I2012" s="5" t="e">
        <f aca="false">MONTH(G2012)</f>
        <v>#VALUE!</v>
      </c>
      <c r="J2012" s="5" t="s">
        <v>8263</v>
      </c>
      <c r="K2012" s="5" t="str">
        <f aca="false">LEFT(J2012,6)</f>
        <v>139030</v>
      </c>
      <c r="L2012" s="5" t="s">
        <v>8264</v>
      </c>
      <c r="M2012" s="5" t="n">
        <v>164</v>
      </c>
      <c r="N2012" s="5" t="n">
        <v>164</v>
      </c>
      <c r="O2012" s="0" t="s">
        <v>153</v>
      </c>
      <c r="P2012" s="0" t="e">
        <f aca="false">VLOOKUP(K2012,SQ!C:D,2,FALSE())</f>
        <v>#N/A</v>
      </c>
    </row>
    <row r="2013" customFormat="false" ht="12.8" hidden="true" customHeight="false" outlineLevel="0" collapsed="false">
      <c r="A2013" s="5" t="s">
        <v>8265</v>
      </c>
      <c r="B2013" s="5" t="s">
        <v>147</v>
      </c>
      <c r="C2013" s="5" t="s">
        <v>170</v>
      </c>
      <c r="D2013" s="5" t="s">
        <v>8266</v>
      </c>
      <c r="E2013" s="5" t="n">
        <f aca="false">YEAR(D2013)</f>
        <v>2023</v>
      </c>
      <c r="F2013" s="5" t="n">
        <f aca="false">MONTH(D2013)</f>
        <v>5</v>
      </c>
      <c r="G2013" s="5" t="s">
        <v>172</v>
      </c>
      <c r="H2013" s="5" t="e">
        <f aca="false">YEAR(G2013)</f>
        <v>#VALUE!</v>
      </c>
      <c r="I2013" s="5" t="e">
        <f aca="false">MONTH(G2013)</f>
        <v>#VALUE!</v>
      </c>
      <c r="J2013" s="5" t="s">
        <v>8267</v>
      </c>
      <c r="K2013" s="5" t="str">
        <f aca="false">LEFT(J2013,6)</f>
        <v>015089</v>
      </c>
      <c r="L2013" s="5" t="s">
        <v>8268</v>
      </c>
      <c r="M2013" s="5" t="n">
        <v>0</v>
      </c>
      <c r="N2013" s="5" t="n">
        <v>0</v>
      </c>
      <c r="O2013" s="0" t="s">
        <v>153</v>
      </c>
      <c r="P2013" s="0" t="e">
        <f aca="false">VLOOKUP(K2013,SQ!C:D,2,FALSE())</f>
        <v>#N/A</v>
      </c>
    </row>
    <row r="2014" customFormat="false" ht="12.8" hidden="true" customHeight="false" outlineLevel="0" collapsed="false">
      <c r="A2014" s="5" t="s">
        <v>8269</v>
      </c>
      <c r="B2014" s="5" t="s">
        <v>232</v>
      </c>
      <c r="C2014" s="5" t="s">
        <v>170</v>
      </c>
      <c r="D2014" s="5" t="s">
        <v>8270</v>
      </c>
      <c r="E2014" s="5" t="n">
        <f aca="false">YEAR(D2014)</f>
        <v>2023</v>
      </c>
      <c r="F2014" s="5" t="n">
        <f aca="false">MONTH(D2014)</f>
        <v>5</v>
      </c>
      <c r="G2014" s="5" t="s">
        <v>172</v>
      </c>
      <c r="H2014" s="5" t="e">
        <f aca="false">YEAR(G2014)</f>
        <v>#VALUE!</v>
      </c>
      <c r="I2014" s="5" t="e">
        <f aca="false">MONTH(G2014)</f>
        <v>#VALUE!</v>
      </c>
      <c r="J2014" s="5" t="s">
        <v>8271</v>
      </c>
      <c r="K2014" s="5" t="str">
        <f aca="false">LEFT(J2014,6)</f>
        <v>088062</v>
      </c>
      <c r="L2014" s="5" t="s">
        <v>8272</v>
      </c>
      <c r="M2014" s="5" t="n">
        <v>0</v>
      </c>
      <c r="N2014" s="5" t="n">
        <v>0</v>
      </c>
      <c r="O2014" s="0" t="s">
        <v>153</v>
      </c>
      <c r="P2014" s="0" t="e">
        <f aca="false">VLOOKUP(K2014,SQ!C:D,2,FALSE())</f>
        <v>#N/A</v>
      </c>
    </row>
    <row r="2015" customFormat="false" ht="12.8" hidden="true" customHeight="false" outlineLevel="0" collapsed="false">
      <c r="A2015" s="5" t="s">
        <v>8273</v>
      </c>
      <c r="B2015" s="5" t="s">
        <v>147</v>
      </c>
      <c r="C2015" s="5" t="s">
        <v>170</v>
      </c>
      <c r="D2015" s="5" t="s">
        <v>8274</v>
      </c>
      <c r="E2015" s="5" t="n">
        <f aca="false">YEAR(D2015)</f>
        <v>2023</v>
      </c>
      <c r="F2015" s="5" t="n">
        <f aca="false">MONTH(D2015)</f>
        <v>9</v>
      </c>
      <c r="G2015" s="5" t="s">
        <v>172</v>
      </c>
      <c r="H2015" s="5" t="e">
        <f aca="false">YEAR(G2015)</f>
        <v>#VALUE!</v>
      </c>
      <c r="I2015" s="5" t="e">
        <f aca="false">MONTH(G2015)</f>
        <v>#VALUE!</v>
      </c>
      <c r="J2015" s="5" t="s">
        <v>1615</v>
      </c>
      <c r="K2015" s="5" t="str">
        <f aca="false">LEFT(J2015,6)</f>
        <v>-</v>
      </c>
      <c r="L2015" s="5" t="s">
        <v>8275</v>
      </c>
      <c r="M2015" s="5" t="n">
        <v>0</v>
      </c>
      <c r="N2015" s="5" t="n">
        <v>0</v>
      </c>
      <c r="O2015" s="0" t="s">
        <v>153</v>
      </c>
      <c r="P2015" s="0" t="e">
        <f aca="false">VLOOKUP(K2015,SQ!C:D,2,FALSE())</f>
        <v>#N/A</v>
      </c>
    </row>
    <row r="2016" customFormat="false" ht="12.8" hidden="true" customHeight="false" outlineLevel="0" collapsed="false">
      <c r="A2016" s="5" t="s">
        <v>8276</v>
      </c>
      <c r="B2016" s="5" t="s">
        <v>147</v>
      </c>
      <c r="C2016" s="5" t="s">
        <v>170</v>
      </c>
      <c r="D2016" s="5" t="s">
        <v>8277</v>
      </c>
      <c r="E2016" s="5" t="n">
        <f aca="false">YEAR(D2016)</f>
        <v>2023</v>
      </c>
      <c r="F2016" s="5" t="n">
        <f aca="false">MONTH(D2016)</f>
        <v>5</v>
      </c>
      <c r="G2016" s="5" t="s">
        <v>172</v>
      </c>
      <c r="H2016" s="5" t="e">
        <f aca="false">YEAR(G2016)</f>
        <v>#VALUE!</v>
      </c>
      <c r="I2016" s="5" t="e">
        <f aca="false">MONTH(G2016)</f>
        <v>#VALUE!</v>
      </c>
      <c r="J2016" s="5" t="s">
        <v>8278</v>
      </c>
      <c r="K2016" s="5" t="str">
        <f aca="false">LEFT(J2016,6)</f>
        <v>070059</v>
      </c>
      <c r="L2016" s="5" t="s">
        <v>8279</v>
      </c>
      <c r="M2016" s="5" t="n">
        <v>0</v>
      </c>
      <c r="N2016" s="5" t="n">
        <v>0</v>
      </c>
      <c r="O2016" s="0" t="s">
        <v>153</v>
      </c>
      <c r="P2016" s="0" t="e">
        <f aca="false">VLOOKUP(K2016,SQ!C:D,2,FALSE())</f>
        <v>#N/A</v>
      </c>
    </row>
    <row r="2017" customFormat="false" ht="12.8" hidden="true" customHeight="false" outlineLevel="0" collapsed="false">
      <c r="A2017" s="5" t="s">
        <v>8280</v>
      </c>
      <c r="B2017" s="5" t="s">
        <v>232</v>
      </c>
      <c r="C2017" s="5" t="s">
        <v>170</v>
      </c>
      <c r="D2017" s="5" t="s">
        <v>8281</v>
      </c>
      <c r="E2017" s="5" t="n">
        <f aca="false">YEAR(D2017)</f>
        <v>2023</v>
      </c>
      <c r="F2017" s="5" t="n">
        <f aca="false">MONTH(D2017)</f>
        <v>8</v>
      </c>
      <c r="G2017" s="5" t="s">
        <v>172</v>
      </c>
      <c r="H2017" s="5" t="e">
        <f aca="false">YEAR(G2017)</f>
        <v>#VALUE!</v>
      </c>
      <c r="I2017" s="5" t="e">
        <f aca="false">MONTH(G2017)</f>
        <v>#VALUE!</v>
      </c>
      <c r="J2017" s="5" t="s">
        <v>8282</v>
      </c>
      <c r="K2017" s="5" t="str">
        <f aca="false">LEFT(J2017,6)</f>
        <v>041157</v>
      </c>
      <c r="L2017" s="5" t="s">
        <v>8283</v>
      </c>
      <c r="M2017" s="5" t="n">
        <v>0</v>
      </c>
      <c r="N2017" s="5" t="n">
        <v>0</v>
      </c>
      <c r="O2017" s="0" t="s">
        <v>153</v>
      </c>
      <c r="P2017" s="0" t="e">
        <f aca="false">VLOOKUP(K2017,SQ!C:D,2,FALSE())</f>
        <v>#N/A</v>
      </c>
    </row>
    <row r="2018" customFormat="false" ht="12.8" hidden="true" customHeight="false" outlineLevel="0" collapsed="false">
      <c r="A2018" s="5" t="s">
        <v>8284</v>
      </c>
      <c r="B2018" s="5" t="s">
        <v>147</v>
      </c>
      <c r="C2018" s="5" t="s">
        <v>170</v>
      </c>
      <c r="D2018" s="5" t="s">
        <v>8285</v>
      </c>
      <c r="E2018" s="5" t="n">
        <f aca="false">YEAR(D2018)</f>
        <v>2023</v>
      </c>
      <c r="F2018" s="5" t="n">
        <f aca="false">MONTH(D2018)</f>
        <v>6</v>
      </c>
      <c r="G2018" s="5" t="s">
        <v>172</v>
      </c>
      <c r="H2018" s="5" t="e">
        <f aca="false">YEAR(G2018)</f>
        <v>#VALUE!</v>
      </c>
      <c r="I2018" s="5" t="e">
        <f aca="false">MONTH(G2018)</f>
        <v>#VALUE!</v>
      </c>
      <c r="J2018" s="5" t="s">
        <v>8286</v>
      </c>
      <c r="K2018" s="5" t="str">
        <f aca="false">LEFT(J2018,6)</f>
        <v>083095</v>
      </c>
      <c r="L2018" s="5" t="s">
        <v>8287</v>
      </c>
      <c r="M2018" s="5" t="n">
        <v>0</v>
      </c>
      <c r="N2018" s="5" t="n">
        <v>0</v>
      </c>
      <c r="O2018" s="0" t="s">
        <v>153</v>
      </c>
      <c r="P2018" s="0" t="e">
        <f aca="false">VLOOKUP(K2018,SQ!C:D,2,FALSE())</f>
        <v>#N/A</v>
      </c>
    </row>
    <row r="2019" customFormat="false" ht="12.8" hidden="false" customHeight="false" outlineLevel="0" collapsed="false">
      <c r="A2019" s="5" t="s">
        <v>8288</v>
      </c>
      <c r="B2019" s="5" t="s">
        <v>147</v>
      </c>
      <c r="C2019" s="5" t="s">
        <v>170</v>
      </c>
      <c r="D2019" s="5" t="s">
        <v>8289</v>
      </c>
      <c r="E2019" s="5" t="n">
        <f aca="false">YEAR(D2019)</f>
        <v>2023</v>
      </c>
      <c r="F2019" s="5" t="n">
        <f aca="false">MONTH(D2019)</f>
        <v>5</v>
      </c>
      <c r="G2019" s="5" t="s">
        <v>172</v>
      </c>
      <c r="H2019" s="5" t="e">
        <f aca="false">YEAR(G2019)</f>
        <v>#VALUE!</v>
      </c>
      <c r="I2019" s="5" t="e">
        <f aca="false">MONTH(G2019)</f>
        <v>#VALUE!</v>
      </c>
      <c r="J2019" s="5" t="s">
        <v>8290</v>
      </c>
      <c r="K2019" s="5" t="str">
        <f aca="false">LEFT(J2019,6)</f>
        <v>018020</v>
      </c>
      <c r="L2019" s="5" t="s">
        <v>8291</v>
      </c>
      <c r="M2019" s="5" t="n">
        <v>0</v>
      </c>
      <c r="N2019" s="5" t="n">
        <v>0</v>
      </c>
      <c r="O2019" s="0" t="s">
        <v>153</v>
      </c>
      <c r="P2019" s="0" t="str">
        <f aca="false">VLOOKUP(K2019,SQ!C:D,2,FALSE())</f>
        <v>AIU Setor Central</v>
      </c>
    </row>
    <row r="2020" customFormat="false" ht="12.8" hidden="true" customHeight="false" outlineLevel="0" collapsed="false">
      <c r="A2020" s="5" t="s">
        <v>8292</v>
      </c>
      <c r="B2020" s="5" t="s">
        <v>147</v>
      </c>
      <c r="C2020" s="5" t="s">
        <v>170</v>
      </c>
      <c r="D2020" s="5" t="s">
        <v>8293</v>
      </c>
      <c r="E2020" s="5" t="n">
        <f aca="false">YEAR(D2020)</f>
        <v>2023</v>
      </c>
      <c r="F2020" s="5" t="n">
        <f aca="false">MONTH(D2020)</f>
        <v>6</v>
      </c>
      <c r="G2020" s="5" t="s">
        <v>172</v>
      </c>
      <c r="H2020" s="5" t="e">
        <f aca="false">YEAR(G2020)</f>
        <v>#VALUE!</v>
      </c>
      <c r="I2020" s="5" t="e">
        <f aca="false">MONTH(G2020)</f>
        <v>#VALUE!</v>
      </c>
      <c r="J2020" s="5" t="s">
        <v>8294</v>
      </c>
      <c r="K2020" s="5" t="str">
        <f aca="false">LEFT(J2020,6)</f>
        <v>087094</v>
      </c>
      <c r="L2020" s="5" t="s">
        <v>8295</v>
      </c>
      <c r="M2020" s="5" t="n">
        <v>0</v>
      </c>
      <c r="N2020" s="5" t="n">
        <v>0</v>
      </c>
      <c r="O2020" s="0" t="s">
        <v>153</v>
      </c>
      <c r="P2020" s="0" t="e">
        <f aca="false">VLOOKUP(K2020,SQ!C:D,2,FALSE())</f>
        <v>#N/A</v>
      </c>
    </row>
    <row r="2021" customFormat="false" ht="12.8" hidden="true" customHeight="false" outlineLevel="0" collapsed="false">
      <c r="A2021" s="5" t="s">
        <v>8296</v>
      </c>
      <c r="B2021" s="5" t="s">
        <v>147</v>
      </c>
      <c r="C2021" s="5" t="s">
        <v>170</v>
      </c>
      <c r="D2021" s="5" t="s">
        <v>8297</v>
      </c>
      <c r="E2021" s="5" t="n">
        <f aca="false">YEAR(D2021)</f>
        <v>2023</v>
      </c>
      <c r="F2021" s="5" t="n">
        <f aca="false">MONTH(D2021)</f>
        <v>5</v>
      </c>
      <c r="G2021" s="5" t="s">
        <v>172</v>
      </c>
      <c r="H2021" s="5" t="e">
        <f aca="false">YEAR(G2021)</f>
        <v>#VALUE!</v>
      </c>
      <c r="I2021" s="5" t="e">
        <f aca="false">MONTH(G2021)</f>
        <v>#VALUE!</v>
      </c>
      <c r="J2021" s="5" t="s">
        <v>8298</v>
      </c>
      <c r="K2021" s="5" t="str">
        <f aca="false">LEFT(J2021,6)</f>
        <v>047062</v>
      </c>
      <c r="L2021" s="5" t="s">
        <v>8299</v>
      </c>
      <c r="M2021" s="5" t="n">
        <v>1</v>
      </c>
      <c r="N2021" s="5" t="n">
        <v>1</v>
      </c>
      <c r="O2021" s="0" t="s">
        <v>153</v>
      </c>
      <c r="P2021" s="0" t="e">
        <f aca="false">VLOOKUP(K2021,SQ!C:D,2,FALSE())</f>
        <v>#N/A</v>
      </c>
    </row>
    <row r="2022" customFormat="false" ht="12.8" hidden="true" customHeight="false" outlineLevel="0" collapsed="false">
      <c r="A2022" s="5" t="s">
        <v>8300</v>
      </c>
      <c r="B2022" s="5" t="s">
        <v>147</v>
      </c>
      <c r="C2022" s="5" t="s">
        <v>170</v>
      </c>
      <c r="D2022" s="5" t="s">
        <v>8301</v>
      </c>
      <c r="E2022" s="5" t="n">
        <f aca="false">YEAR(D2022)</f>
        <v>2023</v>
      </c>
      <c r="F2022" s="5" t="n">
        <f aca="false">MONTH(D2022)</f>
        <v>6</v>
      </c>
      <c r="G2022" s="5" t="s">
        <v>172</v>
      </c>
      <c r="H2022" s="5" t="e">
        <f aca="false">YEAR(G2022)</f>
        <v>#VALUE!</v>
      </c>
      <c r="I2022" s="5" t="e">
        <f aca="false">MONTH(G2022)</f>
        <v>#VALUE!</v>
      </c>
      <c r="J2022" s="5" t="s">
        <v>8302</v>
      </c>
      <c r="K2022" s="5" t="str">
        <f aca="false">LEFT(J2022,6)</f>
        <v>041079</v>
      </c>
      <c r="L2022" s="5" t="s">
        <v>8303</v>
      </c>
      <c r="M2022" s="5" t="n">
        <v>0</v>
      </c>
      <c r="N2022" s="5" t="n">
        <v>0</v>
      </c>
      <c r="O2022" s="0" t="s">
        <v>153</v>
      </c>
      <c r="P2022" s="0" t="e">
        <f aca="false">VLOOKUP(K2022,SQ!C:D,2,FALSE())</f>
        <v>#N/A</v>
      </c>
    </row>
    <row r="2023" customFormat="false" ht="12.8" hidden="true" customHeight="false" outlineLevel="0" collapsed="false">
      <c r="A2023" s="5" t="s">
        <v>8304</v>
      </c>
      <c r="B2023" s="5" t="s">
        <v>147</v>
      </c>
      <c r="C2023" s="5" t="s">
        <v>170</v>
      </c>
      <c r="D2023" s="5" t="s">
        <v>8305</v>
      </c>
      <c r="E2023" s="5" t="n">
        <f aca="false">YEAR(D2023)</f>
        <v>2023</v>
      </c>
      <c r="F2023" s="5" t="n">
        <f aca="false">MONTH(D2023)</f>
        <v>5</v>
      </c>
      <c r="G2023" s="5" t="s">
        <v>172</v>
      </c>
      <c r="H2023" s="5" t="e">
        <f aca="false">YEAR(G2023)</f>
        <v>#VALUE!</v>
      </c>
      <c r="I2023" s="5" t="e">
        <f aca="false">MONTH(G2023)</f>
        <v>#VALUE!</v>
      </c>
      <c r="J2023" s="5" t="s">
        <v>8306</v>
      </c>
      <c r="K2023" s="5" t="str">
        <f aca="false">LEFT(J2023,6)</f>
        <v>041251</v>
      </c>
      <c r="L2023" s="5" t="s">
        <v>8307</v>
      </c>
      <c r="M2023" s="5" t="n">
        <v>-1</v>
      </c>
      <c r="N2023" s="5" t="n">
        <v>0</v>
      </c>
      <c r="O2023" s="0" t="s">
        <v>153</v>
      </c>
      <c r="P2023" s="0" t="e">
        <f aca="false">VLOOKUP(K2023,SQ!C:D,2,FALSE())</f>
        <v>#N/A</v>
      </c>
    </row>
    <row r="2024" customFormat="false" ht="12.8" hidden="true" customHeight="false" outlineLevel="0" collapsed="false">
      <c r="A2024" s="5" t="s">
        <v>8308</v>
      </c>
      <c r="B2024" s="5" t="s">
        <v>299</v>
      </c>
      <c r="C2024" s="5" t="s">
        <v>170</v>
      </c>
      <c r="D2024" s="5" t="s">
        <v>8309</v>
      </c>
      <c r="E2024" s="5" t="n">
        <f aca="false">YEAR(D2024)</f>
        <v>2023</v>
      </c>
      <c r="F2024" s="5" t="n">
        <f aca="false">MONTH(D2024)</f>
        <v>5</v>
      </c>
      <c r="G2024" s="5" t="s">
        <v>172</v>
      </c>
      <c r="H2024" s="5" t="e">
        <f aca="false">YEAR(G2024)</f>
        <v>#VALUE!</v>
      </c>
      <c r="I2024" s="5" t="e">
        <f aca="false">MONTH(G2024)</f>
        <v>#VALUE!</v>
      </c>
      <c r="J2024" s="5" t="s">
        <v>8310</v>
      </c>
      <c r="K2024" s="5" t="str">
        <f aca="false">LEFT(J2024,6)</f>
        <v>055365</v>
      </c>
      <c r="L2024" s="5" t="s">
        <v>8311</v>
      </c>
      <c r="M2024" s="5" t="n">
        <v>0</v>
      </c>
      <c r="N2024" s="5" t="n">
        <v>0</v>
      </c>
      <c r="O2024" s="0" t="s">
        <v>153</v>
      </c>
      <c r="P2024" s="0" t="e">
        <f aca="false">VLOOKUP(K2024,SQ!C:D,2,FALSE())</f>
        <v>#N/A</v>
      </c>
    </row>
    <row r="2025" customFormat="false" ht="12.8" hidden="true" customHeight="false" outlineLevel="0" collapsed="false">
      <c r="A2025" s="5" t="s">
        <v>8312</v>
      </c>
      <c r="B2025" s="5" t="s">
        <v>299</v>
      </c>
      <c r="C2025" s="5" t="s">
        <v>170</v>
      </c>
      <c r="D2025" s="5" t="s">
        <v>8313</v>
      </c>
      <c r="E2025" s="5" t="n">
        <f aca="false">YEAR(D2025)</f>
        <v>2023</v>
      </c>
      <c r="F2025" s="5" t="n">
        <f aca="false">MONTH(D2025)</f>
        <v>5</v>
      </c>
      <c r="G2025" s="5" t="s">
        <v>172</v>
      </c>
      <c r="H2025" s="5" t="e">
        <f aca="false">YEAR(G2025)</f>
        <v>#VALUE!</v>
      </c>
      <c r="I2025" s="5" t="e">
        <f aca="false">MONTH(G2025)</f>
        <v>#VALUE!</v>
      </c>
      <c r="J2025" s="5" t="s">
        <v>8314</v>
      </c>
      <c r="K2025" s="5" t="str">
        <f aca="false">LEFT(J2025,6)</f>
        <v>050130</v>
      </c>
      <c r="L2025" s="5" t="s">
        <v>8315</v>
      </c>
      <c r="M2025" s="5" t="n">
        <v>0</v>
      </c>
      <c r="N2025" s="5" t="n">
        <v>0</v>
      </c>
      <c r="O2025" s="0" t="s">
        <v>153</v>
      </c>
      <c r="P2025" s="0" t="e">
        <f aca="false">VLOOKUP(K2025,SQ!C:D,2,FALSE())</f>
        <v>#N/A</v>
      </c>
    </row>
    <row r="2026" customFormat="false" ht="12.8" hidden="true" customHeight="false" outlineLevel="0" collapsed="false">
      <c r="A2026" s="5" t="s">
        <v>8316</v>
      </c>
      <c r="B2026" s="5" t="s">
        <v>147</v>
      </c>
      <c r="C2026" s="5" t="s">
        <v>170</v>
      </c>
      <c r="D2026" s="5" t="s">
        <v>8317</v>
      </c>
      <c r="E2026" s="5" t="n">
        <f aca="false">YEAR(D2026)</f>
        <v>2023</v>
      </c>
      <c r="F2026" s="5" t="n">
        <f aca="false">MONTH(D2026)</f>
        <v>6</v>
      </c>
      <c r="G2026" s="5" t="s">
        <v>172</v>
      </c>
      <c r="H2026" s="5" t="e">
        <f aca="false">YEAR(G2026)</f>
        <v>#VALUE!</v>
      </c>
      <c r="I2026" s="5" t="e">
        <f aca="false">MONTH(G2026)</f>
        <v>#VALUE!</v>
      </c>
      <c r="J2026" s="5" t="s">
        <v>8318</v>
      </c>
      <c r="K2026" s="5" t="str">
        <f aca="false">LEFT(J2026,6)</f>
        <v>054071</v>
      </c>
      <c r="L2026" s="5" t="s">
        <v>8319</v>
      </c>
      <c r="M2026" s="5" t="n">
        <v>0</v>
      </c>
      <c r="N2026" s="5" t="n">
        <v>0</v>
      </c>
      <c r="O2026" s="0" t="s">
        <v>153</v>
      </c>
      <c r="P2026" s="0" t="e">
        <f aca="false">VLOOKUP(K2026,SQ!C:D,2,FALSE())</f>
        <v>#N/A</v>
      </c>
    </row>
    <row r="2027" customFormat="false" ht="12.8" hidden="false" customHeight="false" outlineLevel="0" collapsed="false">
      <c r="A2027" s="5" t="s">
        <v>8320</v>
      </c>
      <c r="B2027" s="5" t="s">
        <v>147</v>
      </c>
      <c r="C2027" s="5" t="s">
        <v>170</v>
      </c>
      <c r="D2027" s="5" t="s">
        <v>8321</v>
      </c>
      <c r="E2027" s="5" t="n">
        <f aca="false">YEAR(D2027)</f>
        <v>2023</v>
      </c>
      <c r="F2027" s="5" t="n">
        <f aca="false">MONTH(D2027)</f>
        <v>6</v>
      </c>
      <c r="G2027" s="5" t="s">
        <v>172</v>
      </c>
      <c r="H2027" s="5" t="e">
        <f aca="false">YEAR(G2027)</f>
        <v>#VALUE!</v>
      </c>
      <c r="I2027" s="5" t="e">
        <f aca="false">MONTH(G2027)</f>
        <v>#VALUE!</v>
      </c>
      <c r="J2027" s="5" t="s">
        <v>8322</v>
      </c>
      <c r="K2027" s="5" t="str">
        <f aca="false">LEFT(J2027,6)</f>
        <v>017101</v>
      </c>
      <c r="L2027" s="5" t="s">
        <v>8323</v>
      </c>
      <c r="M2027" s="5" t="n">
        <v>0</v>
      </c>
      <c r="N2027" s="5" t="n">
        <v>0</v>
      </c>
      <c r="O2027" s="0" t="s">
        <v>153</v>
      </c>
      <c r="P2027" s="0" t="str">
        <f aca="false">VLOOKUP(K2027,SQ!C:D,2,FALSE())</f>
        <v>AIU Setor Central</v>
      </c>
    </row>
    <row r="2028" customFormat="false" ht="12.8" hidden="true" customHeight="false" outlineLevel="0" collapsed="false">
      <c r="A2028" s="5" t="s">
        <v>8324</v>
      </c>
      <c r="B2028" s="5" t="s">
        <v>232</v>
      </c>
      <c r="C2028" s="5" t="s">
        <v>170</v>
      </c>
      <c r="D2028" s="5" t="s">
        <v>8325</v>
      </c>
      <c r="E2028" s="5" t="n">
        <f aca="false">YEAR(D2028)</f>
        <v>2023</v>
      </c>
      <c r="F2028" s="5" t="n">
        <f aca="false">MONTH(D2028)</f>
        <v>6</v>
      </c>
      <c r="G2028" s="5" t="s">
        <v>172</v>
      </c>
      <c r="H2028" s="5" t="e">
        <f aca="false">YEAR(G2028)</f>
        <v>#VALUE!</v>
      </c>
      <c r="I2028" s="5" t="e">
        <f aca="false">MONTH(G2028)</f>
        <v>#VALUE!</v>
      </c>
      <c r="J2028" s="5" t="s">
        <v>1615</v>
      </c>
      <c r="K2028" s="5" t="str">
        <f aca="false">LEFT(J2028,6)</f>
        <v>-</v>
      </c>
      <c r="L2028" s="5" t="s">
        <v>8326</v>
      </c>
      <c r="M2028" s="5" t="n">
        <v>0</v>
      </c>
      <c r="N2028" s="5" t="n">
        <v>0</v>
      </c>
      <c r="O2028" s="0" t="s">
        <v>153</v>
      </c>
      <c r="P2028" s="0" t="e">
        <f aca="false">VLOOKUP(K2028,SQ!C:D,2,FALSE())</f>
        <v>#N/A</v>
      </c>
    </row>
    <row r="2029" customFormat="false" ht="12.8" hidden="true" customHeight="false" outlineLevel="0" collapsed="false">
      <c r="A2029" s="5" t="s">
        <v>8327</v>
      </c>
      <c r="B2029" s="5" t="s">
        <v>147</v>
      </c>
      <c r="C2029" s="5" t="s">
        <v>170</v>
      </c>
      <c r="D2029" s="5" t="s">
        <v>8328</v>
      </c>
      <c r="E2029" s="5" t="n">
        <f aca="false">YEAR(D2029)</f>
        <v>2023</v>
      </c>
      <c r="F2029" s="5" t="n">
        <f aca="false">MONTH(D2029)</f>
        <v>6</v>
      </c>
      <c r="G2029" s="5" t="s">
        <v>172</v>
      </c>
      <c r="H2029" s="5" t="e">
        <f aca="false">YEAR(G2029)</f>
        <v>#VALUE!</v>
      </c>
      <c r="I2029" s="5" t="e">
        <f aca="false">MONTH(G2029)</f>
        <v>#VALUE!</v>
      </c>
      <c r="J2029" s="5" t="s">
        <v>8329</v>
      </c>
      <c r="K2029" s="5" t="str">
        <f aca="false">LEFT(J2029,6)</f>
        <v>095325</v>
      </c>
      <c r="L2029" s="5" t="s">
        <v>8330</v>
      </c>
      <c r="M2029" s="5" t="n">
        <v>0</v>
      </c>
      <c r="N2029" s="5" t="n">
        <v>0</v>
      </c>
      <c r="O2029" s="0" t="s">
        <v>153</v>
      </c>
      <c r="P2029" s="0" t="e">
        <f aca="false">VLOOKUP(K2029,SQ!C:D,2,FALSE())</f>
        <v>#N/A</v>
      </c>
    </row>
    <row r="2030" customFormat="false" ht="12.8" hidden="true" customHeight="false" outlineLevel="0" collapsed="false">
      <c r="A2030" s="5" t="s">
        <v>8331</v>
      </c>
      <c r="B2030" s="5" t="s">
        <v>147</v>
      </c>
      <c r="C2030" s="5" t="s">
        <v>170</v>
      </c>
      <c r="D2030" s="5" t="s">
        <v>8332</v>
      </c>
      <c r="E2030" s="5" t="n">
        <f aca="false">YEAR(D2030)</f>
        <v>2023</v>
      </c>
      <c r="F2030" s="5" t="n">
        <f aca="false">MONTH(D2030)</f>
        <v>6</v>
      </c>
      <c r="G2030" s="5" t="s">
        <v>172</v>
      </c>
      <c r="H2030" s="5" t="e">
        <f aca="false">YEAR(G2030)</f>
        <v>#VALUE!</v>
      </c>
      <c r="I2030" s="5" t="e">
        <f aca="false">MONTH(G2030)</f>
        <v>#VALUE!</v>
      </c>
      <c r="J2030" s="5" t="s">
        <v>8333</v>
      </c>
      <c r="K2030" s="5" t="str">
        <f aca="false">LEFT(J2030,6)</f>
        <v>013071</v>
      </c>
      <c r="L2030" s="5" t="s">
        <v>8334</v>
      </c>
      <c r="M2030" s="5" t="n">
        <v>0</v>
      </c>
      <c r="N2030" s="5" t="n">
        <v>0</v>
      </c>
      <c r="O2030" s="0" t="s">
        <v>153</v>
      </c>
      <c r="P2030" s="0" t="e">
        <f aca="false">VLOOKUP(K2030,SQ!C:D,2,FALSE())</f>
        <v>#N/A</v>
      </c>
    </row>
    <row r="2031" customFormat="false" ht="12.8" hidden="true" customHeight="false" outlineLevel="0" collapsed="false">
      <c r="A2031" s="5" t="s">
        <v>8335</v>
      </c>
      <c r="B2031" s="5" t="s">
        <v>147</v>
      </c>
      <c r="C2031" s="5" t="s">
        <v>170</v>
      </c>
      <c r="D2031" s="5" t="s">
        <v>8336</v>
      </c>
      <c r="E2031" s="5" t="n">
        <f aca="false">YEAR(D2031)</f>
        <v>2023</v>
      </c>
      <c r="F2031" s="5" t="n">
        <f aca="false">MONTH(D2031)</f>
        <v>6</v>
      </c>
      <c r="G2031" s="5" t="s">
        <v>172</v>
      </c>
      <c r="H2031" s="5" t="e">
        <f aca="false">YEAR(G2031)</f>
        <v>#VALUE!</v>
      </c>
      <c r="I2031" s="5" t="e">
        <f aca="false">MONTH(G2031)</f>
        <v>#VALUE!</v>
      </c>
      <c r="J2031" s="5" t="s">
        <v>8337</v>
      </c>
      <c r="K2031" s="5" t="str">
        <f aca="false">LEFT(J2031,6)</f>
        <v>078371</v>
      </c>
      <c r="L2031" s="5" t="s">
        <v>8338</v>
      </c>
      <c r="M2031" s="5" t="n">
        <v>0</v>
      </c>
      <c r="N2031" s="5" t="n">
        <v>0</v>
      </c>
      <c r="O2031" s="0" t="s">
        <v>153</v>
      </c>
      <c r="P2031" s="0" t="e">
        <f aca="false">VLOOKUP(K2031,SQ!C:D,2,FALSE())</f>
        <v>#N/A</v>
      </c>
    </row>
    <row r="2032" customFormat="false" ht="12.8" hidden="false" customHeight="false" outlineLevel="0" collapsed="false">
      <c r="A2032" s="5" t="s">
        <v>8339</v>
      </c>
      <c r="B2032" s="5" t="s">
        <v>147</v>
      </c>
      <c r="C2032" s="5" t="s">
        <v>170</v>
      </c>
      <c r="D2032" s="5" t="s">
        <v>8340</v>
      </c>
      <c r="E2032" s="5" t="n">
        <f aca="false">YEAR(D2032)</f>
        <v>2023</v>
      </c>
      <c r="F2032" s="5" t="n">
        <f aca="false">MONTH(D2032)</f>
        <v>6</v>
      </c>
      <c r="G2032" s="5" t="s">
        <v>172</v>
      </c>
      <c r="H2032" s="5" t="e">
        <f aca="false">YEAR(G2032)</f>
        <v>#VALUE!</v>
      </c>
      <c r="I2032" s="5" t="e">
        <f aca="false">MONTH(G2032)</f>
        <v>#VALUE!</v>
      </c>
      <c r="J2032" s="5" t="s">
        <v>8341</v>
      </c>
      <c r="K2032" s="5" t="str">
        <f aca="false">LEFT(J2032,6)</f>
        <v>009081</v>
      </c>
      <c r="L2032" s="5" t="s">
        <v>8342</v>
      </c>
      <c r="M2032" s="5" t="n">
        <v>0</v>
      </c>
      <c r="N2032" s="5" t="n">
        <v>0</v>
      </c>
      <c r="O2032" s="0" t="s">
        <v>153</v>
      </c>
      <c r="P2032" s="0" t="str">
        <f aca="false">VLOOKUP(K2032,SQ!C:D,2,FALSE())</f>
        <v>AIU Setor Central</v>
      </c>
    </row>
    <row r="2033" customFormat="false" ht="12.8" hidden="true" customHeight="false" outlineLevel="0" collapsed="false">
      <c r="A2033" s="5" t="s">
        <v>8343</v>
      </c>
      <c r="B2033" s="5" t="s">
        <v>147</v>
      </c>
      <c r="C2033" s="5" t="s">
        <v>170</v>
      </c>
      <c r="D2033" s="5" t="s">
        <v>8344</v>
      </c>
      <c r="E2033" s="5" t="n">
        <f aca="false">YEAR(D2033)</f>
        <v>2023</v>
      </c>
      <c r="F2033" s="5" t="n">
        <f aca="false">MONTH(D2033)</f>
        <v>6</v>
      </c>
      <c r="G2033" s="5" t="s">
        <v>172</v>
      </c>
      <c r="H2033" s="5" t="e">
        <f aca="false">YEAR(G2033)</f>
        <v>#VALUE!</v>
      </c>
      <c r="I2033" s="5" t="e">
        <f aca="false">MONTH(G2033)</f>
        <v>#VALUE!</v>
      </c>
      <c r="J2033" s="5" t="s">
        <v>8345</v>
      </c>
      <c r="K2033" s="5" t="str">
        <f aca="false">LEFT(J2033,6)</f>
        <v>120342</v>
      </c>
      <c r="L2033" s="5" t="s">
        <v>8346</v>
      </c>
      <c r="M2033" s="5" t="n">
        <v>0</v>
      </c>
      <c r="N2033" s="5" t="n">
        <v>0</v>
      </c>
      <c r="O2033" s="0" t="s">
        <v>153</v>
      </c>
      <c r="P2033" s="0" t="e">
        <f aca="false">VLOOKUP(K2033,SQ!C:D,2,FALSE())</f>
        <v>#N/A</v>
      </c>
    </row>
    <row r="2034" customFormat="false" ht="12.8" hidden="true" customHeight="false" outlineLevel="0" collapsed="false">
      <c r="A2034" s="5" t="s">
        <v>8347</v>
      </c>
      <c r="B2034" s="5" t="s">
        <v>250</v>
      </c>
      <c r="C2034" s="5" t="s">
        <v>170</v>
      </c>
      <c r="D2034" s="5" t="s">
        <v>8348</v>
      </c>
      <c r="E2034" s="5" t="n">
        <f aca="false">YEAR(D2034)</f>
        <v>2023</v>
      </c>
      <c r="F2034" s="5" t="n">
        <f aca="false">MONTH(D2034)</f>
        <v>5</v>
      </c>
      <c r="G2034" s="5" t="s">
        <v>172</v>
      </c>
      <c r="H2034" s="5" t="e">
        <f aca="false">YEAR(G2034)</f>
        <v>#VALUE!</v>
      </c>
      <c r="I2034" s="5" t="e">
        <f aca="false">MONTH(G2034)</f>
        <v>#VALUE!</v>
      </c>
      <c r="J2034" s="5" t="s">
        <v>8349</v>
      </c>
      <c r="K2034" s="5" t="str">
        <f aca="false">LEFT(J2034,6)</f>
        <v>062054</v>
      </c>
      <c r="L2034" s="5" t="s">
        <v>8350</v>
      </c>
      <c r="M2034" s="5" t="n">
        <v>11</v>
      </c>
      <c r="N2034" s="5" t="n">
        <v>11</v>
      </c>
      <c r="O2034" s="0" t="s">
        <v>153</v>
      </c>
      <c r="P2034" s="0" t="e">
        <f aca="false">VLOOKUP(K2034,SQ!C:D,2,FALSE())</f>
        <v>#N/A</v>
      </c>
    </row>
    <row r="2035" customFormat="false" ht="12.8" hidden="true" customHeight="false" outlineLevel="0" collapsed="false">
      <c r="A2035" s="5" t="s">
        <v>8351</v>
      </c>
      <c r="B2035" s="5" t="s">
        <v>147</v>
      </c>
      <c r="C2035" s="5" t="s">
        <v>170</v>
      </c>
      <c r="D2035" s="5" t="s">
        <v>8352</v>
      </c>
      <c r="E2035" s="5" t="n">
        <f aca="false">YEAR(D2035)</f>
        <v>2023</v>
      </c>
      <c r="F2035" s="5" t="n">
        <f aca="false">MONTH(D2035)</f>
        <v>6</v>
      </c>
      <c r="G2035" s="5" t="s">
        <v>172</v>
      </c>
      <c r="H2035" s="5" t="e">
        <f aca="false">YEAR(G2035)</f>
        <v>#VALUE!</v>
      </c>
      <c r="I2035" s="5" t="e">
        <f aca="false">MONTH(G2035)</f>
        <v>#VALUE!</v>
      </c>
      <c r="J2035" s="5" t="s">
        <v>8353</v>
      </c>
      <c r="K2035" s="5" t="str">
        <f aca="false">LEFT(J2035,6)</f>
        <v>021007</v>
      </c>
      <c r="L2035" s="5" t="s">
        <v>8354</v>
      </c>
      <c r="M2035" s="5" t="n">
        <v>563</v>
      </c>
      <c r="N2035" s="5" t="n">
        <v>270</v>
      </c>
      <c r="O2035" s="0" t="s">
        <v>153</v>
      </c>
      <c r="P2035" s="0" t="e">
        <f aca="false">VLOOKUP(K2035,SQ!C:D,2,FALSE())</f>
        <v>#N/A</v>
      </c>
    </row>
    <row r="2036" customFormat="false" ht="12.8" hidden="true" customHeight="false" outlineLevel="0" collapsed="false">
      <c r="A2036" s="5" t="s">
        <v>8355</v>
      </c>
      <c r="B2036" s="5" t="s">
        <v>147</v>
      </c>
      <c r="C2036" s="5" t="s">
        <v>170</v>
      </c>
      <c r="D2036" s="5" t="s">
        <v>8356</v>
      </c>
      <c r="E2036" s="5" t="n">
        <f aca="false">YEAR(D2036)</f>
        <v>2023</v>
      </c>
      <c r="F2036" s="5" t="n">
        <f aca="false">MONTH(D2036)</f>
        <v>6</v>
      </c>
      <c r="G2036" s="5" t="s">
        <v>172</v>
      </c>
      <c r="H2036" s="5" t="e">
        <f aca="false">YEAR(G2036)</f>
        <v>#VALUE!</v>
      </c>
      <c r="I2036" s="5" t="e">
        <f aca="false">MONTH(G2036)</f>
        <v>#VALUE!</v>
      </c>
      <c r="J2036" s="5" t="s">
        <v>8357</v>
      </c>
      <c r="K2036" s="5" t="str">
        <f aca="false">LEFT(J2036,6)</f>
        <v>041009</v>
      </c>
      <c r="L2036" s="5" t="s">
        <v>8358</v>
      </c>
      <c r="M2036" s="5" t="n">
        <v>15</v>
      </c>
      <c r="N2036" s="5" t="n">
        <v>15</v>
      </c>
      <c r="O2036" s="0" t="s">
        <v>153</v>
      </c>
      <c r="P2036" s="0" t="e">
        <f aca="false">VLOOKUP(K2036,SQ!C:D,2,FALSE())</f>
        <v>#N/A</v>
      </c>
    </row>
    <row r="2037" customFormat="false" ht="12.8" hidden="true" customHeight="false" outlineLevel="0" collapsed="false">
      <c r="A2037" s="5" t="s">
        <v>8359</v>
      </c>
      <c r="B2037" s="5" t="s">
        <v>147</v>
      </c>
      <c r="C2037" s="5" t="s">
        <v>170</v>
      </c>
      <c r="D2037" s="5" t="s">
        <v>8360</v>
      </c>
      <c r="E2037" s="5" t="n">
        <f aca="false">YEAR(D2037)</f>
        <v>2023</v>
      </c>
      <c r="F2037" s="5" t="n">
        <f aca="false">MONTH(D2037)</f>
        <v>6</v>
      </c>
      <c r="G2037" s="5" t="s">
        <v>172</v>
      </c>
      <c r="H2037" s="5" t="e">
        <f aca="false">YEAR(G2037)</f>
        <v>#VALUE!</v>
      </c>
      <c r="I2037" s="5" t="e">
        <f aca="false">MONTH(G2037)</f>
        <v>#VALUE!</v>
      </c>
      <c r="J2037" s="5" t="s">
        <v>8361</v>
      </c>
      <c r="K2037" s="5" t="str">
        <f aca="false">LEFT(J2037,6)</f>
        <v>050020</v>
      </c>
      <c r="L2037" s="5" t="s">
        <v>8362</v>
      </c>
      <c r="M2037" s="5" t="n">
        <v>0</v>
      </c>
      <c r="N2037" s="5" t="n">
        <v>0</v>
      </c>
      <c r="O2037" s="0" t="s">
        <v>153</v>
      </c>
      <c r="P2037" s="0" t="e">
        <f aca="false">VLOOKUP(K2037,SQ!C:D,2,FALSE())</f>
        <v>#N/A</v>
      </c>
    </row>
    <row r="2038" customFormat="false" ht="12.8" hidden="true" customHeight="false" outlineLevel="0" collapsed="false">
      <c r="A2038" s="5" t="s">
        <v>8363</v>
      </c>
      <c r="B2038" s="5" t="s">
        <v>147</v>
      </c>
      <c r="C2038" s="5" t="s">
        <v>170</v>
      </c>
      <c r="D2038" s="5" t="s">
        <v>8364</v>
      </c>
      <c r="E2038" s="5" t="n">
        <f aca="false">YEAR(D2038)</f>
        <v>2023</v>
      </c>
      <c r="F2038" s="5" t="n">
        <f aca="false">MONTH(D2038)</f>
        <v>6</v>
      </c>
      <c r="G2038" s="5" t="s">
        <v>172</v>
      </c>
      <c r="H2038" s="5" t="e">
        <f aca="false">YEAR(G2038)</f>
        <v>#VALUE!</v>
      </c>
      <c r="I2038" s="5" t="e">
        <f aca="false">MONTH(G2038)</f>
        <v>#VALUE!</v>
      </c>
      <c r="J2038" s="5" t="s">
        <v>8365</v>
      </c>
      <c r="K2038" s="5" t="str">
        <f aca="false">LEFT(J2038,6)</f>
        <v>082227</v>
      </c>
      <c r="L2038" s="5" t="s">
        <v>8366</v>
      </c>
      <c r="M2038" s="5" t="n">
        <v>0</v>
      </c>
      <c r="N2038" s="5" t="n">
        <v>0</v>
      </c>
      <c r="O2038" s="0" t="s">
        <v>153</v>
      </c>
      <c r="P2038" s="0" t="e">
        <f aca="false">VLOOKUP(K2038,SQ!C:D,2,FALSE())</f>
        <v>#N/A</v>
      </c>
    </row>
    <row r="2039" customFormat="false" ht="12.8" hidden="true" customHeight="false" outlineLevel="0" collapsed="false">
      <c r="A2039" s="5" t="s">
        <v>8367</v>
      </c>
      <c r="B2039" s="5" t="s">
        <v>147</v>
      </c>
      <c r="C2039" s="5" t="s">
        <v>170</v>
      </c>
      <c r="D2039" s="5" t="s">
        <v>8368</v>
      </c>
      <c r="E2039" s="5" t="n">
        <f aca="false">YEAR(D2039)</f>
        <v>2023</v>
      </c>
      <c r="F2039" s="5" t="n">
        <f aca="false">MONTH(D2039)</f>
        <v>7</v>
      </c>
      <c r="G2039" s="5" t="s">
        <v>172</v>
      </c>
      <c r="H2039" s="5" t="e">
        <f aca="false">YEAR(G2039)</f>
        <v>#VALUE!</v>
      </c>
      <c r="I2039" s="5" t="e">
        <f aca="false">MONTH(G2039)</f>
        <v>#VALUE!</v>
      </c>
      <c r="J2039" s="5" t="s">
        <v>1954</v>
      </c>
      <c r="K2039" s="5" t="str">
        <f aca="false">LEFT(J2039,6)</f>
        <v>123027</v>
      </c>
      <c r="L2039" s="5" t="s">
        <v>8369</v>
      </c>
      <c r="M2039" s="5" t="n">
        <v>0</v>
      </c>
      <c r="N2039" s="5" t="n">
        <v>0</v>
      </c>
      <c r="O2039" s="0" t="s">
        <v>153</v>
      </c>
      <c r="P2039" s="0" t="e">
        <f aca="false">VLOOKUP(K2039,SQ!C:D,2,FALSE())</f>
        <v>#N/A</v>
      </c>
    </row>
    <row r="2040" customFormat="false" ht="12.8" hidden="true" customHeight="false" outlineLevel="0" collapsed="false">
      <c r="A2040" s="5" t="s">
        <v>8370</v>
      </c>
      <c r="B2040" s="5" t="s">
        <v>147</v>
      </c>
      <c r="C2040" s="5" t="s">
        <v>170</v>
      </c>
      <c r="D2040" s="5" t="s">
        <v>8371</v>
      </c>
      <c r="E2040" s="5" t="n">
        <f aca="false">YEAR(D2040)</f>
        <v>2023</v>
      </c>
      <c r="F2040" s="5" t="n">
        <f aca="false">MONTH(D2040)</f>
        <v>7</v>
      </c>
      <c r="G2040" s="5" t="s">
        <v>172</v>
      </c>
      <c r="H2040" s="5" t="e">
        <f aca="false">YEAR(G2040)</f>
        <v>#VALUE!</v>
      </c>
      <c r="I2040" s="5" t="e">
        <f aca="false">MONTH(G2040)</f>
        <v>#VALUE!</v>
      </c>
      <c r="J2040" s="5" t="s">
        <v>8372</v>
      </c>
      <c r="K2040" s="5" t="str">
        <f aca="false">LEFT(J2040,6)</f>
        <v>058131</v>
      </c>
      <c r="L2040" s="5" t="s">
        <v>8373</v>
      </c>
      <c r="M2040" s="5" t="n">
        <v>0</v>
      </c>
      <c r="N2040" s="5" t="n">
        <v>0</v>
      </c>
      <c r="O2040" s="0" t="s">
        <v>153</v>
      </c>
      <c r="P2040" s="0" t="e">
        <f aca="false">VLOOKUP(K2040,SQ!C:D,2,FALSE())</f>
        <v>#N/A</v>
      </c>
    </row>
    <row r="2041" customFormat="false" ht="12.8" hidden="false" customHeight="false" outlineLevel="0" collapsed="false">
      <c r="A2041" s="5" t="s">
        <v>8374</v>
      </c>
      <c r="B2041" s="5" t="s">
        <v>147</v>
      </c>
      <c r="C2041" s="5" t="s">
        <v>170</v>
      </c>
      <c r="D2041" s="5" t="s">
        <v>8375</v>
      </c>
      <c r="E2041" s="5" t="n">
        <f aca="false">YEAR(D2041)</f>
        <v>2023</v>
      </c>
      <c r="F2041" s="5" t="n">
        <f aca="false">MONTH(D2041)</f>
        <v>6</v>
      </c>
      <c r="G2041" s="5" t="s">
        <v>172</v>
      </c>
      <c r="H2041" s="5" t="e">
        <f aca="false">YEAR(G2041)</f>
        <v>#VALUE!</v>
      </c>
      <c r="I2041" s="5" t="e">
        <f aca="false">MONTH(G2041)</f>
        <v>#VALUE!</v>
      </c>
      <c r="J2041" s="5" t="s">
        <v>8376</v>
      </c>
      <c r="K2041" s="5" t="str">
        <f aca="false">LEFT(J2041,6)</f>
        <v>034032</v>
      </c>
      <c r="L2041" s="5" t="s">
        <v>8377</v>
      </c>
      <c r="M2041" s="5" t="n">
        <v>0</v>
      </c>
      <c r="N2041" s="5" t="n">
        <v>0</v>
      </c>
      <c r="O2041" s="0" t="s">
        <v>153</v>
      </c>
      <c r="P2041" s="0" t="str">
        <f aca="false">VLOOKUP(K2041,SQ!C:D,2,FALSE())</f>
        <v>AIU Setor Central</v>
      </c>
    </row>
    <row r="2042" customFormat="false" ht="12.8" hidden="true" customHeight="false" outlineLevel="0" collapsed="false">
      <c r="A2042" s="5" t="s">
        <v>8378</v>
      </c>
      <c r="B2042" s="5" t="s">
        <v>299</v>
      </c>
      <c r="C2042" s="5" t="s">
        <v>170</v>
      </c>
      <c r="D2042" s="5" t="s">
        <v>8379</v>
      </c>
      <c r="E2042" s="5" t="n">
        <f aca="false">YEAR(D2042)</f>
        <v>2023</v>
      </c>
      <c r="F2042" s="5" t="n">
        <f aca="false">MONTH(D2042)</f>
        <v>6</v>
      </c>
      <c r="G2042" s="5" t="s">
        <v>172</v>
      </c>
      <c r="H2042" s="5" t="e">
        <f aca="false">YEAR(G2042)</f>
        <v>#VALUE!</v>
      </c>
      <c r="I2042" s="5" t="e">
        <f aca="false">MONTH(G2042)</f>
        <v>#VALUE!</v>
      </c>
      <c r="J2042" s="5" t="s">
        <v>3273</v>
      </c>
      <c r="K2042" s="5" t="str">
        <f aca="false">LEFT(J2042,6)</f>
        <v>068215</v>
      </c>
      <c r="L2042" s="5" t="s">
        <v>8380</v>
      </c>
      <c r="M2042" s="5" t="n">
        <v>0</v>
      </c>
      <c r="N2042" s="5" t="n">
        <v>0</v>
      </c>
      <c r="O2042" s="0" t="s">
        <v>153</v>
      </c>
      <c r="P2042" s="0" t="e">
        <f aca="false">VLOOKUP(K2042,SQ!C:D,2,FALSE())</f>
        <v>#N/A</v>
      </c>
    </row>
    <row r="2043" customFormat="false" ht="12.8" hidden="true" customHeight="false" outlineLevel="0" collapsed="false">
      <c r="A2043" s="5" t="s">
        <v>8381</v>
      </c>
      <c r="B2043" s="5" t="s">
        <v>250</v>
      </c>
      <c r="C2043" s="5" t="s">
        <v>148</v>
      </c>
      <c r="D2043" s="5" t="s">
        <v>8382</v>
      </c>
      <c r="E2043" s="5" t="n">
        <f aca="false">YEAR(D2043)</f>
        <v>2023</v>
      </c>
      <c r="F2043" s="5" t="n">
        <f aca="false">MONTH(D2043)</f>
        <v>5</v>
      </c>
      <c r="G2043" s="5" t="s">
        <v>8383</v>
      </c>
      <c r="H2043" s="5" t="n">
        <f aca="false">YEAR(G2043)</f>
        <v>2023</v>
      </c>
      <c r="I2043" s="5" t="n">
        <f aca="false">MONTH(G2043)</f>
        <v>7</v>
      </c>
      <c r="J2043" s="5" t="s">
        <v>1767</v>
      </c>
      <c r="K2043" s="5" t="str">
        <f aca="false">LEFT(J2043,6)</f>
        <v>059227</v>
      </c>
      <c r="L2043" s="5" t="s">
        <v>1768</v>
      </c>
      <c r="M2043" s="5" t="n">
        <v>17</v>
      </c>
      <c r="N2043" s="5" t="n">
        <v>17</v>
      </c>
      <c r="O2043" s="0" t="s">
        <v>153</v>
      </c>
      <c r="P2043" s="0" t="e">
        <f aca="false">VLOOKUP(K2043,SQ!C:D,2,FALSE())</f>
        <v>#N/A</v>
      </c>
    </row>
    <row r="2044" customFormat="false" ht="12.8" hidden="true" customHeight="false" outlineLevel="0" collapsed="false">
      <c r="A2044" s="5" t="s">
        <v>8384</v>
      </c>
      <c r="B2044" s="5" t="s">
        <v>147</v>
      </c>
      <c r="C2044" s="5" t="s">
        <v>170</v>
      </c>
      <c r="D2044" s="5" t="s">
        <v>8385</v>
      </c>
      <c r="E2044" s="5" t="n">
        <f aca="false">YEAR(D2044)</f>
        <v>2023</v>
      </c>
      <c r="F2044" s="5" t="n">
        <f aca="false">MONTH(D2044)</f>
        <v>6</v>
      </c>
      <c r="G2044" s="5" t="s">
        <v>172</v>
      </c>
      <c r="H2044" s="5" t="e">
        <f aca="false">YEAR(G2044)</f>
        <v>#VALUE!</v>
      </c>
      <c r="I2044" s="5" t="e">
        <f aca="false">MONTH(G2044)</f>
        <v>#VALUE!</v>
      </c>
      <c r="J2044" s="5" t="s">
        <v>8386</v>
      </c>
      <c r="K2044" s="5" t="str">
        <f aca="false">LEFT(J2044,6)</f>
        <v>074360</v>
      </c>
      <c r="L2044" s="5" t="s">
        <v>8387</v>
      </c>
      <c r="M2044" s="5" t="n">
        <v>0</v>
      </c>
      <c r="N2044" s="5" t="n">
        <v>0</v>
      </c>
      <c r="O2044" s="0" t="s">
        <v>153</v>
      </c>
      <c r="P2044" s="0" t="e">
        <f aca="false">VLOOKUP(K2044,SQ!C:D,2,FALSE())</f>
        <v>#N/A</v>
      </c>
    </row>
    <row r="2045" customFormat="false" ht="12.8" hidden="true" customHeight="false" outlineLevel="0" collapsed="false">
      <c r="A2045" s="5" t="s">
        <v>8388</v>
      </c>
      <c r="B2045" s="5" t="s">
        <v>147</v>
      </c>
      <c r="C2045" s="5" t="s">
        <v>170</v>
      </c>
      <c r="D2045" s="5" t="s">
        <v>8389</v>
      </c>
      <c r="E2045" s="5" t="n">
        <f aca="false">YEAR(D2045)</f>
        <v>2023</v>
      </c>
      <c r="F2045" s="5" t="n">
        <f aca="false">MONTH(D2045)</f>
        <v>6</v>
      </c>
      <c r="G2045" s="5" t="s">
        <v>172</v>
      </c>
      <c r="H2045" s="5" t="e">
        <f aca="false">YEAR(G2045)</f>
        <v>#VALUE!</v>
      </c>
      <c r="I2045" s="5" t="e">
        <f aca="false">MONTH(G2045)</f>
        <v>#VALUE!</v>
      </c>
      <c r="J2045" s="5" t="s">
        <v>8390</v>
      </c>
      <c r="K2045" s="5" t="str">
        <f aca="false">LEFT(J2045,6)</f>
        <v>134165</v>
      </c>
      <c r="L2045" s="5" t="s">
        <v>8391</v>
      </c>
      <c r="M2045" s="5" t="n">
        <v>0</v>
      </c>
      <c r="N2045" s="5" t="n">
        <v>0</v>
      </c>
      <c r="O2045" s="0" t="s">
        <v>153</v>
      </c>
      <c r="P2045" s="0" t="e">
        <f aca="false">VLOOKUP(K2045,SQ!C:D,2,FALSE())</f>
        <v>#N/A</v>
      </c>
    </row>
    <row r="2046" customFormat="false" ht="12.8" hidden="true" customHeight="false" outlineLevel="0" collapsed="false">
      <c r="A2046" s="5" t="s">
        <v>8392</v>
      </c>
      <c r="B2046" s="5" t="s">
        <v>147</v>
      </c>
      <c r="C2046" s="5" t="s">
        <v>170</v>
      </c>
      <c r="D2046" s="5" t="s">
        <v>8393</v>
      </c>
      <c r="E2046" s="5" t="n">
        <f aca="false">YEAR(D2046)</f>
        <v>2023</v>
      </c>
      <c r="F2046" s="5" t="n">
        <f aca="false">MONTH(D2046)</f>
        <v>6</v>
      </c>
      <c r="G2046" s="5" t="s">
        <v>172</v>
      </c>
      <c r="H2046" s="5" t="e">
        <f aca="false">YEAR(G2046)</f>
        <v>#VALUE!</v>
      </c>
      <c r="I2046" s="5" t="e">
        <f aca="false">MONTH(G2046)</f>
        <v>#VALUE!</v>
      </c>
      <c r="J2046" s="5" t="s">
        <v>8394</v>
      </c>
      <c r="K2046" s="5" t="str">
        <f aca="false">LEFT(J2046,6)</f>
        <v>085098</v>
      </c>
      <c r="L2046" s="5" t="s">
        <v>8395</v>
      </c>
      <c r="M2046" s="5" t="n">
        <v>126</v>
      </c>
      <c r="N2046" s="5" t="n">
        <v>126</v>
      </c>
      <c r="O2046" s="0" t="s">
        <v>153</v>
      </c>
      <c r="P2046" s="0" t="e">
        <f aca="false">VLOOKUP(K2046,SQ!C:D,2,FALSE())</f>
        <v>#N/A</v>
      </c>
    </row>
    <row r="2047" customFormat="false" ht="12.8" hidden="true" customHeight="false" outlineLevel="0" collapsed="false">
      <c r="A2047" s="5" t="s">
        <v>8396</v>
      </c>
      <c r="B2047" s="5" t="s">
        <v>232</v>
      </c>
      <c r="C2047" s="5" t="s">
        <v>170</v>
      </c>
      <c r="D2047" s="5" t="s">
        <v>8397</v>
      </c>
      <c r="E2047" s="5" t="n">
        <f aca="false">YEAR(D2047)</f>
        <v>2023</v>
      </c>
      <c r="F2047" s="5" t="n">
        <f aca="false">MONTH(D2047)</f>
        <v>6</v>
      </c>
      <c r="G2047" s="5" t="s">
        <v>172</v>
      </c>
      <c r="H2047" s="5" t="e">
        <f aca="false">YEAR(G2047)</f>
        <v>#VALUE!</v>
      </c>
      <c r="I2047" s="5" t="e">
        <f aca="false">MONTH(G2047)</f>
        <v>#VALUE!</v>
      </c>
      <c r="J2047" s="5" t="s">
        <v>8398</v>
      </c>
      <c r="K2047" s="5" t="str">
        <f aca="false">LEFT(J2047,6)</f>
        <v>015099</v>
      </c>
      <c r="L2047" s="5" t="s">
        <v>8399</v>
      </c>
      <c r="M2047" s="5" t="n">
        <v>0</v>
      </c>
      <c r="N2047" s="5" t="n">
        <v>0</v>
      </c>
      <c r="O2047" s="0" t="s">
        <v>153</v>
      </c>
      <c r="P2047" s="0" t="e">
        <f aca="false">VLOOKUP(K2047,SQ!C:D,2,FALSE())</f>
        <v>#N/A</v>
      </c>
    </row>
    <row r="2048" customFormat="false" ht="12.8" hidden="true" customHeight="false" outlineLevel="0" collapsed="false">
      <c r="A2048" s="5" t="s">
        <v>8400</v>
      </c>
      <c r="B2048" s="5" t="s">
        <v>147</v>
      </c>
      <c r="C2048" s="5" t="s">
        <v>170</v>
      </c>
      <c r="D2048" s="5" t="s">
        <v>8401</v>
      </c>
      <c r="E2048" s="5" t="n">
        <f aca="false">YEAR(D2048)</f>
        <v>2023</v>
      </c>
      <c r="F2048" s="5" t="n">
        <f aca="false">MONTH(D2048)</f>
        <v>6</v>
      </c>
      <c r="G2048" s="5" t="s">
        <v>172</v>
      </c>
      <c r="H2048" s="5" t="e">
        <f aca="false">YEAR(G2048)</f>
        <v>#VALUE!</v>
      </c>
      <c r="I2048" s="5" t="e">
        <f aca="false">MONTH(G2048)</f>
        <v>#VALUE!</v>
      </c>
      <c r="J2048" s="5" t="s">
        <v>8402</v>
      </c>
      <c r="K2048" s="5" t="str">
        <f aca="false">LEFT(J2048,6)</f>
        <v>130155</v>
      </c>
      <c r="L2048" s="5" t="s">
        <v>8403</v>
      </c>
      <c r="M2048" s="5" t="n">
        <v>0</v>
      </c>
      <c r="N2048" s="5" t="n">
        <v>0</v>
      </c>
      <c r="O2048" s="0" t="s">
        <v>153</v>
      </c>
      <c r="P2048" s="0" t="e">
        <f aca="false">VLOOKUP(K2048,SQ!C:D,2,FALSE())</f>
        <v>#N/A</v>
      </c>
    </row>
    <row r="2049" customFormat="false" ht="12.8" hidden="true" customHeight="false" outlineLevel="0" collapsed="false">
      <c r="A2049" s="5" t="s">
        <v>8404</v>
      </c>
      <c r="B2049" s="5" t="s">
        <v>147</v>
      </c>
      <c r="C2049" s="5" t="s">
        <v>170</v>
      </c>
      <c r="D2049" s="5" t="s">
        <v>8405</v>
      </c>
      <c r="E2049" s="5" t="n">
        <f aca="false">YEAR(D2049)</f>
        <v>2023</v>
      </c>
      <c r="F2049" s="5" t="n">
        <f aca="false">MONTH(D2049)</f>
        <v>6</v>
      </c>
      <c r="G2049" s="5" t="s">
        <v>172</v>
      </c>
      <c r="H2049" s="5" t="e">
        <f aca="false">YEAR(G2049)</f>
        <v>#VALUE!</v>
      </c>
      <c r="I2049" s="5" t="e">
        <f aca="false">MONTH(G2049)</f>
        <v>#VALUE!</v>
      </c>
      <c r="J2049" s="5" t="s">
        <v>3485</v>
      </c>
      <c r="K2049" s="5" t="str">
        <f aca="false">LEFT(J2049,6)</f>
        <v>066089</v>
      </c>
      <c r="L2049" s="5" t="s">
        <v>8406</v>
      </c>
      <c r="M2049" s="5" t="n">
        <v>1</v>
      </c>
      <c r="N2049" s="5" t="n">
        <v>1</v>
      </c>
      <c r="O2049" s="0" t="s">
        <v>153</v>
      </c>
      <c r="P2049" s="0" t="e">
        <f aca="false">VLOOKUP(K2049,SQ!C:D,2,FALSE())</f>
        <v>#N/A</v>
      </c>
    </row>
    <row r="2050" customFormat="false" ht="12.8" hidden="true" customHeight="false" outlineLevel="0" collapsed="false">
      <c r="A2050" s="5" t="s">
        <v>8407</v>
      </c>
      <c r="B2050" s="5" t="s">
        <v>147</v>
      </c>
      <c r="C2050" s="5" t="s">
        <v>170</v>
      </c>
      <c r="D2050" s="5" t="s">
        <v>8408</v>
      </c>
      <c r="E2050" s="5" t="n">
        <f aca="false">YEAR(D2050)</f>
        <v>2023</v>
      </c>
      <c r="F2050" s="5" t="n">
        <f aca="false">MONTH(D2050)</f>
        <v>6</v>
      </c>
      <c r="G2050" s="5" t="s">
        <v>172</v>
      </c>
      <c r="H2050" s="5" t="e">
        <f aca="false">YEAR(G2050)</f>
        <v>#VALUE!</v>
      </c>
      <c r="I2050" s="5" t="e">
        <f aca="false">MONTH(G2050)</f>
        <v>#VALUE!</v>
      </c>
      <c r="J2050" s="5" t="s">
        <v>8409</v>
      </c>
      <c r="K2050" s="5" t="str">
        <f aca="false">LEFT(J2050,6)</f>
        <v>098064</v>
      </c>
      <c r="L2050" s="5" t="s">
        <v>8410</v>
      </c>
      <c r="M2050" s="5" t="n">
        <v>2</v>
      </c>
      <c r="N2050" s="5" t="n">
        <v>2</v>
      </c>
      <c r="O2050" s="0" t="s">
        <v>153</v>
      </c>
      <c r="P2050" s="0" t="e">
        <f aca="false">VLOOKUP(K2050,SQ!C:D,2,FALSE())</f>
        <v>#N/A</v>
      </c>
    </row>
    <row r="2051" customFormat="false" ht="12.8" hidden="false" customHeight="false" outlineLevel="0" collapsed="false">
      <c r="A2051" s="5" t="s">
        <v>8411</v>
      </c>
      <c r="B2051" s="5" t="s">
        <v>299</v>
      </c>
      <c r="C2051" s="5" t="s">
        <v>170</v>
      </c>
      <c r="D2051" s="5" t="s">
        <v>8412</v>
      </c>
      <c r="E2051" s="5" t="n">
        <f aca="false">YEAR(D2051)</f>
        <v>2023</v>
      </c>
      <c r="F2051" s="5" t="n">
        <f aca="false">MONTH(D2051)</f>
        <v>6</v>
      </c>
      <c r="G2051" s="5" t="s">
        <v>172</v>
      </c>
      <c r="H2051" s="5" t="e">
        <f aca="false">YEAR(G2051)</f>
        <v>#VALUE!</v>
      </c>
      <c r="I2051" s="5" t="e">
        <f aca="false">MONTH(G2051)</f>
        <v>#VALUE!</v>
      </c>
      <c r="J2051" s="5" t="s">
        <v>8413</v>
      </c>
      <c r="K2051" s="5" t="str">
        <f aca="false">LEFT(J2051,6)</f>
        <v>009057</v>
      </c>
      <c r="L2051" s="5" t="s">
        <v>8414</v>
      </c>
      <c r="M2051" s="5" t="n">
        <v>0</v>
      </c>
      <c r="N2051" s="5" t="n">
        <v>0</v>
      </c>
      <c r="O2051" s="0" t="s">
        <v>153</v>
      </c>
      <c r="P2051" s="0" t="str">
        <f aca="false">VLOOKUP(K2051,SQ!C:D,2,FALSE())</f>
        <v>AIU Setor Central</v>
      </c>
    </row>
    <row r="2052" customFormat="false" ht="12.8" hidden="true" customHeight="false" outlineLevel="0" collapsed="false">
      <c r="A2052" s="5" t="s">
        <v>8415</v>
      </c>
      <c r="B2052" s="5" t="s">
        <v>147</v>
      </c>
      <c r="C2052" s="5" t="s">
        <v>170</v>
      </c>
      <c r="D2052" s="5" t="s">
        <v>8416</v>
      </c>
      <c r="E2052" s="5" t="n">
        <f aca="false">YEAR(D2052)</f>
        <v>2023</v>
      </c>
      <c r="F2052" s="5" t="n">
        <f aca="false">MONTH(D2052)</f>
        <v>6</v>
      </c>
      <c r="G2052" s="5" t="s">
        <v>172</v>
      </c>
      <c r="H2052" s="5" t="e">
        <f aca="false">YEAR(G2052)</f>
        <v>#VALUE!</v>
      </c>
      <c r="I2052" s="5" t="e">
        <f aca="false">MONTH(G2052)</f>
        <v>#VALUE!</v>
      </c>
      <c r="J2052" s="5" t="s">
        <v>8417</v>
      </c>
      <c r="K2052" s="5" t="str">
        <f aca="false">LEFT(J2052,6)</f>
        <v>069149</v>
      </c>
      <c r="L2052" s="5" t="s">
        <v>8418</v>
      </c>
      <c r="M2052" s="5" t="n">
        <v>0</v>
      </c>
      <c r="N2052" s="5" t="n">
        <v>0</v>
      </c>
      <c r="O2052" s="0" t="s">
        <v>153</v>
      </c>
      <c r="P2052" s="0" t="e">
        <f aca="false">VLOOKUP(K2052,SQ!C:D,2,FALSE())</f>
        <v>#N/A</v>
      </c>
    </row>
    <row r="2053" customFormat="false" ht="12.8" hidden="true" customHeight="false" outlineLevel="0" collapsed="false">
      <c r="A2053" s="5" t="s">
        <v>8419</v>
      </c>
      <c r="B2053" s="5" t="s">
        <v>147</v>
      </c>
      <c r="C2053" s="5" t="s">
        <v>170</v>
      </c>
      <c r="D2053" s="5" t="s">
        <v>8420</v>
      </c>
      <c r="E2053" s="5" t="n">
        <f aca="false">YEAR(D2053)</f>
        <v>2023</v>
      </c>
      <c r="F2053" s="5" t="n">
        <f aca="false">MONTH(D2053)</f>
        <v>6</v>
      </c>
      <c r="G2053" s="5" t="s">
        <v>172</v>
      </c>
      <c r="H2053" s="5" t="e">
        <f aca="false">YEAR(G2053)</f>
        <v>#VALUE!</v>
      </c>
      <c r="I2053" s="5" t="e">
        <f aca="false">MONTH(G2053)</f>
        <v>#VALUE!</v>
      </c>
      <c r="J2053" s="5" t="s">
        <v>8421</v>
      </c>
      <c r="K2053" s="5" t="str">
        <f aca="false">LEFT(J2053,6)</f>
        <v>148238</v>
      </c>
      <c r="L2053" s="5" t="s">
        <v>8422</v>
      </c>
      <c r="M2053" s="5" t="n">
        <v>0</v>
      </c>
      <c r="N2053" s="5" t="n">
        <v>0</v>
      </c>
      <c r="O2053" s="0" t="s">
        <v>153</v>
      </c>
      <c r="P2053" s="0" t="e">
        <f aca="false">VLOOKUP(K2053,SQ!C:D,2,FALSE())</f>
        <v>#N/A</v>
      </c>
    </row>
    <row r="2054" customFormat="false" ht="12.8" hidden="true" customHeight="false" outlineLevel="0" collapsed="false">
      <c r="A2054" s="5" t="s">
        <v>8423</v>
      </c>
      <c r="B2054" s="5" t="s">
        <v>147</v>
      </c>
      <c r="C2054" s="5" t="s">
        <v>170</v>
      </c>
      <c r="D2054" s="5" t="s">
        <v>8424</v>
      </c>
      <c r="E2054" s="5" t="n">
        <f aca="false">YEAR(D2054)</f>
        <v>2023</v>
      </c>
      <c r="F2054" s="5" t="n">
        <f aca="false">MONTH(D2054)</f>
        <v>6</v>
      </c>
      <c r="G2054" s="5" t="s">
        <v>172</v>
      </c>
      <c r="H2054" s="5" t="e">
        <f aca="false">YEAR(G2054)</f>
        <v>#VALUE!</v>
      </c>
      <c r="I2054" s="5" t="e">
        <f aca="false">MONTH(G2054)</f>
        <v>#VALUE!</v>
      </c>
      <c r="J2054" s="5" t="s">
        <v>8425</v>
      </c>
      <c r="K2054" s="5" t="str">
        <f aca="false">LEFT(J2054,6)</f>
        <v>095271</v>
      </c>
      <c r="L2054" s="5" t="s">
        <v>8426</v>
      </c>
      <c r="M2054" s="5" t="n">
        <v>0</v>
      </c>
      <c r="N2054" s="5" t="n">
        <v>0</v>
      </c>
      <c r="O2054" s="0" t="s">
        <v>153</v>
      </c>
      <c r="P2054" s="0" t="e">
        <f aca="false">VLOOKUP(K2054,SQ!C:D,2,FALSE())</f>
        <v>#N/A</v>
      </c>
    </row>
    <row r="2055" customFormat="false" ht="12.8" hidden="true" customHeight="false" outlineLevel="0" collapsed="false">
      <c r="A2055" s="5" t="s">
        <v>8427</v>
      </c>
      <c r="B2055" s="5" t="s">
        <v>147</v>
      </c>
      <c r="C2055" s="5" t="s">
        <v>170</v>
      </c>
      <c r="D2055" s="5" t="s">
        <v>8428</v>
      </c>
      <c r="E2055" s="5" t="n">
        <f aca="false">YEAR(D2055)</f>
        <v>2023</v>
      </c>
      <c r="F2055" s="5" t="n">
        <f aca="false">MONTH(D2055)</f>
        <v>6</v>
      </c>
      <c r="G2055" s="5" t="s">
        <v>172</v>
      </c>
      <c r="H2055" s="5" t="e">
        <f aca="false">YEAR(G2055)</f>
        <v>#VALUE!</v>
      </c>
      <c r="I2055" s="5" t="e">
        <f aca="false">MONTH(G2055)</f>
        <v>#VALUE!</v>
      </c>
      <c r="J2055" s="5" t="s">
        <v>8429</v>
      </c>
      <c r="K2055" s="5" t="str">
        <f aca="false">LEFT(J2055,6)</f>
        <v>101111</v>
      </c>
      <c r="L2055" s="5" t="s">
        <v>8430</v>
      </c>
      <c r="M2055" s="5" t="n">
        <v>0</v>
      </c>
      <c r="N2055" s="5" t="n">
        <v>0</v>
      </c>
      <c r="O2055" s="0" t="s">
        <v>153</v>
      </c>
      <c r="P2055" s="0" t="e">
        <f aca="false">VLOOKUP(K2055,SQ!C:D,2,FALSE())</f>
        <v>#N/A</v>
      </c>
    </row>
    <row r="2056" customFormat="false" ht="12.8" hidden="false" customHeight="false" outlineLevel="0" collapsed="false">
      <c r="A2056" s="5" t="s">
        <v>8431</v>
      </c>
      <c r="B2056" s="5" t="s">
        <v>147</v>
      </c>
      <c r="C2056" s="5" t="s">
        <v>170</v>
      </c>
      <c r="D2056" s="5" t="s">
        <v>8432</v>
      </c>
      <c r="E2056" s="5" t="n">
        <f aca="false">YEAR(D2056)</f>
        <v>2023</v>
      </c>
      <c r="F2056" s="5" t="n">
        <f aca="false">MONTH(D2056)</f>
        <v>6</v>
      </c>
      <c r="G2056" s="5" t="s">
        <v>172</v>
      </c>
      <c r="H2056" s="5" t="e">
        <f aca="false">YEAR(G2056)</f>
        <v>#VALUE!</v>
      </c>
      <c r="I2056" s="5" t="e">
        <f aca="false">MONTH(G2056)</f>
        <v>#VALUE!</v>
      </c>
      <c r="J2056" s="5" t="s">
        <v>8433</v>
      </c>
      <c r="K2056" s="5" t="str">
        <f aca="false">LEFT(J2056,6)</f>
        <v>038036</v>
      </c>
      <c r="L2056" s="5" t="s">
        <v>8434</v>
      </c>
      <c r="M2056" s="5" t="n">
        <v>0</v>
      </c>
      <c r="N2056" s="5" t="n">
        <v>0</v>
      </c>
      <c r="O2056" s="0" t="s">
        <v>153</v>
      </c>
      <c r="P2056" s="0" t="str">
        <f aca="false">VLOOKUP(K2056,SQ!C:D,2,FALSE())</f>
        <v>AIU Setor Central</v>
      </c>
    </row>
    <row r="2057" customFormat="false" ht="12.8" hidden="true" customHeight="false" outlineLevel="0" collapsed="false">
      <c r="A2057" s="5" t="s">
        <v>8435</v>
      </c>
      <c r="B2057" s="5" t="s">
        <v>147</v>
      </c>
      <c r="C2057" s="5" t="s">
        <v>170</v>
      </c>
      <c r="D2057" s="5" t="s">
        <v>8436</v>
      </c>
      <c r="E2057" s="5" t="n">
        <f aca="false">YEAR(D2057)</f>
        <v>2023</v>
      </c>
      <c r="F2057" s="5" t="n">
        <f aca="false">MONTH(D2057)</f>
        <v>7</v>
      </c>
      <c r="G2057" s="5" t="s">
        <v>172</v>
      </c>
      <c r="H2057" s="5" t="e">
        <f aca="false">YEAR(G2057)</f>
        <v>#VALUE!</v>
      </c>
      <c r="I2057" s="5" t="e">
        <f aca="false">MONTH(G2057)</f>
        <v>#VALUE!</v>
      </c>
      <c r="J2057" s="5" t="s">
        <v>8437</v>
      </c>
      <c r="K2057" s="5" t="str">
        <f aca="false">LEFT(J2057,6)</f>
        <v>076027</v>
      </c>
      <c r="L2057" s="5" t="s">
        <v>8438</v>
      </c>
      <c r="M2057" s="5" t="n">
        <v>0</v>
      </c>
      <c r="N2057" s="5" t="n">
        <v>0</v>
      </c>
      <c r="O2057" s="0" t="s">
        <v>153</v>
      </c>
      <c r="P2057" s="0" t="e">
        <f aca="false">VLOOKUP(K2057,SQ!C:D,2,FALSE())</f>
        <v>#N/A</v>
      </c>
    </row>
    <row r="2058" customFormat="false" ht="12.8" hidden="true" customHeight="false" outlineLevel="0" collapsed="false">
      <c r="A2058" s="5" t="s">
        <v>8439</v>
      </c>
      <c r="B2058" s="5" t="s">
        <v>147</v>
      </c>
      <c r="C2058" s="5" t="s">
        <v>170</v>
      </c>
      <c r="D2058" s="5" t="s">
        <v>8440</v>
      </c>
      <c r="E2058" s="5" t="n">
        <f aca="false">YEAR(D2058)</f>
        <v>2023</v>
      </c>
      <c r="F2058" s="5" t="n">
        <f aca="false">MONTH(D2058)</f>
        <v>6</v>
      </c>
      <c r="G2058" s="5" t="s">
        <v>172</v>
      </c>
      <c r="H2058" s="5" t="e">
        <f aca="false">YEAR(G2058)</f>
        <v>#VALUE!</v>
      </c>
      <c r="I2058" s="5" t="e">
        <f aca="false">MONTH(G2058)</f>
        <v>#VALUE!</v>
      </c>
      <c r="J2058" s="5" t="s">
        <v>4971</v>
      </c>
      <c r="K2058" s="5" t="str">
        <f aca="false">LEFT(J2058,6)</f>
        <v>133159</v>
      </c>
      <c r="L2058" s="5" t="s">
        <v>8441</v>
      </c>
      <c r="M2058" s="5" t="n">
        <v>0</v>
      </c>
      <c r="N2058" s="5" t="n">
        <v>0</v>
      </c>
      <c r="O2058" s="0" t="s">
        <v>153</v>
      </c>
      <c r="P2058" s="0" t="e">
        <f aca="false">VLOOKUP(K2058,SQ!C:D,2,FALSE())</f>
        <v>#N/A</v>
      </c>
    </row>
    <row r="2059" customFormat="false" ht="12.8" hidden="true" customHeight="false" outlineLevel="0" collapsed="false">
      <c r="A2059" s="5" t="s">
        <v>8442</v>
      </c>
      <c r="B2059" s="5" t="s">
        <v>147</v>
      </c>
      <c r="C2059" s="5" t="s">
        <v>170</v>
      </c>
      <c r="D2059" s="5" t="s">
        <v>8443</v>
      </c>
      <c r="E2059" s="5" t="n">
        <f aca="false">YEAR(D2059)</f>
        <v>2023</v>
      </c>
      <c r="F2059" s="5" t="n">
        <f aca="false">MONTH(D2059)</f>
        <v>6</v>
      </c>
      <c r="G2059" s="5" t="s">
        <v>172</v>
      </c>
      <c r="H2059" s="5" t="e">
        <f aca="false">YEAR(G2059)</f>
        <v>#VALUE!</v>
      </c>
      <c r="I2059" s="5" t="e">
        <f aca="false">MONTH(G2059)</f>
        <v>#VALUE!</v>
      </c>
      <c r="J2059" s="5" t="s">
        <v>8444</v>
      </c>
      <c r="K2059" s="5" t="str">
        <f aca="false">LEFT(J2059,6)</f>
        <v>080105</v>
      </c>
      <c r="L2059" s="5" t="s">
        <v>8445</v>
      </c>
      <c r="M2059" s="5" t="n">
        <v>0</v>
      </c>
      <c r="N2059" s="5" t="n">
        <v>0</v>
      </c>
      <c r="O2059" s="0" t="s">
        <v>153</v>
      </c>
      <c r="P2059" s="0" t="e">
        <f aca="false">VLOOKUP(K2059,SQ!C:D,2,FALSE())</f>
        <v>#N/A</v>
      </c>
    </row>
    <row r="2060" customFormat="false" ht="12.8" hidden="true" customHeight="false" outlineLevel="0" collapsed="false">
      <c r="A2060" s="5" t="s">
        <v>8446</v>
      </c>
      <c r="B2060" s="5" t="s">
        <v>147</v>
      </c>
      <c r="C2060" s="5" t="s">
        <v>170</v>
      </c>
      <c r="D2060" s="5" t="s">
        <v>8447</v>
      </c>
      <c r="E2060" s="5" t="n">
        <f aca="false">YEAR(D2060)</f>
        <v>2023</v>
      </c>
      <c r="F2060" s="5" t="n">
        <f aca="false">MONTH(D2060)</f>
        <v>6</v>
      </c>
      <c r="G2060" s="5" t="s">
        <v>172</v>
      </c>
      <c r="H2060" s="5" t="e">
        <f aca="false">YEAR(G2060)</f>
        <v>#VALUE!</v>
      </c>
      <c r="I2060" s="5" t="e">
        <f aca="false">MONTH(G2060)</f>
        <v>#VALUE!</v>
      </c>
      <c r="J2060" s="5" t="s">
        <v>8448</v>
      </c>
      <c r="K2060" s="5" t="str">
        <f aca="false">LEFT(J2060,6)</f>
        <v>012044</v>
      </c>
      <c r="L2060" s="5" t="s">
        <v>8449</v>
      </c>
      <c r="M2060" s="5" t="n">
        <v>17</v>
      </c>
      <c r="N2060" s="5" t="n">
        <v>17</v>
      </c>
      <c r="O2060" s="0" t="s">
        <v>153</v>
      </c>
      <c r="P2060" s="0" t="e">
        <f aca="false">VLOOKUP(K2060,SQ!C:D,2,FALSE())</f>
        <v>#N/A</v>
      </c>
    </row>
    <row r="2061" customFormat="false" ht="12.8" hidden="true" customHeight="false" outlineLevel="0" collapsed="false">
      <c r="A2061" s="5" t="s">
        <v>8450</v>
      </c>
      <c r="B2061" s="5" t="s">
        <v>147</v>
      </c>
      <c r="C2061" s="5" t="s">
        <v>170</v>
      </c>
      <c r="D2061" s="5" t="s">
        <v>8451</v>
      </c>
      <c r="E2061" s="5" t="n">
        <f aca="false">YEAR(D2061)</f>
        <v>2023</v>
      </c>
      <c r="F2061" s="5" t="n">
        <f aca="false">MONTH(D2061)</f>
        <v>6</v>
      </c>
      <c r="G2061" s="5" t="s">
        <v>172</v>
      </c>
      <c r="H2061" s="5" t="e">
        <f aca="false">YEAR(G2061)</f>
        <v>#VALUE!</v>
      </c>
      <c r="I2061" s="5" t="e">
        <f aca="false">MONTH(G2061)</f>
        <v>#VALUE!</v>
      </c>
      <c r="J2061" s="5" t="s">
        <v>8452</v>
      </c>
      <c r="K2061" s="5" t="str">
        <f aca="false">LEFT(J2061,6)</f>
        <v>030031</v>
      </c>
      <c r="L2061" s="5" t="s">
        <v>8453</v>
      </c>
      <c r="M2061" s="5" t="n">
        <v>1</v>
      </c>
      <c r="N2061" s="5" t="n">
        <v>0</v>
      </c>
      <c r="O2061" s="0" t="s">
        <v>153</v>
      </c>
      <c r="P2061" s="0" t="e">
        <f aca="false">VLOOKUP(K2061,SQ!C:D,2,FALSE())</f>
        <v>#N/A</v>
      </c>
    </row>
    <row r="2062" customFormat="false" ht="12.8" hidden="true" customHeight="false" outlineLevel="0" collapsed="false">
      <c r="A2062" s="5" t="s">
        <v>8454</v>
      </c>
      <c r="B2062" s="5" t="s">
        <v>147</v>
      </c>
      <c r="C2062" s="5" t="s">
        <v>170</v>
      </c>
      <c r="D2062" s="5" t="s">
        <v>8455</v>
      </c>
      <c r="E2062" s="5" t="n">
        <f aca="false">YEAR(D2062)</f>
        <v>2023</v>
      </c>
      <c r="F2062" s="5" t="n">
        <f aca="false">MONTH(D2062)</f>
        <v>7</v>
      </c>
      <c r="G2062" s="5" t="s">
        <v>172</v>
      </c>
      <c r="H2062" s="5" t="e">
        <f aca="false">YEAR(G2062)</f>
        <v>#VALUE!</v>
      </c>
      <c r="I2062" s="5" t="e">
        <f aca="false">MONTH(G2062)</f>
        <v>#VALUE!</v>
      </c>
      <c r="J2062" s="5" t="s">
        <v>8456</v>
      </c>
      <c r="K2062" s="5" t="str">
        <f aca="false">LEFT(J2062,6)</f>
        <v>029049</v>
      </c>
      <c r="L2062" s="5" t="s">
        <v>8457</v>
      </c>
      <c r="M2062" s="5" t="n">
        <v>0</v>
      </c>
      <c r="N2062" s="5" t="n">
        <v>0</v>
      </c>
      <c r="O2062" s="0" t="s">
        <v>153</v>
      </c>
      <c r="P2062" s="0" t="e">
        <f aca="false">VLOOKUP(K2062,SQ!C:D,2,FALSE())</f>
        <v>#N/A</v>
      </c>
    </row>
    <row r="2063" customFormat="false" ht="12.8" hidden="true" customHeight="false" outlineLevel="0" collapsed="false">
      <c r="A2063" s="5" t="s">
        <v>8458</v>
      </c>
      <c r="B2063" s="5" t="s">
        <v>147</v>
      </c>
      <c r="C2063" s="5" t="s">
        <v>170</v>
      </c>
      <c r="D2063" s="5" t="s">
        <v>8459</v>
      </c>
      <c r="E2063" s="5" t="n">
        <f aca="false">YEAR(D2063)</f>
        <v>2023</v>
      </c>
      <c r="F2063" s="5" t="n">
        <f aca="false">MONTH(D2063)</f>
        <v>6</v>
      </c>
      <c r="G2063" s="5" t="s">
        <v>172</v>
      </c>
      <c r="H2063" s="5" t="e">
        <f aca="false">YEAR(G2063)</f>
        <v>#VALUE!</v>
      </c>
      <c r="I2063" s="5" t="e">
        <f aca="false">MONTH(G2063)</f>
        <v>#VALUE!</v>
      </c>
      <c r="J2063" s="5" t="s">
        <v>8460</v>
      </c>
      <c r="K2063" s="5" t="str">
        <f aca="false">LEFT(J2063,6)</f>
        <v>023055</v>
      </c>
      <c r="L2063" s="5" t="s">
        <v>8461</v>
      </c>
      <c r="M2063" s="5" t="n">
        <v>1</v>
      </c>
      <c r="N2063" s="5" t="n">
        <v>1</v>
      </c>
      <c r="O2063" s="0" t="s">
        <v>153</v>
      </c>
      <c r="P2063" s="0" t="e">
        <f aca="false">VLOOKUP(K2063,SQ!C:D,2,FALSE())</f>
        <v>#N/A</v>
      </c>
    </row>
    <row r="2064" customFormat="false" ht="12.8" hidden="true" customHeight="false" outlineLevel="0" collapsed="false">
      <c r="A2064" s="5" t="s">
        <v>8462</v>
      </c>
      <c r="B2064" s="5" t="s">
        <v>250</v>
      </c>
      <c r="C2064" s="5" t="s">
        <v>170</v>
      </c>
      <c r="D2064" s="5" t="s">
        <v>8463</v>
      </c>
      <c r="E2064" s="5" t="n">
        <f aca="false">YEAR(D2064)</f>
        <v>2023</v>
      </c>
      <c r="F2064" s="5" t="n">
        <f aca="false">MONTH(D2064)</f>
        <v>8</v>
      </c>
      <c r="G2064" s="5" t="s">
        <v>172</v>
      </c>
      <c r="H2064" s="5" t="e">
        <f aca="false">YEAR(G2064)</f>
        <v>#VALUE!</v>
      </c>
      <c r="I2064" s="5" t="e">
        <f aca="false">MONTH(G2064)</f>
        <v>#VALUE!</v>
      </c>
      <c r="J2064" s="5" t="s">
        <v>8464</v>
      </c>
      <c r="K2064" s="5" t="str">
        <f aca="false">LEFT(J2064,6)</f>
        <v>052040</v>
      </c>
      <c r="L2064" s="5" t="s">
        <v>8465</v>
      </c>
      <c r="M2064" s="5" t="n">
        <v>14</v>
      </c>
      <c r="N2064" s="5" t="n">
        <v>14</v>
      </c>
      <c r="O2064" s="0" t="s">
        <v>153</v>
      </c>
      <c r="P2064" s="0" t="e">
        <f aca="false">VLOOKUP(K2064,SQ!C:D,2,FALSE())</f>
        <v>#N/A</v>
      </c>
    </row>
    <row r="2065" customFormat="false" ht="12.8" hidden="true" customHeight="false" outlineLevel="0" collapsed="false">
      <c r="A2065" s="5" t="s">
        <v>8466</v>
      </c>
      <c r="B2065" s="5" t="s">
        <v>147</v>
      </c>
      <c r="C2065" s="5" t="s">
        <v>170</v>
      </c>
      <c r="D2065" s="5" t="s">
        <v>8467</v>
      </c>
      <c r="E2065" s="5" t="n">
        <f aca="false">YEAR(D2065)</f>
        <v>2023</v>
      </c>
      <c r="F2065" s="5" t="n">
        <f aca="false">MONTH(D2065)</f>
        <v>6</v>
      </c>
      <c r="G2065" s="5" t="s">
        <v>172</v>
      </c>
      <c r="H2065" s="5" t="e">
        <f aca="false">YEAR(G2065)</f>
        <v>#VALUE!</v>
      </c>
      <c r="I2065" s="5" t="e">
        <f aca="false">MONTH(G2065)</f>
        <v>#VALUE!</v>
      </c>
      <c r="J2065" s="5" t="s">
        <v>8468</v>
      </c>
      <c r="K2065" s="5" t="str">
        <f aca="false">LEFT(J2065,6)</f>
        <v>085435</v>
      </c>
      <c r="L2065" s="5" t="s">
        <v>8469</v>
      </c>
      <c r="M2065" s="5" t="n">
        <v>0</v>
      </c>
      <c r="N2065" s="5" t="n">
        <v>0</v>
      </c>
      <c r="O2065" s="0" t="s">
        <v>153</v>
      </c>
      <c r="P2065" s="0" t="e">
        <f aca="false">VLOOKUP(K2065,SQ!C:D,2,FALSE())</f>
        <v>#N/A</v>
      </c>
    </row>
    <row r="2066" customFormat="false" ht="12.8" hidden="true" customHeight="false" outlineLevel="0" collapsed="false">
      <c r="A2066" s="5" t="s">
        <v>8470</v>
      </c>
      <c r="B2066" s="5" t="s">
        <v>147</v>
      </c>
      <c r="C2066" s="5" t="s">
        <v>170</v>
      </c>
      <c r="D2066" s="5" t="s">
        <v>8471</v>
      </c>
      <c r="E2066" s="5" t="n">
        <f aca="false">YEAR(D2066)</f>
        <v>2023</v>
      </c>
      <c r="F2066" s="5" t="n">
        <f aca="false">MONTH(D2066)</f>
        <v>6</v>
      </c>
      <c r="G2066" s="5" t="s">
        <v>172</v>
      </c>
      <c r="H2066" s="5" t="e">
        <f aca="false">YEAR(G2066)</f>
        <v>#VALUE!</v>
      </c>
      <c r="I2066" s="5" t="e">
        <f aca="false">MONTH(G2066)</f>
        <v>#VALUE!</v>
      </c>
      <c r="J2066" s="5" t="s">
        <v>8472</v>
      </c>
      <c r="K2066" s="5" t="str">
        <f aca="false">LEFT(J2066,6)</f>
        <v>045085</v>
      </c>
      <c r="L2066" s="5" t="s">
        <v>8473</v>
      </c>
      <c r="M2066" s="5" t="n">
        <v>0</v>
      </c>
      <c r="N2066" s="5" t="n">
        <v>0</v>
      </c>
      <c r="O2066" s="0" t="s">
        <v>153</v>
      </c>
      <c r="P2066" s="0" t="e">
        <f aca="false">VLOOKUP(K2066,SQ!C:D,2,FALSE())</f>
        <v>#N/A</v>
      </c>
    </row>
    <row r="2067" customFormat="false" ht="12.8" hidden="true" customHeight="false" outlineLevel="0" collapsed="false">
      <c r="A2067" s="5" t="s">
        <v>8474</v>
      </c>
      <c r="B2067" s="5" t="s">
        <v>232</v>
      </c>
      <c r="C2067" s="5" t="s">
        <v>170</v>
      </c>
      <c r="D2067" s="5" t="s">
        <v>8475</v>
      </c>
      <c r="E2067" s="5" t="n">
        <f aca="false">YEAR(D2067)</f>
        <v>2023</v>
      </c>
      <c r="F2067" s="5" t="n">
        <f aca="false">MONTH(D2067)</f>
        <v>6</v>
      </c>
      <c r="G2067" s="5" t="s">
        <v>172</v>
      </c>
      <c r="H2067" s="5" t="e">
        <f aca="false">YEAR(G2067)</f>
        <v>#VALUE!</v>
      </c>
      <c r="I2067" s="5" t="e">
        <f aca="false">MONTH(G2067)</f>
        <v>#VALUE!</v>
      </c>
      <c r="J2067" s="5" t="s">
        <v>8476</v>
      </c>
      <c r="K2067" s="5" t="str">
        <f aca="false">LEFT(J2067,6)</f>
        <v>307082</v>
      </c>
      <c r="L2067" s="5" t="s">
        <v>8477</v>
      </c>
      <c r="M2067" s="5" t="n">
        <v>2</v>
      </c>
      <c r="N2067" s="5" t="n">
        <v>2</v>
      </c>
      <c r="O2067" s="0" t="s">
        <v>153</v>
      </c>
      <c r="P2067" s="0" t="e">
        <f aca="false">VLOOKUP(K2067,SQ!C:D,2,FALSE())</f>
        <v>#N/A</v>
      </c>
    </row>
    <row r="2068" customFormat="false" ht="12.8" hidden="true" customHeight="false" outlineLevel="0" collapsed="false">
      <c r="A2068" s="5" t="s">
        <v>8478</v>
      </c>
      <c r="B2068" s="5" t="s">
        <v>232</v>
      </c>
      <c r="C2068" s="5" t="s">
        <v>170</v>
      </c>
      <c r="D2068" s="5" t="s">
        <v>8479</v>
      </c>
      <c r="E2068" s="5" t="n">
        <f aca="false">YEAR(D2068)</f>
        <v>2023</v>
      </c>
      <c r="F2068" s="5" t="n">
        <f aca="false">MONTH(D2068)</f>
        <v>6</v>
      </c>
      <c r="G2068" s="5" t="s">
        <v>172</v>
      </c>
      <c r="H2068" s="5" t="e">
        <f aca="false">YEAR(G2068)</f>
        <v>#VALUE!</v>
      </c>
      <c r="I2068" s="5" t="e">
        <f aca="false">MONTH(G2068)</f>
        <v>#VALUE!</v>
      </c>
      <c r="J2068" s="5" t="s">
        <v>8480</v>
      </c>
      <c r="K2068" s="5" t="str">
        <f aca="false">LEFT(J2068,6)</f>
        <v>116314</v>
      </c>
      <c r="L2068" s="5" t="s">
        <v>8481</v>
      </c>
      <c r="M2068" s="5" t="n">
        <v>0</v>
      </c>
      <c r="N2068" s="5" t="n">
        <v>0</v>
      </c>
      <c r="O2068" s="0" t="s">
        <v>153</v>
      </c>
      <c r="P2068" s="0" t="e">
        <f aca="false">VLOOKUP(K2068,SQ!C:D,2,FALSE())</f>
        <v>#N/A</v>
      </c>
    </row>
    <row r="2069" customFormat="false" ht="12.8" hidden="true" customHeight="false" outlineLevel="0" collapsed="false">
      <c r="A2069" s="5" t="s">
        <v>8482</v>
      </c>
      <c r="B2069" s="5" t="s">
        <v>147</v>
      </c>
      <c r="C2069" s="5" t="s">
        <v>170</v>
      </c>
      <c r="D2069" s="5" t="s">
        <v>8483</v>
      </c>
      <c r="E2069" s="5" t="n">
        <f aca="false">YEAR(D2069)</f>
        <v>2023</v>
      </c>
      <c r="F2069" s="5" t="n">
        <f aca="false">MONTH(D2069)</f>
        <v>7</v>
      </c>
      <c r="G2069" s="5" t="s">
        <v>172</v>
      </c>
      <c r="H2069" s="5" t="e">
        <f aca="false">YEAR(G2069)</f>
        <v>#VALUE!</v>
      </c>
      <c r="I2069" s="5" t="e">
        <f aca="false">MONTH(G2069)</f>
        <v>#VALUE!</v>
      </c>
      <c r="J2069" s="5" t="s">
        <v>1615</v>
      </c>
      <c r="K2069" s="5" t="str">
        <f aca="false">LEFT(J2069,6)</f>
        <v>-</v>
      </c>
      <c r="L2069" s="5" t="s">
        <v>8484</v>
      </c>
      <c r="M2069" s="5" t="n">
        <v>2</v>
      </c>
      <c r="N2069" s="5" t="n">
        <v>2</v>
      </c>
      <c r="O2069" s="0" t="s">
        <v>153</v>
      </c>
      <c r="P2069" s="0" t="e">
        <f aca="false">VLOOKUP(K2069,SQ!C:D,2,FALSE())</f>
        <v>#N/A</v>
      </c>
    </row>
    <row r="2070" customFormat="false" ht="12.8" hidden="true" customHeight="false" outlineLevel="0" collapsed="false">
      <c r="A2070" s="5" t="s">
        <v>8485</v>
      </c>
      <c r="B2070" s="5" t="s">
        <v>147</v>
      </c>
      <c r="C2070" s="5" t="s">
        <v>170</v>
      </c>
      <c r="D2070" s="5" t="s">
        <v>8486</v>
      </c>
      <c r="E2070" s="5" t="n">
        <f aca="false">YEAR(D2070)</f>
        <v>2023</v>
      </c>
      <c r="F2070" s="5" t="n">
        <f aca="false">MONTH(D2070)</f>
        <v>6</v>
      </c>
      <c r="G2070" s="5" t="s">
        <v>172</v>
      </c>
      <c r="H2070" s="5" t="e">
        <f aca="false">YEAR(G2070)</f>
        <v>#VALUE!</v>
      </c>
      <c r="I2070" s="5" t="e">
        <f aca="false">MONTH(G2070)</f>
        <v>#VALUE!</v>
      </c>
      <c r="J2070" s="5" t="s">
        <v>8487</v>
      </c>
      <c r="K2070" s="5" t="str">
        <f aca="false">LEFT(J2070,6)</f>
        <v>118161</v>
      </c>
      <c r="L2070" s="5" t="s">
        <v>8488</v>
      </c>
      <c r="M2070" s="5" t="n">
        <v>0</v>
      </c>
      <c r="N2070" s="5" t="n">
        <v>0</v>
      </c>
      <c r="O2070" s="0" t="s">
        <v>153</v>
      </c>
      <c r="P2070" s="0" t="e">
        <f aca="false">VLOOKUP(K2070,SQ!C:D,2,FALSE())</f>
        <v>#N/A</v>
      </c>
    </row>
    <row r="2071" customFormat="false" ht="12.8" hidden="true" customHeight="false" outlineLevel="0" collapsed="false">
      <c r="A2071" s="5" t="s">
        <v>8489</v>
      </c>
      <c r="B2071" s="5" t="s">
        <v>147</v>
      </c>
      <c r="C2071" s="5" t="s">
        <v>170</v>
      </c>
      <c r="D2071" s="5" t="s">
        <v>8490</v>
      </c>
      <c r="E2071" s="5" t="n">
        <f aca="false">YEAR(D2071)</f>
        <v>2023</v>
      </c>
      <c r="F2071" s="5" t="n">
        <f aca="false">MONTH(D2071)</f>
        <v>7</v>
      </c>
      <c r="G2071" s="5" t="s">
        <v>172</v>
      </c>
      <c r="H2071" s="5" t="e">
        <f aca="false">YEAR(G2071)</f>
        <v>#VALUE!</v>
      </c>
      <c r="I2071" s="5" t="e">
        <f aca="false">MONTH(G2071)</f>
        <v>#VALUE!</v>
      </c>
      <c r="J2071" s="5" t="s">
        <v>8491</v>
      </c>
      <c r="K2071" s="5" t="str">
        <f aca="false">LEFT(J2071,6)</f>
        <v>068552</v>
      </c>
      <c r="L2071" s="5" t="s">
        <v>8492</v>
      </c>
      <c r="M2071" s="5" t="n">
        <v>1</v>
      </c>
      <c r="N2071" s="5" t="n">
        <v>0</v>
      </c>
      <c r="O2071" s="0" t="s">
        <v>153</v>
      </c>
      <c r="P2071" s="0" t="e">
        <f aca="false">VLOOKUP(K2071,SQ!C:D,2,FALSE())</f>
        <v>#N/A</v>
      </c>
    </row>
    <row r="2072" customFormat="false" ht="12.8" hidden="true" customHeight="false" outlineLevel="0" collapsed="false">
      <c r="A2072" s="5" t="s">
        <v>8493</v>
      </c>
      <c r="B2072" s="5" t="s">
        <v>147</v>
      </c>
      <c r="C2072" s="5" t="s">
        <v>170</v>
      </c>
      <c r="D2072" s="5" t="s">
        <v>8494</v>
      </c>
      <c r="E2072" s="5" t="n">
        <f aca="false">YEAR(D2072)</f>
        <v>2023</v>
      </c>
      <c r="F2072" s="5" t="n">
        <f aca="false">MONTH(D2072)</f>
        <v>6</v>
      </c>
      <c r="G2072" s="5" t="s">
        <v>172</v>
      </c>
      <c r="H2072" s="5" t="e">
        <f aca="false">YEAR(G2072)</f>
        <v>#VALUE!</v>
      </c>
      <c r="I2072" s="5" t="e">
        <f aca="false">MONTH(G2072)</f>
        <v>#VALUE!</v>
      </c>
      <c r="J2072" s="5" t="s">
        <v>8495</v>
      </c>
      <c r="K2072" s="5" t="str">
        <f aca="false">LEFT(J2072,6)</f>
        <v>045085</v>
      </c>
      <c r="L2072" s="5" t="s">
        <v>8496</v>
      </c>
      <c r="M2072" s="5" t="n">
        <v>0</v>
      </c>
      <c r="N2072" s="5" t="n">
        <v>0</v>
      </c>
      <c r="O2072" s="0" t="s">
        <v>153</v>
      </c>
      <c r="P2072" s="0" t="e">
        <f aca="false">VLOOKUP(K2072,SQ!C:D,2,FALSE())</f>
        <v>#N/A</v>
      </c>
    </row>
    <row r="2073" customFormat="false" ht="12.8" hidden="true" customHeight="false" outlineLevel="0" collapsed="false">
      <c r="A2073" s="5" t="s">
        <v>8497</v>
      </c>
      <c r="B2073" s="5" t="s">
        <v>147</v>
      </c>
      <c r="C2073" s="5" t="s">
        <v>170</v>
      </c>
      <c r="D2073" s="5" t="s">
        <v>8498</v>
      </c>
      <c r="E2073" s="5" t="n">
        <f aca="false">YEAR(D2073)</f>
        <v>2023</v>
      </c>
      <c r="F2073" s="5" t="n">
        <f aca="false">MONTH(D2073)</f>
        <v>6</v>
      </c>
      <c r="G2073" s="5" t="s">
        <v>172</v>
      </c>
      <c r="H2073" s="5" t="e">
        <f aca="false">YEAR(G2073)</f>
        <v>#VALUE!</v>
      </c>
      <c r="I2073" s="5" t="e">
        <f aca="false">MONTH(G2073)</f>
        <v>#VALUE!</v>
      </c>
      <c r="J2073" s="5" t="s">
        <v>8499</v>
      </c>
      <c r="K2073" s="5" t="str">
        <f aca="false">LEFT(J2073,6)</f>
        <v>010091</v>
      </c>
      <c r="L2073" s="5" t="s">
        <v>8500</v>
      </c>
      <c r="M2073" s="5" t="n">
        <v>15</v>
      </c>
      <c r="N2073" s="5" t="n">
        <v>15</v>
      </c>
      <c r="O2073" s="0" t="s">
        <v>153</v>
      </c>
      <c r="P2073" s="0" t="e">
        <f aca="false">VLOOKUP(K2073,SQ!C:D,2,FALSE())</f>
        <v>#N/A</v>
      </c>
    </row>
    <row r="2074" customFormat="false" ht="12.8" hidden="true" customHeight="false" outlineLevel="0" collapsed="false">
      <c r="A2074" s="5" t="s">
        <v>8501</v>
      </c>
      <c r="B2074" s="5" t="s">
        <v>1065</v>
      </c>
      <c r="C2074" s="5" t="s">
        <v>170</v>
      </c>
      <c r="D2074" s="5" t="s">
        <v>8502</v>
      </c>
      <c r="E2074" s="5" t="n">
        <f aca="false">YEAR(D2074)</f>
        <v>2023</v>
      </c>
      <c r="F2074" s="5" t="n">
        <f aca="false">MONTH(D2074)</f>
        <v>6</v>
      </c>
      <c r="G2074" s="5" t="s">
        <v>172</v>
      </c>
      <c r="H2074" s="5" t="e">
        <f aca="false">YEAR(G2074)</f>
        <v>#VALUE!</v>
      </c>
      <c r="I2074" s="5" t="e">
        <f aca="false">MONTH(G2074)</f>
        <v>#VALUE!</v>
      </c>
      <c r="J2074" s="5" t="s">
        <v>8503</v>
      </c>
      <c r="K2074" s="5" t="str">
        <f aca="false">LEFT(J2074,6)</f>
        <v>001055</v>
      </c>
      <c r="L2074" s="5" t="s">
        <v>8504</v>
      </c>
      <c r="M2074" s="5" t="n">
        <v>180</v>
      </c>
      <c r="N2074" s="5" t="n">
        <v>180</v>
      </c>
      <c r="O2074" s="0" t="s">
        <v>153</v>
      </c>
      <c r="P2074" s="0" t="str">
        <f aca="false">VLOOKUP(K2074,SQ!C:D,2,FALSE())</f>
        <v>Perimetro_Area_Central_sem_o_perimetro_do_Art_16_paragrafo_3º</v>
      </c>
    </row>
    <row r="2075" customFormat="false" ht="12.8" hidden="true" customHeight="false" outlineLevel="0" collapsed="false">
      <c r="A2075" s="5" t="s">
        <v>8505</v>
      </c>
      <c r="B2075" s="5" t="s">
        <v>147</v>
      </c>
      <c r="C2075" s="5" t="s">
        <v>170</v>
      </c>
      <c r="D2075" s="5" t="s">
        <v>8506</v>
      </c>
      <c r="E2075" s="5" t="n">
        <f aca="false">YEAR(D2075)</f>
        <v>2023</v>
      </c>
      <c r="F2075" s="5" t="n">
        <f aca="false">MONTH(D2075)</f>
        <v>6</v>
      </c>
      <c r="G2075" s="5" t="s">
        <v>172</v>
      </c>
      <c r="H2075" s="5" t="e">
        <f aca="false">YEAR(G2075)</f>
        <v>#VALUE!</v>
      </c>
      <c r="I2075" s="5" t="e">
        <f aca="false">MONTH(G2075)</f>
        <v>#VALUE!</v>
      </c>
      <c r="J2075" s="5" t="s">
        <v>8507</v>
      </c>
      <c r="K2075" s="5" t="str">
        <f aca="false">LEFT(J2075,6)</f>
        <v>169201</v>
      </c>
      <c r="L2075" s="5" t="s">
        <v>8508</v>
      </c>
      <c r="M2075" s="5" t="n">
        <v>0</v>
      </c>
      <c r="N2075" s="5" t="n">
        <v>0</v>
      </c>
      <c r="O2075" s="0" t="s">
        <v>153</v>
      </c>
      <c r="P2075" s="0" t="e">
        <f aca="false">VLOOKUP(K2075,SQ!C:D,2,FALSE())</f>
        <v>#N/A</v>
      </c>
    </row>
    <row r="2076" customFormat="false" ht="12.8" hidden="true" customHeight="false" outlineLevel="0" collapsed="false">
      <c r="A2076" s="5" t="s">
        <v>8509</v>
      </c>
      <c r="B2076" s="5" t="s">
        <v>147</v>
      </c>
      <c r="C2076" s="5" t="s">
        <v>170</v>
      </c>
      <c r="D2076" s="5" t="s">
        <v>8510</v>
      </c>
      <c r="E2076" s="5" t="n">
        <f aca="false">YEAR(D2076)</f>
        <v>2023</v>
      </c>
      <c r="F2076" s="5" t="n">
        <f aca="false">MONTH(D2076)</f>
        <v>6</v>
      </c>
      <c r="G2076" s="5" t="s">
        <v>172</v>
      </c>
      <c r="H2076" s="5" t="e">
        <f aca="false">YEAR(G2076)</f>
        <v>#VALUE!</v>
      </c>
      <c r="I2076" s="5" t="e">
        <f aca="false">MONTH(G2076)</f>
        <v>#VALUE!</v>
      </c>
      <c r="J2076" s="5" t="s">
        <v>8511</v>
      </c>
      <c r="K2076" s="5" t="str">
        <f aca="false">LEFT(J2076,6)</f>
        <v>299011</v>
      </c>
      <c r="L2076" s="5" t="s">
        <v>8512</v>
      </c>
      <c r="M2076" s="5" t="n">
        <v>0</v>
      </c>
      <c r="N2076" s="5" t="n">
        <v>0</v>
      </c>
      <c r="O2076" s="0" t="s">
        <v>153</v>
      </c>
      <c r="P2076" s="0" t="e">
        <f aca="false">VLOOKUP(K2076,SQ!C:D,2,FALSE())</f>
        <v>#N/A</v>
      </c>
    </row>
    <row r="2077" customFormat="false" ht="12.8" hidden="true" customHeight="false" outlineLevel="0" collapsed="false">
      <c r="A2077" s="5" t="s">
        <v>8513</v>
      </c>
      <c r="B2077" s="5" t="s">
        <v>232</v>
      </c>
      <c r="C2077" s="5" t="s">
        <v>170</v>
      </c>
      <c r="D2077" s="5" t="s">
        <v>8514</v>
      </c>
      <c r="E2077" s="5" t="n">
        <f aca="false">YEAR(D2077)</f>
        <v>2023</v>
      </c>
      <c r="F2077" s="5" t="n">
        <f aca="false">MONTH(D2077)</f>
        <v>6</v>
      </c>
      <c r="G2077" s="5" t="s">
        <v>172</v>
      </c>
      <c r="H2077" s="5" t="e">
        <f aca="false">YEAR(G2077)</f>
        <v>#VALUE!</v>
      </c>
      <c r="I2077" s="5" t="e">
        <f aca="false">MONTH(G2077)</f>
        <v>#VALUE!</v>
      </c>
      <c r="J2077" s="5" t="s">
        <v>8515</v>
      </c>
      <c r="K2077" s="5" t="str">
        <f aca="false">LEFT(J2077,6)</f>
        <v>076421</v>
      </c>
      <c r="L2077" s="5" t="s">
        <v>8516</v>
      </c>
      <c r="M2077" s="5" t="n">
        <v>0</v>
      </c>
      <c r="N2077" s="5" t="n">
        <v>0</v>
      </c>
      <c r="O2077" s="0" t="s">
        <v>153</v>
      </c>
      <c r="P2077" s="0" t="e">
        <f aca="false">VLOOKUP(K2077,SQ!C:D,2,FALSE())</f>
        <v>#N/A</v>
      </c>
    </row>
    <row r="2078" customFormat="false" ht="12.8" hidden="true" customHeight="false" outlineLevel="0" collapsed="false">
      <c r="A2078" s="5" t="s">
        <v>8517</v>
      </c>
      <c r="B2078" s="5" t="s">
        <v>147</v>
      </c>
      <c r="C2078" s="5" t="s">
        <v>170</v>
      </c>
      <c r="D2078" s="5" t="s">
        <v>8518</v>
      </c>
      <c r="E2078" s="5" t="n">
        <f aca="false">YEAR(D2078)</f>
        <v>2023</v>
      </c>
      <c r="F2078" s="5" t="n">
        <f aca="false">MONTH(D2078)</f>
        <v>6</v>
      </c>
      <c r="G2078" s="5" t="s">
        <v>172</v>
      </c>
      <c r="H2078" s="5" t="e">
        <f aca="false">YEAR(G2078)</f>
        <v>#VALUE!</v>
      </c>
      <c r="I2078" s="5" t="e">
        <f aca="false">MONTH(G2078)</f>
        <v>#VALUE!</v>
      </c>
      <c r="J2078" s="5" t="s">
        <v>8519</v>
      </c>
      <c r="K2078" s="5" t="str">
        <f aca="false">LEFT(J2078,6)</f>
        <v>029055</v>
      </c>
      <c r="L2078" s="5" t="s">
        <v>8520</v>
      </c>
      <c r="M2078" s="5" t="n">
        <v>0</v>
      </c>
      <c r="N2078" s="5" t="n">
        <v>0</v>
      </c>
      <c r="O2078" s="0" t="s">
        <v>153</v>
      </c>
      <c r="P2078" s="0" t="e">
        <f aca="false">VLOOKUP(K2078,SQ!C:D,2,FALSE())</f>
        <v>#N/A</v>
      </c>
    </row>
    <row r="2079" customFormat="false" ht="12.8" hidden="true" customHeight="false" outlineLevel="0" collapsed="false">
      <c r="A2079" s="5" t="s">
        <v>8521</v>
      </c>
      <c r="B2079" s="5" t="s">
        <v>250</v>
      </c>
      <c r="C2079" s="5" t="s">
        <v>170</v>
      </c>
      <c r="D2079" s="5" t="s">
        <v>8522</v>
      </c>
      <c r="E2079" s="5" t="n">
        <f aca="false">YEAR(D2079)</f>
        <v>2023</v>
      </c>
      <c r="F2079" s="5" t="n">
        <f aca="false">MONTH(D2079)</f>
        <v>6</v>
      </c>
      <c r="G2079" s="5" t="s">
        <v>172</v>
      </c>
      <c r="H2079" s="5" t="e">
        <f aca="false">YEAR(G2079)</f>
        <v>#VALUE!</v>
      </c>
      <c r="I2079" s="5" t="e">
        <f aca="false">MONTH(G2079)</f>
        <v>#VALUE!</v>
      </c>
      <c r="J2079" s="5" t="s">
        <v>8523</v>
      </c>
      <c r="K2079" s="5" t="str">
        <f aca="false">LEFT(J2079,6)</f>
        <v>070416</v>
      </c>
      <c r="L2079" s="5" t="s">
        <v>8524</v>
      </c>
      <c r="M2079" s="5" t="n">
        <v>13</v>
      </c>
      <c r="N2079" s="5" t="n">
        <v>13</v>
      </c>
      <c r="O2079" s="0" t="s">
        <v>153</v>
      </c>
      <c r="P2079" s="0" t="e">
        <f aca="false">VLOOKUP(K2079,SQ!C:D,2,FALSE())</f>
        <v>#N/A</v>
      </c>
    </row>
    <row r="2080" customFormat="false" ht="12.8" hidden="true" customHeight="false" outlineLevel="0" collapsed="false">
      <c r="A2080" s="5" t="s">
        <v>8525</v>
      </c>
      <c r="B2080" s="5" t="s">
        <v>147</v>
      </c>
      <c r="C2080" s="5" t="s">
        <v>170</v>
      </c>
      <c r="D2080" s="5" t="s">
        <v>8526</v>
      </c>
      <c r="E2080" s="5" t="n">
        <f aca="false">YEAR(D2080)</f>
        <v>2023</v>
      </c>
      <c r="F2080" s="5" t="n">
        <f aca="false">MONTH(D2080)</f>
        <v>6</v>
      </c>
      <c r="G2080" s="5" t="s">
        <v>172</v>
      </c>
      <c r="H2080" s="5" t="e">
        <f aca="false">YEAR(G2080)</f>
        <v>#VALUE!</v>
      </c>
      <c r="I2080" s="5" t="e">
        <f aca="false">MONTH(G2080)</f>
        <v>#VALUE!</v>
      </c>
      <c r="J2080" s="5" t="s">
        <v>8527</v>
      </c>
      <c r="K2080" s="5" t="str">
        <f aca="false">LEFT(J2080,6)</f>
        <v>186078</v>
      </c>
      <c r="L2080" s="5" t="s">
        <v>8528</v>
      </c>
      <c r="M2080" s="5" t="n">
        <v>0</v>
      </c>
      <c r="N2080" s="5" t="n">
        <v>0</v>
      </c>
      <c r="O2080" s="0" t="s">
        <v>153</v>
      </c>
      <c r="P2080" s="0" t="e">
        <f aca="false">VLOOKUP(K2080,SQ!C:D,2,FALSE())</f>
        <v>#N/A</v>
      </c>
    </row>
    <row r="2081" customFormat="false" ht="12.8" hidden="true" customHeight="false" outlineLevel="0" collapsed="false">
      <c r="A2081" s="5" t="s">
        <v>8529</v>
      </c>
      <c r="B2081" s="5" t="s">
        <v>1065</v>
      </c>
      <c r="C2081" s="5" t="s">
        <v>170</v>
      </c>
      <c r="D2081" s="5" t="s">
        <v>8530</v>
      </c>
      <c r="E2081" s="5" t="n">
        <f aca="false">YEAR(D2081)</f>
        <v>2023</v>
      </c>
      <c r="F2081" s="5" t="n">
        <f aca="false">MONTH(D2081)</f>
        <v>6</v>
      </c>
      <c r="G2081" s="5" t="s">
        <v>172</v>
      </c>
      <c r="H2081" s="5" t="e">
        <f aca="false">YEAR(G2081)</f>
        <v>#VALUE!</v>
      </c>
      <c r="I2081" s="5" t="e">
        <f aca="false">MONTH(G2081)</f>
        <v>#VALUE!</v>
      </c>
      <c r="J2081" s="5" t="s">
        <v>8531</v>
      </c>
      <c r="K2081" s="5" t="str">
        <f aca="false">LEFT(J2081,6)</f>
        <v>068371</v>
      </c>
      <c r="L2081" s="5" t="s">
        <v>8532</v>
      </c>
      <c r="M2081" s="5" t="n">
        <v>133</v>
      </c>
      <c r="N2081" s="5" t="n">
        <v>133</v>
      </c>
      <c r="O2081" s="0" t="s">
        <v>153</v>
      </c>
      <c r="P2081" s="0" t="e">
        <f aca="false">VLOOKUP(K2081,SQ!C:D,2,FALSE())</f>
        <v>#N/A</v>
      </c>
    </row>
    <row r="2082" customFormat="false" ht="12.8" hidden="true" customHeight="false" outlineLevel="0" collapsed="false">
      <c r="A2082" s="5" t="s">
        <v>8533</v>
      </c>
      <c r="B2082" s="5" t="s">
        <v>147</v>
      </c>
      <c r="C2082" s="5" t="s">
        <v>170</v>
      </c>
      <c r="D2082" s="5" t="s">
        <v>8534</v>
      </c>
      <c r="E2082" s="5" t="n">
        <f aca="false">YEAR(D2082)</f>
        <v>2023</v>
      </c>
      <c r="F2082" s="5" t="n">
        <f aca="false">MONTH(D2082)</f>
        <v>6</v>
      </c>
      <c r="G2082" s="5" t="s">
        <v>172</v>
      </c>
      <c r="H2082" s="5" t="e">
        <f aca="false">YEAR(G2082)</f>
        <v>#VALUE!</v>
      </c>
      <c r="I2082" s="5" t="e">
        <f aca="false">MONTH(G2082)</f>
        <v>#VALUE!</v>
      </c>
      <c r="J2082" s="5" t="s">
        <v>8535</v>
      </c>
      <c r="K2082" s="5" t="str">
        <f aca="false">LEFT(J2082,6)</f>
        <v>016022</v>
      </c>
      <c r="L2082" s="5" t="s">
        <v>8536</v>
      </c>
      <c r="M2082" s="5" t="n">
        <v>0</v>
      </c>
      <c r="N2082" s="5" t="n">
        <v>0</v>
      </c>
      <c r="O2082" s="0" t="s">
        <v>153</v>
      </c>
      <c r="P2082" s="0" t="e">
        <f aca="false">VLOOKUP(K2082,SQ!C:D,2,FALSE())</f>
        <v>#N/A</v>
      </c>
    </row>
    <row r="2083" customFormat="false" ht="12.8" hidden="true" customHeight="false" outlineLevel="0" collapsed="false">
      <c r="A2083" s="5" t="s">
        <v>8537</v>
      </c>
      <c r="B2083" s="5" t="s">
        <v>232</v>
      </c>
      <c r="C2083" s="5" t="s">
        <v>170</v>
      </c>
      <c r="D2083" s="5" t="s">
        <v>8538</v>
      </c>
      <c r="E2083" s="5" t="n">
        <f aca="false">YEAR(D2083)</f>
        <v>2023</v>
      </c>
      <c r="F2083" s="5" t="n">
        <f aca="false">MONTH(D2083)</f>
        <v>6</v>
      </c>
      <c r="G2083" s="5" t="s">
        <v>172</v>
      </c>
      <c r="H2083" s="5" t="e">
        <f aca="false">YEAR(G2083)</f>
        <v>#VALUE!</v>
      </c>
      <c r="I2083" s="5" t="e">
        <f aca="false">MONTH(G2083)</f>
        <v>#VALUE!</v>
      </c>
      <c r="J2083" s="5" t="s">
        <v>8539</v>
      </c>
      <c r="K2083" s="5" t="str">
        <f aca="false">LEFT(J2083,6)</f>
        <v>036051</v>
      </c>
      <c r="L2083" s="5" t="s">
        <v>8540</v>
      </c>
      <c r="M2083" s="5" t="n">
        <v>0</v>
      </c>
      <c r="N2083" s="5" t="n">
        <v>0</v>
      </c>
      <c r="O2083" s="0" t="s">
        <v>153</v>
      </c>
      <c r="P2083" s="0" t="e">
        <f aca="false">VLOOKUP(K2083,SQ!C:D,2,FALSE())</f>
        <v>#N/A</v>
      </c>
    </row>
    <row r="2084" customFormat="false" ht="12.8" hidden="true" customHeight="false" outlineLevel="0" collapsed="false">
      <c r="A2084" s="5" t="s">
        <v>8541</v>
      </c>
      <c r="B2084" s="5" t="s">
        <v>250</v>
      </c>
      <c r="C2084" s="5" t="s">
        <v>148</v>
      </c>
      <c r="D2084" s="5" t="s">
        <v>8542</v>
      </c>
      <c r="E2084" s="5" t="n">
        <f aca="false">YEAR(D2084)</f>
        <v>2023</v>
      </c>
      <c r="F2084" s="5" t="n">
        <f aca="false">MONTH(D2084)</f>
        <v>6</v>
      </c>
      <c r="G2084" s="5" t="s">
        <v>8543</v>
      </c>
      <c r="H2084" s="5" t="n">
        <f aca="false">YEAR(G2084)</f>
        <v>2023</v>
      </c>
      <c r="I2084" s="5" t="n">
        <f aca="false">MONTH(G2084)</f>
        <v>8</v>
      </c>
      <c r="J2084" s="5" t="s">
        <v>8544</v>
      </c>
      <c r="K2084" s="5" t="str">
        <f aca="false">LEFT(J2084,6)</f>
        <v>060260</v>
      </c>
      <c r="L2084" s="5" t="s">
        <v>8545</v>
      </c>
      <c r="M2084" s="5" t="n">
        <v>12</v>
      </c>
      <c r="N2084" s="5" t="n">
        <v>12</v>
      </c>
      <c r="O2084" s="0" t="s">
        <v>153</v>
      </c>
      <c r="P2084" s="0" t="e">
        <f aca="false">VLOOKUP(K2084,SQ!C:D,2,FALSE())</f>
        <v>#N/A</v>
      </c>
    </row>
    <row r="2085" customFormat="false" ht="12.8" hidden="true" customHeight="false" outlineLevel="0" collapsed="false">
      <c r="A2085" s="5" t="s">
        <v>8546</v>
      </c>
      <c r="B2085" s="5" t="s">
        <v>147</v>
      </c>
      <c r="C2085" s="5" t="s">
        <v>170</v>
      </c>
      <c r="D2085" s="5" t="s">
        <v>8547</v>
      </c>
      <c r="E2085" s="5" t="n">
        <f aca="false">YEAR(D2085)</f>
        <v>2023</v>
      </c>
      <c r="F2085" s="5" t="n">
        <f aca="false">MONTH(D2085)</f>
        <v>6</v>
      </c>
      <c r="G2085" s="5" t="s">
        <v>172</v>
      </c>
      <c r="H2085" s="5" t="e">
        <f aca="false">YEAR(G2085)</f>
        <v>#VALUE!</v>
      </c>
      <c r="I2085" s="5" t="e">
        <f aca="false">MONTH(G2085)</f>
        <v>#VALUE!</v>
      </c>
      <c r="J2085" s="5" t="s">
        <v>8548</v>
      </c>
      <c r="K2085" s="5" t="str">
        <f aca="false">LEFT(J2085,6)</f>
        <v>083109</v>
      </c>
      <c r="L2085" s="5" t="s">
        <v>8549</v>
      </c>
      <c r="M2085" s="5" t="n">
        <v>0</v>
      </c>
      <c r="N2085" s="5" t="n">
        <v>0</v>
      </c>
      <c r="O2085" s="0" t="s">
        <v>153</v>
      </c>
      <c r="P2085" s="0" t="e">
        <f aca="false">VLOOKUP(K2085,SQ!C:D,2,FALSE())</f>
        <v>#N/A</v>
      </c>
    </row>
    <row r="2086" customFormat="false" ht="12.8" hidden="true" customHeight="false" outlineLevel="0" collapsed="false">
      <c r="A2086" s="5" t="s">
        <v>8550</v>
      </c>
      <c r="B2086" s="5" t="s">
        <v>232</v>
      </c>
      <c r="C2086" s="5" t="s">
        <v>170</v>
      </c>
      <c r="D2086" s="5" t="s">
        <v>8551</v>
      </c>
      <c r="E2086" s="5" t="n">
        <f aca="false">YEAR(D2086)</f>
        <v>2023</v>
      </c>
      <c r="F2086" s="5" t="n">
        <f aca="false">MONTH(D2086)</f>
        <v>6</v>
      </c>
      <c r="G2086" s="5" t="s">
        <v>172</v>
      </c>
      <c r="H2086" s="5" t="e">
        <f aca="false">YEAR(G2086)</f>
        <v>#VALUE!</v>
      </c>
      <c r="I2086" s="5" t="e">
        <f aca="false">MONTH(G2086)</f>
        <v>#VALUE!</v>
      </c>
      <c r="J2086" s="5" t="s">
        <v>8552</v>
      </c>
      <c r="K2086" s="5" t="str">
        <f aca="false">LEFT(J2086,6)</f>
        <v>013060</v>
      </c>
      <c r="L2086" s="5" t="s">
        <v>8553</v>
      </c>
      <c r="M2086" s="5" t="n">
        <v>0</v>
      </c>
      <c r="N2086" s="5" t="n">
        <v>0</v>
      </c>
      <c r="O2086" s="0" t="s">
        <v>153</v>
      </c>
      <c r="P2086" s="0" t="e">
        <f aca="false">VLOOKUP(K2086,SQ!C:D,2,FALSE())</f>
        <v>#N/A</v>
      </c>
    </row>
    <row r="2087" customFormat="false" ht="12.8" hidden="false" customHeight="false" outlineLevel="0" collapsed="false">
      <c r="A2087" s="5" t="s">
        <v>8554</v>
      </c>
      <c r="B2087" s="5" t="s">
        <v>147</v>
      </c>
      <c r="C2087" s="5" t="s">
        <v>170</v>
      </c>
      <c r="D2087" s="5" t="s">
        <v>8555</v>
      </c>
      <c r="E2087" s="5" t="n">
        <f aca="false">YEAR(D2087)</f>
        <v>2023</v>
      </c>
      <c r="F2087" s="5" t="n">
        <f aca="false">MONTH(D2087)</f>
        <v>7</v>
      </c>
      <c r="G2087" s="5" t="s">
        <v>172</v>
      </c>
      <c r="H2087" s="5" t="e">
        <f aca="false">YEAR(G2087)</f>
        <v>#VALUE!</v>
      </c>
      <c r="I2087" s="5" t="e">
        <f aca="false">MONTH(G2087)</f>
        <v>#VALUE!</v>
      </c>
      <c r="J2087" s="5" t="s">
        <v>8556</v>
      </c>
      <c r="K2087" s="5" t="str">
        <f aca="false">LEFT(J2087,6)</f>
        <v>019057</v>
      </c>
      <c r="L2087" s="5" t="s">
        <v>8557</v>
      </c>
      <c r="M2087" s="5" t="n">
        <v>44</v>
      </c>
      <c r="N2087" s="5" t="n">
        <v>44</v>
      </c>
      <c r="O2087" s="0" t="s">
        <v>153</v>
      </c>
      <c r="P2087" s="0" t="str">
        <f aca="false">VLOOKUP(K2087,SQ!C:D,2,FALSE())</f>
        <v>AIU Setor Central</v>
      </c>
    </row>
    <row r="2088" customFormat="false" ht="12.8" hidden="true" customHeight="false" outlineLevel="0" collapsed="false">
      <c r="A2088" s="5" t="s">
        <v>8558</v>
      </c>
      <c r="B2088" s="5" t="s">
        <v>147</v>
      </c>
      <c r="C2088" s="5" t="s">
        <v>170</v>
      </c>
      <c r="D2088" s="5" t="s">
        <v>8559</v>
      </c>
      <c r="E2088" s="5" t="n">
        <f aca="false">YEAR(D2088)</f>
        <v>2023</v>
      </c>
      <c r="F2088" s="5" t="n">
        <f aca="false">MONTH(D2088)</f>
        <v>7</v>
      </c>
      <c r="G2088" s="5" t="s">
        <v>172</v>
      </c>
      <c r="H2088" s="5" t="e">
        <f aca="false">YEAR(G2088)</f>
        <v>#VALUE!</v>
      </c>
      <c r="I2088" s="5" t="e">
        <f aca="false">MONTH(G2088)</f>
        <v>#VALUE!</v>
      </c>
      <c r="J2088" s="5" t="s">
        <v>8560</v>
      </c>
      <c r="K2088" s="5" t="str">
        <f aca="false">LEFT(J2088,6)</f>
        <v>054207</v>
      </c>
      <c r="L2088" s="5" t="s">
        <v>8561</v>
      </c>
      <c r="M2088" s="5" t="n">
        <v>0</v>
      </c>
      <c r="N2088" s="5" t="n">
        <v>0</v>
      </c>
      <c r="O2088" s="0" t="s">
        <v>153</v>
      </c>
      <c r="P2088" s="0" t="e">
        <f aca="false">VLOOKUP(K2088,SQ!C:D,2,FALSE())</f>
        <v>#N/A</v>
      </c>
    </row>
    <row r="2089" customFormat="false" ht="12.8" hidden="true" customHeight="false" outlineLevel="0" collapsed="false">
      <c r="A2089" s="5" t="s">
        <v>8562</v>
      </c>
      <c r="B2089" s="5" t="s">
        <v>147</v>
      </c>
      <c r="C2089" s="5" t="s">
        <v>170</v>
      </c>
      <c r="D2089" s="5" t="s">
        <v>8563</v>
      </c>
      <c r="E2089" s="5" t="n">
        <f aca="false">YEAR(D2089)</f>
        <v>2023</v>
      </c>
      <c r="F2089" s="5" t="n">
        <f aca="false">MONTH(D2089)</f>
        <v>6</v>
      </c>
      <c r="G2089" s="5" t="s">
        <v>172</v>
      </c>
      <c r="H2089" s="5" t="e">
        <f aca="false">YEAR(G2089)</f>
        <v>#VALUE!</v>
      </c>
      <c r="I2089" s="5" t="e">
        <f aca="false">MONTH(G2089)</f>
        <v>#VALUE!</v>
      </c>
      <c r="J2089" s="5" t="s">
        <v>8564</v>
      </c>
      <c r="K2089" s="5" t="str">
        <f aca="false">LEFT(J2089,6)</f>
        <v>016152</v>
      </c>
      <c r="L2089" s="5" t="s">
        <v>8565</v>
      </c>
      <c r="M2089" s="5" t="n">
        <v>1</v>
      </c>
      <c r="N2089" s="5" t="n">
        <v>0</v>
      </c>
      <c r="O2089" s="0" t="s">
        <v>153</v>
      </c>
      <c r="P2089" s="0" t="e">
        <f aca="false">VLOOKUP(K2089,SQ!C:D,2,FALSE())</f>
        <v>#N/A</v>
      </c>
    </row>
    <row r="2090" customFormat="false" ht="12.8" hidden="true" customHeight="false" outlineLevel="0" collapsed="false">
      <c r="A2090" s="5" t="s">
        <v>8566</v>
      </c>
      <c r="B2090" s="5" t="s">
        <v>299</v>
      </c>
      <c r="C2090" s="5" t="s">
        <v>170</v>
      </c>
      <c r="D2090" s="5" t="s">
        <v>8567</v>
      </c>
      <c r="E2090" s="5" t="n">
        <f aca="false">YEAR(D2090)</f>
        <v>2023</v>
      </c>
      <c r="F2090" s="5" t="n">
        <f aca="false">MONTH(D2090)</f>
        <v>7</v>
      </c>
      <c r="G2090" s="5" t="s">
        <v>172</v>
      </c>
      <c r="H2090" s="5" t="e">
        <f aca="false">YEAR(G2090)</f>
        <v>#VALUE!</v>
      </c>
      <c r="I2090" s="5" t="e">
        <f aca="false">MONTH(G2090)</f>
        <v>#VALUE!</v>
      </c>
      <c r="J2090" s="5" t="s">
        <v>5244</v>
      </c>
      <c r="K2090" s="5" t="str">
        <f aca="false">LEFT(J2090,6)</f>
        <v>081230</v>
      </c>
      <c r="L2090" s="5" t="s">
        <v>8568</v>
      </c>
      <c r="M2090" s="5" t="n">
        <v>0</v>
      </c>
      <c r="N2090" s="5" t="n">
        <v>0</v>
      </c>
      <c r="O2090" s="0" t="s">
        <v>153</v>
      </c>
      <c r="P2090" s="0" t="e">
        <f aca="false">VLOOKUP(K2090,SQ!C:D,2,FALSE())</f>
        <v>#N/A</v>
      </c>
    </row>
    <row r="2091" customFormat="false" ht="12.8" hidden="true" customHeight="false" outlineLevel="0" collapsed="false">
      <c r="A2091" s="5" t="s">
        <v>8569</v>
      </c>
      <c r="B2091" s="5" t="s">
        <v>147</v>
      </c>
      <c r="C2091" s="5" t="s">
        <v>170</v>
      </c>
      <c r="D2091" s="5" t="s">
        <v>8570</v>
      </c>
      <c r="E2091" s="5" t="n">
        <f aca="false">YEAR(D2091)</f>
        <v>2023</v>
      </c>
      <c r="F2091" s="5" t="n">
        <f aca="false">MONTH(D2091)</f>
        <v>6</v>
      </c>
      <c r="G2091" s="5" t="s">
        <v>172</v>
      </c>
      <c r="H2091" s="5" t="e">
        <f aca="false">YEAR(G2091)</f>
        <v>#VALUE!</v>
      </c>
      <c r="I2091" s="5" t="e">
        <f aca="false">MONTH(G2091)</f>
        <v>#VALUE!</v>
      </c>
      <c r="J2091" s="5" t="s">
        <v>8571</v>
      </c>
      <c r="K2091" s="5" t="str">
        <f aca="false">LEFT(J2091,6)</f>
        <v>083206</v>
      </c>
      <c r="L2091" s="5" t="s">
        <v>8572</v>
      </c>
      <c r="M2091" s="5" t="n">
        <v>26</v>
      </c>
      <c r="N2091" s="5" t="n">
        <v>26</v>
      </c>
      <c r="O2091" s="0" t="s">
        <v>153</v>
      </c>
      <c r="P2091" s="0" t="e">
        <f aca="false">VLOOKUP(K2091,SQ!C:D,2,FALSE())</f>
        <v>#N/A</v>
      </c>
    </row>
    <row r="2092" customFormat="false" ht="12.8" hidden="true" customHeight="false" outlineLevel="0" collapsed="false">
      <c r="A2092" s="5" t="s">
        <v>8573</v>
      </c>
      <c r="B2092" s="5" t="s">
        <v>147</v>
      </c>
      <c r="C2092" s="5" t="s">
        <v>170</v>
      </c>
      <c r="D2092" s="5" t="s">
        <v>8574</v>
      </c>
      <c r="E2092" s="5" t="n">
        <f aca="false">YEAR(D2092)</f>
        <v>2023</v>
      </c>
      <c r="F2092" s="5" t="n">
        <f aca="false">MONTH(D2092)</f>
        <v>6</v>
      </c>
      <c r="G2092" s="5" t="s">
        <v>172</v>
      </c>
      <c r="H2092" s="5" t="e">
        <f aca="false">YEAR(G2092)</f>
        <v>#VALUE!</v>
      </c>
      <c r="I2092" s="5" t="e">
        <f aca="false">MONTH(G2092)</f>
        <v>#VALUE!</v>
      </c>
      <c r="J2092" s="5" t="s">
        <v>8575</v>
      </c>
      <c r="K2092" s="5" t="str">
        <f aca="false">LEFT(J2092,6)</f>
        <v>090444</v>
      </c>
      <c r="L2092" s="5" t="s">
        <v>8576</v>
      </c>
      <c r="M2092" s="5" t="n">
        <v>0</v>
      </c>
      <c r="N2092" s="5" t="n">
        <v>0</v>
      </c>
      <c r="O2092" s="0" t="s">
        <v>153</v>
      </c>
      <c r="P2092" s="0" t="e">
        <f aca="false">VLOOKUP(K2092,SQ!C:D,2,FALSE())</f>
        <v>#N/A</v>
      </c>
    </row>
    <row r="2093" customFormat="false" ht="12.8" hidden="true" customHeight="false" outlineLevel="0" collapsed="false">
      <c r="A2093" s="5" t="s">
        <v>8577</v>
      </c>
      <c r="B2093" s="5" t="s">
        <v>232</v>
      </c>
      <c r="C2093" s="5" t="s">
        <v>170</v>
      </c>
      <c r="D2093" s="5" t="s">
        <v>8578</v>
      </c>
      <c r="E2093" s="5" t="n">
        <f aca="false">YEAR(D2093)</f>
        <v>2023</v>
      </c>
      <c r="F2093" s="5" t="n">
        <f aca="false">MONTH(D2093)</f>
        <v>7</v>
      </c>
      <c r="G2093" s="5" t="s">
        <v>172</v>
      </c>
      <c r="H2093" s="5" t="e">
        <f aca="false">YEAR(G2093)</f>
        <v>#VALUE!</v>
      </c>
      <c r="I2093" s="5" t="e">
        <f aca="false">MONTH(G2093)</f>
        <v>#VALUE!</v>
      </c>
      <c r="J2093" s="5" t="s">
        <v>8579</v>
      </c>
      <c r="K2093" s="5" t="str">
        <f aca="false">LEFT(J2093,6)</f>
        <v>190045</v>
      </c>
      <c r="L2093" s="5" t="s">
        <v>8580</v>
      </c>
      <c r="M2093" s="5" t="n">
        <v>8</v>
      </c>
      <c r="N2093" s="5" t="n">
        <v>8</v>
      </c>
      <c r="O2093" s="0" t="s">
        <v>153</v>
      </c>
      <c r="P2093" s="0" t="e">
        <f aca="false">VLOOKUP(K2093,SQ!C:D,2,FALSE())</f>
        <v>#N/A</v>
      </c>
    </row>
    <row r="2094" customFormat="false" ht="12.8" hidden="true" customHeight="false" outlineLevel="0" collapsed="false">
      <c r="A2094" s="5" t="s">
        <v>8581</v>
      </c>
      <c r="B2094" s="5" t="s">
        <v>299</v>
      </c>
      <c r="C2094" s="5" t="s">
        <v>170</v>
      </c>
      <c r="D2094" s="5" t="s">
        <v>8582</v>
      </c>
      <c r="E2094" s="5" t="n">
        <f aca="false">YEAR(D2094)</f>
        <v>2023</v>
      </c>
      <c r="F2094" s="5" t="n">
        <f aca="false">MONTH(D2094)</f>
        <v>6</v>
      </c>
      <c r="G2094" s="5" t="s">
        <v>172</v>
      </c>
      <c r="H2094" s="5" t="e">
        <f aca="false">YEAR(G2094)</f>
        <v>#VALUE!</v>
      </c>
      <c r="I2094" s="5" t="e">
        <f aca="false">MONTH(G2094)</f>
        <v>#VALUE!</v>
      </c>
      <c r="J2094" s="5" t="s">
        <v>8583</v>
      </c>
      <c r="K2094" s="5" t="str">
        <f aca="false">LEFT(J2094,6)</f>
        <v>035051</v>
      </c>
      <c r="L2094" s="5" t="s">
        <v>8540</v>
      </c>
      <c r="M2094" s="5" t="n">
        <v>0</v>
      </c>
      <c r="N2094" s="5" t="n">
        <v>0</v>
      </c>
      <c r="O2094" s="0" t="s">
        <v>153</v>
      </c>
      <c r="P2094" s="0" t="e">
        <f aca="false">VLOOKUP(K2094,SQ!C:D,2,FALSE())</f>
        <v>#N/A</v>
      </c>
    </row>
    <row r="2095" customFormat="false" ht="12.8" hidden="true" customHeight="false" outlineLevel="0" collapsed="false">
      <c r="A2095" s="5" t="s">
        <v>8584</v>
      </c>
      <c r="B2095" s="5" t="s">
        <v>147</v>
      </c>
      <c r="C2095" s="5" t="s">
        <v>170</v>
      </c>
      <c r="D2095" s="5" t="s">
        <v>8585</v>
      </c>
      <c r="E2095" s="5" t="n">
        <f aca="false">YEAR(D2095)</f>
        <v>2023</v>
      </c>
      <c r="F2095" s="5" t="n">
        <f aca="false">MONTH(D2095)</f>
        <v>8</v>
      </c>
      <c r="G2095" s="5" t="s">
        <v>172</v>
      </c>
      <c r="H2095" s="5" t="e">
        <f aca="false">YEAR(G2095)</f>
        <v>#VALUE!</v>
      </c>
      <c r="I2095" s="5" t="e">
        <f aca="false">MONTH(G2095)</f>
        <v>#VALUE!</v>
      </c>
      <c r="J2095" s="5" t="s">
        <v>8586</v>
      </c>
      <c r="K2095" s="5" t="str">
        <f aca="false">LEFT(J2095,6)</f>
        <v>152381</v>
      </c>
      <c r="L2095" s="5" t="s">
        <v>8587</v>
      </c>
      <c r="M2095" s="5" t="n">
        <v>0</v>
      </c>
      <c r="N2095" s="5" t="n">
        <v>0</v>
      </c>
      <c r="O2095" s="0" t="s">
        <v>153</v>
      </c>
      <c r="P2095" s="0" t="e">
        <f aca="false">VLOOKUP(K2095,SQ!C:D,2,FALSE())</f>
        <v>#N/A</v>
      </c>
    </row>
    <row r="2096" customFormat="false" ht="12.8" hidden="true" customHeight="false" outlineLevel="0" collapsed="false">
      <c r="A2096" s="5" t="s">
        <v>8588</v>
      </c>
      <c r="B2096" s="5" t="s">
        <v>232</v>
      </c>
      <c r="C2096" s="5" t="s">
        <v>170</v>
      </c>
      <c r="D2096" s="5" t="s">
        <v>8589</v>
      </c>
      <c r="E2096" s="5" t="n">
        <f aca="false">YEAR(D2096)</f>
        <v>2023</v>
      </c>
      <c r="F2096" s="5" t="n">
        <f aca="false">MONTH(D2096)</f>
        <v>6</v>
      </c>
      <c r="G2096" s="5" t="s">
        <v>172</v>
      </c>
      <c r="H2096" s="5" t="e">
        <f aca="false">YEAR(G2096)</f>
        <v>#VALUE!</v>
      </c>
      <c r="I2096" s="5" t="e">
        <f aca="false">MONTH(G2096)</f>
        <v>#VALUE!</v>
      </c>
      <c r="J2096" s="5" t="s">
        <v>8590</v>
      </c>
      <c r="K2096" s="5" t="str">
        <f aca="false">LEFT(J2096,6)</f>
        <v>082214</v>
      </c>
      <c r="L2096" s="5" t="s">
        <v>8591</v>
      </c>
      <c r="M2096" s="5" t="n">
        <v>0</v>
      </c>
      <c r="N2096" s="5" t="n">
        <v>0</v>
      </c>
      <c r="O2096" s="0" t="s">
        <v>153</v>
      </c>
      <c r="P2096" s="0" t="e">
        <f aca="false">VLOOKUP(K2096,SQ!C:D,2,FALSE())</f>
        <v>#N/A</v>
      </c>
    </row>
    <row r="2097" customFormat="false" ht="12.8" hidden="true" customHeight="false" outlineLevel="0" collapsed="false">
      <c r="A2097" s="5" t="s">
        <v>8592</v>
      </c>
      <c r="B2097" s="5" t="s">
        <v>147</v>
      </c>
      <c r="C2097" s="5" t="s">
        <v>170</v>
      </c>
      <c r="D2097" s="5" t="s">
        <v>8593</v>
      </c>
      <c r="E2097" s="5" t="n">
        <f aca="false">YEAR(D2097)</f>
        <v>2023</v>
      </c>
      <c r="F2097" s="5" t="n">
        <f aca="false">MONTH(D2097)</f>
        <v>7</v>
      </c>
      <c r="G2097" s="5" t="s">
        <v>172</v>
      </c>
      <c r="H2097" s="5" t="e">
        <f aca="false">YEAR(G2097)</f>
        <v>#VALUE!</v>
      </c>
      <c r="I2097" s="5" t="e">
        <f aca="false">MONTH(G2097)</f>
        <v>#VALUE!</v>
      </c>
      <c r="J2097" s="5" t="s">
        <v>8594</v>
      </c>
      <c r="K2097" s="5" t="str">
        <f aca="false">LEFT(J2097,6)</f>
        <v>087027</v>
      </c>
      <c r="L2097" s="5" t="s">
        <v>8595</v>
      </c>
      <c r="M2097" s="5" t="n">
        <v>0</v>
      </c>
      <c r="N2097" s="5" t="n">
        <v>0</v>
      </c>
      <c r="O2097" s="0" t="s">
        <v>153</v>
      </c>
      <c r="P2097" s="0" t="e">
        <f aca="false">VLOOKUP(K2097,SQ!C:D,2,FALSE())</f>
        <v>#N/A</v>
      </c>
    </row>
    <row r="2098" customFormat="false" ht="12.8" hidden="true" customHeight="false" outlineLevel="0" collapsed="false">
      <c r="A2098" s="5" t="s">
        <v>8596</v>
      </c>
      <c r="B2098" s="5" t="s">
        <v>147</v>
      </c>
      <c r="C2098" s="5" t="s">
        <v>170</v>
      </c>
      <c r="D2098" s="5" t="s">
        <v>8597</v>
      </c>
      <c r="E2098" s="5" t="n">
        <f aca="false">YEAR(D2098)</f>
        <v>2023</v>
      </c>
      <c r="F2098" s="5" t="n">
        <f aca="false">MONTH(D2098)</f>
        <v>6</v>
      </c>
      <c r="G2098" s="5" t="s">
        <v>172</v>
      </c>
      <c r="H2098" s="5" t="e">
        <f aca="false">YEAR(G2098)</f>
        <v>#VALUE!</v>
      </c>
      <c r="I2098" s="5" t="e">
        <f aca="false">MONTH(G2098)</f>
        <v>#VALUE!</v>
      </c>
      <c r="J2098" s="5" t="s">
        <v>8598</v>
      </c>
      <c r="K2098" s="5" t="str">
        <f aca="false">LEFT(J2098,6)</f>
        <v>052031</v>
      </c>
      <c r="L2098" s="5" t="s">
        <v>8599</v>
      </c>
      <c r="M2098" s="5" t="n">
        <v>64</v>
      </c>
      <c r="N2098" s="5" t="n">
        <v>64</v>
      </c>
      <c r="O2098" s="0" t="s">
        <v>153</v>
      </c>
      <c r="P2098" s="0" t="e">
        <f aca="false">VLOOKUP(K2098,SQ!C:D,2,FALSE())</f>
        <v>#N/A</v>
      </c>
    </row>
    <row r="2099" customFormat="false" ht="12.8" hidden="true" customHeight="false" outlineLevel="0" collapsed="false">
      <c r="A2099" s="5" t="s">
        <v>8600</v>
      </c>
      <c r="B2099" s="5" t="s">
        <v>250</v>
      </c>
      <c r="C2099" s="5" t="s">
        <v>170</v>
      </c>
      <c r="D2099" s="5" t="s">
        <v>8601</v>
      </c>
      <c r="E2099" s="5" t="n">
        <f aca="false">YEAR(D2099)</f>
        <v>2023</v>
      </c>
      <c r="F2099" s="5" t="n">
        <f aca="false">MONTH(D2099)</f>
        <v>9</v>
      </c>
      <c r="G2099" s="5" t="s">
        <v>172</v>
      </c>
      <c r="H2099" s="5" t="e">
        <f aca="false">YEAR(G2099)</f>
        <v>#VALUE!</v>
      </c>
      <c r="I2099" s="5" t="e">
        <f aca="false">MONTH(G2099)</f>
        <v>#VALUE!</v>
      </c>
      <c r="J2099" s="5" t="s">
        <v>8602</v>
      </c>
      <c r="K2099" s="5" t="str">
        <f aca="false">LEFT(J2099,6)</f>
        <v>258104</v>
      </c>
      <c r="L2099" s="5" t="s">
        <v>8603</v>
      </c>
      <c r="M2099" s="5" t="n">
        <v>2</v>
      </c>
      <c r="N2099" s="5" t="n">
        <v>2</v>
      </c>
      <c r="O2099" s="0" t="s">
        <v>153</v>
      </c>
      <c r="P2099" s="0" t="e">
        <f aca="false">VLOOKUP(K2099,SQ!C:D,2,FALSE())</f>
        <v>#N/A</v>
      </c>
    </row>
    <row r="2100" customFormat="false" ht="12.8" hidden="true" customHeight="false" outlineLevel="0" collapsed="false">
      <c r="A2100" s="5" t="s">
        <v>8604</v>
      </c>
      <c r="B2100" s="5" t="s">
        <v>147</v>
      </c>
      <c r="C2100" s="5" t="s">
        <v>170</v>
      </c>
      <c r="D2100" s="5" t="s">
        <v>8605</v>
      </c>
      <c r="E2100" s="5" t="n">
        <f aca="false">YEAR(D2100)</f>
        <v>2023</v>
      </c>
      <c r="F2100" s="5" t="n">
        <f aca="false">MONTH(D2100)</f>
        <v>7</v>
      </c>
      <c r="G2100" s="5" t="s">
        <v>172</v>
      </c>
      <c r="H2100" s="5" t="e">
        <f aca="false">YEAR(G2100)</f>
        <v>#VALUE!</v>
      </c>
      <c r="I2100" s="5" t="e">
        <f aca="false">MONTH(G2100)</f>
        <v>#VALUE!</v>
      </c>
      <c r="J2100" s="5" t="s">
        <v>8606</v>
      </c>
      <c r="K2100" s="5" t="str">
        <f aca="false">LEFT(J2100,6)</f>
        <v>086031</v>
      </c>
      <c r="L2100" s="5" t="s">
        <v>8607</v>
      </c>
      <c r="M2100" s="5" t="n">
        <v>0</v>
      </c>
      <c r="N2100" s="5" t="n">
        <v>0</v>
      </c>
      <c r="O2100" s="0" t="s">
        <v>153</v>
      </c>
      <c r="P2100" s="0" t="e">
        <f aca="false">VLOOKUP(K2100,SQ!C:D,2,FALSE())</f>
        <v>#N/A</v>
      </c>
    </row>
    <row r="2101" customFormat="false" ht="12.8" hidden="true" customHeight="false" outlineLevel="0" collapsed="false">
      <c r="A2101" s="5" t="s">
        <v>8608</v>
      </c>
      <c r="B2101" s="5" t="s">
        <v>147</v>
      </c>
      <c r="C2101" s="5" t="s">
        <v>170</v>
      </c>
      <c r="D2101" s="5" t="s">
        <v>8609</v>
      </c>
      <c r="E2101" s="5" t="n">
        <f aca="false">YEAR(D2101)</f>
        <v>2023</v>
      </c>
      <c r="F2101" s="5" t="n">
        <f aca="false">MONTH(D2101)</f>
        <v>7</v>
      </c>
      <c r="G2101" s="5" t="s">
        <v>172</v>
      </c>
      <c r="H2101" s="5" t="e">
        <f aca="false">YEAR(G2101)</f>
        <v>#VALUE!</v>
      </c>
      <c r="I2101" s="5" t="e">
        <f aca="false">MONTH(G2101)</f>
        <v>#VALUE!</v>
      </c>
      <c r="J2101" s="5" t="s">
        <v>8610</v>
      </c>
      <c r="K2101" s="5" t="str">
        <f aca="false">LEFT(J2101,6)</f>
        <v>014026</v>
      </c>
      <c r="L2101" s="5" t="s">
        <v>8611</v>
      </c>
      <c r="M2101" s="5" t="n">
        <v>14</v>
      </c>
      <c r="N2101" s="5" t="n">
        <v>12</v>
      </c>
      <c r="O2101" s="0" t="s">
        <v>153</v>
      </c>
      <c r="P2101" s="0" t="e">
        <f aca="false">VLOOKUP(K2101,SQ!C:D,2,FALSE())</f>
        <v>#N/A</v>
      </c>
    </row>
    <row r="2102" customFormat="false" ht="12.8" hidden="true" customHeight="false" outlineLevel="0" collapsed="false">
      <c r="A2102" s="5" t="s">
        <v>8612</v>
      </c>
      <c r="B2102" s="5" t="s">
        <v>147</v>
      </c>
      <c r="C2102" s="5" t="s">
        <v>170</v>
      </c>
      <c r="D2102" s="5" t="s">
        <v>8613</v>
      </c>
      <c r="E2102" s="5" t="n">
        <f aca="false">YEAR(D2102)</f>
        <v>2023</v>
      </c>
      <c r="F2102" s="5" t="n">
        <f aca="false">MONTH(D2102)</f>
        <v>6</v>
      </c>
      <c r="G2102" s="5" t="s">
        <v>172</v>
      </c>
      <c r="H2102" s="5" t="e">
        <f aca="false">YEAR(G2102)</f>
        <v>#VALUE!</v>
      </c>
      <c r="I2102" s="5" t="e">
        <f aca="false">MONTH(G2102)</f>
        <v>#VALUE!</v>
      </c>
      <c r="J2102" s="5" t="s">
        <v>8614</v>
      </c>
      <c r="K2102" s="5" t="str">
        <f aca="false">LEFT(J2102,6)</f>
        <v>047202</v>
      </c>
      <c r="L2102" s="5" t="s">
        <v>8615</v>
      </c>
      <c r="M2102" s="5" t="n">
        <v>0</v>
      </c>
      <c r="N2102" s="5" t="n">
        <v>0</v>
      </c>
      <c r="O2102" s="0" t="s">
        <v>153</v>
      </c>
      <c r="P2102" s="0" t="e">
        <f aca="false">VLOOKUP(K2102,SQ!C:D,2,FALSE())</f>
        <v>#N/A</v>
      </c>
    </row>
    <row r="2103" customFormat="false" ht="12.8" hidden="true" customHeight="false" outlineLevel="0" collapsed="false">
      <c r="A2103" s="5" t="s">
        <v>8616</v>
      </c>
      <c r="B2103" s="5" t="s">
        <v>147</v>
      </c>
      <c r="C2103" s="5" t="s">
        <v>170</v>
      </c>
      <c r="D2103" s="5" t="s">
        <v>8617</v>
      </c>
      <c r="E2103" s="5" t="n">
        <f aca="false">YEAR(D2103)</f>
        <v>2023</v>
      </c>
      <c r="F2103" s="5" t="n">
        <f aca="false">MONTH(D2103)</f>
        <v>7</v>
      </c>
      <c r="G2103" s="5" t="s">
        <v>172</v>
      </c>
      <c r="H2103" s="5" t="e">
        <f aca="false">YEAR(G2103)</f>
        <v>#VALUE!</v>
      </c>
      <c r="I2103" s="5" t="e">
        <f aca="false">MONTH(G2103)</f>
        <v>#VALUE!</v>
      </c>
      <c r="J2103" s="5" t="s">
        <v>8618</v>
      </c>
      <c r="K2103" s="5" t="str">
        <f aca="false">LEFT(J2103,6)</f>
        <v>090235</v>
      </c>
      <c r="L2103" s="5" t="s">
        <v>8619</v>
      </c>
      <c r="M2103" s="5" t="n">
        <v>0</v>
      </c>
      <c r="N2103" s="5" t="n">
        <v>0</v>
      </c>
      <c r="O2103" s="0" t="s">
        <v>153</v>
      </c>
      <c r="P2103" s="0" t="e">
        <f aca="false">VLOOKUP(K2103,SQ!C:D,2,FALSE())</f>
        <v>#N/A</v>
      </c>
    </row>
    <row r="2104" customFormat="false" ht="12.8" hidden="true" customHeight="false" outlineLevel="0" collapsed="false">
      <c r="A2104" s="5" t="s">
        <v>8620</v>
      </c>
      <c r="B2104" s="5" t="s">
        <v>147</v>
      </c>
      <c r="C2104" s="5" t="s">
        <v>170</v>
      </c>
      <c r="D2104" s="5" t="s">
        <v>8621</v>
      </c>
      <c r="E2104" s="5" t="n">
        <f aca="false">YEAR(D2104)</f>
        <v>2023</v>
      </c>
      <c r="F2104" s="5" t="n">
        <f aca="false">MONTH(D2104)</f>
        <v>7</v>
      </c>
      <c r="G2104" s="5" t="s">
        <v>172</v>
      </c>
      <c r="H2104" s="5" t="e">
        <f aca="false">YEAR(G2104)</f>
        <v>#VALUE!</v>
      </c>
      <c r="I2104" s="5" t="e">
        <f aca="false">MONTH(G2104)</f>
        <v>#VALUE!</v>
      </c>
      <c r="J2104" s="5" t="s">
        <v>8622</v>
      </c>
      <c r="K2104" s="5" t="str">
        <f aca="false">LEFT(J2104,6)</f>
        <v>239011</v>
      </c>
      <c r="L2104" s="5" t="s">
        <v>8623</v>
      </c>
      <c r="M2104" s="5" t="n">
        <v>0</v>
      </c>
      <c r="N2104" s="5" t="n">
        <v>0</v>
      </c>
      <c r="O2104" s="0" t="s">
        <v>153</v>
      </c>
      <c r="P2104" s="0" t="e">
        <f aca="false">VLOOKUP(K2104,SQ!C:D,2,FALSE())</f>
        <v>#N/A</v>
      </c>
    </row>
    <row r="2105" customFormat="false" ht="12.8" hidden="true" customHeight="false" outlineLevel="0" collapsed="false">
      <c r="A2105" s="5" t="s">
        <v>8624</v>
      </c>
      <c r="B2105" s="5" t="s">
        <v>147</v>
      </c>
      <c r="C2105" s="5" t="s">
        <v>170</v>
      </c>
      <c r="D2105" s="5" t="s">
        <v>8625</v>
      </c>
      <c r="E2105" s="5" t="n">
        <f aca="false">YEAR(D2105)</f>
        <v>2023</v>
      </c>
      <c r="F2105" s="5" t="n">
        <f aca="false">MONTH(D2105)</f>
        <v>6</v>
      </c>
      <c r="G2105" s="5" t="s">
        <v>172</v>
      </c>
      <c r="H2105" s="5" t="e">
        <f aca="false">YEAR(G2105)</f>
        <v>#VALUE!</v>
      </c>
      <c r="I2105" s="5" t="e">
        <f aca="false">MONTH(G2105)</f>
        <v>#VALUE!</v>
      </c>
      <c r="J2105" s="5" t="s">
        <v>8626</v>
      </c>
      <c r="K2105" s="5" t="str">
        <f aca="false">LEFT(J2105,6)</f>
        <v>046062</v>
      </c>
      <c r="L2105" s="5" t="s">
        <v>8627</v>
      </c>
      <c r="M2105" s="5" t="n">
        <v>0</v>
      </c>
      <c r="N2105" s="5" t="n">
        <v>0</v>
      </c>
      <c r="O2105" s="0" t="s">
        <v>153</v>
      </c>
      <c r="P2105" s="0" t="e">
        <f aca="false">VLOOKUP(K2105,SQ!C:D,2,FALSE())</f>
        <v>#N/A</v>
      </c>
    </row>
    <row r="2106" customFormat="false" ht="12.8" hidden="true" customHeight="false" outlineLevel="0" collapsed="false">
      <c r="A2106" s="5" t="s">
        <v>8628</v>
      </c>
      <c r="B2106" s="5" t="s">
        <v>147</v>
      </c>
      <c r="C2106" s="5" t="s">
        <v>148</v>
      </c>
      <c r="D2106" s="5" t="s">
        <v>8629</v>
      </c>
      <c r="E2106" s="5" t="n">
        <f aca="false">YEAR(D2106)</f>
        <v>2023</v>
      </c>
      <c r="F2106" s="5" t="n">
        <f aca="false">MONTH(D2106)</f>
        <v>7</v>
      </c>
      <c r="G2106" s="5" t="s">
        <v>8630</v>
      </c>
      <c r="H2106" s="5" t="n">
        <f aca="false">YEAR(G2106)</f>
        <v>2023</v>
      </c>
      <c r="I2106" s="5" t="n">
        <f aca="false">MONTH(G2106)</f>
        <v>9</v>
      </c>
      <c r="J2106" s="5" t="s">
        <v>8631</v>
      </c>
      <c r="K2106" s="5" t="str">
        <f aca="false">LEFT(J2106,6)</f>
        <v>014017</v>
      </c>
      <c r="L2106" s="5" t="s">
        <v>8632</v>
      </c>
      <c r="M2106" s="5" t="n">
        <v>0</v>
      </c>
      <c r="N2106" s="5" t="n">
        <v>0</v>
      </c>
      <c r="O2106" s="0" t="s">
        <v>153</v>
      </c>
      <c r="P2106" s="0" t="e">
        <f aca="false">VLOOKUP(K2106,SQ!C:D,2,FALSE())</f>
        <v>#N/A</v>
      </c>
    </row>
    <row r="2107" customFormat="false" ht="12.8" hidden="true" customHeight="false" outlineLevel="0" collapsed="false">
      <c r="A2107" s="5" t="s">
        <v>8633</v>
      </c>
      <c r="B2107" s="5" t="s">
        <v>147</v>
      </c>
      <c r="C2107" s="5" t="s">
        <v>170</v>
      </c>
      <c r="D2107" s="5" t="s">
        <v>8634</v>
      </c>
      <c r="E2107" s="5" t="n">
        <f aca="false">YEAR(D2107)</f>
        <v>2023</v>
      </c>
      <c r="F2107" s="5" t="n">
        <f aca="false">MONTH(D2107)</f>
        <v>7</v>
      </c>
      <c r="G2107" s="5" t="s">
        <v>172</v>
      </c>
      <c r="H2107" s="5" t="e">
        <f aca="false">YEAR(G2107)</f>
        <v>#VALUE!</v>
      </c>
      <c r="I2107" s="5" t="e">
        <f aca="false">MONTH(G2107)</f>
        <v>#VALUE!</v>
      </c>
      <c r="J2107" s="5" t="s">
        <v>8635</v>
      </c>
      <c r="K2107" s="5" t="str">
        <f aca="false">LEFT(J2107,6)</f>
        <v>075240</v>
      </c>
      <c r="L2107" s="5" t="s">
        <v>8636</v>
      </c>
      <c r="M2107" s="5" t="n">
        <v>0</v>
      </c>
      <c r="N2107" s="5" t="n">
        <v>0</v>
      </c>
      <c r="O2107" s="0" t="s">
        <v>153</v>
      </c>
      <c r="P2107" s="0" t="e">
        <f aca="false">VLOOKUP(K2107,SQ!C:D,2,FALSE())</f>
        <v>#N/A</v>
      </c>
    </row>
    <row r="2108" customFormat="false" ht="12.8" hidden="true" customHeight="false" outlineLevel="0" collapsed="false">
      <c r="A2108" s="5" t="s">
        <v>8637</v>
      </c>
      <c r="B2108" s="5" t="s">
        <v>147</v>
      </c>
      <c r="C2108" s="5" t="s">
        <v>170</v>
      </c>
      <c r="D2108" s="5" t="s">
        <v>8638</v>
      </c>
      <c r="E2108" s="5" t="n">
        <f aca="false">YEAR(D2108)</f>
        <v>2023</v>
      </c>
      <c r="F2108" s="5" t="n">
        <f aca="false">MONTH(D2108)</f>
        <v>7</v>
      </c>
      <c r="G2108" s="5" t="s">
        <v>172</v>
      </c>
      <c r="H2108" s="5" t="e">
        <f aca="false">YEAR(G2108)</f>
        <v>#VALUE!</v>
      </c>
      <c r="I2108" s="5" t="e">
        <f aca="false">MONTH(G2108)</f>
        <v>#VALUE!</v>
      </c>
      <c r="J2108" s="5" t="s">
        <v>8639</v>
      </c>
      <c r="K2108" s="5" t="str">
        <f aca="false">LEFT(J2108,6)</f>
        <v>004071</v>
      </c>
      <c r="L2108" s="5" t="s">
        <v>8640</v>
      </c>
      <c r="M2108" s="5" t="n">
        <v>0</v>
      </c>
      <c r="N2108" s="5" t="n">
        <v>0</v>
      </c>
      <c r="O2108" s="0" t="s">
        <v>153</v>
      </c>
      <c r="P2108" s="0" t="e">
        <f aca="false">VLOOKUP(K2108,SQ!C:D,2,FALSE())</f>
        <v>#N/A</v>
      </c>
    </row>
    <row r="2109" customFormat="false" ht="12.8" hidden="true" customHeight="false" outlineLevel="0" collapsed="false">
      <c r="A2109" s="5" t="s">
        <v>8641</v>
      </c>
      <c r="B2109" s="5" t="s">
        <v>147</v>
      </c>
      <c r="C2109" s="5" t="s">
        <v>170</v>
      </c>
      <c r="D2109" s="5" t="s">
        <v>8642</v>
      </c>
      <c r="E2109" s="5" t="n">
        <f aca="false">YEAR(D2109)</f>
        <v>2023</v>
      </c>
      <c r="F2109" s="5" t="n">
        <f aca="false">MONTH(D2109)</f>
        <v>7</v>
      </c>
      <c r="G2109" s="5" t="s">
        <v>172</v>
      </c>
      <c r="H2109" s="5" t="e">
        <f aca="false">YEAR(G2109)</f>
        <v>#VALUE!</v>
      </c>
      <c r="I2109" s="5" t="e">
        <f aca="false">MONTH(G2109)</f>
        <v>#VALUE!</v>
      </c>
      <c r="J2109" s="5" t="s">
        <v>8643</v>
      </c>
      <c r="K2109" s="5" t="str">
        <f aca="false">LEFT(J2109,6)</f>
        <v>031013</v>
      </c>
      <c r="L2109" s="5" t="s">
        <v>8644</v>
      </c>
      <c r="M2109" s="5" t="n">
        <v>0</v>
      </c>
      <c r="N2109" s="5" t="n">
        <v>0</v>
      </c>
      <c r="O2109" s="0" t="s">
        <v>153</v>
      </c>
      <c r="P2109" s="0" t="e">
        <f aca="false">VLOOKUP(K2109,SQ!C:D,2,FALSE())</f>
        <v>#N/A</v>
      </c>
    </row>
    <row r="2110" customFormat="false" ht="12.8" hidden="true" customHeight="false" outlineLevel="0" collapsed="false">
      <c r="A2110" s="5" t="s">
        <v>8645</v>
      </c>
      <c r="B2110" s="5" t="s">
        <v>147</v>
      </c>
      <c r="C2110" s="5" t="s">
        <v>170</v>
      </c>
      <c r="D2110" s="5" t="s">
        <v>8646</v>
      </c>
      <c r="E2110" s="5" t="n">
        <f aca="false">YEAR(D2110)</f>
        <v>2023</v>
      </c>
      <c r="F2110" s="5" t="n">
        <f aca="false">MONTH(D2110)</f>
        <v>7</v>
      </c>
      <c r="G2110" s="5" t="s">
        <v>172</v>
      </c>
      <c r="H2110" s="5" t="e">
        <f aca="false">YEAR(G2110)</f>
        <v>#VALUE!</v>
      </c>
      <c r="I2110" s="5" t="e">
        <f aca="false">MONTH(G2110)</f>
        <v>#VALUE!</v>
      </c>
      <c r="J2110" s="5" t="s">
        <v>8647</v>
      </c>
      <c r="K2110" s="5" t="str">
        <f aca="false">LEFT(J2110,6)</f>
        <v>069215</v>
      </c>
      <c r="L2110" s="5" t="s">
        <v>8648</v>
      </c>
      <c r="M2110" s="5" t="n">
        <v>0</v>
      </c>
      <c r="N2110" s="5" t="n">
        <v>0</v>
      </c>
      <c r="O2110" s="0" t="s">
        <v>153</v>
      </c>
      <c r="P2110" s="0" t="e">
        <f aca="false">VLOOKUP(K2110,SQ!C:D,2,FALSE())</f>
        <v>#N/A</v>
      </c>
    </row>
    <row r="2111" customFormat="false" ht="12.8" hidden="true" customHeight="false" outlineLevel="0" collapsed="false">
      <c r="A2111" s="5" t="s">
        <v>8649</v>
      </c>
      <c r="B2111" s="5" t="s">
        <v>147</v>
      </c>
      <c r="C2111" s="5" t="s">
        <v>170</v>
      </c>
      <c r="D2111" s="5" t="s">
        <v>8650</v>
      </c>
      <c r="E2111" s="5" t="n">
        <f aca="false">YEAR(D2111)</f>
        <v>2023</v>
      </c>
      <c r="F2111" s="5" t="n">
        <f aca="false">MONTH(D2111)</f>
        <v>7</v>
      </c>
      <c r="G2111" s="5" t="s">
        <v>172</v>
      </c>
      <c r="H2111" s="5" t="e">
        <f aca="false">YEAR(G2111)</f>
        <v>#VALUE!</v>
      </c>
      <c r="I2111" s="5" t="e">
        <f aca="false">MONTH(G2111)</f>
        <v>#VALUE!</v>
      </c>
      <c r="J2111" s="5" t="s">
        <v>8651</v>
      </c>
      <c r="K2111" s="5" t="str">
        <f aca="false">LEFT(J2111,6)</f>
        <v>034033</v>
      </c>
      <c r="L2111" s="5" t="s">
        <v>8652</v>
      </c>
      <c r="M2111" s="5" t="n">
        <v>0</v>
      </c>
      <c r="N2111" s="5" t="n">
        <v>0</v>
      </c>
      <c r="O2111" s="0" t="s">
        <v>153</v>
      </c>
      <c r="P2111" s="0" t="e">
        <f aca="false">VLOOKUP(K2111,SQ!C:D,2,FALSE())</f>
        <v>#N/A</v>
      </c>
    </row>
    <row r="2112" customFormat="false" ht="12.8" hidden="true" customHeight="false" outlineLevel="0" collapsed="false">
      <c r="A2112" s="5" t="s">
        <v>8653</v>
      </c>
      <c r="B2112" s="5" t="s">
        <v>147</v>
      </c>
      <c r="C2112" s="5" t="s">
        <v>170</v>
      </c>
      <c r="D2112" s="5" t="s">
        <v>8654</v>
      </c>
      <c r="E2112" s="5" t="n">
        <f aca="false">YEAR(D2112)</f>
        <v>2023</v>
      </c>
      <c r="F2112" s="5" t="n">
        <f aca="false">MONTH(D2112)</f>
        <v>7</v>
      </c>
      <c r="G2112" s="5" t="s">
        <v>172</v>
      </c>
      <c r="H2112" s="5" t="e">
        <f aca="false">YEAR(G2112)</f>
        <v>#VALUE!</v>
      </c>
      <c r="I2112" s="5" t="e">
        <f aca="false">MONTH(G2112)</f>
        <v>#VALUE!</v>
      </c>
      <c r="J2112" s="5" t="s">
        <v>8655</v>
      </c>
      <c r="K2112" s="5" t="str">
        <f aca="false">LEFT(J2112,6)</f>
        <v>040113</v>
      </c>
      <c r="L2112" s="5" t="s">
        <v>8656</v>
      </c>
      <c r="M2112" s="5" t="n">
        <v>1</v>
      </c>
      <c r="N2112" s="5" t="n">
        <v>0</v>
      </c>
      <c r="O2112" s="0" t="s">
        <v>153</v>
      </c>
      <c r="P2112" s="0" t="e">
        <f aca="false">VLOOKUP(K2112,SQ!C:D,2,FALSE())</f>
        <v>#N/A</v>
      </c>
    </row>
    <row r="2113" customFormat="false" ht="12.8" hidden="true" customHeight="false" outlineLevel="0" collapsed="false">
      <c r="A2113" s="5" t="s">
        <v>8657</v>
      </c>
      <c r="B2113" s="5" t="s">
        <v>147</v>
      </c>
      <c r="C2113" s="5" t="s">
        <v>170</v>
      </c>
      <c r="D2113" s="5" t="s">
        <v>8658</v>
      </c>
      <c r="E2113" s="5" t="n">
        <f aca="false">YEAR(D2113)</f>
        <v>2023</v>
      </c>
      <c r="F2113" s="5" t="n">
        <f aca="false">MONTH(D2113)</f>
        <v>7</v>
      </c>
      <c r="G2113" s="5" t="s">
        <v>172</v>
      </c>
      <c r="H2113" s="5" t="e">
        <f aca="false">YEAR(G2113)</f>
        <v>#VALUE!</v>
      </c>
      <c r="I2113" s="5" t="e">
        <f aca="false">MONTH(G2113)</f>
        <v>#VALUE!</v>
      </c>
      <c r="J2113" s="5" t="s">
        <v>1615</v>
      </c>
      <c r="K2113" s="5" t="str">
        <f aca="false">LEFT(J2113,6)</f>
        <v>-</v>
      </c>
      <c r="L2113" s="5" t="s">
        <v>8659</v>
      </c>
      <c r="M2113" s="5" t="n">
        <v>4</v>
      </c>
      <c r="N2113" s="5" t="n">
        <v>4</v>
      </c>
      <c r="O2113" s="0" t="s">
        <v>153</v>
      </c>
      <c r="P2113" s="0" t="e">
        <f aca="false">VLOOKUP(K2113,SQ!C:D,2,FALSE())</f>
        <v>#N/A</v>
      </c>
    </row>
    <row r="2114" customFormat="false" ht="12.8" hidden="true" customHeight="false" outlineLevel="0" collapsed="false">
      <c r="A2114" s="5" t="s">
        <v>8660</v>
      </c>
      <c r="B2114" s="5" t="s">
        <v>147</v>
      </c>
      <c r="C2114" s="5" t="s">
        <v>170</v>
      </c>
      <c r="D2114" s="5" t="s">
        <v>8661</v>
      </c>
      <c r="E2114" s="5" t="n">
        <f aca="false">YEAR(D2114)</f>
        <v>2023</v>
      </c>
      <c r="F2114" s="5" t="n">
        <f aca="false">MONTH(D2114)</f>
        <v>7</v>
      </c>
      <c r="G2114" s="5" t="s">
        <v>172</v>
      </c>
      <c r="H2114" s="5" t="e">
        <f aca="false">YEAR(G2114)</f>
        <v>#VALUE!</v>
      </c>
      <c r="I2114" s="5" t="e">
        <f aca="false">MONTH(G2114)</f>
        <v>#VALUE!</v>
      </c>
      <c r="J2114" s="5" t="s">
        <v>8662</v>
      </c>
      <c r="K2114" s="5" t="str">
        <f aca="false">LEFT(J2114,6)</f>
        <v>054199</v>
      </c>
      <c r="L2114" s="5" t="s">
        <v>8663</v>
      </c>
      <c r="M2114" s="5" t="n">
        <v>0</v>
      </c>
      <c r="N2114" s="5" t="n">
        <v>0</v>
      </c>
      <c r="O2114" s="0" t="s">
        <v>153</v>
      </c>
      <c r="P2114" s="0" t="e">
        <f aca="false">VLOOKUP(K2114,SQ!C:D,2,FALSE())</f>
        <v>#N/A</v>
      </c>
    </row>
    <row r="2115" customFormat="false" ht="12.8" hidden="true" customHeight="false" outlineLevel="0" collapsed="false">
      <c r="A2115" s="5" t="s">
        <v>8664</v>
      </c>
      <c r="B2115" s="5" t="s">
        <v>147</v>
      </c>
      <c r="C2115" s="5" t="s">
        <v>170</v>
      </c>
      <c r="D2115" s="5" t="s">
        <v>8665</v>
      </c>
      <c r="E2115" s="5" t="n">
        <f aca="false">YEAR(D2115)</f>
        <v>2023</v>
      </c>
      <c r="F2115" s="5" t="n">
        <f aca="false">MONTH(D2115)</f>
        <v>7</v>
      </c>
      <c r="G2115" s="5" t="s">
        <v>172</v>
      </c>
      <c r="H2115" s="5" t="e">
        <f aca="false">YEAR(G2115)</f>
        <v>#VALUE!</v>
      </c>
      <c r="I2115" s="5" t="e">
        <f aca="false">MONTH(G2115)</f>
        <v>#VALUE!</v>
      </c>
      <c r="J2115" s="5" t="s">
        <v>8666</v>
      </c>
      <c r="K2115" s="5" t="str">
        <f aca="false">LEFT(J2115,6)</f>
        <v>101179</v>
      </c>
      <c r="L2115" s="5" t="s">
        <v>8667</v>
      </c>
      <c r="M2115" s="5" t="n">
        <v>0</v>
      </c>
      <c r="N2115" s="5" t="n">
        <v>0</v>
      </c>
      <c r="O2115" s="0" t="s">
        <v>153</v>
      </c>
      <c r="P2115" s="0" t="e">
        <f aca="false">VLOOKUP(K2115,SQ!C:D,2,FALSE())</f>
        <v>#N/A</v>
      </c>
    </row>
    <row r="2116" customFormat="false" ht="12.8" hidden="true" customHeight="false" outlineLevel="0" collapsed="false">
      <c r="A2116" s="5" t="s">
        <v>8668</v>
      </c>
      <c r="B2116" s="5" t="s">
        <v>147</v>
      </c>
      <c r="C2116" s="5" t="s">
        <v>170</v>
      </c>
      <c r="D2116" s="5" t="s">
        <v>8669</v>
      </c>
      <c r="E2116" s="5" t="n">
        <f aca="false">YEAR(D2116)</f>
        <v>2023</v>
      </c>
      <c r="F2116" s="5" t="n">
        <f aca="false">MONTH(D2116)</f>
        <v>7</v>
      </c>
      <c r="G2116" s="5" t="s">
        <v>172</v>
      </c>
      <c r="H2116" s="5" t="e">
        <f aca="false">YEAR(G2116)</f>
        <v>#VALUE!</v>
      </c>
      <c r="I2116" s="5" t="e">
        <f aca="false">MONTH(G2116)</f>
        <v>#VALUE!</v>
      </c>
      <c r="J2116" s="5" t="s">
        <v>8670</v>
      </c>
      <c r="K2116" s="5" t="str">
        <f aca="false">LEFT(J2116,6)</f>
        <v>058113</v>
      </c>
      <c r="L2116" s="5" t="s">
        <v>8671</v>
      </c>
      <c r="M2116" s="5" t="n">
        <v>4</v>
      </c>
      <c r="N2116" s="5" t="n">
        <v>4</v>
      </c>
      <c r="O2116" s="0" t="s">
        <v>153</v>
      </c>
      <c r="P2116" s="0" t="e">
        <f aca="false">VLOOKUP(K2116,SQ!C:D,2,FALSE())</f>
        <v>#N/A</v>
      </c>
    </row>
    <row r="2117" customFormat="false" ht="12.8" hidden="true" customHeight="false" outlineLevel="0" collapsed="false">
      <c r="A2117" s="5" t="s">
        <v>8672</v>
      </c>
      <c r="B2117" s="5" t="s">
        <v>147</v>
      </c>
      <c r="C2117" s="5" t="s">
        <v>170</v>
      </c>
      <c r="D2117" s="5" t="s">
        <v>8673</v>
      </c>
      <c r="E2117" s="5" t="n">
        <f aca="false">YEAR(D2117)</f>
        <v>2023</v>
      </c>
      <c r="F2117" s="5" t="n">
        <f aca="false">MONTH(D2117)</f>
        <v>7</v>
      </c>
      <c r="G2117" s="5" t="s">
        <v>172</v>
      </c>
      <c r="H2117" s="5" t="e">
        <f aca="false">YEAR(G2117)</f>
        <v>#VALUE!</v>
      </c>
      <c r="I2117" s="5" t="e">
        <f aca="false">MONTH(G2117)</f>
        <v>#VALUE!</v>
      </c>
      <c r="J2117" s="5" t="s">
        <v>5923</v>
      </c>
      <c r="K2117" s="5" t="str">
        <f aca="false">LEFT(J2117,6)</f>
        <v>030123</v>
      </c>
      <c r="L2117" s="5" t="s">
        <v>8674</v>
      </c>
      <c r="M2117" s="5" t="n">
        <v>0</v>
      </c>
      <c r="N2117" s="5" t="n">
        <v>0</v>
      </c>
      <c r="O2117" s="0" t="s">
        <v>153</v>
      </c>
      <c r="P2117" s="0" t="e">
        <f aca="false">VLOOKUP(K2117,SQ!C:D,2,FALSE())</f>
        <v>#N/A</v>
      </c>
    </row>
    <row r="2118" customFormat="false" ht="12.8" hidden="true" customHeight="false" outlineLevel="0" collapsed="false">
      <c r="A2118" s="5" t="s">
        <v>8675</v>
      </c>
      <c r="B2118" s="5" t="s">
        <v>147</v>
      </c>
      <c r="C2118" s="5" t="s">
        <v>170</v>
      </c>
      <c r="D2118" s="5" t="s">
        <v>8676</v>
      </c>
      <c r="E2118" s="5" t="n">
        <f aca="false">YEAR(D2118)</f>
        <v>2023</v>
      </c>
      <c r="F2118" s="5" t="n">
        <f aca="false">MONTH(D2118)</f>
        <v>7</v>
      </c>
      <c r="G2118" s="5" t="s">
        <v>172</v>
      </c>
      <c r="H2118" s="5" t="e">
        <f aca="false">YEAR(G2118)</f>
        <v>#VALUE!</v>
      </c>
      <c r="I2118" s="5" t="e">
        <f aca="false">MONTH(G2118)</f>
        <v>#VALUE!</v>
      </c>
      <c r="J2118" s="5" t="s">
        <v>6529</v>
      </c>
      <c r="K2118" s="5" t="str">
        <f aca="false">LEFT(J2118,6)</f>
        <v>045232</v>
      </c>
      <c r="L2118" s="5" t="s">
        <v>8677</v>
      </c>
      <c r="M2118" s="5" t="n">
        <v>0</v>
      </c>
      <c r="N2118" s="5" t="n">
        <v>0</v>
      </c>
      <c r="O2118" s="0" t="s">
        <v>153</v>
      </c>
      <c r="P2118" s="0" t="e">
        <f aca="false">VLOOKUP(K2118,SQ!C:D,2,FALSE())</f>
        <v>#N/A</v>
      </c>
    </row>
    <row r="2119" customFormat="false" ht="12.8" hidden="true" customHeight="false" outlineLevel="0" collapsed="false">
      <c r="A2119" s="5" t="s">
        <v>8678</v>
      </c>
      <c r="B2119" s="5" t="s">
        <v>147</v>
      </c>
      <c r="C2119" s="5" t="s">
        <v>170</v>
      </c>
      <c r="D2119" s="5" t="s">
        <v>8679</v>
      </c>
      <c r="E2119" s="5" t="n">
        <f aca="false">YEAR(D2119)</f>
        <v>2023</v>
      </c>
      <c r="F2119" s="5" t="n">
        <f aca="false">MONTH(D2119)</f>
        <v>7</v>
      </c>
      <c r="G2119" s="5" t="s">
        <v>172</v>
      </c>
      <c r="H2119" s="5" t="e">
        <f aca="false">YEAR(G2119)</f>
        <v>#VALUE!</v>
      </c>
      <c r="I2119" s="5" t="e">
        <f aca="false">MONTH(G2119)</f>
        <v>#VALUE!</v>
      </c>
      <c r="J2119" s="5" t="s">
        <v>8680</v>
      </c>
      <c r="K2119" s="5" t="str">
        <f aca="false">LEFT(J2119,6)</f>
        <v>098071</v>
      </c>
      <c r="L2119" s="5" t="s">
        <v>8681</v>
      </c>
      <c r="M2119" s="5" t="n">
        <v>1</v>
      </c>
      <c r="N2119" s="5" t="n">
        <v>0</v>
      </c>
      <c r="O2119" s="0" t="s">
        <v>153</v>
      </c>
      <c r="P2119" s="0" t="e">
        <f aca="false">VLOOKUP(K2119,SQ!C:D,2,FALSE())</f>
        <v>#N/A</v>
      </c>
    </row>
    <row r="2120" customFormat="false" ht="12.8" hidden="true" customHeight="false" outlineLevel="0" collapsed="false">
      <c r="A2120" s="5" t="s">
        <v>8682</v>
      </c>
      <c r="B2120" s="5" t="s">
        <v>147</v>
      </c>
      <c r="C2120" s="5" t="s">
        <v>148</v>
      </c>
      <c r="D2120" s="5" t="s">
        <v>8683</v>
      </c>
      <c r="E2120" s="5" t="n">
        <f aca="false">YEAR(D2120)</f>
        <v>2023</v>
      </c>
      <c r="F2120" s="5" t="n">
        <f aca="false">MONTH(D2120)</f>
        <v>7</v>
      </c>
      <c r="G2120" s="5" t="s">
        <v>8684</v>
      </c>
      <c r="H2120" s="5" t="n">
        <f aca="false">YEAR(G2120)</f>
        <v>2023</v>
      </c>
      <c r="I2120" s="5" t="n">
        <f aca="false">MONTH(G2120)</f>
        <v>9</v>
      </c>
      <c r="J2120" s="5" t="s">
        <v>8685</v>
      </c>
      <c r="K2120" s="5" t="str">
        <f aca="false">LEFT(J2120,6)</f>
        <v>090127</v>
      </c>
      <c r="L2120" s="5" t="s">
        <v>8686</v>
      </c>
      <c r="M2120" s="5" t="n">
        <v>2</v>
      </c>
      <c r="N2120" s="5" t="n">
        <v>2</v>
      </c>
      <c r="O2120" s="0" t="s">
        <v>153</v>
      </c>
      <c r="P2120" s="0" t="e">
        <f aca="false">VLOOKUP(K2120,SQ!C:D,2,FALSE())</f>
        <v>#N/A</v>
      </c>
    </row>
    <row r="2121" customFormat="false" ht="12.8" hidden="true" customHeight="false" outlineLevel="0" collapsed="false">
      <c r="A2121" s="5" t="s">
        <v>8687</v>
      </c>
      <c r="B2121" s="5" t="s">
        <v>232</v>
      </c>
      <c r="C2121" s="5" t="s">
        <v>170</v>
      </c>
      <c r="D2121" s="5" t="s">
        <v>8688</v>
      </c>
      <c r="E2121" s="5" t="n">
        <f aca="false">YEAR(D2121)</f>
        <v>2023</v>
      </c>
      <c r="F2121" s="5" t="n">
        <f aca="false">MONTH(D2121)</f>
        <v>7</v>
      </c>
      <c r="G2121" s="5" t="s">
        <v>172</v>
      </c>
      <c r="H2121" s="5" t="e">
        <f aca="false">YEAR(G2121)</f>
        <v>#VALUE!</v>
      </c>
      <c r="I2121" s="5" t="e">
        <f aca="false">MONTH(G2121)</f>
        <v>#VALUE!</v>
      </c>
      <c r="J2121" s="5" t="s">
        <v>8689</v>
      </c>
      <c r="K2121" s="5" t="str">
        <f aca="false">LEFT(J2121,6)</f>
        <v>006070</v>
      </c>
      <c r="L2121" s="5" t="s">
        <v>8690</v>
      </c>
      <c r="M2121" s="5" t="n">
        <v>538</v>
      </c>
      <c r="N2121" s="5" t="n">
        <v>0</v>
      </c>
      <c r="O2121" s="0" t="s">
        <v>153</v>
      </c>
      <c r="P2121" s="0" t="str">
        <f aca="false">VLOOKUP(K2121,SQ!C:D,2,FALSE())</f>
        <v>Perimetro_Area_Central_sem_o_perimetro_do_Art_16_paragrafo_3º</v>
      </c>
    </row>
    <row r="2122" customFormat="false" ht="12.8" hidden="true" customHeight="false" outlineLevel="0" collapsed="false">
      <c r="A2122" s="5" t="s">
        <v>8691</v>
      </c>
      <c r="B2122" s="5" t="s">
        <v>147</v>
      </c>
      <c r="C2122" s="5" t="s">
        <v>148</v>
      </c>
      <c r="D2122" s="5" t="s">
        <v>8692</v>
      </c>
      <c r="E2122" s="5" t="n">
        <f aca="false">YEAR(D2122)</f>
        <v>2023</v>
      </c>
      <c r="F2122" s="5" t="n">
        <f aca="false">MONTH(D2122)</f>
        <v>7</v>
      </c>
      <c r="G2122" s="5" t="s">
        <v>8693</v>
      </c>
      <c r="H2122" s="5" t="n">
        <f aca="false">YEAR(G2122)</f>
        <v>2023</v>
      </c>
      <c r="I2122" s="5" t="n">
        <f aca="false">MONTH(G2122)</f>
        <v>9</v>
      </c>
      <c r="J2122" s="5" t="s">
        <v>8694</v>
      </c>
      <c r="K2122" s="5" t="str">
        <f aca="false">LEFT(J2122,6)</f>
        <v>136062</v>
      </c>
      <c r="L2122" s="5" t="s">
        <v>8695</v>
      </c>
      <c r="M2122" s="5" t="n">
        <v>0</v>
      </c>
      <c r="N2122" s="5" t="n">
        <v>0</v>
      </c>
      <c r="O2122" s="0" t="s">
        <v>153</v>
      </c>
      <c r="P2122" s="0" t="e">
        <f aca="false">VLOOKUP(K2122,SQ!C:D,2,FALSE())</f>
        <v>#N/A</v>
      </c>
    </row>
    <row r="2123" customFormat="false" ht="12.8" hidden="true" customHeight="false" outlineLevel="0" collapsed="false">
      <c r="A2123" s="5" t="s">
        <v>8696</v>
      </c>
      <c r="B2123" s="5" t="s">
        <v>147</v>
      </c>
      <c r="C2123" s="5" t="s">
        <v>170</v>
      </c>
      <c r="D2123" s="5" t="s">
        <v>8697</v>
      </c>
      <c r="E2123" s="5" t="n">
        <f aca="false">YEAR(D2123)</f>
        <v>2023</v>
      </c>
      <c r="F2123" s="5" t="n">
        <f aca="false">MONTH(D2123)</f>
        <v>7</v>
      </c>
      <c r="G2123" s="5" t="s">
        <v>172</v>
      </c>
      <c r="H2123" s="5" t="e">
        <f aca="false">YEAR(G2123)</f>
        <v>#VALUE!</v>
      </c>
      <c r="I2123" s="5" t="e">
        <f aca="false">MONTH(G2123)</f>
        <v>#VALUE!</v>
      </c>
      <c r="J2123" s="5" t="s">
        <v>8698</v>
      </c>
      <c r="K2123" s="5" t="str">
        <f aca="false">LEFT(J2123,6)</f>
        <v>084039</v>
      </c>
      <c r="L2123" s="5" t="s">
        <v>8699</v>
      </c>
      <c r="M2123" s="5" t="n">
        <v>0</v>
      </c>
      <c r="N2123" s="5" t="n">
        <v>0</v>
      </c>
      <c r="O2123" s="0" t="s">
        <v>153</v>
      </c>
      <c r="P2123" s="0" t="e">
        <f aca="false">VLOOKUP(K2123,SQ!C:D,2,FALSE())</f>
        <v>#N/A</v>
      </c>
    </row>
    <row r="2124" customFormat="false" ht="12.8" hidden="true" customHeight="false" outlineLevel="0" collapsed="false">
      <c r="A2124" s="5" t="s">
        <v>8700</v>
      </c>
      <c r="B2124" s="5" t="s">
        <v>147</v>
      </c>
      <c r="C2124" s="5" t="s">
        <v>170</v>
      </c>
      <c r="D2124" s="5" t="s">
        <v>8701</v>
      </c>
      <c r="E2124" s="5" t="n">
        <f aca="false">YEAR(D2124)</f>
        <v>2023</v>
      </c>
      <c r="F2124" s="5" t="n">
        <f aca="false">MONTH(D2124)</f>
        <v>7</v>
      </c>
      <c r="G2124" s="5" t="s">
        <v>172</v>
      </c>
      <c r="H2124" s="5" t="e">
        <f aca="false">YEAR(G2124)</f>
        <v>#VALUE!</v>
      </c>
      <c r="I2124" s="5" t="e">
        <f aca="false">MONTH(G2124)</f>
        <v>#VALUE!</v>
      </c>
      <c r="J2124" s="5" t="s">
        <v>8702</v>
      </c>
      <c r="K2124" s="5" t="str">
        <f aca="false">LEFT(J2124,6)</f>
        <v>299105</v>
      </c>
      <c r="L2124" s="5" t="s">
        <v>8703</v>
      </c>
      <c r="M2124" s="5" t="n">
        <v>0</v>
      </c>
      <c r="N2124" s="5" t="n">
        <v>0</v>
      </c>
      <c r="O2124" s="0" t="s">
        <v>153</v>
      </c>
      <c r="P2124" s="0" t="e">
        <f aca="false">VLOOKUP(K2124,SQ!C:D,2,FALSE())</f>
        <v>#N/A</v>
      </c>
    </row>
    <row r="2125" customFormat="false" ht="12.8" hidden="true" customHeight="false" outlineLevel="0" collapsed="false">
      <c r="A2125" s="5" t="s">
        <v>8704</v>
      </c>
      <c r="B2125" s="5" t="s">
        <v>147</v>
      </c>
      <c r="C2125" s="5" t="s">
        <v>170</v>
      </c>
      <c r="D2125" s="5" t="s">
        <v>8705</v>
      </c>
      <c r="E2125" s="5" t="n">
        <f aca="false">YEAR(D2125)</f>
        <v>2023</v>
      </c>
      <c r="F2125" s="5" t="n">
        <f aca="false">MONTH(D2125)</f>
        <v>7</v>
      </c>
      <c r="G2125" s="5" t="s">
        <v>172</v>
      </c>
      <c r="H2125" s="5" t="e">
        <f aca="false">YEAR(G2125)</f>
        <v>#VALUE!</v>
      </c>
      <c r="I2125" s="5" t="e">
        <f aca="false">MONTH(G2125)</f>
        <v>#VALUE!</v>
      </c>
      <c r="J2125" s="5" t="s">
        <v>8706</v>
      </c>
      <c r="K2125" s="5" t="str">
        <f aca="false">LEFT(J2125,6)</f>
        <v>157203</v>
      </c>
      <c r="L2125" s="5" t="s">
        <v>8707</v>
      </c>
      <c r="M2125" s="5" t="n">
        <v>0</v>
      </c>
      <c r="N2125" s="5" t="n">
        <v>0</v>
      </c>
      <c r="O2125" s="0" t="s">
        <v>153</v>
      </c>
      <c r="P2125" s="0" t="e">
        <f aca="false">VLOOKUP(K2125,SQ!C:D,2,FALSE())</f>
        <v>#N/A</v>
      </c>
    </row>
    <row r="2126" customFormat="false" ht="12.8" hidden="true" customHeight="false" outlineLevel="0" collapsed="false">
      <c r="A2126" s="5" t="s">
        <v>8708</v>
      </c>
      <c r="B2126" s="5" t="s">
        <v>1065</v>
      </c>
      <c r="C2126" s="5" t="s">
        <v>170</v>
      </c>
      <c r="D2126" s="5" t="s">
        <v>8709</v>
      </c>
      <c r="E2126" s="5" t="n">
        <f aca="false">YEAR(D2126)</f>
        <v>2023</v>
      </c>
      <c r="F2126" s="5" t="n">
        <f aca="false">MONTH(D2126)</f>
        <v>9</v>
      </c>
      <c r="G2126" s="5" t="s">
        <v>172</v>
      </c>
      <c r="H2126" s="5" t="e">
        <f aca="false">YEAR(G2126)</f>
        <v>#VALUE!</v>
      </c>
      <c r="I2126" s="5" t="e">
        <f aca="false">MONTH(G2126)</f>
        <v>#VALUE!</v>
      </c>
      <c r="J2126" s="5" t="s">
        <v>8710</v>
      </c>
      <c r="K2126" s="5" t="str">
        <f aca="false">LEFT(J2126,6)</f>
        <v>012087</v>
      </c>
      <c r="L2126" s="5" t="s">
        <v>8711</v>
      </c>
      <c r="M2126" s="5" t="n">
        <v>0</v>
      </c>
      <c r="N2126" s="5" t="n">
        <v>0</v>
      </c>
      <c r="O2126" s="0" t="s">
        <v>153</v>
      </c>
      <c r="P2126" s="0" t="e">
        <f aca="false">VLOOKUP(K2126,SQ!C:D,2,FALSE())</f>
        <v>#N/A</v>
      </c>
    </row>
    <row r="2127" customFormat="false" ht="12.8" hidden="true" customHeight="false" outlineLevel="0" collapsed="false">
      <c r="A2127" s="5" t="s">
        <v>8712</v>
      </c>
      <c r="B2127" s="5" t="s">
        <v>232</v>
      </c>
      <c r="C2127" s="5" t="s">
        <v>170</v>
      </c>
      <c r="D2127" s="5" t="s">
        <v>8713</v>
      </c>
      <c r="E2127" s="5" t="n">
        <f aca="false">YEAR(D2127)</f>
        <v>2023</v>
      </c>
      <c r="F2127" s="5" t="n">
        <f aca="false">MONTH(D2127)</f>
        <v>7</v>
      </c>
      <c r="G2127" s="5" t="s">
        <v>172</v>
      </c>
      <c r="H2127" s="5" t="e">
        <f aca="false">YEAR(G2127)</f>
        <v>#VALUE!</v>
      </c>
      <c r="I2127" s="5" t="e">
        <f aca="false">MONTH(G2127)</f>
        <v>#VALUE!</v>
      </c>
      <c r="J2127" s="5" t="s">
        <v>8714</v>
      </c>
      <c r="K2127" s="5" t="str">
        <f aca="false">LEFT(J2127,6)</f>
        <v>007077</v>
      </c>
      <c r="L2127" s="5" t="s">
        <v>8715</v>
      </c>
      <c r="M2127" s="5" t="n">
        <v>187</v>
      </c>
      <c r="N2127" s="5" t="n">
        <v>156</v>
      </c>
      <c r="O2127" s="0" t="s">
        <v>153</v>
      </c>
      <c r="P2127" s="0" t="e">
        <f aca="false">VLOOKUP(K2127,SQ!C:D,2,FALSE())</f>
        <v>#N/A</v>
      </c>
    </row>
    <row r="2128" customFormat="false" ht="12.8" hidden="true" customHeight="false" outlineLevel="0" collapsed="false">
      <c r="A2128" s="5" t="s">
        <v>8716</v>
      </c>
      <c r="B2128" s="5" t="s">
        <v>147</v>
      </c>
      <c r="C2128" s="5" t="s">
        <v>170</v>
      </c>
      <c r="D2128" s="5" t="s">
        <v>8717</v>
      </c>
      <c r="E2128" s="5" t="n">
        <f aca="false">YEAR(D2128)</f>
        <v>2023</v>
      </c>
      <c r="F2128" s="5" t="n">
        <f aca="false">MONTH(D2128)</f>
        <v>7</v>
      </c>
      <c r="G2128" s="5" t="s">
        <v>172</v>
      </c>
      <c r="H2128" s="5" t="e">
        <f aca="false">YEAR(G2128)</f>
        <v>#VALUE!</v>
      </c>
      <c r="I2128" s="5" t="e">
        <f aca="false">MONTH(G2128)</f>
        <v>#VALUE!</v>
      </c>
      <c r="J2128" s="5" t="s">
        <v>8718</v>
      </c>
      <c r="K2128" s="5" t="str">
        <f aca="false">LEFT(J2128,6)</f>
        <v>023039</v>
      </c>
      <c r="L2128" s="5" t="s">
        <v>8719</v>
      </c>
      <c r="M2128" s="5" t="n">
        <v>1</v>
      </c>
      <c r="N2128" s="5" t="n">
        <v>1</v>
      </c>
      <c r="O2128" s="0" t="s">
        <v>153</v>
      </c>
      <c r="P2128" s="0" t="e">
        <f aca="false">VLOOKUP(K2128,SQ!C:D,2,FALSE())</f>
        <v>#N/A</v>
      </c>
    </row>
    <row r="2129" customFormat="false" ht="12.8" hidden="true" customHeight="false" outlineLevel="0" collapsed="false">
      <c r="A2129" s="5" t="s">
        <v>8720</v>
      </c>
      <c r="B2129" s="5" t="s">
        <v>147</v>
      </c>
      <c r="C2129" s="5" t="s">
        <v>170</v>
      </c>
      <c r="D2129" s="5" t="s">
        <v>8721</v>
      </c>
      <c r="E2129" s="5" t="n">
        <f aca="false">YEAR(D2129)</f>
        <v>2023</v>
      </c>
      <c r="F2129" s="5" t="n">
        <f aca="false">MONTH(D2129)</f>
        <v>8</v>
      </c>
      <c r="G2129" s="5" t="s">
        <v>172</v>
      </c>
      <c r="H2129" s="5" t="e">
        <f aca="false">YEAR(G2129)</f>
        <v>#VALUE!</v>
      </c>
      <c r="I2129" s="5" t="e">
        <f aca="false">MONTH(G2129)</f>
        <v>#VALUE!</v>
      </c>
      <c r="J2129" s="5" t="s">
        <v>8722</v>
      </c>
      <c r="K2129" s="5" t="str">
        <f aca="false">LEFT(J2129,6)</f>
        <v>065035</v>
      </c>
      <c r="L2129" s="5" t="s">
        <v>8723</v>
      </c>
      <c r="M2129" s="5" t="n">
        <v>0</v>
      </c>
      <c r="N2129" s="5" t="n">
        <v>0</v>
      </c>
      <c r="O2129" s="0" t="s">
        <v>153</v>
      </c>
      <c r="P2129" s="0" t="e">
        <f aca="false">VLOOKUP(K2129,SQ!C:D,2,FALSE())</f>
        <v>#N/A</v>
      </c>
    </row>
    <row r="2130" customFormat="false" ht="12.8" hidden="true" customHeight="false" outlineLevel="0" collapsed="false">
      <c r="A2130" s="5" t="s">
        <v>8724</v>
      </c>
      <c r="B2130" s="5" t="s">
        <v>147</v>
      </c>
      <c r="C2130" s="5" t="s">
        <v>170</v>
      </c>
      <c r="D2130" s="5" t="s">
        <v>8725</v>
      </c>
      <c r="E2130" s="5" t="n">
        <f aca="false">YEAR(D2130)</f>
        <v>2023</v>
      </c>
      <c r="F2130" s="5" t="n">
        <f aca="false">MONTH(D2130)</f>
        <v>7</v>
      </c>
      <c r="G2130" s="5" t="s">
        <v>172</v>
      </c>
      <c r="H2130" s="5" t="e">
        <f aca="false">YEAR(G2130)</f>
        <v>#VALUE!</v>
      </c>
      <c r="I2130" s="5" t="e">
        <f aca="false">MONTH(G2130)</f>
        <v>#VALUE!</v>
      </c>
      <c r="J2130" s="5" t="s">
        <v>8726</v>
      </c>
      <c r="K2130" s="5" t="str">
        <f aca="false">LEFT(J2130,6)</f>
        <v>037007</v>
      </c>
      <c r="L2130" s="5" t="s">
        <v>8727</v>
      </c>
      <c r="M2130" s="5" t="n">
        <v>0</v>
      </c>
      <c r="N2130" s="5" t="n">
        <v>0</v>
      </c>
      <c r="O2130" s="0" t="s">
        <v>153</v>
      </c>
      <c r="P2130" s="0" t="e">
        <f aca="false">VLOOKUP(K2130,SQ!C:D,2,FALSE())</f>
        <v>#N/A</v>
      </c>
    </row>
    <row r="2131" customFormat="false" ht="12.8" hidden="true" customHeight="false" outlineLevel="0" collapsed="false">
      <c r="A2131" s="5" t="s">
        <v>8728</v>
      </c>
      <c r="B2131" s="5" t="s">
        <v>147</v>
      </c>
      <c r="C2131" s="5" t="s">
        <v>170</v>
      </c>
      <c r="D2131" s="5" t="s">
        <v>8729</v>
      </c>
      <c r="E2131" s="5" t="n">
        <f aca="false">YEAR(D2131)</f>
        <v>2023</v>
      </c>
      <c r="F2131" s="5" t="n">
        <f aca="false">MONTH(D2131)</f>
        <v>7</v>
      </c>
      <c r="G2131" s="5" t="s">
        <v>172</v>
      </c>
      <c r="H2131" s="5" t="e">
        <f aca="false">YEAR(G2131)</f>
        <v>#VALUE!</v>
      </c>
      <c r="I2131" s="5" t="e">
        <f aca="false">MONTH(G2131)</f>
        <v>#VALUE!</v>
      </c>
      <c r="J2131" s="5" t="s">
        <v>8730</v>
      </c>
      <c r="K2131" s="5" t="str">
        <f aca="false">LEFT(J2131,6)</f>
        <v>058212</v>
      </c>
      <c r="L2131" s="5" t="s">
        <v>8731</v>
      </c>
      <c r="M2131" s="5" t="n">
        <v>0</v>
      </c>
      <c r="N2131" s="5" t="n">
        <v>0</v>
      </c>
      <c r="O2131" s="0" t="s">
        <v>153</v>
      </c>
      <c r="P2131" s="0" t="e">
        <f aca="false">VLOOKUP(K2131,SQ!C:D,2,FALSE())</f>
        <v>#N/A</v>
      </c>
    </row>
    <row r="2132" customFormat="false" ht="12.8" hidden="true" customHeight="false" outlineLevel="0" collapsed="false">
      <c r="A2132" s="5" t="s">
        <v>8732</v>
      </c>
      <c r="B2132" s="5" t="s">
        <v>147</v>
      </c>
      <c r="C2132" s="5" t="s">
        <v>170</v>
      </c>
      <c r="D2132" s="5" t="s">
        <v>8733</v>
      </c>
      <c r="E2132" s="5" t="n">
        <f aca="false">YEAR(D2132)</f>
        <v>2023</v>
      </c>
      <c r="F2132" s="5" t="n">
        <f aca="false">MONTH(D2132)</f>
        <v>7</v>
      </c>
      <c r="G2132" s="5" t="s">
        <v>172</v>
      </c>
      <c r="H2132" s="5" t="e">
        <f aca="false">YEAR(G2132)</f>
        <v>#VALUE!</v>
      </c>
      <c r="I2132" s="5" t="e">
        <f aca="false">MONTH(G2132)</f>
        <v>#VALUE!</v>
      </c>
      <c r="J2132" s="5" t="s">
        <v>8734</v>
      </c>
      <c r="K2132" s="5" t="str">
        <f aca="false">LEFT(J2132,6)</f>
        <v>052357</v>
      </c>
      <c r="L2132" s="5" t="s">
        <v>8735</v>
      </c>
      <c r="M2132" s="5" t="n">
        <v>0</v>
      </c>
      <c r="N2132" s="5" t="n">
        <v>0</v>
      </c>
      <c r="O2132" s="0" t="s">
        <v>153</v>
      </c>
      <c r="P2132" s="0" t="e">
        <f aca="false">VLOOKUP(K2132,SQ!C:D,2,FALSE())</f>
        <v>#N/A</v>
      </c>
    </row>
    <row r="2133" customFormat="false" ht="12.8" hidden="true" customHeight="false" outlineLevel="0" collapsed="false">
      <c r="A2133" s="5" t="s">
        <v>8736</v>
      </c>
      <c r="B2133" s="5" t="s">
        <v>147</v>
      </c>
      <c r="C2133" s="5" t="s">
        <v>170</v>
      </c>
      <c r="D2133" s="5" t="s">
        <v>8737</v>
      </c>
      <c r="E2133" s="5" t="n">
        <f aca="false">YEAR(D2133)</f>
        <v>2023</v>
      </c>
      <c r="F2133" s="5" t="n">
        <f aca="false">MONTH(D2133)</f>
        <v>7</v>
      </c>
      <c r="G2133" s="5" t="s">
        <v>172</v>
      </c>
      <c r="H2133" s="5" t="e">
        <f aca="false">YEAR(G2133)</f>
        <v>#VALUE!</v>
      </c>
      <c r="I2133" s="5" t="e">
        <f aca="false">MONTH(G2133)</f>
        <v>#VALUE!</v>
      </c>
      <c r="J2133" s="5" t="s">
        <v>8738</v>
      </c>
      <c r="K2133" s="5" t="str">
        <f aca="false">LEFT(J2133,6)</f>
        <v>055020</v>
      </c>
      <c r="L2133" s="5" t="s">
        <v>8739</v>
      </c>
      <c r="M2133" s="5" t="n">
        <v>0</v>
      </c>
      <c r="N2133" s="5" t="n">
        <v>0</v>
      </c>
      <c r="O2133" s="0" t="s">
        <v>153</v>
      </c>
      <c r="P2133" s="0" t="e">
        <f aca="false">VLOOKUP(K2133,SQ!C:D,2,FALSE())</f>
        <v>#N/A</v>
      </c>
    </row>
    <row r="2134" customFormat="false" ht="12.8" hidden="true" customHeight="false" outlineLevel="0" collapsed="false">
      <c r="A2134" s="5" t="s">
        <v>8740</v>
      </c>
      <c r="B2134" s="5" t="s">
        <v>250</v>
      </c>
      <c r="C2134" s="5" t="s">
        <v>176</v>
      </c>
      <c r="D2134" s="5" t="s">
        <v>8741</v>
      </c>
      <c r="E2134" s="5" t="n">
        <f aca="false">YEAR(D2134)</f>
        <v>2023</v>
      </c>
      <c r="F2134" s="5" t="n">
        <f aca="false">MONTH(D2134)</f>
        <v>7</v>
      </c>
      <c r="G2134" s="5" t="s">
        <v>172</v>
      </c>
      <c r="H2134" s="5" t="e">
        <f aca="false">YEAR(G2134)</f>
        <v>#VALUE!</v>
      </c>
      <c r="I2134" s="5" t="e">
        <f aca="false">MONTH(G2134)</f>
        <v>#VALUE!</v>
      </c>
      <c r="J2134" s="5" t="s">
        <v>8742</v>
      </c>
      <c r="K2134" s="5" t="str">
        <f aca="false">LEFT(J2134,6)</f>
        <v>075105</v>
      </c>
      <c r="L2134" s="5" t="s">
        <v>8743</v>
      </c>
      <c r="M2134" s="5" t="n">
        <v>1</v>
      </c>
      <c r="N2134" s="5" t="n">
        <v>1</v>
      </c>
      <c r="O2134" s="0" t="s">
        <v>153</v>
      </c>
      <c r="P2134" s="0" t="e">
        <f aca="false">VLOOKUP(K2134,SQ!C:D,2,FALSE())</f>
        <v>#N/A</v>
      </c>
    </row>
    <row r="2135" customFormat="false" ht="12.8" hidden="true" customHeight="false" outlineLevel="0" collapsed="false">
      <c r="A2135" s="5" t="s">
        <v>8744</v>
      </c>
      <c r="B2135" s="5" t="s">
        <v>147</v>
      </c>
      <c r="C2135" s="5" t="s">
        <v>170</v>
      </c>
      <c r="D2135" s="5" t="s">
        <v>8745</v>
      </c>
      <c r="E2135" s="5" t="n">
        <f aca="false">YEAR(D2135)</f>
        <v>2023</v>
      </c>
      <c r="F2135" s="5" t="n">
        <f aca="false">MONTH(D2135)</f>
        <v>7</v>
      </c>
      <c r="G2135" s="5" t="s">
        <v>172</v>
      </c>
      <c r="H2135" s="5" t="e">
        <f aca="false">YEAR(G2135)</f>
        <v>#VALUE!</v>
      </c>
      <c r="I2135" s="5" t="e">
        <f aca="false">MONTH(G2135)</f>
        <v>#VALUE!</v>
      </c>
      <c r="J2135" s="5" t="s">
        <v>8746</v>
      </c>
      <c r="K2135" s="5" t="str">
        <f aca="false">LEFT(J2135,6)</f>
        <v>069098</v>
      </c>
      <c r="L2135" s="5" t="s">
        <v>8747</v>
      </c>
      <c r="M2135" s="5" t="n">
        <v>1</v>
      </c>
      <c r="N2135" s="5" t="n">
        <v>1</v>
      </c>
      <c r="O2135" s="0" t="s">
        <v>153</v>
      </c>
      <c r="P2135" s="0" t="e">
        <f aca="false">VLOOKUP(K2135,SQ!C:D,2,FALSE())</f>
        <v>#N/A</v>
      </c>
    </row>
    <row r="2136" customFormat="false" ht="12.8" hidden="true" customHeight="false" outlineLevel="0" collapsed="false">
      <c r="A2136" s="5" t="s">
        <v>8748</v>
      </c>
      <c r="B2136" s="5" t="s">
        <v>147</v>
      </c>
      <c r="C2136" s="5" t="s">
        <v>170</v>
      </c>
      <c r="D2136" s="5" t="s">
        <v>8749</v>
      </c>
      <c r="E2136" s="5" t="n">
        <f aca="false">YEAR(D2136)</f>
        <v>2023</v>
      </c>
      <c r="F2136" s="5" t="n">
        <f aca="false">MONTH(D2136)</f>
        <v>7</v>
      </c>
      <c r="G2136" s="5" t="s">
        <v>172</v>
      </c>
      <c r="H2136" s="5" t="e">
        <f aca="false">YEAR(G2136)</f>
        <v>#VALUE!</v>
      </c>
      <c r="I2136" s="5" t="e">
        <f aca="false">MONTH(G2136)</f>
        <v>#VALUE!</v>
      </c>
      <c r="J2136" s="5" t="s">
        <v>8750</v>
      </c>
      <c r="K2136" s="5" t="str">
        <f aca="false">LEFT(J2136,6)</f>
        <v>054045</v>
      </c>
      <c r="L2136" s="5" t="s">
        <v>8751</v>
      </c>
      <c r="M2136" s="5" t="n">
        <v>0</v>
      </c>
      <c r="N2136" s="5" t="n">
        <v>0</v>
      </c>
      <c r="O2136" s="0" t="s">
        <v>153</v>
      </c>
      <c r="P2136" s="0" t="e">
        <f aca="false">VLOOKUP(K2136,SQ!C:D,2,FALSE())</f>
        <v>#N/A</v>
      </c>
    </row>
    <row r="2137" customFormat="false" ht="12.8" hidden="true" customHeight="false" outlineLevel="0" collapsed="false">
      <c r="A2137" s="5" t="s">
        <v>8752</v>
      </c>
      <c r="B2137" s="5" t="s">
        <v>147</v>
      </c>
      <c r="C2137" s="5" t="s">
        <v>170</v>
      </c>
      <c r="D2137" s="5" t="s">
        <v>8753</v>
      </c>
      <c r="E2137" s="5" t="n">
        <f aca="false">YEAR(D2137)</f>
        <v>2023</v>
      </c>
      <c r="F2137" s="5" t="n">
        <f aca="false">MONTH(D2137)</f>
        <v>7</v>
      </c>
      <c r="G2137" s="5" t="s">
        <v>172</v>
      </c>
      <c r="H2137" s="5" t="e">
        <f aca="false">YEAR(G2137)</f>
        <v>#VALUE!</v>
      </c>
      <c r="I2137" s="5" t="e">
        <f aca="false">MONTH(G2137)</f>
        <v>#VALUE!</v>
      </c>
      <c r="J2137" s="5" t="s">
        <v>8754</v>
      </c>
      <c r="K2137" s="5" t="str">
        <f aca="false">LEFT(J2137,6)</f>
        <v>024007</v>
      </c>
      <c r="L2137" s="5" t="s">
        <v>8755</v>
      </c>
      <c r="M2137" s="5" t="n">
        <v>0</v>
      </c>
      <c r="N2137" s="5" t="n">
        <v>0</v>
      </c>
      <c r="O2137" s="0" t="s">
        <v>153</v>
      </c>
      <c r="P2137" s="0" t="e">
        <f aca="false">VLOOKUP(K2137,SQ!C:D,2,FALSE())</f>
        <v>#N/A</v>
      </c>
    </row>
    <row r="2138" customFormat="false" ht="12.8" hidden="true" customHeight="false" outlineLevel="0" collapsed="false">
      <c r="A2138" s="5" t="s">
        <v>8756</v>
      </c>
      <c r="B2138" s="5" t="s">
        <v>147</v>
      </c>
      <c r="C2138" s="5" t="s">
        <v>170</v>
      </c>
      <c r="D2138" s="5" t="s">
        <v>8757</v>
      </c>
      <c r="E2138" s="5" t="n">
        <f aca="false">YEAR(D2138)</f>
        <v>2023</v>
      </c>
      <c r="F2138" s="5" t="n">
        <f aca="false">MONTH(D2138)</f>
        <v>7</v>
      </c>
      <c r="G2138" s="5" t="s">
        <v>172</v>
      </c>
      <c r="H2138" s="5" t="e">
        <f aca="false">YEAR(G2138)</f>
        <v>#VALUE!</v>
      </c>
      <c r="I2138" s="5" t="e">
        <f aca="false">MONTH(G2138)</f>
        <v>#VALUE!</v>
      </c>
      <c r="J2138" s="5" t="s">
        <v>8758</v>
      </c>
      <c r="K2138" s="5" t="str">
        <f aca="false">LEFT(J2138,6)</f>
        <v>072207</v>
      </c>
      <c r="L2138" s="5" t="s">
        <v>8759</v>
      </c>
      <c r="M2138" s="5" t="n">
        <v>0</v>
      </c>
      <c r="N2138" s="5" t="n">
        <v>0</v>
      </c>
      <c r="O2138" s="0" t="s">
        <v>153</v>
      </c>
      <c r="P2138" s="0" t="e">
        <f aca="false">VLOOKUP(K2138,SQ!C:D,2,FALSE())</f>
        <v>#N/A</v>
      </c>
    </row>
    <row r="2139" customFormat="false" ht="12.8" hidden="false" customHeight="false" outlineLevel="0" collapsed="false">
      <c r="A2139" s="5" t="s">
        <v>8760</v>
      </c>
      <c r="B2139" s="5" t="s">
        <v>147</v>
      </c>
      <c r="C2139" s="5" t="s">
        <v>170</v>
      </c>
      <c r="D2139" s="5" t="s">
        <v>8761</v>
      </c>
      <c r="E2139" s="5" t="n">
        <f aca="false">YEAR(D2139)</f>
        <v>2023</v>
      </c>
      <c r="F2139" s="5" t="n">
        <f aca="false">MONTH(D2139)</f>
        <v>8</v>
      </c>
      <c r="G2139" s="5" t="s">
        <v>172</v>
      </c>
      <c r="H2139" s="5" t="e">
        <f aca="false">YEAR(G2139)</f>
        <v>#VALUE!</v>
      </c>
      <c r="I2139" s="5" t="e">
        <f aca="false">MONTH(G2139)</f>
        <v>#VALUE!</v>
      </c>
      <c r="J2139" s="5" t="s">
        <v>8762</v>
      </c>
      <c r="K2139" s="5" t="str">
        <f aca="false">LEFT(J2139,6)</f>
        <v>026024</v>
      </c>
      <c r="L2139" s="5" t="s">
        <v>8763</v>
      </c>
      <c r="M2139" s="5" t="n">
        <v>0</v>
      </c>
      <c r="N2139" s="5" t="n">
        <v>0</v>
      </c>
      <c r="O2139" s="0" t="s">
        <v>153</v>
      </c>
      <c r="P2139" s="0" t="str">
        <f aca="false">VLOOKUP(K2139,SQ!C:D,2,FALSE())</f>
        <v>AIU Setor Central</v>
      </c>
    </row>
    <row r="2140" customFormat="false" ht="12.8" hidden="true" customHeight="false" outlineLevel="0" collapsed="false">
      <c r="A2140" s="5" t="s">
        <v>8764</v>
      </c>
      <c r="B2140" s="5" t="s">
        <v>147</v>
      </c>
      <c r="C2140" s="5" t="s">
        <v>170</v>
      </c>
      <c r="D2140" s="5" t="s">
        <v>8765</v>
      </c>
      <c r="E2140" s="5" t="n">
        <f aca="false">YEAR(D2140)</f>
        <v>2023</v>
      </c>
      <c r="F2140" s="5" t="n">
        <f aca="false">MONTH(D2140)</f>
        <v>8</v>
      </c>
      <c r="G2140" s="5" t="s">
        <v>172</v>
      </c>
      <c r="H2140" s="5" t="e">
        <f aca="false">YEAR(G2140)</f>
        <v>#VALUE!</v>
      </c>
      <c r="I2140" s="5" t="e">
        <f aca="false">MONTH(G2140)</f>
        <v>#VALUE!</v>
      </c>
      <c r="J2140" s="5" t="s">
        <v>8766</v>
      </c>
      <c r="K2140" s="5" t="str">
        <f aca="false">LEFT(J2140,6)</f>
        <v>097039</v>
      </c>
      <c r="L2140" s="5" t="s">
        <v>8767</v>
      </c>
      <c r="M2140" s="5" t="n">
        <v>0</v>
      </c>
      <c r="N2140" s="5" t="n">
        <v>0</v>
      </c>
      <c r="O2140" s="0" t="s">
        <v>153</v>
      </c>
      <c r="P2140" s="0" t="e">
        <f aca="false">VLOOKUP(K2140,SQ!C:D,2,FALSE())</f>
        <v>#N/A</v>
      </c>
    </row>
    <row r="2141" customFormat="false" ht="12.8" hidden="true" customHeight="false" outlineLevel="0" collapsed="false">
      <c r="A2141" s="5" t="s">
        <v>8768</v>
      </c>
      <c r="B2141" s="5" t="s">
        <v>147</v>
      </c>
      <c r="C2141" s="5" t="s">
        <v>170</v>
      </c>
      <c r="D2141" s="5" t="s">
        <v>8769</v>
      </c>
      <c r="E2141" s="5" t="n">
        <f aca="false">YEAR(D2141)</f>
        <v>2023</v>
      </c>
      <c r="F2141" s="5" t="n">
        <f aca="false">MONTH(D2141)</f>
        <v>8</v>
      </c>
      <c r="G2141" s="5" t="s">
        <v>172</v>
      </c>
      <c r="H2141" s="5" t="e">
        <f aca="false">YEAR(G2141)</f>
        <v>#VALUE!</v>
      </c>
      <c r="I2141" s="5" t="e">
        <f aca="false">MONTH(G2141)</f>
        <v>#VALUE!</v>
      </c>
      <c r="J2141" s="5" t="s">
        <v>8770</v>
      </c>
      <c r="K2141" s="5" t="str">
        <f aca="false">LEFT(J2141,6)</f>
        <v>059125</v>
      </c>
      <c r="L2141" s="5" t="s">
        <v>8771</v>
      </c>
      <c r="M2141" s="5" t="n">
        <v>0</v>
      </c>
      <c r="N2141" s="5" t="n">
        <v>0</v>
      </c>
      <c r="O2141" s="0" t="s">
        <v>153</v>
      </c>
      <c r="P2141" s="0" t="e">
        <f aca="false">VLOOKUP(K2141,SQ!C:D,2,FALSE())</f>
        <v>#N/A</v>
      </c>
    </row>
    <row r="2142" customFormat="false" ht="12.8" hidden="true" customHeight="false" outlineLevel="0" collapsed="false">
      <c r="A2142" s="5" t="s">
        <v>8772</v>
      </c>
      <c r="B2142" s="5" t="s">
        <v>147</v>
      </c>
      <c r="C2142" s="5" t="s">
        <v>170</v>
      </c>
      <c r="D2142" s="5" t="s">
        <v>8773</v>
      </c>
      <c r="E2142" s="5" t="n">
        <f aca="false">YEAR(D2142)</f>
        <v>2023</v>
      </c>
      <c r="F2142" s="5" t="n">
        <f aca="false">MONTH(D2142)</f>
        <v>7</v>
      </c>
      <c r="G2142" s="5" t="s">
        <v>172</v>
      </c>
      <c r="H2142" s="5" t="e">
        <f aca="false">YEAR(G2142)</f>
        <v>#VALUE!</v>
      </c>
      <c r="I2142" s="5" t="e">
        <f aca="false">MONTH(G2142)</f>
        <v>#VALUE!</v>
      </c>
      <c r="J2142" s="5" t="s">
        <v>8774</v>
      </c>
      <c r="K2142" s="5" t="str">
        <f aca="false">LEFT(J2142,6)</f>
        <v>015098</v>
      </c>
      <c r="L2142" s="5" t="s">
        <v>8775</v>
      </c>
      <c r="M2142" s="5" t="n">
        <v>1</v>
      </c>
      <c r="N2142" s="5" t="n">
        <v>1</v>
      </c>
      <c r="O2142" s="0" t="s">
        <v>153</v>
      </c>
      <c r="P2142" s="0" t="e">
        <f aca="false">VLOOKUP(K2142,SQ!C:D,2,FALSE())</f>
        <v>#N/A</v>
      </c>
    </row>
    <row r="2143" customFormat="false" ht="12.8" hidden="true" customHeight="false" outlineLevel="0" collapsed="false">
      <c r="A2143" s="5" t="s">
        <v>8776</v>
      </c>
      <c r="B2143" s="5" t="s">
        <v>147</v>
      </c>
      <c r="C2143" s="5" t="s">
        <v>170</v>
      </c>
      <c r="D2143" s="5" t="s">
        <v>8777</v>
      </c>
      <c r="E2143" s="5" t="n">
        <f aca="false">YEAR(D2143)</f>
        <v>2023</v>
      </c>
      <c r="F2143" s="5" t="n">
        <f aca="false">MONTH(D2143)</f>
        <v>8</v>
      </c>
      <c r="G2143" s="5" t="s">
        <v>172</v>
      </c>
      <c r="H2143" s="5" t="e">
        <f aca="false">YEAR(G2143)</f>
        <v>#VALUE!</v>
      </c>
      <c r="I2143" s="5" t="e">
        <f aca="false">MONTH(G2143)</f>
        <v>#VALUE!</v>
      </c>
      <c r="J2143" s="5" t="s">
        <v>8778</v>
      </c>
      <c r="K2143" s="5" t="str">
        <f aca="false">LEFT(J2143,6)</f>
        <v>021108</v>
      </c>
      <c r="L2143" s="5" t="s">
        <v>8779</v>
      </c>
      <c r="M2143" s="5" t="n">
        <v>0</v>
      </c>
      <c r="N2143" s="5" t="n">
        <v>0</v>
      </c>
      <c r="O2143" s="0" t="s">
        <v>153</v>
      </c>
      <c r="P2143" s="0" t="e">
        <f aca="false">VLOOKUP(K2143,SQ!C:D,2,FALSE())</f>
        <v>#N/A</v>
      </c>
    </row>
    <row r="2144" customFormat="false" ht="12.8" hidden="true" customHeight="false" outlineLevel="0" collapsed="false">
      <c r="A2144" s="5" t="s">
        <v>8780</v>
      </c>
      <c r="B2144" s="5" t="s">
        <v>250</v>
      </c>
      <c r="C2144" s="5" t="s">
        <v>170</v>
      </c>
      <c r="D2144" s="5" t="s">
        <v>8781</v>
      </c>
      <c r="E2144" s="5" t="n">
        <f aca="false">YEAR(D2144)</f>
        <v>2023</v>
      </c>
      <c r="F2144" s="5" t="n">
        <f aca="false">MONTH(D2144)</f>
        <v>7</v>
      </c>
      <c r="G2144" s="5" t="s">
        <v>172</v>
      </c>
      <c r="H2144" s="5" t="e">
        <f aca="false">YEAR(G2144)</f>
        <v>#VALUE!</v>
      </c>
      <c r="I2144" s="5" t="e">
        <f aca="false">MONTH(G2144)</f>
        <v>#VALUE!</v>
      </c>
      <c r="J2144" s="5" t="s">
        <v>8782</v>
      </c>
      <c r="K2144" s="5" t="str">
        <f aca="false">LEFT(J2144,6)</f>
        <v>064098</v>
      </c>
      <c r="L2144" s="5" t="s">
        <v>8783</v>
      </c>
      <c r="M2144" s="5" t="n">
        <v>7</v>
      </c>
      <c r="N2144" s="5" t="n">
        <v>7</v>
      </c>
      <c r="O2144" s="0" t="s">
        <v>153</v>
      </c>
      <c r="P2144" s="0" t="e">
        <f aca="false">VLOOKUP(K2144,SQ!C:D,2,FALSE())</f>
        <v>#N/A</v>
      </c>
    </row>
    <row r="2145" customFormat="false" ht="12.8" hidden="true" customHeight="false" outlineLevel="0" collapsed="false">
      <c r="A2145" s="5" t="s">
        <v>8784</v>
      </c>
      <c r="B2145" s="5" t="s">
        <v>147</v>
      </c>
      <c r="C2145" s="5" t="s">
        <v>170</v>
      </c>
      <c r="D2145" s="5" t="s">
        <v>8785</v>
      </c>
      <c r="E2145" s="5" t="n">
        <f aca="false">YEAR(D2145)</f>
        <v>2023</v>
      </c>
      <c r="F2145" s="5" t="n">
        <f aca="false">MONTH(D2145)</f>
        <v>8</v>
      </c>
      <c r="G2145" s="5" t="s">
        <v>172</v>
      </c>
      <c r="H2145" s="5" t="e">
        <f aca="false">YEAR(G2145)</f>
        <v>#VALUE!</v>
      </c>
      <c r="I2145" s="5" t="e">
        <f aca="false">MONTH(G2145)</f>
        <v>#VALUE!</v>
      </c>
      <c r="J2145" s="5" t="s">
        <v>8786</v>
      </c>
      <c r="K2145" s="5" t="str">
        <f aca="false">LEFT(J2145,6)</f>
        <v>023063</v>
      </c>
      <c r="L2145" s="5" t="s">
        <v>8787</v>
      </c>
      <c r="M2145" s="5" t="n">
        <v>0</v>
      </c>
      <c r="N2145" s="5" t="n">
        <v>0</v>
      </c>
      <c r="O2145" s="0" t="s">
        <v>153</v>
      </c>
      <c r="P2145" s="0" t="e">
        <f aca="false">VLOOKUP(K2145,SQ!C:D,2,FALSE())</f>
        <v>#N/A</v>
      </c>
    </row>
    <row r="2146" customFormat="false" ht="12.8" hidden="true" customHeight="false" outlineLevel="0" collapsed="false">
      <c r="A2146" s="5" t="s">
        <v>8788</v>
      </c>
      <c r="B2146" s="5" t="s">
        <v>147</v>
      </c>
      <c r="C2146" s="5" t="s">
        <v>170</v>
      </c>
      <c r="D2146" s="5" t="s">
        <v>8789</v>
      </c>
      <c r="E2146" s="5" t="n">
        <f aca="false">YEAR(D2146)</f>
        <v>2023</v>
      </c>
      <c r="F2146" s="5" t="n">
        <f aca="false">MONTH(D2146)</f>
        <v>7</v>
      </c>
      <c r="G2146" s="5" t="s">
        <v>172</v>
      </c>
      <c r="H2146" s="5" t="e">
        <f aca="false">YEAR(G2146)</f>
        <v>#VALUE!</v>
      </c>
      <c r="I2146" s="5" t="e">
        <f aca="false">MONTH(G2146)</f>
        <v>#VALUE!</v>
      </c>
      <c r="J2146" s="5" t="s">
        <v>8790</v>
      </c>
      <c r="K2146" s="5" t="str">
        <f aca="false">LEFT(J2146,6)</f>
        <v>093044</v>
      </c>
      <c r="L2146" s="5" t="s">
        <v>8791</v>
      </c>
      <c r="M2146" s="5" t="n">
        <v>0</v>
      </c>
      <c r="N2146" s="5" t="n">
        <v>0</v>
      </c>
      <c r="O2146" s="0" t="s">
        <v>153</v>
      </c>
      <c r="P2146" s="0" t="e">
        <f aca="false">VLOOKUP(K2146,SQ!C:D,2,FALSE())</f>
        <v>#N/A</v>
      </c>
    </row>
    <row r="2147" customFormat="false" ht="12.8" hidden="true" customHeight="false" outlineLevel="0" collapsed="false">
      <c r="A2147" s="5" t="s">
        <v>8792</v>
      </c>
      <c r="B2147" s="5" t="s">
        <v>147</v>
      </c>
      <c r="C2147" s="5" t="s">
        <v>170</v>
      </c>
      <c r="D2147" s="5" t="s">
        <v>8793</v>
      </c>
      <c r="E2147" s="5" t="n">
        <f aca="false">YEAR(D2147)</f>
        <v>2023</v>
      </c>
      <c r="F2147" s="5" t="n">
        <f aca="false">MONTH(D2147)</f>
        <v>8</v>
      </c>
      <c r="G2147" s="5" t="s">
        <v>172</v>
      </c>
      <c r="H2147" s="5" t="e">
        <f aca="false">YEAR(G2147)</f>
        <v>#VALUE!</v>
      </c>
      <c r="I2147" s="5" t="e">
        <f aca="false">MONTH(G2147)</f>
        <v>#VALUE!</v>
      </c>
      <c r="J2147" s="5" t="s">
        <v>8794</v>
      </c>
      <c r="K2147" s="5" t="str">
        <f aca="false">LEFT(J2147,6)</f>
        <v>112234</v>
      </c>
      <c r="L2147" s="5" t="s">
        <v>8795</v>
      </c>
      <c r="M2147" s="5" t="n">
        <v>0</v>
      </c>
      <c r="N2147" s="5" t="n">
        <v>0</v>
      </c>
      <c r="O2147" s="0" t="s">
        <v>153</v>
      </c>
      <c r="P2147" s="0" t="e">
        <f aca="false">VLOOKUP(K2147,SQ!C:D,2,FALSE())</f>
        <v>#N/A</v>
      </c>
    </row>
    <row r="2148" customFormat="false" ht="12.8" hidden="true" customHeight="false" outlineLevel="0" collapsed="false">
      <c r="A2148" s="5" t="s">
        <v>8796</v>
      </c>
      <c r="B2148" s="5" t="s">
        <v>147</v>
      </c>
      <c r="C2148" s="5" t="s">
        <v>170</v>
      </c>
      <c r="D2148" s="5" t="s">
        <v>8797</v>
      </c>
      <c r="E2148" s="5" t="n">
        <f aca="false">YEAR(D2148)</f>
        <v>2023</v>
      </c>
      <c r="F2148" s="5" t="n">
        <f aca="false">MONTH(D2148)</f>
        <v>7</v>
      </c>
      <c r="G2148" s="5" t="s">
        <v>172</v>
      </c>
      <c r="H2148" s="5" t="e">
        <f aca="false">YEAR(G2148)</f>
        <v>#VALUE!</v>
      </c>
      <c r="I2148" s="5" t="e">
        <f aca="false">MONTH(G2148)</f>
        <v>#VALUE!</v>
      </c>
      <c r="J2148" s="5" t="s">
        <v>8798</v>
      </c>
      <c r="K2148" s="5" t="str">
        <f aca="false">LEFT(J2148,6)</f>
        <v>099012</v>
      </c>
      <c r="L2148" s="5" t="s">
        <v>8799</v>
      </c>
      <c r="M2148" s="5" t="n">
        <v>0</v>
      </c>
      <c r="N2148" s="5" t="n">
        <v>0</v>
      </c>
      <c r="O2148" s="0" t="s">
        <v>153</v>
      </c>
      <c r="P2148" s="0" t="e">
        <f aca="false">VLOOKUP(K2148,SQ!C:D,2,FALSE())</f>
        <v>#N/A</v>
      </c>
    </row>
    <row r="2149" customFormat="false" ht="12.8" hidden="true" customHeight="false" outlineLevel="0" collapsed="false">
      <c r="A2149" s="5" t="s">
        <v>8800</v>
      </c>
      <c r="B2149" s="5" t="s">
        <v>232</v>
      </c>
      <c r="C2149" s="5" t="s">
        <v>170</v>
      </c>
      <c r="D2149" s="5" t="s">
        <v>8801</v>
      </c>
      <c r="E2149" s="5" t="n">
        <f aca="false">YEAR(D2149)</f>
        <v>2023</v>
      </c>
      <c r="F2149" s="5" t="n">
        <f aca="false">MONTH(D2149)</f>
        <v>7</v>
      </c>
      <c r="G2149" s="5" t="s">
        <v>172</v>
      </c>
      <c r="H2149" s="5" t="e">
        <f aca="false">YEAR(G2149)</f>
        <v>#VALUE!</v>
      </c>
      <c r="I2149" s="5" t="e">
        <f aca="false">MONTH(G2149)</f>
        <v>#VALUE!</v>
      </c>
      <c r="J2149" s="5" t="s">
        <v>8802</v>
      </c>
      <c r="K2149" s="5" t="str">
        <f aca="false">LEFT(J2149,6)</f>
        <v>128211</v>
      </c>
      <c r="L2149" s="5" t="s">
        <v>8803</v>
      </c>
      <c r="M2149" s="5" t="n">
        <v>15</v>
      </c>
      <c r="N2149" s="5" t="n">
        <v>15</v>
      </c>
      <c r="O2149" s="0" t="s">
        <v>153</v>
      </c>
      <c r="P2149" s="0" t="e">
        <f aca="false">VLOOKUP(K2149,SQ!C:D,2,FALSE())</f>
        <v>#N/A</v>
      </c>
    </row>
    <row r="2150" customFormat="false" ht="12.8" hidden="true" customHeight="false" outlineLevel="0" collapsed="false">
      <c r="A2150" s="5" t="s">
        <v>8804</v>
      </c>
      <c r="B2150" s="5" t="s">
        <v>250</v>
      </c>
      <c r="C2150" s="5" t="s">
        <v>170</v>
      </c>
      <c r="D2150" s="5" t="s">
        <v>8805</v>
      </c>
      <c r="E2150" s="5" t="n">
        <f aca="false">YEAR(D2150)</f>
        <v>2023</v>
      </c>
      <c r="F2150" s="5" t="n">
        <f aca="false">MONTH(D2150)</f>
        <v>7</v>
      </c>
      <c r="G2150" s="5" t="s">
        <v>172</v>
      </c>
      <c r="H2150" s="5" t="e">
        <f aca="false">YEAR(G2150)</f>
        <v>#VALUE!</v>
      </c>
      <c r="I2150" s="5" t="e">
        <f aca="false">MONTH(G2150)</f>
        <v>#VALUE!</v>
      </c>
      <c r="J2150" s="5" t="s">
        <v>8806</v>
      </c>
      <c r="K2150" s="5" t="str">
        <f aca="false">LEFT(J2150,6)</f>
        <v>070230</v>
      </c>
      <c r="L2150" s="5" t="s">
        <v>8807</v>
      </c>
      <c r="M2150" s="5" t="n">
        <v>1</v>
      </c>
      <c r="N2150" s="5" t="n">
        <v>1</v>
      </c>
      <c r="O2150" s="0" t="s">
        <v>153</v>
      </c>
      <c r="P2150" s="0" t="e">
        <f aca="false">VLOOKUP(K2150,SQ!C:D,2,FALSE())</f>
        <v>#N/A</v>
      </c>
    </row>
    <row r="2151" customFormat="false" ht="12.8" hidden="true" customHeight="false" outlineLevel="0" collapsed="false">
      <c r="A2151" s="5" t="s">
        <v>8808</v>
      </c>
      <c r="B2151" s="5" t="s">
        <v>147</v>
      </c>
      <c r="C2151" s="5" t="s">
        <v>170</v>
      </c>
      <c r="D2151" s="5" t="s">
        <v>8809</v>
      </c>
      <c r="E2151" s="5" t="n">
        <f aca="false">YEAR(D2151)</f>
        <v>2023</v>
      </c>
      <c r="F2151" s="5" t="n">
        <f aca="false">MONTH(D2151)</f>
        <v>8</v>
      </c>
      <c r="G2151" s="5" t="s">
        <v>172</v>
      </c>
      <c r="H2151" s="5" t="e">
        <f aca="false">YEAR(G2151)</f>
        <v>#VALUE!</v>
      </c>
      <c r="I2151" s="5" t="e">
        <f aca="false">MONTH(G2151)</f>
        <v>#VALUE!</v>
      </c>
      <c r="J2151" s="5" t="s">
        <v>8810</v>
      </c>
      <c r="K2151" s="5" t="str">
        <f aca="false">LEFT(J2151,6)</f>
        <v>085307</v>
      </c>
      <c r="L2151" s="5" t="s">
        <v>8811</v>
      </c>
      <c r="M2151" s="5" t="n">
        <v>0</v>
      </c>
      <c r="N2151" s="5" t="n">
        <v>0</v>
      </c>
      <c r="O2151" s="0" t="s">
        <v>153</v>
      </c>
      <c r="P2151" s="0" t="e">
        <f aca="false">VLOOKUP(K2151,SQ!C:D,2,FALSE())</f>
        <v>#N/A</v>
      </c>
    </row>
    <row r="2152" customFormat="false" ht="12.8" hidden="true" customHeight="false" outlineLevel="0" collapsed="false">
      <c r="A2152" s="5" t="s">
        <v>8812</v>
      </c>
      <c r="B2152" s="5" t="s">
        <v>147</v>
      </c>
      <c r="C2152" s="5" t="s">
        <v>170</v>
      </c>
      <c r="D2152" s="5" t="s">
        <v>8813</v>
      </c>
      <c r="E2152" s="5" t="n">
        <f aca="false">YEAR(D2152)</f>
        <v>2023</v>
      </c>
      <c r="F2152" s="5" t="n">
        <f aca="false">MONTH(D2152)</f>
        <v>7</v>
      </c>
      <c r="G2152" s="5" t="s">
        <v>172</v>
      </c>
      <c r="H2152" s="5" t="e">
        <f aca="false">YEAR(G2152)</f>
        <v>#VALUE!</v>
      </c>
      <c r="I2152" s="5" t="e">
        <f aca="false">MONTH(G2152)</f>
        <v>#VALUE!</v>
      </c>
      <c r="J2152" s="5" t="s">
        <v>8814</v>
      </c>
      <c r="K2152" s="5" t="str">
        <f aca="false">LEFT(J2152,6)</f>
        <v>039158</v>
      </c>
      <c r="L2152" s="5" t="s">
        <v>8815</v>
      </c>
      <c r="M2152" s="5" t="n">
        <v>0</v>
      </c>
      <c r="N2152" s="5" t="n">
        <v>0</v>
      </c>
      <c r="O2152" s="0" t="s">
        <v>153</v>
      </c>
      <c r="P2152" s="0" t="e">
        <f aca="false">VLOOKUP(K2152,SQ!C:D,2,FALSE())</f>
        <v>#N/A</v>
      </c>
    </row>
    <row r="2153" customFormat="false" ht="12.8" hidden="true" customHeight="false" outlineLevel="0" collapsed="false">
      <c r="A2153" s="5" t="s">
        <v>8816</v>
      </c>
      <c r="B2153" s="5" t="s">
        <v>147</v>
      </c>
      <c r="C2153" s="5" t="s">
        <v>170</v>
      </c>
      <c r="D2153" s="5" t="s">
        <v>8817</v>
      </c>
      <c r="E2153" s="5" t="n">
        <f aca="false">YEAR(D2153)</f>
        <v>2023</v>
      </c>
      <c r="F2153" s="5" t="n">
        <f aca="false">MONTH(D2153)</f>
        <v>7</v>
      </c>
      <c r="G2153" s="5" t="s">
        <v>172</v>
      </c>
      <c r="H2153" s="5" t="e">
        <f aca="false">YEAR(G2153)</f>
        <v>#VALUE!</v>
      </c>
      <c r="I2153" s="5" t="e">
        <f aca="false">MONTH(G2153)</f>
        <v>#VALUE!</v>
      </c>
      <c r="J2153" s="5" t="s">
        <v>8818</v>
      </c>
      <c r="K2153" s="5" t="str">
        <f aca="false">LEFT(J2153,6)</f>
        <v>159156</v>
      </c>
      <c r="L2153" s="5" t="s">
        <v>8819</v>
      </c>
      <c r="M2153" s="5" t="n">
        <v>1</v>
      </c>
      <c r="N2153" s="5" t="n">
        <v>0</v>
      </c>
      <c r="O2153" s="0" t="s">
        <v>153</v>
      </c>
      <c r="P2153" s="0" t="e">
        <f aca="false">VLOOKUP(K2153,SQ!C:D,2,FALSE())</f>
        <v>#N/A</v>
      </c>
    </row>
    <row r="2154" customFormat="false" ht="12.8" hidden="true" customHeight="false" outlineLevel="0" collapsed="false">
      <c r="A2154" s="5" t="s">
        <v>8820</v>
      </c>
      <c r="B2154" s="5" t="s">
        <v>147</v>
      </c>
      <c r="C2154" s="5" t="s">
        <v>170</v>
      </c>
      <c r="D2154" s="5" t="s">
        <v>8821</v>
      </c>
      <c r="E2154" s="5" t="n">
        <f aca="false">YEAR(D2154)</f>
        <v>2023</v>
      </c>
      <c r="F2154" s="5" t="n">
        <f aca="false">MONTH(D2154)</f>
        <v>7</v>
      </c>
      <c r="G2154" s="5" t="s">
        <v>172</v>
      </c>
      <c r="H2154" s="5" t="e">
        <f aca="false">YEAR(G2154)</f>
        <v>#VALUE!</v>
      </c>
      <c r="I2154" s="5" t="e">
        <f aca="false">MONTH(G2154)</f>
        <v>#VALUE!</v>
      </c>
      <c r="J2154" s="5" t="s">
        <v>8822</v>
      </c>
      <c r="K2154" s="5" t="str">
        <f aca="false">LEFT(J2154,6)</f>
        <v>049044</v>
      </c>
      <c r="L2154" s="5" t="s">
        <v>8823</v>
      </c>
      <c r="M2154" s="5" t="n">
        <v>6</v>
      </c>
      <c r="N2154" s="5" t="n">
        <v>6</v>
      </c>
      <c r="O2154" s="0" t="s">
        <v>153</v>
      </c>
      <c r="P2154" s="0" t="e">
        <f aca="false">VLOOKUP(K2154,SQ!C:D,2,FALSE())</f>
        <v>#N/A</v>
      </c>
    </row>
    <row r="2155" customFormat="false" ht="12.8" hidden="true" customHeight="false" outlineLevel="0" collapsed="false">
      <c r="A2155" s="5" t="s">
        <v>8824</v>
      </c>
      <c r="B2155" s="5" t="s">
        <v>147</v>
      </c>
      <c r="C2155" s="5" t="s">
        <v>170</v>
      </c>
      <c r="D2155" s="5" t="s">
        <v>8825</v>
      </c>
      <c r="E2155" s="5" t="n">
        <f aca="false">YEAR(D2155)</f>
        <v>2023</v>
      </c>
      <c r="F2155" s="5" t="n">
        <f aca="false">MONTH(D2155)</f>
        <v>7</v>
      </c>
      <c r="G2155" s="5" t="s">
        <v>172</v>
      </c>
      <c r="H2155" s="5" t="e">
        <f aca="false">YEAR(G2155)</f>
        <v>#VALUE!</v>
      </c>
      <c r="I2155" s="5" t="e">
        <f aca="false">MONTH(G2155)</f>
        <v>#VALUE!</v>
      </c>
      <c r="J2155" s="5" t="s">
        <v>8826</v>
      </c>
      <c r="K2155" s="5" t="str">
        <f aca="false">LEFT(J2155,6)</f>
        <v>113148</v>
      </c>
      <c r="L2155" s="5" t="s">
        <v>8827</v>
      </c>
      <c r="M2155" s="5" t="n">
        <v>5</v>
      </c>
      <c r="N2155" s="5" t="n">
        <v>5</v>
      </c>
      <c r="O2155" s="0" t="s">
        <v>153</v>
      </c>
      <c r="P2155" s="0" t="e">
        <f aca="false">VLOOKUP(K2155,SQ!C:D,2,FALSE())</f>
        <v>#N/A</v>
      </c>
    </row>
    <row r="2156" customFormat="false" ht="12.8" hidden="false" customHeight="false" outlineLevel="0" collapsed="false">
      <c r="A2156" s="5" t="s">
        <v>8828</v>
      </c>
      <c r="B2156" s="5" t="s">
        <v>147</v>
      </c>
      <c r="C2156" s="5" t="s">
        <v>170</v>
      </c>
      <c r="D2156" s="5" t="s">
        <v>8829</v>
      </c>
      <c r="E2156" s="5" t="n">
        <f aca="false">YEAR(D2156)</f>
        <v>2023</v>
      </c>
      <c r="F2156" s="5" t="n">
        <f aca="false">MONTH(D2156)</f>
        <v>7</v>
      </c>
      <c r="G2156" s="5" t="s">
        <v>172</v>
      </c>
      <c r="H2156" s="5" t="e">
        <f aca="false">YEAR(G2156)</f>
        <v>#VALUE!</v>
      </c>
      <c r="I2156" s="5" t="e">
        <f aca="false">MONTH(G2156)</f>
        <v>#VALUE!</v>
      </c>
      <c r="J2156" s="5" t="s">
        <v>8830</v>
      </c>
      <c r="K2156" s="5" t="str">
        <f aca="false">LEFT(J2156,6)</f>
        <v>019083</v>
      </c>
      <c r="L2156" s="5" t="s">
        <v>8831</v>
      </c>
      <c r="M2156" s="5" t="n">
        <v>0</v>
      </c>
      <c r="N2156" s="5" t="n">
        <v>0</v>
      </c>
      <c r="O2156" s="0" t="s">
        <v>153</v>
      </c>
      <c r="P2156" s="0" t="str">
        <f aca="false">VLOOKUP(K2156,SQ!C:D,2,FALSE())</f>
        <v>AIU Setor Central</v>
      </c>
    </row>
    <row r="2157" customFormat="false" ht="12.8" hidden="true" customHeight="false" outlineLevel="0" collapsed="false">
      <c r="A2157" s="5" t="s">
        <v>8832</v>
      </c>
      <c r="B2157" s="5" t="s">
        <v>147</v>
      </c>
      <c r="C2157" s="5" t="s">
        <v>170</v>
      </c>
      <c r="D2157" s="5" t="s">
        <v>8833</v>
      </c>
      <c r="E2157" s="5" t="n">
        <f aca="false">YEAR(D2157)</f>
        <v>2023</v>
      </c>
      <c r="F2157" s="5" t="n">
        <f aca="false">MONTH(D2157)</f>
        <v>7</v>
      </c>
      <c r="G2157" s="5" t="s">
        <v>172</v>
      </c>
      <c r="H2157" s="5" t="e">
        <f aca="false">YEAR(G2157)</f>
        <v>#VALUE!</v>
      </c>
      <c r="I2157" s="5" t="e">
        <f aca="false">MONTH(G2157)</f>
        <v>#VALUE!</v>
      </c>
      <c r="J2157" s="5" t="s">
        <v>8834</v>
      </c>
      <c r="K2157" s="5" t="str">
        <f aca="false">LEFT(J2157,6)</f>
        <v>066133</v>
      </c>
      <c r="L2157" s="5" t="s">
        <v>8835</v>
      </c>
      <c r="M2157" s="5" t="n">
        <v>0</v>
      </c>
      <c r="N2157" s="5" t="n">
        <v>0</v>
      </c>
      <c r="O2157" s="0" t="s">
        <v>153</v>
      </c>
      <c r="P2157" s="0" t="e">
        <f aca="false">VLOOKUP(K2157,SQ!C:D,2,FALSE())</f>
        <v>#N/A</v>
      </c>
    </row>
    <row r="2158" customFormat="false" ht="12.8" hidden="true" customHeight="false" outlineLevel="0" collapsed="false">
      <c r="A2158" s="5" t="s">
        <v>8836</v>
      </c>
      <c r="B2158" s="5" t="s">
        <v>147</v>
      </c>
      <c r="C2158" s="5" t="s">
        <v>170</v>
      </c>
      <c r="D2158" s="5" t="s">
        <v>8837</v>
      </c>
      <c r="E2158" s="5" t="n">
        <f aca="false">YEAR(D2158)</f>
        <v>2023</v>
      </c>
      <c r="F2158" s="5" t="n">
        <f aca="false">MONTH(D2158)</f>
        <v>7</v>
      </c>
      <c r="G2158" s="5" t="s">
        <v>172</v>
      </c>
      <c r="H2158" s="5" t="e">
        <f aca="false">YEAR(G2158)</f>
        <v>#VALUE!</v>
      </c>
      <c r="I2158" s="5" t="e">
        <f aca="false">MONTH(G2158)</f>
        <v>#VALUE!</v>
      </c>
      <c r="J2158" s="5" t="s">
        <v>8838</v>
      </c>
      <c r="K2158" s="5" t="str">
        <f aca="false">LEFT(J2158,6)</f>
        <v>101400</v>
      </c>
      <c r="L2158" s="5" t="s">
        <v>8839</v>
      </c>
      <c r="M2158" s="5" t="n">
        <v>0</v>
      </c>
      <c r="N2158" s="5" t="n">
        <v>0</v>
      </c>
      <c r="O2158" s="0" t="s">
        <v>153</v>
      </c>
      <c r="P2158" s="0" t="e">
        <f aca="false">VLOOKUP(K2158,SQ!C:D,2,FALSE())</f>
        <v>#N/A</v>
      </c>
    </row>
    <row r="2159" customFormat="false" ht="12.8" hidden="true" customHeight="false" outlineLevel="0" collapsed="false">
      <c r="A2159" s="5" t="s">
        <v>8840</v>
      </c>
      <c r="B2159" s="5" t="s">
        <v>147</v>
      </c>
      <c r="C2159" s="5" t="s">
        <v>170</v>
      </c>
      <c r="D2159" s="5" t="s">
        <v>8841</v>
      </c>
      <c r="E2159" s="5" t="n">
        <f aca="false">YEAR(D2159)</f>
        <v>2023</v>
      </c>
      <c r="F2159" s="5" t="n">
        <f aca="false">MONTH(D2159)</f>
        <v>8</v>
      </c>
      <c r="G2159" s="5" t="s">
        <v>172</v>
      </c>
      <c r="H2159" s="5" t="e">
        <f aca="false">YEAR(G2159)</f>
        <v>#VALUE!</v>
      </c>
      <c r="I2159" s="5" t="e">
        <f aca="false">MONTH(G2159)</f>
        <v>#VALUE!</v>
      </c>
      <c r="J2159" s="5" t="s">
        <v>8842</v>
      </c>
      <c r="K2159" s="5" t="str">
        <f aca="false">LEFT(J2159,6)</f>
        <v>070175</v>
      </c>
      <c r="L2159" s="5" t="s">
        <v>8843</v>
      </c>
      <c r="M2159" s="5" t="n">
        <v>0</v>
      </c>
      <c r="N2159" s="5" t="n">
        <v>0</v>
      </c>
      <c r="O2159" s="0" t="s">
        <v>153</v>
      </c>
      <c r="P2159" s="0" t="e">
        <f aca="false">VLOOKUP(K2159,SQ!C:D,2,FALSE())</f>
        <v>#N/A</v>
      </c>
    </row>
    <row r="2160" customFormat="false" ht="12.8" hidden="false" customHeight="false" outlineLevel="0" collapsed="false">
      <c r="A2160" s="5" t="s">
        <v>8844</v>
      </c>
      <c r="B2160" s="5" t="s">
        <v>147</v>
      </c>
      <c r="C2160" s="5" t="s">
        <v>170</v>
      </c>
      <c r="D2160" s="5" t="s">
        <v>8845</v>
      </c>
      <c r="E2160" s="5" t="n">
        <f aca="false">YEAR(D2160)</f>
        <v>2023</v>
      </c>
      <c r="F2160" s="5" t="n">
        <f aca="false">MONTH(D2160)</f>
        <v>7</v>
      </c>
      <c r="G2160" s="5" t="s">
        <v>172</v>
      </c>
      <c r="H2160" s="5" t="e">
        <f aca="false">YEAR(G2160)</f>
        <v>#VALUE!</v>
      </c>
      <c r="I2160" s="5" t="e">
        <f aca="false">MONTH(G2160)</f>
        <v>#VALUE!</v>
      </c>
      <c r="J2160" s="5" t="s">
        <v>8846</v>
      </c>
      <c r="K2160" s="5" t="str">
        <f aca="false">LEFT(J2160,6)</f>
        <v>025053</v>
      </c>
      <c r="L2160" s="5" t="s">
        <v>8847</v>
      </c>
      <c r="M2160" s="5" t="n">
        <v>0</v>
      </c>
      <c r="N2160" s="5" t="n">
        <v>0</v>
      </c>
      <c r="O2160" s="0" t="s">
        <v>153</v>
      </c>
      <c r="P2160" s="0" t="str">
        <f aca="false">VLOOKUP(K2160,SQ!C:D,2,FALSE())</f>
        <v>AIU Setor Central</v>
      </c>
    </row>
    <row r="2161" customFormat="false" ht="12.8" hidden="true" customHeight="false" outlineLevel="0" collapsed="false">
      <c r="A2161" s="5" t="s">
        <v>8848</v>
      </c>
      <c r="B2161" s="5" t="s">
        <v>147</v>
      </c>
      <c r="C2161" s="5" t="s">
        <v>170</v>
      </c>
      <c r="D2161" s="5" t="s">
        <v>8849</v>
      </c>
      <c r="E2161" s="5" t="n">
        <f aca="false">YEAR(D2161)</f>
        <v>2023</v>
      </c>
      <c r="F2161" s="5" t="n">
        <f aca="false">MONTH(D2161)</f>
        <v>7</v>
      </c>
      <c r="G2161" s="5" t="s">
        <v>172</v>
      </c>
      <c r="H2161" s="5" t="e">
        <f aca="false">YEAR(G2161)</f>
        <v>#VALUE!</v>
      </c>
      <c r="I2161" s="5" t="e">
        <f aca="false">MONTH(G2161)</f>
        <v>#VALUE!</v>
      </c>
      <c r="J2161" s="5" t="s">
        <v>8850</v>
      </c>
      <c r="K2161" s="5" t="str">
        <f aca="false">LEFT(J2161,6)</f>
        <v>086159</v>
      </c>
      <c r="L2161" s="5" t="s">
        <v>8851</v>
      </c>
      <c r="M2161" s="5" t="n">
        <v>0</v>
      </c>
      <c r="N2161" s="5" t="n">
        <v>0</v>
      </c>
      <c r="O2161" s="0" t="s">
        <v>153</v>
      </c>
      <c r="P2161" s="0" t="e">
        <f aca="false">VLOOKUP(K2161,SQ!C:D,2,FALSE())</f>
        <v>#N/A</v>
      </c>
    </row>
    <row r="2162" customFormat="false" ht="12.8" hidden="true" customHeight="false" outlineLevel="0" collapsed="false">
      <c r="A2162" s="5" t="s">
        <v>8852</v>
      </c>
      <c r="B2162" s="5" t="s">
        <v>250</v>
      </c>
      <c r="C2162" s="5" t="s">
        <v>170</v>
      </c>
      <c r="D2162" s="5" t="s">
        <v>8853</v>
      </c>
      <c r="E2162" s="5" t="n">
        <f aca="false">YEAR(D2162)</f>
        <v>2023</v>
      </c>
      <c r="F2162" s="5" t="n">
        <f aca="false">MONTH(D2162)</f>
        <v>7</v>
      </c>
      <c r="G2162" s="5" t="s">
        <v>172</v>
      </c>
      <c r="H2162" s="5" t="e">
        <f aca="false">YEAR(G2162)</f>
        <v>#VALUE!</v>
      </c>
      <c r="I2162" s="5" t="e">
        <f aca="false">MONTH(G2162)</f>
        <v>#VALUE!</v>
      </c>
      <c r="J2162" s="5" t="s">
        <v>8854</v>
      </c>
      <c r="K2162" s="5" t="str">
        <f aca="false">LEFT(J2162,6)</f>
        <v>081126</v>
      </c>
      <c r="L2162" s="5" t="s">
        <v>8855</v>
      </c>
      <c r="M2162" s="5" t="n">
        <v>1</v>
      </c>
      <c r="N2162" s="5" t="n">
        <v>1</v>
      </c>
      <c r="O2162" s="0" t="s">
        <v>153</v>
      </c>
      <c r="P2162" s="0" t="e">
        <f aca="false">VLOOKUP(K2162,SQ!C:D,2,FALSE())</f>
        <v>#N/A</v>
      </c>
    </row>
    <row r="2163" customFormat="false" ht="12.8" hidden="true" customHeight="false" outlineLevel="0" collapsed="false">
      <c r="A2163" s="5" t="s">
        <v>8856</v>
      </c>
      <c r="B2163" s="5" t="s">
        <v>147</v>
      </c>
      <c r="C2163" s="5" t="s">
        <v>170</v>
      </c>
      <c r="D2163" s="5" t="s">
        <v>8857</v>
      </c>
      <c r="E2163" s="5" t="n">
        <f aca="false">YEAR(D2163)</f>
        <v>2023</v>
      </c>
      <c r="F2163" s="5" t="n">
        <f aca="false">MONTH(D2163)</f>
        <v>7</v>
      </c>
      <c r="G2163" s="5" t="s">
        <v>172</v>
      </c>
      <c r="H2163" s="5" t="e">
        <f aca="false">YEAR(G2163)</f>
        <v>#VALUE!</v>
      </c>
      <c r="I2163" s="5" t="e">
        <f aca="false">MONTH(G2163)</f>
        <v>#VALUE!</v>
      </c>
      <c r="J2163" s="5" t="s">
        <v>8858</v>
      </c>
      <c r="K2163" s="5" t="str">
        <f aca="false">LEFT(J2163,6)</f>
        <v>085092</v>
      </c>
      <c r="L2163" s="5" t="s">
        <v>8859</v>
      </c>
      <c r="M2163" s="5" t="n">
        <v>0</v>
      </c>
      <c r="N2163" s="5" t="n">
        <v>0</v>
      </c>
      <c r="O2163" s="0" t="s">
        <v>153</v>
      </c>
      <c r="P2163" s="0" t="e">
        <f aca="false">VLOOKUP(K2163,SQ!C:D,2,FALSE())</f>
        <v>#N/A</v>
      </c>
    </row>
    <row r="2164" customFormat="false" ht="12.8" hidden="false" customHeight="false" outlineLevel="0" collapsed="false">
      <c r="A2164" s="5" t="s">
        <v>8860</v>
      </c>
      <c r="B2164" s="5" t="s">
        <v>147</v>
      </c>
      <c r="C2164" s="5" t="s">
        <v>170</v>
      </c>
      <c r="D2164" s="5" t="s">
        <v>8861</v>
      </c>
      <c r="E2164" s="5" t="n">
        <f aca="false">YEAR(D2164)</f>
        <v>2023</v>
      </c>
      <c r="F2164" s="5" t="n">
        <f aca="false">MONTH(D2164)</f>
        <v>8</v>
      </c>
      <c r="G2164" s="5" t="s">
        <v>172</v>
      </c>
      <c r="H2164" s="5" t="e">
        <f aca="false">YEAR(G2164)</f>
        <v>#VALUE!</v>
      </c>
      <c r="I2164" s="5" t="e">
        <f aca="false">MONTH(G2164)</f>
        <v>#VALUE!</v>
      </c>
      <c r="J2164" s="5" t="s">
        <v>8862</v>
      </c>
      <c r="K2164" s="5" t="str">
        <f aca="false">LEFT(J2164,6)</f>
        <v>010029</v>
      </c>
      <c r="L2164" s="5" t="s">
        <v>8863</v>
      </c>
      <c r="M2164" s="5" t="n">
        <v>0</v>
      </c>
      <c r="N2164" s="5" t="n">
        <v>0</v>
      </c>
      <c r="O2164" s="0" t="s">
        <v>153</v>
      </c>
      <c r="P2164" s="0" t="str">
        <f aca="false">VLOOKUP(K2164,SQ!C:D,2,FALSE())</f>
        <v>AIU Setor Central</v>
      </c>
    </row>
    <row r="2165" customFormat="false" ht="12.8" hidden="true" customHeight="false" outlineLevel="0" collapsed="false">
      <c r="A2165" s="5" t="s">
        <v>8864</v>
      </c>
      <c r="B2165" s="5" t="s">
        <v>147</v>
      </c>
      <c r="C2165" s="5" t="s">
        <v>170</v>
      </c>
      <c r="D2165" s="5" t="s">
        <v>8865</v>
      </c>
      <c r="E2165" s="5" t="n">
        <f aca="false">YEAR(D2165)</f>
        <v>2023</v>
      </c>
      <c r="F2165" s="5" t="n">
        <f aca="false">MONTH(D2165)</f>
        <v>7</v>
      </c>
      <c r="G2165" s="5" t="s">
        <v>172</v>
      </c>
      <c r="H2165" s="5" t="e">
        <f aca="false">YEAR(G2165)</f>
        <v>#VALUE!</v>
      </c>
      <c r="I2165" s="5" t="e">
        <f aca="false">MONTH(G2165)</f>
        <v>#VALUE!</v>
      </c>
      <c r="J2165" s="5" t="s">
        <v>8866</v>
      </c>
      <c r="K2165" s="5" t="str">
        <f aca="false">LEFT(J2165,6)</f>
        <v>044142</v>
      </c>
      <c r="L2165" s="5" t="s">
        <v>8867</v>
      </c>
      <c r="M2165" s="5" t="n">
        <v>0</v>
      </c>
      <c r="N2165" s="5" t="n">
        <v>0</v>
      </c>
      <c r="O2165" s="0" t="s">
        <v>153</v>
      </c>
      <c r="P2165" s="0" t="e">
        <f aca="false">VLOOKUP(K2165,SQ!C:D,2,FALSE())</f>
        <v>#N/A</v>
      </c>
    </row>
    <row r="2166" customFormat="false" ht="12.8" hidden="true" customHeight="false" outlineLevel="0" collapsed="false">
      <c r="A2166" s="5" t="s">
        <v>8868</v>
      </c>
      <c r="B2166" s="5" t="s">
        <v>147</v>
      </c>
      <c r="C2166" s="5" t="s">
        <v>170</v>
      </c>
      <c r="D2166" s="5" t="s">
        <v>8869</v>
      </c>
      <c r="E2166" s="5" t="n">
        <f aca="false">YEAR(D2166)</f>
        <v>2023</v>
      </c>
      <c r="F2166" s="5" t="n">
        <f aca="false">MONTH(D2166)</f>
        <v>8</v>
      </c>
      <c r="G2166" s="5" t="s">
        <v>172</v>
      </c>
      <c r="H2166" s="5" t="e">
        <f aca="false">YEAR(G2166)</f>
        <v>#VALUE!</v>
      </c>
      <c r="I2166" s="5" t="e">
        <f aca="false">MONTH(G2166)</f>
        <v>#VALUE!</v>
      </c>
      <c r="J2166" s="5" t="s">
        <v>698</v>
      </c>
      <c r="K2166" s="5" t="str">
        <f aca="false">LEFT(J2166,6)</f>
        <v>054234</v>
      </c>
      <c r="L2166" s="5" t="s">
        <v>699</v>
      </c>
      <c r="M2166" s="5" t="n">
        <v>0</v>
      </c>
      <c r="N2166" s="5" t="n">
        <v>0</v>
      </c>
      <c r="O2166" s="0" t="s">
        <v>153</v>
      </c>
      <c r="P2166" s="0" t="e">
        <f aca="false">VLOOKUP(K2166,SQ!C:D,2,FALSE())</f>
        <v>#N/A</v>
      </c>
    </row>
    <row r="2167" customFormat="false" ht="12.8" hidden="true" customHeight="false" outlineLevel="0" collapsed="false">
      <c r="A2167" s="5" t="s">
        <v>8870</v>
      </c>
      <c r="B2167" s="5" t="s">
        <v>147</v>
      </c>
      <c r="C2167" s="5" t="s">
        <v>170</v>
      </c>
      <c r="D2167" s="5" t="s">
        <v>8871</v>
      </c>
      <c r="E2167" s="5" t="n">
        <f aca="false">YEAR(D2167)</f>
        <v>2023</v>
      </c>
      <c r="F2167" s="5" t="n">
        <f aca="false">MONTH(D2167)</f>
        <v>7</v>
      </c>
      <c r="G2167" s="5" t="s">
        <v>172</v>
      </c>
      <c r="H2167" s="5" t="e">
        <f aca="false">YEAR(G2167)</f>
        <v>#VALUE!</v>
      </c>
      <c r="I2167" s="5" t="e">
        <f aca="false">MONTH(G2167)</f>
        <v>#VALUE!</v>
      </c>
      <c r="J2167" s="5" t="s">
        <v>8872</v>
      </c>
      <c r="K2167" s="5" t="str">
        <f aca="false">LEFT(J2167,6)</f>
        <v>102488</v>
      </c>
      <c r="L2167" s="5" t="s">
        <v>8873</v>
      </c>
      <c r="M2167" s="5" t="n">
        <v>0</v>
      </c>
      <c r="N2167" s="5" t="n">
        <v>0</v>
      </c>
      <c r="O2167" s="0" t="s">
        <v>153</v>
      </c>
      <c r="P2167" s="0" t="e">
        <f aca="false">VLOOKUP(K2167,SQ!C:D,2,FALSE())</f>
        <v>#N/A</v>
      </c>
    </row>
    <row r="2168" customFormat="false" ht="12.8" hidden="true" customHeight="false" outlineLevel="0" collapsed="false">
      <c r="A2168" s="5" t="s">
        <v>8874</v>
      </c>
      <c r="B2168" s="5" t="s">
        <v>147</v>
      </c>
      <c r="C2168" s="5" t="s">
        <v>170</v>
      </c>
      <c r="D2168" s="5" t="s">
        <v>8875</v>
      </c>
      <c r="E2168" s="5" t="n">
        <f aca="false">YEAR(D2168)</f>
        <v>2023</v>
      </c>
      <c r="F2168" s="5" t="n">
        <f aca="false">MONTH(D2168)</f>
        <v>7</v>
      </c>
      <c r="G2168" s="5" t="s">
        <v>172</v>
      </c>
      <c r="H2168" s="5" t="e">
        <f aca="false">YEAR(G2168)</f>
        <v>#VALUE!</v>
      </c>
      <c r="I2168" s="5" t="e">
        <f aca="false">MONTH(G2168)</f>
        <v>#VALUE!</v>
      </c>
      <c r="J2168" s="5" t="s">
        <v>8876</v>
      </c>
      <c r="K2168" s="5" t="str">
        <f aca="false">LEFT(J2168,6)</f>
        <v>035089</v>
      </c>
      <c r="L2168" s="5" t="s">
        <v>8877</v>
      </c>
      <c r="M2168" s="5" t="n">
        <v>0</v>
      </c>
      <c r="N2168" s="5" t="n">
        <v>0</v>
      </c>
      <c r="O2168" s="0" t="s">
        <v>153</v>
      </c>
      <c r="P2168" s="0" t="e">
        <f aca="false">VLOOKUP(K2168,SQ!C:D,2,FALSE())</f>
        <v>#N/A</v>
      </c>
    </row>
    <row r="2169" customFormat="false" ht="12.8" hidden="true" customHeight="false" outlineLevel="0" collapsed="false">
      <c r="A2169" s="5" t="s">
        <v>8878</v>
      </c>
      <c r="B2169" s="5" t="s">
        <v>147</v>
      </c>
      <c r="C2169" s="5" t="s">
        <v>170</v>
      </c>
      <c r="D2169" s="5" t="s">
        <v>8879</v>
      </c>
      <c r="E2169" s="5" t="n">
        <f aca="false">YEAR(D2169)</f>
        <v>2023</v>
      </c>
      <c r="F2169" s="5" t="n">
        <f aca="false">MONTH(D2169)</f>
        <v>7</v>
      </c>
      <c r="G2169" s="5" t="s">
        <v>172</v>
      </c>
      <c r="H2169" s="5" t="e">
        <f aca="false">YEAR(G2169)</f>
        <v>#VALUE!</v>
      </c>
      <c r="I2169" s="5" t="e">
        <f aca="false">MONTH(G2169)</f>
        <v>#VALUE!</v>
      </c>
      <c r="J2169" s="5" t="s">
        <v>8880</v>
      </c>
      <c r="K2169" s="5" t="str">
        <f aca="false">LEFT(J2169,6)</f>
        <v>113372</v>
      </c>
      <c r="L2169" s="5" t="s">
        <v>8881</v>
      </c>
      <c r="M2169" s="5" t="n">
        <v>0</v>
      </c>
      <c r="N2169" s="5" t="n">
        <v>0</v>
      </c>
      <c r="O2169" s="0" t="s">
        <v>153</v>
      </c>
      <c r="P2169" s="0" t="e">
        <f aca="false">VLOOKUP(K2169,SQ!C:D,2,FALSE())</f>
        <v>#N/A</v>
      </c>
    </row>
    <row r="2170" customFormat="false" ht="12.8" hidden="true" customHeight="false" outlineLevel="0" collapsed="false">
      <c r="A2170" s="5" t="s">
        <v>8882</v>
      </c>
      <c r="B2170" s="5" t="s">
        <v>232</v>
      </c>
      <c r="C2170" s="5" t="s">
        <v>170</v>
      </c>
      <c r="D2170" s="5" t="s">
        <v>8883</v>
      </c>
      <c r="E2170" s="5" t="n">
        <f aca="false">YEAR(D2170)</f>
        <v>2023</v>
      </c>
      <c r="F2170" s="5" t="n">
        <f aca="false">MONTH(D2170)</f>
        <v>7</v>
      </c>
      <c r="G2170" s="5" t="s">
        <v>172</v>
      </c>
      <c r="H2170" s="5" t="e">
        <f aca="false">YEAR(G2170)</f>
        <v>#VALUE!</v>
      </c>
      <c r="I2170" s="5" t="e">
        <f aca="false">MONTH(G2170)</f>
        <v>#VALUE!</v>
      </c>
      <c r="J2170" s="5" t="s">
        <v>8884</v>
      </c>
      <c r="K2170" s="5" t="str">
        <f aca="false">LEFT(J2170,6)</f>
        <v>010020</v>
      </c>
      <c r="L2170" s="5" t="s">
        <v>8885</v>
      </c>
      <c r="M2170" s="5" t="n">
        <v>1</v>
      </c>
      <c r="N2170" s="5" t="n">
        <v>0</v>
      </c>
      <c r="O2170" s="0" t="s">
        <v>153</v>
      </c>
      <c r="P2170" s="0" t="e">
        <f aca="false">VLOOKUP(K2170,SQ!C:D,2,FALSE())</f>
        <v>#N/A</v>
      </c>
    </row>
    <row r="2171" customFormat="false" ht="12.8" hidden="true" customHeight="false" outlineLevel="0" collapsed="false">
      <c r="A2171" s="5" t="s">
        <v>8886</v>
      </c>
      <c r="B2171" s="5" t="s">
        <v>147</v>
      </c>
      <c r="C2171" s="5" t="s">
        <v>170</v>
      </c>
      <c r="D2171" s="5" t="s">
        <v>8887</v>
      </c>
      <c r="E2171" s="5" t="n">
        <f aca="false">YEAR(D2171)</f>
        <v>2023</v>
      </c>
      <c r="F2171" s="5" t="n">
        <f aca="false">MONTH(D2171)</f>
        <v>8</v>
      </c>
      <c r="G2171" s="5" t="s">
        <v>172</v>
      </c>
      <c r="H2171" s="5" t="e">
        <f aca="false">YEAR(G2171)</f>
        <v>#VALUE!</v>
      </c>
      <c r="I2171" s="5" t="e">
        <f aca="false">MONTH(G2171)</f>
        <v>#VALUE!</v>
      </c>
      <c r="J2171" s="5" t="s">
        <v>8888</v>
      </c>
      <c r="K2171" s="5" t="str">
        <f aca="false">LEFT(J2171,6)</f>
        <v>043198</v>
      </c>
      <c r="L2171" s="5" t="s">
        <v>8889</v>
      </c>
      <c r="M2171" s="5" t="n">
        <v>0</v>
      </c>
      <c r="N2171" s="5" t="n">
        <v>0</v>
      </c>
      <c r="O2171" s="0" t="s">
        <v>153</v>
      </c>
      <c r="P2171" s="0" t="e">
        <f aca="false">VLOOKUP(K2171,SQ!C:D,2,FALSE())</f>
        <v>#N/A</v>
      </c>
    </row>
    <row r="2172" customFormat="false" ht="12.8" hidden="true" customHeight="false" outlineLevel="0" collapsed="false">
      <c r="A2172" s="5" t="s">
        <v>8890</v>
      </c>
      <c r="B2172" s="5" t="s">
        <v>147</v>
      </c>
      <c r="C2172" s="5" t="s">
        <v>170</v>
      </c>
      <c r="D2172" s="5" t="s">
        <v>8891</v>
      </c>
      <c r="E2172" s="5" t="n">
        <f aca="false">YEAR(D2172)</f>
        <v>2023</v>
      </c>
      <c r="F2172" s="5" t="n">
        <f aca="false">MONTH(D2172)</f>
        <v>7</v>
      </c>
      <c r="G2172" s="5" t="s">
        <v>172</v>
      </c>
      <c r="H2172" s="5" t="e">
        <f aca="false">YEAR(G2172)</f>
        <v>#VALUE!</v>
      </c>
      <c r="I2172" s="5" t="e">
        <f aca="false">MONTH(G2172)</f>
        <v>#VALUE!</v>
      </c>
      <c r="J2172" s="5" t="s">
        <v>8892</v>
      </c>
      <c r="K2172" s="5" t="str">
        <f aca="false">LEFT(J2172,6)</f>
        <v>087092</v>
      </c>
      <c r="L2172" s="5" t="s">
        <v>8893</v>
      </c>
      <c r="M2172" s="5" t="n">
        <v>0</v>
      </c>
      <c r="N2172" s="5" t="n">
        <v>0</v>
      </c>
      <c r="O2172" s="0" t="s">
        <v>153</v>
      </c>
      <c r="P2172" s="0" t="e">
        <f aca="false">VLOOKUP(K2172,SQ!C:D,2,FALSE())</f>
        <v>#N/A</v>
      </c>
    </row>
    <row r="2173" customFormat="false" ht="12.8" hidden="true" customHeight="false" outlineLevel="0" collapsed="false">
      <c r="A2173" s="5" t="s">
        <v>8894</v>
      </c>
      <c r="B2173" s="5" t="s">
        <v>147</v>
      </c>
      <c r="C2173" s="5" t="s">
        <v>170</v>
      </c>
      <c r="D2173" s="5" t="s">
        <v>8895</v>
      </c>
      <c r="E2173" s="5" t="n">
        <f aca="false">YEAR(D2173)</f>
        <v>2023</v>
      </c>
      <c r="F2173" s="5" t="n">
        <f aca="false">MONTH(D2173)</f>
        <v>7</v>
      </c>
      <c r="G2173" s="5" t="s">
        <v>172</v>
      </c>
      <c r="H2173" s="5" t="e">
        <f aca="false">YEAR(G2173)</f>
        <v>#VALUE!</v>
      </c>
      <c r="I2173" s="5" t="e">
        <f aca="false">MONTH(G2173)</f>
        <v>#VALUE!</v>
      </c>
      <c r="J2173" s="5" t="s">
        <v>8896</v>
      </c>
      <c r="K2173" s="5" t="str">
        <f aca="false">LEFT(J2173,6)</f>
        <v>086207</v>
      </c>
      <c r="L2173" s="5" t="s">
        <v>8897</v>
      </c>
      <c r="M2173" s="5" t="n">
        <v>0</v>
      </c>
      <c r="N2173" s="5" t="n">
        <v>0</v>
      </c>
      <c r="O2173" s="0" t="s">
        <v>153</v>
      </c>
      <c r="P2173" s="0" t="e">
        <f aca="false">VLOOKUP(K2173,SQ!C:D,2,FALSE())</f>
        <v>#N/A</v>
      </c>
    </row>
    <row r="2174" customFormat="false" ht="12.8" hidden="true" customHeight="false" outlineLevel="0" collapsed="false">
      <c r="A2174" s="5" t="s">
        <v>8898</v>
      </c>
      <c r="B2174" s="5" t="s">
        <v>232</v>
      </c>
      <c r="C2174" s="5" t="s">
        <v>170</v>
      </c>
      <c r="D2174" s="5" t="s">
        <v>8899</v>
      </c>
      <c r="E2174" s="5" t="n">
        <f aca="false">YEAR(D2174)</f>
        <v>2023</v>
      </c>
      <c r="F2174" s="5" t="n">
        <f aca="false">MONTH(D2174)</f>
        <v>9</v>
      </c>
      <c r="G2174" s="5" t="s">
        <v>172</v>
      </c>
      <c r="H2174" s="5" t="e">
        <f aca="false">YEAR(G2174)</f>
        <v>#VALUE!</v>
      </c>
      <c r="I2174" s="5" t="e">
        <f aca="false">MONTH(G2174)</f>
        <v>#VALUE!</v>
      </c>
      <c r="J2174" s="5" t="s">
        <v>8900</v>
      </c>
      <c r="K2174" s="5" t="str">
        <f aca="false">LEFT(J2174,6)</f>
        <v>304154</v>
      </c>
      <c r="L2174" s="5" t="s">
        <v>8901</v>
      </c>
      <c r="M2174" s="5" t="n">
        <v>0</v>
      </c>
      <c r="N2174" s="5" t="n">
        <v>0</v>
      </c>
      <c r="O2174" s="0" t="s">
        <v>153</v>
      </c>
      <c r="P2174" s="0" t="e">
        <f aca="false">VLOOKUP(K2174,SQ!C:D,2,FALSE())</f>
        <v>#N/A</v>
      </c>
    </row>
    <row r="2175" customFormat="false" ht="12.8" hidden="true" customHeight="false" outlineLevel="0" collapsed="false">
      <c r="A2175" s="5" t="s">
        <v>8902</v>
      </c>
      <c r="B2175" s="5" t="s">
        <v>147</v>
      </c>
      <c r="C2175" s="5" t="s">
        <v>170</v>
      </c>
      <c r="D2175" s="5" t="s">
        <v>8903</v>
      </c>
      <c r="E2175" s="5" t="n">
        <f aca="false">YEAR(D2175)</f>
        <v>2023</v>
      </c>
      <c r="F2175" s="5" t="n">
        <f aca="false">MONTH(D2175)</f>
        <v>7</v>
      </c>
      <c r="G2175" s="5" t="s">
        <v>172</v>
      </c>
      <c r="H2175" s="5" t="e">
        <f aca="false">YEAR(G2175)</f>
        <v>#VALUE!</v>
      </c>
      <c r="I2175" s="5" t="e">
        <f aca="false">MONTH(G2175)</f>
        <v>#VALUE!</v>
      </c>
      <c r="J2175" s="5" t="s">
        <v>8904</v>
      </c>
      <c r="K2175" s="5" t="str">
        <f aca="false">LEFT(J2175,6)</f>
        <v>049290</v>
      </c>
      <c r="L2175" s="5" t="s">
        <v>8905</v>
      </c>
      <c r="M2175" s="5" t="n">
        <v>1</v>
      </c>
      <c r="N2175" s="5" t="n">
        <v>0</v>
      </c>
      <c r="O2175" s="0" t="s">
        <v>153</v>
      </c>
      <c r="P2175" s="0" t="e">
        <f aca="false">VLOOKUP(K2175,SQ!C:D,2,FALSE())</f>
        <v>#N/A</v>
      </c>
    </row>
    <row r="2176" customFormat="false" ht="12.8" hidden="true" customHeight="false" outlineLevel="0" collapsed="false">
      <c r="A2176" s="5" t="s">
        <v>8906</v>
      </c>
      <c r="B2176" s="5" t="s">
        <v>147</v>
      </c>
      <c r="C2176" s="5" t="s">
        <v>170</v>
      </c>
      <c r="D2176" s="5" t="s">
        <v>8907</v>
      </c>
      <c r="E2176" s="5" t="n">
        <f aca="false">YEAR(D2176)</f>
        <v>2023</v>
      </c>
      <c r="F2176" s="5" t="n">
        <f aca="false">MONTH(D2176)</f>
        <v>7</v>
      </c>
      <c r="G2176" s="5" t="s">
        <v>172</v>
      </c>
      <c r="H2176" s="5" t="e">
        <f aca="false">YEAR(G2176)</f>
        <v>#VALUE!</v>
      </c>
      <c r="I2176" s="5" t="e">
        <f aca="false">MONTH(G2176)</f>
        <v>#VALUE!</v>
      </c>
      <c r="J2176" s="5" t="s">
        <v>8908</v>
      </c>
      <c r="K2176" s="5" t="str">
        <f aca="false">LEFT(J2176,6)</f>
        <v>031008</v>
      </c>
      <c r="L2176" s="5" t="s">
        <v>8909</v>
      </c>
      <c r="M2176" s="5" t="n">
        <v>0</v>
      </c>
      <c r="N2176" s="5" t="n">
        <v>0</v>
      </c>
      <c r="O2176" s="0" t="s">
        <v>153</v>
      </c>
      <c r="P2176" s="0" t="e">
        <f aca="false">VLOOKUP(K2176,SQ!C:D,2,FALSE())</f>
        <v>#N/A</v>
      </c>
    </row>
    <row r="2177" customFormat="false" ht="12.8" hidden="true" customHeight="false" outlineLevel="0" collapsed="false">
      <c r="A2177" s="5" t="s">
        <v>8910</v>
      </c>
      <c r="B2177" s="5" t="s">
        <v>147</v>
      </c>
      <c r="C2177" s="5" t="s">
        <v>170</v>
      </c>
      <c r="D2177" s="5" t="s">
        <v>8911</v>
      </c>
      <c r="E2177" s="5" t="n">
        <f aca="false">YEAR(D2177)</f>
        <v>2023</v>
      </c>
      <c r="F2177" s="5" t="n">
        <f aca="false">MONTH(D2177)</f>
        <v>7</v>
      </c>
      <c r="G2177" s="5" t="s">
        <v>172</v>
      </c>
      <c r="H2177" s="5" t="e">
        <f aca="false">YEAR(G2177)</f>
        <v>#VALUE!</v>
      </c>
      <c r="I2177" s="5" t="e">
        <f aca="false">MONTH(G2177)</f>
        <v>#VALUE!</v>
      </c>
      <c r="J2177" s="5" t="s">
        <v>8912</v>
      </c>
      <c r="K2177" s="5" t="str">
        <f aca="false">LEFT(J2177,6)</f>
        <v>051126</v>
      </c>
      <c r="L2177" s="5" t="s">
        <v>8913</v>
      </c>
      <c r="M2177" s="5" t="n">
        <v>0</v>
      </c>
      <c r="N2177" s="5" t="n">
        <v>0</v>
      </c>
      <c r="O2177" s="0" t="s">
        <v>153</v>
      </c>
      <c r="P2177" s="0" t="e">
        <f aca="false">VLOOKUP(K2177,SQ!C:D,2,FALSE())</f>
        <v>#N/A</v>
      </c>
    </row>
    <row r="2178" customFormat="false" ht="12.8" hidden="true" customHeight="false" outlineLevel="0" collapsed="false">
      <c r="A2178" s="5" t="s">
        <v>8914</v>
      </c>
      <c r="B2178" s="5" t="s">
        <v>299</v>
      </c>
      <c r="C2178" s="5" t="s">
        <v>170</v>
      </c>
      <c r="D2178" s="5" t="s">
        <v>8915</v>
      </c>
      <c r="E2178" s="5" t="n">
        <f aca="false">YEAR(D2178)</f>
        <v>2023</v>
      </c>
      <c r="F2178" s="5" t="n">
        <f aca="false">MONTH(D2178)</f>
        <v>8</v>
      </c>
      <c r="G2178" s="5" t="s">
        <v>172</v>
      </c>
      <c r="H2178" s="5" t="e">
        <f aca="false">YEAR(G2178)</f>
        <v>#VALUE!</v>
      </c>
      <c r="I2178" s="5" t="e">
        <f aca="false">MONTH(G2178)</f>
        <v>#VALUE!</v>
      </c>
      <c r="J2178" s="5" t="s">
        <v>2920</v>
      </c>
      <c r="K2178" s="5" t="str">
        <f aca="false">LEFT(J2178,6)</f>
        <v>020067</v>
      </c>
      <c r="L2178" s="5" t="s">
        <v>8916</v>
      </c>
      <c r="M2178" s="5" t="n">
        <v>0</v>
      </c>
      <c r="N2178" s="5" t="n">
        <v>0</v>
      </c>
      <c r="O2178" s="0" t="s">
        <v>153</v>
      </c>
      <c r="P2178" s="0" t="e">
        <f aca="false">VLOOKUP(K2178,SQ!C:D,2,FALSE())</f>
        <v>#N/A</v>
      </c>
    </row>
    <row r="2179" customFormat="false" ht="12.8" hidden="true" customHeight="false" outlineLevel="0" collapsed="false">
      <c r="A2179" s="5" t="s">
        <v>8917</v>
      </c>
      <c r="B2179" s="5" t="s">
        <v>147</v>
      </c>
      <c r="C2179" s="5" t="s">
        <v>170</v>
      </c>
      <c r="D2179" s="5" t="s">
        <v>8918</v>
      </c>
      <c r="E2179" s="5" t="n">
        <f aca="false">YEAR(D2179)</f>
        <v>2023</v>
      </c>
      <c r="F2179" s="5" t="n">
        <f aca="false">MONTH(D2179)</f>
        <v>7</v>
      </c>
      <c r="G2179" s="5" t="s">
        <v>172</v>
      </c>
      <c r="H2179" s="5" t="e">
        <f aca="false">YEAR(G2179)</f>
        <v>#VALUE!</v>
      </c>
      <c r="I2179" s="5" t="e">
        <f aca="false">MONTH(G2179)</f>
        <v>#VALUE!</v>
      </c>
      <c r="J2179" s="5" t="s">
        <v>8919</v>
      </c>
      <c r="K2179" s="5" t="str">
        <f aca="false">LEFT(J2179,6)</f>
        <v>028002</v>
      </c>
      <c r="L2179" s="5" t="s">
        <v>8920</v>
      </c>
      <c r="M2179" s="5" t="n">
        <v>0</v>
      </c>
      <c r="N2179" s="5" t="n">
        <v>0</v>
      </c>
      <c r="O2179" s="0" t="s">
        <v>153</v>
      </c>
      <c r="P2179" s="0" t="e">
        <f aca="false">VLOOKUP(K2179,SQ!C:D,2,FALSE())</f>
        <v>#N/A</v>
      </c>
    </row>
    <row r="2180" customFormat="false" ht="12.8" hidden="false" customHeight="false" outlineLevel="0" collapsed="false">
      <c r="A2180" s="5" t="s">
        <v>8921</v>
      </c>
      <c r="B2180" s="5" t="s">
        <v>232</v>
      </c>
      <c r="C2180" s="5" t="s">
        <v>170</v>
      </c>
      <c r="D2180" s="5" t="s">
        <v>8922</v>
      </c>
      <c r="E2180" s="5" t="n">
        <f aca="false">YEAR(D2180)</f>
        <v>2023</v>
      </c>
      <c r="F2180" s="5" t="n">
        <f aca="false">MONTH(D2180)</f>
        <v>8</v>
      </c>
      <c r="G2180" s="5" t="s">
        <v>172</v>
      </c>
      <c r="H2180" s="5" t="e">
        <f aca="false">YEAR(G2180)</f>
        <v>#VALUE!</v>
      </c>
      <c r="I2180" s="5" t="e">
        <f aca="false">MONTH(G2180)</f>
        <v>#VALUE!</v>
      </c>
      <c r="J2180" s="5" t="s">
        <v>8923</v>
      </c>
      <c r="K2180" s="5" t="str">
        <f aca="false">LEFT(J2180,6)</f>
        <v>018053</v>
      </c>
      <c r="L2180" s="5" t="s">
        <v>8924</v>
      </c>
      <c r="M2180" s="5" t="n">
        <v>0</v>
      </c>
      <c r="N2180" s="5" t="n">
        <v>0</v>
      </c>
      <c r="O2180" s="0" t="s">
        <v>153</v>
      </c>
      <c r="P2180" s="0" t="str">
        <f aca="false">VLOOKUP(K2180,SQ!C:D,2,FALSE())</f>
        <v>AIU Setor Central</v>
      </c>
    </row>
    <row r="2181" customFormat="false" ht="12.8" hidden="true" customHeight="false" outlineLevel="0" collapsed="false">
      <c r="A2181" s="5" t="s">
        <v>8925</v>
      </c>
      <c r="B2181" s="5" t="s">
        <v>147</v>
      </c>
      <c r="C2181" s="5" t="s">
        <v>170</v>
      </c>
      <c r="D2181" s="5" t="s">
        <v>8926</v>
      </c>
      <c r="E2181" s="5" t="n">
        <f aca="false">YEAR(D2181)</f>
        <v>2023</v>
      </c>
      <c r="F2181" s="5" t="n">
        <f aca="false">MONTH(D2181)</f>
        <v>8</v>
      </c>
      <c r="G2181" s="5" t="s">
        <v>172</v>
      </c>
      <c r="H2181" s="5" t="e">
        <f aca="false">YEAR(G2181)</f>
        <v>#VALUE!</v>
      </c>
      <c r="I2181" s="5" t="e">
        <f aca="false">MONTH(G2181)</f>
        <v>#VALUE!</v>
      </c>
      <c r="J2181" s="5" t="s">
        <v>8927</v>
      </c>
      <c r="K2181" s="5" t="str">
        <f aca="false">LEFT(J2181,6)</f>
        <v>074092</v>
      </c>
      <c r="L2181" s="5" t="s">
        <v>8928</v>
      </c>
      <c r="M2181" s="5" t="n">
        <v>0</v>
      </c>
      <c r="N2181" s="5" t="n">
        <v>0</v>
      </c>
      <c r="O2181" s="0" t="s">
        <v>153</v>
      </c>
      <c r="P2181" s="0" t="e">
        <f aca="false">VLOOKUP(K2181,SQ!C:D,2,FALSE())</f>
        <v>#N/A</v>
      </c>
    </row>
    <row r="2182" customFormat="false" ht="12.8" hidden="true" customHeight="false" outlineLevel="0" collapsed="false">
      <c r="A2182" s="5" t="s">
        <v>8929</v>
      </c>
      <c r="B2182" s="5" t="s">
        <v>250</v>
      </c>
      <c r="C2182" s="5" t="s">
        <v>170</v>
      </c>
      <c r="D2182" s="5" t="s">
        <v>8930</v>
      </c>
      <c r="E2182" s="5" t="n">
        <f aca="false">YEAR(D2182)</f>
        <v>2023</v>
      </c>
      <c r="F2182" s="5" t="n">
        <f aca="false">MONTH(D2182)</f>
        <v>7</v>
      </c>
      <c r="G2182" s="5" t="s">
        <v>172</v>
      </c>
      <c r="H2182" s="5" t="e">
        <f aca="false">YEAR(G2182)</f>
        <v>#VALUE!</v>
      </c>
      <c r="I2182" s="5" t="e">
        <f aca="false">MONTH(G2182)</f>
        <v>#VALUE!</v>
      </c>
      <c r="J2182" s="5" t="s">
        <v>8931</v>
      </c>
      <c r="K2182" s="5" t="str">
        <f aca="false">LEFT(J2182,6)</f>
        <v>110121</v>
      </c>
      <c r="L2182" s="5" t="s">
        <v>8932</v>
      </c>
      <c r="M2182" s="5" t="n">
        <v>0</v>
      </c>
      <c r="N2182" s="5" t="n">
        <v>0</v>
      </c>
      <c r="O2182" s="0" t="s">
        <v>153</v>
      </c>
      <c r="P2182" s="0" t="e">
        <f aca="false">VLOOKUP(K2182,SQ!C:D,2,FALSE())</f>
        <v>#N/A</v>
      </c>
    </row>
    <row r="2183" customFormat="false" ht="12.8" hidden="false" customHeight="false" outlineLevel="0" collapsed="false">
      <c r="A2183" s="5" t="s">
        <v>8933</v>
      </c>
      <c r="B2183" s="5" t="s">
        <v>147</v>
      </c>
      <c r="C2183" s="5" t="s">
        <v>170</v>
      </c>
      <c r="D2183" s="5" t="s">
        <v>8934</v>
      </c>
      <c r="E2183" s="5" t="n">
        <f aca="false">YEAR(D2183)</f>
        <v>2023</v>
      </c>
      <c r="F2183" s="5" t="n">
        <f aca="false">MONTH(D2183)</f>
        <v>8</v>
      </c>
      <c r="G2183" s="5" t="s">
        <v>172</v>
      </c>
      <c r="H2183" s="5" t="e">
        <f aca="false">YEAR(G2183)</f>
        <v>#VALUE!</v>
      </c>
      <c r="I2183" s="5" t="e">
        <f aca="false">MONTH(G2183)</f>
        <v>#VALUE!</v>
      </c>
      <c r="J2183" s="5" t="s">
        <v>8935</v>
      </c>
      <c r="K2183" s="5" t="str">
        <f aca="false">LEFT(J2183,6)</f>
        <v>025032</v>
      </c>
      <c r="L2183" s="5" t="s">
        <v>8936</v>
      </c>
      <c r="M2183" s="5" t="n">
        <v>0</v>
      </c>
      <c r="N2183" s="5" t="n">
        <v>0</v>
      </c>
      <c r="O2183" s="0" t="s">
        <v>153</v>
      </c>
      <c r="P2183" s="0" t="str">
        <f aca="false">VLOOKUP(K2183,SQ!C:D,2,FALSE())</f>
        <v>AIU Setor Central</v>
      </c>
    </row>
    <row r="2184" customFormat="false" ht="12.8" hidden="true" customHeight="false" outlineLevel="0" collapsed="false">
      <c r="A2184" s="5" t="s">
        <v>8937</v>
      </c>
      <c r="B2184" s="5" t="s">
        <v>147</v>
      </c>
      <c r="C2184" s="5" t="s">
        <v>170</v>
      </c>
      <c r="D2184" s="5" t="s">
        <v>8938</v>
      </c>
      <c r="E2184" s="5" t="n">
        <f aca="false">YEAR(D2184)</f>
        <v>2023</v>
      </c>
      <c r="F2184" s="5" t="n">
        <f aca="false">MONTH(D2184)</f>
        <v>8</v>
      </c>
      <c r="G2184" s="5" t="s">
        <v>172</v>
      </c>
      <c r="H2184" s="5" t="e">
        <f aca="false">YEAR(G2184)</f>
        <v>#VALUE!</v>
      </c>
      <c r="I2184" s="5" t="e">
        <f aca="false">MONTH(G2184)</f>
        <v>#VALUE!</v>
      </c>
      <c r="J2184" s="5" t="s">
        <v>8939</v>
      </c>
      <c r="K2184" s="5" t="str">
        <f aca="false">LEFT(J2184,6)</f>
        <v>112573</v>
      </c>
      <c r="L2184" s="5" t="s">
        <v>8940</v>
      </c>
      <c r="M2184" s="5" t="n">
        <v>1</v>
      </c>
      <c r="N2184" s="5" t="n">
        <v>1</v>
      </c>
      <c r="O2184" s="0" t="s">
        <v>153</v>
      </c>
      <c r="P2184" s="0" t="e">
        <f aca="false">VLOOKUP(K2184,SQ!C:D,2,FALSE())</f>
        <v>#N/A</v>
      </c>
    </row>
    <row r="2185" customFormat="false" ht="12.8" hidden="false" customHeight="false" outlineLevel="0" collapsed="false">
      <c r="A2185" s="5" t="s">
        <v>8941</v>
      </c>
      <c r="B2185" s="5" t="s">
        <v>147</v>
      </c>
      <c r="C2185" s="5" t="s">
        <v>170</v>
      </c>
      <c r="D2185" s="5" t="s">
        <v>8942</v>
      </c>
      <c r="E2185" s="5" t="n">
        <f aca="false">YEAR(D2185)</f>
        <v>2023</v>
      </c>
      <c r="F2185" s="5" t="n">
        <f aca="false">MONTH(D2185)</f>
        <v>8</v>
      </c>
      <c r="G2185" s="5" t="s">
        <v>172</v>
      </c>
      <c r="H2185" s="5" t="e">
        <f aca="false">YEAR(G2185)</f>
        <v>#VALUE!</v>
      </c>
      <c r="I2185" s="5" t="e">
        <f aca="false">MONTH(G2185)</f>
        <v>#VALUE!</v>
      </c>
      <c r="J2185" s="5" t="s">
        <v>8935</v>
      </c>
      <c r="K2185" s="5" t="str">
        <f aca="false">LEFT(J2185,6)</f>
        <v>025032</v>
      </c>
      <c r="L2185" s="5" t="s">
        <v>8943</v>
      </c>
      <c r="M2185" s="5" t="n">
        <v>0</v>
      </c>
      <c r="N2185" s="5" t="n">
        <v>0</v>
      </c>
      <c r="O2185" s="0" t="s">
        <v>153</v>
      </c>
      <c r="P2185" s="0" t="str">
        <f aca="false">VLOOKUP(K2185,SQ!C:D,2,FALSE())</f>
        <v>AIU Setor Central</v>
      </c>
    </row>
    <row r="2186" customFormat="false" ht="12.8" hidden="true" customHeight="false" outlineLevel="0" collapsed="false">
      <c r="A2186" s="5" t="s">
        <v>8944</v>
      </c>
      <c r="B2186" s="5" t="s">
        <v>147</v>
      </c>
      <c r="C2186" s="5" t="s">
        <v>170</v>
      </c>
      <c r="D2186" s="5" t="s">
        <v>8945</v>
      </c>
      <c r="E2186" s="5" t="n">
        <f aca="false">YEAR(D2186)</f>
        <v>2023</v>
      </c>
      <c r="F2186" s="5" t="n">
        <f aca="false">MONTH(D2186)</f>
        <v>8</v>
      </c>
      <c r="G2186" s="5" t="s">
        <v>172</v>
      </c>
      <c r="H2186" s="5" t="e">
        <f aca="false">YEAR(G2186)</f>
        <v>#VALUE!</v>
      </c>
      <c r="I2186" s="5" t="e">
        <f aca="false">MONTH(G2186)</f>
        <v>#VALUE!</v>
      </c>
      <c r="J2186" s="5" t="s">
        <v>7573</v>
      </c>
      <c r="K2186" s="5" t="str">
        <f aca="false">LEFT(J2186,6)</f>
        <v>016147</v>
      </c>
      <c r="L2186" s="5" t="s">
        <v>8946</v>
      </c>
      <c r="M2186" s="5" t="n">
        <v>0</v>
      </c>
      <c r="N2186" s="5" t="n">
        <v>0</v>
      </c>
      <c r="O2186" s="0" t="s">
        <v>153</v>
      </c>
      <c r="P2186" s="0" t="e">
        <f aca="false">VLOOKUP(K2186,SQ!C:D,2,FALSE())</f>
        <v>#N/A</v>
      </c>
    </row>
    <row r="2187" customFormat="false" ht="12.8" hidden="false" customHeight="false" outlineLevel="0" collapsed="false">
      <c r="A2187" s="5" t="s">
        <v>8947</v>
      </c>
      <c r="B2187" s="5" t="s">
        <v>147</v>
      </c>
      <c r="C2187" s="5" t="s">
        <v>170</v>
      </c>
      <c r="D2187" s="5" t="s">
        <v>8948</v>
      </c>
      <c r="E2187" s="5" t="n">
        <f aca="false">YEAR(D2187)</f>
        <v>2023</v>
      </c>
      <c r="F2187" s="5" t="n">
        <f aca="false">MONTH(D2187)</f>
        <v>8</v>
      </c>
      <c r="G2187" s="5" t="s">
        <v>172</v>
      </c>
      <c r="H2187" s="5" t="e">
        <f aca="false">YEAR(G2187)</f>
        <v>#VALUE!</v>
      </c>
      <c r="I2187" s="5" t="e">
        <f aca="false">MONTH(G2187)</f>
        <v>#VALUE!</v>
      </c>
      <c r="J2187" s="5" t="s">
        <v>765</v>
      </c>
      <c r="K2187" s="5" t="str">
        <f aca="false">LEFT(J2187,6)</f>
        <v>009005</v>
      </c>
      <c r="L2187" s="5" t="s">
        <v>8949</v>
      </c>
      <c r="M2187" s="5" t="n">
        <v>2</v>
      </c>
      <c r="N2187" s="5" t="n">
        <v>2</v>
      </c>
      <c r="O2187" s="0" t="s">
        <v>153</v>
      </c>
      <c r="P2187" s="0" t="str">
        <f aca="false">VLOOKUP(K2187,SQ!C:D,2,FALSE())</f>
        <v>AIU Setor Central</v>
      </c>
    </row>
    <row r="2188" customFormat="false" ht="12.8" hidden="true" customHeight="false" outlineLevel="0" collapsed="false">
      <c r="A2188" s="5" t="s">
        <v>8950</v>
      </c>
      <c r="B2188" s="5" t="s">
        <v>147</v>
      </c>
      <c r="C2188" s="5" t="s">
        <v>170</v>
      </c>
      <c r="D2188" s="5" t="s">
        <v>8951</v>
      </c>
      <c r="E2188" s="5" t="n">
        <f aca="false">YEAR(D2188)</f>
        <v>2023</v>
      </c>
      <c r="F2188" s="5" t="n">
        <f aca="false">MONTH(D2188)</f>
        <v>8</v>
      </c>
      <c r="G2188" s="5" t="s">
        <v>172</v>
      </c>
      <c r="H2188" s="5" t="e">
        <f aca="false">YEAR(G2188)</f>
        <v>#VALUE!</v>
      </c>
      <c r="I2188" s="5" t="e">
        <f aca="false">MONTH(G2188)</f>
        <v>#VALUE!</v>
      </c>
      <c r="J2188" s="5" t="s">
        <v>8952</v>
      </c>
      <c r="K2188" s="5" t="str">
        <f aca="false">LEFT(J2188,6)</f>
        <v>070173</v>
      </c>
      <c r="L2188" s="5" t="s">
        <v>8953</v>
      </c>
      <c r="M2188" s="5" t="n">
        <v>0</v>
      </c>
      <c r="N2188" s="5" t="n">
        <v>0</v>
      </c>
      <c r="O2188" s="0" t="s">
        <v>153</v>
      </c>
      <c r="P2188" s="0" t="e">
        <f aca="false">VLOOKUP(K2188,SQ!C:D,2,FALSE())</f>
        <v>#N/A</v>
      </c>
    </row>
    <row r="2189" customFormat="false" ht="12.8" hidden="true" customHeight="false" outlineLevel="0" collapsed="false">
      <c r="A2189" s="5" t="s">
        <v>8954</v>
      </c>
      <c r="B2189" s="5" t="s">
        <v>250</v>
      </c>
      <c r="C2189" s="5" t="s">
        <v>170</v>
      </c>
      <c r="D2189" s="5" t="s">
        <v>8955</v>
      </c>
      <c r="E2189" s="5" t="n">
        <f aca="false">YEAR(D2189)</f>
        <v>2023</v>
      </c>
      <c r="F2189" s="5" t="n">
        <f aca="false">MONTH(D2189)</f>
        <v>7</v>
      </c>
      <c r="G2189" s="5" t="s">
        <v>172</v>
      </c>
      <c r="H2189" s="5" t="e">
        <f aca="false">YEAR(G2189)</f>
        <v>#VALUE!</v>
      </c>
      <c r="I2189" s="5" t="e">
        <f aca="false">MONTH(G2189)</f>
        <v>#VALUE!</v>
      </c>
      <c r="J2189" s="5" t="s">
        <v>8956</v>
      </c>
      <c r="K2189" s="5" t="str">
        <f aca="false">LEFT(J2189,6)</f>
        <v>074360</v>
      </c>
      <c r="L2189" s="5" t="s">
        <v>8957</v>
      </c>
      <c r="M2189" s="5" t="n">
        <v>5</v>
      </c>
      <c r="N2189" s="5" t="n">
        <v>5</v>
      </c>
      <c r="O2189" s="0" t="s">
        <v>153</v>
      </c>
      <c r="P2189" s="0" t="e">
        <f aca="false">VLOOKUP(K2189,SQ!C:D,2,FALSE())</f>
        <v>#N/A</v>
      </c>
    </row>
    <row r="2190" customFormat="false" ht="12.8" hidden="true" customHeight="false" outlineLevel="0" collapsed="false">
      <c r="A2190" s="5" t="s">
        <v>8958</v>
      </c>
      <c r="B2190" s="5" t="s">
        <v>147</v>
      </c>
      <c r="C2190" s="5" t="s">
        <v>170</v>
      </c>
      <c r="D2190" s="5" t="s">
        <v>8959</v>
      </c>
      <c r="E2190" s="5" t="n">
        <f aca="false">YEAR(D2190)</f>
        <v>2023</v>
      </c>
      <c r="F2190" s="5" t="n">
        <f aca="false">MONTH(D2190)</f>
        <v>8</v>
      </c>
      <c r="G2190" s="5" t="s">
        <v>172</v>
      </c>
      <c r="H2190" s="5" t="e">
        <f aca="false">YEAR(G2190)</f>
        <v>#VALUE!</v>
      </c>
      <c r="I2190" s="5" t="e">
        <f aca="false">MONTH(G2190)</f>
        <v>#VALUE!</v>
      </c>
      <c r="J2190" s="5" t="s">
        <v>8960</v>
      </c>
      <c r="K2190" s="5" t="str">
        <f aca="false">LEFT(J2190,6)</f>
        <v>111035</v>
      </c>
      <c r="L2190" s="5" t="s">
        <v>8961</v>
      </c>
      <c r="M2190" s="5" t="n">
        <v>4</v>
      </c>
      <c r="N2190" s="5" t="n">
        <v>4</v>
      </c>
      <c r="O2190" s="0" t="s">
        <v>153</v>
      </c>
      <c r="P2190" s="0" t="e">
        <f aca="false">VLOOKUP(K2190,SQ!C:D,2,FALSE())</f>
        <v>#N/A</v>
      </c>
    </row>
    <row r="2191" customFormat="false" ht="12.8" hidden="true" customHeight="false" outlineLevel="0" collapsed="false">
      <c r="A2191" s="5" t="s">
        <v>8962</v>
      </c>
      <c r="B2191" s="5" t="s">
        <v>147</v>
      </c>
      <c r="C2191" s="5" t="s">
        <v>170</v>
      </c>
      <c r="D2191" s="5" t="s">
        <v>8963</v>
      </c>
      <c r="E2191" s="5" t="n">
        <f aca="false">YEAR(D2191)</f>
        <v>2023</v>
      </c>
      <c r="F2191" s="5" t="n">
        <f aca="false">MONTH(D2191)</f>
        <v>8</v>
      </c>
      <c r="G2191" s="5" t="s">
        <v>172</v>
      </c>
      <c r="H2191" s="5" t="e">
        <f aca="false">YEAR(G2191)</f>
        <v>#VALUE!</v>
      </c>
      <c r="I2191" s="5" t="e">
        <f aca="false">MONTH(G2191)</f>
        <v>#VALUE!</v>
      </c>
      <c r="J2191" s="5" t="s">
        <v>8964</v>
      </c>
      <c r="K2191" s="5" t="str">
        <f aca="false">LEFT(J2191,6)</f>
        <v>031061</v>
      </c>
      <c r="L2191" s="5" t="s">
        <v>8965</v>
      </c>
      <c r="M2191" s="5" t="n">
        <v>0</v>
      </c>
      <c r="N2191" s="5" t="n">
        <v>0</v>
      </c>
      <c r="O2191" s="0" t="s">
        <v>153</v>
      </c>
      <c r="P2191" s="0" t="e">
        <f aca="false">VLOOKUP(K2191,SQ!C:D,2,FALSE())</f>
        <v>#N/A</v>
      </c>
    </row>
    <row r="2192" customFormat="false" ht="12.8" hidden="true" customHeight="false" outlineLevel="0" collapsed="false">
      <c r="A2192" s="5" t="s">
        <v>8966</v>
      </c>
      <c r="B2192" s="5" t="s">
        <v>232</v>
      </c>
      <c r="C2192" s="5" t="s">
        <v>170</v>
      </c>
      <c r="D2192" s="5" t="s">
        <v>8967</v>
      </c>
      <c r="E2192" s="5" t="n">
        <f aca="false">YEAR(D2192)</f>
        <v>2023</v>
      </c>
      <c r="F2192" s="5" t="n">
        <f aca="false">MONTH(D2192)</f>
        <v>8</v>
      </c>
      <c r="G2192" s="5" t="s">
        <v>172</v>
      </c>
      <c r="H2192" s="5" t="e">
        <f aca="false">YEAR(G2192)</f>
        <v>#VALUE!</v>
      </c>
      <c r="I2192" s="5" t="e">
        <f aca="false">MONTH(G2192)</f>
        <v>#VALUE!</v>
      </c>
      <c r="J2192" s="5" t="s">
        <v>8968</v>
      </c>
      <c r="K2192" s="5" t="str">
        <f aca="false">LEFT(J2192,6)</f>
        <v>116170</v>
      </c>
      <c r="L2192" s="5" t="s">
        <v>8969</v>
      </c>
      <c r="M2192" s="5" t="n">
        <v>1</v>
      </c>
      <c r="N2192" s="5" t="n">
        <v>1</v>
      </c>
      <c r="O2192" s="0" t="s">
        <v>153</v>
      </c>
      <c r="P2192" s="0" t="e">
        <f aca="false">VLOOKUP(K2192,SQ!C:D,2,FALSE())</f>
        <v>#N/A</v>
      </c>
    </row>
    <row r="2193" customFormat="false" ht="12.8" hidden="true" customHeight="false" outlineLevel="0" collapsed="false">
      <c r="A2193" s="5" t="s">
        <v>8970</v>
      </c>
      <c r="B2193" s="5" t="s">
        <v>250</v>
      </c>
      <c r="C2193" s="5" t="s">
        <v>170</v>
      </c>
      <c r="D2193" s="5" t="s">
        <v>8971</v>
      </c>
      <c r="E2193" s="5" t="n">
        <f aca="false">YEAR(D2193)</f>
        <v>2023</v>
      </c>
      <c r="F2193" s="5" t="n">
        <f aca="false">MONTH(D2193)</f>
        <v>8</v>
      </c>
      <c r="G2193" s="5" t="s">
        <v>172</v>
      </c>
      <c r="H2193" s="5" t="e">
        <f aca="false">YEAR(G2193)</f>
        <v>#VALUE!</v>
      </c>
      <c r="I2193" s="5" t="e">
        <f aca="false">MONTH(G2193)</f>
        <v>#VALUE!</v>
      </c>
      <c r="J2193" s="5" t="s">
        <v>8972</v>
      </c>
      <c r="K2193" s="5" t="str">
        <f aca="false">LEFT(J2193,6)</f>
        <v>118282</v>
      </c>
      <c r="L2193" s="5" t="s">
        <v>8973</v>
      </c>
      <c r="M2193" s="5" t="n">
        <v>1</v>
      </c>
      <c r="N2193" s="5" t="n">
        <v>1</v>
      </c>
      <c r="O2193" s="0" t="s">
        <v>153</v>
      </c>
      <c r="P2193" s="0" t="e">
        <f aca="false">VLOOKUP(K2193,SQ!C:D,2,FALSE())</f>
        <v>#N/A</v>
      </c>
    </row>
    <row r="2194" customFormat="false" ht="12.8" hidden="true" customHeight="false" outlineLevel="0" collapsed="false">
      <c r="A2194" s="5" t="s">
        <v>8974</v>
      </c>
      <c r="B2194" s="5" t="s">
        <v>147</v>
      </c>
      <c r="C2194" s="5" t="s">
        <v>170</v>
      </c>
      <c r="D2194" s="5" t="s">
        <v>8975</v>
      </c>
      <c r="E2194" s="5" t="n">
        <f aca="false">YEAR(D2194)</f>
        <v>2023</v>
      </c>
      <c r="F2194" s="5" t="n">
        <f aca="false">MONTH(D2194)</f>
        <v>8</v>
      </c>
      <c r="G2194" s="5" t="s">
        <v>172</v>
      </c>
      <c r="H2194" s="5" t="e">
        <f aca="false">YEAR(G2194)</f>
        <v>#VALUE!</v>
      </c>
      <c r="I2194" s="5" t="e">
        <f aca="false">MONTH(G2194)</f>
        <v>#VALUE!</v>
      </c>
      <c r="J2194" s="5" t="s">
        <v>8976</v>
      </c>
      <c r="K2194" s="5" t="str">
        <f aca="false">LEFT(J2194,6)</f>
        <v>042011</v>
      </c>
      <c r="L2194" s="5" t="s">
        <v>8977</v>
      </c>
      <c r="M2194" s="5" t="n">
        <v>0</v>
      </c>
      <c r="N2194" s="5" t="n">
        <v>0</v>
      </c>
      <c r="O2194" s="0" t="s">
        <v>153</v>
      </c>
      <c r="P2194" s="0" t="e">
        <f aca="false">VLOOKUP(K2194,SQ!C:D,2,FALSE())</f>
        <v>#N/A</v>
      </c>
    </row>
    <row r="2195" customFormat="false" ht="12.8" hidden="true" customHeight="false" outlineLevel="0" collapsed="false">
      <c r="A2195" s="5" t="s">
        <v>8978</v>
      </c>
      <c r="B2195" s="5" t="s">
        <v>147</v>
      </c>
      <c r="C2195" s="5" t="s">
        <v>170</v>
      </c>
      <c r="D2195" s="5" t="s">
        <v>8979</v>
      </c>
      <c r="E2195" s="5" t="n">
        <f aca="false">YEAR(D2195)</f>
        <v>2023</v>
      </c>
      <c r="F2195" s="5" t="n">
        <f aca="false">MONTH(D2195)</f>
        <v>8</v>
      </c>
      <c r="G2195" s="5" t="s">
        <v>172</v>
      </c>
      <c r="H2195" s="5" t="e">
        <f aca="false">YEAR(G2195)</f>
        <v>#VALUE!</v>
      </c>
      <c r="I2195" s="5" t="e">
        <f aca="false">MONTH(G2195)</f>
        <v>#VALUE!</v>
      </c>
      <c r="J2195" s="5" t="s">
        <v>8980</v>
      </c>
      <c r="K2195" s="5" t="str">
        <f aca="false">LEFT(J2195,6)</f>
        <v>056150</v>
      </c>
      <c r="L2195" s="5" t="s">
        <v>8981</v>
      </c>
      <c r="M2195" s="5" t="n">
        <v>0</v>
      </c>
      <c r="N2195" s="5" t="n">
        <v>0</v>
      </c>
      <c r="O2195" s="0" t="s">
        <v>153</v>
      </c>
      <c r="P2195" s="0" t="e">
        <f aca="false">VLOOKUP(K2195,SQ!C:D,2,FALSE())</f>
        <v>#N/A</v>
      </c>
    </row>
    <row r="2196" customFormat="false" ht="12.8" hidden="true" customHeight="false" outlineLevel="0" collapsed="false">
      <c r="A2196" s="5" t="s">
        <v>8982</v>
      </c>
      <c r="B2196" s="5" t="s">
        <v>147</v>
      </c>
      <c r="C2196" s="5" t="s">
        <v>170</v>
      </c>
      <c r="D2196" s="5" t="s">
        <v>8983</v>
      </c>
      <c r="E2196" s="5" t="n">
        <f aca="false">YEAR(D2196)</f>
        <v>2023</v>
      </c>
      <c r="F2196" s="5" t="n">
        <f aca="false">MONTH(D2196)</f>
        <v>8</v>
      </c>
      <c r="G2196" s="5" t="s">
        <v>172</v>
      </c>
      <c r="H2196" s="5" t="e">
        <f aca="false">YEAR(G2196)</f>
        <v>#VALUE!</v>
      </c>
      <c r="I2196" s="5" t="e">
        <f aca="false">MONTH(G2196)</f>
        <v>#VALUE!</v>
      </c>
      <c r="J2196" s="5" t="s">
        <v>5728</v>
      </c>
      <c r="K2196" s="5" t="str">
        <f aca="false">LEFT(J2196,6)</f>
        <v>075026</v>
      </c>
      <c r="L2196" s="5" t="s">
        <v>5729</v>
      </c>
      <c r="M2196" s="5" t="n">
        <v>3</v>
      </c>
      <c r="N2196" s="5" t="n">
        <v>3</v>
      </c>
      <c r="O2196" s="0" t="s">
        <v>153</v>
      </c>
      <c r="P2196" s="0" t="e">
        <f aca="false">VLOOKUP(K2196,SQ!C:D,2,FALSE())</f>
        <v>#N/A</v>
      </c>
    </row>
    <row r="2197" customFormat="false" ht="12.8" hidden="true" customHeight="false" outlineLevel="0" collapsed="false">
      <c r="A2197" s="5" t="s">
        <v>8984</v>
      </c>
      <c r="B2197" s="5" t="s">
        <v>232</v>
      </c>
      <c r="C2197" s="5" t="s">
        <v>170</v>
      </c>
      <c r="D2197" s="5" t="s">
        <v>8985</v>
      </c>
      <c r="E2197" s="5" t="n">
        <f aca="false">YEAR(D2197)</f>
        <v>2023</v>
      </c>
      <c r="F2197" s="5" t="n">
        <f aca="false">MONTH(D2197)</f>
        <v>8</v>
      </c>
      <c r="G2197" s="5" t="s">
        <v>172</v>
      </c>
      <c r="H2197" s="5" t="e">
        <f aca="false">YEAR(G2197)</f>
        <v>#VALUE!</v>
      </c>
      <c r="I2197" s="5" t="e">
        <f aca="false">MONTH(G2197)</f>
        <v>#VALUE!</v>
      </c>
      <c r="J2197" s="5" t="s">
        <v>8986</v>
      </c>
      <c r="K2197" s="5" t="str">
        <f aca="false">LEFT(J2197,6)</f>
        <v>031095</v>
      </c>
      <c r="L2197" s="5" t="s">
        <v>8987</v>
      </c>
      <c r="M2197" s="5" t="n">
        <v>0</v>
      </c>
      <c r="N2197" s="5" t="n">
        <v>0</v>
      </c>
      <c r="O2197" s="0" t="s">
        <v>153</v>
      </c>
      <c r="P2197" s="0" t="e">
        <f aca="false">VLOOKUP(K2197,SQ!C:D,2,FALSE())</f>
        <v>#N/A</v>
      </c>
    </row>
    <row r="2198" customFormat="false" ht="12.8" hidden="true" customHeight="false" outlineLevel="0" collapsed="false">
      <c r="A2198" s="5" t="s">
        <v>8988</v>
      </c>
      <c r="B2198" s="5" t="s">
        <v>147</v>
      </c>
      <c r="C2198" s="5" t="s">
        <v>170</v>
      </c>
      <c r="D2198" s="5" t="s">
        <v>8989</v>
      </c>
      <c r="E2198" s="5" t="n">
        <f aca="false">YEAR(D2198)</f>
        <v>2023</v>
      </c>
      <c r="F2198" s="5" t="n">
        <f aca="false">MONTH(D2198)</f>
        <v>8</v>
      </c>
      <c r="G2198" s="5" t="s">
        <v>172</v>
      </c>
      <c r="H2198" s="5" t="e">
        <f aca="false">YEAR(G2198)</f>
        <v>#VALUE!</v>
      </c>
      <c r="I2198" s="5" t="e">
        <f aca="false">MONTH(G2198)</f>
        <v>#VALUE!</v>
      </c>
      <c r="J2198" s="5" t="s">
        <v>8990</v>
      </c>
      <c r="K2198" s="5" t="str">
        <f aca="false">LEFT(J2198,6)</f>
        <v>088012</v>
      </c>
      <c r="L2198" s="5" t="s">
        <v>8991</v>
      </c>
      <c r="M2198" s="5" t="n">
        <v>0</v>
      </c>
      <c r="N2198" s="5" t="n">
        <v>0</v>
      </c>
      <c r="O2198" s="0" t="s">
        <v>153</v>
      </c>
      <c r="P2198" s="0" t="e">
        <f aca="false">VLOOKUP(K2198,SQ!C:D,2,FALSE())</f>
        <v>#N/A</v>
      </c>
    </row>
    <row r="2199" customFormat="false" ht="12.8" hidden="true" customHeight="false" outlineLevel="0" collapsed="false">
      <c r="A2199" s="5" t="s">
        <v>8992</v>
      </c>
      <c r="B2199" s="5" t="s">
        <v>147</v>
      </c>
      <c r="C2199" s="5" t="s">
        <v>170</v>
      </c>
      <c r="D2199" s="5" t="s">
        <v>8993</v>
      </c>
      <c r="E2199" s="5" t="n">
        <f aca="false">YEAR(D2199)</f>
        <v>2023</v>
      </c>
      <c r="F2199" s="5" t="n">
        <f aca="false">MONTH(D2199)</f>
        <v>8</v>
      </c>
      <c r="G2199" s="5" t="s">
        <v>172</v>
      </c>
      <c r="H2199" s="5" t="e">
        <f aca="false">YEAR(G2199)</f>
        <v>#VALUE!</v>
      </c>
      <c r="I2199" s="5" t="e">
        <f aca="false">MONTH(G2199)</f>
        <v>#VALUE!</v>
      </c>
      <c r="J2199" s="5" t="s">
        <v>8994</v>
      </c>
      <c r="K2199" s="5" t="str">
        <f aca="false">LEFT(J2199,6)</f>
        <v>023041</v>
      </c>
      <c r="L2199" s="5" t="s">
        <v>8995</v>
      </c>
      <c r="M2199" s="5" t="n">
        <v>0</v>
      </c>
      <c r="N2199" s="5" t="n">
        <v>0</v>
      </c>
      <c r="O2199" s="0" t="s">
        <v>153</v>
      </c>
      <c r="P2199" s="0" t="e">
        <f aca="false">VLOOKUP(K2199,SQ!C:D,2,FALSE())</f>
        <v>#N/A</v>
      </c>
    </row>
    <row r="2200" customFormat="false" ht="12.8" hidden="true" customHeight="false" outlineLevel="0" collapsed="false">
      <c r="A2200" s="5" t="s">
        <v>8996</v>
      </c>
      <c r="B2200" s="5" t="s">
        <v>232</v>
      </c>
      <c r="C2200" s="5" t="s">
        <v>170</v>
      </c>
      <c r="D2200" s="5" t="s">
        <v>8997</v>
      </c>
      <c r="E2200" s="5" t="n">
        <f aca="false">YEAR(D2200)</f>
        <v>2023</v>
      </c>
      <c r="F2200" s="5" t="n">
        <f aca="false">MONTH(D2200)</f>
        <v>8</v>
      </c>
      <c r="G2200" s="5" t="s">
        <v>172</v>
      </c>
      <c r="H2200" s="5" t="e">
        <f aca="false">YEAR(G2200)</f>
        <v>#VALUE!</v>
      </c>
      <c r="I2200" s="5" t="e">
        <f aca="false">MONTH(G2200)</f>
        <v>#VALUE!</v>
      </c>
      <c r="J2200" s="5" t="s">
        <v>8998</v>
      </c>
      <c r="K2200" s="5" t="str">
        <f aca="false">LEFT(J2200,6)</f>
        <v>085116</v>
      </c>
      <c r="L2200" s="5" t="s">
        <v>8999</v>
      </c>
      <c r="M2200" s="5" t="n">
        <v>0</v>
      </c>
      <c r="N2200" s="5" t="n">
        <v>0</v>
      </c>
      <c r="O2200" s="0" t="s">
        <v>153</v>
      </c>
      <c r="P2200" s="0" t="e">
        <f aca="false">VLOOKUP(K2200,SQ!C:D,2,FALSE())</f>
        <v>#N/A</v>
      </c>
    </row>
    <row r="2201" customFormat="false" ht="12.8" hidden="true" customHeight="false" outlineLevel="0" collapsed="false">
      <c r="A2201" s="5" t="s">
        <v>9000</v>
      </c>
      <c r="B2201" s="5" t="s">
        <v>232</v>
      </c>
      <c r="C2201" s="5" t="s">
        <v>170</v>
      </c>
      <c r="D2201" s="5" t="s">
        <v>9001</v>
      </c>
      <c r="E2201" s="5" t="n">
        <f aca="false">YEAR(D2201)</f>
        <v>2023</v>
      </c>
      <c r="F2201" s="5" t="n">
        <f aca="false">MONTH(D2201)</f>
        <v>8</v>
      </c>
      <c r="G2201" s="5" t="s">
        <v>172</v>
      </c>
      <c r="H2201" s="5" t="e">
        <f aca="false">YEAR(G2201)</f>
        <v>#VALUE!</v>
      </c>
      <c r="I2201" s="5" t="e">
        <f aca="false">MONTH(G2201)</f>
        <v>#VALUE!</v>
      </c>
      <c r="J2201" s="5" t="s">
        <v>9002</v>
      </c>
      <c r="K2201" s="5" t="str">
        <f aca="false">LEFT(J2201,6)</f>
        <v>200045</v>
      </c>
      <c r="L2201" s="5" t="s">
        <v>9003</v>
      </c>
      <c r="M2201" s="5" t="n">
        <v>0</v>
      </c>
      <c r="N2201" s="5" t="n">
        <v>0</v>
      </c>
      <c r="O2201" s="0" t="s">
        <v>153</v>
      </c>
      <c r="P2201" s="0" t="e">
        <f aca="false">VLOOKUP(K2201,SQ!C:D,2,FALSE())</f>
        <v>#N/A</v>
      </c>
    </row>
    <row r="2202" customFormat="false" ht="12.8" hidden="true" customHeight="false" outlineLevel="0" collapsed="false">
      <c r="A2202" s="5" t="s">
        <v>9004</v>
      </c>
      <c r="B2202" s="5" t="s">
        <v>147</v>
      </c>
      <c r="C2202" s="5" t="s">
        <v>170</v>
      </c>
      <c r="D2202" s="5" t="s">
        <v>9005</v>
      </c>
      <c r="E2202" s="5" t="n">
        <f aca="false">YEAR(D2202)</f>
        <v>2023</v>
      </c>
      <c r="F2202" s="5" t="n">
        <f aca="false">MONTH(D2202)</f>
        <v>8</v>
      </c>
      <c r="G2202" s="5" t="s">
        <v>172</v>
      </c>
      <c r="H2202" s="5" t="e">
        <f aca="false">YEAR(G2202)</f>
        <v>#VALUE!</v>
      </c>
      <c r="I2202" s="5" t="e">
        <f aca="false">MONTH(G2202)</f>
        <v>#VALUE!</v>
      </c>
      <c r="J2202" s="5" t="s">
        <v>9006</v>
      </c>
      <c r="K2202" s="5" t="str">
        <f aca="false">LEFT(J2202,6)</f>
        <v>095033</v>
      </c>
      <c r="L2202" s="5" t="s">
        <v>9007</v>
      </c>
      <c r="M2202" s="5" t="n">
        <v>1</v>
      </c>
      <c r="N2202" s="5" t="n">
        <v>1</v>
      </c>
      <c r="O2202" s="0" t="s">
        <v>153</v>
      </c>
      <c r="P2202" s="0" t="e">
        <f aca="false">VLOOKUP(K2202,SQ!C:D,2,FALSE())</f>
        <v>#N/A</v>
      </c>
    </row>
    <row r="2203" customFormat="false" ht="12.8" hidden="true" customHeight="false" outlineLevel="0" collapsed="false">
      <c r="A2203" s="5" t="s">
        <v>9008</v>
      </c>
      <c r="B2203" s="5" t="s">
        <v>250</v>
      </c>
      <c r="C2203" s="5" t="s">
        <v>170</v>
      </c>
      <c r="D2203" s="5" t="s">
        <v>9009</v>
      </c>
      <c r="E2203" s="5" t="n">
        <f aca="false">YEAR(D2203)</f>
        <v>2023</v>
      </c>
      <c r="F2203" s="5" t="n">
        <f aca="false">MONTH(D2203)</f>
        <v>8</v>
      </c>
      <c r="G2203" s="5" t="s">
        <v>172</v>
      </c>
      <c r="H2203" s="5" t="e">
        <f aca="false">YEAR(G2203)</f>
        <v>#VALUE!</v>
      </c>
      <c r="I2203" s="5" t="e">
        <f aca="false">MONTH(G2203)</f>
        <v>#VALUE!</v>
      </c>
      <c r="J2203" s="5" t="s">
        <v>3366</v>
      </c>
      <c r="K2203" s="5" t="str">
        <f aca="false">LEFT(J2203,6)</f>
        <v>116160</v>
      </c>
      <c r="L2203" s="5" t="s">
        <v>9010</v>
      </c>
      <c r="M2203" s="5" t="n">
        <v>1</v>
      </c>
      <c r="N2203" s="5" t="n">
        <v>1</v>
      </c>
      <c r="O2203" s="0" t="s">
        <v>153</v>
      </c>
      <c r="P2203" s="0" t="e">
        <f aca="false">VLOOKUP(K2203,SQ!C:D,2,FALSE())</f>
        <v>#N/A</v>
      </c>
    </row>
    <row r="2204" customFormat="false" ht="12.8" hidden="false" customHeight="false" outlineLevel="0" collapsed="false">
      <c r="A2204" s="5" t="s">
        <v>9011</v>
      </c>
      <c r="B2204" s="5" t="s">
        <v>147</v>
      </c>
      <c r="C2204" s="5" t="s">
        <v>170</v>
      </c>
      <c r="D2204" s="5" t="s">
        <v>9012</v>
      </c>
      <c r="E2204" s="5" t="n">
        <f aca="false">YEAR(D2204)</f>
        <v>2023</v>
      </c>
      <c r="F2204" s="5" t="n">
        <f aca="false">MONTH(D2204)</f>
        <v>8</v>
      </c>
      <c r="G2204" s="5" t="s">
        <v>172</v>
      </c>
      <c r="H2204" s="5" t="e">
        <f aca="false">YEAR(G2204)</f>
        <v>#VALUE!</v>
      </c>
      <c r="I2204" s="5" t="e">
        <f aca="false">MONTH(G2204)</f>
        <v>#VALUE!</v>
      </c>
      <c r="J2204" s="5" t="s">
        <v>9013</v>
      </c>
      <c r="K2204" s="5" t="str">
        <f aca="false">LEFT(J2204,6)</f>
        <v>008010</v>
      </c>
      <c r="L2204" s="5" t="s">
        <v>9014</v>
      </c>
      <c r="M2204" s="5" t="n">
        <v>0</v>
      </c>
      <c r="N2204" s="5" t="n">
        <v>0</v>
      </c>
      <c r="O2204" s="0" t="s">
        <v>153</v>
      </c>
      <c r="P2204" s="0" t="str">
        <f aca="false">VLOOKUP(K2204,SQ!C:D,2,FALSE())</f>
        <v>AIU Setor Central</v>
      </c>
    </row>
    <row r="2205" customFormat="false" ht="12.8" hidden="true" customHeight="false" outlineLevel="0" collapsed="false">
      <c r="A2205" s="5" t="s">
        <v>9015</v>
      </c>
      <c r="B2205" s="5" t="s">
        <v>147</v>
      </c>
      <c r="C2205" s="5" t="s">
        <v>170</v>
      </c>
      <c r="D2205" s="5" t="s">
        <v>9016</v>
      </c>
      <c r="E2205" s="5" t="n">
        <f aca="false">YEAR(D2205)</f>
        <v>2023</v>
      </c>
      <c r="F2205" s="5" t="n">
        <f aca="false">MONTH(D2205)</f>
        <v>8</v>
      </c>
      <c r="G2205" s="5" t="s">
        <v>172</v>
      </c>
      <c r="H2205" s="5" t="e">
        <f aca="false">YEAR(G2205)</f>
        <v>#VALUE!</v>
      </c>
      <c r="I2205" s="5" t="e">
        <f aca="false">MONTH(G2205)</f>
        <v>#VALUE!</v>
      </c>
      <c r="J2205" s="5" t="s">
        <v>9017</v>
      </c>
      <c r="K2205" s="5" t="str">
        <f aca="false">LEFT(J2205,6)</f>
        <v>119037</v>
      </c>
      <c r="L2205" s="5" t="s">
        <v>9018</v>
      </c>
      <c r="M2205" s="5" t="n">
        <v>2</v>
      </c>
      <c r="N2205" s="5" t="n">
        <v>2</v>
      </c>
      <c r="O2205" s="0" t="s">
        <v>153</v>
      </c>
      <c r="P2205" s="0" t="e">
        <f aca="false">VLOOKUP(K2205,SQ!C:D,2,FALSE())</f>
        <v>#N/A</v>
      </c>
    </row>
    <row r="2206" customFormat="false" ht="12.8" hidden="true" customHeight="false" outlineLevel="0" collapsed="false">
      <c r="A2206" s="5" t="s">
        <v>9019</v>
      </c>
      <c r="B2206" s="5" t="s">
        <v>147</v>
      </c>
      <c r="C2206" s="5" t="s">
        <v>170</v>
      </c>
      <c r="D2206" s="5" t="s">
        <v>9020</v>
      </c>
      <c r="E2206" s="5" t="n">
        <f aca="false">YEAR(D2206)</f>
        <v>2023</v>
      </c>
      <c r="F2206" s="5" t="n">
        <f aca="false">MONTH(D2206)</f>
        <v>8</v>
      </c>
      <c r="G2206" s="5" t="s">
        <v>172</v>
      </c>
      <c r="H2206" s="5" t="e">
        <f aca="false">YEAR(G2206)</f>
        <v>#VALUE!</v>
      </c>
      <c r="I2206" s="5" t="e">
        <f aca="false">MONTH(G2206)</f>
        <v>#VALUE!</v>
      </c>
      <c r="J2206" s="5" t="s">
        <v>9021</v>
      </c>
      <c r="K2206" s="5" t="str">
        <f aca="false">LEFT(J2206,6)</f>
        <v>299039</v>
      </c>
      <c r="L2206" s="5" t="s">
        <v>9022</v>
      </c>
      <c r="M2206" s="5" t="n">
        <v>0</v>
      </c>
      <c r="N2206" s="5" t="n">
        <v>0</v>
      </c>
      <c r="O2206" s="0" t="s">
        <v>153</v>
      </c>
      <c r="P2206" s="0" t="e">
        <f aca="false">VLOOKUP(K2206,SQ!C:D,2,FALSE())</f>
        <v>#N/A</v>
      </c>
    </row>
    <row r="2207" customFormat="false" ht="12.8" hidden="false" customHeight="false" outlineLevel="0" collapsed="false">
      <c r="A2207" s="5" t="s">
        <v>9023</v>
      </c>
      <c r="B2207" s="5" t="s">
        <v>147</v>
      </c>
      <c r="C2207" s="5" t="s">
        <v>170</v>
      </c>
      <c r="D2207" s="5" t="s">
        <v>9024</v>
      </c>
      <c r="E2207" s="5" t="n">
        <f aca="false">YEAR(D2207)</f>
        <v>2023</v>
      </c>
      <c r="F2207" s="5" t="n">
        <f aca="false">MONTH(D2207)</f>
        <v>8</v>
      </c>
      <c r="G2207" s="5" t="s">
        <v>172</v>
      </c>
      <c r="H2207" s="5" t="e">
        <f aca="false">YEAR(G2207)</f>
        <v>#VALUE!</v>
      </c>
      <c r="I2207" s="5" t="e">
        <f aca="false">MONTH(G2207)</f>
        <v>#VALUE!</v>
      </c>
      <c r="J2207" s="5" t="s">
        <v>9025</v>
      </c>
      <c r="K2207" s="5" t="str">
        <f aca="false">LEFT(J2207,6)</f>
        <v>018047</v>
      </c>
      <c r="L2207" s="5" t="s">
        <v>9026</v>
      </c>
      <c r="M2207" s="5" t="n">
        <v>0</v>
      </c>
      <c r="N2207" s="5" t="n">
        <v>0</v>
      </c>
      <c r="O2207" s="0" t="s">
        <v>153</v>
      </c>
      <c r="P2207" s="0" t="str">
        <f aca="false">VLOOKUP(K2207,SQ!C:D,2,FALSE())</f>
        <v>AIU Setor Central</v>
      </c>
    </row>
    <row r="2208" customFormat="false" ht="12.8" hidden="true" customHeight="false" outlineLevel="0" collapsed="false">
      <c r="A2208" s="5" t="s">
        <v>9027</v>
      </c>
      <c r="B2208" s="5" t="s">
        <v>147</v>
      </c>
      <c r="C2208" s="5" t="s">
        <v>170</v>
      </c>
      <c r="D2208" s="5" t="s">
        <v>9028</v>
      </c>
      <c r="E2208" s="5" t="n">
        <f aca="false">YEAR(D2208)</f>
        <v>2023</v>
      </c>
      <c r="F2208" s="5" t="n">
        <f aca="false">MONTH(D2208)</f>
        <v>8</v>
      </c>
      <c r="G2208" s="5" t="s">
        <v>172</v>
      </c>
      <c r="H2208" s="5" t="e">
        <f aca="false">YEAR(G2208)</f>
        <v>#VALUE!</v>
      </c>
      <c r="I2208" s="5" t="e">
        <f aca="false">MONTH(G2208)</f>
        <v>#VALUE!</v>
      </c>
      <c r="J2208" s="5" t="s">
        <v>9029</v>
      </c>
      <c r="K2208" s="5" t="str">
        <f aca="false">LEFT(J2208,6)</f>
        <v>081180</v>
      </c>
      <c r="L2208" s="5" t="s">
        <v>9030</v>
      </c>
      <c r="M2208" s="5" t="n">
        <v>1</v>
      </c>
      <c r="N2208" s="5" t="n">
        <v>0</v>
      </c>
      <c r="O2208" s="0" t="s">
        <v>153</v>
      </c>
      <c r="P2208" s="0" t="e">
        <f aca="false">VLOOKUP(K2208,SQ!C:D,2,FALSE())</f>
        <v>#N/A</v>
      </c>
    </row>
    <row r="2209" customFormat="false" ht="12.8" hidden="true" customHeight="false" outlineLevel="0" collapsed="false">
      <c r="A2209" s="5" t="s">
        <v>9031</v>
      </c>
      <c r="B2209" s="5" t="s">
        <v>147</v>
      </c>
      <c r="C2209" s="5" t="s">
        <v>170</v>
      </c>
      <c r="D2209" s="5" t="s">
        <v>9032</v>
      </c>
      <c r="E2209" s="5" t="n">
        <f aca="false">YEAR(D2209)</f>
        <v>2023</v>
      </c>
      <c r="F2209" s="5" t="n">
        <f aca="false">MONTH(D2209)</f>
        <v>8</v>
      </c>
      <c r="G2209" s="5" t="s">
        <v>172</v>
      </c>
      <c r="H2209" s="5" t="e">
        <f aca="false">YEAR(G2209)</f>
        <v>#VALUE!</v>
      </c>
      <c r="I2209" s="5" t="e">
        <f aca="false">MONTH(G2209)</f>
        <v>#VALUE!</v>
      </c>
      <c r="J2209" s="5" t="s">
        <v>9033</v>
      </c>
      <c r="K2209" s="5" t="str">
        <f aca="false">LEFT(J2209,6)</f>
        <v>010030</v>
      </c>
      <c r="L2209" s="5" t="s">
        <v>9034</v>
      </c>
      <c r="M2209" s="5" t="n">
        <v>105</v>
      </c>
      <c r="N2209" s="5" t="n">
        <v>105</v>
      </c>
      <c r="O2209" s="0" t="s">
        <v>153</v>
      </c>
      <c r="P2209" s="0" t="e">
        <f aca="false">VLOOKUP(K2209,SQ!C:D,2,FALSE())</f>
        <v>#N/A</v>
      </c>
    </row>
    <row r="2210" customFormat="false" ht="12.8" hidden="true" customHeight="false" outlineLevel="0" collapsed="false">
      <c r="A2210" s="5" t="s">
        <v>9035</v>
      </c>
      <c r="B2210" s="5" t="s">
        <v>299</v>
      </c>
      <c r="C2210" s="5" t="s">
        <v>170</v>
      </c>
      <c r="D2210" s="5" t="s">
        <v>9036</v>
      </c>
      <c r="E2210" s="5" t="n">
        <f aca="false">YEAR(D2210)</f>
        <v>2023</v>
      </c>
      <c r="F2210" s="5" t="n">
        <f aca="false">MONTH(D2210)</f>
        <v>8</v>
      </c>
      <c r="G2210" s="5" t="s">
        <v>172</v>
      </c>
      <c r="H2210" s="5" t="e">
        <f aca="false">YEAR(G2210)</f>
        <v>#VALUE!</v>
      </c>
      <c r="I2210" s="5" t="e">
        <f aca="false">MONTH(G2210)</f>
        <v>#VALUE!</v>
      </c>
      <c r="J2210" s="5" t="s">
        <v>7514</v>
      </c>
      <c r="K2210" s="5" t="str">
        <f aca="false">LEFT(J2210,6)</f>
        <v>088074</v>
      </c>
      <c r="L2210" s="5" t="s">
        <v>7515</v>
      </c>
      <c r="M2210" s="5" t="n">
        <v>0</v>
      </c>
      <c r="N2210" s="5" t="n">
        <v>0</v>
      </c>
      <c r="O2210" s="0" t="s">
        <v>153</v>
      </c>
      <c r="P2210" s="0" t="e">
        <f aca="false">VLOOKUP(K2210,SQ!C:D,2,FALSE())</f>
        <v>#N/A</v>
      </c>
    </row>
    <row r="2211" customFormat="false" ht="12.8" hidden="true" customHeight="false" outlineLevel="0" collapsed="false">
      <c r="A2211" s="5" t="s">
        <v>9037</v>
      </c>
      <c r="B2211" s="5" t="s">
        <v>147</v>
      </c>
      <c r="C2211" s="5" t="s">
        <v>170</v>
      </c>
      <c r="D2211" s="5" t="s">
        <v>9038</v>
      </c>
      <c r="E2211" s="5" t="n">
        <f aca="false">YEAR(D2211)</f>
        <v>2023</v>
      </c>
      <c r="F2211" s="5" t="n">
        <f aca="false">MONTH(D2211)</f>
        <v>8</v>
      </c>
      <c r="G2211" s="5" t="s">
        <v>172</v>
      </c>
      <c r="H2211" s="5" t="e">
        <f aca="false">YEAR(G2211)</f>
        <v>#VALUE!</v>
      </c>
      <c r="I2211" s="5" t="e">
        <f aca="false">MONTH(G2211)</f>
        <v>#VALUE!</v>
      </c>
      <c r="J2211" s="5" t="s">
        <v>9039</v>
      </c>
      <c r="K2211" s="5" t="str">
        <f aca="false">LEFT(J2211,6)</f>
        <v>054242</v>
      </c>
      <c r="L2211" s="5" t="s">
        <v>9040</v>
      </c>
      <c r="M2211" s="5" t="n">
        <v>0</v>
      </c>
      <c r="N2211" s="5" t="n">
        <v>0</v>
      </c>
      <c r="O2211" s="0" t="s">
        <v>153</v>
      </c>
      <c r="P2211" s="0" t="e">
        <f aca="false">VLOOKUP(K2211,SQ!C:D,2,FALSE())</f>
        <v>#N/A</v>
      </c>
    </row>
    <row r="2212" customFormat="false" ht="12.8" hidden="true" customHeight="false" outlineLevel="0" collapsed="false">
      <c r="A2212" s="5" t="s">
        <v>9041</v>
      </c>
      <c r="B2212" s="5" t="s">
        <v>147</v>
      </c>
      <c r="C2212" s="5" t="s">
        <v>170</v>
      </c>
      <c r="D2212" s="5" t="s">
        <v>9042</v>
      </c>
      <c r="E2212" s="5" t="n">
        <f aca="false">YEAR(D2212)</f>
        <v>2023</v>
      </c>
      <c r="F2212" s="5" t="n">
        <f aca="false">MONTH(D2212)</f>
        <v>8</v>
      </c>
      <c r="G2212" s="5" t="s">
        <v>172</v>
      </c>
      <c r="H2212" s="5" t="e">
        <f aca="false">YEAR(G2212)</f>
        <v>#VALUE!</v>
      </c>
      <c r="I2212" s="5" t="e">
        <f aca="false">MONTH(G2212)</f>
        <v>#VALUE!</v>
      </c>
      <c r="J2212" s="5" t="s">
        <v>9043</v>
      </c>
      <c r="K2212" s="5" t="str">
        <f aca="false">LEFT(J2212,6)</f>
        <v>053118</v>
      </c>
      <c r="L2212" s="5" t="s">
        <v>9044</v>
      </c>
      <c r="M2212" s="5" t="n">
        <v>1</v>
      </c>
      <c r="N2212" s="5" t="n">
        <v>0</v>
      </c>
      <c r="O2212" s="0" t="s">
        <v>153</v>
      </c>
      <c r="P2212" s="0" t="e">
        <f aca="false">VLOOKUP(K2212,SQ!C:D,2,FALSE())</f>
        <v>#N/A</v>
      </c>
    </row>
    <row r="2213" customFormat="false" ht="12.8" hidden="false" customHeight="false" outlineLevel="0" collapsed="false">
      <c r="A2213" s="5" t="s">
        <v>9045</v>
      </c>
      <c r="B2213" s="5" t="s">
        <v>147</v>
      </c>
      <c r="C2213" s="5" t="s">
        <v>170</v>
      </c>
      <c r="D2213" s="5" t="s">
        <v>9046</v>
      </c>
      <c r="E2213" s="5" t="n">
        <f aca="false">YEAR(D2213)</f>
        <v>2023</v>
      </c>
      <c r="F2213" s="5" t="n">
        <f aca="false">MONTH(D2213)</f>
        <v>8</v>
      </c>
      <c r="G2213" s="5" t="s">
        <v>172</v>
      </c>
      <c r="H2213" s="5" t="e">
        <f aca="false">YEAR(G2213)</f>
        <v>#VALUE!</v>
      </c>
      <c r="I2213" s="5" t="e">
        <f aca="false">MONTH(G2213)</f>
        <v>#VALUE!</v>
      </c>
      <c r="J2213" s="5" t="s">
        <v>9047</v>
      </c>
      <c r="K2213" s="5" t="str">
        <f aca="false">LEFT(J2213,6)</f>
        <v>020041</v>
      </c>
      <c r="L2213" s="5" t="s">
        <v>9048</v>
      </c>
      <c r="M2213" s="5" t="n">
        <v>0</v>
      </c>
      <c r="N2213" s="5" t="n">
        <v>0</v>
      </c>
      <c r="O2213" s="0" t="s">
        <v>153</v>
      </c>
      <c r="P2213" s="0" t="str">
        <f aca="false">VLOOKUP(K2213,SQ!C:D,2,FALSE())</f>
        <v>AIU Setor Central</v>
      </c>
    </row>
    <row r="2214" customFormat="false" ht="12.8" hidden="false" customHeight="false" outlineLevel="0" collapsed="false">
      <c r="A2214" s="5" t="s">
        <v>9049</v>
      </c>
      <c r="B2214" s="5" t="s">
        <v>299</v>
      </c>
      <c r="C2214" s="5" t="s">
        <v>170</v>
      </c>
      <c r="D2214" s="5" t="s">
        <v>9050</v>
      </c>
      <c r="E2214" s="5" t="n">
        <f aca="false">YEAR(D2214)</f>
        <v>2023</v>
      </c>
      <c r="F2214" s="5" t="n">
        <f aca="false">MONTH(D2214)</f>
        <v>8</v>
      </c>
      <c r="G2214" s="5" t="s">
        <v>172</v>
      </c>
      <c r="H2214" s="5" t="e">
        <f aca="false">YEAR(G2214)</f>
        <v>#VALUE!</v>
      </c>
      <c r="I2214" s="5" t="e">
        <f aca="false">MONTH(G2214)</f>
        <v>#VALUE!</v>
      </c>
      <c r="J2214" s="5" t="s">
        <v>235</v>
      </c>
      <c r="K2214" s="5" t="str">
        <f aca="false">LEFT(J2214,6)</f>
        <v>009078</v>
      </c>
      <c r="L2214" s="5" t="s">
        <v>9051</v>
      </c>
      <c r="M2214" s="5" t="n">
        <v>0</v>
      </c>
      <c r="N2214" s="5" t="n">
        <v>0</v>
      </c>
      <c r="O2214" s="0" t="s">
        <v>153</v>
      </c>
      <c r="P2214" s="0" t="str">
        <f aca="false">VLOOKUP(K2214,SQ!C:D,2,FALSE())</f>
        <v>AIU Setor Central</v>
      </c>
    </row>
    <row r="2215" customFormat="false" ht="12.8" hidden="true" customHeight="false" outlineLevel="0" collapsed="false">
      <c r="A2215" s="5" t="s">
        <v>9052</v>
      </c>
      <c r="B2215" s="5" t="s">
        <v>147</v>
      </c>
      <c r="C2215" s="5" t="s">
        <v>170</v>
      </c>
      <c r="D2215" s="5" t="s">
        <v>9053</v>
      </c>
      <c r="E2215" s="5" t="n">
        <f aca="false">YEAR(D2215)</f>
        <v>2023</v>
      </c>
      <c r="F2215" s="5" t="n">
        <f aca="false">MONTH(D2215)</f>
        <v>9</v>
      </c>
      <c r="G2215" s="5" t="s">
        <v>172</v>
      </c>
      <c r="H2215" s="5" t="e">
        <f aca="false">YEAR(G2215)</f>
        <v>#VALUE!</v>
      </c>
      <c r="I2215" s="5" t="e">
        <f aca="false">MONTH(G2215)</f>
        <v>#VALUE!</v>
      </c>
      <c r="J2215" s="5" t="s">
        <v>9054</v>
      </c>
      <c r="K2215" s="5" t="str">
        <f aca="false">LEFT(J2215,6)</f>
        <v>112421</v>
      </c>
      <c r="L2215" s="5" t="s">
        <v>9055</v>
      </c>
      <c r="M2215" s="5" t="n">
        <v>0</v>
      </c>
      <c r="N2215" s="5" t="n">
        <v>0</v>
      </c>
      <c r="O2215" s="0" t="s">
        <v>153</v>
      </c>
      <c r="P2215" s="0" t="e">
        <f aca="false">VLOOKUP(K2215,SQ!C:D,2,FALSE())</f>
        <v>#N/A</v>
      </c>
    </row>
    <row r="2216" customFormat="false" ht="12.8" hidden="true" customHeight="false" outlineLevel="0" collapsed="false">
      <c r="A2216" s="5" t="s">
        <v>9056</v>
      </c>
      <c r="B2216" s="5" t="s">
        <v>147</v>
      </c>
      <c r="C2216" s="5" t="s">
        <v>170</v>
      </c>
      <c r="D2216" s="5" t="s">
        <v>9057</v>
      </c>
      <c r="E2216" s="5" t="n">
        <f aca="false">YEAR(D2216)</f>
        <v>2023</v>
      </c>
      <c r="F2216" s="5" t="n">
        <f aca="false">MONTH(D2216)</f>
        <v>8</v>
      </c>
      <c r="G2216" s="5" t="s">
        <v>172</v>
      </c>
      <c r="H2216" s="5" t="e">
        <f aca="false">YEAR(G2216)</f>
        <v>#VALUE!</v>
      </c>
      <c r="I2216" s="5" t="e">
        <f aca="false">MONTH(G2216)</f>
        <v>#VALUE!</v>
      </c>
      <c r="J2216" s="5" t="s">
        <v>9058</v>
      </c>
      <c r="K2216" s="5" t="str">
        <f aca="false">LEFT(J2216,6)</f>
        <v>031035</v>
      </c>
      <c r="L2216" s="5" t="s">
        <v>9059</v>
      </c>
      <c r="M2216" s="5" t="n">
        <v>24</v>
      </c>
      <c r="N2216" s="5" t="n">
        <v>24</v>
      </c>
      <c r="O2216" s="0" t="s">
        <v>153</v>
      </c>
      <c r="P2216" s="0" t="e">
        <f aca="false">VLOOKUP(K2216,SQ!C:D,2,FALSE())</f>
        <v>#N/A</v>
      </c>
    </row>
    <row r="2217" customFormat="false" ht="12.8" hidden="true" customHeight="false" outlineLevel="0" collapsed="false">
      <c r="A2217" s="5" t="s">
        <v>9060</v>
      </c>
      <c r="B2217" s="5" t="s">
        <v>250</v>
      </c>
      <c r="C2217" s="5" t="s">
        <v>170</v>
      </c>
      <c r="D2217" s="5" t="s">
        <v>9061</v>
      </c>
      <c r="E2217" s="5" t="n">
        <f aca="false">YEAR(D2217)</f>
        <v>2023</v>
      </c>
      <c r="F2217" s="5" t="n">
        <f aca="false">MONTH(D2217)</f>
        <v>8</v>
      </c>
      <c r="G2217" s="5" t="s">
        <v>172</v>
      </c>
      <c r="H2217" s="5" t="e">
        <f aca="false">YEAR(G2217)</f>
        <v>#VALUE!</v>
      </c>
      <c r="I2217" s="5" t="e">
        <f aca="false">MONTH(G2217)</f>
        <v>#VALUE!</v>
      </c>
      <c r="J2217" s="5" t="s">
        <v>9062</v>
      </c>
      <c r="K2217" s="5" t="str">
        <f aca="false">LEFT(J2217,6)</f>
        <v>068099</v>
      </c>
      <c r="L2217" s="5" t="s">
        <v>9063</v>
      </c>
      <c r="M2217" s="5" t="n">
        <v>21</v>
      </c>
      <c r="N2217" s="5" t="n">
        <v>21</v>
      </c>
      <c r="O2217" s="0" t="s">
        <v>153</v>
      </c>
      <c r="P2217" s="0" t="e">
        <f aca="false">VLOOKUP(K2217,SQ!C:D,2,FALSE())</f>
        <v>#N/A</v>
      </c>
    </row>
    <row r="2218" customFormat="false" ht="12.8" hidden="true" customHeight="false" outlineLevel="0" collapsed="false">
      <c r="A2218" s="5" t="s">
        <v>9064</v>
      </c>
      <c r="B2218" s="5" t="s">
        <v>147</v>
      </c>
      <c r="C2218" s="5" t="s">
        <v>170</v>
      </c>
      <c r="D2218" s="5" t="s">
        <v>9065</v>
      </c>
      <c r="E2218" s="5" t="n">
        <f aca="false">YEAR(D2218)</f>
        <v>2023</v>
      </c>
      <c r="F2218" s="5" t="n">
        <f aca="false">MONTH(D2218)</f>
        <v>8</v>
      </c>
      <c r="G2218" s="5" t="s">
        <v>172</v>
      </c>
      <c r="H2218" s="5" t="e">
        <f aca="false">YEAR(G2218)</f>
        <v>#VALUE!</v>
      </c>
      <c r="I2218" s="5" t="e">
        <f aca="false">MONTH(G2218)</f>
        <v>#VALUE!</v>
      </c>
      <c r="J2218" s="5" t="s">
        <v>9066</v>
      </c>
      <c r="K2218" s="5" t="str">
        <f aca="false">LEFT(J2218,6)</f>
        <v>016145</v>
      </c>
      <c r="L2218" s="5" t="s">
        <v>9067</v>
      </c>
      <c r="M2218" s="5" t="n">
        <v>0</v>
      </c>
      <c r="N2218" s="5" t="n">
        <v>0</v>
      </c>
      <c r="O2218" s="0" t="s">
        <v>153</v>
      </c>
      <c r="P2218" s="0" t="e">
        <f aca="false">VLOOKUP(K2218,SQ!C:D,2,FALSE())</f>
        <v>#N/A</v>
      </c>
    </row>
    <row r="2219" customFormat="false" ht="12.8" hidden="true" customHeight="false" outlineLevel="0" collapsed="false">
      <c r="A2219" s="5" t="s">
        <v>9068</v>
      </c>
      <c r="B2219" s="5" t="s">
        <v>232</v>
      </c>
      <c r="C2219" s="5" t="s">
        <v>170</v>
      </c>
      <c r="D2219" s="5" t="s">
        <v>9069</v>
      </c>
      <c r="E2219" s="5" t="n">
        <f aca="false">YEAR(D2219)</f>
        <v>2023</v>
      </c>
      <c r="F2219" s="5" t="n">
        <f aca="false">MONTH(D2219)</f>
        <v>8</v>
      </c>
      <c r="G2219" s="5" t="s">
        <v>172</v>
      </c>
      <c r="H2219" s="5" t="e">
        <f aca="false">YEAR(G2219)</f>
        <v>#VALUE!</v>
      </c>
      <c r="I2219" s="5" t="e">
        <f aca="false">MONTH(G2219)</f>
        <v>#VALUE!</v>
      </c>
      <c r="J2219" s="5" t="s">
        <v>9070</v>
      </c>
      <c r="K2219" s="5" t="str">
        <f aca="false">LEFT(J2219,6)</f>
        <v>101357</v>
      </c>
      <c r="L2219" s="5" t="s">
        <v>9071</v>
      </c>
      <c r="M2219" s="5" t="n">
        <v>1</v>
      </c>
      <c r="N2219" s="5" t="n">
        <v>1</v>
      </c>
      <c r="O2219" s="0" t="s">
        <v>153</v>
      </c>
      <c r="P2219" s="0" t="e">
        <f aca="false">VLOOKUP(K2219,SQ!C:D,2,FALSE())</f>
        <v>#N/A</v>
      </c>
    </row>
    <row r="2220" customFormat="false" ht="12.8" hidden="true" customHeight="false" outlineLevel="0" collapsed="false">
      <c r="A2220" s="5" t="s">
        <v>9072</v>
      </c>
      <c r="B2220" s="5" t="s">
        <v>147</v>
      </c>
      <c r="C2220" s="5" t="s">
        <v>170</v>
      </c>
      <c r="D2220" s="5" t="s">
        <v>9073</v>
      </c>
      <c r="E2220" s="5" t="n">
        <f aca="false">YEAR(D2220)</f>
        <v>2023</v>
      </c>
      <c r="F2220" s="5" t="n">
        <f aca="false">MONTH(D2220)</f>
        <v>8</v>
      </c>
      <c r="G2220" s="5" t="s">
        <v>172</v>
      </c>
      <c r="H2220" s="5" t="e">
        <f aca="false">YEAR(G2220)</f>
        <v>#VALUE!</v>
      </c>
      <c r="I2220" s="5" t="e">
        <f aca="false">MONTH(G2220)</f>
        <v>#VALUE!</v>
      </c>
      <c r="J2220" s="5" t="s">
        <v>9074</v>
      </c>
      <c r="K2220" s="5" t="str">
        <f aca="false">LEFT(J2220,6)</f>
        <v>015017</v>
      </c>
      <c r="L2220" s="5" t="s">
        <v>9075</v>
      </c>
      <c r="M2220" s="5" t="n">
        <v>0</v>
      </c>
      <c r="N2220" s="5" t="n">
        <v>0</v>
      </c>
      <c r="O2220" s="0" t="s">
        <v>153</v>
      </c>
      <c r="P2220" s="0" t="e">
        <f aca="false">VLOOKUP(K2220,SQ!C:D,2,FALSE())</f>
        <v>#N/A</v>
      </c>
    </row>
    <row r="2221" customFormat="false" ht="12.8" hidden="true" customHeight="false" outlineLevel="0" collapsed="false">
      <c r="A2221" s="5" t="s">
        <v>9076</v>
      </c>
      <c r="B2221" s="5" t="s">
        <v>147</v>
      </c>
      <c r="C2221" s="5" t="s">
        <v>170</v>
      </c>
      <c r="D2221" s="5" t="s">
        <v>9077</v>
      </c>
      <c r="E2221" s="5" t="n">
        <f aca="false">YEAR(D2221)</f>
        <v>2023</v>
      </c>
      <c r="F2221" s="5" t="n">
        <f aca="false">MONTH(D2221)</f>
        <v>8</v>
      </c>
      <c r="G2221" s="5" t="s">
        <v>172</v>
      </c>
      <c r="H2221" s="5" t="e">
        <f aca="false">YEAR(G2221)</f>
        <v>#VALUE!</v>
      </c>
      <c r="I2221" s="5" t="e">
        <f aca="false">MONTH(G2221)</f>
        <v>#VALUE!</v>
      </c>
      <c r="J2221" s="5" t="s">
        <v>9078</v>
      </c>
      <c r="K2221" s="5" t="str">
        <f aca="false">LEFT(J2221,6)</f>
        <v>095068</v>
      </c>
      <c r="L2221" s="5" t="s">
        <v>9079</v>
      </c>
      <c r="M2221" s="5" t="n">
        <v>1</v>
      </c>
      <c r="N2221" s="5" t="n">
        <v>0</v>
      </c>
      <c r="O2221" s="0" t="s">
        <v>153</v>
      </c>
      <c r="P2221" s="0" t="e">
        <f aca="false">VLOOKUP(K2221,SQ!C:D,2,FALSE())</f>
        <v>#N/A</v>
      </c>
    </row>
    <row r="2222" customFormat="false" ht="12.8" hidden="true" customHeight="false" outlineLevel="0" collapsed="false">
      <c r="A2222" s="5" t="s">
        <v>9080</v>
      </c>
      <c r="B2222" s="5" t="s">
        <v>232</v>
      </c>
      <c r="C2222" s="5" t="s">
        <v>170</v>
      </c>
      <c r="D2222" s="5" t="s">
        <v>9081</v>
      </c>
      <c r="E2222" s="5" t="n">
        <f aca="false">YEAR(D2222)</f>
        <v>2023</v>
      </c>
      <c r="F2222" s="5" t="n">
        <f aca="false">MONTH(D2222)</f>
        <v>8</v>
      </c>
      <c r="G2222" s="5" t="s">
        <v>172</v>
      </c>
      <c r="H2222" s="5" t="e">
        <f aca="false">YEAR(G2222)</f>
        <v>#VALUE!</v>
      </c>
      <c r="I2222" s="5" t="e">
        <f aca="false">MONTH(G2222)</f>
        <v>#VALUE!</v>
      </c>
      <c r="J2222" s="5" t="s">
        <v>9082</v>
      </c>
      <c r="K2222" s="5" t="str">
        <f aca="false">LEFT(J2222,6)</f>
        <v>057167</v>
      </c>
      <c r="L2222" s="5" t="s">
        <v>9083</v>
      </c>
      <c r="M2222" s="5" t="n">
        <v>0</v>
      </c>
      <c r="N2222" s="5" t="n">
        <v>0</v>
      </c>
      <c r="O2222" s="0" t="s">
        <v>153</v>
      </c>
      <c r="P2222" s="0" t="e">
        <f aca="false">VLOOKUP(K2222,SQ!C:D,2,FALSE())</f>
        <v>#N/A</v>
      </c>
    </row>
    <row r="2223" customFormat="false" ht="12.8" hidden="true" customHeight="false" outlineLevel="0" collapsed="false">
      <c r="A2223" s="5" t="s">
        <v>9084</v>
      </c>
      <c r="B2223" s="5" t="s">
        <v>147</v>
      </c>
      <c r="C2223" s="5" t="s">
        <v>170</v>
      </c>
      <c r="D2223" s="5" t="s">
        <v>9085</v>
      </c>
      <c r="E2223" s="5" t="n">
        <f aca="false">YEAR(D2223)</f>
        <v>2023</v>
      </c>
      <c r="F2223" s="5" t="n">
        <f aca="false">MONTH(D2223)</f>
        <v>8</v>
      </c>
      <c r="G2223" s="5" t="s">
        <v>172</v>
      </c>
      <c r="H2223" s="5" t="e">
        <f aca="false">YEAR(G2223)</f>
        <v>#VALUE!</v>
      </c>
      <c r="I2223" s="5" t="e">
        <f aca="false">MONTH(G2223)</f>
        <v>#VALUE!</v>
      </c>
      <c r="J2223" s="5" t="s">
        <v>9086</v>
      </c>
      <c r="K2223" s="5" t="str">
        <f aca="false">LEFT(J2223,6)</f>
        <v>167064</v>
      </c>
      <c r="L2223" s="5" t="s">
        <v>9087</v>
      </c>
      <c r="M2223" s="5" t="n">
        <v>0</v>
      </c>
      <c r="N2223" s="5" t="n">
        <v>0</v>
      </c>
      <c r="O2223" s="0" t="s">
        <v>153</v>
      </c>
      <c r="P2223" s="0" t="e">
        <f aca="false">VLOOKUP(K2223,SQ!C:D,2,FALSE())</f>
        <v>#N/A</v>
      </c>
    </row>
    <row r="2224" customFormat="false" ht="12.8" hidden="true" customHeight="false" outlineLevel="0" collapsed="false">
      <c r="A2224" s="5" t="s">
        <v>9088</v>
      </c>
      <c r="B2224" s="5" t="s">
        <v>147</v>
      </c>
      <c r="C2224" s="5" t="s">
        <v>170</v>
      </c>
      <c r="D2224" s="5" t="s">
        <v>9089</v>
      </c>
      <c r="E2224" s="5" t="n">
        <f aca="false">YEAR(D2224)</f>
        <v>2023</v>
      </c>
      <c r="F2224" s="5" t="n">
        <f aca="false">MONTH(D2224)</f>
        <v>8</v>
      </c>
      <c r="G2224" s="5" t="s">
        <v>172</v>
      </c>
      <c r="H2224" s="5" t="e">
        <f aca="false">YEAR(G2224)</f>
        <v>#VALUE!</v>
      </c>
      <c r="I2224" s="5" t="e">
        <f aca="false">MONTH(G2224)</f>
        <v>#VALUE!</v>
      </c>
      <c r="J2224" s="5" t="s">
        <v>7985</v>
      </c>
      <c r="K2224" s="5" t="str">
        <f aca="false">LEFT(J2224,6)</f>
        <v>030081</v>
      </c>
      <c r="L2224" s="5" t="s">
        <v>9090</v>
      </c>
      <c r="M2224" s="5" t="n">
        <v>18</v>
      </c>
      <c r="N2224" s="5" t="n">
        <v>0</v>
      </c>
      <c r="O2224" s="0" t="s">
        <v>153</v>
      </c>
      <c r="P2224" s="0" t="e">
        <f aca="false">VLOOKUP(K2224,SQ!C:D,2,FALSE())</f>
        <v>#N/A</v>
      </c>
    </row>
    <row r="2225" customFormat="false" ht="12.8" hidden="true" customHeight="false" outlineLevel="0" collapsed="false">
      <c r="A2225" s="5" t="s">
        <v>9091</v>
      </c>
      <c r="B2225" s="5" t="s">
        <v>147</v>
      </c>
      <c r="C2225" s="5" t="s">
        <v>170</v>
      </c>
      <c r="D2225" s="5" t="s">
        <v>9092</v>
      </c>
      <c r="E2225" s="5" t="n">
        <f aca="false">YEAR(D2225)</f>
        <v>2023</v>
      </c>
      <c r="F2225" s="5" t="n">
        <f aca="false">MONTH(D2225)</f>
        <v>8</v>
      </c>
      <c r="G2225" s="5" t="s">
        <v>172</v>
      </c>
      <c r="H2225" s="5" t="e">
        <f aca="false">YEAR(G2225)</f>
        <v>#VALUE!</v>
      </c>
      <c r="I2225" s="5" t="e">
        <f aca="false">MONTH(G2225)</f>
        <v>#VALUE!</v>
      </c>
      <c r="J2225" s="5" t="s">
        <v>9093</v>
      </c>
      <c r="K2225" s="5" t="str">
        <f aca="false">LEFT(J2225,6)</f>
        <v>113281</v>
      </c>
      <c r="L2225" s="5" t="s">
        <v>9094</v>
      </c>
      <c r="M2225" s="5" t="n">
        <v>0</v>
      </c>
      <c r="N2225" s="5" t="n">
        <v>0</v>
      </c>
      <c r="O2225" s="0" t="s">
        <v>153</v>
      </c>
      <c r="P2225" s="0" t="e">
        <f aca="false">VLOOKUP(K2225,SQ!C:D,2,FALSE())</f>
        <v>#N/A</v>
      </c>
    </row>
    <row r="2226" customFormat="false" ht="12.8" hidden="true" customHeight="false" outlineLevel="0" collapsed="false">
      <c r="A2226" s="5" t="s">
        <v>9095</v>
      </c>
      <c r="B2226" s="5" t="s">
        <v>232</v>
      </c>
      <c r="C2226" s="5" t="s">
        <v>170</v>
      </c>
      <c r="D2226" s="5" t="s">
        <v>9096</v>
      </c>
      <c r="E2226" s="5" t="n">
        <f aca="false">YEAR(D2226)</f>
        <v>2023</v>
      </c>
      <c r="F2226" s="5" t="n">
        <f aca="false">MONTH(D2226)</f>
        <v>9</v>
      </c>
      <c r="G2226" s="5" t="s">
        <v>172</v>
      </c>
      <c r="H2226" s="5" t="e">
        <f aca="false">YEAR(G2226)</f>
        <v>#VALUE!</v>
      </c>
      <c r="I2226" s="5" t="e">
        <f aca="false">MONTH(G2226)</f>
        <v>#VALUE!</v>
      </c>
      <c r="J2226" s="5" t="s">
        <v>9097</v>
      </c>
      <c r="K2226" s="5" t="str">
        <f aca="false">LEFT(J2226,6)</f>
        <v>042159</v>
      </c>
      <c r="L2226" s="5" t="s">
        <v>9098</v>
      </c>
      <c r="M2226" s="5" t="n">
        <v>0</v>
      </c>
      <c r="N2226" s="5" t="n">
        <v>0</v>
      </c>
      <c r="O2226" s="0" t="s">
        <v>153</v>
      </c>
      <c r="P2226" s="0" t="e">
        <f aca="false">VLOOKUP(K2226,SQ!C:D,2,FALSE())</f>
        <v>#N/A</v>
      </c>
    </row>
    <row r="2227" customFormat="false" ht="12.8" hidden="true" customHeight="false" outlineLevel="0" collapsed="false">
      <c r="A2227" s="5" t="s">
        <v>9099</v>
      </c>
      <c r="B2227" s="5" t="s">
        <v>147</v>
      </c>
      <c r="C2227" s="5" t="s">
        <v>170</v>
      </c>
      <c r="D2227" s="5" t="s">
        <v>9100</v>
      </c>
      <c r="E2227" s="5" t="n">
        <f aca="false">YEAR(D2227)</f>
        <v>2023</v>
      </c>
      <c r="F2227" s="5" t="n">
        <f aca="false">MONTH(D2227)</f>
        <v>8</v>
      </c>
      <c r="G2227" s="5" t="s">
        <v>172</v>
      </c>
      <c r="H2227" s="5" t="e">
        <f aca="false">YEAR(G2227)</f>
        <v>#VALUE!</v>
      </c>
      <c r="I2227" s="5" t="e">
        <f aca="false">MONTH(G2227)</f>
        <v>#VALUE!</v>
      </c>
      <c r="J2227" s="5" t="s">
        <v>9101</v>
      </c>
      <c r="K2227" s="5" t="str">
        <f aca="false">LEFT(J2227,6)</f>
        <v>299129</v>
      </c>
      <c r="L2227" s="5" t="s">
        <v>9102</v>
      </c>
      <c r="M2227" s="5" t="n">
        <v>0</v>
      </c>
      <c r="N2227" s="5" t="n">
        <v>0</v>
      </c>
      <c r="O2227" s="0" t="s">
        <v>153</v>
      </c>
      <c r="P2227" s="0" t="e">
        <f aca="false">VLOOKUP(K2227,SQ!C:D,2,FALSE())</f>
        <v>#N/A</v>
      </c>
    </row>
    <row r="2228" customFormat="false" ht="12.8" hidden="true" customHeight="false" outlineLevel="0" collapsed="false">
      <c r="A2228" s="5" t="s">
        <v>9103</v>
      </c>
      <c r="B2228" s="5" t="s">
        <v>299</v>
      </c>
      <c r="C2228" s="5" t="s">
        <v>170</v>
      </c>
      <c r="D2228" s="5" t="s">
        <v>9104</v>
      </c>
      <c r="E2228" s="5" t="n">
        <f aca="false">YEAR(D2228)</f>
        <v>2023</v>
      </c>
      <c r="F2228" s="5" t="n">
        <f aca="false">MONTH(D2228)</f>
        <v>8</v>
      </c>
      <c r="G2228" s="5" t="s">
        <v>172</v>
      </c>
      <c r="H2228" s="5" t="e">
        <f aca="false">YEAR(G2228)</f>
        <v>#VALUE!</v>
      </c>
      <c r="I2228" s="5" t="e">
        <f aca="false">MONTH(G2228)</f>
        <v>#VALUE!</v>
      </c>
      <c r="J2228" s="5" t="s">
        <v>551</v>
      </c>
      <c r="K2228" s="5" t="str">
        <f aca="false">LEFT(J2228,6)</f>
        <v>302009</v>
      </c>
      <c r="L2228" s="5" t="s">
        <v>552</v>
      </c>
      <c r="M2228" s="5" t="n">
        <v>0</v>
      </c>
      <c r="N2228" s="5" t="n">
        <v>0</v>
      </c>
      <c r="O2228" s="0" t="s">
        <v>153</v>
      </c>
      <c r="P2228" s="0" t="e">
        <f aca="false">VLOOKUP(K2228,SQ!C:D,2,FALSE())</f>
        <v>#N/A</v>
      </c>
    </row>
    <row r="2229" customFormat="false" ht="12.8" hidden="true" customHeight="false" outlineLevel="0" collapsed="false">
      <c r="A2229" s="5" t="s">
        <v>9105</v>
      </c>
      <c r="B2229" s="5" t="s">
        <v>147</v>
      </c>
      <c r="C2229" s="5" t="s">
        <v>170</v>
      </c>
      <c r="D2229" s="5" t="s">
        <v>9106</v>
      </c>
      <c r="E2229" s="5" t="n">
        <f aca="false">YEAR(D2229)</f>
        <v>2023</v>
      </c>
      <c r="F2229" s="5" t="n">
        <f aca="false">MONTH(D2229)</f>
        <v>8</v>
      </c>
      <c r="G2229" s="5" t="s">
        <v>172</v>
      </c>
      <c r="H2229" s="5" t="e">
        <f aca="false">YEAR(G2229)</f>
        <v>#VALUE!</v>
      </c>
      <c r="I2229" s="5" t="e">
        <f aca="false">MONTH(G2229)</f>
        <v>#VALUE!</v>
      </c>
      <c r="J2229" s="5" t="s">
        <v>9107</v>
      </c>
      <c r="K2229" s="5" t="str">
        <f aca="false">LEFT(J2229,6)</f>
        <v>157229</v>
      </c>
      <c r="L2229" s="5" t="s">
        <v>9108</v>
      </c>
      <c r="M2229" s="5" t="n">
        <v>0</v>
      </c>
      <c r="N2229" s="5" t="n">
        <v>0</v>
      </c>
      <c r="O2229" s="0" t="s">
        <v>153</v>
      </c>
      <c r="P2229" s="0" t="e">
        <f aca="false">VLOOKUP(K2229,SQ!C:D,2,FALSE())</f>
        <v>#N/A</v>
      </c>
    </row>
    <row r="2230" customFormat="false" ht="12.8" hidden="true" customHeight="false" outlineLevel="0" collapsed="false">
      <c r="A2230" s="5" t="s">
        <v>9109</v>
      </c>
      <c r="B2230" s="5" t="s">
        <v>250</v>
      </c>
      <c r="C2230" s="5" t="s">
        <v>170</v>
      </c>
      <c r="D2230" s="5" t="s">
        <v>9110</v>
      </c>
      <c r="E2230" s="5" t="n">
        <f aca="false">YEAR(D2230)</f>
        <v>2023</v>
      </c>
      <c r="F2230" s="5" t="n">
        <f aca="false">MONTH(D2230)</f>
        <v>8</v>
      </c>
      <c r="G2230" s="5" t="s">
        <v>172</v>
      </c>
      <c r="H2230" s="5" t="e">
        <f aca="false">YEAR(G2230)</f>
        <v>#VALUE!</v>
      </c>
      <c r="I2230" s="5" t="e">
        <f aca="false">MONTH(G2230)</f>
        <v>#VALUE!</v>
      </c>
      <c r="J2230" s="5" t="s">
        <v>9111</v>
      </c>
      <c r="K2230" s="5" t="str">
        <f aca="false">LEFT(J2230,6)</f>
        <v>007070</v>
      </c>
      <c r="L2230" s="5" t="s">
        <v>9112</v>
      </c>
      <c r="M2230" s="5" t="n">
        <v>100</v>
      </c>
      <c r="N2230" s="5" t="n">
        <v>100</v>
      </c>
      <c r="O2230" s="0" t="s">
        <v>153</v>
      </c>
      <c r="P2230" s="0" t="str">
        <f aca="false">VLOOKUP(K2230,SQ!C:D,2,FALSE())</f>
        <v>Perimetro_Area_Central_sem_o_perimetro_do_Art_16_paragrafo_3º</v>
      </c>
    </row>
    <row r="2231" customFormat="false" ht="12.8" hidden="true" customHeight="false" outlineLevel="0" collapsed="false">
      <c r="A2231" s="5" t="s">
        <v>9113</v>
      </c>
      <c r="B2231" s="5" t="s">
        <v>299</v>
      </c>
      <c r="C2231" s="5" t="s">
        <v>170</v>
      </c>
      <c r="D2231" s="5" t="s">
        <v>9114</v>
      </c>
      <c r="E2231" s="5" t="n">
        <f aca="false">YEAR(D2231)</f>
        <v>2023</v>
      </c>
      <c r="F2231" s="5" t="n">
        <f aca="false">MONTH(D2231)</f>
        <v>8</v>
      </c>
      <c r="G2231" s="5" t="s">
        <v>172</v>
      </c>
      <c r="H2231" s="5" t="e">
        <f aca="false">YEAR(G2231)</f>
        <v>#VALUE!</v>
      </c>
      <c r="I2231" s="5" t="e">
        <f aca="false">MONTH(G2231)</f>
        <v>#VALUE!</v>
      </c>
      <c r="J2231" s="5" t="s">
        <v>5137</v>
      </c>
      <c r="K2231" s="5" t="str">
        <f aca="false">LEFT(J2231,6)</f>
        <v>087113</v>
      </c>
      <c r="L2231" s="5" t="s">
        <v>9115</v>
      </c>
      <c r="M2231" s="5" t="n">
        <v>0</v>
      </c>
      <c r="N2231" s="5" t="n">
        <v>0</v>
      </c>
      <c r="O2231" s="0" t="s">
        <v>153</v>
      </c>
      <c r="P2231" s="0" t="e">
        <f aca="false">VLOOKUP(K2231,SQ!C:D,2,FALSE())</f>
        <v>#N/A</v>
      </c>
    </row>
    <row r="2232" customFormat="false" ht="12.8" hidden="true" customHeight="false" outlineLevel="0" collapsed="false">
      <c r="A2232" s="5" t="s">
        <v>9116</v>
      </c>
      <c r="B2232" s="5" t="s">
        <v>147</v>
      </c>
      <c r="C2232" s="5" t="s">
        <v>170</v>
      </c>
      <c r="D2232" s="5" t="s">
        <v>9117</v>
      </c>
      <c r="E2232" s="5" t="n">
        <f aca="false">YEAR(D2232)</f>
        <v>2023</v>
      </c>
      <c r="F2232" s="5" t="n">
        <f aca="false">MONTH(D2232)</f>
        <v>8</v>
      </c>
      <c r="G2232" s="5" t="s">
        <v>172</v>
      </c>
      <c r="H2232" s="5" t="e">
        <f aca="false">YEAR(G2232)</f>
        <v>#VALUE!</v>
      </c>
      <c r="I2232" s="5" t="e">
        <f aca="false">MONTH(G2232)</f>
        <v>#VALUE!</v>
      </c>
      <c r="J2232" s="5" t="s">
        <v>9118</v>
      </c>
      <c r="K2232" s="5" t="str">
        <f aca="false">LEFT(J2232,6)</f>
        <v>054016</v>
      </c>
      <c r="L2232" s="5" t="s">
        <v>9119</v>
      </c>
      <c r="M2232" s="5" t="n">
        <v>0</v>
      </c>
      <c r="N2232" s="5" t="n">
        <v>0</v>
      </c>
      <c r="O2232" s="0" t="s">
        <v>153</v>
      </c>
      <c r="P2232" s="0" t="e">
        <f aca="false">VLOOKUP(K2232,SQ!C:D,2,FALSE())</f>
        <v>#N/A</v>
      </c>
    </row>
    <row r="2233" customFormat="false" ht="12.8" hidden="true" customHeight="false" outlineLevel="0" collapsed="false">
      <c r="A2233" s="5" t="s">
        <v>9120</v>
      </c>
      <c r="B2233" s="5" t="s">
        <v>299</v>
      </c>
      <c r="C2233" s="5" t="s">
        <v>170</v>
      </c>
      <c r="D2233" s="5" t="s">
        <v>9121</v>
      </c>
      <c r="E2233" s="5" t="n">
        <f aca="false">YEAR(D2233)</f>
        <v>2023</v>
      </c>
      <c r="F2233" s="5" t="n">
        <f aca="false">MONTH(D2233)</f>
        <v>8</v>
      </c>
      <c r="G2233" s="5" t="s">
        <v>172</v>
      </c>
      <c r="H2233" s="5" t="e">
        <f aca="false">YEAR(G2233)</f>
        <v>#VALUE!</v>
      </c>
      <c r="I2233" s="5" t="e">
        <f aca="false">MONTH(G2233)</f>
        <v>#VALUE!</v>
      </c>
      <c r="J2233" s="5" t="s">
        <v>9122</v>
      </c>
      <c r="K2233" s="5" t="str">
        <f aca="false">LEFT(J2233,6)</f>
        <v>073015</v>
      </c>
      <c r="L2233" s="5" t="s">
        <v>9123</v>
      </c>
      <c r="M2233" s="5" t="n">
        <v>0</v>
      </c>
      <c r="N2233" s="5" t="n">
        <v>0</v>
      </c>
      <c r="O2233" s="0" t="s">
        <v>153</v>
      </c>
      <c r="P2233" s="0" t="e">
        <f aca="false">VLOOKUP(K2233,SQ!C:D,2,FALSE())</f>
        <v>#N/A</v>
      </c>
    </row>
    <row r="2234" customFormat="false" ht="12.8" hidden="true" customHeight="false" outlineLevel="0" collapsed="false">
      <c r="A2234" s="5" t="s">
        <v>9124</v>
      </c>
      <c r="B2234" s="5" t="s">
        <v>232</v>
      </c>
      <c r="C2234" s="5" t="s">
        <v>170</v>
      </c>
      <c r="D2234" s="5" t="s">
        <v>9125</v>
      </c>
      <c r="E2234" s="5" t="n">
        <f aca="false">YEAR(D2234)</f>
        <v>2023</v>
      </c>
      <c r="F2234" s="5" t="n">
        <f aca="false">MONTH(D2234)</f>
        <v>8</v>
      </c>
      <c r="G2234" s="5" t="s">
        <v>172</v>
      </c>
      <c r="H2234" s="5" t="e">
        <f aca="false">YEAR(G2234)</f>
        <v>#VALUE!</v>
      </c>
      <c r="I2234" s="5" t="e">
        <f aca="false">MONTH(G2234)</f>
        <v>#VALUE!</v>
      </c>
      <c r="J2234" s="5" t="s">
        <v>9126</v>
      </c>
      <c r="K2234" s="5" t="str">
        <f aca="false">LEFT(J2234,6)</f>
        <v>085434</v>
      </c>
      <c r="L2234" s="5" t="s">
        <v>9127</v>
      </c>
      <c r="M2234" s="5" t="n">
        <v>0</v>
      </c>
      <c r="N2234" s="5" t="n">
        <v>0</v>
      </c>
      <c r="O2234" s="0" t="s">
        <v>153</v>
      </c>
      <c r="P2234" s="0" t="e">
        <f aca="false">VLOOKUP(K2234,SQ!C:D,2,FALSE())</f>
        <v>#N/A</v>
      </c>
    </row>
    <row r="2235" customFormat="false" ht="12.8" hidden="true" customHeight="false" outlineLevel="0" collapsed="false">
      <c r="A2235" s="5" t="s">
        <v>9128</v>
      </c>
      <c r="B2235" s="5" t="s">
        <v>147</v>
      </c>
      <c r="C2235" s="5" t="s">
        <v>170</v>
      </c>
      <c r="D2235" s="5" t="s">
        <v>9129</v>
      </c>
      <c r="E2235" s="5" t="n">
        <f aca="false">YEAR(D2235)</f>
        <v>2023</v>
      </c>
      <c r="F2235" s="5" t="n">
        <f aca="false">MONTH(D2235)</f>
        <v>8</v>
      </c>
      <c r="G2235" s="5" t="s">
        <v>172</v>
      </c>
      <c r="H2235" s="5" t="e">
        <f aca="false">YEAR(G2235)</f>
        <v>#VALUE!</v>
      </c>
      <c r="I2235" s="5" t="e">
        <f aca="false">MONTH(G2235)</f>
        <v>#VALUE!</v>
      </c>
      <c r="J2235" s="5" t="s">
        <v>4614</v>
      </c>
      <c r="K2235" s="5" t="str">
        <f aca="false">LEFT(J2235,6)</f>
        <v>201023</v>
      </c>
      <c r="L2235" s="5" t="s">
        <v>9130</v>
      </c>
      <c r="M2235" s="5" t="n">
        <v>0</v>
      </c>
      <c r="N2235" s="5" t="n">
        <v>0</v>
      </c>
      <c r="O2235" s="0" t="s">
        <v>153</v>
      </c>
      <c r="P2235" s="0" t="e">
        <f aca="false">VLOOKUP(K2235,SQ!C:D,2,FALSE())</f>
        <v>#N/A</v>
      </c>
    </row>
    <row r="2236" customFormat="false" ht="12.8" hidden="true" customHeight="false" outlineLevel="0" collapsed="false">
      <c r="A2236" s="5" t="s">
        <v>9131</v>
      </c>
      <c r="B2236" s="5" t="s">
        <v>147</v>
      </c>
      <c r="C2236" s="5" t="s">
        <v>170</v>
      </c>
      <c r="D2236" s="5" t="s">
        <v>9132</v>
      </c>
      <c r="E2236" s="5" t="n">
        <f aca="false">YEAR(D2236)</f>
        <v>2023</v>
      </c>
      <c r="F2236" s="5" t="n">
        <f aca="false">MONTH(D2236)</f>
        <v>8</v>
      </c>
      <c r="G2236" s="5" t="s">
        <v>172</v>
      </c>
      <c r="H2236" s="5" t="e">
        <f aca="false">YEAR(G2236)</f>
        <v>#VALUE!</v>
      </c>
      <c r="I2236" s="5" t="e">
        <f aca="false">MONTH(G2236)</f>
        <v>#VALUE!</v>
      </c>
      <c r="J2236" s="5" t="s">
        <v>9133</v>
      </c>
      <c r="K2236" s="5" t="str">
        <f aca="false">LEFT(J2236,6)</f>
        <v>013006</v>
      </c>
      <c r="L2236" s="5" t="s">
        <v>9134</v>
      </c>
      <c r="M2236" s="5" t="n">
        <v>0</v>
      </c>
      <c r="N2236" s="5" t="n">
        <v>0</v>
      </c>
      <c r="O2236" s="0" t="s">
        <v>153</v>
      </c>
      <c r="P2236" s="0" t="e">
        <f aca="false">VLOOKUP(K2236,SQ!C:D,2,FALSE())</f>
        <v>#N/A</v>
      </c>
    </row>
    <row r="2237" customFormat="false" ht="12.8" hidden="true" customHeight="false" outlineLevel="0" collapsed="false">
      <c r="A2237" s="5" t="s">
        <v>9135</v>
      </c>
      <c r="B2237" s="5" t="s">
        <v>147</v>
      </c>
      <c r="C2237" s="5" t="s">
        <v>170</v>
      </c>
      <c r="D2237" s="5" t="s">
        <v>9136</v>
      </c>
      <c r="E2237" s="5" t="n">
        <f aca="false">YEAR(D2237)</f>
        <v>2023</v>
      </c>
      <c r="F2237" s="5" t="n">
        <f aca="false">MONTH(D2237)</f>
        <v>9</v>
      </c>
      <c r="G2237" s="5" t="s">
        <v>172</v>
      </c>
      <c r="H2237" s="5" t="e">
        <f aca="false">YEAR(G2237)</f>
        <v>#VALUE!</v>
      </c>
      <c r="I2237" s="5" t="e">
        <f aca="false">MONTH(G2237)</f>
        <v>#VALUE!</v>
      </c>
      <c r="J2237" s="5" t="s">
        <v>6702</v>
      </c>
      <c r="K2237" s="5" t="str">
        <f aca="false">LEFT(J2237,6)</f>
        <v>031023</v>
      </c>
      <c r="L2237" s="5" t="s">
        <v>9137</v>
      </c>
      <c r="M2237" s="5" t="n">
        <v>2</v>
      </c>
      <c r="N2237" s="5" t="n">
        <v>2</v>
      </c>
      <c r="O2237" s="0" t="s">
        <v>153</v>
      </c>
      <c r="P2237" s="0" t="e">
        <f aca="false">VLOOKUP(K2237,SQ!C:D,2,FALSE())</f>
        <v>#N/A</v>
      </c>
    </row>
    <row r="2238" customFormat="false" ht="12.8" hidden="true" customHeight="false" outlineLevel="0" collapsed="false">
      <c r="A2238" s="5" t="s">
        <v>9138</v>
      </c>
      <c r="B2238" s="5" t="s">
        <v>232</v>
      </c>
      <c r="C2238" s="5" t="s">
        <v>170</v>
      </c>
      <c r="D2238" s="5" t="s">
        <v>9139</v>
      </c>
      <c r="E2238" s="5" t="n">
        <f aca="false">YEAR(D2238)</f>
        <v>2023</v>
      </c>
      <c r="F2238" s="5" t="n">
        <f aca="false">MONTH(D2238)</f>
        <v>8</v>
      </c>
      <c r="G2238" s="5" t="s">
        <v>172</v>
      </c>
      <c r="H2238" s="5" t="e">
        <f aca="false">YEAR(G2238)</f>
        <v>#VALUE!</v>
      </c>
      <c r="I2238" s="5" t="e">
        <f aca="false">MONTH(G2238)</f>
        <v>#VALUE!</v>
      </c>
      <c r="J2238" s="5" t="s">
        <v>9140</v>
      </c>
      <c r="K2238" s="5" t="str">
        <f aca="false">LEFT(J2238,6)</f>
        <v>186009</v>
      </c>
      <c r="L2238" s="5" t="s">
        <v>9141</v>
      </c>
      <c r="M2238" s="5" t="n">
        <v>0</v>
      </c>
      <c r="N2238" s="5" t="n">
        <v>0</v>
      </c>
      <c r="O2238" s="0" t="s">
        <v>153</v>
      </c>
      <c r="P2238" s="0" t="e">
        <f aca="false">VLOOKUP(K2238,SQ!C:D,2,FALSE())</f>
        <v>#N/A</v>
      </c>
    </row>
    <row r="2239" customFormat="false" ht="12.8" hidden="true" customHeight="false" outlineLevel="0" collapsed="false">
      <c r="A2239" s="5" t="s">
        <v>9142</v>
      </c>
      <c r="B2239" s="5" t="s">
        <v>147</v>
      </c>
      <c r="C2239" s="5" t="s">
        <v>170</v>
      </c>
      <c r="D2239" s="5" t="s">
        <v>9143</v>
      </c>
      <c r="E2239" s="5" t="n">
        <f aca="false">YEAR(D2239)</f>
        <v>2023</v>
      </c>
      <c r="F2239" s="5" t="n">
        <f aca="false">MONTH(D2239)</f>
        <v>8</v>
      </c>
      <c r="G2239" s="5" t="s">
        <v>172</v>
      </c>
      <c r="H2239" s="5" t="e">
        <f aca="false">YEAR(G2239)</f>
        <v>#VALUE!</v>
      </c>
      <c r="I2239" s="5" t="e">
        <f aca="false">MONTH(G2239)</f>
        <v>#VALUE!</v>
      </c>
      <c r="J2239" s="5" t="s">
        <v>9144</v>
      </c>
      <c r="K2239" s="5" t="str">
        <f aca="false">LEFT(J2239,6)</f>
        <v>112613</v>
      </c>
      <c r="L2239" s="5" t="s">
        <v>9145</v>
      </c>
      <c r="M2239" s="5" t="n">
        <v>0</v>
      </c>
      <c r="N2239" s="5" t="n">
        <v>0</v>
      </c>
      <c r="O2239" s="0" t="s">
        <v>153</v>
      </c>
      <c r="P2239" s="0" t="e">
        <f aca="false">VLOOKUP(K2239,SQ!C:D,2,FALSE())</f>
        <v>#N/A</v>
      </c>
    </row>
    <row r="2240" customFormat="false" ht="12.8" hidden="true" customHeight="false" outlineLevel="0" collapsed="false">
      <c r="A2240" s="5" t="s">
        <v>9146</v>
      </c>
      <c r="B2240" s="5" t="s">
        <v>147</v>
      </c>
      <c r="C2240" s="5" t="s">
        <v>170</v>
      </c>
      <c r="D2240" s="5" t="s">
        <v>9147</v>
      </c>
      <c r="E2240" s="5" t="n">
        <f aca="false">YEAR(D2240)</f>
        <v>2023</v>
      </c>
      <c r="F2240" s="5" t="n">
        <f aca="false">MONTH(D2240)</f>
        <v>8</v>
      </c>
      <c r="G2240" s="5" t="s">
        <v>172</v>
      </c>
      <c r="H2240" s="5" t="e">
        <f aca="false">YEAR(G2240)</f>
        <v>#VALUE!</v>
      </c>
      <c r="I2240" s="5" t="e">
        <f aca="false">MONTH(G2240)</f>
        <v>#VALUE!</v>
      </c>
      <c r="J2240" s="5" t="s">
        <v>9148</v>
      </c>
      <c r="K2240" s="5" t="str">
        <f aca="false">LEFT(J2240,6)</f>
        <v>086404</v>
      </c>
      <c r="L2240" s="5" t="s">
        <v>9149</v>
      </c>
      <c r="M2240" s="5" t="n">
        <v>1</v>
      </c>
      <c r="N2240" s="5" t="n">
        <v>0</v>
      </c>
      <c r="O2240" s="0" t="s">
        <v>153</v>
      </c>
      <c r="P2240" s="0" t="e">
        <f aca="false">VLOOKUP(K2240,SQ!C:D,2,FALSE())</f>
        <v>#N/A</v>
      </c>
    </row>
    <row r="2241" customFormat="false" ht="12.8" hidden="true" customHeight="false" outlineLevel="0" collapsed="false">
      <c r="A2241" s="5" t="s">
        <v>9150</v>
      </c>
      <c r="B2241" s="5" t="s">
        <v>147</v>
      </c>
      <c r="C2241" s="5" t="s">
        <v>170</v>
      </c>
      <c r="D2241" s="5" t="s">
        <v>9151</v>
      </c>
      <c r="E2241" s="5" t="n">
        <f aca="false">YEAR(D2241)</f>
        <v>2023</v>
      </c>
      <c r="F2241" s="5" t="n">
        <f aca="false">MONTH(D2241)</f>
        <v>8</v>
      </c>
      <c r="G2241" s="5" t="s">
        <v>172</v>
      </c>
      <c r="H2241" s="5" t="e">
        <f aca="false">YEAR(G2241)</f>
        <v>#VALUE!</v>
      </c>
      <c r="I2241" s="5" t="e">
        <f aca="false">MONTH(G2241)</f>
        <v>#VALUE!</v>
      </c>
      <c r="J2241" s="5" t="s">
        <v>9152</v>
      </c>
      <c r="K2241" s="5" t="str">
        <f aca="false">LEFT(J2241,6)</f>
        <v>059187</v>
      </c>
      <c r="L2241" s="5" t="s">
        <v>9153</v>
      </c>
      <c r="M2241" s="5" t="n">
        <v>0</v>
      </c>
      <c r="N2241" s="5" t="n">
        <v>0</v>
      </c>
      <c r="O2241" s="0" t="s">
        <v>153</v>
      </c>
      <c r="P2241" s="0" t="e">
        <f aca="false">VLOOKUP(K2241,SQ!C:D,2,FALSE())</f>
        <v>#N/A</v>
      </c>
    </row>
    <row r="2242" customFormat="false" ht="12.8" hidden="true" customHeight="false" outlineLevel="0" collapsed="false">
      <c r="A2242" s="5" t="s">
        <v>9154</v>
      </c>
      <c r="B2242" s="5" t="s">
        <v>147</v>
      </c>
      <c r="C2242" s="5" t="s">
        <v>170</v>
      </c>
      <c r="D2242" s="5" t="s">
        <v>9155</v>
      </c>
      <c r="E2242" s="5" t="n">
        <f aca="false">YEAR(D2242)</f>
        <v>2023</v>
      </c>
      <c r="F2242" s="5" t="n">
        <f aca="false">MONTH(D2242)</f>
        <v>8</v>
      </c>
      <c r="G2242" s="5" t="s">
        <v>172</v>
      </c>
      <c r="H2242" s="5" t="e">
        <f aca="false">YEAR(G2242)</f>
        <v>#VALUE!</v>
      </c>
      <c r="I2242" s="5" t="e">
        <f aca="false">MONTH(G2242)</f>
        <v>#VALUE!</v>
      </c>
      <c r="J2242" s="5" t="s">
        <v>9156</v>
      </c>
      <c r="K2242" s="5" t="str">
        <f aca="false">LEFT(J2242,6)</f>
        <v>014009</v>
      </c>
      <c r="L2242" s="5" t="s">
        <v>9157</v>
      </c>
      <c r="M2242" s="5" t="n">
        <v>0</v>
      </c>
      <c r="N2242" s="5" t="n">
        <v>0</v>
      </c>
      <c r="O2242" s="0" t="s">
        <v>153</v>
      </c>
      <c r="P2242" s="0" t="e">
        <f aca="false">VLOOKUP(K2242,SQ!C:D,2,FALSE())</f>
        <v>#N/A</v>
      </c>
    </row>
    <row r="2243" customFormat="false" ht="12.8" hidden="true" customHeight="false" outlineLevel="0" collapsed="false">
      <c r="A2243" s="5" t="s">
        <v>9158</v>
      </c>
      <c r="B2243" s="5" t="s">
        <v>147</v>
      </c>
      <c r="C2243" s="5" t="s">
        <v>170</v>
      </c>
      <c r="D2243" s="5" t="s">
        <v>9159</v>
      </c>
      <c r="E2243" s="5" t="n">
        <f aca="false">YEAR(D2243)</f>
        <v>2023</v>
      </c>
      <c r="F2243" s="5" t="n">
        <f aca="false">MONTH(D2243)</f>
        <v>9</v>
      </c>
      <c r="G2243" s="5" t="s">
        <v>172</v>
      </c>
      <c r="H2243" s="5" t="e">
        <f aca="false">YEAR(G2243)</f>
        <v>#VALUE!</v>
      </c>
      <c r="I2243" s="5" t="e">
        <f aca="false">MONTH(G2243)</f>
        <v>#VALUE!</v>
      </c>
      <c r="J2243" s="5" t="s">
        <v>9160</v>
      </c>
      <c r="K2243" s="5" t="str">
        <f aca="false">LEFT(J2243,6)</f>
        <v>109033</v>
      </c>
      <c r="L2243" s="5" t="s">
        <v>9161</v>
      </c>
      <c r="M2243" s="5" t="n">
        <v>2</v>
      </c>
      <c r="N2243" s="5" t="n">
        <v>2</v>
      </c>
      <c r="O2243" s="0" t="s">
        <v>153</v>
      </c>
      <c r="P2243" s="0" t="e">
        <f aca="false">VLOOKUP(K2243,SQ!C:D,2,FALSE())</f>
        <v>#N/A</v>
      </c>
    </row>
    <row r="2244" customFormat="false" ht="12.8" hidden="true" customHeight="false" outlineLevel="0" collapsed="false">
      <c r="A2244" s="5" t="s">
        <v>9162</v>
      </c>
      <c r="B2244" s="5" t="s">
        <v>232</v>
      </c>
      <c r="C2244" s="5" t="s">
        <v>170</v>
      </c>
      <c r="D2244" s="5" t="s">
        <v>9163</v>
      </c>
      <c r="E2244" s="5" t="n">
        <f aca="false">YEAR(D2244)</f>
        <v>2023</v>
      </c>
      <c r="F2244" s="5" t="n">
        <f aca="false">MONTH(D2244)</f>
        <v>8</v>
      </c>
      <c r="G2244" s="5" t="s">
        <v>172</v>
      </c>
      <c r="H2244" s="5" t="e">
        <f aca="false">YEAR(G2244)</f>
        <v>#VALUE!</v>
      </c>
      <c r="I2244" s="5" t="e">
        <f aca="false">MONTH(G2244)</f>
        <v>#VALUE!</v>
      </c>
      <c r="J2244" s="5" t="s">
        <v>9164</v>
      </c>
      <c r="K2244" s="5" t="str">
        <f aca="false">LEFT(J2244,6)</f>
        <v>088194</v>
      </c>
      <c r="L2244" s="5" t="s">
        <v>9165</v>
      </c>
      <c r="M2244" s="5" t="n">
        <v>0</v>
      </c>
      <c r="N2244" s="5" t="n">
        <v>0</v>
      </c>
      <c r="O2244" s="0" t="s">
        <v>153</v>
      </c>
      <c r="P2244" s="0" t="e">
        <f aca="false">VLOOKUP(K2244,SQ!C:D,2,FALSE())</f>
        <v>#N/A</v>
      </c>
    </row>
    <row r="2245" customFormat="false" ht="12.8" hidden="true" customHeight="false" outlineLevel="0" collapsed="false">
      <c r="A2245" s="5" t="s">
        <v>9166</v>
      </c>
      <c r="B2245" s="5" t="s">
        <v>147</v>
      </c>
      <c r="C2245" s="5" t="s">
        <v>170</v>
      </c>
      <c r="D2245" s="5" t="s">
        <v>9167</v>
      </c>
      <c r="E2245" s="5" t="n">
        <f aca="false">YEAR(D2245)</f>
        <v>2023</v>
      </c>
      <c r="F2245" s="5" t="n">
        <f aca="false">MONTH(D2245)</f>
        <v>8</v>
      </c>
      <c r="G2245" s="5" t="s">
        <v>172</v>
      </c>
      <c r="H2245" s="5" t="e">
        <f aca="false">YEAR(G2245)</f>
        <v>#VALUE!</v>
      </c>
      <c r="I2245" s="5" t="e">
        <f aca="false">MONTH(G2245)</f>
        <v>#VALUE!</v>
      </c>
      <c r="J2245" s="5" t="s">
        <v>9168</v>
      </c>
      <c r="K2245" s="5" t="str">
        <f aca="false">LEFT(J2245,6)</f>
        <v>024076</v>
      </c>
      <c r="L2245" s="5" t="s">
        <v>9169</v>
      </c>
      <c r="M2245" s="5" t="n">
        <v>0</v>
      </c>
      <c r="N2245" s="5" t="n">
        <v>0</v>
      </c>
      <c r="O2245" s="0" t="s">
        <v>153</v>
      </c>
      <c r="P2245" s="0" t="e">
        <f aca="false">VLOOKUP(K2245,SQ!C:D,2,FALSE())</f>
        <v>#N/A</v>
      </c>
    </row>
    <row r="2246" customFormat="false" ht="12.8" hidden="true" customHeight="false" outlineLevel="0" collapsed="false">
      <c r="A2246" s="5" t="s">
        <v>9170</v>
      </c>
      <c r="B2246" s="5" t="s">
        <v>250</v>
      </c>
      <c r="C2246" s="5" t="s">
        <v>170</v>
      </c>
      <c r="D2246" s="5" t="s">
        <v>9171</v>
      </c>
      <c r="E2246" s="5" t="n">
        <f aca="false">YEAR(D2246)</f>
        <v>2023</v>
      </c>
      <c r="F2246" s="5" t="n">
        <f aca="false">MONTH(D2246)</f>
        <v>8</v>
      </c>
      <c r="G2246" s="5" t="s">
        <v>172</v>
      </c>
      <c r="H2246" s="5" t="e">
        <f aca="false">YEAR(G2246)</f>
        <v>#VALUE!</v>
      </c>
      <c r="I2246" s="5" t="e">
        <f aca="false">MONTH(G2246)</f>
        <v>#VALUE!</v>
      </c>
      <c r="J2246" s="5" t="s">
        <v>7901</v>
      </c>
      <c r="K2246" s="5" t="str">
        <f aca="false">LEFT(J2246,6)</f>
        <v>117151</v>
      </c>
      <c r="L2246" s="5" t="s">
        <v>9172</v>
      </c>
      <c r="M2246" s="5" t="n">
        <v>6</v>
      </c>
      <c r="N2246" s="5" t="n">
        <v>6</v>
      </c>
      <c r="O2246" s="0" t="s">
        <v>153</v>
      </c>
      <c r="P2246" s="0" t="e">
        <f aca="false">VLOOKUP(K2246,SQ!C:D,2,FALSE())</f>
        <v>#N/A</v>
      </c>
    </row>
    <row r="2247" customFormat="false" ht="12.8" hidden="true" customHeight="false" outlineLevel="0" collapsed="false">
      <c r="A2247" s="5" t="s">
        <v>9173</v>
      </c>
      <c r="B2247" s="5" t="s">
        <v>147</v>
      </c>
      <c r="C2247" s="5" t="s">
        <v>170</v>
      </c>
      <c r="D2247" s="5" t="s">
        <v>9174</v>
      </c>
      <c r="E2247" s="5" t="n">
        <f aca="false">YEAR(D2247)</f>
        <v>2023</v>
      </c>
      <c r="F2247" s="5" t="n">
        <f aca="false">MONTH(D2247)</f>
        <v>8</v>
      </c>
      <c r="G2247" s="5" t="s">
        <v>172</v>
      </c>
      <c r="H2247" s="5" t="e">
        <f aca="false">YEAR(G2247)</f>
        <v>#VALUE!</v>
      </c>
      <c r="I2247" s="5" t="e">
        <f aca="false">MONTH(G2247)</f>
        <v>#VALUE!</v>
      </c>
      <c r="J2247" s="5" t="s">
        <v>9175</v>
      </c>
      <c r="K2247" s="5" t="str">
        <f aca="false">LEFT(J2247,6)</f>
        <v>075179</v>
      </c>
      <c r="L2247" s="5" t="s">
        <v>9176</v>
      </c>
      <c r="M2247" s="5" t="n">
        <v>0</v>
      </c>
      <c r="N2247" s="5" t="n">
        <v>0</v>
      </c>
      <c r="O2247" s="0" t="s">
        <v>153</v>
      </c>
      <c r="P2247" s="0" t="e">
        <f aca="false">VLOOKUP(K2247,SQ!C:D,2,FALSE())</f>
        <v>#N/A</v>
      </c>
    </row>
    <row r="2248" customFormat="false" ht="12.8" hidden="true" customHeight="false" outlineLevel="0" collapsed="false">
      <c r="A2248" s="5" t="s">
        <v>9177</v>
      </c>
      <c r="B2248" s="5" t="s">
        <v>1065</v>
      </c>
      <c r="C2248" s="5" t="s">
        <v>170</v>
      </c>
      <c r="D2248" s="5" t="s">
        <v>9178</v>
      </c>
      <c r="E2248" s="5" t="n">
        <f aca="false">YEAR(D2248)</f>
        <v>2023</v>
      </c>
      <c r="F2248" s="5" t="n">
        <f aca="false">MONTH(D2248)</f>
        <v>8</v>
      </c>
      <c r="G2248" s="5" t="s">
        <v>172</v>
      </c>
      <c r="H2248" s="5" t="e">
        <f aca="false">YEAR(G2248)</f>
        <v>#VALUE!</v>
      </c>
      <c r="I2248" s="5" t="e">
        <f aca="false">MONTH(G2248)</f>
        <v>#VALUE!</v>
      </c>
      <c r="J2248" s="5" t="s">
        <v>9179</v>
      </c>
      <c r="K2248" s="5" t="str">
        <f aca="false">LEFT(J2248,6)</f>
        <v>072134</v>
      </c>
      <c r="L2248" s="5" t="s">
        <v>9180</v>
      </c>
      <c r="M2248" s="5" t="n">
        <v>1</v>
      </c>
      <c r="N2248" s="5" t="n">
        <v>1</v>
      </c>
      <c r="O2248" s="0" t="s">
        <v>153</v>
      </c>
      <c r="P2248" s="0" t="e">
        <f aca="false">VLOOKUP(K2248,SQ!C:D,2,FALSE())</f>
        <v>#N/A</v>
      </c>
    </row>
    <row r="2249" customFormat="false" ht="12.8" hidden="true" customHeight="false" outlineLevel="0" collapsed="false">
      <c r="A2249" s="5" t="s">
        <v>9181</v>
      </c>
      <c r="B2249" s="5" t="s">
        <v>147</v>
      </c>
      <c r="C2249" s="5" t="s">
        <v>170</v>
      </c>
      <c r="D2249" s="5" t="s">
        <v>9182</v>
      </c>
      <c r="E2249" s="5" t="n">
        <f aca="false">YEAR(D2249)</f>
        <v>2023</v>
      </c>
      <c r="F2249" s="5" t="n">
        <f aca="false">MONTH(D2249)</f>
        <v>8</v>
      </c>
      <c r="G2249" s="5" t="s">
        <v>172</v>
      </c>
      <c r="H2249" s="5" t="e">
        <f aca="false">YEAR(G2249)</f>
        <v>#VALUE!</v>
      </c>
      <c r="I2249" s="5" t="e">
        <f aca="false">MONTH(G2249)</f>
        <v>#VALUE!</v>
      </c>
      <c r="J2249" s="5" t="s">
        <v>9183</v>
      </c>
      <c r="K2249" s="5" t="str">
        <f aca="false">LEFT(J2249,6)</f>
        <v>302020</v>
      </c>
      <c r="L2249" s="5" t="s">
        <v>9184</v>
      </c>
      <c r="M2249" s="5" t="n">
        <v>0</v>
      </c>
      <c r="N2249" s="5" t="n">
        <v>0</v>
      </c>
      <c r="O2249" s="0" t="s">
        <v>153</v>
      </c>
      <c r="P2249" s="0" t="e">
        <f aca="false">VLOOKUP(K2249,SQ!C:D,2,FALSE())</f>
        <v>#N/A</v>
      </c>
    </row>
    <row r="2250" customFormat="false" ht="12.8" hidden="true" customHeight="false" outlineLevel="0" collapsed="false">
      <c r="A2250" s="5" t="s">
        <v>9185</v>
      </c>
      <c r="B2250" s="5" t="s">
        <v>250</v>
      </c>
      <c r="C2250" s="5" t="s">
        <v>170</v>
      </c>
      <c r="D2250" s="5" t="s">
        <v>9186</v>
      </c>
      <c r="E2250" s="5" t="n">
        <f aca="false">YEAR(D2250)</f>
        <v>2023</v>
      </c>
      <c r="F2250" s="5" t="n">
        <f aca="false">MONTH(D2250)</f>
        <v>8</v>
      </c>
      <c r="G2250" s="5" t="s">
        <v>172</v>
      </c>
      <c r="H2250" s="5" t="e">
        <f aca="false">YEAR(G2250)</f>
        <v>#VALUE!</v>
      </c>
      <c r="I2250" s="5" t="e">
        <f aca="false">MONTH(G2250)</f>
        <v>#VALUE!</v>
      </c>
      <c r="J2250" s="5" t="s">
        <v>9187</v>
      </c>
      <c r="K2250" s="5" t="str">
        <f aca="false">LEFT(J2250,6)</f>
        <v>001055</v>
      </c>
      <c r="L2250" s="5" t="s">
        <v>9188</v>
      </c>
      <c r="M2250" s="5" t="n">
        <v>71</v>
      </c>
      <c r="N2250" s="5" t="n">
        <v>71</v>
      </c>
      <c r="O2250" s="0" t="s">
        <v>153</v>
      </c>
      <c r="P2250" s="0" t="str">
        <f aca="false">VLOOKUP(K2250,SQ!C:D,2,FALSE())</f>
        <v>Perimetro_Area_Central_sem_o_perimetro_do_Art_16_paragrafo_3º</v>
      </c>
    </row>
    <row r="2251" customFormat="false" ht="12.8" hidden="true" customHeight="false" outlineLevel="0" collapsed="false">
      <c r="A2251" s="5" t="s">
        <v>9189</v>
      </c>
      <c r="B2251" s="5" t="s">
        <v>9190</v>
      </c>
      <c r="C2251" s="5" t="s">
        <v>170</v>
      </c>
      <c r="D2251" s="5" t="s">
        <v>9191</v>
      </c>
      <c r="E2251" s="5" t="n">
        <f aca="false">YEAR(D2251)</f>
        <v>2023</v>
      </c>
      <c r="F2251" s="5" t="n">
        <f aca="false">MONTH(D2251)</f>
        <v>8</v>
      </c>
      <c r="G2251" s="5" t="s">
        <v>172</v>
      </c>
      <c r="H2251" s="5" t="e">
        <f aca="false">YEAR(G2251)</f>
        <v>#VALUE!</v>
      </c>
      <c r="I2251" s="5" t="e">
        <f aca="false">MONTH(G2251)</f>
        <v>#VALUE!</v>
      </c>
      <c r="J2251" s="5" t="s">
        <v>4195</v>
      </c>
      <c r="K2251" s="5" t="str">
        <f aca="false">LEFT(J2251,6)</f>
        <v>065094</v>
      </c>
      <c r="L2251" s="5" t="s">
        <v>9192</v>
      </c>
      <c r="M2251" s="5" t="n">
        <v>37</v>
      </c>
      <c r="N2251" s="5" t="n">
        <v>37</v>
      </c>
      <c r="O2251" s="0" t="s">
        <v>153</v>
      </c>
      <c r="P2251" s="0" t="e">
        <f aca="false">VLOOKUP(K2251,SQ!C:D,2,FALSE())</f>
        <v>#N/A</v>
      </c>
    </row>
    <row r="2252" customFormat="false" ht="12.8" hidden="true" customHeight="false" outlineLevel="0" collapsed="false">
      <c r="A2252" s="5" t="s">
        <v>9193</v>
      </c>
      <c r="B2252" s="5" t="s">
        <v>147</v>
      </c>
      <c r="C2252" s="5" t="s">
        <v>170</v>
      </c>
      <c r="D2252" s="5" t="s">
        <v>9194</v>
      </c>
      <c r="E2252" s="5" t="n">
        <f aca="false">YEAR(D2252)</f>
        <v>2023</v>
      </c>
      <c r="F2252" s="5" t="n">
        <f aca="false">MONTH(D2252)</f>
        <v>9</v>
      </c>
      <c r="G2252" s="5" t="s">
        <v>172</v>
      </c>
      <c r="H2252" s="5" t="e">
        <f aca="false">YEAR(G2252)</f>
        <v>#VALUE!</v>
      </c>
      <c r="I2252" s="5" t="e">
        <f aca="false">MONTH(G2252)</f>
        <v>#VALUE!</v>
      </c>
      <c r="J2252" s="5" t="s">
        <v>9195</v>
      </c>
      <c r="K2252" s="5" t="str">
        <f aca="false">LEFT(J2252,6)</f>
        <v>081172</v>
      </c>
      <c r="L2252" s="5" t="s">
        <v>9196</v>
      </c>
      <c r="M2252" s="5" t="n">
        <v>0</v>
      </c>
      <c r="N2252" s="5" t="n">
        <v>0</v>
      </c>
      <c r="O2252" s="0" t="s">
        <v>153</v>
      </c>
      <c r="P2252" s="0" t="e">
        <f aca="false">VLOOKUP(K2252,SQ!C:D,2,FALSE())</f>
        <v>#N/A</v>
      </c>
    </row>
    <row r="2253" customFormat="false" ht="12.8" hidden="true" customHeight="false" outlineLevel="0" collapsed="false">
      <c r="A2253" s="5" t="s">
        <v>9197</v>
      </c>
      <c r="B2253" s="5" t="s">
        <v>232</v>
      </c>
      <c r="C2253" s="5" t="s">
        <v>170</v>
      </c>
      <c r="D2253" s="5" t="s">
        <v>9198</v>
      </c>
      <c r="E2253" s="5" t="n">
        <f aca="false">YEAR(D2253)</f>
        <v>2023</v>
      </c>
      <c r="F2253" s="5" t="n">
        <f aca="false">MONTH(D2253)</f>
        <v>8</v>
      </c>
      <c r="G2253" s="5" t="s">
        <v>172</v>
      </c>
      <c r="H2253" s="5" t="e">
        <f aca="false">YEAR(G2253)</f>
        <v>#VALUE!</v>
      </c>
      <c r="I2253" s="5" t="e">
        <f aca="false">MONTH(G2253)</f>
        <v>#VALUE!</v>
      </c>
      <c r="J2253" s="5" t="s">
        <v>9199</v>
      </c>
      <c r="K2253" s="5" t="str">
        <f aca="false">LEFT(J2253,6)</f>
        <v>030076</v>
      </c>
      <c r="L2253" s="5" t="s">
        <v>9200</v>
      </c>
      <c r="M2253" s="5" t="n">
        <v>0</v>
      </c>
      <c r="N2253" s="5" t="n">
        <v>0</v>
      </c>
      <c r="O2253" s="0" t="s">
        <v>153</v>
      </c>
      <c r="P2253" s="0" t="e">
        <f aca="false">VLOOKUP(K2253,SQ!C:D,2,FALSE())</f>
        <v>#N/A</v>
      </c>
    </row>
    <row r="2254" customFormat="false" ht="12.8" hidden="true" customHeight="false" outlineLevel="0" collapsed="false">
      <c r="A2254" s="5" t="s">
        <v>9201</v>
      </c>
      <c r="B2254" s="5" t="s">
        <v>232</v>
      </c>
      <c r="C2254" s="5" t="s">
        <v>170</v>
      </c>
      <c r="D2254" s="5" t="s">
        <v>9202</v>
      </c>
      <c r="E2254" s="5" t="n">
        <f aca="false">YEAR(D2254)</f>
        <v>2023</v>
      </c>
      <c r="F2254" s="5" t="n">
        <f aca="false">MONTH(D2254)</f>
        <v>8</v>
      </c>
      <c r="G2254" s="5" t="s">
        <v>172</v>
      </c>
      <c r="H2254" s="5" t="e">
        <f aca="false">YEAR(G2254)</f>
        <v>#VALUE!</v>
      </c>
      <c r="I2254" s="5" t="e">
        <f aca="false">MONTH(G2254)</f>
        <v>#VALUE!</v>
      </c>
      <c r="J2254" s="5" t="s">
        <v>9203</v>
      </c>
      <c r="K2254" s="5" t="str">
        <f aca="false">LEFT(J2254,6)</f>
        <v>086215</v>
      </c>
      <c r="L2254" s="5" t="s">
        <v>9204</v>
      </c>
      <c r="M2254" s="5" t="n">
        <v>0</v>
      </c>
      <c r="N2254" s="5" t="n">
        <v>0</v>
      </c>
      <c r="O2254" s="0" t="s">
        <v>153</v>
      </c>
      <c r="P2254" s="0" t="e">
        <f aca="false">VLOOKUP(K2254,SQ!C:D,2,FALSE())</f>
        <v>#N/A</v>
      </c>
    </row>
    <row r="2255" customFormat="false" ht="12.8" hidden="true" customHeight="false" outlineLevel="0" collapsed="false">
      <c r="A2255" s="5" t="s">
        <v>9205</v>
      </c>
      <c r="B2255" s="5" t="s">
        <v>147</v>
      </c>
      <c r="C2255" s="5" t="s">
        <v>170</v>
      </c>
      <c r="D2255" s="5" t="s">
        <v>9206</v>
      </c>
      <c r="E2255" s="5" t="n">
        <f aca="false">YEAR(D2255)</f>
        <v>2023</v>
      </c>
      <c r="F2255" s="5" t="n">
        <f aca="false">MONTH(D2255)</f>
        <v>9</v>
      </c>
      <c r="G2255" s="5" t="s">
        <v>172</v>
      </c>
      <c r="H2255" s="5" t="e">
        <f aca="false">YEAR(G2255)</f>
        <v>#VALUE!</v>
      </c>
      <c r="I2255" s="5" t="e">
        <f aca="false">MONTH(G2255)</f>
        <v>#VALUE!</v>
      </c>
      <c r="J2255" s="5" t="s">
        <v>9207</v>
      </c>
      <c r="K2255" s="5" t="str">
        <f aca="false">LEFT(J2255,6)</f>
        <v>096007</v>
      </c>
      <c r="L2255" s="5" t="s">
        <v>9208</v>
      </c>
      <c r="M2255" s="5" t="n">
        <v>0</v>
      </c>
      <c r="N2255" s="5" t="n">
        <v>0</v>
      </c>
      <c r="O2255" s="0" t="s">
        <v>153</v>
      </c>
      <c r="P2255" s="0" t="e">
        <f aca="false">VLOOKUP(K2255,SQ!C:D,2,FALSE())</f>
        <v>#N/A</v>
      </c>
    </row>
    <row r="2256" customFormat="false" ht="12.8" hidden="true" customHeight="false" outlineLevel="0" collapsed="false">
      <c r="A2256" s="5" t="s">
        <v>9209</v>
      </c>
      <c r="B2256" s="5" t="s">
        <v>147</v>
      </c>
      <c r="C2256" s="5" t="s">
        <v>170</v>
      </c>
      <c r="D2256" s="5" t="s">
        <v>9210</v>
      </c>
      <c r="E2256" s="5" t="n">
        <f aca="false">YEAR(D2256)</f>
        <v>2023</v>
      </c>
      <c r="F2256" s="5" t="n">
        <f aca="false">MONTH(D2256)</f>
        <v>9</v>
      </c>
      <c r="G2256" s="5" t="s">
        <v>172</v>
      </c>
      <c r="H2256" s="5" t="e">
        <f aca="false">YEAR(G2256)</f>
        <v>#VALUE!</v>
      </c>
      <c r="I2256" s="5" t="e">
        <f aca="false">MONTH(G2256)</f>
        <v>#VALUE!</v>
      </c>
      <c r="J2256" s="5" t="s">
        <v>9211</v>
      </c>
      <c r="K2256" s="5" t="str">
        <f aca="false">LEFT(J2256,6)</f>
        <v>078321</v>
      </c>
      <c r="L2256" s="5" t="s">
        <v>9212</v>
      </c>
      <c r="M2256" s="5" t="n">
        <v>0</v>
      </c>
      <c r="N2256" s="5" t="n">
        <v>0</v>
      </c>
      <c r="O2256" s="0" t="s">
        <v>153</v>
      </c>
      <c r="P2256" s="0" t="e">
        <f aca="false">VLOOKUP(K2256,SQ!C:D,2,FALSE())</f>
        <v>#N/A</v>
      </c>
    </row>
    <row r="2257" customFormat="false" ht="12.8" hidden="true" customHeight="false" outlineLevel="0" collapsed="false">
      <c r="A2257" s="5" t="s">
        <v>9213</v>
      </c>
      <c r="B2257" s="5" t="s">
        <v>299</v>
      </c>
      <c r="C2257" s="5" t="s">
        <v>170</v>
      </c>
      <c r="D2257" s="5" t="s">
        <v>9214</v>
      </c>
      <c r="E2257" s="5" t="n">
        <f aca="false">YEAR(D2257)</f>
        <v>2023</v>
      </c>
      <c r="F2257" s="5" t="n">
        <f aca="false">MONTH(D2257)</f>
        <v>9</v>
      </c>
      <c r="G2257" s="5" t="s">
        <v>172</v>
      </c>
      <c r="H2257" s="5" t="e">
        <f aca="false">YEAR(G2257)</f>
        <v>#VALUE!</v>
      </c>
      <c r="I2257" s="5" t="e">
        <f aca="false">MONTH(G2257)</f>
        <v>#VALUE!</v>
      </c>
      <c r="J2257" s="5" t="s">
        <v>9215</v>
      </c>
      <c r="K2257" s="5" t="str">
        <f aca="false">LEFT(J2257,6)</f>
        <v>111313</v>
      </c>
      <c r="L2257" s="5" t="s">
        <v>9216</v>
      </c>
      <c r="M2257" s="5" t="n">
        <v>3</v>
      </c>
      <c r="N2257" s="5" t="n">
        <v>3</v>
      </c>
      <c r="O2257" s="0" t="s">
        <v>153</v>
      </c>
      <c r="P2257" s="0" t="e">
        <f aca="false">VLOOKUP(K2257,SQ!C:D,2,FALSE())</f>
        <v>#N/A</v>
      </c>
    </row>
    <row r="2258" customFormat="false" ht="12.8" hidden="true" customHeight="false" outlineLevel="0" collapsed="false">
      <c r="A2258" s="5" t="s">
        <v>9217</v>
      </c>
      <c r="B2258" s="5" t="s">
        <v>147</v>
      </c>
      <c r="C2258" s="5" t="s">
        <v>170</v>
      </c>
      <c r="D2258" s="5" t="s">
        <v>9218</v>
      </c>
      <c r="E2258" s="5" t="n">
        <f aca="false">YEAR(D2258)</f>
        <v>2023</v>
      </c>
      <c r="F2258" s="5" t="n">
        <f aca="false">MONTH(D2258)</f>
        <v>9</v>
      </c>
      <c r="G2258" s="5" t="s">
        <v>172</v>
      </c>
      <c r="H2258" s="5" t="e">
        <f aca="false">YEAR(G2258)</f>
        <v>#VALUE!</v>
      </c>
      <c r="I2258" s="5" t="e">
        <f aca="false">MONTH(G2258)</f>
        <v>#VALUE!</v>
      </c>
      <c r="J2258" s="5" t="s">
        <v>9219</v>
      </c>
      <c r="K2258" s="5" t="str">
        <f aca="false">LEFT(J2258,6)</f>
        <v>200002</v>
      </c>
      <c r="L2258" s="5" t="s">
        <v>9220</v>
      </c>
      <c r="M2258" s="5" t="n">
        <v>0</v>
      </c>
      <c r="N2258" s="5" t="n">
        <v>0</v>
      </c>
      <c r="O2258" s="0" t="s">
        <v>153</v>
      </c>
      <c r="P2258" s="0" t="e">
        <f aca="false">VLOOKUP(K2258,SQ!C:D,2,FALSE())</f>
        <v>#N/A</v>
      </c>
    </row>
    <row r="2259" customFormat="false" ht="12.8" hidden="true" customHeight="false" outlineLevel="0" collapsed="false">
      <c r="A2259" s="5" t="s">
        <v>9221</v>
      </c>
      <c r="B2259" s="5" t="s">
        <v>147</v>
      </c>
      <c r="C2259" s="5" t="s">
        <v>170</v>
      </c>
      <c r="D2259" s="5" t="s">
        <v>9222</v>
      </c>
      <c r="E2259" s="5" t="n">
        <f aca="false">YEAR(D2259)</f>
        <v>2023</v>
      </c>
      <c r="F2259" s="5" t="n">
        <f aca="false">MONTH(D2259)</f>
        <v>9</v>
      </c>
      <c r="G2259" s="5" t="s">
        <v>172</v>
      </c>
      <c r="H2259" s="5" t="e">
        <f aca="false">YEAR(G2259)</f>
        <v>#VALUE!</v>
      </c>
      <c r="I2259" s="5" t="e">
        <f aca="false">MONTH(G2259)</f>
        <v>#VALUE!</v>
      </c>
      <c r="J2259" s="5" t="s">
        <v>9223</v>
      </c>
      <c r="K2259" s="5" t="str">
        <f aca="false">LEFT(J2259,6)</f>
        <v>087476</v>
      </c>
      <c r="L2259" s="5" t="s">
        <v>9224</v>
      </c>
      <c r="M2259" s="5" t="n">
        <v>0</v>
      </c>
      <c r="N2259" s="5" t="n">
        <v>0</v>
      </c>
      <c r="O2259" s="0" t="s">
        <v>153</v>
      </c>
      <c r="P2259" s="0" t="e">
        <f aca="false">VLOOKUP(K2259,SQ!C:D,2,FALSE())</f>
        <v>#N/A</v>
      </c>
    </row>
    <row r="2260" customFormat="false" ht="12.8" hidden="true" customHeight="false" outlineLevel="0" collapsed="false">
      <c r="A2260" s="5" t="s">
        <v>9225</v>
      </c>
      <c r="B2260" s="5" t="s">
        <v>147</v>
      </c>
      <c r="C2260" s="5" t="s">
        <v>170</v>
      </c>
      <c r="D2260" s="5" t="s">
        <v>9226</v>
      </c>
      <c r="E2260" s="5" t="n">
        <f aca="false">YEAR(D2260)</f>
        <v>2023</v>
      </c>
      <c r="F2260" s="5" t="n">
        <f aca="false">MONTH(D2260)</f>
        <v>9</v>
      </c>
      <c r="G2260" s="5" t="s">
        <v>172</v>
      </c>
      <c r="H2260" s="5" t="e">
        <f aca="false">YEAR(G2260)</f>
        <v>#VALUE!</v>
      </c>
      <c r="I2260" s="5" t="e">
        <f aca="false">MONTH(G2260)</f>
        <v>#VALUE!</v>
      </c>
      <c r="J2260" s="5" t="s">
        <v>9227</v>
      </c>
      <c r="K2260" s="5" t="str">
        <f aca="false">LEFT(J2260,6)</f>
        <v>049059</v>
      </c>
      <c r="L2260" s="5" t="s">
        <v>9228</v>
      </c>
      <c r="M2260" s="5" t="n">
        <v>0</v>
      </c>
      <c r="N2260" s="5" t="n">
        <v>0</v>
      </c>
      <c r="O2260" s="0" t="s">
        <v>153</v>
      </c>
      <c r="P2260" s="0" t="e">
        <f aca="false">VLOOKUP(K2260,SQ!C:D,2,FALSE())</f>
        <v>#N/A</v>
      </c>
    </row>
    <row r="2261" customFormat="false" ht="12.8" hidden="true" customHeight="false" outlineLevel="0" collapsed="false">
      <c r="A2261" s="5" t="s">
        <v>9229</v>
      </c>
      <c r="B2261" s="5" t="s">
        <v>147</v>
      </c>
      <c r="C2261" s="5" t="s">
        <v>170</v>
      </c>
      <c r="D2261" s="5" t="s">
        <v>9230</v>
      </c>
      <c r="E2261" s="5" t="n">
        <f aca="false">YEAR(D2261)</f>
        <v>2023</v>
      </c>
      <c r="F2261" s="5" t="n">
        <f aca="false">MONTH(D2261)</f>
        <v>9</v>
      </c>
      <c r="G2261" s="5" t="s">
        <v>172</v>
      </c>
      <c r="H2261" s="5" t="e">
        <f aca="false">YEAR(G2261)</f>
        <v>#VALUE!</v>
      </c>
      <c r="I2261" s="5" t="e">
        <f aca="false">MONTH(G2261)</f>
        <v>#VALUE!</v>
      </c>
      <c r="J2261" s="5" t="s">
        <v>9231</v>
      </c>
      <c r="K2261" s="5" t="str">
        <f aca="false">LEFT(J2261,6)</f>
        <v>152082</v>
      </c>
      <c r="L2261" s="5" t="s">
        <v>9232</v>
      </c>
      <c r="M2261" s="5" t="n">
        <v>0</v>
      </c>
      <c r="N2261" s="5" t="n">
        <v>0</v>
      </c>
      <c r="O2261" s="0" t="s">
        <v>153</v>
      </c>
      <c r="P2261" s="0" t="e">
        <f aca="false">VLOOKUP(K2261,SQ!C:D,2,FALSE())</f>
        <v>#N/A</v>
      </c>
    </row>
    <row r="2262" customFormat="false" ht="12.8" hidden="true" customHeight="false" outlineLevel="0" collapsed="false">
      <c r="A2262" s="5" t="s">
        <v>9233</v>
      </c>
      <c r="B2262" s="5" t="s">
        <v>147</v>
      </c>
      <c r="C2262" s="5" t="s">
        <v>170</v>
      </c>
      <c r="D2262" s="5" t="s">
        <v>9234</v>
      </c>
      <c r="E2262" s="5" t="n">
        <f aca="false">YEAR(D2262)</f>
        <v>2023</v>
      </c>
      <c r="F2262" s="5" t="n">
        <f aca="false">MONTH(D2262)</f>
        <v>9</v>
      </c>
      <c r="G2262" s="5" t="s">
        <v>172</v>
      </c>
      <c r="H2262" s="5" t="e">
        <f aca="false">YEAR(G2262)</f>
        <v>#VALUE!</v>
      </c>
      <c r="I2262" s="5" t="e">
        <f aca="false">MONTH(G2262)</f>
        <v>#VALUE!</v>
      </c>
      <c r="J2262" s="5" t="s">
        <v>9235</v>
      </c>
      <c r="K2262" s="5" t="str">
        <f aca="false">LEFT(J2262,6)</f>
        <v>166188</v>
      </c>
      <c r="L2262" s="5" t="s">
        <v>9236</v>
      </c>
      <c r="M2262" s="5" t="n">
        <v>0</v>
      </c>
      <c r="N2262" s="5" t="n">
        <v>0</v>
      </c>
      <c r="O2262" s="0" t="s">
        <v>153</v>
      </c>
      <c r="P2262" s="0" t="e">
        <f aca="false">VLOOKUP(K2262,SQ!C:D,2,FALSE())</f>
        <v>#N/A</v>
      </c>
    </row>
    <row r="2263" customFormat="false" ht="12.8" hidden="false" customHeight="false" outlineLevel="0" collapsed="false">
      <c r="A2263" s="5" t="s">
        <v>9237</v>
      </c>
      <c r="B2263" s="5" t="s">
        <v>147</v>
      </c>
      <c r="C2263" s="5" t="s">
        <v>170</v>
      </c>
      <c r="D2263" s="5" t="s">
        <v>9238</v>
      </c>
      <c r="E2263" s="5" t="n">
        <f aca="false">YEAR(D2263)</f>
        <v>2023</v>
      </c>
      <c r="F2263" s="5" t="n">
        <f aca="false">MONTH(D2263)</f>
        <v>9</v>
      </c>
      <c r="G2263" s="5" t="s">
        <v>172</v>
      </c>
      <c r="H2263" s="5" t="e">
        <f aca="false">YEAR(G2263)</f>
        <v>#VALUE!</v>
      </c>
      <c r="I2263" s="5" t="e">
        <f aca="false">MONTH(G2263)</f>
        <v>#VALUE!</v>
      </c>
      <c r="J2263" s="5" t="s">
        <v>9239</v>
      </c>
      <c r="K2263" s="5" t="str">
        <f aca="false">LEFT(J2263,6)</f>
        <v>020052</v>
      </c>
      <c r="L2263" s="5" t="s">
        <v>9240</v>
      </c>
      <c r="M2263" s="5" t="n">
        <v>32</v>
      </c>
      <c r="N2263" s="5" t="n">
        <v>16</v>
      </c>
      <c r="O2263" s="0" t="s">
        <v>153</v>
      </c>
      <c r="P2263" s="0" t="str">
        <f aca="false">VLOOKUP(K2263,SQ!C:D,2,FALSE())</f>
        <v>AIU Setor Central</v>
      </c>
    </row>
    <row r="2264" customFormat="false" ht="12.8" hidden="true" customHeight="false" outlineLevel="0" collapsed="false">
      <c r="A2264" s="5" t="s">
        <v>9241</v>
      </c>
      <c r="B2264" s="5" t="s">
        <v>147</v>
      </c>
      <c r="C2264" s="5" t="s">
        <v>170</v>
      </c>
      <c r="D2264" s="5" t="s">
        <v>9242</v>
      </c>
      <c r="E2264" s="5" t="n">
        <f aca="false">YEAR(D2264)</f>
        <v>2023</v>
      </c>
      <c r="F2264" s="5" t="n">
        <f aca="false">MONTH(D2264)</f>
        <v>9</v>
      </c>
      <c r="G2264" s="5" t="s">
        <v>172</v>
      </c>
      <c r="H2264" s="5" t="e">
        <f aca="false">YEAR(G2264)</f>
        <v>#VALUE!</v>
      </c>
      <c r="I2264" s="5" t="e">
        <f aca="false">MONTH(G2264)</f>
        <v>#VALUE!</v>
      </c>
      <c r="J2264" s="5" t="s">
        <v>9243</v>
      </c>
      <c r="K2264" s="5" t="str">
        <f aca="false">LEFT(J2264,6)</f>
        <v>086382</v>
      </c>
      <c r="L2264" s="5" t="s">
        <v>9244</v>
      </c>
      <c r="M2264" s="5" t="n">
        <v>2</v>
      </c>
      <c r="N2264" s="5" t="n">
        <v>1</v>
      </c>
      <c r="O2264" s="0" t="s">
        <v>153</v>
      </c>
      <c r="P2264" s="0" t="e">
        <f aca="false">VLOOKUP(K2264,SQ!C:D,2,FALSE())</f>
        <v>#N/A</v>
      </c>
    </row>
    <row r="2265" customFormat="false" ht="12.8" hidden="true" customHeight="false" outlineLevel="0" collapsed="false">
      <c r="A2265" s="5" t="s">
        <v>9245</v>
      </c>
      <c r="B2265" s="5" t="s">
        <v>147</v>
      </c>
      <c r="C2265" s="5" t="s">
        <v>170</v>
      </c>
      <c r="D2265" s="5" t="s">
        <v>9246</v>
      </c>
      <c r="E2265" s="5" t="n">
        <f aca="false">YEAR(D2265)</f>
        <v>2023</v>
      </c>
      <c r="F2265" s="5" t="n">
        <f aca="false">MONTH(D2265)</f>
        <v>9</v>
      </c>
      <c r="G2265" s="5" t="s">
        <v>172</v>
      </c>
      <c r="H2265" s="5" t="e">
        <f aca="false">YEAR(G2265)</f>
        <v>#VALUE!</v>
      </c>
      <c r="I2265" s="5" t="e">
        <f aca="false">MONTH(G2265)</f>
        <v>#VALUE!</v>
      </c>
      <c r="J2265" s="5" t="s">
        <v>9247</v>
      </c>
      <c r="K2265" s="5" t="str">
        <f aca="false">LEFT(J2265,6)</f>
        <v>015043</v>
      </c>
      <c r="L2265" s="5" t="s">
        <v>9248</v>
      </c>
      <c r="M2265" s="5" t="n">
        <v>0</v>
      </c>
      <c r="N2265" s="5" t="n">
        <v>0</v>
      </c>
      <c r="O2265" s="0" t="s">
        <v>153</v>
      </c>
      <c r="P2265" s="0" t="e">
        <f aca="false">VLOOKUP(K2265,SQ!C:D,2,FALSE())</f>
        <v>#N/A</v>
      </c>
    </row>
    <row r="2266" customFormat="false" ht="12.8" hidden="true" customHeight="false" outlineLevel="0" collapsed="false">
      <c r="A2266" s="5" t="s">
        <v>9249</v>
      </c>
      <c r="B2266" s="5" t="s">
        <v>147</v>
      </c>
      <c r="C2266" s="5" t="s">
        <v>170</v>
      </c>
      <c r="D2266" s="5" t="s">
        <v>9250</v>
      </c>
      <c r="E2266" s="5" t="n">
        <f aca="false">YEAR(D2266)</f>
        <v>2023</v>
      </c>
      <c r="F2266" s="5" t="n">
        <f aca="false">MONTH(D2266)</f>
        <v>9</v>
      </c>
      <c r="G2266" s="5" t="s">
        <v>172</v>
      </c>
      <c r="H2266" s="5" t="e">
        <f aca="false">YEAR(G2266)</f>
        <v>#VALUE!</v>
      </c>
      <c r="I2266" s="5" t="e">
        <f aca="false">MONTH(G2266)</f>
        <v>#VALUE!</v>
      </c>
      <c r="J2266" s="5" t="s">
        <v>9251</v>
      </c>
      <c r="K2266" s="5" t="str">
        <f aca="false">LEFT(J2266,6)</f>
        <v>171179</v>
      </c>
      <c r="L2266" s="5" t="s">
        <v>9252</v>
      </c>
      <c r="M2266" s="5" t="n">
        <v>0</v>
      </c>
      <c r="N2266" s="5" t="n">
        <v>0</v>
      </c>
      <c r="O2266" s="0" t="s">
        <v>153</v>
      </c>
      <c r="P2266" s="0" t="e">
        <f aca="false">VLOOKUP(K2266,SQ!C:D,2,FALSE())</f>
        <v>#N/A</v>
      </c>
    </row>
    <row r="2267" customFormat="false" ht="12.8" hidden="true" customHeight="false" outlineLevel="0" collapsed="false">
      <c r="A2267" s="5" t="s">
        <v>9253</v>
      </c>
      <c r="B2267" s="5" t="s">
        <v>232</v>
      </c>
      <c r="C2267" s="5" t="s">
        <v>170</v>
      </c>
      <c r="D2267" s="5" t="s">
        <v>9254</v>
      </c>
      <c r="E2267" s="5" t="n">
        <f aca="false">YEAR(D2267)</f>
        <v>2023</v>
      </c>
      <c r="F2267" s="5" t="n">
        <f aca="false">MONTH(D2267)</f>
        <v>9</v>
      </c>
      <c r="G2267" s="5" t="s">
        <v>172</v>
      </c>
      <c r="H2267" s="5" t="e">
        <f aca="false">YEAR(G2267)</f>
        <v>#VALUE!</v>
      </c>
      <c r="I2267" s="5" t="e">
        <f aca="false">MONTH(G2267)</f>
        <v>#VALUE!</v>
      </c>
      <c r="J2267" s="5" t="s">
        <v>9255</v>
      </c>
      <c r="K2267" s="5" t="str">
        <f aca="false">LEFT(J2267,6)</f>
        <v>010570</v>
      </c>
      <c r="L2267" s="5" t="s">
        <v>9256</v>
      </c>
      <c r="M2267" s="5" t="n">
        <v>0</v>
      </c>
      <c r="N2267" s="5" t="n">
        <v>0</v>
      </c>
      <c r="O2267" s="0" t="s">
        <v>153</v>
      </c>
      <c r="P2267" s="0" t="e">
        <f aca="false">VLOOKUP(K2267,SQ!C:D,2,FALSE())</f>
        <v>#N/A</v>
      </c>
    </row>
    <row r="2268" customFormat="false" ht="12.8" hidden="true" customHeight="false" outlineLevel="0" collapsed="false">
      <c r="A2268" s="5" t="s">
        <v>9257</v>
      </c>
      <c r="B2268" s="5" t="s">
        <v>147</v>
      </c>
      <c r="C2268" s="5" t="s">
        <v>170</v>
      </c>
      <c r="D2268" s="5" t="s">
        <v>9258</v>
      </c>
      <c r="E2268" s="5" t="n">
        <f aca="false">YEAR(D2268)</f>
        <v>2023</v>
      </c>
      <c r="F2268" s="5" t="n">
        <f aca="false">MONTH(D2268)</f>
        <v>9</v>
      </c>
      <c r="G2268" s="5" t="s">
        <v>172</v>
      </c>
      <c r="H2268" s="5" t="e">
        <f aca="false">YEAR(G2268)</f>
        <v>#VALUE!</v>
      </c>
      <c r="I2268" s="5" t="e">
        <f aca="false">MONTH(G2268)</f>
        <v>#VALUE!</v>
      </c>
      <c r="J2268" s="5" t="s">
        <v>9259</v>
      </c>
      <c r="K2268" s="5" t="str">
        <f aca="false">LEFT(J2268,6)</f>
        <v>148198</v>
      </c>
      <c r="L2268" s="5" t="s">
        <v>9260</v>
      </c>
      <c r="M2268" s="5" t="n">
        <v>0</v>
      </c>
      <c r="N2268" s="5" t="n">
        <v>0</v>
      </c>
      <c r="O2268" s="0" t="s">
        <v>153</v>
      </c>
      <c r="P2268" s="0" t="e">
        <f aca="false">VLOOKUP(K2268,SQ!C:D,2,FALSE())</f>
        <v>#N/A</v>
      </c>
    </row>
    <row r="2269" customFormat="false" ht="12.8" hidden="true" customHeight="false" outlineLevel="0" collapsed="false">
      <c r="A2269" s="5" t="s">
        <v>9261</v>
      </c>
      <c r="B2269" s="5" t="s">
        <v>147</v>
      </c>
      <c r="C2269" s="5" t="s">
        <v>170</v>
      </c>
      <c r="D2269" s="5" t="s">
        <v>9262</v>
      </c>
      <c r="E2269" s="5" t="n">
        <f aca="false">YEAR(D2269)</f>
        <v>2023</v>
      </c>
      <c r="F2269" s="5" t="n">
        <f aca="false">MONTH(D2269)</f>
        <v>9</v>
      </c>
      <c r="G2269" s="5" t="s">
        <v>172</v>
      </c>
      <c r="H2269" s="5" t="e">
        <f aca="false">YEAR(G2269)</f>
        <v>#VALUE!</v>
      </c>
      <c r="I2269" s="5" t="e">
        <f aca="false">MONTH(G2269)</f>
        <v>#VALUE!</v>
      </c>
      <c r="J2269" s="5" t="s">
        <v>9263</v>
      </c>
      <c r="K2269" s="5" t="str">
        <f aca="false">LEFT(J2269,6)</f>
        <v>068179</v>
      </c>
      <c r="L2269" s="5" t="s">
        <v>9264</v>
      </c>
      <c r="M2269" s="5" t="n">
        <v>1</v>
      </c>
      <c r="N2269" s="5" t="n">
        <v>1</v>
      </c>
      <c r="O2269" s="0" t="s">
        <v>153</v>
      </c>
      <c r="P2269" s="0" t="e">
        <f aca="false">VLOOKUP(K2269,SQ!C:D,2,FALSE())</f>
        <v>#N/A</v>
      </c>
    </row>
    <row r="2270" customFormat="false" ht="12.8" hidden="false" customHeight="false" outlineLevel="0" collapsed="false">
      <c r="A2270" s="5" t="s">
        <v>9265</v>
      </c>
      <c r="B2270" s="5" t="s">
        <v>147</v>
      </c>
      <c r="C2270" s="5" t="s">
        <v>170</v>
      </c>
      <c r="D2270" s="5" t="s">
        <v>9266</v>
      </c>
      <c r="E2270" s="5" t="n">
        <f aca="false">YEAR(D2270)</f>
        <v>2023</v>
      </c>
      <c r="F2270" s="5" t="n">
        <f aca="false">MONTH(D2270)</f>
        <v>9</v>
      </c>
      <c r="G2270" s="5" t="s">
        <v>172</v>
      </c>
      <c r="H2270" s="5" t="e">
        <f aca="false">YEAR(G2270)</f>
        <v>#VALUE!</v>
      </c>
      <c r="I2270" s="5" t="e">
        <f aca="false">MONTH(G2270)</f>
        <v>#VALUE!</v>
      </c>
      <c r="J2270" s="5" t="s">
        <v>9267</v>
      </c>
      <c r="K2270" s="5" t="str">
        <f aca="false">LEFT(J2270,6)</f>
        <v>005067</v>
      </c>
      <c r="L2270" s="5" t="s">
        <v>9268</v>
      </c>
      <c r="M2270" s="5" t="n">
        <v>0</v>
      </c>
      <c r="N2270" s="5" t="n">
        <v>0</v>
      </c>
      <c r="O2270" s="0" t="s">
        <v>153</v>
      </c>
      <c r="P2270" s="0" t="str">
        <f aca="false">VLOOKUP(K2270,SQ!C:D,2,FALSE())</f>
        <v>AIU Setor Central</v>
      </c>
    </row>
    <row r="2271" customFormat="false" ht="12.8" hidden="true" customHeight="false" outlineLevel="0" collapsed="false">
      <c r="A2271" s="5" t="s">
        <v>9269</v>
      </c>
      <c r="B2271" s="5" t="s">
        <v>147</v>
      </c>
      <c r="C2271" s="5" t="s">
        <v>170</v>
      </c>
      <c r="D2271" s="5" t="s">
        <v>9270</v>
      </c>
      <c r="E2271" s="5" t="n">
        <f aca="false">YEAR(D2271)</f>
        <v>2023</v>
      </c>
      <c r="F2271" s="5" t="n">
        <f aca="false">MONTH(D2271)</f>
        <v>9</v>
      </c>
      <c r="G2271" s="5" t="s">
        <v>172</v>
      </c>
      <c r="H2271" s="5" t="e">
        <f aca="false">YEAR(G2271)</f>
        <v>#VALUE!</v>
      </c>
      <c r="I2271" s="5" t="e">
        <f aca="false">MONTH(G2271)</f>
        <v>#VALUE!</v>
      </c>
      <c r="J2271" s="5" t="s">
        <v>9271</v>
      </c>
      <c r="K2271" s="5" t="str">
        <f aca="false">LEFT(J2271,6)</f>
        <v>084274</v>
      </c>
      <c r="L2271" s="5" t="s">
        <v>9272</v>
      </c>
      <c r="M2271" s="5" t="n">
        <v>9</v>
      </c>
      <c r="N2271" s="5" t="n">
        <v>9</v>
      </c>
      <c r="O2271" s="0" t="s">
        <v>153</v>
      </c>
      <c r="P2271" s="0" t="e">
        <f aca="false">VLOOKUP(K2271,SQ!C:D,2,FALSE())</f>
        <v>#N/A</v>
      </c>
    </row>
    <row r="2272" customFormat="false" ht="12.8" hidden="true" customHeight="false" outlineLevel="0" collapsed="false">
      <c r="A2272" s="5" t="s">
        <v>9273</v>
      </c>
      <c r="B2272" s="5" t="s">
        <v>147</v>
      </c>
      <c r="C2272" s="5" t="s">
        <v>170</v>
      </c>
      <c r="D2272" s="5" t="s">
        <v>9274</v>
      </c>
      <c r="E2272" s="5" t="n">
        <f aca="false">YEAR(D2272)</f>
        <v>2023</v>
      </c>
      <c r="F2272" s="5" t="n">
        <f aca="false">MONTH(D2272)</f>
        <v>9</v>
      </c>
      <c r="G2272" s="5" t="s">
        <v>172</v>
      </c>
      <c r="H2272" s="5" t="e">
        <f aca="false">YEAR(G2272)</f>
        <v>#VALUE!</v>
      </c>
      <c r="I2272" s="5" t="e">
        <f aca="false">MONTH(G2272)</f>
        <v>#VALUE!</v>
      </c>
      <c r="J2272" s="5" t="s">
        <v>9275</v>
      </c>
      <c r="K2272" s="5" t="str">
        <f aca="false">LEFT(J2272,6)</f>
        <v>299004</v>
      </c>
      <c r="L2272" s="5" t="s">
        <v>9276</v>
      </c>
      <c r="M2272" s="5" t="n">
        <v>0</v>
      </c>
      <c r="N2272" s="5" t="n">
        <v>0</v>
      </c>
      <c r="O2272" s="0" t="s">
        <v>153</v>
      </c>
      <c r="P2272" s="0" t="e">
        <f aca="false">VLOOKUP(K2272,SQ!C:D,2,FALSE())</f>
        <v>#N/A</v>
      </c>
    </row>
    <row r="2273" customFormat="false" ht="12.8" hidden="true" customHeight="false" outlineLevel="0" collapsed="false">
      <c r="A2273" s="5" t="s">
        <v>9277</v>
      </c>
      <c r="B2273" s="5" t="s">
        <v>147</v>
      </c>
      <c r="C2273" s="5" t="s">
        <v>170</v>
      </c>
      <c r="D2273" s="5" t="s">
        <v>9278</v>
      </c>
      <c r="E2273" s="5" t="n">
        <f aca="false">YEAR(D2273)</f>
        <v>2023</v>
      </c>
      <c r="F2273" s="5" t="n">
        <f aca="false">MONTH(D2273)</f>
        <v>9</v>
      </c>
      <c r="G2273" s="5" t="s">
        <v>172</v>
      </c>
      <c r="H2273" s="5" t="e">
        <f aca="false">YEAR(G2273)</f>
        <v>#VALUE!</v>
      </c>
      <c r="I2273" s="5" t="e">
        <f aca="false">MONTH(G2273)</f>
        <v>#VALUE!</v>
      </c>
      <c r="J2273" s="5" t="s">
        <v>9279</v>
      </c>
      <c r="K2273" s="5" t="str">
        <f aca="false">LEFT(J2273,6)</f>
        <v>045182</v>
      </c>
      <c r="L2273" s="5" t="s">
        <v>9280</v>
      </c>
      <c r="M2273" s="5" t="n">
        <v>8</v>
      </c>
      <c r="N2273" s="5" t="n">
        <v>8</v>
      </c>
      <c r="O2273" s="0" t="s">
        <v>153</v>
      </c>
      <c r="P2273" s="0" t="e">
        <f aca="false">VLOOKUP(K2273,SQ!C:D,2,FALSE())</f>
        <v>#N/A</v>
      </c>
    </row>
    <row r="2274" customFormat="false" ht="12.8" hidden="true" customHeight="false" outlineLevel="0" collapsed="false">
      <c r="A2274" s="5" t="s">
        <v>9281</v>
      </c>
      <c r="B2274" s="5" t="s">
        <v>147</v>
      </c>
      <c r="C2274" s="5" t="s">
        <v>170</v>
      </c>
      <c r="D2274" s="5" t="s">
        <v>9282</v>
      </c>
      <c r="E2274" s="5" t="n">
        <f aca="false">YEAR(D2274)</f>
        <v>2023</v>
      </c>
      <c r="F2274" s="5" t="n">
        <f aca="false">MONTH(D2274)</f>
        <v>9</v>
      </c>
      <c r="G2274" s="5" t="s">
        <v>172</v>
      </c>
      <c r="H2274" s="5" t="e">
        <f aca="false">YEAR(G2274)</f>
        <v>#VALUE!</v>
      </c>
      <c r="I2274" s="5" t="e">
        <f aca="false">MONTH(G2274)</f>
        <v>#VALUE!</v>
      </c>
      <c r="J2274" s="5" t="s">
        <v>9283</v>
      </c>
      <c r="K2274" s="5" t="str">
        <f aca="false">LEFT(J2274,6)</f>
        <v>063294</v>
      </c>
      <c r="L2274" s="5" t="s">
        <v>9284</v>
      </c>
      <c r="M2274" s="5" t="n">
        <v>0</v>
      </c>
      <c r="N2274" s="5" t="n">
        <v>0</v>
      </c>
      <c r="O2274" s="0" t="s">
        <v>153</v>
      </c>
      <c r="P2274" s="0" t="e">
        <f aca="false">VLOOKUP(K2274,SQ!C:D,2,FALSE())</f>
        <v>#N/A</v>
      </c>
    </row>
    <row r="2275" customFormat="false" ht="12.8" hidden="true" customHeight="false" outlineLevel="0" collapsed="false">
      <c r="A2275" s="5" t="s">
        <v>9285</v>
      </c>
      <c r="B2275" s="5" t="s">
        <v>250</v>
      </c>
      <c r="C2275" s="5" t="s">
        <v>148</v>
      </c>
      <c r="D2275" s="5" t="s">
        <v>9286</v>
      </c>
      <c r="E2275" s="5" t="n">
        <f aca="false">YEAR(D2275)</f>
        <v>2023</v>
      </c>
      <c r="F2275" s="5" t="n">
        <f aca="false">MONTH(D2275)</f>
        <v>9</v>
      </c>
      <c r="G2275" s="5" t="s">
        <v>9287</v>
      </c>
      <c r="H2275" s="5" t="n">
        <f aca="false">YEAR(G2275)</f>
        <v>2023</v>
      </c>
      <c r="I2275" s="5" t="n">
        <f aca="false">MONTH(G2275)</f>
        <v>9</v>
      </c>
      <c r="J2275" s="5" t="s">
        <v>4825</v>
      </c>
      <c r="K2275" s="5" t="str">
        <f aca="false">LEFT(J2275,6)</f>
        <v>173015</v>
      </c>
      <c r="L2275" s="5" t="s">
        <v>9288</v>
      </c>
      <c r="M2275" s="5" t="n">
        <v>10</v>
      </c>
      <c r="N2275" s="5" t="n">
        <v>10</v>
      </c>
      <c r="O2275" s="0" t="s">
        <v>153</v>
      </c>
      <c r="P2275" s="0" t="e">
        <f aca="false">VLOOKUP(K2275,SQ!C:D,2,FALSE())</f>
        <v>#N/A</v>
      </c>
    </row>
    <row r="2276" customFormat="false" ht="12.8" hidden="true" customHeight="false" outlineLevel="0" collapsed="false">
      <c r="A2276" s="5" t="s">
        <v>9289</v>
      </c>
      <c r="B2276" s="5" t="s">
        <v>147</v>
      </c>
      <c r="C2276" s="5" t="s">
        <v>170</v>
      </c>
      <c r="D2276" s="5" t="s">
        <v>9290</v>
      </c>
      <c r="E2276" s="5" t="n">
        <f aca="false">YEAR(D2276)</f>
        <v>2023</v>
      </c>
      <c r="F2276" s="5" t="n">
        <f aca="false">MONTH(D2276)</f>
        <v>9</v>
      </c>
      <c r="G2276" s="5" t="s">
        <v>172</v>
      </c>
      <c r="H2276" s="5" t="e">
        <f aca="false">YEAR(G2276)</f>
        <v>#VALUE!</v>
      </c>
      <c r="I2276" s="5" t="e">
        <f aca="false">MONTH(G2276)</f>
        <v>#VALUE!</v>
      </c>
      <c r="J2276" s="5" t="s">
        <v>9291</v>
      </c>
      <c r="K2276" s="5" t="str">
        <f aca="false">LEFT(J2276,6)</f>
        <v>305141</v>
      </c>
      <c r="L2276" s="5" t="s">
        <v>9292</v>
      </c>
      <c r="M2276" s="5" t="n">
        <v>0</v>
      </c>
      <c r="N2276" s="5" t="n">
        <v>0</v>
      </c>
      <c r="O2276" s="0" t="s">
        <v>153</v>
      </c>
      <c r="P2276" s="0" t="e">
        <f aca="false">VLOOKUP(K2276,SQ!C:D,2,FALSE())</f>
        <v>#N/A</v>
      </c>
    </row>
    <row r="2277" customFormat="false" ht="12.8" hidden="true" customHeight="false" outlineLevel="0" collapsed="false">
      <c r="A2277" s="5" t="s">
        <v>9293</v>
      </c>
      <c r="B2277" s="5" t="s">
        <v>147</v>
      </c>
      <c r="C2277" s="5" t="s">
        <v>170</v>
      </c>
      <c r="D2277" s="5" t="s">
        <v>9294</v>
      </c>
      <c r="E2277" s="5" t="n">
        <f aca="false">YEAR(D2277)</f>
        <v>2023</v>
      </c>
      <c r="F2277" s="5" t="n">
        <f aca="false">MONTH(D2277)</f>
        <v>9</v>
      </c>
      <c r="G2277" s="5" t="s">
        <v>172</v>
      </c>
      <c r="H2277" s="5" t="e">
        <f aca="false">YEAR(G2277)</f>
        <v>#VALUE!</v>
      </c>
      <c r="I2277" s="5" t="e">
        <f aca="false">MONTH(G2277)</f>
        <v>#VALUE!</v>
      </c>
      <c r="J2277" s="5" t="s">
        <v>9295</v>
      </c>
      <c r="K2277" s="5" t="str">
        <f aca="false">LEFT(J2277,6)</f>
        <v>142057</v>
      </c>
      <c r="L2277" s="5" t="s">
        <v>9296</v>
      </c>
      <c r="M2277" s="5" t="n">
        <v>5</v>
      </c>
      <c r="N2277" s="5" t="n">
        <v>5</v>
      </c>
      <c r="O2277" s="0" t="s">
        <v>153</v>
      </c>
      <c r="P2277" s="0" t="e">
        <f aca="false">VLOOKUP(K2277,SQ!C:D,2,FALSE())</f>
        <v>#N/A</v>
      </c>
    </row>
    <row r="2278" customFormat="false" ht="12.8" hidden="true" customHeight="false" outlineLevel="0" collapsed="false">
      <c r="A2278" s="5" t="s">
        <v>9297</v>
      </c>
      <c r="B2278" s="5" t="s">
        <v>232</v>
      </c>
      <c r="C2278" s="5" t="s">
        <v>170</v>
      </c>
      <c r="D2278" s="5" t="s">
        <v>9298</v>
      </c>
      <c r="E2278" s="5" t="n">
        <f aca="false">YEAR(D2278)</f>
        <v>2023</v>
      </c>
      <c r="F2278" s="5" t="n">
        <f aca="false">MONTH(D2278)</f>
        <v>9</v>
      </c>
      <c r="G2278" s="5" t="s">
        <v>172</v>
      </c>
      <c r="H2278" s="5" t="e">
        <f aca="false">YEAR(G2278)</f>
        <v>#VALUE!</v>
      </c>
      <c r="I2278" s="5" t="e">
        <f aca="false">MONTH(G2278)</f>
        <v>#VALUE!</v>
      </c>
      <c r="J2278" s="5" t="s">
        <v>9299</v>
      </c>
      <c r="K2278" s="5" t="str">
        <f aca="false">LEFT(J2278,6)</f>
        <v>086244</v>
      </c>
      <c r="L2278" s="5" t="s">
        <v>9300</v>
      </c>
      <c r="M2278" s="5" t="n">
        <v>0</v>
      </c>
      <c r="N2278" s="5" t="n">
        <v>0</v>
      </c>
      <c r="O2278" s="0" t="s">
        <v>153</v>
      </c>
      <c r="P2278" s="0" t="e">
        <f aca="false">VLOOKUP(K2278,SQ!C:D,2,FALSE())</f>
        <v>#N/A</v>
      </c>
    </row>
    <row r="2279" customFormat="false" ht="12.8" hidden="true" customHeight="false" outlineLevel="0" collapsed="false">
      <c r="A2279" s="5" t="s">
        <v>9301</v>
      </c>
      <c r="B2279" s="5" t="s">
        <v>147</v>
      </c>
      <c r="C2279" s="5" t="s">
        <v>170</v>
      </c>
      <c r="D2279" s="5" t="s">
        <v>9302</v>
      </c>
      <c r="E2279" s="5" t="n">
        <f aca="false">YEAR(D2279)</f>
        <v>2023</v>
      </c>
      <c r="F2279" s="5" t="n">
        <f aca="false">MONTH(D2279)</f>
        <v>9</v>
      </c>
      <c r="G2279" s="5" t="s">
        <v>172</v>
      </c>
      <c r="H2279" s="5" t="e">
        <f aca="false">YEAR(G2279)</f>
        <v>#VALUE!</v>
      </c>
      <c r="I2279" s="5" t="e">
        <f aca="false">MONTH(G2279)</f>
        <v>#VALUE!</v>
      </c>
      <c r="J2279" s="5" t="s">
        <v>9303</v>
      </c>
      <c r="K2279" s="5" t="str">
        <f aca="false">LEFT(J2279,6)</f>
        <v>004071</v>
      </c>
      <c r="L2279" s="5" t="s">
        <v>9304</v>
      </c>
      <c r="M2279" s="5" t="n">
        <v>0</v>
      </c>
      <c r="N2279" s="5" t="n">
        <v>0</v>
      </c>
      <c r="O2279" s="0" t="s">
        <v>153</v>
      </c>
      <c r="P2279" s="0" t="e">
        <f aca="false">VLOOKUP(K2279,SQ!C:D,2,FALSE())</f>
        <v>#N/A</v>
      </c>
    </row>
    <row r="2280" customFormat="false" ht="12.8" hidden="true" customHeight="false" outlineLevel="0" collapsed="false">
      <c r="A2280" s="5" t="s">
        <v>9305</v>
      </c>
      <c r="B2280" s="5" t="s">
        <v>147</v>
      </c>
      <c r="C2280" s="5" t="s">
        <v>170</v>
      </c>
      <c r="D2280" s="5" t="s">
        <v>9306</v>
      </c>
      <c r="E2280" s="5" t="n">
        <f aca="false">YEAR(D2280)</f>
        <v>2023</v>
      </c>
      <c r="F2280" s="5" t="n">
        <f aca="false">MONTH(D2280)</f>
        <v>9</v>
      </c>
      <c r="G2280" s="5" t="s">
        <v>172</v>
      </c>
      <c r="H2280" s="5" t="e">
        <f aca="false">YEAR(G2280)</f>
        <v>#VALUE!</v>
      </c>
      <c r="I2280" s="5" t="e">
        <f aca="false">MONTH(G2280)</f>
        <v>#VALUE!</v>
      </c>
      <c r="J2280" s="5" t="s">
        <v>9307</v>
      </c>
      <c r="K2280" s="5" t="str">
        <f aca="false">LEFT(J2280,6)</f>
        <v>055010</v>
      </c>
      <c r="L2280" s="5" t="s">
        <v>9308</v>
      </c>
      <c r="M2280" s="5" t="n">
        <v>0</v>
      </c>
      <c r="N2280" s="5" t="n">
        <v>0</v>
      </c>
      <c r="O2280" s="0" t="s">
        <v>153</v>
      </c>
      <c r="P2280" s="0" t="e">
        <f aca="false">VLOOKUP(K2280,SQ!C:D,2,FALSE())</f>
        <v>#N/A</v>
      </c>
    </row>
    <row r="2281" customFormat="false" ht="12.8" hidden="true" customHeight="false" outlineLevel="0" collapsed="false">
      <c r="A2281" s="5" t="s">
        <v>9309</v>
      </c>
      <c r="B2281" s="5" t="s">
        <v>250</v>
      </c>
      <c r="C2281" s="5" t="s">
        <v>170</v>
      </c>
      <c r="D2281" s="5" t="s">
        <v>9310</v>
      </c>
      <c r="E2281" s="5" t="n">
        <f aca="false">YEAR(D2281)</f>
        <v>2023</v>
      </c>
      <c r="F2281" s="5" t="n">
        <f aca="false">MONTH(D2281)</f>
        <v>9</v>
      </c>
      <c r="G2281" s="5" t="s">
        <v>172</v>
      </c>
      <c r="H2281" s="5" t="e">
        <f aca="false">YEAR(G2281)</f>
        <v>#VALUE!</v>
      </c>
      <c r="I2281" s="5" t="e">
        <f aca="false">MONTH(G2281)</f>
        <v>#VALUE!</v>
      </c>
      <c r="J2281" s="5" t="s">
        <v>9111</v>
      </c>
      <c r="K2281" s="5" t="str">
        <f aca="false">LEFT(J2281,6)</f>
        <v>007070</v>
      </c>
      <c r="L2281" s="5" t="s">
        <v>9112</v>
      </c>
      <c r="M2281" s="5" t="n">
        <v>100</v>
      </c>
      <c r="N2281" s="5" t="n">
        <v>100</v>
      </c>
      <c r="O2281" s="0" t="s">
        <v>153</v>
      </c>
      <c r="P2281" s="0" t="str">
        <f aca="false">VLOOKUP(K2281,SQ!C:D,2,FALSE())</f>
        <v>Perimetro_Area_Central_sem_o_perimetro_do_Art_16_paragrafo_3º</v>
      </c>
    </row>
    <row r="2282" customFormat="false" ht="12.8" hidden="true" customHeight="false" outlineLevel="0" collapsed="false">
      <c r="A2282" s="5" t="s">
        <v>9311</v>
      </c>
      <c r="B2282" s="5" t="s">
        <v>147</v>
      </c>
      <c r="C2282" s="5" t="s">
        <v>170</v>
      </c>
      <c r="D2282" s="5" t="s">
        <v>9312</v>
      </c>
      <c r="E2282" s="5" t="n">
        <f aca="false">YEAR(D2282)</f>
        <v>2023</v>
      </c>
      <c r="F2282" s="5" t="n">
        <f aca="false">MONTH(D2282)</f>
        <v>9</v>
      </c>
      <c r="G2282" s="5" t="s">
        <v>172</v>
      </c>
      <c r="H2282" s="5" t="e">
        <f aca="false">YEAR(G2282)</f>
        <v>#VALUE!</v>
      </c>
      <c r="I2282" s="5" t="e">
        <f aca="false">MONTH(G2282)</f>
        <v>#VALUE!</v>
      </c>
      <c r="J2282" s="5" t="s">
        <v>9313</v>
      </c>
      <c r="K2282" s="5" t="str">
        <f aca="false">LEFT(J2282,6)</f>
        <v>053083</v>
      </c>
      <c r="L2282" s="5" t="s">
        <v>9314</v>
      </c>
      <c r="M2282" s="5" t="n">
        <v>0</v>
      </c>
      <c r="N2282" s="5" t="n">
        <v>0</v>
      </c>
      <c r="O2282" s="0" t="s">
        <v>153</v>
      </c>
      <c r="P2282" s="0" t="e">
        <f aca="false">VLOOKUP(K2282,SQ!C:D,2,FALSE())</f>
        <v>#N/A</v>
      </c>
    </row>
    <row r="2283" customFormat="false" ht="12.8" hidden="true" customHeight="false" outlineLevel="0" collapsed="false">
      <c r="A2283" s="5" t="s">
        <v>9315</v>
      </c>
      <c r="B2283" s="5" t="s">
        <v>299</v>
      </c>
      <c r="C2283" s="5" t="s">
        <v>170</v>
      </c>
      <c r="D2283" s="5" t="s">
        <v>9316</v>
      </c>
      <c r="E2283" s="5" t="n">
        <f aca="false">YEAR(D2283)</f>
        <v>2023</v>
      </c>
      <c r="F2283" s="5" t="n">
        <f aca="false">MONTH(D2283)</f>
        <v>9</v>
      </c>
      <c r="G2283" s="5" t="s">
        <v>172</v>
      </c>
      <c r="H2283" s="5" t="e">
        <f aca="false">YEAR(G2283)</f>
        <v>#VALUE!</v>
      </c>
      <c r="I2283" s="5" t="e">
        <f aca="false">MONTH(G2283)</f>
        <v>#VALUE!</v>
      </c>
      <c r="J2283" s="5" t="s">
        <v>8998</v>
      </c>
      <c r="K2283" s="5" t="str">
        <f aca="false">LEFT(J2283,6)</f>
        <v>085116</v>
      </c>
      <c r="L2283" s="5" t="s">
        <v>8999</v>
      </c>
      <c r="M2283" s="5" t="n">
        <v>0</v>
      </c>
      <c r="N2283" s="5" t="n">
        <v>0</v>
      </c>
      <c r="O2283" s="0" t="s">
        <v>153</v>
      </c>
      <c r="P2283" s="0" t="e">
        <f aca="false">VLOOKUP(K2283,SQ!C:D,2,FALSE())</f>
        <v>#N/A</v>
      </c>
    </row>
    <row r="2284" customFormat="false" ht="12.8" hidden="true" customHeight="false" outlineLevel="0" collapsed="false">
      <c r="A2284" s="5" t="s">
        <v>9317</v>
      </c>
      <c r="B2284" s="5" t="s">
        <v>299</v>
      </c>
      <c r="C2284" s="5" t="s">
        <v>170</v>
      </c>
      <c r="D2284" s="5" t="s">
        <v>9318</v>
      </c>
      <c r="E2284" s="5" t="n">
        <f aca="false">YEAR(D2284)</f>
        <v>2023</v>
      </c>
      <c r="F2284" s="5" t="n">
        <f aca="false">MONTH(D2284)</f>
        <v>9</v>
      </c>
      <c r="G2284" s="5" t="s">
        <v>172</v>
      </c>
      <c r="H2284" s="5" t="e">
        <f aca="false">YEAR(G2284)</f>
        <v>#VALUE!</v>
      </c>
      <c r="I2284" s="5" t="e">
        <f aca="false">MONTH(G2284)</f>
        <v>#VALUE!</v>
      </c>
      <c r="J2284" s="5" t="s">
        <v>9002</v>
      </c>
      <c r="K2284" s="5" t="str">
        <f aca="false">LEFT(J2284,6)</f>
        <v>200045</v>
      </c>
      <c r="L2284" s="5" t="s">
        <v>9319</v>
      </c>
      <c r="M2284" s="5" t="n">
        <v>0</v>
      </c>
      <c r="N2284" s="5" t="n">
        <v>0</v>
      </c>
      <c r="O2284" s="0" t="s">
        <v>153</v>
      </c>
      <c r="P2284" s="0" t="e">
        <f aca="false">VLOOKUP(K2284,SQ!C:D,2,FALSE())</f>
        <v>#N/A</v>
      </c>
    </row>
    <row r="2285" customFormat="false" ht="12.8" hidden="true" customHeight="false" outlineLevel="0" collapsed="false">
      <c r="A2285" s="5" t="s">
        <v>9320</v>
      </c>
      <c r="B2285" s="5" t="s">
        <v>147</v>
      </c>
      <c r="C2285" s="5" t="s">
        <v>170</v>
      </c>
      <c r="D2285" s="5" t="s">
        <v>9321</v>
      </c>
      <c r="E2285" s="5" t="n">
        <f aca="false">YEAR(D2285)</f>
        <v>2023</v>
      </c>
      <c r="F2285" s="5" t="n">
        <f aca="false">MONTH(D2285)</f>
        <v>9</v>
      </c>
      <c r="G2285" s="5" t="s">
        <v>172</v>
      </c>
      <c r="H2285" s="5" t="e">
        <f aca="false">YEAR(G2285)</f>
        <v>#VALUE!</v>
      </c>
      <c r="I2285" s="5" t="e">
        <f aca="false">MONTH(G2285)</f>
        <v>#VALUE!</v>
      </c>
      <c r="J2285" s="5" t="s">
        <v>9322</v>
      </c>
      <c r="K2285" s="5" t="str">
        <f aca="false">LEFT(J2285,6)</f>
        <v>106101</v>
      </c>
      <c r="L2285" s="5" t="s">
        <v>9323</v>
      </c>
      <c r="M2285" s="5" t="n">
        <v>0</v>
      </c>
      <c r="N2285" s="5" t="n">
        <v>0</v>
      </c>
      <c r="O2285" s="0" t="s">
        <v>153</v>
      </c>
      <c r="P2285" s="0" t="e">
        <f aca="false">VLOOKUP(K2285,SQ!C:D,2,FALSE())</f>
        <v>#N/A</v>
      </c>
    </row>
    <row r="2286" customFormat="false" ht="12.8" hidden="true" customHeight="false" outlineLevel="0" collapsed="false">
      <c r="A2286" s="5" t="s">
        <v>9324</v>
      </c>
      <c r="B2286" s="5" t="s">
        <v>147</v>
      </c>
      <c r="C2286" s="5" t="s">
        <v>170</v>
      </c>
      <c r="D2286" s="5" t="s">
        <v>9325</v>
      </c>
      <c r="E2286" s="5" t="n">
        <f aca="false">YEAR(D2286)</f>
        <v>2023</v>
      </c>
      <c r="F2286" s="5" t="n">
        <f aca="false">MONTH(D2286)</f>
        <v>9</v>
      </c>
      <c r="G2286" s="5" t="s">
        <v>172</v>
      </c>
      <c r="H2286" s="5" t="e">
        <f aca="false">YEAR(G2286)</f>
        <v>#VALUE!</v>
      </c>
      <c r="I2286" s="5" t="e">
        <f aca="false">MONTH(G2286)</f>
        <v>#VALUE!</v>
      </c>
      <c r="J2286" s="5" t="s">
        <v>9326</v>
      </c>
      <c r="K2286" s="5" t="str">
        <f aca="false">LEFT(J2286,6)</f>
        <v>169070</v>
      </c>
      <c r="L2286" s="5" t="s">
        <v>9327</v>
      </c>
      <c r="M2286" s="5" t="n">
        <v>0</v>
      </c>
      <c r="N2286" s="5" t="n">
        <v>0</v>
      </c>
      <c r="O2286" s="0" t="s">
        <v>153</v>
      </c>
      <c r="P2286" s="0" t="e">
        <f aca="false">VLOOKUP(K2286,SQ!C:D,2,FALSE())</f>
        <v>#N/A</v>
      </c>
    </row>
    <row r="2287" customFormat="false" ht="12.8" hidden="true" customHeight="false" outlineLevel="0" collapsed="false">
      <c r="A2287" s="5" t="s">
        <v>9328</v>
      </c>
      <c r="B2287" s="5" t="s">
        <v>147</v>
      </c>
      <c r="C2287" s="5" t="s">
        <v>170</v>
      </c>
      <c r="D2287" s="5" t="s">
        <v>9329</v>
      </c>
      <c r="E2287" s="5" t="n">
        <f aca="false">YEAR(D2287)</f>
        <v>2023</v>
      </c>
      <c r="F2287" s="5" t="n">
        <f aca="false">MONTH(D2287)</f>
        <v>9</v>
      </c>
      <c r="G2287" s="5" t="s">
        <v>172</v>
      </c>
      <c r="H2287" s="5" t="e">
        <f aca="false">YEAR(G2287)</f>
        <v>#VALUE!</v>
      </c>
      <c r="I2287" s="5" t="e">
        <f aca="false">MONTH(G2287)</f>
        <v>#VALUE!</v>
      </c>
      <c r="J2287" s="5" t="s">
        <v>1615</v>
      </c>
      <c r="K2287" s="5" t="str">
        <f aca="false">LEFT(J2287,6)</f>
        <v>-</v>
      </c>
      <c r="L2287" s="5" t="s">
        <v>9330</v>
      </c>
      <c r="M2287" s="5" t="n">
        <v>0</v>
      </c>
      <c r="N2287" s="5" t="n">
        <v>0</v>
      </c>
      <c r="O2287" s="0" t="s">
        <v>153</v>
      </c>
      <c r="P2287" s="0" t="e">
        <f aca="false">VLOOKUP(K2287,SQ!C:D,2,FALSE())</f>
        <v>#N/A</v>
      </c>
    </row>
    <row r="2288" customFormat="false" ht="12.8" hidden="true" customHeight="false" outlineLevel="0" collapsed="false">
      <c r="A2288" s="5" t="s">
        <v>9331</v>
      </c>
      <c r="B2288" s="5" t="s">
        <v>147</v>
      </c>
      <c r="C2288" s="5" t="s">
        <v>170</v>
      </c>
      <c r="D2288" s="5" t="s">
        <v>9332</v>
      </c>
      <c r="E2288" s="5" t="n">
        <f aca="false">YEAR(D2288)</f>
        <v>2023</v>
      </c>
      <c r="F2288" s="5" t="n">
        <f aca="false">MONTH(D2288)</f>
        <v>9</v>
      </c>
      <c r="G2288" s="5" t="s">
        <v>172</v>
      </c>
      <c r="H2288" s="5" t="e">
        <f aca="false">YEAR(G2288)</f>
        <v>#VALUE!</v>
      </c>
      <c r="I2288" s="5" t="e">
        <f aca="false">MONTH(G2288)</f>
        <v>#VALUE!</v>
      </c>
      <c r="J2288" s="5" t="s">
        <v>9333</v>
      </c>
      <c r="K2288" s="5" t="str">
        <f aca="false">LEFT(J2288,6)</f>
        <v>041083</v>
      </c>
      <c r="L2288" s="5" t="s">
        <v>9334</v>
      </c>
      <c r="M2288" s="5" t="n">
        <v>0</v>
      </c>
      <c r="N2288" s="5" t="n">
        <v>0</v>
      </c>
      <c r="O2288" s="0" t="s">
        <v>153</v>
      </c>
      <c r="P2288" s="0" t="e">
        <f aca="false">VLOOKUP(K2288,SQ!C:D,2,FALSE())</f>
        <v>#N/A</v>
      </c>
    </row>
    <row r="2289" customFormat="false" ht="12.8" hidden="true" customHeight="false" outlineLevel="0" collapsed="false">
      <c r="A2289" s="5" t="s">
        <v>9335</v>
      </c>
      <c r="B2289" s="5" t="s">
        <v>147</v>
      </c>
      <c r="C2289" s="5" t="s">
        <v>170</v>
      </c>
      <c r="D2289" s="5" t="s">
        <v>9336</v>
      </c>
      <c r="E2289" s="5" t="n">
        <f aca="false">YEAR(D2289)</f>
        <v>2023</v>
      </c>
      <c r="F2289" s="5" t="n">
        <f aca="false">MONTH(D2289)</f>
        <v>9</v>
      </c>
      <c r="G2289" s="5" t="s">
        <v>172</v>
      </c>
      <c r="H2289" s="5" t="e">
        <f aca="false">YEAR(G2289)</f>
        <v>#VALUE!</v>
      </c>
      <c r="I2289" s="5" t="e">
        <f aca="false">MONTH(G2289)</f>
        <v>#VALUE!</v>
      </c>
      <c r="J2289" s="5" t="s">
        <v>9337</v>
      </c>
      <c r="K2289" s="5" t="str">
        <f aca="false">LEFT(J2289,6)</f>
        <v>061133</v>
      </c>
      <c r="L2289" s="5" t="s">
        <v>9338</v>
      </c>
      <c r="M2289" s="5" t="n">
        <v>0</v>
      </c>
      <c r="N2289" s="5" t="n">
        <v>0</v>
      </c>
      <c r="O2289" s="0" t="s">
        <v>153</v>
      </c>
      <c r="P2289" s="0" t="e">
        <f aca="false">VLOOKUP(K2289,SQ!C:D,2,FALSE())</f>
        <v>#N/A</v>
      </c>
    </row>
    <row r="2290" customFormat="false" ht="12.8" hidden="true" customHeight="false" outlineLevel="0" collapsed="false">
      <c r="A2290" s="5" t="s">
        <v>9339</v>
      </c>
      <c r="B2290" s="5" t="s">
        <v>147</v>
      </c>
      <c r="C2290" s="5" t="s">
        <v>170</v>
      </c>
      <c r="D2290" s="5" t="s">
        <v>9340</v>
      </c>
      <c r="E2290" s="5" t="n">
        <f aca="false">YEAR(D2290)</f>
        <v>2023</v>
      </c>
      <c r="F2290" s="5" t="n">
        <f aca="false">MONTH(D2290)</f>
        <v>9</v>
      </c>
      <c r="G2290" s="5" t="s">
        <v>172</v>
      </c>
      <c r="H2290" s="5" t="e">
        <f aca="false">YEAR(G2290)</f>
        <v>#VALUE!</v>
      </c>
      <c r="I2290" s="5" t="e">
        <f aca="false">MONTH(G2290)</f>
        <v>#VALUE!</v>
      </c>
      <c r="J2290" s="5" t="s">
        <v>9341</v>
      </c>
      <c r="K2290" s="5" t="str">
        <f aca="false">LEFT(J2290,6)</f>
        <v>145140</v>
      </c>
      <c r="L2290" s="5" t="s">
        <v>9342</v>
      </c>
      <c r="M2290" s="5" t="n">
        <v>2</v>
      </c>
      <c r="N2290" s="5" t="n">
        <v>2</v>
      </c>
      <c r="O2290" s="0" t="s">
        <v>153</v>
      </c>
      <c r="P2290" s="0" t="e">
        <f aca="false">VLOOKUP(K2290,SQ!C:D,2,FALSE())</f>
        <v>#N/A</v>
      </c>
    </row>
    <row r="2291" customFormat="false" ht="12.8" hidden="true" customHeight="false" outlineLevel="0" collapsed="false">
      <c r="A2291" s="5" t="s">
        <v>9343</v>
      </c>
      <c r="B2291" s="5" t="s">
        <v>147</v>
      </c>
      <c r="C2291" s="5" t="s">
        <v>170</v>
      </c>
      <c r="D2291" s="5" t="s">
        <v>9344</v>
      </c>
      <c r="E2291" s="5" t="n">
        <f aca="false">YEAR(D2291)</f>
        <v>2023</v>
      </c>
      <c r="F2291" s="5" t="n">
        <f aca="false">MONTH(D2291)</f>
        <v>9</v>
      </c>
      <c r="G2291" s="5" t="s">
        <v>172</v>
      </c>
      <c r="H2291" s="5" t="e">
        <f aca="false">YEAR(G2291)</f>
        <v>#VALUE!</v>
      </c>
      <c r="I2291" s="5" t="e">
        <f aca="false">MONTH(G2291)</f>
        <v>#VALUE!</v>
      </c>
      <c r="J2291" s="5" t="s">
        <v>9345</v>
      </c>
      <c r="K2291" s="5" t="str">
        <f aca="false">LEFT(J2291,6)</f>
        <v>037101</v>
      </c>
      <c r="L2291" s="5" t="s">
        <v>9346</v>
      </c>
      <c r="M2291" s="5" t="n">
        <v>0</v>
      </c>
      <c r="N2291" s="5" t="n">
        <v>0</v>
      </c>
      <c r="O2291" s="0" t="s">
        <v>153</v>
      </c>
      <c r="P2291" s="0" t="e">
        <f aca="false">VLOOKUP(K2291,SQ!C:D,2,FALSE())</f>
        <v>#N/A</v>
      </c>
    </row>
    <row r="2292" customFormat="false" ht="12.8" hidden="true" customHeight="false" outlineLevel="0" collapsed="false">
      <c r="A2292" s="5" t="s">
        <v>9347</v>
      </c>
      <c r="B2292" s="5" t="s">
        <v>147</v>
      </c>
      <c r="C2292" s="5" t="s">
        <v>170</v>
      </c>
      <c r="D2292" s="5" t="s">
        <v>9348</v>
      </c>
      <c r="E2292" s="5" t="n">
        <f aca="false">YEAR(D2292)</f>
        <v>2023</v>
      </c>
      <c r="F2292" s="5" t="n">
        <f aca="false">MONTH(D2292)</f>
        <v>9</v>
      </c>
      <c r="G2292" s="5" t="s">
        <v>172</v>
      </c>
      <c r="H2292" s="5" t="e">
        <f aca="false">YEAR(G2292)</f>
        <v>#VALUE!</v>
      </c>
      <c r="I2292" s="5" t="e">
        <f aca="false">MONTH(G2292)</f>
        <v>#VALUE!</v>
      </c>
      <c r="J2292" s="5" t="s">
        <v>9349</v>
      </c>
      <c r="K2292" s="5" t="str">
        <f aca="false">LEFT(J2292,6)</f>
        <v>053118</v>
      </c>
      <c r="L2292" s="5" t="s">
        <v>9350</v>
      </c>
      <c r="M2292" s="5" t="n">
        <v>0</v>
      </c>
      <c r="N2292" s="5" t="n">
        <v>0</v>
      </c>
      <c r="O2292" s="0" t="s">
        <v>153</v>
      </c>
      <c r="P2292" s="0" t="e">
        <f aca="false">VLOOKUP(K2292,SQ!C:D,2,FALSE())</f>
        <v>#N/A</v>
      </c>
    </row>
    <row r="2293" customFormat="false" ht="12.8" hidden="true" customHeight="false" outlineLevel="0" collapsed="false">
      <c r="A2293" s="5" t="s">
        <v>9351</v>
      </c>
      <c r="B2293" s="5" t="s">
        <v>147</v>
      </c>
      <c r="C2293" s="5" t="s">
        <v>170</v>
      </c>
      <c r="D2293" s="5" t="s">
        <v>9352</v>
      </c>
      <c r="E2293" s="5" t="n">
        <f aca="false">YEAR(D2293)</f>
        <v>2023</v>
      </c>
      <c r="F2293" s="5" t="n">
        <f aca="false">MONTH(D2293)</f>
        <v>9</v>
      </c>
      <c r="G2293" s="5" t="s">
        <v>172</v>
      </c>
      <c r="H2293" s="5" t="e">
        <f aca="false">YEAR(G2293)</f>
        <v>#VALUE!</v>
      </c>
      <c r="I2293" s="5" t="e">
        <f aca="false">MONTH(G2293)</f>
        <v>#VALUE!</v>
      </c>
      <c r="J2293" s="5" t="s">
        <v>9353</v>
      </c>
      <c r="K2293" s="5" t="str">
        <f aca="false">LEFT(J2293,6)</f>
        <v>080039</v>
      </c>
      <c r="L2293" s="5" t="s">
        <v>9354</v>
      </c>
      <c r="M2293" s="5" t="n">
        <v>0</v>
      </c>
      <c r="N2293" s="5" t="n">
        <v>0</v>
      </c>
      <c r="O2293" s="0" t="s">
        <v>153</v>
      </c>
      <c r="P2293" s="0" t="e">
        <f aca="false">VLOOKUP(K2293,SQ!C:D,2,FALSE())</f>
        <v>#N/A</v>
      </c>
    </row>
    <row r="2294" customFormat="false" ht="12.8" hidden="true" customHeight="false" outlineLevel="0" collapsed="false">
      <c r="A2294" s="5" t="s">
        <v>9355</v>
      </c>
      <c r="B2294" s="5" t="s">
        <v>250</v>
      </c>
      <c r="C2294" s="5" t="s">
        <v>170</v>
      </c>
      <c r="D2294" s="5" t="s">
        <v>9356</v>
      </c>
      <c r="E2294" s="5" t="n">
        <f aca="false">YEAR(D2294)</f>
        <v>2023</v>
      </c>
      <c r="F2294" s="5" t="n">
        <f aca="false">MONTH(D2294)</f>
        <v>9</v>
      </c>
      <c r="G2294" s="5" t="s">
        <v>172</v>
      </c>
      <c r="H2294" s="5" t="e">
        <f aca="false">YEAR(G2294)</f>
        <v>#VALUE!</v>
      </c>
      <c r="I2294" s="5" t="e">
        <f aca="false">MONTH(G2294)</f>
        <v>#VALUE!</v>
      </c>
      <c r="J2294" s="5" t="s">
        <v>9357</v>
      </c>
      <c r="K2294" s="5" t="str">
        <f aca="false">LEFT(J2294,6)</f>
        <v>088013</v>
      </c>
      <c r="L2294" s="5" t="s">
        <v>9358</v>
      </c>
      <c r="M2294" s="5" t="n">
        <v>0</v>
      </c>
      <c r="N2294" s="5" t="n">
        <v>0</v>
      </c>
      <c r="O2294" s="0" t="s">
        <v>153</v>
      </c>
      <c r="P2294" s="0" t="e">
        <f aca="false">VLOOKUP(K2294,SQ!C:D,2,FALSE())</f>
        <v>#N/A</v>
      </c>
    </row>
    <row r="2295" customFormat="false" ht="12.8" hidden="true" customHeight="false" outlineLevel="0" collapsed="false">
      <c r="A2295" s="5" t="s">
        <v>9359</v>
      </c>
      <c r="B2295" s="5" t="s">
        <v>147</v>
      </c>
      <c r="C2295" s="5" t="s">
        <v>170</v>
      </c>
      <c r="D2295" s="5" t="s">
        <v>9360</v>
      </c>
      <c r="E2295" s="5" t="n">
        <f aca="false">YEAR(D2295)</f>
        <v>2023</v>
      </c>
      <c r="F2295" s="5" t="n">
        <f aca="false">MONTH(D2295)</f>
        <v>9</v>
      </c>
      <c r="G2295" s="5" t="s">
        <v>172</v>
      </c>
      <c r="H2295" s="5" t="e">
        <f aca="false">YEAR(G2295)</f>
        <v>#VALUE!</v>
      </c>
      <c r="I2295" s="5" t="e">
        <f aca="false">MONTH(G2295)</f>
        <v>#VALUE!</v>
      </c>
      <c r="J2295" s="5" t="s">
        <v>9361</v>
      </c>
      <c r="K2295" s="5" t="str">
        <f aca="false">LEFT(J2295,6)</f>
        <v>011070</v>
      </c>
      <c r="L2295" s="5" t="s">
        <v>9362</v>
      </c>
      <c r="M2295" s="5" t="n">
        <v>12</v>
      </c>
      <c r="N2295" s="5" t="n">
        <v>12</v>
      </c>
      <c r="O2295" s="0" t="s">
        <v>153</v>
      </c>
      <c r="P2295" s="0" t="e">
        <f aca="false">VLOOKUP(K2295,SQ!C:D,2,FALSE())</f>
        <v>#N/A</v>
      </c>
    </row>
    <row r="2296" customFormat="false" ht="12.8" hidden="true" customHeight="false" outlineLevel="0" collapsed="false">
      <c r="A2296" s="5" t="s">
        <v>9363</v>
      </c>
      <c r="B2296" s="5" t="s">
        <v>232</v>
      </c>
      <c r="C2296" s="5" t="s">
        <v>170</v>
      </c>
      <c r="D2296" s="5" t="s">
        <v>9364</v>
      </c>
      <c r="E2296" s="5" t="n">
        <f aca="false">YEAR(D2296)</f>
        <v>2023</v>
      </c>
      <c r="F2296" s="5" t="n">
        <f aca="false">MONTH(D2296)</f>
        <v>9</v>
      </c>
      <c r="G2296" s="5" t="s">
        <v>172</v>
      </c>
      <c r="H2296" s="5" t="e">
        <f aca="false">YEAR(G2296)</f>
        <v>#VALUE!</v>
      </c>
      <c r="I2296" s="5" t="e">
        <f aca="false">MONTH(G2296)</f>
        <v>#VALUE!</v>
      </c>
      <c r="J2296" s="5" t="s">
        <v>9365</v>
      </c>
      <c r="K2296" s="5" t="str">
        <f aca="false">LEFT(J2296,6)</f>
        <v>049025</v>
      </c>
      <c r="L2296" s="5" t="s">
        <v>9366</v>
      </c>
      <c r="M2296" s="5" t="n">
        <v>0</v>
      </c>
      <c r="N2296" s="5" t="n">
        <v>0</v>
      </c>
      <c r="O2296" s="0" t="s">
        <v>153</v>
      </c>
      <c r="P2296" s="0" t="e">
        <f aca="false">VLOOKUP(K2296,SQ!C:D,2,FALSE())</f>
        <v>#N/A</v>
      </c>
    </row>
    <row r="2297" customFormat="false" ht="12.8" hidden="true" customHeight="false" outlineLevel="0" collapsed="false">
      <c r="A2297" s="5" t="s">
        <v>9367</v>
      </c>
      <c r="B2297" s="5" t="s">
        <v>147</v>
      </c>
      <c r="C2297" s="5" t="s">
        <v>170</v>
      </c>
      <c r="D2297" s="5" t="s">
        <v>9368</v>
      </c>
      <c r="E2297" s="5" t="n">
        <f aca="false">YEAR(D2297)</f>
        <v>2023</v>
      </c>
      <c r="F2297" s="5" t="n">
        <f aca="false">MONTH(D2297)</f>
        <v>9</v>
      </c>
      <c r="G2297" s="5" t="s">
        <v>172</v>
      </c>
      <c r="H2297" s="5" t="e">
        <f aca="false">YEAR(G2297)</f>
        <v>#VALUE!</v>
      </c>
      <c r="I2297" s="5" t="e">
        <f aca="false">MONTH(G2297)</f>
        <v>#VALUE!</v>
      </c>
      <c r="J2297" s="5" t="s">
        <v>9369</v>
      </c>
      <c r="K2297" s="5" t="str">
        <f aca="false">LEFT(J2297,6)</f>
        <v>087053</v>
      </c>
      <c r="L2297" s="5" t="s">
        <v>9370</v>
      </c>
      <c r="M2297" s="5" t="n">
        <v>0</v>
      </c>
      <c r="N2297" s="5" t="n">
        <v>0</v>
      </c>
      <c r="O2297" s="0" t="s">
        <v>153</v>
      </c>
      <c r="P2297" s="0" t="e">
        <f aca="false">VLOOKUP(K2297,SQ!C:D,2,FALSE())</f>
        <v>#N/A</v>
      </c>
    </row>
    <row r="2298" customFormat="false" ht="12.8" hidden="false" customHeight="false" outlineLevel="0" collapsed="false">
      <c r="A2298" s="5" t="s">
        <v>9371</v>
      </c>
      <c r="B2298" s="5" t="s">
        <v>147</v>
      </c>
      <c r="C2298" s="5" t="s">
        <v>170</v>
      </c>
      <c r="D2298" s="5" t="s">
        <v>9372</v>
      </c>
      <c r="E2298" s="5" t="n">
        <f aca="false">YEAR(D2298)</f>
        <v>2023</v>
      </c>
      <c r="F2298" s="5" t="n">
        <f aca="false">MONTH(D2298)</f>
        <v>9</v>
      </c>
      <c r="G2298" s="5" t="s">
        <v>172</v>
      </c>
      <c r="H2298" s="5" t="e">
        <f aca="false">YEAR(G2298)</f>
        <v>#VALUE!</v>
      </c>
      <c r="I2298" s="5" t="e">
        <f aca="false">MONTH(G2298)</f>
        <v>#VALUE!</v>
      </c>
      <c r="J2298" s="5" t="s">
        <v>9373</v>
      </c>
      <c r="K2298" s="5" t="str">
        <f aca="false">LEFT(J2298,6)</f>
        <v>017044</v>
      </c>
      <c r="L2298" s="5" t="s">
        <v>9374</v>
      </c>
      <c r="M2298" s="5" t="n">
        <v>0</v>
      </c>
      <c r="N2298" s="5" t="n">
        <v>0</v>
      </c>
      <c r="O2298" s="0" t="s">
        <v>153</v>
      </c>
      <c r="P2298" s="0" t="str">
        <f aca="false">VLOOKUP(K2298,SQ!C:D,2,FALSE())</f>
        <v>AIU Setor Central</v>
      </c>
    </row>
    <row r="2299" customFormat="false" ht="12.8" hidden="true" customHeight="false" outlineLevel="0" collapsed="false">
      <c r="A2299" s="5" t="s">
        <v>9375</v>
      </c>
      <c r="B2299" s="5" t="s">
        <v>147</v>
      </c>
      <c r="C2299" s="5" t="s">
        <v>170</v>
      </c>
      <c r="D2299" s="5" t="s">
        <v>9376</v>
      </c>
      <c r="E2299" s="5" t="n">
        <f aca="false">YEAR(D2299)</f>
        <v>2023</v>
      </c>
      <c r="F2299" s="5" t="n">
        <f aca="false">MONTH(D2299)</f>
        <v>9</v>
      </c>
      <c r="G2299" s="5" t="s">
        <v>172</v>
      </c>
      <c r="H2299" s="5" t="e">
        <f aca="false">YEAR(G2299)</f>
        <v>#VALUE!</v>
      </c>
      <c r="I2299" s="5" t="e">
        <f aca="false">MONTH(G2299)</f>
        <v>#VALUE!</v>
      </c>
      <c r="J2299" s="5" t="s">
        <v>9377</v>
      </c>
      <c r="K2299" s="5" t="str">
        <f aca="false">LEFT(J2299,6)</f>
        <v>089202</v>
      </c>
      <c r="L2299" s="5" t="s">
        <v>9378</v>
      </c>
      <c r="M2299" s="5" t="n">
        <v>0</v>
      </c>
      <c r="N2299" s="5" t="n">
        <v>0</v>
      </c>
      <c r="O2299" s="0" t="s">
        <v>153</v>
      </c>
      <c r="P2299" s="0" t="e">
        <f aca="false">VLOOKUP(K2299,SQ!C:D,2,FALSE())</f>
        <v>#N/A</v>
      </c>
    </row>
    <row r="2300" customFormat="false" ht="12.8" hidden="true" customHeight="false" outlineLevel="0" collapsed="false">
      <c r="A2300" s="5" t="s">
        <v>9379</v>
      </c>
      <c r="B2300" s="5" t="s">
        <v>147</v>
      </c>
      <c r="C2300" s="5" t="s">
        <v>170</v>
      </c>
      <c r="D2300" s="5" t="s">
        <v>9380</v>
      </c>
      <c r="E2300" s="5" t="n">
        <f aca="false">YEAR(D2300)</f>
        <v>2023</v>
      </c>
      <c r="F2300" s="5" t="n">
        <f aca="false">MONTH(D2300)</f>
        <v>9</v>
      </c>
      <c r="G2300" s="5" t="s">
        <v>172</v>
      </c>
      <c r="H2300" s="5" t="e">
        <f aca="false">YEAR(G2300)</f>
        <v>#VALUE!</v>
      </c>
      <c r="I2300" s="5" t="e">
        <f aca="false">MONTH(G2300)</f>
        <v>#VALUE!</v>
      </c>
      <c r="J2300" s="5" t="s">
        <v>9381</v>
      </c>
      <c r="K2300" s="5" t="str">
        <f aca="false">LEFT(J2300,6)</f>
        <v>183108</v>
      </c>
      <c r="L2300" s="5" t="s">
        <v>9382</v>
      </c>
      <c r="M2300" s="5" t="n">
        <v>324</v>
      </c>
      <c r="N2300" s="5" t="n">
        <v>324</v>
      </c>
      <c r="O2300" s="0" t="s">
        <v>153</v>
      </c>
      <c r="P2300" s="0" t="e">
        <f aca="false">VLOOKUP(K2300,SQ!C:D,2,FALSE())</f>
        <v>#N/A</v>
      </c>
    </row>
    <row r="2301" customFormat="false" ht="12.8" hidden="true" customHeight="false" outlineLevel="0" collapsed="false">
      <c r="A2301" s="5" t="s">
        <v>9383</v>
      </c>
      <c r="B2301" s="5" t="s">
        <v>147</v>
      </c>
      <c r="C2301" s="5" t="s">
        <v>170</v>
      </c>
      <c r="D2301" s="5" t="s">
        <v>9384</v>
      </c>
      <c r="E2301" s="5" t="n">
        <f aca="false">YEAR(D2301)</f>
        <v>2023</v>
      </c>
      <c r="F2301" s="5" t="n">
        <f aca="false">MONTH(D2301)</f>
        <v>9</v>
      </c>
      <c r="G2301" s="5" t="s">
        <v>172</v>
      </c>
      <c r="H2301" s="5" t="e">
        <f aca="false">YEAR(G2301)</f>
        <v>#VALUE!</v>
      </c>
      <c r="I2301" s="5" t="e">
        <f aca="false">MONTH(G2301)</f>
        <v>#VALUE!</v>
      </c>
      <c r="J2301" s="5" t="s">
        <v>9385</v>
      </c>
      <c r="K2301" s="5" t="str">
        <f aca="false">LEFT(J2301,6)</f>
        <v>090239</v>
      </c>
      <c r="L2301" s="5" t="s">
        <v>9386</v>
      </c>
      <c r="M2301" s="5" t="n">
        <v>0</v>
      </c>
      <c r="N2301" s="5" t="n">
        <v>0</v>
      </c>
      <c r="O2301" s="0" t="s">
        <v>153</v>
      </c>
      <c r="P2301" s="0" t="e">
        <f aca="false">VLOOKUP(K2301,SQ!C:D,2,FALSE())</f>
        <v>#N/A</v>
      </c>
    </row>
    <row r="2302" customFormat="false" ht="12.8" hidden="true" customHeight="false" outlineLevel="0" collapsed="false">
      <c r="A2302" s="5" t="s">
        <v>9387</v>
      </c>
      <c r="B2302" s="5" t="s">
        <v>147</v>
      </c>
      <c r="C2302" s="5" t="s">
        <v>170</v>
      </c>
      <c r="D2302" s="5" t="s">
        <v>9388</v>
      </c>
      <c r="E2302" s="5" t="n">
        <f aca="false">YEAR(D2302)</f>
        <v>2023</v>
      </c>
      <c r="F2302" s="5" t="n">
        <f aca="false">MONTH(D2302)</f>
        <v>9</v>
      </c>
      <c r="G2302" s="5" t="s">
        <v>172</v>
      </c>
      <c r="H2302" s="5" t="e">
        <f aca="false">YEAR(G2302)</f>
        <v>#VALUE!</v>
      </c>
      <c r="I2302" s="5" t="e">
        <f aca="false">MONTH(G2302)</f>
        <v>#VALUE!</v>
      </c>
      <c r="J2302" s="5" t="s">
        <v>9389</v>
      </c>
      <c r="K2302" s="5" t="str">
        <f aca="false">LEFT(J2302,6)</f>
        <v>197019</v>
      </c>
      <c r="L2302" s="5" t="s">
        <v>9390</v>
      </c>
      <c r="M2302" s="5" t="n">
        <v>0</v>
      </c>
      <c r="N2302" s="5" t="n">
        <v>0</v>
      </c>
      <c r="O2302" s="0" t="s">
        <v>153</v>
      </c>
      <c r="P2302" s="0" t="e">
        <f aca="false">VLOOKUP(K2302,SQ!C:D,2,FALSE())</f>
        <v>#N/A</v>
      </c>
    </row>
    <row r="2303" customFormat="false" ht="12.8" hidden="true" customHeight="false" outlineLevel="0" collapsed="false">
      <c r="A2303" s="5" t="s">
        <v>9391</v>
      </c>
      <c r="B2303" s="5" t="s">
        <v>147</v>
      </c>
      <c r="C2303" s="5" t="s">
        <v>170</v>
      </c>
      <c r="D2303" s="5" t="s">
        <v>9392</v>
      </c>
      <c r="E2303" s="5" t="n">
        <f aca="false">YEAR(D2303)</f>
        <v>2023</v>
      </c>
      <c r="F2303" s="5" t="n">
        <f aca="false">MONTH(D2303)</f>
        <v>9</v>
      </c>
      <c r="G2303" s="5" t="s">
        <v>172</v>
      </c>
      <c r="H2303" s="5" t="e">
        <f aca="false">YEAR(G2303)</f>
        <v>#VALUE!</v>
      </c>
      <c r="I2303" s="5" t="e">
        <f aca="false">MONTH(G2303)</f>
        <v>#VALUE!</v>
      </c>
      <c r="J2303" s="5" t="s">
        <v>9393</v>
      </c>
      <c r="K2303" s="5" t="str">
        <f aca="false">LEFT(J2303,6)</f>
        <v>081054</v>
      </c>
      <c r="L2303" s="5" t="s">
        <v>9394</v>
      </c>
      <c r="M2303" s="5" t="n">
        <v>0</v>
      </c>
      <c r="N2303" s="5" t="n">
        <v>0</v>
      </c>
      <c r="O2303" s="0" t="s">
        <v>153</v>
      </c>
      <c r="P2303" s="0" t="e">
        <f aca="false">VLOOKUP(K2303,SQ!C:D,2,FALSE())</f>
        <v>#N/A</v>
      </c>
    </row>
    <row r="2304" customFormat="false" ht="12.8" hidden="true" customHeight="false" outlineLevel="0" collapsed="false">
      <c r="A2304" s="5" t="s">
        <v>9395</v>
      </c>
      <c r="B2304" s="5" t="s">
        <v>232</v>
      </c>
      <c r="C2304" s="5" t="s">
        <v>170</v>
      </c>
      <c r="D2304" s="5" t="s">
        <v>9396</v>
      </c>
      <c r="E2304" s="5" t="n">
        <f aca="false">YEAR(D2304)</f>
        <v>2023</v>
      </c>
      <c r="F2304" s="5" t="n">
        <f aca="false">MONTH(D2304)</f>
        <v>9</v>
      </c>
      <c r="G2304" s="5" t="s">
        <v>172</v>
      </c>
      <c r="H2304" s="5" t="e">
        <f aca="false">YEAR(G2304)</f>
        <v>#VALUE!</v>
      </c>
      <c r="I2304" s="5" t="e">
        <f aca="false">MONTH(G2304)</f>
        <v>#VALUE!</v>
      </c>
      <c r="J2304" s="5" t="s">
        <v>9397</v>
      </c>
      <c r="K2304" s="5" t="str">
        <f aca="false">LEFT(J2304,6)</f>
        <v>068326</v>
      </c>
      <c r="L2304" s="5" t="s">
        <v>9398</v>
      </c>
      <c r="M2304" s="5" t="n">
        <v>3</v>
      </c>
      <c r="N2304" s="5" t="n">
        <v>3</v>
      </c>
      <c r="O2304" s="0" t="s">
        <v>153</v>
      </c>
      <c r="P2304" s="0" t="e">
        <f aca="false">VLOOKUP(K2304,SQ!C:D,2,FALSE())</f>
        <v>#N/A</v>
      </c>
    </row>
    <row r="2305" customFormat="false" ht="12.8" hidden="true" customHeight="false" outlineLevel="0" collapsed="false">
      <c r="A2305" s="5" t="s">
        <v>9399</v>
      </c>
      <c r="B2305" s="5" t="s">
        <v>147</v>
      </c>
      <c r="C2305" s="5" t="s">
        <v>170</v>
      </c>
      <c r="D2305" s="5" t="s">
        <v>9400</v>
      </c>
      <c r="E2305" s="5" t="n">
        <f aca="false">YEAR(D2305)</f>
        <v>2023</v>
      </c>
      <c r="F2305" s="5" t="n">
        <f aca="false">MONTH(D2305)</f>
        <v>9</v>
      </c>
      <c r="G2305" s="5" t="s">
        <v>172</v>
      </c>
      <c r="H2305" s="5" t="e">
        <f aca="false">YEAR(G2305)</f>
        <v>#VALUE!</v>
      </c>
      <c r="I2305" s="5" t="e">
        <f aca="false">MONTH(G2305)</f>
        <v>#VALUE!</v>
      </c>
      <c r="J2305" s="5" t="s">
        <v>9401</v>
      </c>
      <c r="K2305" s="5" t="str">
        <f aca="false">LEFT(J2305,6)</f>
        <v>066131</v>
      </c>
      <c r="L2305" s="5" t="s">
        <v>9402</v>
      </c>
      <c r="M2305" s="5" t="n">
        <v>0</v>
      </c>
      <c r="N2305" s="5" t="n">
        <v>0</v>
      </c>
      <c r="O2305" s="0" t="s">
        <v>153</v>
      </c>
      <c r="P2305" s="0" t="e">
        <f aca="false">VLOOKUP(K2305,SQ!C:D,2,FALSE())</f>
        <v>#N/A</v>
      </c>
    </row>
    <row r="2306" customFormat="false" ht="12.8" hidden="true" customHeight="false" outlineLevel="0" collapsed="false">
      <c r="A2306" s="5" t="s">
        <v>9403</v>
      </c>
      <c r="B2306" s="5" t="s">
        <v>147</v>
      </c>
      <c r="C2306" s="5" t="s">
        <v>170</v>
      </c>
      <c r="D2306" s="5" t="s">
        <v>9404</v>
      </c>
      <c r="E2306" s="5" t="n">
        <f aca="false">YEAR(D2306)</f>
        <v>2023</v>
      </c>
      <c r="F2306" s="5" t="n">
        <f aca="false">MONTH(D2306)</f>
        <v>9</v>
      </c>
      <c r="G2306" s="5" t="s">
        <v>172</v>
      </c>
      <c r="H2306" s="5" t="e">
        <f aca="false">YEAR(G2306)</f>
        <v>#VALUE!</v>
      </c>
      <c r="I2306" s="5" t="e">
        <f aca="false">MONTH(G2306)</f>
        <v>#VALUE!</v>
      </c>
      <c r="J2306" s="5" t="s">
        <v>9405</v>
      </c>
      <c r="K2306" s="5" t="str">
        <f aca="false">LEFT(J2306,6)</f>
        <v>132165</v>
      </c>
      <c r="L2306" s="5" t="s">
        <v>9406</v>
      </c>
      <c r="M2306" s="5" t="n">
        <v>1</v>
      </c>
      <c r="N2306" s="5" t="n">
        <v>1</v>
      </c>
      <c r="O2306" s="0" t="s">
        <v>153</v>
      </c>
      <c r="P2306" s="0" t="e">
        <f aca="false">VLOOKUP(K2306,SQ!C:D,2,FALSE())</f>
        <v>#N/A</v>
      </c>
    </row>
    <row r="2307" customFormat="false" ht="12.8" hidden="true" customHeight="false" outlineLevel="0" collapsed="false">
      <c r="A2307" s="5" t="s">
        <v>9407</v>
      </c>
      <c r="B2307" s="5" t="s">
        <v>147</v>
      </c>
      <c r="C2307" s="5" t="s">
        <v>170</v>
      </c>
      <c r="D2307" s="5" t="s">
        <v>9408</v>
      </c>
      <c r="E2307" s="5" t="n">
        <f aca="false">YEAR(D2307)</f>
        <v>2023</v>
      </c>
      <c r="F2307" s="5" t="n">
        <f aca="false">MONTH(D2307)</f>
        <v>9</v>
      </c>
      <c r="G2307" s="5" t="s">
        <v>172</v>
      </c>
      <c r="H2307" s="5" t="e">
        <f aca="false">YEAR(G2307)</f>
        <v>#VALUE!</v>
      </c>
      <c r="I2307" s="5" t="e">
        <f aca="false">MONTH(G2307)</f>
        <v>#VALUE!</v>
      </c>
      <c r="J2307" s="5" t="s">
        <v>9409</v>
      </c>
      <c r="K2307" s="5" t="str">
        <f aca="false">LEFT(J2307,6)</f>
        <v>109109</v>
      </c>
      <c r="L2307" s="5" t="s">
        <v>9410</v>
      </c>
      <c r="M2307" s="5" t="n">
        <v>2</v>
      </c>
      <c r="N2307" s="5" t="n">
        <v>2</v>
      </c>
      <c r="O2307" s="0" t="s">
        <v>153</v>
      </c>
      <c r="P2307" s="0" t="e">
        <f aca="false">VLOOKUP(K2307,SQ!C:D,2,FALSE())</f>
        <v>#N/A</v>
      </c>
    </row>
    <row r="2308" customFormat="false" ht="12.8" hidden="true" customHeight="false" outlineLevel="0" collapsed="false">
      <c r="A2308" s="5" t="s">
        <v>9411</v>
      </c>
      <c r="B2308" s="5" t="s">
        <v>147</v>
      </c>
      <c r="C2308" s="5" t="s">
        <v>170</v>
      </c>
      <c r="D2308" s="5" t="s">
        <v>9412</v>
      </c>
      <c r="E2308" s="5" t="n">
        <f aca="false">YEAR(D2308)</f>
        <v>2023</v>
      </c>
      <c r="F2308" s="5" t="n">
        <f aca="false">MONTH(D2308)</f>
        <v>9</v>
      </c>
      <c r="G2308" s="5" t="s">
        <v>172</v>
      </c>
      <c r="H2308" s="5" t="e">
        <f aca="false">YEAR(G2308)</f>
        <v>#VALUE!</v>
      </c>
      <c r="I2308" s="5" t="e">
        <f aca="false">MONTH(G2308)</f>
        <v>#VALUE!</v>
      </c>
      <c r="J2308" s="5" t="s">
        <v>9413</v>
      </c>
      <c r="K2308" s="5" t="str">
        <f aca="false">LEFT(J2308,6)</f>
        <v>055022</v>
      </c>
      <c r="L2308" s="5" t="s">
        <v>9414</v>
      </c>
      <c r="M2308" s="5" t="n">
        <v>0</v>
      </c>
      <c r="N2308" s="5" t="n">
        <v>0</v>
      </c>
      <c r="O2308" s="0" t="s">
        <v>153</v>
      </c>
      <c r="P2308" s="0" t="e">
        <f aca="false">VLOOKUP(K2308,SQ!C:D,2,FALSE())</f>
        <v>#N/A</v>
      </c>
    </row>
    <row r="2309" customFormat="false" ht="12.8" hidden="true" customHeight="false" outlineLevel="0" collapsed="false">
      <c r="A2309" s="5" t="s">
        <v>9415</v>
      </c>
      <c r="B2309" s="5" t="s">
        <v>147</v>
      </c>
      <c r="C2309" s="5" t="s">
        <v>170</v>
      </c>
      <c r="D2309" s="5" t="s">
        <v>9416</v>
      </c>
      <c r="E2309" s="5" t="n">
        <f aca="false">YEAR(D2309)</f>
        <v>2023</v>
      </c>
      <c r="F2309" s="5" t="n">
        <f aca="false">MONTH(D2309)</f>
        <v>9</v>
      </c>
      <c r="G2309" s="5" t="s">
        <v>172</v>
      </c>
      <c r="H2309" s="5" t="e">
        <f aca="false">YEAR(G2309)</f>
        <v>#VALUE!</v>
      </c>
      <c r="I2309" s="5" t="e">
        <f aca="false">MONTH(G2309)</f>
        <v>#VALUE!</v>
      </c>
      <c r="J2309" s="5" t="s">
        <v>9417</v>
      </c>
      <c r="K2309" s="5" t="str">
        <f aca="false">LEFT(J2309,6)</f>
        <v>076294</v>
      </c>
      <c r="L2309" s="5" t="s">
        <v>9418</v>
      </c>
      <c r="M2309" s="5" t="n">
        <v>0</v>
      </c>
      <c r="N2309" s="5" t="n">
        <v>0</v>
      </c>
      <c r="O2309" s="0" t="s">
        <v>153</v>
      </c>
      <c r="P2309" s="0" t="e">
        <f aca="false">VLOOKUP(K2309,SQ!C:D,2,FALSE())</f>
        <v>#N/A</v>
      </c>
    </row>
    <row r="2310" customFormat="false" ht="12.8" hidden="true" customHeight="false" outlineLevel="0" collapsed="false">
      <c r="A2310" s="5" t="s">
        <v>9419</v>
      </c>
      <c r="B2310" s="5" t="s">
        <v>147</v>
      </c>
      <c r="C2310" s="5" t="s">
        <v>170</v>
      </c>
      <c r="D2310" s="5" t="s">
        <v>9420</v>
      </c>
      <c r="E2310" s="5" t="n">
        <f aca="false">YEAR(D2310)</f>
        <v>2023</v>
      </c>
      <c r="F2310" s="5" t="n">
        <f aca="false">MONTH(D2310)</f>
        <v>9</v>
      </c>
      <c r="G2310" s="5" t="s">
        <v>172</v>
      </c>
      <c r="H2310" s="5" t="e">
        <f aca="false">YEAR(G2310)</f>
        <v>#VALUE!</v>
      </c>
      <c r="I2310" s="5" t="e">
        <f aca="false">MONTH(G2310)</f>
        <v>#VALUE!</v>
      </c>
      <c r="J2310" s="5" t="s">
        <v>9421</v>
      </c>
      <c r="K2310" s="5" t="str">
        <f aca="false">LEFT(J2310,6)</f>
        <v>010020</v>
      </c>
      <c r="L2310" s="5" t="s">
        <v>9422</v>
      </c>
      <c r="M2310" s="5" t="n">
        <v>0</v>
      </c>
      <c r="N2310" s="5" t="n">
        <v>0</v>
      </c>
      <c r="O2310" s="0" t="s">
        <v>153</v>
      </c>
      <c r="P2310" s="0" t="e">
        <f aca="false">VLOOKUP(K2310,SQ!C:D,2,FALSE())</f>
        <v>#N/A</v>
      </c>
    </row>
    <row r="2311" customFormat="false" ht="12.8" hidden="true" customHeight="false" outlineLevel="0" collapsed="false">
      <c r="A2311" s="5" t="s">
        <v>9423</v>
      </c>
      <c r="B2311" s="5" t="s">
        <v>147</v>
      </c>
      <c r="C2311" s="5" t="s">
        <v>170</v>
      </c>
      <c r="D2311" s="5" t="s">
        <v>9424</v>
      </c>
      <c r="E2311" s="5" t="n">
        <f aca="false">YEAR(D2311)</f>
        <v>2023</v>
      </c>
      <c r="F2311" s="5" t="n">
        <f aca="false">MONTH(D2311)</f>
        <v>9</v>
      </c>
      <c r="G2311" s="5" t="s">
        <v>172</v>
      </c>
      <c r="H2311" s="5" t="e">
        <f aca="false">YEAR(G2311)</f>
        <v>#VALUE!</v>
      </c>
      <c r="I2311" s="5" t="e">
        <f aca="false">MONTH(G2311)</f>
        <v>#VALUE!</v>
      </c>
      <c r="J2311" s="5" t="s">
        <v>9425</v>
      </c>
      <c r="K2311" s="5" t="str">
        <f aca="false">LEFT(J2311,6)</f>
        <v>036074</v>
      </c>
      <c r="L2311" s="5" t="s">
        <v>9426</v>
      </c>
      <c r="M2311" s="5" t="n">
        <v>0</v>
      </c>
      <c r="N2311" s="5" t="n">
        <v>0</v>
      </c>
      <c r="O2311" s="0" t="s">
        <v>153</v>
      </c>
      <c r="P2311" s="0" t="e">
        <f aca="false">VLOOKUP(K2311,SQ!C:D,2,FALSE())</f>
        <v>#N/A</v>
      </c>
    </row>
    <row r="2312" customFormat="false" ht="12.8" hidden="true" customHeight="false" outlineLevel="0" collapsed="false">
      <c r="A2312" s="5" t="s">
        <v>9427</v>
      </c>
      <c r="B2312" s="5" t="s">
        <v>147</v>
      </c>
      <c r="C2312" s="5" t="s">
        <v>170</v>
      </c>
      <c r="D2312" s="5" t="s">
        <v>9428</v>
      </c>
      <c r="E2312" s="5" t="n">
        <f aca="false">YEAR(D2312)</f>
        <v>2023</v>
      </c>
      <c r="F2312" s="5" t="n">
        <f aca="false">MONTH(D2312)</f>
        <v>10</v>
      </c>
      <c r="G2312" s="5" t="s">
        <v>172</v>
      </c>
      <c r="H2312" s="5" t="e">
        <f aca="false">YEAR(G2312)</f>
        <v>#VALUE!</v>
      </c>
      <c r="I2312" s="5" t="e">
        <f aca="false">MONTH(G2312)</f>
        <v>#VALUE!</v>
      </c>
      <c r="J2312" s="5" t="s">
        <v>9429</v>
      </c>
      <c r="K2312" s="5" t="str">
        <f aca="false">LEFT(J2312,6)</f>
        <v>070161</v>
      </c>
      <c r="L2312" s="5" t="s">
        <v>9430</v>
      </c>
      <c r="M2312" s="5" t="n">
        <v>0</v>
      </c>
      <c r="N2312" s="5" t="n">
        <v>0</v>
      </c>
      <c r="O2312" s="0" t="s">
        <v>153</v>
      </c>
      <c r="P2312" s="0" t="e">
        <f aca="false">VLOOKUP(K2312,SQ!C:D,2,FALSE())</f>
        <v>#N/A</v>
      </c>
    </row>
    <row r="2313" customFormat="false" ht="12.8" hidden="true" customHeight="false" outlineLevel="0" collapsed="false">
      <c r="A2313" s="5" t="s">
        <v>9431</v>
      </c>
      <c r="B2313" s="5" t="s">
        <v>147</v>
      </c>
      <c r="C2313" s="5" t="s">
        <v>170</v>
      </c>
      <c r="D2313" s="5" t="s">
        <v>9432</v>
      </c>
      <c r="E2313" s="5" t="n">
        <f aca="false">YEAR(D2313)</f>
        <v>2023</v>
      </c>
      <c r="F2313" s="5" t="n">
        <f aca="false">MONTH(D2313)</f>
        <v>9</v>
      </c>
      <c r="G2313" s="5" t="s">
        <v>172</v>
      </c>
      <c r="H2313" s="5" t="e">
        <f aca="false">YEAR(G2313)</f>
        <v>#VALUE!</v>
      </c>
      <c r="I2313" s="5" t="e">
        <f aca="false">MONTH(G2313)</f>
        <v>#VALUE!</v>
      </c>
      <c r="J2313" s="5" t="s">
        <v>9433</v>
      </c>
      <c r="K2313" s="5" t="str">
        <f aca="false">LEFT(J2313,6)</f>
        <v>073015</v>
      </c>
      <c r="L2313" s="5" t="s">
        <v>9434</v>
      </c>
      <c r="M2313" s="5" t="n">
        <v>0</v>
      </c>
      <c r="N2313" s="5" t="n">
        <v>0</v>
      </c>
      <c r="O2313" s="0" t="s">
        <v>153</v>
      </c>
      <c r="P2313" s="0" t="e">
        <f aca="false">VLOOKUP(K2313,SQ!C:D,2,FALSE())</f>
        <v>#N/A</v>
      </c>
    </row>
    <row r="2314" customFormat="false" ht="12.8" hidden="true" customHeight="false" outlineLevel="0" collapsed="false">
      <c r="A2314" s="7" t="s">
        <v>9435</v>
      </c>
      <c r="B2314" s="7" t="s">
        <v>9436</v>
      </c>
      <c r="C2314" s="7" t="s">
        <v>148</v>
      </c>
      <c r="D2314" s="8" t="n">
        <v>39435</v>
      </c>
      <c r="E2314" s="5" t="n">
        <f aca="false">YEAR(D2314)</f>
        <v>2007</v>
      </c>
      <c r="F2314" s="5" t="n">
        <f aca="false">MONTH(D2314)</f>
        <v>12</v>
      </c>
      <c r="G2314" s="8" t="n">
        <v>44854</v>
      </c>
      <c r="H2314" s="5" t="n">
        <f aca="false">YEAR(G2314)</f>
        <v>2022</v>
      </c>
      <c r="I2314" s="5" t="n">
        <f aca="false">MONTH(G2314)</f>
        <v>10</v>
      </c>
      <c r="J2314" s="7" t="s">
        <v>9437</v>
      </c>
      <c r="K2314" s="7" t="str">
        <f aca="false">_xlfn.CONCAT(MID(J2314,5,3),MID(J2314,9,3))</f>
        <v>116293</v>
      </c>
      <c r="L2314" s="7" t="s">
        <v>9438</v>
      </c>
      <c r="O2314" s="0" t="s">
        <v>9439</v>
      </c>
      <c r="P2314" s="0" t="e">
        <f aca="false">VLOOKUP(K2314,SQ!C:D,2,FALSE())</f>
        <v>#N/A</v>
      </c>
    </row>
    <row r="2315" customFormat="false" ht="12.8" hidden="true" customHeight="false" outlineLevel="0" collapsed="false">
      <c r="A2315" s="7" t="s">
        <v>9440</v>
      </c>
      <c r="B2315" s="7" t="s">
        <v>9436</v>
      </c>
      <c r="C2315" s="7" t="s">
        <v>148</v>
      </c>
      <c r="D2315" s="8" t="n">
        <v>39759</v>
      </c>
      <c r="E2315" s="5" t="n">
        <f aca="false">YEAR(D2315)</f>
        <v>2008</v>
      </c>
      <c r="F2315" s="5" t="n">
        <f aca="false">MONTH(D2315)</f>
        <v>11</v>
      </c>
      <c r="G2315" s="8" t="n">
        <v>44914</v>
      </c>
      <c r="H2315" s="5" t="n">
        <f aca="false">YEAR(G2315)</f>
        <v>2022</v>
      </c>
      <c r="I2315" s="5" t="n">
        <f aca="false">MONTH(G2315)</f>
        <v>12</v>
      </c>
      <c r="J2315" s="7" t="s">
        <v>9441</v>
      </c>
      <c r="K2315" s="7" t="str">
        <f aca="false">_xlfn.CONCAT(MID(J2315,5,3),MID(J2315,9,3))</f>
        <v>086074</v>
      </c>
      <c r="L2315" s="7" t="s">
        <v>9442</v>
      </c>
      <c r="O2315" s="0" t="s">
        <v>9439</v>
      </c>
      <c r="P2315" s="0" t="e">
        <f aca="false">VLOOKUP(K2315,SQ!C:D,2,FALSE())</f>
        <v>#N/A</v>
      </c>
    </row>
    <row r="2316" customFormat="false" ht="12.8" hidden="true" customHeight="false" outlineLevel="0" collapsed="false">
      <c r="A2316" s="7" t="s">
        <v>9443</v>
      </c>
      <c r="B2316" s="7" t="s">
        <v>9436</v>
      </c>
      <c r="C2316" s="7" t="s">
        <v>148</v>
      </c>
      <c r="D2316" s="8" t="n">
        <v>39804</v>
      </c>
      <c r="E2316" s="5" t="n">
        <f aca="false">YEAR(D2316)</f>
        <v>2008</v>
      </c>
      <c r="F2316" s="5" t="n">
        <f aca="false">MONTH(D2316)</f>
        <v>12</v>
      </c>
      <c r="G2316" s="8" t="n">
        <v>44715</v>
      </c>
      <c r="H2316" s="5" t="n">
        <f aca="false">YEAR(G2316)</f>
        <v>2022</v>
      </c>
      <c r="I2316" s="5" t="n">
        <f aca="false">MONTH(G2316)</f>
        <v>6</v>
      </c>
      <c r="J2316" s="7" t="s">
        <v>9444</v>
      </c>
      <c r="K2316" s="7" t="str">
        <f aca="false">_xlfn.CONCAT(MID(J2316,5,3),MID(J2316,9,3))</f>
        <v>086032</v>
      </c>
      <c r="L2316" s="7" t="s">
        <v>9445</v>
      </c>
      <c r="O2316" s="0" t="s">
        <v>9439</v>
      </c>
      <c r="P2316" s="0" t="e">
        <f aca="false">VLOOKUP(K2316,SQ!C:D,2,FALSE())</f>
        <v>#N/A</v>
      </c>
    </row>
    <row r="2317" customFormat="false" ht="12.8" hidden="true" customHeight="false" outlineLevel="0" collapsed="false">
      <c r="A2317" s="7" t="s">
        <v>9446</v>
      </c>
      <c r="B2317" s="7" t="s">
        <v>9436</v>
      </c>
      <c r="C2317" s="7" t="s">
        <v>148</v>
      </c>
      <c r="D2317" s="8" t="n">
        <v>39906</v>
      </c>
      <c r="E2317" s="5" t="n">
        <f aca="false">YEAR(D2317)</f>
        <v>2009</v>
      </c>
      <c r="F2317" s="5" t="n">
        <f aca="false">MONTH(D2317)</f>
        <v>4</v>
      </c>
      <c r="G2317" s="8" t="n">
        <v>44589</v>
      </c>
      <c r="H2317" s="5" t="n">
        <f aca="false">YEAR(G2317)</f>
        <v>2022</v>
      </c>
      <c r="I2317" s="5" t="n">
        <f aca="false">MONTH(G2317)</f>
        <v>1</v>
      </c>
      <c r="J2317" s="7" t="s">
        <v>9447</v>
      </c>
      <c r="K2317" s="7" t="str">
        <f aca="false">_xlfn.CONCAT(MID(J2317,5,3),MID(J2317,9,3))</f>
        <v>001003</v>
      </c>
      <c r="L2317" s="7" t="s">
        <v>9448</v>
      </c>
      <c r="O2317" s="0" t="s">
        <v>9439</v>
      </c>
      <c r="P2317" s="0" t="str">
        <f aca="false">VLOOKUP(K2317,SQ!C:D,2,FALSE())</f>
        <v>AIU Setor Central</v>
      </c>
    </row>
    <row r="2318" customFormat="false" ht="12.8" hidden="true" customHeight="false" outlineLevel="0" collapsed="false">
      <c r="A2318" s="7" t="s">
        <v>9449</v>
      </c>
      <c r="B2318" s="7" t="s">
        <v>9436</v>
      </c>
      <c r="C2318" s="7" t="s">
        <v>148</v>
      </c>
      <c r="D2318" s="8" t="n">
        <v>40498</v>
      </c>
      <c r="E2318" s="5" t="n">
        <f aca="false">YEAR(D2318)</f>
        <v>2010</v>
      </c>
      <c r="F2318" s="5" t="n">
        <f aca="false">MONTH(D2318)</f>
        <v>11</v>
      </c>
      <c r="G2318" s="8" t="n">
        <v>44641</v>
      </c>
      <c r="H2318" s="5" t="n">
        <f aca="false">YEAR(G2318)</f>
        <v>2022</v>
      </c>
      <c r="I2318" s="5" t="n">
        <f aca="false">MONTH(G2318)</f>
        <v>3</v>
      </c>
      <c r="J2318" s="7" t="s">
        <v>9450</v>
      </c>
      <c r="K2318" s="7" t="str">
        <f aca="false">_xlfn.CONCAT(MID(J2318,5,3),MID(J2318,9,3))</f>
        <v>020072</v>
      </c>
      <c r="L2318" s="7" t="s">
        <v>9451</v>
      </c>
      <c r="O2318" s="0" t="s">
        <v>9439</v>
      </c>
      <c r="P2318" s="0" t="str">
        <f aca="false">VLOOKUP(K2318,SQ!C:D,2,FALSE())</f>
        <v>AIU Setor Central</v>
      </c>
    </row>
    <row r="2319" customFormat="false" ht="12.8" hidden="true" customHeight="false" outlineLevel="0" collapsed="false">
      <c r="A2319" s="7" t="s">
        <v>9452</v>
      </c>
      <c r="B2319" s="7" t="s">
        <v>9436</v>
      </c>
      <c r="C2319" s="7" t="s">
        <v>148</v>
      </c>
      <c r="D2319" s="8" t="n">
        <v>40519</v>
      </c>
      <c r="E2319" s="5" t="n">
        <f aca="false">YEAR(D2319)</f>
        <v>2010</v>
      </c>
      <c r="F2319" s="5" t="n">
        <f aca="false">MONTH(D2319)</f>
        <v>12</v>
      </c>
      <c r="G2319" s="8" t="n">
        <v>44970</v>
      </c>
      <c r="H2319" s="5" t="n">
        <f aca="false">YEAR(G2319)</f>
        <v>2023</v>
      </c>
      <c r="I2319" s="5" t="n">
        <f aca="false">MONTH(G2319)</f>
        <v>2</v>
      </c>
      <c r="J2319" s="7" t="s">
        <v>9453</v>
      </c>
      <c r="K2319" s="7" t="str">
        <f aca="false">_xlfn.CONCAT(MID(J2319,5,3),MID(J2319,9,3))</f>
        <v>006017</v>
      </c>
      <c r="L2319" s="7" t="s">
        <v>9454</v>
      </c>
      <c r="O2319" s="0" t="s">
        <v>9439</v>
      </c>
      <c r="P2319" s="0" t="str">
        <f aca="false">VLOOKUP(K2319,SQ!C:D,2,FALSE())</f>
        <v>Perimetro_Area_Central_sem_o_perimetro_do_Art_16_paragrafo_3º</v>
      </c>
    </row>
    <row r="2320" customFormat="false" ht="12.8" hidden="true" customHeight="false" outlineLevel="0" collapsed="false">
      <c r="A2320" s="7" t="s">
        <v>9455</v>
      </c>
      <c r="B2320" s="7" t="s">
        <v>9436</v>
      </c>
      <c r="C2320" s="7" t="s">
        <v>148</v>
      </c>
      <c r="D2320" s="8" t="n">
        <v>40863</v>
      </c>
      <c r="E2320" s="5" t="n">
        <f aca="false">YEAR(D2320)</f>
        <v>2011</v>
      </c>
      <c r="F2320" s="5" t="n">
        <f aca="false">MONTH(D2320)</f>
        <v>11</v>
      </c>
      <c r="G2320" s="8" t="n">
        <v>44624</v>
      </c>
      <c r="H2320" s="5" t="n">
        <f aca="false">YEAR(G2320)</f>
        <v>2022</v>
      </c>
      <c r="I2320" s="5" t="n">
        <f aca="false">MONTH(G2320)</f>
        <v>3</v>
      </c>
      <c r="J2320" s="7" t="s">
        <v>9456</v>
      </c>
      <c r="K2320" s="7" t="str">
        <f aca="false">_xlfn.CONCAT(MID(J2320,5,3),MID(J2320,9,3))</f>
        <v>083099</v>
      </c>
      <c r="L2320" s="7" t="s">
        <v>9457</v>
      </c>
      <c r="O2320" s="0" t="s">
        <v>9439</v>
      </c>
      <c r="P2320" s="0" t="e">
        <f aca="false">VLOOKUP(K2320,SQ!C:D,2,FALSE())</f>
        <v>#N/A</v>
      </c>
    </row>
    <row r="2321" customFormat="false" ht="12.8" hidden="true" customHeight="false" outlineLevel="0" collapsed="false">
      <c r="A2321" s="7" t="s">
        <v>9458</v>
      </c>
      <c r="B2321" s="7" t="s">
        <v>9436</v>
      </c>
      <c r="C2321" s="7" t="s">
        <v>148</v>
      </c>
      <c r="D2321" s="8" t="n">
        <v>40899</v>
      </c>
      <c r="E2321" s="5" t="n">
        <f aca="false">YEAR(D2321)</f>
        <v>2011</v>
      </c>
      <c r="F2321" s="5" t="n">
        <f aca="false">MONTH(D2321)</f>
        <v>12</v>
      </c>
      <c r="G2321" s="8" t="n">
        <v>44847</v>
      </c>
      <c r="H2321" s="5" t="n">
        <f aca="false">YEAR(G2321)</f>
        <v>2022</v>
      </c>
      <c r="I2321" s="5" t="n">
        <f aca="false">MONTH(G2321)</f>
        <v>10</v>
      </c>
      <c r="J2321" s="7" t="s">
        <v>9459</v>
      </c>
      <c r="K2321" s="7" t="str">
        <f aca="false">_xlfn.CONCAT(MID(J2321,5,3),MID(J2321,9,3))</f>
        <v>059037</v>
      </c>
      <c r="L2321" s="7" t="s">
        <v>9460</v>
      </c>
      <c r="O2321" s="0" t="s">
        <v>9439</v>
      </c>
      <c r="P2321" s="0" t="e">
        <f aca="false">VLOOKUP(K2321,SQ!C:D,2,FALSE())</f>
        <v>#N/A</v>
      </c>
    </row>
    <row r="2322" customFormat="false" ht="12.8" hidden="true" customHeight="false" outlineLevel="0" collapsed="false">
      <c r="A2322" s="7" t="s">
        <v>9461</v>
      </c>
      <c r="B2322" s="7" t="s">
        <v>9436</v>
      </c>
      <c r="C2322" s="7" t="s">
        <v>148</v>
      </c>
      <c r="D2322" s="8" t="n">
        <v>41058</v>
      </c>
      <c r="E2322" s="5" t="n">
        <f aca="false">YEAR(D2322)</f>
        <v>2012</v>
      </c>
      <c r="F2322" s="5" t="n">
        <f aca="false">MONTH(D2322)</f>
        <v>5</v>
      </c>
      <c r="G2322" s="8" t="n">
        <v>44711</v>
      </c>
      <c r="H2322" s="5" t="n">
        <f aca="false">YEAR(G2322)</f>
        <v>2022</v>
      </c>
      <c r="I2322" s="5" t="n">
        <f aca="false">MONTH(G2322)</f>
        <v>5</v>
      </c>
      <c r="J2322" s="7" t="s">
        <v>9462</v>
      </c>
      <c r="K2322" s="7" t="str">
        <f aca="false">_xlfn.CONCAT(MID(J2322,5,3),MID(J2322,9,3))</f>
        <v>155168</v>
      </c>
      <c r="L2322" s="7" t="s">
        <v>9463</v>
      </c>
      <c r="O2322" s="0" t="s">
        <v>9439</v>
      </c>
      <c r="P2322" s="0" t="e">
        <f aca="false">VLOOKUP(K2322,SQ!C:D,2,FALSE())</f>
        <v>#N/A</v>
      </c>
    </row>
    <row r="2323" customFormat="false" ht="12.8" hidden="true" customHeight="false" outlineLevel="0" collapsed="false">
      <c r="A2323" s="7" t="s">
        <v>9464</v>
      </c>
      <c r="B2323" s="7" t="s">
        <v>9465</v>
      </c>
      <c r="C2323" s="7" t="s">
        <v>148</v>
      </c>
      <c r="D2323" s="8" t="n">
        <v>41369</v>
      </c>
      <c r="E2323" s="5" t="n">
        <f aca="false">YEAR(D2323)</f>
        <v>2013</v>
      </c>
      <c r="F2323" s="5" t="n">
        <f aca="false">MONTH(D2323)</f>
        <v>4</v>
      </c>
      <c r="G2323" s="8" t="n">
        <v>45077</v>
      </c>
      <c r="H2323" s="5" t="n">
        <f aca="false">YEAR(G2323)</f>
        <v>2023</v>
      </c>
      <c r="I2323" s="5" t="n">
        <f aca="false">MONTH(G2323)</f>
        <v>5</v>
      </c>
      <c r="J2323" s="7" t="s">
        <v>9466</v>
      </c>
      <c r="K2323" s="7" t="str">
        <f aca="false">_xlfn.CONCAT(MID(J2323,5,3),MID(J2323,9,3))</f>
        <v>009032</v>
      </c>
      <c r="L2323" s="7" t="s">
        <v>9467</v>
      </c>
      <c r="O2323" s="0" t="s">
        <v>9439</v>
      </c>
      <c r="P2323" s="0" t="str">
        <f aca="false">VLOOKUP(K2323,SQ!C:D,2,FALSE())</f>
        <v>AIU Setor Central</v>
      </c>
    </row>
    <row r="2324" customFormat="false" ht="12.8" hidden="true" customHeight="false" outlineLevel="0" collapsed="false">
      <c r="A2324" s="7" t="s">
        <v>9468</v>
      </c>
      <c r="B2324" s="7" t="s">
        <v>9436</v>
      </c>
      <c r="C2324" s="7" t="s">
        <v>148</v>
      </c>
      <c r="D2324" s="8" t="n">
        <v>41542</v>
      </c>
      <c r="E2324" s="5" t="n">
        <f aca="false">YEAR(D2324)</f>
        <v>2013</v>
      </c>
      <c r="F2324" s="5" t="n">
        <f aca="false">MONTH(D2324)</f>
        <v>9</v>
      </c>
      <c r="G2324" s="8" t="n">
        <v>44837</v>
      </c>
      <c r="H2324" s="5" t="n">
        <f aca="false">YEAR(G2324)</f>
        <v>2022</v>
      </c>
      <c r="I2324" s="5" t="n">
        <f aca="false">MONTH(G2324)</f>
        <v>10</v>
      </c>
      <c r="J2324" s="7" t="s">
        <v>9469</v>
      </c>
      <c r="K2324" s="7" t="str">
        <f aca="false">_xlfn.CONCAT(MID(J2324,5,3),MID(J2324,9,3))</f>
        <v>082222</v>
      </c>
      <c r="L2324" s="7" t="s">
        <v>9470</v>
      </c>
      <c r="O2324" s="0" t="s">
        <v>9439</v>
      </c>
      <c r="P2324" s="0" t="e">
        <f aca="false">VLOOKUP(K2324,SQ!C:D,2,FALSE())</f>
        <v>#N/A</v>
      </c>
    </row>
    <row r="2325" customFormat="false" ht="12.8" hidden="true" customHeight="false" outlineLevel="0" collapsed="false">
      <c r="A2325" s="7" t="s">
        <v>9471</v>
      </c>
      <c r="B2325" s="7" t="s">
        <v>9472</v>
      </c>
      <c r="C2325" s="7" t="s">
        <v>148</v>
      </c>
      <c r="D2325" s="8" t="n">
        <v>41597</v>
      </c>
      <c r="E2325" s="5" t="n">
        <f aca="false">YEAR(D2325)</f>
        <v>2013</v>
      </c>
      <c r="F2325" s="5" t="n">
        <f aca="false">MONTH(D2325)</f>
        <v>11</v>
      </c>
      <c r="G2325" s="8" t="n">
        <v>44777</v>
      </c>
      <c r="H2325" s="5" t="n">
        <f aca="false">YEAR(G2325)</f>
        <v>2022</v>
      </c>
      <c r="I2325" s="5" t="n">
        <f aca="false">MONTH(G2325)</f>
        <v>8</v>
      </c>
      <c r="J2325" s="7" t="s">
        <v>9473</v>
      </c>
      <c r="K2325" s="7" t="str">
        <f aca="false">_xlfn.CONCAT(MID(J2325,5,3),MID(J2325,9,3))</f>
        <v>038030</v>
      </c>
      <c r="L2325" s="7" t="s">
        <v>9474</v>
      </c>
      <c r="O2325" s="0" t="s">
        <v>9439</v>
      </c>
      <c r="P2325" s="0" t="e">
        <f aca="false">VLOOKUP(K2325,SQ!C:D,2,FALSE())</f>
        <v>#N/A</v>
      </c>
    </row>
    <row r="2326" customFormat="false" ht="12.8" hidden="true" customHeight="false" outlineLevel="0" collapsed="false">
      <c r="A2326" s="7" t="s">
        <v>9471</v>
      </c>
      <c r="B2326" s="7" t="s">
        <v>9475</v>
      </c>
      <c r="C2326" s="7" t="s">
        <v>148</v>
      </c>
      <c r="D2326" s="8" t="n">
        <v>41597</v>
      </c>
      <c r="E2326" s="5" t="n">
        <f aca="false">YEAR(D2326)</f>
        <v>2013</v>
      </c>
      <c r="F2326" s="5" t="n">
        <f aca="false">MONTH(D2326)</f>
        <v>11</v>
      </c>
      <c r="G2326" s="8" t="n">
        <v>44845</v>
      </c>
      <c r="H2326" s="5" t="n">
        <f aca="false">YEAR(G2326)</f>
        <v>2022</v>
      </c>
      <c r="I2326" s="5" t="n">
        <f aca="false">MONTH(G2326)</f>
        <v>10</v>
      </c>
      <c r="J2326" s="7" t="s">
        <v>9473</v>
      </c>
      <c r="K2326" s="7" t="str">
        <f aca="false">_xlfn.CONCAT(MID(J2326,5,3),MID(J2326,9,3))</f>
        <v>038030</v>
      </c>
      <c r="L2326" s="7" t="s">
        <v>9474</v>
      </c>
      <c r="O2326" s="0" t="s">
        <v>9439</v>
      </c>
      <c r="P2326" s="0" t="e">
        <f aca="false">VLOOKUP(K2326,SQ!C:D,2,FALSE())</f>
        <v>#N/A</v>
      </c>
    </row>
    <row r="2327" customFormat="false" ht="12.8" hidden="true" customHeight="false" outlineLevel="0" collapsed="false">
      <c r="A2327" s="7" t="s">
        <v>9471</v>
      </c>
      <c r="B2327" s="7" t="s">
        <v>9476</v>
      </c>
      <c r="C2327" s="7" t="s">
        <v>148</v>
      </c>
      <c r="D2327" s="8" t="n">
        <v>41597</v>
      </c>
      <c r="E2327" s="5" t="n">
        <f aca="false">YEAR(D2327)</f>
        <v>2013</v>
      </c>
      <c r="F2327" s="5" t="n">
        <f aca="false">MONTH(D2327)</f>
        <v>11</v>
      </c>
      <c r="G2327" s="8" t="n">
        <v>44845</v>
      </c>
      <c r="H2327" s="5" t="n">
        <f aca="false">YEAR(G2327)</f>
        <v>2022</v>
      </c>
      <c r="I2327" s="5" t="n">
        <f aca="false">MONTH(G2327)</f>
        <v>10</v>
      </c>
      <c r="J2327" s="7" t="s">
        <v>9473</v>
      </c>
      <c r="K2327" s="7" t="str">
        <f aca="false">_xlfn.CONCAT(MID(J2327,5,3),MID(J2327,9,3))</f>
        <v>038030</v>
      </c>
      <c r="L2327" s="7" t="s">
        <v>9474</v>
      </c>
      <c r="O2327" s="0" t="s">
        <v>9439</v>
      </c>
      <c r="P2327" s="0" t="e">
        <f aca="false">VLOOKUP(K2327,SQ!C:D,2,FALSE())</f>
        <v>#N/A</v>
      </c>
    </row>
    <row r="2328" customFormat="false" ht="12.8" hidden="true" customHeight="false" outlineLevel="0" collapsed="false">
      <c r="A2328" s="7" t="s">
        <v>9477</v>
      </c>
      <c r="B2328" s="7" t="s">
        <v>9465</v>
      </c>
      <c r="C2328" s="7" t="s">
        <v>148</v>
      </c>
      <c r="D2328" s="8" t="n">
        <v>41628</v>
      </c>
      <c r="E2328" s="5" t="n">
        <f aca="false">YEAR(D2328)</f>
        <v>2013</v>
      </c>
      <c r="F2328" s="5" t="n">
        <f aca="false">MONTH(D2328)</f>
        <v>12</v>
      </c>
      <c r="G2328" s="8" t="n">
        <v>44847</v>
      </c>
      <c r="H2328" s="5" t="n">
        <f aca="false">YEAR(G2328)</f>
        <v>2022</v>
      </c>
      <c r="I2328" s="5" t="n">
        <f aca="false">MONTH(G2328)</f>
        <v>10</v>
      </c>
      <c r="J2328" s="7" t="s">
        <v>9478</v>
      </c>
      <c r="K2328" s="7" t="str">
        <f aca="false">_xlfn.CONCAT(MID(J2328,5,3),MID(J2328,9,3))</f>
        <v>075205</v>
      </c>
      <c r="L2328" s="7" t="s">
        <v>9479</v>
      </c>
      <c r="O2328" s="0" t="s">
        <v>9439</v>
      </c>
      <c r="P2328" s="0" t="e">
        <f aca="false">VLOOKUP(K2328,SQ!C:D,2,FALSE())</f>
        <v>#N/A</v>
      </c>
    </row>
    <row r="2329" customFormat="false" ht="12.8" hidden="true" customHeight="false" outlineLevel="0" collapsed="false">
      <c r="A2329" s="7" t="s">
        <v>9480</v>
      </c>
      <c r="B2329" s="7" t="s">
        <v>9436</v>
      </c>
      <c r="C2329" s="7" t="s">
        <v>148</v>
      </c>
      <c r="D2329" s="8" t="n">
        <v>41978</v>
      </c>
      <c r="E2329" s="5" t="n">
        <f aca="false">YEAR(D2329)</f>
        <v>2014</v>
      </c>
      <c r="F2329" s="5" t="n">
        <f aca="false">MONTH(D2329)</f>
        <v>12</v>
      </c>
      <c r="G2329" s="8" t="n">
        <v>44749</v>
      </c>
      <c r="H2329" s="5" t="n">
        <f aca="false">YEAR(G2329)</f>
        <v>2022</v>
      </c>
      <c r="I2329" s="5" t="n">
        <f aca="false">MONTH(G2329)</f>
        <v>7</v>
      </c>
      <c r="J2329" s="7" t="s">
        <v>9481</v>
      </c>
      <c r="K2329" s="7" t="str">
        <f aca="false">_xlfn.CONCAT(MID(J2329,5,3),MID(J2329,9,3))</f>
        <v>304100</v>
      </c>
      <c r="L2329" s="7" t="s">
        <v>9482</v>
      </c>
      <c r="O2329" s="0" t="s">
        <v>9439</v>
      </c>
      <c r="P2329" s="0" t="e">
        <f aca="false">VLOOKUP(K2329,SQ!C:D,2,FALSE())</f>
        <v>#N/A</v>
      </c>
    </row>
    <row r="2330" customFormat="false" ht="12.8" hidden="true" customHeight="false" outlineLevel="0" collapsed="false">
      <c r="A2330" s="7" t="s">
        <v>9483</v>
      </c>
      <c r="B2330" s="7" t="s">
        <v>9436</v>
      </c>
      <c r="C2330" s="7" t="s">
        <v>148</v>
      </c>
      <c r="D2330" s="8" t="n">
        <v>42069</v>
      </c>
      <c r="E2330" s="5" t="n">
        <f aca="false">YEAR(D2330)</f>
        <v>2015</v>
      </c>
      <c r="F2330" s="5" t="n">
        <f aca="false">MONTH(D2330)</f>
        <v>3</v>
      </c>
      <c r="G2330" s="8" t="n">
        <v>44704</v>
      </c>
      <c r="H2330" s="5" t="n">
        <f aca="false">YEAR(G2330)</f>
        <v>2022</v>
      </c>
      <c r="I2330" s="5" t="n">
        <f aca="false">MONTH(G2330)</f>
        <v>5</v>
      </c>
      <c r="J2330" s="7" t="s">
        <v>9484</v>
      </c>
      <c r="K2330" s="7" t="str">
        <f aca="false">_xlfn.CONCAT(MID(J2330,5,3),MID(J2330,9,3))</f>
        <v>040036</v>
      </c>
      <c r="L2330" s="7" t="s">
        <v>9485</v>
      </c>
      <c r="O2330" s="0" t="s">
        <v>9439</v>
      </c>
      <c r="P2330" s="0" t="e">
        <f aca="false">VLOOKUP(K2330,SQ!C:D,2,FALSE())</f>
        <v>#N/A</v>
      </c>
    </row>
    <row r="2331" customFormat="false" ht="12.8" hidden="true" customHeight="false" outlineLevel="0" collapsed="false">
      <c r="A2331" s="7" t="s">
        <v>9486</v>
      </c>
      <c r="B2331" s="7" t="s">
        <v>9487</v>
      </c>
      <c r="C2331" s="7" t="s">
        <v>148</v>
      </c>
      <c r="D2331" s="8" t="n">
        <v>42313</v>
      </c>
      <c r="E2331" s="5" t="n">
        <f aca="false">YEAR(D2331)</f>
        <v>2015</v>
      </c>
      <c r="F2331" s="5" t="n">
        <f aca="false">MONTH(D2331)</f>
        <v>11</v>
      </c>
      <c r="G2331" s="8" t="n">
        <v>44634</v>
      </c>
      <c r="H2331" s="5" t="n">
        <f aca="false">YEAR(G2331)</f>
        <v>2022</v>
      </c>
      <c r="I2331" s="5" t="n">
        <f aca="false">MONTH(G2331)</f>
        <v>3</v>
      </c>
      <c r="J2331" s="7" t="s">
        <v>9488</v>
      </c>
      <c r="K2331" s="7" t="str">
        <f aca="false">_xlfn.CONCAT(MID(J2331,5,3),MID(J2331,9,3))</f>
        <v>011073</v>
      </c>
      <c r="L2331" s="7" t="s">
        <v>9489</v>
      </c>
      <c r="O2331" s="0" t="s">
        <v>9439</v>
      </c>
      <c r="P2331" s="0" t="e">
        <f aca="false">VLOOKUP(K2331,SQ!C:D,2,FALSE())</f>
        <v>#N/A</v>
      </c>
    </row>
    <row r="2332" customFormat="false" ht="12.8" hidden="true" customHeight="false" outlineLevel="0" collapsed="false">
      <c r="A2332" s="7" t="s">
        <v>9490</v>
      </c>
      <c r="B2332" s="7" t="s">
        <v>9436</v>
      </c>
      <c r="C2332" s="7" t="s">
        <v>148</v>
      </c>
      <c r="D2332" s="8" t="n">
        <v>42347</v>
      </c>
      <c r="E2332" s="5" t="n">
        <f aca="false">YEAR(D2332)</f>
        <v>2015</v>
      </c>
      <c r="F2332" s="5" t="n">
        <f aca="false">MONTH(D2332)</f>
        <v>12</v>
      </c>
      <c r="G2332" s="8" t="n">
        <v>44588</v>
      </c>
      <c r="H2332" s="5" t="n">
        <f aca="false">YEAR(G2332)</f>
        <v>2022</v>
      </c>
      <c r="I2332" s="5" t="n">
        <f aca="false">MONTH(G2332)</f>
        <v>1</v>
      </c>
      <c r="J2332" s="7" t="s">
        <v>9491</v>
      </c>
      <c r="K2332" s="7" t="str">
        <f aca="false">_xlfn.CONCAT(MID(J2332,5,3),MID(J2332,9,3))</f>
        <v>078098</v>
      </c>
      <c r="L2332" s="7" t="s">
        <v>9492</v>
      </c>
      <c r="O2332" s="0" t="s">
        <v>9439</v>
      </c>
      <c r="P2332" s="0" t="e">
        <f aca="false">VLOOKUP(K2332,SQ!C:D,2,FALSE())</f>
        <v>#N/A</v>
      </c>
    </row>
    <row r="2333" customFormat="false" ht="12.8" hidden="true" customHeight="false" outlineLevel="0" collapsed="false">
      <c r="A2333" s="7" t="s">
        <v>9493</v>
      </c>
      <c r="B2333" s="7" t="s">
        <v>9436</v>
      </c>
      <c r="C2333" s="7" t="s">
        <v>148</v>
      </c>
      <c r="D2333" s="8" t="n">
        <v>42459</v>
      </c>
      <c r="E2333" s="5" t="n">
        <f aca="false">YEAR(D2333)</f>
        <v>2016</v>
      </c>
      <c r="F2333" s="5" t="n">
        <f aca="false">MONTH(D2333)</f>
        <v>3</v>
      </c>
      <c r="G2333" s="8" t="n">
        <v>44876</v>
      </c>
      <c r="H2333" s="5" t="n">
        <f aca="false">YEAR(G2333)</f>
        <v>2022</v>
      </c>
      <c r="I2333" s="5" t="n">
        <f aca="false">MONTH(G2333)</f>
        <v>11</v>
      </c>
      <c r="J2333" s="7" t="s">
        <v>9494</v>
      </c>
      <c r="K2333" s="7" t="str">
        <f aca="false">_xlfn.CONCAT(MID(J2333,5,3),MID(J2333,9,3))</f>
        <v>139059</v>
      </c>
      <c r="L2333" s="7" t="s">
        <v>9495</v>
      </c>
      <c r="O2333" s="0" t="s">
        <v>9439</v>
      </c>
      <c r="P2333" s="0" t="e">
        <f aca="false">VLOOKUP(K2333,SQ!C:D,2,FALSE())</f>
        <v>#N/A</v>
      </c>
    </row>
    <row r="2334" customFormat="false" ht="12.8" hidden="true" customHeight="false" outlineLevel="0" collapsed="false">
      <c r="A2334" s="7" t="s">
        <v>9496</v>
      </c>
      <c r="B2334" s="7" t="s">
        <v>9436</v>
      </c>
      <c r="C2334" s="7" t="s">
        <v>148</v>
      </c>
      <c r="D2334" s="8" t="n">
        <v>42586</v>
      </c>
      <c r="E2334" s="5" t="n">
        <f aca="false">YEAR(D2334)</f>
        <v>2016</v>
      </c>
      <c r="F2334" s="5" t="n">
        <f aca="false">MONTH(D2334)</f>
        <v>8</v>
      </c>
      <c r="G2334" s="8" t="n">
        <v>44917</v>
      </c>
      <c r="H2334" s="5" t="n">
        <f aca="false">YEAR(G2334)</f>
        <v>2022</v>
      </c>
      <c r="I2334" s="5" t="n">
        <f aca="false">MONTH(G2334)</f>
        <v>12</v>
      </c>
      <c r="J2334" s="7" t="s">
        <v>9497</v>
      </c>
      <c r="K2334" s="7" t="str">
        <f aca="false">_xlfn.CONCAT(MID(J2334,5,3),MID(J2334,9,3))</f>
        <v>064151</v>
      </c>
      <c r="L2334" s="7" t="s">
        <v>9498</v>
      </c>
      <c r="O2334" s="0" t="s">
        <v>9439</v>
      </c>
      <c r="P2334" s="0" t="e">
        <f aca="false">VLOOKUP(K2334,SQ!C:D,2,FALSE())</f>
        <v>#N/A</v>
      </c>
    </row>
    <row r="2335" customFormat="false" ht="12.8" hidden="true" customHeight="false" outlineLevel="0" collapsed="false">
      <c r="A2335" s="7" t="s">
        <v>9499</v>
      </c>
      <c r="B2335" s="7" t="s">
        <v>9500</v>
      </c>
      <c r="C2335" s="7" t="s">
        <v>148</v>
      </c>
      <c r="D2335" s="8" t="n">
        <v>42601</v>
      </c>
      <c r="E2335" s="5" t="n">
        <f aca="false">YEAR(D2335)</f>
        <v>2016</v>
      </c>
      <c r="F2335" s="5" t="n">
        <f aca="false">MONTH(D2335)</f>
        <v>8</v>
      </c>
      <c r="G2335" s="8" t="n">
        <v>45084</v>
      </c>
      <c r="H2335" s="5" t="n">
        <f aca="false">YEAR(G2335)</f>
        <v>2023</v>
      </c>
      <c r="I2335" s="5" t="n">
        <f aca="false">MONTH(G2335)</f>
        <v>6</v>
      </c>
      <c r="J2335" s="7" t="s">
        <v>9501</v>
      </c>
      <c r="K2335" s="7" t="str">
        <f aca="false">_xlfn.CONCAT(MID(J2335,5,3),MID(J2335,9,3))</f>
        <v>073015</v>
      </c>
      <c r="L2335" s="7" t="s">
        <v>9502</v>
      </c>
      <c r="M2335" s="0" t="n">
        <v>1</v>
      </c>
      <c r="O2335" s="0" t="s">
        <v>9439</v>
      </c>
      <c r="P2335" s="0" t="e">
        <f aca="false">VLOOKUP(K2335,SQ!C:D,2,FALSE())</f>
        <v>#N/A</v>
      </c>
    </row>
    <row r="2336" customFormat="false" ht="12.8" hidden="true" customHeight="false" outlineLevel="0" collapsed="false">
      <c r="A2336" s="7" t="s">
        <v>9503</v>
      </c>
      <c r="B2336" s="7" t="s">
        <v>9504</v>
      </c>
      <c r="C2336" s="7" t="s">
        <v>148</v>
      </c>
      <c r="D2336" s="8" t="n">
        <v>42726</v>
      </c>
      <c r="E2336" s="5" t="n">
        <f aca="false">YEAR(D2336)</f>
        <v>2016</v>
      </c>
      <c r="F2336" s="5" t="n">
        <f aca="false">MONTH(D2336)</f>
        <v>12</v>
      </c>
      <c r="G2336" s="8" t="n">
        <v>44638</v>
      </c>
      <c r="H2336" s="5" t="n">
        <f aca="false">YEAR(G2336)</f>
        <v>2022</v>
      </c>
      <c r="I2336" s="5" t="n">
        <f aca="false">MONTH(G2336)</f>
        <v>3</v>
      </c>
      <c r="J2336" s="7" t="s">
        <v>9505</v>
      </c>
      <c r="K2336" s="7" t="str">
        <f aca="false">_xlfn.CONCAT(MID(J2336,5,3),MID(J2336,9,3))</f>
        <v>010061</v>
      </c>
      <c r="L2336" s="7" t="s">
        <v>9506</v>
      </c>
      <c r="O2336" s="0" t="s">
        <v>9439</v>
      </c>
      <c r="P2336" s="0" t="str">
        <f aca="false">VLOOKUP(K2336,SQ!C:D,2,FALSE())</f>
        <v>AIU Setor Central</v>
      </c>
    </row>
    <row r="2337" customFormat="false" ht="12.8" hidden="true" customHeight="false" outlineLevel="0" collapsed="false">
      <c r="A2337" s="7" t="s">
        <v>9507</v>
      </c>
      <c r="B2337" s="7" t="s">
        <v>9436</v>
      </c>
      <c r="C2337" s="7" t="s">
        <v>148</v>
      </c>
      <c r="D2337" s="8" t="n">
        <v>42732</v>
      </c>
      <c r="E2337" s="5" t="n">
        <f aca="false">YEAR(D2337)</f>
        <v>2016</v>
      </c>
      <c r="F2337" s="5" t="n">
        <f aca="false">MONTH(D2337)</f>
        <v>12</v>
      </c>
      <c r="G2337" s="8" t="n">
        <v>44950</v>
      </c>
      <c r="H2337" s="5" t="n">
        <f aca="false">YEAR(G2337)</f>
        <v>2023</v>
      </c>
      <c r="I2337" s="5" t="n">
        <f aca="false">MONTH(G2337)</f>
        <v>1</v>
      </c>
      <c r="J2337" s="7" t="s">
        <v>9508</v>
      </c>
      <c r="K2337" s="7" t="str">
        <f aca="false">_xlfn.CONCAT(MID(J2337,5,3),MID(J2337,9,3))</f>
        <v>171272</v>
      </c>
      <c r="L2337" s="7" t="s">
        <v>9509</v>
      </c>
      <c r="O2337" s="0" t="s">
        <v>9439</v>
      </c>
      <c r="P2337" s="0" t="e">
        <f aca="false">VLOOKUP(K2337,SQ!C:D,2,FALSE())</f>
        <v>#N/A</v>
      </c>
    </row>
    <row r="2338" customFormat="false" ht="12.8" hidden="true" customHeight="false" outlineLevel="0" collapsed="false">
      <c r="A2338" s="7" t="s">
        <v>9510</v>
      </c>
      <c r="B2338" s="7" t="s">
        <v>9436</v>
      </c>
      <c r="C2338" s="7" t="s">
        <v>148</v>
      </c>
      <c r="D2338" s="8" t="n">
        <v>42754</v>
      </c>
      <c r="E2338" s="5" t="n">
        <f aca="false">YEAR(D2338)</f>
        <v>2017</v>
      </c>
      <c r="F2338" s="5" t="n">
        <f aca="false">MONTH(D2338)</f>
        <v>1</v>
      </c>
      <c r="G2338" s="8" t="n">
        <v>44820</v>
      </c>
      <c r="H2338" s="5" t="n">
        <f aca="false">YEAR(G2338)</f>
        <v>2022</v>
      </c>
      <c r="I2338" s="5" t="n">
        <f aca="false">MONTH(G2338)</f>
        <v>9</v>
      </c>
      <c r="J2338" s="7" t="s">
        <v>9511</v>
      </c>
      <c r="K2338" s="7" t="str">
        <f aca="false">_xlfn.CONCAT(MID(J2338,5,3),MID(J2338,9,3))</f>
        <v>015074</v>
      </c>
      <c r="L2338" s="7" t="s">
        <v>9512</v>
      </c>
      <c r="O2338" s="0" t="s">
        <v>9439</v>
      </c>
      <c r="P2338" s="0" t="e">
        <f aca="false">VLOOKUP(K2338,SQ!C:D,2,FALSE())</f>
        <v>#N/A</v>
      </c>
    </row>
    <row r="2339" customFormat="false" ht="12.8" hidden="true" customHeight="false" outlineLevel="0" collapsed="false">
      <c r="A2339" s="7" t="s">
        <v>9513</v>
      </c>
      <c r="B2339" s="7" t="s">
        <v>9436</v>
      </c>
      <c r="C2339" s="7" t="s">
        <v>148</v>
      </c>
      <c r="D2339" s="8" t="n">
        <v>42759</v>
      </c>
      <c r="E2339" s="5" t="n">
        <f aca="false">YEAR(D2339)</f>
        <v>2017</v>
      </c>
      <c r="F2339" s="5" t="n">
        <f aca="false">MONTH(D2339)</f>
        <v>1</v>
      </c>
      <c r="G2339" s="8" t="n">
        <v>44692</v>
      </c>
      <c r="H2339" s="5" t="n">
        <f aca="false">YEAR(G2339)</f>
        <v>2022</v>
      </c>
      <c r="I2339" s="5" t="n">
        <f aca="false">MONTH(G2339)</f>
        <v>5</v>
      </c>
      <c r="J2339" s="7" t="s">
        <v>9514</v>
      </c>
      <c r="K2339" s="7" t="str">
        <f aca="false">_xlfn.CONCAT(MID(J2339,5,3),MID(J2339,9,3))</f>
        <v>234004</v>
      </c>
      <c r="L2339" s="7" t="s">
        <v>9515</v>
      </c>
      <c r="O2339" s="0" t="s">
        <v>9439</v>
      </c>
      <c r="P2339" s="0" t="e">
        <f aca="false">VLOOKUP(K2339,SQ!C:D,2,FALSE())</f>
        <v>#N/A</v>
      </c>
    </row>
    <row r="2340" customFormat="false" ht="12.8" hidden="true" customHeight="false" outlineLevel="0" collapsed="false">
      <c r="A2340" s="7" t="s">
        <v>9516</v>
      </c>
      <c r="B2340" s="7" t="s">
        <v>9436</v>
      </c>
      <c r="C2340" s="7" t="s">
        <v>148</v>
      </c>
      <c r="D2340" s="8" t="n">
        <v>42822</v>
      </c>
      <c r="E2340" s="5" t="n">
        <f aca="false">YEAR(D2340)</f>
        <v>2017</v>
      </c>
      <c r="F2340" s="5" t="n">
        <f aca="false">MONTH(D2340)</f>
        <v>3</v>
      </c>
      <c r="G2340" s="8" t="n">
        <v>44861</v>
      </c>
      <c r="H2340" s="5" t="n">
        <f aca="false">YEAR(G2340)</f>
        <v>2022</v>
      </c>
      <c r="I2340" s="5" t="n">
        <f aca="false">MONTH(G2340)</f>
        <v>10</v>
      </c>
      <c r="J2340" s="7" t="s">
        <v>9517</v>
      </c>
      <c r="K2340" s="7" t="str">
        <f aca="false">_xlfn.CONCAT(MID(J2340,5,3),MID(J2340,9,3))</f>
        <v>006017</v>
      </c>
      <c r="L2340" s="7" t="s">
        <v>9518</v>
      </c>
      <c r="O2340" s="0" t="s">
        <v>9439</v>
      </c>
      <c r="P2340" s="0" t="str">
        <f aca="false">VLOOKUP(K2340,SQ!C:D,2,FALSE())</f>
        <v>Perimetro_Area_Central_sem_o_perimetro_do_Art_16_paragrafo_3º</v>
      </c>
    </row>
    <row r="2341" customFormat="false" ht="12.8" hidden="true" customHeight="false" outlineLevel="0" collapsed="false">
      <c r="A2341" s="7" t="s">
        <v>9519</v>
      </c>
      <c r="B2341" s="7" t="s">
        <v>9436</v>
      </c>
      <c r="C2341" s="7" t="s">
        <v>148</v>
      </c>
      <c r="D2341" s="8" t="n">
        <v>42823</v>
      </c>
      <c r="E2341" s="5" t="n">
        <f aca="false">YEAR(D2341)</f>
        <v>2017</v>
      </c>
      <c r="F2341" s="5" t="n">
        <f aca="false">MONTH(D2341)</f>
        <v>3</v>
      </c>
      <c r="G2341" s="8" t="n">
        <v>44917</v>
      </c>
      <c r="H2341" s="5" t="n">
        <f aca="false">YEAR(G2341)</f>
        <v>2022</v>
      </c>
      <c r="I2341" s="5" t="n">
        <f aca="false">MONTH(G2341)</f>
        <v>12</v>
      </c>
      <c r="J2341" s="7" t="s">
        <v>9520</v>
      </c>
      <c r="K2341" s="7" t="str">
        <f aca="false">_xlfn.CONCAT(MID(J2341,5,3),MID(J2341,9,3))</f>
        <v>057085</v>
      </c>
      <c r="L2341" s="7" t="s">
        <v>9521</v>
      </c>
      <c r="M2341" s="0" t="n">
        <v>26</v>
      </c>
      <c r="O2341" s="0" t="s">
        <v>9439</v>
      </c>
      <c r="P2341" s="0" t="e">
        <f aca="false">VLOOKUP(K2341,SQ!C:D,2,FALSE())</f>
        <v>#N/A</v>
      </c>
    </row>
    <row r="2342" customFormat="false" ht="12.8" hidden="true" customHeight="false" outlineLevel="0" collapsed="false">
      <c r="A2342" s="7" t="s">
        <v>9522</v>
      </c>
      <c r="B2342" s="7" t="s">
        <v>9436</v>
      </c>
      <c r="C2342" s="7" t="s">
        <v>148</v>
      </c>
      <c r="D2342" s="8" t="n">
        <v>42877</v>
      </c>
      <c r="E2342" s="5" t="n">
        <f aca="false">YEAR(D2342)</f>
        <v>2017</v>
      </c>
      <c r="F2342" s="5" t="n">
        <f aca="false">MONTH(D2342)</f>
        <v>5</v>
      </c>
      <c r="G2342" s="8" t="n">
        <v>44624</v>
      </c>
      <c r="H2342" s="5" t="n">
        <f aca="false">YEAR(G2342)</f>
        <v>2022</v>
      </c>
      <c r="I2342" s="5" t="n">
        <f aca="false">MONTH(G2342)</f>
        <v>3</v>
      </c>
      <c r="J2342" s="7" t="s">
        <v>9523</v>
      </c>
      <c r="K2342" s="7" t="str">
        <f aca="false">_xlfn.CONCAT(MID(J2342,5,3),MID(J2342,9,3))</f>
        <v>050092</v>
      </c>
      <c r="L2342" s="7" t="s">
        <v>9524</v>
      </c>
      <c r="M2342" s="0" t="n">
        <v>4</v>
      </c>
      <c r="O2342" s="0" t="s">
        <v>9439</v>
      </c>
      <c r="P2342" s="0" t="e">
        <f aca="false">VLOOKUP(K2342,SQ!C:D,2,FALSE())</f>
        <v>#N/A</v>
      </c>
    </row>
    <row r="2343" customFormat="false" ht="12.8" hidden="true" customHeight="false" outlineLevel="0" collapsed="false">
      <c r="A2343" s="7" t="s">
        <v>9525</v>
      </c>
      <c r="B2343" s="7" t="s">
        <v>9436</v>
      </c>
      <c r="C2343" s="7" t="s">
        <v>148</v>
      </c>
      <c r="D2343" s="8" t="n">
        <v>43006</v>
      </c>
      <c r="E2343" s="5" t="n">
        <f aca="false">YEAR(D2343)</f>
        <v>2017</v>
      </c>
      <c r="F2343" s="5" t="n">
        <f aca="false">MONTH(D2343)</f>
        <v>9</v>
      </c>
      <c r="G2343" s="8" t="n">
        <v>44799</v>
      </c>
      <c r="H2343" s="5" t="n">
        <f aca="false">YEAR(G2343)</f>
        <v>2022</v>
      </c>
      <c r="I2343" s="5" t="n">
        <f aca="false">MONTH(G2343)</f>
        <v>8</v>
      </c>
      <c r="J2343" s="7" t="s">
        <v>9526</v>
      </c>
      <c r="K2343" s="7" t="str">
        <f aca="false">_xlfn.CONCAT(MID(J2343,5,3),MID(J2343,9,3))</f>
        <v>088261</v>
      </c>
      <c r="L2343" s="7" t="s">
        <v>9527</v>
      </c>
      <c r="O2343" s="0" t="s">
        <v>9439</v>
      </c>
      <c r="P2343" s="0" t="e">
        <f aca="false">VLOOKUP(K2343,SQ!C:D,2,FALSE())</f>
        <v>#N/A</v>
      </c>
    </row>
    <row r="2344" customFormat="false" ht="12.8" hidden="true" customHeight="false" outlineLevel="0" collapsed="false">
      <c r="A2344" s="7" t="s">
        <v>9528</v>
      </c>
      <c r="B2344" s="7" t="s">
        <v>9436</v>
      </c>
      <c r="C2344" s="7" t="s">
        <v>148</v>
      </c>
      <c r="D2344" s="8" t="n">
        <v>43052</v>
      </c>
      <c r="E2344" s="5" t="n">
        <f aca="false">YEAR(D2344)</f>
        <v>2017</v>
      </c>
      <c r="F2344" s="5" t="n">
        <f aca="false">MONTH(D2344)</f>
        <v>11</v>
      </c>
      <c r="G2344" s="8" t="n">
        <v>44671</v>
      </c>
      <c r="H2344" s="5" t="n">
        <f aca="false">YEAR(G2344)</f>
        <v>2022</v>
      </c>
      <c r="I2344" s="5" t="n">
        <f aca="false">MONTH(G2344)</f>
        <v>4</v>
      </c>
      <c r="J2344" s="7" t="s">
        <v>9529</v>
      </c>
      <c r="K2344" s="7" t="str">
        <f aca="false">_xlfn.CONCAT(MID(J2344,5,3),MID(J2344,9,3))</f>
        <v>171267</v>
      </c>
      <c r="L2344" s="7" t="s">
        <v>9530</v>
      </c>
      <c r="O2344" s="0" t="s">
        <v>9439</v>
      </c>
      <c r="P2344" s="0" t="e">
        <f aca="false">VLOOKUP(K2344,SQ!C:D,2,FALSE())</f>
        <v>#N/A</v>
      </c>
    </row>
    <row r="2345" customFormat="false" ht="12.8" hidden="true" customHeight="false" outlineLevel="0" collapsed="false">
      <c r="A2345" s="7" t="s">
        <v>9531</v>
      </c>
      <c r="B2345" s="7" t="s">
        <v>9436</v>
      </c>
      <c r="C2345" s="7" t="s">
        <v>148</v>
      </c>
      <c r="D2345" s="8" t="n">
        <v>43062</v>
      </c>
      <c r="E2345" s="5" t="n">
        <f aca="false">YEAR(D2345)</f>
        <v>2017</v>
      </c>
      <c r="F2345" s="5" t="n">
        <f aca="false">MONTH(D2345)</f>
        <v>11</v>
      </c>
      <c r="G2345" s="8" t="n">
        <v>44693</v>
      </c>
      <c r="H2345" s="5" t="n">
        <f aca="false">YEAR(G2345)</f>
        <v>2022</v>
      </c>
      <c r="I2345" s="5" t="n">
        <f aca="false">MONTH(G2345)</f>
        <v>5</v>
      </c>
      <c r="J2345" s="7" t="s">
        <v>9532</v>
      </c>
      <c r="K2345" s="7" t="str">
        <f aca="false">_xlfn.CONCAT(MID(J2345,5,3),MID(J2345,9,3))</f>
        <v>001074</v>
      </c>
      <c r="L2345" s="7" t="s">
        <v>9533</v>
      </c>
      <c r="O2345" s="0" t="s">
        <v>9439</v>
      </c>
      <c r="P2345" s="0" t="str">
        <f aca="false">VLOOKUP(K2345,SQ!C:D,2,FALSE())</f>
        <v>Perimetro_Area_Central_sem_o_perimetro_do_Art_16_paragrafo_3º</v>
      </c>
    </row>
    <row r="2346" customFormat="false" ht="12.8" hidden="true" customHeight="false" outlineLevel="0" collapsed="false">
      <c r="A2346" s="7" t="s">
        <v>9534</v>
      </c>
      <c r="B2346" s="7" t="s">
        <v>9436</v>
      </c>
      <c r="C2346" s="7" t="s">
        <v>148</v>
      </c>
      <c r="D2346" s="8" t="n">
        <v>43074</v>
      </c>
      <c r="E2346" s="5" t="n">
        <f aca="false">YEAR(D2346)</f>
        <v>2017</v>
      </c>
      <c r="F2346" s="5" t="n">
        <f aca="false">MONTH(D2346)</f>
        <v>12</v>
      </c>
      <c r="G2346" s="8" t="n">
        <v>44603</v>
      </c>
      <c r="H2346" s="5" t="n">
        <f aca="false">YEAR(G2346)</f>
        <v>2022</v>
      </c>
      <c r="I2346" s="5" t="n">
        <f aca="false">MONTH(G2346)</f>
        <v>2</v>
      </c>
      <c r="J2346" s="7" t="s">
        <v>9535</v>
      </c>
      <c r="K2346" s="7" t="str">
        <f aca="false">_xlfn.CONCAT(MID(J2346,5,3),MID(J2346,9,3))</f>
        <v>082371</v>
      </c>
      <c r="L2346" s="7" t="s">
        <v>9536</v>
      </c>
      <c r="O2346" s="0" t="s">
        <v>9439</v>
      </c>
      <c r="P2346" s="0" t="e">
        <f aca="false">VLOOKUP(K2346,SQ!C:D,2,FALSE())</f>
        <v>#N/A</v>
      </c>
    </row>
    <row r="2347" customFormat="false" ht="12.8" hidden="true" customHeight="false" outlineLevel="0" collapsed="false">
      <c r="A2347" s="7" t="s">
        <v>9537</v>
      </c>
      <c r="B2347" s="7" t="s">
        <v>9436</v>
      </c>
      <c r="C2347" s="7" t="s">
        <v>148</v>
      </c>
      <c r="D2347" s="8" t="n">
        <v>43130</v>
      </c>
      <c r="E2347" s="5" t="n">
        <f aca="false">YEAR(D2347)</f>
        <v>2018</v>
      </c>
      <c r="F2347" s="5" t="n">
        <f aca="false">MONTH(D2347)</f>
        <v>1</v>
      </c>
      <c r="G2347" s="8" t="n">
        <v>44953</v>
      </c>
      <c r="H2347" s="5" t="n">
        <f aca="false">YEAR(G2347)</f>
        <v>2023</v>
      </c>
      <c r="I2347" s="5" t="n">
        <f aca="false">MONTH(G2347)</f>
        <v>1</v>
      </c>
      <c r="J2347" s="7" t="s">
        <v>9538</v>
      </c>
      <c r="K2347" s="7" t="str">
        <f aca="false">_xlfn.CONCAT(MID(J2347,5,3),MID(J2347,9,3))</f>
        <v>009026</v>
      </c>
      <c r="L2347" s="7" t="s">
        <v>9539</v>
      </c>
      <c r="M2347" s="0" t="n">
        <v>1</v>
      </c>
      <c r="O2347" s="0" t="s">
        <v>9439</v>
      </c>
      <c r="P2347" s="0" t="str">
        <f aca="false">VLOOKUP(K2347,SQ!C:D,2,FALSE())</f>
        <v>AIU Setor Central</v>
      </c>
    </row>
    <row r="2348" customFormat="false" ht="12.8" hidden="true" customHeight="false" outlineLevel="0" collapsed="false">
      <c r="A2348" s="7" t="s">
        <v>9540</v>
      </c>
      <c r="B2348" s="7" t="s">
        <v>9436</v>
      </c>
      <c r="C2348" s="7" t="s">
        <v>148</v>
      </c>
      <c r="D2348" s="8" t="n">
        <v>43133</v>
      </c>
      <c r="E2348" s="5" t="n">
        <f aca="false">YEAR(D2348)</f>
        <v>2018</v>
      </c>
      <c r="F2348" s="5" t="n">
        <f aca="false">MONTH(D2348)</f>
        <v>2</v>
      </c>
      <c r="G2348" s="8" t="n">
        <v>44784</v>
      </c>
      <c r="H2348" s="5" t="n">
        <f aca="false">YEAR(G2348)</f>
        <v>2022</v>
      </c>
      <c r="I2348" s="5" t="n">
        <f aca="false">MONTH(G2348)</f>
        <v>8</v>
      </c>
      <c r="J2348" s="7" t="s">
        <v>9541</v>
      </c>
      <c r="K2348" s="7" t="str">
        <f aca="false">_xlfn.CONCAT(MID(J2348,5,3),MID(J2348,9,3))</f>
        <v>067043</v>
      </c>
      <c r="L2348" s="7" t="s">
        <v>9542</v>
      </c>
      <c r="M2348" s="0" t="n">
        <v>1</v>
      </c>
      <c r="O2348" s="0" t="s">
        <v>9439</v>
      </c>
      <c r="P2348" s="0" t="e">
        <f aca="false">VLOOKUP(K2348,SQ!C:D,2,FALSE())</f>
        <v>#N/A</v>
      </c>
    </row>
    <row r="2349" customFormat="false" ht="12.8" hidden="true" customHeight="false" outlineLevel="0" collapsed="false">
      <c r="A2349" s="7" t="s">
        <v>9543</v>
      </c>
      <c r="B2349" s="7" t="s">
        <v>9436</v>
      </c>
      <c r="C2349" s="7" t="s">
        <v>148</v>
      </c>
      <c r="D2349" s="8" t="n">
        <v>43147</v>
      </c>
      <c r="E2349" s="5" t="n">
        <f aca="false">YEAR(D2349)</f>
        <v>2018</v>
      </c>
      <c r="F2349" s="5" t="n">
        <f aca="false">MONTH(D2349)</f>
        <v>2</v>
      </c>
      <c r="G2349" s="8" t="n">
        <v>45111</v>
      </c>
      <c r="H2349" s="5" t="n">
        <f aca="false">YEAR(G2349)</f>
        <v>2023</v>
      </c>
      <c r="I2349" s="5" t="n">
        <f aca="false">MONTH(G2349)</f>
        <v>7</v>
      </c>
      <c r="J2349" s="7" t="s">
        <v>9544</v>
      </c>
      <c r="K2349" s="7" t="str">
        <f aca="false">_xlfn.CONCAT(MID(J2349,5,3),MID(J2349,9,3))</f>
        <v>056201</v>
      </c>
      <c r="L2349" s="7" t="s">
        <v>9545</v>
      </c>
      <c r="M2349" s="0" t="n">
        <v>330</v>
      </c>
      <c r="O2349" s="0" t="s">
        <v>9439</v>
      </c>
      <c r="P2349" s="0" t="e">
        <f aca="false">VLOOKUP(K2349,SQ!C:D,2,FALSE())</f>
        <v>#N/A</v>
      </c>
    </row>
    <row r="2350" customFormat="false" ht="12.8" hidden="true" customHeight="false" outlineLevel="0" collapsed="false">
      <c r="A2350" s="7" t="s">
        <v>9546</v>
      </c>
      <c r="B2350" s="7" t="s">
        <v>9436</v>
      </c>
      <c r="C2350" s="7" t="s">
        <v>148</v>
      </c>
      <c r="D2350" s="8" t="n">
        <v>43160</v>
      </c>
      <c r="E2350" s="5" t="n">
        <f aca="false">YEAR(D2350)</f>
        <v>2018</v>
      </c>
      <c r="F2350" s="5" t="n">
        <f aca="false">MONTH(D2350)</f>
        <v>3</v>
      </c>
      <c r="G2350" s="8" t="n">
        <v>44910</v>
      </c>
      <c r="H2350" s="5" t="n">
        <f aca="false">YEAR(G2350)</f>
        <v>2022</v>
      </c>
      <c r="I2350" s="5" t="n">
        <f aca="false">MONTH(G2350)</f>
        <v>12</v>
      </c>
      <c r="J2350" s="7" t="s">
        <v>9547</v>
      </c>
      <c r="K2350" s="7" t="str">
        <f aca="false">_xlfn.CONCAT(MID(J2350,5,3),MID(J2350,9,3))</f>
        <v>090247</v>
      </c>
      <c r="L2350" s="7" t="s">
        <v>9548</v>
      </c>
      <c r="O2350" s="0" t="s">
        <v>9439</v>
      </c>
      <c r="P2350" s="0" t="e">
        <f aca="false">VLOOKUP(K2350,SQ!C:D,2,FALSE())</f>
        <v>#N/A</v>
      </c>
    </row>
    <row r="2351" customFormat="false" ht="12.8" hidden="true" customHeight="false" outlineLevel="0" collapsed="false">
      <c r="A2351" s="7" t="s">
        <v>9549</v>
      </c>
      <c r="B2351" s="7" t="s">
        <v>9436</v>
      </c>
      <c r="C2351" s="7" t="s">
        <v>148</v>
      </c>
      <c r="D2351" s="8" t="n">
        <v>43188</v>
      </c>
      <c r="E2351" s="5" t="n">
        <f aca="false">YEAR(D2351)</f>
        <v>2018</v>
      </c>
      <c r="F2351" s="5" t="n">
        <f aca="false">MONTH(D2351)</f>
        <v>3</v>
      </c>
      <c r="G2351" s="8" t="n">
        <v>44742</v>
      </c>
      <c r="H2351" s="5" t="n">
        <f aca="false">YEAR(G2351)</f>
        <v>2022</v>
      </c>
      <c r="I2351" s="5" t="n">
        <f aca="false">MONTH(G2351)</f>
        <v>6</v>
      </c>
      <c r="J2351" s="7" t="s">
        <v>9550</v>
      </c>
      <c r="K2351" s="7" t="str">
        <f aca="false">_xlfn.CONCAT(MID(J2351,5,3),MID(J2351,9,3))</f>
        <v>055264</v>
      </c>
      <c r="L2351" s="7" t="s">
        <v>9551</v>
      </c>
      <c r="M2351" s="0" t="n">
        <v>12</v>
      </c>
      <c r="O2351" s="0" t="s">
        <v>9439</v>
      </c>
      <c r="P2351" s="0" t="e">
        <f aca="false">VLOOKUP(K2351,SQ!C:D,2,FALSE())</f>
        <v>#N/A</v>
      </c>
    </row>
    <row r="2352" customFormat="false" ht="12.8" hidden="true" customHeight="false" outlineLevel="0" collapsed="false">
      <c r="A2352" s="7" t="s">
        <v>9552</v>
      </c>
      <c r="B2352" s="7" t="s">
        <v>9436</v>
      </c>
      <c r="C2352" s="7" t="s">
        <v>148</v>
      </c>
      <c r="D2352" s="8" t="n">
        <v>43207</v>
      </c>
      <c r="E2352" s="5" t="n">
        <f aca="false">YEAR(D2352)</f>
        <v>2018</v>
      </c>
      <c r="F2352" s="5" t="n">
        <f aca="false">MONTH(D2352)</f>
        <v>4</v>
      </c>
      <c r="G2352" s="8" t="n">
        <v>44712</v>
      </c>
      <c r="H2352" s="5" t="n">
        <f aca="false">YEAR(G2352)</f>
        <v>2022</v>
      </c>
      <c r="I2352" s="5" t="n">
        <f aca="false">MONTH(G2352)</f>
        <v>5</v>
      </c>
      <c r="J2352" s="7" t="s">
        <v>9553</v>
      </c>
      <c r="K2352" s="7" t="str">
        <f aca="false">_xlfn.CONCAT(MID(J2352,5,3),MID(J2352,9,3))</f>
        <v>005003</v>
      </c>
      <c r="L2352" s="7" t="s">
        <v>9554</v>
      </c>
      <c r="M2352" s="0" t="n">
        <v>0</v>
      </c>
      <c r="O2352" s="0" t="s">
        <v>9439</v>
      </c>
      <c r="P2352" s="0" t="str">
        <f aca="false">VLOOKUP(K2352,SQ!C:D,2,FALSE())</f>
        <v>Perimetro_Area_Central_sem_o_perimetro_do_Art_16_paragrafo_3º</v>
      </c>
    </row>
    <row r="2353" customFormat="false" ht="12.8" hidden="true" customHeight="false" outlineLevel="0" collapsed="false">
      <c r="A2353" s="7" t="s">
        <v>9555</v>
      </c>
      <c r="B2353" s="7" t="s">
        <v>9556</v>
      </c>
      <c r="C2353" s="7" t="s">
        <v>148</v>
      </c>
      <c r="D2353" s="8" t="n">
        <v>43231</v>
      </c>
      <c r="E2353" s="5" t="n">
        <f aca="false">YEAR(D2353)</f>
        <v>2018</v>
      </c>
      <c r="F2353" s="5" t="n">
        <f aca="false">MONTH(D2353)</f>
        <v>5</v>
      </c>
      <c r="G2353" s="8" t="n">
        <v>44671</v>
      </c>
      <c r="H2353" s="5" t="n">
        <f aca="false">YEAR(G2353)</f>
        <v>2022</v>
      </c>
      <c r="I2353" s="5" t="n">
        <f aca="false">MONTH(G2353)</f>
        <v>4</v>
      </c>
      <c r="J2353" s="7" t="s">
        <v>9557</v>
      </c>
      <c r="K2353" s="7" t="str">
        <f aca="false">_xlfn.CONCAT(MID(J2353,5,3),MID(J2353,9,3))</f>
        <v>040096</v>
      </c>
      <c r="L2353" s="7" t="s">
        <v>9558</v>
      </c>
      <c r="M2353" s="0" t="n">
        <v>1</v>
      </c>
      <c r="O2353" s="0" t="s">
        <v>9439</v>
      </c>
      <c r="P2353" s="0" t="e">
        <f aca="false">VLOOKUP(K2353,SQ!C:D,2,FALSE())</f>
        <v>#N/A</v>
      </c>
    </row>
    <row r="2354" customFormat="false" ht="12.8" hidden="true" customHeight="false" outlineLevel="0" collapsed="false">
      <c r="A2354" s="7" t="s">
        <v>9559</v>
      </c>
      <c r="B2354" s="7" t="s">
        <v>9436</v>
      </c>
      <c r="C2354" s="7" t="s">
        <v>148</v>
      </c>
      <c r="D2354" s="8" t="n">
        <v>43255</v>
      </c>
      <c r="E2354" s="5" t="n">
        <f aca="false">YEAR(D2354)</f>
        <v>2018</v>
      </c>
      <c r="F2354" s="5" t="n">
        <f aca="false">MONTH(D2354)</f>
        <v>6</v>
      </c>
      <c r="G2354" s="8" t="n">
        <v>44851</v>
      </c>
      <c r="H2354" s="5" t="n">
        <f aca="false">YEAR(G2354)</f>
        <v>2022</v>
      </c>
      <c r="I2354" s="5" t="n">
        <f aca="false">MONTH(G2354)</f>
        <v>10</v>
      </c>
      <c r="J2354" s="7" t="s">
        <v>9560</v>
      </c>
      <c r="K2354" s="7" t="str">
        <f aca="false">_xlfn.CONCAT(MID(J2354,5,3),MID(J2354,9,3))</f>
        <v>169201</v>
      </c>
      <c r="L2354" s="7" t="s">
        <v>9561</v>
      </c>
      <c r="O2354" s="0" t="s">
        <v>9439</v>
      </c>
      <c r="P2354" s="0" t="e">
        <f aca="false">VLOOKUP(K2354,SQ!C:D,2,FALSE())</f>
        <v>#N/A</v>
      </c>
    </row>
    <row r="2355" customFormat="false" ht="12.8" hidden="true" customHeight="false" outlineLevel="0" collapsed="false">
      <c r="A2355" s="7" t="s">
        <v>9562</v>
      </c>
      <c r="B2355" s="7" t="s">
        <v>9436</v>
      </c>
      <c r="C2355" s="7" t="s">
        <v>148</v>
      </c>
      <c r="D2355" s="8" t="n">
        <v>43262</v>
      </c>
      <c r="E2355" s="5" t="n">
        <f aca="false">YEAR(D2355)</f>
        <v>2018</v>
      </c>
      <c r="F2355" s="5" t="n">
        <f aca="false">MONTH(D2355)</f>
        <v>6</v>
      </c>
      <c r="G2355" s="8" t="n">
        <v>44876</v>
      </c>
      <c r="H2355" s="5" t="n">
        <f aca="false">YEAR(G2355)</f>
        <v>2022</v>
      </c>
      <c r="I2355" s="5" t="n">
        <f aca="false">MONTH(G2355)</f>
        <v>11</v>
      </c>
      <c r="J2355" s="7" t="s">
        <v>9563</v>
      </c>
      <c r="K2355" s="7" t="str">
        <f aca="false">_xlfn.CONCAT(MID(J2355,5,3),MID(J2355,9,3))</f>
        <v>098018</v>
      </c>
      <c r="L2355" s="7" t="s">
        <v>9564</v>
      </c>
      <c r="O2355" s="0" t="s">
        <v>9439</v>
      </c>
      <c r="P2355" s="0" t="e">
        <f aca="false">VLOOKUP(K2355,SQ!C:D,2,FALSE())</f>
        <v>#N/A</v>
      </c>
    </row>
    <row r="2356" customFormat="false" ht="12.8" hidden="true" customHeight="false" outlineLevel="0" collapsed="false">
      <c r="A2356" s="7" t="s">
        <v>9565</v>
      </c>
      <c r="B2356" s="7" t="s">
        <v>9436</v>
      </c>
      <c r="C2356" s="7" t="s">
        <v>148</v>
      </c>
      <c r="D2356" s="8" t="n">
        <v>43292</v>
      </c>
      <c r="E2356" s="5" t="n">
        <f aca="false">YEAR(D2356)</f>
        <v>2018</v>
      </c>
      <c r="F2356" s="5" t="n">
        <f aca="false">MONTH(D2356)</f>
        <v>7</v>
      </c>
      <c r="G2356" s="8" t="n">
        <v>44624</v>
      </c>
      <c r="H2356" s="5" t="n">
        <f aca="false">YEAR(G2356)</f>
        <v>2022</v>
      </c>
      <c r="I2356" s="5" t="n">
        <f aca="false">MONTH(G2356)</f>
        <v>3</v>
      </c>
      <c r="J2356" s="7" t="s">
        <v>9566</v>
      </c>
      <c r="K2356" s="7" t="str">
        <f aca="false">_xlfn.CONCAT(MID(J2356,5,3),MID(J2356,9,3))</f>
        <v>026004</v>
      </c>
      <c r="L2356" s="7" t="s">
        <v>9567</v>
      </c>
      <c r="O2356" s="0" t="s">
        <v>9439</v>
      </c>
      <c r="P2356" s="0" t="str">
        <f aca="false">VLOOKUP(K2356,SQ!C:D,2,FALSE())</f>
        <v>AIU Setor Central</v>
      </c>
    </row>
    <row r="2357" customFormat="false" ht="12.8" hidden="true" customHeight="false" outlineLevel="0" collapsed="false">
      <c r="A2357" s="7" t="s">
        <v>9568</v>
      </c>
      <c r="B2357" s="7" t="s">
        <v>9487</v>
      </c>
      <c r="C2357" s="7" t="s">
        <v>148</v>
      </c>
      <c r="D2357" s="8" t="n">
        <v>43306</v>
      </c>
      <c r="E2357" s="5" t="n">
        <f aca="false">YEAR(D2357)</f>
        <v>2018</v>
      </c>
      <c r="F2357" s="5" t="n">
        <f aca="false">MONTH(D2357)</f>
        <v>7</v>
      </c>
      <c r="G2357" s="8" t="n">
        <v>44762</v>
      </c>
      <c r="H2357" s="5" t="n">
        <f aca="false">YEAR(G2357)</f>
        <v>2022</v>
      </c>
      <c r="I2357" s="5" t="n">
        <f aca="false">MONTH(G2357)</f>
        <v>7</v>
      </c>
      <c r="J2357" s="7" t="s">
        <v>9569</v>
      </c>
      <c r="K2357" s="7" t="str">
        <f aca="false">_xlfn.CONCAT(MID(J2357,5,3),MID(J2357,9,3))</f>
        <v>084274</v>
      </c>
      <c r="L2357" s="7" t="s">
        <v>9570</v>
      </c>
      <c r="M2357" s="0" t="n">
        <v>9</v>
      </c>
      <c r="O2357" s="0" t="s">
        <v>9439</v>
      </c>
      <c r="P2357" s="0" t="e">
        <f aca="false">VLOOKUP(K2357,SQ!C:D,2,FALSE())</f>
        <v>#N/A</v>
      </c>
    </row>
    <row r="2358" customFormat="false" ht="12.8" hidden="true" customHeight="false" outlineLevel="0" collapsed="false">
      <c r="A2358" s="7" t="s">
        <v>9571</v>
      </c>
      <c r="B2358" s="7" t="s">
        <v>9436</v>
      </c>
      <c r="C2358" s="7" t="s">
        <v>148</v>
      </c>
      <c r="D2358" s="8" t="n">
        <v>43392</v>
      </c>
      <c r="E2358" s="5" t="n">
        <f aca="false">YEAR(D2358)</f>
        <v>2018</v>
      </c>
      <c r="F2358" s="5" t="n">
        <f aca="false">MONTH(D2358)</f>
        <v>10</v>
      </c>
      <c r="G2358" s="8" t="n">
        <v>44792</v>
      </c>
      <c r="H2358" s="5" t="n">
        <f aca="false">YEAR(G2358)</f>
        <v>2022</v>
      </c>
      <c r="I2358" s="5" t="n">
        <f aca="false">MONTH(G2358)</f>
        <v>8</v>
      </c>
      <c r="J2358" s="7" t="s">
        <v>9572</v>
      </c>
      <c r="K2358" s="7" t="str">
        <f aca="false">_xlfn.CONCAT(MID(J2358,5,3),MID(J2358,9,3))</f>
        <v>299011</v>
      </c>
      <c r="L2358" s="7" t="s">
        <v>9573</v>
      </c>
      <c r="O2358" s="0" t="s">
        <v>9439</v>
      </c>
      <c r="P2358" s="0" t="e">
        <f aca="false">VLOOKUP(K2358,SQ!C:D,2,FALSE())</f>
        <v>#N/A</v>
      </c>
    </row>
    <row r="2359" customFormat="false" ht="12.8" hidden="true" customHeight="false" outlineLevel="0" collapsed="false">
      <c r="A2359" s="7" t="s">
        <v>9574</v>
      </c>
      <c r="B2359" s="7" t="s">
        <v>9436</v>
      </c>
      <c r="C2359" s="7" t="s">
        <v>148</v>
      </c>
      <c r="D2359" s="8" t="n">
        <v>43397</v>
      </c>
      <c r="E2359" s="5" t="n">
        <f aca="false">YEAR(D2359)</f>
        <v>2018</v>
      </c>
      <c r="F2359" s="5" t="n">
        <f aca="false">MONTH(D2359)</f>
        <v>10</v>
      </c>
      <c r="G2359" s="8" t="n">
        <v>45128</v>
      </c>
      <c r="H2359" s="5" t="n">
        <f aca="false">YEAR(G2359)</f>
        <v>2023</v>
      </c>
      <c r="I2359" s="5" t="n">
        <f aca="false">MONTH(G2359)</f>
        <v>7</v>
      </c>
      <c r="J2359" s="7" t="s">
        <v>9575</v>
      </c>
      <c r="K2359" s="7" t="str">
        <f aca="false">_xlfn.CONCAT(MID(J2359,5,3),MID(J2359,9,3))</f>
        <v>197042</v>
      </c>
      <c r="L2359" s="7" t="s">
        <v>9576</v>
      </c>
      <c r="M2359" s="0" t="n">
        <v>1</v>
      </c>
      <c r="O2359" s="0" t="s">
        <v>9439</v>
      </c>
      <c r="P2359" s="0" t="e">
        <f aca="false">VLOOKUP(K2359,SQ!C:D,2,FALSE())</f>
        <v>#N/A</v>
      </c>
    </row>
    <row r="2360" customFormat="false" ht="12.8" hidden="true" customHeight="false" outlineLevel="0" collapsed="false">
      <c r="A2360" s="7" t="s">
        <v>9577</v>
      </c>
      <c r="B2360" s="7" t="s">
        <v>9556</v>
      </c>
      <c r="C2360" s="7" t="s">
        <v>148</v>
      </c>
      <c r="D2360" s="8" t="n">
        <v>43397</v>
      </c>
      <c r="E2360" s="5" t="n">
        <f aca="false">YEAR(D2360)</f>
        <v>2018</v>
      </c>
      <c r="F2360" s="5" t="n">
        <f aca="false">MONTH(D2360)</f>
        <v>10</v>
      </c>
      <c r="G2360" s="8" t="n">
        <v>44845</v>
      </c>
      <c r="H2360" s="5" t="n">
        <f aca="false">YEAR(G2360)</f>
        <v>2022</v>
      </c>
      <c r="I2360" s="5" t="n">
        <f aca="false">MONTH(G2360)</f>
        <v>10</v>
      </c>
      <c r="J2360" s="7" t="s">
        <v>9578</v>
      </c>
      <c r="K2360" s="7" t="str">
        <f aca="false">_xlfn.CONCAT(MID(J2360,5,3),MID(J2360,9,3))</f>
        <v>027049</v>
      </c>
      <c r="L2360" s="7" t="s">
        <v>9579</v>
      </c>
      <c r="O2360" s="0" t="s">
        <v>9439</v>
      </c>
      <c r="P2360" s="0" t="e">
        <f aca="false">VLOOKUP(K2360,SQ!C:D,2,FALSE())</f>
        <v>#N/A</v>
      </c>
    </row>
    <row r="2361" customFormat="false" ht="12.8" hidden="true" customHeight="false" outlineLevel="0" collapsed="false">
      <c r="A2361" s="7" t="s">
        <v>9580</v>
      </c>
      <c r="B2361" s="7" t="s">
        <v>9487</v>
      </c>
      <c r="C2361" s="7" t="s">
        <v>148</v>
      </c>
      <c r="D2361" s="8" t="n">
        <v>43399</v>
      </c>
      <c r="E2361" s="5" t="n">
        <f aca="false">YEAR(D2361)</f>
        <v>2018</v>
      </c>
      <c r="F2361" s="5" t="n">
        <f aca="false">MONTH(D2361)</f>
        <v>10</v>
      </c>
      <c r="G2361" s="8" t="n">
        <v>44945</v>
      </c>
      <c r="H2361" s="5" t="n">
        <f aca="false">YEAR(G2361)</f>
        <v>2023</v>
      </c>
      <c r="I2361" s="5" t="n">
        <f aca="false">MONTH(G2361)</f>
        <v>1</v>
      </c>
      <c r="J2361" s="7" t="s">
        <v>9581</v>
      </c>
      <c r="K2361" s="7" t="str">
        <f aca="false">_xlfn.CONCAT(MID(J2361,5,3),MID(J2361,9,3))</f>
        <v>016010</v>
      </c>
      <c r="L2361" s="7" t="s">
        <v>9582</v>
      </c>
      <c r="M2361" s="0" t="n">
        <v>1</v>
      </c>
      <c r="O2361" s="0" t="s">
        <v>9439</v>
      </c>
      <c r="P2361" s="0" t="e">
        <f aca="false">VLOOKUP(K2361,SQ!C:D,2,FALSE())</f>
        <v>#N/A</v>
      </c>
    </row>
    <row r="2362" customFormat="false" ht="12.8" hidden="true" customHeight="false" outlineLevel="0" collapsed="false">
      <c r="A2362" s="7" t="s">
        <v>9583</v>
      </c>
      <c r="B2362" s="7" t="s">
        <v>9436</v>
      </c>
      <c r="C2362" s="7" t="s">
        <v>148</v>
      </c>
      <c r="D2362" s="8" t="n">
        <v>43403</v>
      </c>
      <c r="E2362" s="5" t="n">
        <f aca="false">YEAR(D2362)</f>
        <v>2018</v>
      </c>
      <c r="F2362" s="5" t="n">
        <f aca="false">MONTH(D2362)</f>
        <v>10</v>
      </c>
      <c r="G2362" s="8" t="n">
        <v>44781</v>
      </c>
      <c r="H2362" s="5" t="n">
        <f aca="false">YEAR(G2362)</f>
        <v>2022</v>
      </c>
      <c r="I2362" s="5" t="n">
        <f aca="false">MONTH(G2362)</f>
        <v>8</v>
      </c>
      <c r="J2362" s="7" t="s">
        <v>9584</v>
      </c>
      <c r="K2362" s="7" t="str">
        <f aca="false">_xlfn.CONCAT(MID(J2362,5,3),MID(J2362,9,3))</f>
        <v>183089</v>
      </c>
      <c r="L2362" s="7" t="s">
        <v>9585</v>
      </c>
      <c r="M2362" s="0" t="n">
        <v>1</v>
      </c>
      <c r="O2362" s="0" t="s">
        <v>9439</v>
      </c>
      <c r="P2362" s="0" t="e">
        <f aca="false">VLOOKUP(K2362,SQ!C:D,2,FALSE())</f>
        <v>#N/A</v>
      </c>
    </row>
    <row r="2363" customFormat="false" ht="12.8" hidden="true" customHeight="false" outlineLevel="0" collapsed="false">
      <c r="A2363" s="7" t="s">
        <v>9586</v>
      </c>
      <c r="B2363" s="7" t="s">
        <v>9436</v>
      </c>
      <c r="C2363" s="7" t="s">
        <v>148</v>
      </c>
      <c r="D2363" s="8" t="n">
        <v>43418</v>
      </c>
      <c r="E2363" s="5" t="n">
        <f aca="false">YEAR(D2363)</f>
        <v>2018</v>
      </c>
      <c r="F2363" s="5" t="n">
        <f aca="false">MONTH(D2363)</f>
        <v>11</v>
      </c>
      <c r="G2363" s="8" t="n">
        <v>44747</v>
      </c>
      <c r="H2363" s="5" t="n">
        <f aca="false">YEAR(G2363)</f>
        <v>2022</v>
      </c>
      <c r="I2363" s="5" t="n">
        <f aca="false">MONTH(G2363)</f>
        <v>7</v>
      </c>
      <c r="J2363" s="7" t="s">
        <v>9587</v>
      </c>
      <c r="K2363" s="7" t="str">
        <f aca="false">_xlfn.CONCAT(MID(J2363,5,3),MID(J2363,9,3))</f>
        <v>073024</v>
      </c>
      <c r="L2363" s="7" t="s">
        <v>9588</v>
      </c>
      <c r="O2363" s="0" t="s">
        <v>9439</v>
      </c>
      <c r="P2363" s="0" t="e">
        <f aca="false">VLOOKUP(K2363,SQ!C:D,2,FALSE())</f>
        <v>#N/A</v>
      </c>
    </row>
    <row r="2364" customFormat="false" ht="12.8" hidden="true" customHeight="false" outlineLevel="0" collapsed="false">
      <c r="A2364" s="7" t="s">
        <v>9589</v>
      </c>
      <c r="B2364" s="7" t="s">
        <v>9500</v>
      </c>
      <c r="C2364" s="7" t="s">
        <v>148</v>
      </c>
      <c r="D2364" s="8" t="n">
        <v>43434</v>
      </c>
      <c r="E2364" s="5" t="n">
        <f aca="false">YEAR(D2364)</f>
        <v>2018</v>
      </c>
      <c r="F2364" s="5" t="n">
        <f aca="false">MONTH(D2364)</f>
        <v>11</v>
      </c>
      <c r="G2364" s="8" t="n">
        <v>44830</v>
      </c>
      <c r="H2364" s="5" t="n">
        <f aca="false">YEAR(G2364)</f>
        <v>2022</v>
      </c>
      <c r="I2364" s="5" t="n">
        <f aca="false">MONTH(G2364)</f>
        <v>9</v>
      </c>
      <c r="J2364" s="7" t="s">
        <v>9590</v>
      </c>
      <c r="K2364" s="7" t="str">
        <f aca="false">_xlfn.CONCAT(MID(J2364,5,3),MID(J2364,9,3))</f>
        <v>042070</v>
      </c>
      <c r="L2364" s="7" t="s">
        <v>9591</v>
      </c>
      <c r="O2364" s="0" t="s">
        <v>9439</v>
      </c>
      <c r="P2364" s="0" t="e">
        <f aca="false">VLOOKUP(K2364,SQ!C:D,2,FALSE())</f>
        <v>#N/A</v>
      </c>
    </row>
    <row r="2365" customFormat="false" ht="12.8" hidden="true" customHeight="false" outlineLevel="0" collapsed="false">
      <c r="A2365" s="7" t="s">
        <v>9592</v>
      </c>
      <c r="B2365" s="7" t="s">
        <v>9487</v>
      </c>
      <c r="C2365" s="7" t="s">
        <v>148</v>
      </c>
      <c r="D2365" s="8" t="n">
        <v>43455</v>
      </c>
      <c r="E2365" s="5" t="n">
        <f aca="false">YEAR(D2365)</f>
        <v>2018</v>
      </c>
      <c r="F2365" s="5" t="n">
        <f aca="false">MONTH(D2365)</f>
        <v>12</v>
      </c>
      <c r="G2365" s="8" t="n">
        <v>44992</v>
      </c>
      <c r="H2365" s="5" t="n">
        <f aca="false">YEAR(G2365)</f>
        <v>2023</v>
      </c>
      <c r="I2365" s="5" t="n">
        <f aca="false">MONTH(G2365)</f>
        <v>3</v>
      </c>
      <c r="J2365" s="7" t="s">
        <v>9593</v>
      </c>
      <c r="K2365" s="7" t="str">
        <f aca="false">_xlfn.CONCAT(MID(J2365,5,3),MID(J2365,9,3))</f>
        <v>305089</v>
      </c>
      <c r="L2365" s="7" t="s">
        <v>9594</v>
      </c>
      <c r="O2365" s="0" t="s">
        <v>9439</v>
      </c>
      <c r="P2365" s="0" t="e">
        <f aca="false">VLOOKUP(K2365,SQ!C:D,2,FALSE())</f>
        <v>#N/A</v>
      </c>
    </row>
    <row r="2366" customFormat="false" ht="12.8" hidden="true" customHeight="false" outlineLevel="0" collapsed="false">
      <c r="A2366" s="7" t="s">
        <v>9595</v>
      </c>
      <c r="B2366" s="7" t="s">
        <v>9487</v>
      </c>
      <c r="C2366" s="7" t="s">
        <v>148</v>
      </c>
      <c r="D2366" s="8" t="n">
        <v>43455</v>
      </c>
      <c r="E2366" s="5" t="n">
        <f aca="false">YEAR(D2366)</f>
        <v>2018</v>
      </c>
      <c r="F2366" s="5" t="n">
        <f aca="false">MONTH(D2366)</f>
        <v>12</v>
      </c>
      <c r="G2366" s="8" t="n">
        <v>44712</v>
      </c>
      <c r="H2366" s="5" t="n">
        <f aca="false">YEAR(G2366)</f>
        <v>2022</v>
      </c>
      <c r="I2366" s="5" t="n">
        <f aca="false">MONTH(G2366)</f>
        <v>5</v>
      </c>
      <c r="J2366" s="7" t="s">
        <v>9596</v>
      </c>
      <c r="K2366" s="7" t="str">
        <f aca="false">_xlfn.CONCAT(MID(J2366,5,3),MID(J2366,9,3))</f>
        <v>063287</v>
      </c>
      <c r="L2366" s="7" t="s">
        <v>9597</v>
      </c>
      <c r="O2366" s="0" t="s">
        <v>9439</v>
      </c>
      <c r="P2366" s="0" t="e">
        <f aca="false">VLOOKUP(K2366,SQ!C:D,2,FALSE())</f>
        <v>#N/A</v>
      </c>
    </row>
    <row r="2367" customFormat="false" ht="12.8" hidden="true" customHeight="false" outlineLevel="0" collapsed="false">
      <c r="A2367" s="7" t="s">
        <v>9598</v>
      </c>
      <c r="B2367" s="7" t="s">
        <v>9487</v>
      </c>
      <c r="C2367" s="7" t="s">
        <v>148</v>
      </c>
      <c r="D2367" s="8" t="n">
        <v>43514</v>
      </c>
      <c r="E2367" s="5" t="n">
        <f aca="false">YEAR(D2367)</f>
        <v>2019</v>
      </c>
      <c r="F2367" s="5" t="n">
        <f aca="false">MONTH(D2367)</f>
        <v>2</v>
      </c>
      <c r="G2367" s="8" t="n">
        <v>45064</v>
      </c>
      <c r="H2367" s="5" t="n">
        <f aca="false">YEAR(G2367)</f>
        <v>2023</v>
      </c>
      <c r="I2367" s="5" t="n">
        <f aca="false">MONTH(G2367)</f>
        <v>5</v>
      </c>
      <c r="J2367" s="7" t="s">
        <v>9599</v>
      </c>
      <c r="K2367" s="7" t="str">
        <f aca="false">_xlfn.CONCAT(MID(J2367,5,3),MID(J2367,9,3))</f>
        <v>043054</v>
      </c>
      <c r="L2367" s="7" t="s">
        <v>9600</v>
      </c>
      <c r="M2367" s="0" t="n">
        <v>10</v>
      </c>
      <c r="O2367" s="0" t="s">
        <v>9439</v>
      </c>
      <c r="P2367" s="0" t="e">
        <f aca="false">VLOOKUP(K2367,SQ!C:D,2,FALSE())</f>
        <v>#N/A</v>
      </c>
    </row>
    <row r="2368" customFormat="false" ht="12.8" hidden="true" customHeight="false" outlineLevel="0" collapsed="false">
      <c r="A2368" s="7" t="s">
        <v>9601</v>
      </c>
      <c r="B2368" s="7" t="s">
        <v>9472</v>
      </c>
      <c r="C2368" s="7" t="s">
        <v>148</v>
      </c>
      <c r="D2368" s="8" t="n">
        <v>43535</v>
      </c>
      <c r="E2368" s="5" t="n">
        <f aca="false">YEAR(D2368)</f>
        <v>2019</v>
      </c>
      <c r="F2368" s="5" t="n">
        <f aca="false">MONTH(D2368)</f>
        <v>3</v>
      </c>
      <c r="G2368" s="8" t="n">
        <v>44707</v>
      </c>
      <c r="H2368" s="5" t="n">
        <f aca="false">YEAR(G2368)</f>
        <v>2022</v>
      </c>
      <c r="I2368" s="5" t="n">
        <f aca="false">MONTH(G2368)</f>
        <v>5</v>
      </c>
      <c r="J2368" s="7" t="s">
        <v>9602</v>
      </c>
      <c r="K2368" s="7" t="str">
        <f aca="false">_xlfn.CONCAT(MID(J2368,5,3),MID(J2368,9,3))</f>
        <v>156036</v>
      </c>
      <c r="L2368" s="7" t="s">
        <v>9603</v>
      </c>
      <c r="O2368" s="0" t="s">
        <v>9439</v>
      </c>
      <c r="P2368" s="0" t="e">
        <f aca="false">VLOOKUP(K2368,SQ!C:D,2,FALSE())</f>
        <v>#N/A</v>
      </c>
    </row>
    <row r="2369" customFormat="false" ht="12.8" hidden="true" customHeight="false" outlineLevel="0" collapsed="false">
      <c r="A2369" s="7" t="s">
        <v>9604</v>
      </c>
      <c r="B2369" s="7" t="s">
        <v>9472</v>
      </c>
      <c r="C2369" s="7" t="s">
        <v>148</v>
      </c>
      <c r="D2369" s="8" t="n">
        <v>43580</v>
      </c>
      <c r="E2369" s="5" t="n">
        <f aca="false">YEAR(D2369)</f>
        <v>2019</v>
      </c>
      <c r="F2369" s="5" t="n">
        <f aca="false">MONTH(D2369)</f>
        <v>4</v>
      </c>
      <c r="G2369" s="8" t="n">
        <v>44769</v>
      </c>
      <c r="H2369" s="5" t="n">
        <f aca="false">YEAR(G2369)</f>
        <v>2022</v>
      </c>
      <c r="I2369" s="5" t="n">
        <f aca="false">MONTH(G2369)</f>
        <v>7</v>
      </c>
      <c r="J2369" s="7" t="s">
        <v>9605</v>
      </c>
      <c r="K2369" s="7" t="str">
        <f aca="false">_xlfn.CONCAT(MID(J2369,5,3),MID(J2369,9,3))</f>
        <v>016124</v>
      </c>
      <c r="L2369" s="7" t="s">
        <v>9606</v>
      </c>
      <c r="O2369" s="0" t="s">
        <v>9439</v>
      </c>
      <c r="P2369" s="0" t="e">
        <f aca="false">VLOOKUP(K2369,SQ!C:D,2,FALSE())</f>
        <v>#N/A</v>
      </c>
    </row>
    <row r="2370" customFormat="false" ht="12.8" hidden="true" customHeight="false" outlineLevel="0" collapsed="false">
      <c r="A2370" s="7" t="s">
        <v>9607</v>
      </c>
      <c r="B2370" s="7" t="s">
        <v>9487</v>
      </c>
      <c r="C2370" s="7" t="s">
        <v>148</v>
      </c>
      <c r="D2370" s="8" t="n">
        <v>43606</v>
      </c>
      <c r="E2370" s="5" t="n">
        <f aca="false">YEAR(D2370)</f>
        <v>2019</v>
      </c>
      <c r="F2370" s="5" t="n">
        <f aca="false">MONTH(D2370)</f>
        <v>5</v>
      </c>
      <c r="G2370" s="8" t="n">
        <v>44669</v>
      </c>
      <c r="H2370" s="5" t="n">
        <f aca="false">YEAR(G2370)</f>
        <v>2022</v>
      </c>
      <c r="I2370" s="5" t="n">
        <f aca="false">MONTH(G2370)</f>
        <v>4</v>
      </c>
      <c r="J2370" s="7" t="s">
        <v>9608</v>
      </c>
      <c r="K2370" s="7" t="str">
        <f aca="false">_xlfn.CONCAT(MID(J2370,5,3),MID(J2370,9,3))</f>
        <v>010050</v>
      </c>
      <c r="L2370" s="7" t="s">
        <v>9609</v>
      </c>
      <c r="O2370" s="0" t="s">
        <v>9439</v>
      </c>
      <c r="P2370" s="0" t="e">
        <f aca="false">VLOOKUP(K2370,SQ!C:D,2,FALSE())</f>
        <v>#N/A</v>
      </c>
    </row>
    <row r="2371" customFormat="false" ht="12.8" hidden="true" customHeight="false" outlineLevel="0" collapsed="false">
      <c r="A2371" s="7" t="s">
        <v>9610</v>
      </c>
      <c r="B2371" s="7" t="s">
        <v>9611</v>
      </c>
      <c r="C2371" s="7" t="s">
        <v>148</v>
      </c>
      <c r="D2371" s="8" t="n">
        <v>43630</v>
      </c>
      <c r="E2371" s="5" t="n">
        <f aca="false">YEAR(D2371)</f>
        <v>2019</v>
      </c>
      <c r="F2371" s="5" t="n">
        <f aca="false">MONTH(D2371)</f>
        <v>6</v>
      </c>
      <c r="G2371" s="8" t="n">
        <v>44782</v>
      </c>
      <c r="H2371" s="5" t="n">
        <f aca="false">YEAR(G2371)</f>
        <v>2022</v>
      </c>
      <c r="I2371" s="5" t="n">
        <f aca="false">MONTH(G2371)</f>
        <v>8</v>
      </c>
      <c r="J2371" s="7" t="s">
        <v>9612</v>
      </c>
      <c r="K2371" s="7" t="str">
        <f aca="false">_xlfn.CONCAT(MID(J2371,5,3),MID(J2371,9,3))</f>
        <v>018098</v>
      </c>
      <c r="L2371" s="7" t="s">
        <v>9613</v>
      </c>
      <c r="M2371" s="0" t="n">
        <v>1</v>
      </c>
      <c r="O2371" s="0" t="s">
        <v>9439</v>
      </c>
      <c r="P2371" s="0" t="str">
        <f aca="false">VLOOKUP(K2371,SQ!C:D,2,FALSE())</f>
        <v>AIU Setor Central</v>
      </c>
    </row>
    <row r="2372" customFormat="false" ht="12.8" hidden="true" customHeight="false" outlineLevel="0" collapsed="false">
      <c r="A2372" s="7" t="s">
        <v>9614</v>
      </c>
      <c r="B2372" s="7" t="s">
        <v>9436</v>
      </c>
      <c r="C2372" s="7" t="s">
        <v>148</v>
      </c>
      <c r="D2372" s="8" t="n">
        <v>43640</v>
      </c>
      <c r="E2372" s="5" t="n">
        <f aca="false">YEAR(D2372)</f>
        <v>2019</v>
      </c>
      <c r="F2372" s="5" t="n">
        <f aca="false">MONTH(D2372)</f>
        <v>6</v>
      </c>
      <c r="G2372" s="8" t="n">
        <v>44678</v>
      </c>
      <c r="H2372" s="5" t="n">
        <f aca="false">YEAR(G2372)</f>
        <v>2022</v>
      </c>
      <c r="I2372" s="5" t="n">
        <f aca="false">MONTH(G2372)</f>
        <v>4</v>
      </c>
      <c r="J2372" s="7" t="s">
        <v>9615</v>
      </c>
      <c r="K2372" s="7" t="str">
        <f aca="false">_xlfn.CONCAT(MID(J2372,5,3),MID(J2372,9,3))</f>
        <v>011114</v>
      </c>
      <c r="L2372" s="7" t="s">
        <v>9616</v>
      </c>
      <c r="O2372" s="0" t="s">
        <v>9439</v>
      </c>
      <c r="P2372" s="0" t="e">
        <f aca="false">VLOOKUP(K2372,SQ!C:D,2,FALSE())</f>
        <v>#N/A</v>
      </c>
    </row>
    <row r="2373" customFormat="false" ht="12.8" hidden="true" customHeight="false" outlineLevel="0" collapsed="false">
      <c r="A2373" s="7" t="s">
        <v>9617</v>
      </c>
      <c r="B2373" s="7" t="s">
        <v>9487</v>
      </c>
      <c r="C2373" s="7" t="s">
        <v>148</v>
      </c>
      <c r="D2373" s="8" t="n">
        <v>43642</v>
      </c>
      <c r="E2373" s="5" t="n">
        <f aca="false">YEAR(D2373)</f>
        <v>2019</v>
      </c>
      <c r="F2373" s="5" t="n">
        <f aca="false">MONTH(D2373)</f>
        <v>6</v>
      </c>
      <c r="G2373" s="8" t="n">
        <v>44713</v>
      </c>
      <c r="H2373" s="5" t="n">
        <f aca="false">YEAR(G2373)</f>
        <v>2022</v>
      </c>
      <c r="I2373" s="5" t="n">
        <f aca="false">MONTH(G2373)</f>
        <v>6</v>
      </c>
      <c r="J2373" s="7" t="s">
        <v>9618</v>
      </c>
      <c r="K2373" s="7" t="str">
        <f aca="false">_xlfn.CONCAT(MID(J2373,5,3),MID(J2373,9,3))</f>
        <v>021007</v>
      </c>
      <c r="L2373" s="7" t="s">
        <v>9619</v>
      </c>
      <c r="O2373" s="0" t="s">
        <v>9439</v>
      </c>
      <c r="P2373" s="0" t="e">
        <f aca="false">VLOOKUP(K2373,SQ!C:D,2,FALSE())</f>
        <v>#N/A</v>
      </c>
    </row>
    <row r="2374" customFormat="false" ht="12.8" hidden="true" customHeight="false" outlineLevel="0" collapsed="false">
      <c r="A2374" s="7" t="s">
        <v>9620</v>
      </c>
      <c r="B2374" s="7" t="s">
        <v>9487</v>
      </c>
      <c r="C2374" s="7" t="s">
        <v>148</v>
      </c>
      <c r="D2374" s="8" t="n">
        <v>43643</v>
      </c>
      <c r="E2374" s="5" t="n">
        <f aca="false">YEAR(D2374)</f>
        <v>2019</v>
      </c>
      <c r="F2374" s="5" t="n">
        <f aca="false">MONTH(D2374)</f>
        <v>6</v>
      </c>
      <c r="G2374" s="8" t="n">
        <v>44637</v>
      </c>
      <c r="H2374" s="5" t="n">
        <f aca="false">YEAR(G2374)</f>
        <v>2022</v>
      </c>
      <c r="I2374" s="5" t="n">
        <f aca="false">MONTH(G2374)</f>
        <v>3</v>
      </c>
      <c r="J2374" s="7" t="s">
        <v>9621</v>
      </c>
      <c r="K2374" s="7" t="str">
        <f aca="false">_xlfn.CONCAT(MID(J2374,5,3),MID(J2374,9,3))</f>
        <v>036151</v>
      </c>
      <c r="L2374" s="7" t="s">
        <v>9622</v>
      </c>
      <c r="M2374" s="0" t="n">
        <v>1</v>
      </c>
      <c r="O2374" s="0" t="s">
        <v>9439</v>
      </c>
      <c r="P2374" s="0" t="e">
        <f aca="false">VLOOKUP(K2374,SQ!C:D,2,FALSE())</f>
        <v>#N/A</v>
      </c>
    </row>
    <row r="2375" customFormat="false" ht="12.8" hidden="true" customHeight="false" outlineLevel="0" collapsed="false">
      <c r="A2375" s="7" t="s">
        <v>9623</v>
      </c>
      <c r="B2375" s="7" t="s">
        <v>9556</v>
      </c>
      <c r="C2375" s="7" t="s">
        <v>148</v>
      </c>
      <c r="D2375" s="8" t="n">
        <v>43643</v>
      </c>
      <c r="E2375" s="5" t="n">
        <f aca="false">YEAR(D2375)</f>
        <v>2019</v>
      </c>
      <c r="F2375" s="5" t="n">
        <f aca="false">MONTH(D2375)</f>
        <v>6</v>
      </c>
      <c r="G2375" s="8" t="n">
        <v>44847</v>
      </c>
      <c r="H2375" s="5" t="n">
        <f aca="false">YEAR(G2375)</f>
        <v>2022</v>
      </c>
      <c r="I2375" s="5" t="n">
        <f aca="false">MONTH(G2375)</f>
        <v>10</v>
      </c>
      <c r="J2375" s="7" t="s">
        <v>9624</v>
      </c>
      <c r="K2375" s="7" t="str">
        <f aca="false">_xlfn.CONCAT(MID(J2375,5,3),MID(J2375,9,3))</f>
        <v>072128</v>
      </c>
      <c r="L2375" s="7" t="s">
        <v>9625</v>
      </c>
      <c r="O2375" s="0" t="s">
        <v>9439</v>
      </c>
      <c r="P2375" s="0" t="e">
        <f aca="false">VLOOKUP(K2375,SQ!C:D,2,FALSE())</f>
        <v>#N/A</v>
      </c>
    </row>
    <row r="2376" customFormat="false" ht="12.8" hidden="true" customHeight="false" outlineLevel="0" collapsed="false">
      <c r="A2376" s="7" t="s">
        <v>9623</v>
      </c>
      <c r="B2376" s="7" t="s">
        <v>9465</v>
      </c>
      <c r="C2376" s="7" t="s">
        <v>148</v>
      </c>
      <c r="D2376" s="8" t="n">
        <v>43643</v>
      </c>
      <c r="E2376" s="5" t="n">
        <f aca="false">YEAR(D2376)</f>
        <v>2019</v>
      </c>
      <c r="F2376" s="5" t="n">
        <f aca="false">MONTH(D2376)</f>
        <v>6</v>
      </c>
      <c r="G2376" s="8" t="n">
        <v>44847</v>
      </c>
      <c r="H2376" s="5" t="n">
        <f aca="false">YEAR(G2376)</f>
        <v>2022</v>
      </c>
      <c r="I2376" s="5" t="n">
        <f aca="false">MONTH(G2376)</f>
        <v>10</v>
      </c>
      <c r="J2376" s="7" t="s">
        <v>9624</v>
      </c>
      <c r="K2376" s="7" t="str">
        <f aca="false">_xlfn.CONCAT(MID(J2376,5,3),MID(J2376,9,3))</f>
        <v>072128</v>
      </c>
      <c r="L2376" s="7" t="s">
        <v>9625</v>
      </c>
      <c r="O2376" s="0" t="s">
        <v>9439</v>
      </c>
      <c r="P2376" s="0" t="e">
        <f aca="false">VLOOKUP(K2376,SQ!C:D,2,FALSE())</f>
        <v>#N/A</v>
      </c>
    </row>
    <row r="2377" customFormat="false" ht="12.8" hidden="true" customHeight="false" outlineLevel="0" collapsed="false">
      <c r="A2377" s="7" t="s">
        <v>9626</v>
      </c>
      <c r="B2377" s="7" t="s">
        <v>9487</v>
      </c>
      <c r="C2377" s="7" t="s">
        <v>148</v>
      </c>
      <c r="D2377" s="8" t="n">
        <v>43665</v>
      </c>
      <c r="E2377" s="5" t="n">
        <f aca="false">YEAR(D2377)</f>
        <v>2019</v>
      </c>
      <c r="F2377" s="5" t="n">
        <f aca="false">MONTH(D2377)</f>
        <v>7</v>
      </c>
      <c r="G2377" s="8" t="n">
        <v>44566</v>
      </c>
      <c r="H2377" s="5" t="n">
        <f aca="false">YEAR(G2377)</f>
        <v>2022</v>
      </c>
      <c r="I2377" s="5" t="n">
        <f aca="false">MONTH(G2377)</f>
        <v>1</v>
      </c>
      <c r="J2377" s="7" t="s">
        <v>9627</v>
      </c>
      <c r="K2377" s="7" t="str">
        <f aca="false">_xlfn.CONCAT(MID(J2377,5,3),MID(J2377,9,3))</f>
        <v>140198</v>
      </c>
      <c r="L2377" s="7" t="s">
        <v>9628</v>
      </c>
      <c r="O2377" s="0" t="s">
        <v>9439</v>
      </c>
      <c r="P2377" s="0" t="e">
        <f aca="false">VLOOKUP(K2377,SQ!C:D,2,FALSE())</f>
        <v>#N/A</v>
      </c>
    </row>
    <row r="2378" customFormat="false" ht="12.8" hidden="true" customHeight="false" outlineLevel="0" collapsed="false">
      <c r="A2378" s="7" t="s">
        <v>9629</v>
      </c>
      <c r="B2378" s="7" t="s">
        <v>9611</v>
      </c>
      <c r="C2378" s="7" t="s">
        <v>148</v>
      </c>
      <c r="D2378" s="8" t="n">
        <v>43679</v>
      </c>
      <c r="E2378" s="5" t="n">
        <f aca="false">YEAR(D2378)</f>
        <v>2019</v>
      </c>
      <c r="F2378" s="5" t="n">
        <f aca="false">MONTH(D2378)</f>
        <v>8</v>
      </c>
      <c r="G2378" s="8" t="n">
        <v>44910</v>
      </c>
      <c r="H2378" s="5" t="n">
        <f aca="false">YEAR(G2378)</f>
        <v>2022</v>
      </c>
      <c r="I2378" s="5" t="n">
        <f aca="false">MONTH(G2378)</f>
        <v>12</v>
      </c>
      <c r="J2378" s="7" t="s">
        <v>9630</v>
      </c>
      <c r="K2378" s="7" t="str">
        <f aca="false">_xlfn.CONCAT(MID(J2378,5,3),MID(J2378,9,3))</f>
        <v>035006</v>
      </c>
      <c r="L2378" s="7" t="s">
        <v>9631</v>
      </c>
      <c r="O2378" s="0" t="s">
        <v>9439</v>
      </c>
      <c r="P2378" s="0" t="e">
        <f aca="false">VLOOKUP(K2378,SQ!C:D,2,FALSE())</f>
        <v>#N/A</v>
      </c>
    </row>
    <row r="2379" customFormat="false" ht="12.8" hidden="true" customHeight="false" outlineLevel="0" collapsed="false">
      <c r="A2379" s="7" t="s">
        <v>9632</v>
      </c>
      <c r="B2379" s="7" t="s">
        <v>9487</v>
      </c>
      <c r="C2379" s="7" t="s">
        <v>148</v>
      </c>
      <c r="D2379" s="8" t="n">
        <v>43682</v>
      </c>
      <c r="E2379" s="5" t="n">
        <f aca="false">YEAR(D2379)</f>
        <v>2019</v>
      </c>
      <c r="F2379" s="5" t="n">
        <f aca="false">MONTH(D2379)</f>
        <v>8</v>
      </c>
      <c r="G2379" s="8" t="n">
        <v>44678</v>
      </c>
      <c r="H2379" s="5" t="n">
        <f aca="false">YEAR(G2379)</f>
        <v>2022</v>
      </c>
      <c r="I2379" s="5" t="n">
        <f aca="false">MONTH(G2379)</f>
        <v>4</v>
      </c>
      <c r="J2379" s="7" t="s">
        <v>9633</v>
      </c>
      <c r="K2379" s="7" t="str">
        <f aca="false">_xlfn.CONCAT(MID(J2379,5,3),MID(J2379,9,3))</f>
        <v>087014</v>
      </c>
      <c r="L2379" s="7" t="s">
        <v>9634</v>
      </c>
      <c r="O2379" s="0" t="s">
        <v>9439</v>
      </c>
      <c r="P2379" s="0" t="e">
        <f aca="false">VLOOKUP(K2379,SQ!C:D,2,FALSE())</f>
        <v>#N/A</v>
      </c>
    </row>
    <row r="2380" customFormat="false" ht="12.8" hidden="true" customHeight="false" outlineLevel="0" collapsed="false">
      <c r="A2380" s="7" t="s">
        <v>9635</v>
      </c>
      <c r="B2380" s="7" t="s">
        <v>9487</v>
      </c>
      <c r="C2380" s="7" t="s">
        <v>148</v>
      </c>
      <c r="D2380" s="8" t="n">
        <v>43696</v>
      </c>
      <c r="E2380" s="5" t="n">
        <f aca="false">YEAR(D2380)</f>
        <v>2019</v>
      </c>
      <c r="F2380" s="5" t="n">
        <f aca="false">MONTH(D2380)</f>
        <v>8</v>
      </c>
      <c r="G2380" s="8" t="n">
        <v>44777</v>
      </c>
      <c r="H2380" s="5" t="n">
        <f aca="false">YEAR(G2380)</f>
        <v>2022</v>
      </c>
      <c r="I2380" s="5" t="n">
        <f aca="false">MONTH(G2380)</f>
        <v>8</v>
      </c>
      <c r="J2380" s="7" t="s">
        <v>9636</v>
      </c>
      <c r="K2380" s="7" t="str">
        <f aca="false">_xlfn.CONCAT(MID(J2380,5,3),MID(J2380,9,3))</f>
        <v>066428</v>
      </c>
      <c r="L2380" s="7" t="s">
        <v>9637</v>
      </c>
      <c r="M2380" s="0" t="n">
        <v>6</v>
      </c>
      <c r="O2380" s="0" t="s">
        <v>9439</v>
      </c>
      <c r="P2380" s="0" t="e">
        <f aca="false">VLOOKUP(K2380,SQ!C:D,2,FALSE())</f>
        <v>#N/A</v>
      </c>
    </row>
    <row r="2381" customFormat="false" ht="12.8" hidden="true" customHeight="false" outlineLevel="0" collapsed="false">
      <c r="A2381" s="7" t="s">
        <v>9638</v>
      </c>
      <c r="B2381" s="7" t="s">
        <v>9487</v>
      </c>
      <c r="C2381" s="7" t="s">
        <v>148</v>
      </c>
      <c r="D2381" s="8" t="n">
        <v>43700</v>
      </c>
      <c r="E2381" s="5" t="n">
        <f aca="false">YEAR(D2381)</f>
        <v>2019</v>
      </c>
      <c r="F2381" s="5" t="n">
        <f aca="false">MONTH(D2381)</f>
        <v>8</v>
      </c>
      <c r="G2381" s="8" t="n">
        <v>44757</v>
      </c>
      <c r="H2381" s="5" t="n">
        <f aca="false">YEAR(G2381)</f>
        <v>2022</v>
      </c>
      <c r="I2381" s="5" t="n">
        <f aca="false">MONTH(G2381)</f>
        <v>7</v>
      </c>
      <c r="J2381" s="7" t="s">
        <v>9639</v>
      </c>
      <c r="K2381" s="7" t="str">
        <f aca="false">_xlfn.CONCAT(MID(J2381,5,3),MID(J2381,9,3))</f>
        <v>006008</v>
      </c>
      <c r="L2381" s="7" t="s">
        <v>9640</v>
      </c>
      <c r="M2381" s="0" t="n">
        <v>102</v>
      </c>
      <c r="O2381" s="0" t="s">
        <v>9439</v>
      </c>
      <c r="P2381" s="0" t="str">
        <f aca="false">VLOOKUP(K2381,SQ!C:D,2,FALSE())</f>
        <v>Perimetro_Area_Central_sem_o_perimetro_do_Art_16_paragrafo_3º</v>
      </c>
    </row>
    <row r="2382" customFormat="false" ht="12.8" hidden="true" customHeight="false" outlineLevel="0" collapsed="false">
      <c r="A2382" s="7" t="s">
        <v>9641</v>
      </c>
      <c r="B2382" s="7" t="s">
        <v>9487</v>
      </c>
      <c r="C2382" s="7" t="s">
        <v>148</v>
      </c>
      <c r="D2382" s="8" t="n">
        <v>43712</v>
      </c>
      <c r="E2382" s="5" t="n">
        <f aca="false">YEAR(D2382)</f>
        <v>2019</v>
      </c>
      <c r="F2382" s="5" t="n">
        <f aca="false">MONTH(D2382)</f>
        <v>9</v>
      </c>
      <c r="G2382" s="8" t="n">
        <v>44680</v>
      </c>
      <c r="H2382" s="5" t="n">
        <f aca="false">YEAR(G2382)</f>
        <v>2022</v>
      </c>
      <c r="I2382" s="5" t="n">
        <f aca="false">MONTH(G2382)</f>
        <v>4</v>
      </c>
      <c r="J2382" s="7" t="s">
        <v>9642</v>
      </c>
      <c r="K2382" s="7" t="str">
        <f aca="false">_xlfn.CONCAT(MID(J2382,5,3),MID(J2382,9,3))</f>
        <v>072190</v>
      </c>
      <c r="L2382" s="7" t="s">
        <v>9643</v>
      </c>
      <c r="O2382" s="0" t="s">
        <v>9439</v>
      </c>
      <c r="P2382" s="0" t="e">
        <f aca="false">VLOOKUP(K2382,SQ!C:D,2,FALSE())</f>
        <v>#N/A</v>
      </c>
    </row>
    <row r="2383" customFormat="false" ht="12.8" hidden="true" customHeight="false" outlineLevel="0" collapsed="false">
      <c r="A2383" s="7" t="s">
        <v>9644</v>
      </c>
      <c r="B2383" s="7" t="s">
        <v>9436</v>
      </c>
      <c r="C2383" s="7" t="s">
        <v>148</v>
      </c>
      <c r="D2383" s="8" t="n">
        <v>43713</v>
      </c>
      <c r="E2383" s="5" t="n">
        <f aca="false">YEAR(D2383)</f>
        <v>2019</v>
      </c>
      <c r="F2383" s="5" t="n">
        <f aca="false">MONTH(D2383)</f>
        <v>9</v>
      </c>
      <c r="G2383" s="8" t="n">
        <v>45072</v>
      </c>
      <c r="H2383" s="5" t="n">
        <f aca="false">YEAR(G2383)</f>
        <v>2023</v>
      </c>
      <c r="I2383" s="5" t="n">
        <f aca="false">MONTH(G2383)</f>
        <v>5</v>
      </c>
      <c r="J2383" s="7" t="s">
        <v>9645</v>
      </c>
      <c r="K2383" s="7" t="str">
        <f aca="false">_xlfn.CONCAT(MID(J2383,5,3),MID(J2383,9,3))</f>
        <v>002068</v>
      </c>
      <c r="L2383" s="7" t="s">
        <v>9646</v>
      </c>
      <c r="O2383" s="0" t="s">
        <v>9439</v>
      </c>
      <c r="P2383" s="0" t="str">
        <f aca="false">VLOOKUP(K2383,SQ!C:D,2,FALSE())</f>
        <v>Perimetro_Area_Central_sem_o_perimetro_do_Art_16_paragrafo_3º</v>
      </c>
    </row>
    <row r="2384" customFormat="false" ht="12.8" hidden="true" customHeight="false" outlineLevel="0" collapsed="false">
      <c r="A2384" s="7" t="s">
        <v>9647</v>
      </c>
      <c r="B2384" s="7" t="s">
        <v>9487</v>
      </c>
      <c r="C2384" s="7" t="s">
        <v>148</v>
      </c>
      <c r="D2384" s="8" t="n">
        <v>43719</v>
      </c>
      <c r="E2384" s="5" t="n">
        <f aca="false">YEAR(D2384)</f>
        <v>2019</v>
      </c>
      <c r="F2384" s="5" t="n">
        <f aca="false">MONTH(D2384)</f>
        <v>9</v>
      </c>
      <c r="G2384" s="8" t="n">
        <v>45048</v>
      </c>
      <c r="H2384" s="5" t="n">
        <f aca="false">YEAR(G2384)</f>
        <v>2023</v>
      </c>
      <c r="I2384" s="5" t="n">
        <f aca="false">MONTH(G2384)</f>
        <v>5</v>
      </c>
      <c r="J2384" s="7" t="s">
        <v>9648</v>
      </c>
      <c r="K2384" s="7" t="str">
        <f aca="false">_xlfn.CONCAT(MID(J2384,5,3),MID(J2384,9,3))</f>
        <v>060299</v>
      </c>
      <c r="L2384" s="7" t="s">
        <v>9649</v>
      </c>
      <c r="O2384" s="0" t="s">
        <v>9439</v>
      </c>
      <c r="P2384" s="0" t="e">
        <f aca="false">VLOOKUP(K2384,SQ!C:D,2,FALSE())</f>
        <v>#N/A</v>
      </c>
    </row>
    <row r="2385" customFormat="false" ht="12.8" hidden="true" customHeight="false" outlineLevel="0" collapsed="false">
      <c r="A2385" s="7" t="s">
        <v>9650</v>
      </c>
      <c r="B2385" s="7" t="s">
        <v>9436</v>
      </c>
      <c r="C2385" s="7" t="s">
        <v>148</v>
      </c>
      <c r="D2385" s="8" t="n">
        <v>43720</v>
      </c>
      <c r="E2385" s="5" t="n">
        <f aca="false">YEAR(D2385)</f>
        <v>2019</v>
      </c>
      <c r="F2385" s="5" t="n">
        <f aca="false">MONTH(D2385)</f>
        <v>9</v>
      </c>
      <c r="G2385" s="8" t="n">
        <v>44806</v>
      </c>
      <c r="H2385" s="5" t="n">
        <f aca="false">YEAR(G2385)</f>
        <v>2022</v>
      </c>
      <c r="I2385" s="5" t="n">
        <f aca="false">MONTH(G2385)</f>
        <v>9</v>
      </c>
      <c r="J2385" s="7" t="s">
        <v>9651</v>
      </c>
      <c r="K2385" s="7" t="str">
        <f aca="false">_xlfn.CONCAT(MID(J2385,5,3),MID(J2385,9,3))</f>
        <v>090240</v>
      </c>
      <c r="L2385" s="7" t="s">
        <v>9652</v>
      </c>
      <c r="O2385" s="0" t="s">
        <v>9439</v>
      </c>
      <c r="P2385" s="0" t="e">
        <f aca="false">VLOOKUP(K2385,SQ!C:D,2,FALSE())</f>
        <v>#N/A</v>
      </c>
    </row>
    <row r="2386" customFormat="false" ht="12.8" hidden="true" customHeight="false" outlineLevel="0" collapsed="false">
      <c r="A2386" s="7" t="s">
        <v>9653</v>
      </c>
      <c r="B2386" s="7" t="s">
        <v>9487</v>
      </c>
      <c r="C2386" s="7" t="s">
        <v>148</v>
      </c>
      <c r="D2386" s="8" t="n">
        <v>43724</v>
      </c>
      <c r="E2386" s="5" t="n">
        <f aca="false">YEAR(D2386)</f>
        <v>2019</v>
      </c>
      <c r="F2386" s="5" t="n">
        <f aca="false">MONTH(D2386)</f>
        <v>9</v>
      </c>
      <c r="G2386" s="8" t="n">
        <v>44700</v>
      </c>
      <c r="H2386" s="5" t="n">
        <f aca="false">YEAR(G2386)</f>
        <v>2022</v>
      </c>
      <c r="I2386" s="5" t="n">
        <f aca="false">MONTH(G2386)</f>
        <v>5</v>
      </c>
      <c r="J2386" s="7" t="s">
        <v>9654</v>
      </c>
      <c r="K2386" s="7" t="str">
        <f aca="false">_xlfn.CONCAT(MID(J2386,5,3),MID(J2386,9,3))</f>
        <v>070161</v>
      </c>
      <c r="L2386" s="7" t="s">
        <v>9655</v>
      </c>
      <c r="M2386" s="0" t="n">
        <v>1</v>
      </c>
      <c r="O2386" s="0" t="s">
        <v>9439</v>
      </c>
      <c r="P2386" s="0" t="e">
        <f aca="false">VLOOKUP(K2386,SQ!C:D,2,FALSE())</f>
        <v>#N/A</v>
      </c>
    </row>
    <row r="2387" customFormat="false" ht="12.8" hidden="true" customHeight="false" outlineLevel="0" collapsed="false">
      <c r="A2387" s="7" t="s">
        <v>9656</v>
      </c>
      <c r="B2387" s="7" t="s">
        <v>9487</v>
      </c>
      <c r="C2387" s="7" t="s">
        <v>148</v>
      </c>
      <c r="D2387" s="8" t="n">
        <v>43725</v>
      </c>
      <c r="E2387" s="5" t="n">
        <f aca="false">YEAR(D2387)</f>
        <v>2019</v>
      </c>
      <c r="F2387" s="5" t="n">
        <f aca="false">MONTH(D2387)</f>
        <v>9</v>
      </c>
      <c r="G2387" s="8" t="n">
        <v>44663</v>
      </c>
      <c r="H2387" s="5" t="n">
        <f aca="false">YEAR(G2387)</f>
        <v>2022</v>
      </c>
      <c r="I2387" s="5" t="n">
        <f aca="false">MONTH(G2387)</f>
        <v>4</v>
      </c>
      <c r="J2387" s="7" t="s">
        <v>9657</v>
      </c>
      <c r="K2387" s="7" t="str">
        <f aca="false">_xlfn.CONCAT(MID(J2387,5,3),MID(J2387,9,3))</f>
        <v>005061</v>
      </c>
      <c r="L2387" s="7" t="s">
        <v>9658</v>
      </c>
      <c r="M2387" s="0" t="n">
        <v>67</v>
      </c>
      <c r="O2387" s="0" t="s">
        <v>9439</v>
      </c>
      <c r="P2387" s="0" t="str">
        <f aca="false">VLOOKUP(K2387,SQ!C:D,2,FALSE())</f>
        <v>AIU Setor Central</v>
      </c>
    </row>
    <row r="2388" customFormat="false" ht="12.8" hidden="true" customHeight="false" outlineLevel="0" collapsed="false">
      <c r="A2388" s="7" t="s">
        <v>9659</v>
      </c>
      <c r="B2388" s="7" t="s">
        <v>9487</v>
      </c>
      <c r="C2388" s="7" t="s">
        <v>148</v>
      </c>
      <c r="D2388" s="8" t="n">
        <v>43739</v>
      </c>
      <c r="E2388" s="5" t="n">
        <f aca="false">YEAR(D2388)</f>
        <v>2019</v>
      </c>
      <c r="F2388" s="5" t="n">
        <f aca="false">MONTH(D2388)</f>
        <v>10</v>
      </c>
      <c r="G2388" s="8" t="n">
        <v>44802</v>
      </c>
      <c r="H2388" s="5" t="n">
        <f aca="false">YEAR(G2388)</f>
        <v>2022</v>
      </c>
      <c r="I2388" s="5" t="n">
        <f aca="false">MONTH(G2388)</f>
        <v>8</v>
      </c>
      <c r="J2388" s="7" t="s">
        <v>9660</v>
      </c>
      <c r="K2388" s="7" t="str">
        <f aca="false">_xlfn.CONCAT(MID(J2388,5,3),MID(J2388,9,3))</f>
        <v>001072</v>
      </c>
      <c r="L2388" s="7" t="s">
        <v>9661</v>
      </c>
      <c r="M2388" s="0" t="n">
        <v>1</v>
      </c>
      <c r="O2388" s="0" t="s">
        <v>9439</v>
      </c>
      <c r="P2388" s="0" t="str">
        <f aca="false">VLOOKUP(K2388,SQ!C:D,2,FALSE())</f>
        <v>Perimetro_Area_Central_sem_o_perimetro_do_Art_16_paragrafo_3º</v>
      </c>
    </row>
    <row r="2389" customFormat="false" ht="12.8" hidden="true" customHeight="false" outlineLevel="0" collapsed="false">
      <c r="A2389" s="7" t="s">
        <v>9662</v>
      </c>
      <c r="B2389" s="7" t="s">
        <v>9487</v>
      </c>
      <c r="C2389" s="7" t="s">
        <v>148</v>
      </c>
      <c r="D2389" s="8" t="n">
        <v>43747</v>
      </c>
      <c r="E2389" s="5" t="n">
        <f aca="false">YEAR(D2389)</f>
        <v>2019</v>
      </c>
      <c r="F2389" s="5" t="n">
        <f aca="false">MONTH(D2389)</f>
        <v>10</v>
      </c>
      <c r="G2389" s="8" t="n">
        <v>44953</v>
      </c>
      <c r="H2389" s="5" t="n">
        <f aca="false">YEAR(G2389)</f>
        <v>2023</v>
      </c>
      <c r="I2389" s="5" t="n">
        <f aca="false">MONTH(G2389)</f>
        <v>1</v>
      </c>
      <c r="J2389" s="7" t="s">
        <v>9663</v>
      </c>
      <c r="K2389" s="7" t="str">
        <f aca="false">_xlfn.CONCAT(MID(J2389,5,3),MID(J2389,9,3))</f>
        <v>047194</v>
      </c>
      <c r="L2389" s="7" t="s">
        <v>9664</v>
      </c>
      <c r="M2389" s="0" t="n">
        <v>5</v>
      </c>
      <c r="O2389" s="0" t="s">
        <v>9439</v>
      </c>
      <c r="P2389" s="0" t="e">
        <f aca="false">VLOOKUP(K2389,SQ!C:D,2,FALSE())</f>
        <v>#N/A</v>
      </c>
    </row>
    <row r="2390" customFormat="false" ht="12.8" hidden="true" customHeight="false" outlineLevel="0" collapsed="false">
      <c r="A2390" s="7" t="s">
        <v>9665</v>
      </c>
      <c r="B2390" s="7" t="s">
        <v>9487</v>
      </c>
      <c r="C2390" s="7" t="s">
        <v>148</v>
      </c>
      <c r="D2390" s="8" t="n">
        <v>43769</v>
      </c>
      <c r="E2390" s="5" t="n">
        <f aca="false">YEAR(D2390)</f>
        <v>2019</v>
      </c>
      <c r="F2390" s="5" t="n">
        <f aca="false">MONTH(D2390)</f>
        <v>10</v>
      </c>
      <c r="G2390" s="8" t="n">
        <v>44614</v>
      </c>
      <c r="H2390" s="5" t="n">
        <f aca="false">YEAR(G2390)</f>
        <v>2022</v>
      </c>
      <c r="I2390" s="5" t="n">
        <f aca="false">MONTH(G2390)</f>
        <v>2</v>
      </c>
      <c r="J2390" s="7" t="s">
        <v>9666</v>
      </c>
      <c r="K2390" s="7" t="str">
        <f aca="false">_xlfn.CONCAT(MID(J2390,5,3),MID(J2390,9,3))</f>
        <v>299048</v>
      </c>
      <c r="L2390" s="7" t="s">
        <v>9667</v>
      </c>
      <c r="O2390" s="0" t="s">
        <v>9439</v>
      </c>
      <c r="P2390" s="0" t="e">
        <f aca="false">VLOOKUP(K2390,SQ!C:D,2,FALSE())</f>
        <v>#N/A</v>
      </c>
    </row>
    <row r="2391" customFormat="false" ht="12.8" hidden="true" customHeight="false" outlineLevel="0" collapsed="false">
      <c r="A2391" s="7" t="s">
        <v>9668</v>
      </c>
      <c r="B2391" s="7" t="s">
        <v>9500</v>
      </c>
      <c r="C2391" s="7" t="s">
        <v>148</v>
      </c>
      <c r="D2391" s="8" t="n">
        <v>43790</v>
      </c>
      <c r="E2391" s="5" t="n">
        <f aca="false">YEAR(D2391)</f>
        <v>2019</v>
      </c>
      <c r="F2391" s="5" t="n">
        <f aca="false">MONTH(D2391)</f>
        <v>11</v>
      </c>
      <c r="G2391" s="8" t="n">
        <v>45062</v>
      </c>
      <c r="H2391" s="5" t="n">
        <f aca="false">YEAR(G2391)</f>
        <v>2023</v>
      </c>
      <c r="I2391" s="5" t="n">
        <f aca="false">MONTH(G2391)</f>
        <v>5</v>
      </c>
      <c r="J2391" s="7" t="s">
        <v>9669</v>
      </c>
      <c r="K2391" s="7" t="str">
        <f aca="false">_xlfn.CONCAT(MID(J2391,5,3),MID(J2391,9,3))</f>
        <v>085663</v>
      </c>
      <c r="L2391" s="7" t="s">
        <v>9670</v>
      </c>
      <c r="O2391" s="0" t="s">
        <v>9439</v>
      </c>
      <c r="P2391" s="0" t="e">
        <f aca="false">VLOOKUP(K2391,SQ!C:D,2,FALSE())</f>
        <v>#N/A</v>
      </c>
    </row>
    <row r="2392" customFormat="false" ht="12.8" hidden="true" customHeight="false" outlineLevel="0" collapsed="false">
      <c r="A2392" s="7" t="s">
        <v>9668</v>
      </c>
      <c r="B2392" s="7" t="s">
        <v>9500</v>
      </c>
      <c r="C2392" s="7" t="s">
        <v>148</v>
      </c>
      <c r="D2392" s="8" t="n">
        <v>43790</v>
      </c>
      <c r="E2392" s="5" t="n">
        <f aca="false">YEAR(D2392)</f>
        <v>2019</v>
      </c>
      <c r="F2392" s="5" t="n">
        <f aca="false">MONTH(D2392)</f>
        <v>11</v>
      </c>
      <c r="G2392" s="8" t="n">
        <v>45062</v>
      </c>
      <c r="H2392" s="5" t="n">
        <f aca="false">YEAR(G2392)</f>
        <v>2023</v>
      </c>
      <c r="I2392" s="5" t="n">
        <f aca="false">MONTH(G2392)</f>
        <v>5</v>
      </c>
      <c r="J2392" s="7" t="s">
        <v>9669</v>
      </c>
      <c r="K2392" s="7" t="str">
        <f aca="false">_xlfn.CONCAT(MID(J2392,5,3),MID(J2392,9,3))</f>
        <v>085663</v>
      </c>
      <c r="L2392" s="7" t="s">
        <v>9670</v>
      </c>
      <c r="M2392" s="0" t="n">
        <v>263</v>
      </c>
      <c r="O2392" s="0" t="s">
        <v>9439</v>
      </c>
      <c r="P2392" s="0" t="e">
        <f aca="false">VLOOKUP(K2392,SQ!C:D,2,FALSE())</f>
        <v>#N/A</v>
      </c>
    </row>
    <row r="2393" customFormat="false" ht="12.8" hidden="true" customHeight="false" outlineLevel="0" collapsed="false">
      <c r="A2393" s="7" t="s">
        <v>9671</v>
      </c>
      <c r="B2393" s="7" t="s">
        <v>9487</v>
      </c>
      <c r="C2393" s="7" t="s">
        <v>148</v>
      </c>
      <c r="D2393" s="8" t="n">
        <v>43791</v>
      </c>
      <c r="E2393" s="5" t="n">
        <f aca="false">YEAR(D2393)</f>
        <v>2019</v>
      </c>
      <c r="F2393" s="5" t="n">
        <f aca="false">MONTH(D2393)</f>
        <v>11</v>
      </c>
      <c r="G2393" s="8" t="n">
        <v>44839</v>
      </c>
      <c r="H2393" s="5" t="n">
        <f aca="false">YEAR(G2393)</f>
        <v>2022</v>
      </c>
      <c r="I2393" s="5" t="n">
        <f aca="false">MONTH(G2393)</f>
        <v>10</v>
      </c>
      <c r="J2393" s="7" t="s">
        <v>9672</v>
      </c>
      <c r="K2393" s="7" t="str">
        <f aca="false">_xlfn.CONCAT(MID(J2393,5,3),MID(J2393,9,3))</f>
        <v>170039</v>
      </c>
      <c r="L2393" s="7" t="s">
        <v>9673</v>
      </c>
      <c r="O2393" s="0" t="s">
        <v>9439</v>
      </c>
      <c r="P2393" s="0" t="e">
        <f aca="false">VLOOKUP(K2393,SQ!C:D,2,FALSE())</f>
        <v>#N/A</v>
      </c>
    </row>
    <row r="2394" customFormat="false" ht="12.8" hidden="true" customHeight="false" outlineLevel="0" collapsed="false">
      <c r="A2394" s="7" t="s">
        <v>9674</v>
      </c>
      <c r="B2394" s="7" t="s">
        <v>9487</v>
      </c>
      <c r="C2394" s="7" t="s">
        <v>148</v>
      </c>
      <c r="D2394" s="8" t="n">
        <v>43796</v>
      </c>
      <c r="E2394" s="5" t="n">
        <f aca="false">YEAR(D2394)</f>
        <v>2019</v>
      </c>
      <c r="F2394" s="5" t="n">
        <f aca="false">MONTH(D2394)</f>
        <v>11</v>
      </c>
      <c r="G2394" s="8" t="n">
        <v>44599</v>
      </c>
      <c r="H2394" s="5" t="n">
        <f aca="false">YEAR(G2394)</f>
        <v>2022</v>
      </c>
      <c r="I2394" s="5" t="n">
        <f aca="false">MONTH(G2394)</f>
        <v>2</v>
      </c>
      <c r="J2394" s="7" t="s">
        <v>9675</v>
      </c>
      <c r="K2394" s="7" t="str">
        <f aca="false">_xlfn.CONCAT(MID(J2394,5,3),MID(J2394,9,3))</f>
        <v>133202</v>
      </c>
      <c r="L2394" s="7" t="s">
        <v>9676</v>
      </c>
      <c r="O2394" s="0" t="s">
        <v>9439</v>
      </c>
      <c r="P2394" s="0" t="e">
        <f aca="false">VLOOKUP(K2394,SQ!C:D,2,FALSE())</f>
        <v>#N/A</v>
      </c>
    </row>
    <row r="2395" customFormat="false" ht="12.8" hidden="true" customHeight="false" outlineLevel="0" collapsed="false">
      <c r="A2395" s="7" t="s">
        <v>9677</v>
      </c>
      <c r="B2395" s="7" t="s">
        <v>9436</v>
      </c>
      <c r="C2395" s="7" t="s">
        <v>148</v>
      </c>
      <c r="D2395" s="8" t="n">
        <v>43797</v>
      </c>
      <c r="E2395" s="5" t="n">
        <f aca="false">YEAR(D2395)</f>
        <v>2019</v>
      </c>
      <c r="F2395" s="5" t="n">
        <f aca="false">MONTH(D2395)</f>
        <v>11</v>
      </c>
      <c r="G2395" s="8" t="n">
        <v>44965</v>
      </c>
      <c r="H2395" s="5" t="n">
        <f aca="false">YEAR(G2395)</f>
        <v>2023</v>
      </c>
      <c r="I2395" s="5" t="n">
        <f aca="false">MONTH(G2395)</f>
        <v>2</v>
      </c>
      <c r="J2395" s="7" t="s">
        <v>9678</v>
      </c>
      <c r="K2395" s="7" t="str">
        <f aca="false">_xlfn.CONCAT(MID(J2395,5,3),MID(J2395,9,3))</f>
        <v>055210</v>
      </c>
      <c r="L2395" s="7" t="s">
        <v>9679</v>
      </c>
      <c r="M2395" s="0" t="n">
        <v>1</v>
      </c>
      <c r="O2395" s="0" t="s">
        <v>9439</v>
      </c>
      <c r="P2395" s="0" t="e">
        <f aca="false">VLOOKUP(K2395,SQ!C:D,2,FALSE())</f>
        <v>#N/A</v>
      </c>
    </row>
    <row r="2396" customFormat="false" ht="12.8" hidden="true" customHeight="false" outlineLevel="0" collapsed="false">
      <c r="A2396" s="7" t="s">
        <v>9680</v>
      </c>
      <c r="B2396" s="7" t="s">
        <v>9487</v>
      </c>
      <c r="C2396" s="7" t="s">
        <v>148</v>
      </c>
      <c r="D2396" s="8" t="n">
        <v>43797</v>
      </c>
      <c r="E2396" s="5" t="n">
        <f aca="false">YEAR(D2396)</f>
        <v>2019</v>
      </c>
      <c r="F2396" s="5" t="n">
        <f aca="false">MONTH(D2396)</f>
        <v>11</v>
      </c>
      <c r="G2396" s="8" t="n">
        <v>44585</v>
      </c>
      <c r="H2396" s="5" t="n">
        <f aca="false">YEAR(G2396)</f>
        <v>2022</v>
      </c>
      <c r="I2396" s="5" t="n">
        <f aca="false">MONTH(G2396)</f>
        <v>1</v>
      </c>
      <c r="J2396" s="7" t="s">
        <v>9681</v>
      </c>
      <c r="K2396" s="7" t="str">
        <f aca="false">_xlfn.CONCAT(MID(J2396,5,3),MID(J2396,9,3))</f>
        <v>083067</v>
      </c>
      <c r="L2396" s="7" t="s">
        <v>9682</v>
      </c>
      <c r="M2396" s="0" t="n">
        <v>18</v>
      </c>
      <c r="O2396" s="0" t="s">
        <v>9439</v>
      </c>
      <c r="P2396" s="0" t="e">
        <f aca="false">VLOOKUP(K2396,SQ!C:D,2,FALSE())</f>
        <v>#N/A</v>
      </c>
    </row>
    <row r="2397" customFormat="false" ht="12.8" hidden="true" customHeight="false" outlineLevel="0" collapsed="false">
      <c r="A2397" s="7" t="s">
        <v>9680</v>
      </c>
      <c r="B2397" s="7" t="s">
        <v>9487</v>
      </c>
      <c r="C2397" s="7" t="s">
        <v>148</v>
      </c>
      <c r="D2397" s="8" t="n">
        <v>43797</v>
      </c>
      <c r="E2397" s="5" t="n">
        <f aca="false">YEAR(D2397)</f>
        <v>2019</v>
      </c>
      <c r="F2397" s="5" t="n">
        <f aca="false">MONTH(D2397)</f>
        <v>11</v>
      </c>
      <c r="G2397" s="8" t="n">
        <v>44585</v>
      </c>
      <c r="H2397" s="5" t="n">
        <f aca="false">YEAR(G2397)</f>
        <v>2022</v>
      </c>
      <c r="I2397" s="5" t="n">
        <f aca="false">MONTH(G2397)</f>
        <v>1</v>
      </c>
      <c r="J2397" s="7" t="s">
        <v>9681</v>
      </c>
      <c r="K2397" s="7" t="str">
        <f aca="false">_xlfn.CONCAT(MID(J2397,5,3),MID(J2397,9,3))</f>
        <v>083067</v>
      </c>
      <c r="L2397" s="7" t="s">
        <v>9682</v>
      </c>
      <c r="M2397" s="0" t="n">
        <v>22</v>
      </c>
      <c r="O2397" s="0" t="s">
        <v>9439</v>
      </c>
      <c r="P2397" s="0" t="e">
        <f aca="false">VLOOKUP(K2397,SQ!C:D,2,FALSE())</f>
        <v>#N/A</v>
      </c>
    </row>
    <row r="2398" customFormat="false" ht="12.8" hidden="true" customHeight="false" outlineLevel="0" collapsed="false">
      <c r="A2398" s="7" t="s">
        <v>9683</v>
      </c>
      <c r="B2398" s="7" t="s">
        <v>9487</v>
      </c>
      <c r="C2398" s="7" t="s">
        <v>148</v>
      </c>
      <c r="D2398" s="8" t="n">
        <v>43802</v>
      </c>
      <c r="E2398" s="5" t="n">
        <f aca="false">YEAR(D2398)</f>
        <v>2019</v>
      </c>
      <c r="F2398" s="5" t="n">
        <f aca="false">MONTH(D2398)</f>
        <v>12</v>
      </c>
      <c r="G2398" s="8" t="n">
        <v>44585</v>
      </c>
      <c r="H2398" s="5" t="n">
        <f aca="false">YEAR(G2398)</f>
        <v>2022</v>
      </c>
      <c r="I2398" s="5" t="n">
        <f aca="false">MONTH(G2398)</f>
        <v>1</v>
      </c>
      <c r="J2398" s="7" t="s">
        <v>9684</v>
      </c>
      <c r="K2398" s="7" t="str">
        <f aca="false">_xlfn.CONCAT(MID(J2398,5,3),MID(J2398,9,3))</f>
        <v>069021</v>
      </c>
      <c r="L2398" s="7" t="s">
        <v>9685</v>
      </c>
      <c r="M2398" s="0" t="n">
        <v>14</v>
      </c>
      <c r="O2398" s="0" t="s">
        <v>9439</v>
      </c>
      <c r="P2398" s="0" t="e">
        <f aca="false">VLOOKUP(K2398,SQ!C:D,2,FALSE())</f>
        <v>#N/A</v>
      </c>
    </row>
    <row r="2399" customFormat="false" ht="12.8" hidden="true" customHeight="false" outlineLevel="0" collapsed="false">
      <c r="A2399" s="7" t="s">
        <v>9686</v>
      </c>
      <c r="B2399" s="7" t="s">
        <v>9500</v>
      </c>
      <c r="C2399" s="7" t="s">
        <v>148</v>
      </c>
      <c r="D2399" s="8" t="n">
        <v>43816</v>
      </c>
      <c r="E2399" s="5" t="n">
        <f aca="false">YEAR(D2399)</f>
        <v>2019</v>
      </c>
      <c r="F2399" s="5" t="n">
        <f aca="false">MONTH(D2399)</f>
        <v>12</v>
      </c>
      <c r="G2399" s="8" t="n">
        <v>44649</v>
      </c>
      <c r="H2399" s="5" t="n">
        <f aca="false">YEAR(G2399)</f>
        <v>2022</v>
      </c>
      <c r="I2399" s="5" t="n">
        <f aca="false">MONTH(G2399)</f>
        <v>3</v>
      </c>
      <c r="J2399" s="7" t="s">
        <v>9687</v>
      </c>
      <c r="K2399" s="7" t="str">
        <f aca="false">_xlfn.CONCAT(MID(J2399,5,3),MID(J2399,9,3))</f>
        <v>005076</v>
      </c>
      <c r="L2399" s="7" t="s">
        <v>9688</v>
      </c>
      <c r="O2399" s="0" t="s">
        <v>9439</v>
      </c>
      <c r="P2399" s="0" t="str">
        <f aca="false">VLOOKUP(K2399,SQ!C:D,2,FALSE())</f>
        <v>Perimetro_Area_Central_sem_o_perimetro_do_Art_16_paragrafo_3º</v>
      </c>
    </row>
    <row r="2400" customFormat="false" ht="12.8" hidden="true" customHeight="false" outlineLevel="0" collapsed="false">
      <c r="A2400" s="7" t="s">
        <v>9689</v>
      </c>
      <c r="B2400" s="7" t="s">
        <v>9500</v>
      </c>
      <c r="C2400" s="7" t="s">
        <v>148</v>
      </c>
      <c r="D2400" s="8" t="n">
        <v>43818</v>
      </c>
      <c r="E2400" s="5" t="n">
        <f aca="false">YEAR(D2400)</f>
        <v>2019</v>
      </c>
      <c r="F2400" s="5" t="n">
        <f aca="false">MONTH(D2400)</f>
        <v>12</v>
      </c>
      <c r="G2400" s="8" t="n">
        <v>44740</v>
      </c>
      <c r="H2400" s="5" t="n">
        <f aca="false">YEAR(G2400)</f>
        <v>2022</v>
      </c>
      <c r="I2400" s="5" t="n">
        <f aca="false">MONTH(G2400)</f>
        <v>6</v>
      </c>
      <c r="J2400" s="7" t="s">
        <v>9690</v>
      </c>
      <c r="K2400" s="7" t="str">
        <f aca="false">_xlfn.CONCAT(MID(J2400,5,3),MID(J2400,9,3))</f>
        <v>021044</v>
      </c>
      <c r="L2400" s="7" t="s">
        <v>9691</v>
      </c>
      <c r="M2400" s="0" t="n">
        <v>300</v>
      </c>
      <c r="O2400" s="0" t="s">
        <v>9439</v>
      </c>
      <c r="P2400" s="0" t="e">
        <f aca="false">VLOOKUP(K2400,SQ!C:D,2,FALSE())</f>
        <v>#N/A</v>
      </c>
    </row>
    <row r="2401" customFormat="false" ht="12.8" hidden="true" customHeight="false" outlineLevel="0" collapsed="false">
      <c r="A2401" s="7" t="s">
        <v>9692</v>
      </c>
      <c r="B2401" s="7" t="s">
        <v>9436</v>
      </c>
      <c r="C2401" s="7" t="s">
        <v>148</v>
      </c>
      <c r="D2401" s="8" t="n">
        <v>43840</v>
      </c>
      <c r="E2401" s="5" t="n">
        <f aca="false">YEAR(D2401)</f>
        <v>2020</v>
      </c>
      <c r="F2401" s="5" t="n">
        <f aca="false">MONTH(D2401)</f>
        <v>1</v>
      </c>
      <c r="G2401" s="8" t="n">
        <v>44734</v>
      </c>
      <c r="H2401" s="5" t="n">
        <f aca="false">YEAR(G2401)</f>
        <v>2022</v>
      </c>
      <c r="I2401" s="5" t="n">
        <f aca="false">MONTH(G2401)</f>
        <v>6</v>
      </c>
      <c r="J2401" s="7" t="s">
        <v>9693</v>
      </c>
      <c r="K2401" s="7" t="str">
        <f aca="false">_xlfn.CONCAT(MID(J2401,5,3),MID(J2401,9,3))</f>
        <v>045129</v>
      </c>
      <c r="L2401" s="7" t="s">
        <v>9694</v>
      </c>
      <c r="M2401" s="0" t="n">
        <v>1</v>
      </c>
      <c r="O2401" s="0" t="s">
        <v>9439</v>
      </c>
      <c r="P2401" s="0" t="e">
        <f aca="false">VLOOKUP(K2401,SQ!C:D,2,FALSE())</f>
        <v>#N/A</v>
      </c>
    </row>
    <row r="2402" customFormat="false" ht="12.8" hidden="true" customHeight="false" outlineLevel="0" collapsed="false">
      <c r="A2402" s="7" t="s">
        <v>9695</v>
      </c>
      <c r="B2402" s="7" t="s">
        <v>9696</v>
      </c>
      <c r="C2402" s="7" t="s">
        <v>148</v>
      </c>
      <c r="D2402" s="8" t="n">
        <v>43853</v>
      </c>
      <c r="E2402" s="5" t="n">
        <f aca="false">YEAR(D2402)</f>
        <v>2020</v>
      </c>
      <c r="F2402" s="5" t="n">
        <f aca="false">MONTH(D2402)</f>
        <v>1</v>
      </c>
      <c r="G2402" s="8" t="n">
        <v>45001</v>
      </c>
      <c r="H2402" s="5" t="n">
        <f aca="false">YEAR(G2402)</f>
        <v>2023</v>
      </c>
      <c r="I2402" s="5" t="n">
        <f aca="false">MONTH(G2402)</f>
        <v>3</v>
      </c>
      <c r="J2402" s="7" t="s">
        <v>9697</v>
      </c>
      <c r="K2402" s="7" t="str">
        <f aca="false">_xlfn.CONCAT(MID(J2402,5,3),MID(J2402,9,3))</f>
        <v>016066</v>
      </c>
      <c r="L2402" s="7" t="s">
        <v>9698</v>
      </c>
      <c r="M2402" s="0" t="n">
        <v>7</v>
      </c>
      <c r="O2402" s="0" t="s">
        <v>9439</v>
      </c>
      <c r="P2402" s="0" t="e">
        <f aca="false">VLOOKUP(K2402,SQ!C:D,2,FALSE())</f>
        <v>#N/A</v>
      </c>
    </row>
    <row r="2403" customFormat="false" ht="12.8" hidden="true" customHeight="false" outlineLevel="0" collapsed="false">
      <c r="A2403" s="7" t="s">
        <v>9699</v>
      </c>
      <c r="B2403" s="7" t="s">
        <v>9436</v>
      </c>
      <c r="C2403" s="7" t="s">
        <v>148</v>
      </c>
      <c r="D2403" s="8" t="n">
        <v>43854</v>
      </c>
      <c r="E2403" s="5" t="n">
        <f aca="false">YEAR(D2403)</f>
        <v>2020</v>
      </c>
      <c r="F2403" s="5" t="n">
        <f aca="false">MONTH(D2403)</f>
        <v>1</v>
      </c>
      <c r="G2403" s="8" t="n">
        <v>45152</v>
      </c>
      <c r="H2403" s="5" t="n">
        <f aca="false">YEAR(G2403)</f>
        <v>2023</v>
      </c>
      <c r="I2403" s="5" t="n">
        <f aca="false">MONTH(G2403)</f>
        <v>8</v>
      </c>
      <c r="J2403" s="7" t="s">
        <v>9700</v>
      </c>
      <c r="K2403" s="7" t="str">
        <f aca="false">_xlfn.CONCAT(MID(J2403,5,3),MID(J2403,9,3))</f>
        <v>040135</v>
      </c>
      <c r="L2403" s="7" t="s">
        <v>9701</v>
      </c>
      <c r="M2403" s="0" t="n">
        <v>6</v>
      </c>
      <c r="O2403" s="0" t="s">
        <v>9439</v>
      </c>
      <c r="P2403" s="0" t="e">
        <f aca="false">VLOOKUP(K2403,SQ!C:D,2,FALSE())</f>
        <v>#N/A</v>
      </c>
    </row>
    <row r="2404" customFormat="false" ht="12.8" hidden="true" customHeight="false" outlineLevel="0" collapsed="false">
      <c r="A2404" s="7" t="s">
        <v>9702</v>
      </c>
      <c r="B2404" s="7" t="s">
        <v>9436</v>
      </c>
      <c r="C2404" s="7" t="s">
        <v>148</v>
      </c>
      <c r="D2404" s="8" t="n">
        <v>43865</v>
      </c>
      <c r="E2404" s="5" t="n">
        <f aca="false">YEAR(D2404)</f>
        <v>2020</v>
      </c>
      <c r="F2404" s="5" t="n">
        <f aca="false">MONTH(D2404)</f>
        <v>2</v>
      </c>
      <c r="G2404" s="8" t="n">
        <v>45082</v>
      </c>
      <c r="H2404" s="5" t="n">
        <f aca="false">YEAR(G2404)</f>
        <v>2023</v>
      </c>
      <c r="I2404" s="5" t="n">
        <f aca="false">MONTH(G2404)</f>
        <v>6</v>
      </c>
      <c r="J2404" s="7" t="s">
        <v>9703</v>
      </c>
      <c r="K2404" s="7" t="str">
        <f aca="false">_xlfn.CONCAT(MID(J2404,5,3),MID(J2404,9,3))</f>
        <v>169203</v>
      </c>
      <c r="L2404" s="7" t="s">
        <v>9704</v>
      </c>
      <c r="O2404" s="0" t="s">
        <v>9439</v>
      </c>
      <c r="P2404" s="0" t="e">
        <f aca="false">VLOOKUP(K2404,SQ!C:D,2,FALSE())</f>
        <v>#N/A</v>
      </c>
    </row>
    <row r="2405" customFormat="false" ht="12.8" hidden="true" customHeight="false" outlineLevel="0" collapsed="false">
      <c r="A2405" s="7" t="s">
        <v>9705</v>
      </c>
      <c r="B2405" s="7" t="s">
        <v>9487</v>
      </c>
      <c r="C2405" s="7" t="s">
        <v>148</v>
      </c>
      <c r="D2405" s="8" t="n">
        <v>43866</v>
      </c>
      <c r="E2405" s="5" t="n">
        <f aca="false">YEAR(D2405)</f>
        <v>2020</v>
      </c>
      <c r="F2405" s="5" t="n">
        <f aca="false">MONTH(D2405)</f>
        <v>2</v>
      </c>
      <c r="G2405" s="8" t="n">
        <v>44945</v>
      </c>
      <c r="H2405" s="5" t="n">
        <f aca="false">YEAR(G2405)</f>
        <v>2023</v>
      </c>
      <c r="I2405" s="5" t="n">
        <f aca="false">MONTH(G2405)</f>
        <v>1</v>
      </c>
      <c r="J2405" s="7" t="s">
        <v>9706</v>
      </c>
      <c r="K2405" s="7" t="str">
        <f aca="false">_xlfn.CONCAT(MID(J2405,5,3),MID(J2405,9,3))</f>
        <v>097062</v>
      </c>
      <c r="L2405" s="7" t="s">
        <v>9707</v>
      </c>
      <c r="O2405" s="0" t="s">
        <v>9439</v>
      </c>
      <c r="P2405" s="0" t="e">
        <f aca="false">VLOOKUP(K2405,SQ!C:D,2,FALSE())</f>
        <v>#N/A</v>
      </c>
    </row>
    <row r="2406" customFormat="false" ht="12.8" hidden="true" customHeight="false" outlineLevel="0" collapsed="false">
      <c r="A2406" s="7" t="s">
        <v>9708</v>
      </c>
      <c r="B2406" s="7" t="s">
        <v>9500</v>
      </c>
      <c r="C2406" s="7" t="s">
        <v>148</v>
      </c>
      <c r="D2406" s="8" t="n">
        <v>43878</v>
      </c>
      <c r="E2406" s="5" t="n">
        <f aca="false">YEAR(D2406)</f>
        <v>2020</v>
      </c>
      <c r="F2406" s="5" t="n">
        <f aca="false">MONTH(D2406)</f>
        <v>2</v>
      </c>
      <c r="G2406" s="8" t="n">
        <v>45141</v>
      </c>
      <c r="H2406" s="5" t="n">
        <f aca="false">YEAR(G2406)</f>
        <v>2023</v>
      </c>
      <c r="I2406" s="5" t="n">
        <f aca="false">MONTH(G2406)</f>
        <v>8</v>
      </c>
      <c r="J2406" s="7" t="s">
        <v>9709</v>
      </c>
      <c r="K2406" s="7" t="str">
        <f aca="false">_xlfn.CONCAT(MID(J2406,5,3),MID(J2406,9,3))</f>
        <v>085076</v>
      </c>
      <c r="L2406" s="7" t="s">
        <v>9710</v>
      </c>
      <c r="O2406" s="0" t="s">
        <v>9439</v>
      </c>
      <c r="P2406" s="0" t="e">
        <f aca="false">VLOOKUP(K2406,SQ!C:D,2,FALSE())</f>
        <v>#N/A</v>
      </c>
    </row>
    <row r="2407" customFormat="false" ht="12.8" hidden="true" customHeight="false" outlineLevel="0" collapsed="false">
      <c r="A2407" s="7" t="s">
        <v>9711</v>
      </c>
      <c r="B2407" s="7" t="s">
        <v>9500</v>
      </c>
      <c r="C2407" s="7" t="s">
        <v>148</v>
      </c>
      <c r="D2407" s="8" t="n">
        <v>43881</v>
      </c>
      <c r="E2407" s="5" t="n">
        <f aca="false">YEAR(D2407)</f>
        <v>2020</v>
      </c>
      <c r="F2407" s="5" t="n">
        <f aca="false">MONTH(D2407)</f>
        <v>2</v>
      </c>
      <c r="G2407" s="8" t="n">
        <v>44923</v>
      </c>
      <c r="H2407" s="5" t="n">
        <f aca="false">YEAR(G2407)</f>
        <v>2022</v>
      </c>
      <c r="I2407" s="5" t="n">
        <f aca="false">MONTH(G2407)</f>
        <v>12</v>
      </c>
      <c r="J2407" s="7" t="s">
        <v>9466</v>
      </c>
      <c r="K2407" s="7" t="str">
        <f aca="false">_xlfn.CONCAT(MID(J2407,5,3),MID(J2407,9,3))</f>
        <v>009032</v>
      </c>
      <c r="L2407" s="7" t="s">
        <v>9467</v>
      </c>
      <c r="O2407" s="0" t="s">
        <v>9439</v>
      </c>
      <c r="P2407" s="0" t="str">
        <f aca="false">VLOOKUP(K2407,SQ!C:D,2,FALSE())</f>
        <v>AIU Setor Central</v>
      </c>
    </row>
    <row r="2408" customFormat="false" ht="12.8" hidden="true" customHeight="false" outlineLevel="0" collapsed="false">
      <c r="A2408" s="7" t="s">
        <v>9712</v>
      </c>
      <c r="B2408" s="7" t="s">
        <v>9611</v>
      </c>
      <c r="C2408" s="7" t="s">
        <v>148</v>
      </c>
      <c r="D2408" s="8" t="n">
        <v>43882</v>
      </c>
      <c r="E2408" s="5" t="n">
        <f aca="false">YEAR(D2408)</f>
        <v>2020</v>
      </c>
      <c r="F2408" s="5" t="n">
        <f aca="false">MONTH(D2408)</f>
        <v>2</v>
      </c>
      <c r="G2408" s="8" t="n">
        <v>45091</v>
      </c>
      <c r="H2408" s="5" t="n">
        <f aca="false">YEAR(G2408)</f>
        <v>2023</v>
      </c>
      <c r="I2408" s="5" t="n">
        <f aca="false">MONTH(G2408)</f>
        <v>6</v>
      </c>
      <c r="J2408" s="7" t="s">
        <v>9713</v>
      </c>
      <c r="K2408" s="7" t="str">
        <f aca="false">_xlfn.CONCAT(MID(J2408,5,3),MID(J2408,9,3))</f>
        <v>014023</v>
      </c>
      <c r="L2408" s="7" t="s">
        <v>9714</v>
      </c>
      <c r="O2408" s="0" t="s">
        <v>9439</v>
      </c>
      <c r="P2408" s="0" t="e">
        <f aca="false">VLOOKUP(K2408,SQ!C:D,2,FALSE())</f>
        <v>#N/A</v>
      </c>
    </row>
    <row r="2409" customFormat="false" ht="12.8" hidden="true" customHeight="false" outlineLevel="0" collapsed="false">
      <c r="A2409" s="7" t="s">
        <v>9715</v>
      </c>
      <c r="B2409" s="7" t="s">
        <v>9436</v>
      </c>
      <c r="C2409" s="7" t="s">
        <v>148</v>
      </c>
      <c r="D2409" s="8" t="n">
        <v>43900</v>
      </c>
      <c r="E2409" s="5" t="n">
        <f aca="false">YEAR(D2409)</f>
        <v>2020</v>
      </c>
      <c r="F2409" s="5" t="n">
        <f aca="false">MONTH(D2409)</f>
        <v>3</v>
      </c>
      <c r="G2409" s="8" t="n">
        <v>45078</v>
      </c>
      <c r="H2409" s="5" t="n">
        <f aca="false">YEAR(G2409)</f>
        <v>2023</v>
      </c>
      <c r="I2409" s="5" t="n">
        <f aca="false">MONTH(G2409)</f>
        <v>6</v>
      </c>
      <c r="J2409" s="7" t="s">
        <v>9716</v>
      </c>
      <c r="K2409" s="7" t="str">
        <f aca="false">_xlfn.CONCAT(MID(J2409,5,3),MID(J2409,9,3))</f>
        <v>016080</v>
      </c>
      <c r="L2409" s="7" t="s">
        <v>9717</v>
      </c>
      <c r="O2409" s="0" t="s">
        <v>9439</v>
      </c>
      <c r="P2409" s="0" t="e">
        <f aca="false">VLOOKUP(K2409,SQ!C:D,2,FALSE())</f>
        <v>#N/A</v>
      </c>
    </row>
    <row r="2410" customFormat="false" ht="12.8" hidden="true" customHeight="false" outlineLevel="0" collapsed="false">
      <c r="A2410" s="7" t="s">
        <v>9718</v>
      </c>
      <c r="B2410" s="7" t="s">
        <v>9487</v>
      </c>
      <c r="C2410" s="7" t="s">
        <v>148</v>
      </c>
      <c r="D2410" s="8" t="n">
        <v>43962</v>
      </c>
      <c r="E2410" s="5" t="n">
        <f aca="false">YEAR(D2410)</f>
        <v>2020</v>
      </c>
      <c r="F2410" s="5" t="n">
        <f aca="false">MONTH(D2410)</f>
        <v>5</v>
      </c>
      <c r="G2410" s="8" t="n">
        <v>44609</v>
      </c>
      <c r="H2410" s="5" t="n">
        <f aca="false">YEAR(G2410)</f>
        <v>2022</v>
      </c>
      <c r="I2410" s="5" t="n">
        <f aca="false">MONTH(G2410)</f>
        <v>2</v>
      </c>
      <c r="J2410" s="7" t="s">
        <v>9719</v>
      </c>
      <c r="K2410" s="7" t="str">
        <f aca="false">_xlfn.CONCAT(MID(J2410,5,3),MID(J2410,9,3))</f>
        <v>299080</v>
      </c>
      <c r="L2410" s="7" t="s">
        <v>9720</v>
      </c>
      <c r="M2410" s="0" t="n">
        <v>1</v>
      </c>
      <c r="O2410" s="0" t="s">
        <v>9439</v>
      </c>
      <c r="P2410" s="0" t="e">
        <f aca="false">VLOOKUP(K2410,SQ!C:D,2,FALSE())</f>
        <v>#N/A</v>
      </c>
    </row>
    <row r="2411" customFormat="false" ht="12.8" hidden="true" customHeight="false" outlineLevel="0" collapsed="false">
      <c r="A2411" s="7" t="s">
        <v>9721</v>
      </c>
      <c r="B2411" s="7" t="s">
        <v>9436</v>
      </c>
      <c r="C2411" s="7" t="s">
        <v>148</v>
      </c>
      <c r="D2411" s="8" t="n">
        <v>43969</v>
      </c>
      <c r="E2411" s="5" t="n">
        <f aca="false">YEAR(D2411)</f>
        <v>2020</v>
      </c>
      <c r="F2411" s="5" t="n">
        <f aca="false">MONTH(D2411)</f>
        <v>5</v>
      </c>
      <c r="G2411" s="8" t="n">
        <v>44580</v>
      </c>
      <c r="H2411" s="5" t="n">
        <f aca="false">YEAR(G2411)</f>
        <v>2022</v>
      </c>
      <c r="I2411" s="5" t="n">
        <f aca="false">MONTH(G2411)</f>
        <v>1</v>
      </c>
      <c r="J2411" s="7" t="s">
        <v>9722</v>
      </c>
      <c r="K2411" s="7" t="str">
        <f aca="false">_xlfn.CONCAT(MID(J2411,5,3),MID(J2411,9,3))</f>
        <v>299056</v>
      </c>
      <c r="L2411" s="7" t="s">
        <v>9723</v>
      </c>
      <c r="M2411" s="0" t="n">
        <v>36</v>
      </c>
      <c r="O2411" s="0" t="s">
        <v>9439</v>
      </c>
      <c r="P2411" s="0" t="e">
        <f aca="false">VLOOKUP(K2411,SQ!C:D,2,FALSE())</f>
        <v>#N/A</v>
      </c>
    </row>
    <row r="2412" customFormat="false" ht="12.8" hidden="true" customHeight="false" outlineLevel="0" collapsed="false">
      <c r="A2412" s="7" t="s">
        <v>9724</v>
      </c>
      <c r="B2412" s="7" t="s">
        <v>9487</v>
      </c>
      <c r="C2412" s="7" t="s">
        <v>148</v>
      </c>
      <c r="D2412" s="8" t="n">
        <v>43999</v>
      </c>
      <c r="E2412" s="5" t="n">
        <f aca="false">YEAR(D2412)</f>
        <v>2020</v>
      </c>
      <c r="F2412" s="5" t="n">
        <f aca="false">MONTH(D2412)</f>
        <v>6</v>
      </c>
      <c r="G2412" s="8" t="n">
        <v>45133</v>
      </c>
      <c r="H2412" s="5" t="n">
        <f aca="false">YEAR(G2412)</f>
        <v>2023</v>
      </c>
      <c r="I2412" s="5" t="n">
        <f aca="false">MONTH(G2412)</f>
        <v>7</v>
      </c>
      <c r="J2412" s="7" t="s">
        <v>9725</v>
      </c>
      <c r="K2412" s="7" t="str">
        <f aca="false">_xlfn.CONCAT(MID(J2412,5,3),MID(J2412,9,3))</f>
        <v>038001</v>
      </c>
      <c r="L2412" s="7" t="s">
        <v>9726</v>
      </c>
      <c r="M2412" s="0" t="n">
        <v>1</v>
      </c>
      <c r="O2412" s="0" t="s">
        <v>9439</v>
      </c>
      <c r="P2412" s="0" t="str">
        <f aca="false">VLOOKUP(K2412,SQ!C:D,2,FALSE())</f>
        <v>AIU Setor Central</v>
      </c>
    </row>
    <row r="2413" customFormat="false" ht="12.8" hidden="true" customHeight="false" outlineLevel="0" collapsed="false">
      <c r="A2413" s="7" t="s">
        <v>9727</v>
      </c>
      <c r="B2413" s="7" t="s">
        <v>9436</v>
      </c>
      <c r="C2413" s="7" t="s">
        <v>148</v>
      </c>
      <c r="D2413" s="8" t="n">
        <v>44005</v>
      </c>
      <c r="E2413" s="5" t="n">
        <f aca="false">YEAR(D2413)</f>
        <v>2020</v>
      </c>
      <c r="F2413" s="5" t="n">
        <f aca="false">MONTH(D2413)</f>
        <v>6</v>
      </c>
      <c r="G2413" s="8" t="n">
        <v>45113</v>
      </c>
      <c r="H2413" s="5" t="n">
        <f aca="false">YEAR(G2413)</f>
        <v>2023</v>
      </c>
      <c r="I2413" s="5" t="n">
        <f aca="false">MONTH(G2413)</f>
        <v>7</v>
      </c>
      <c r="J2413" s="7" t="s">
        <v>9728</v>
      </c>
      <c r="K2413" s="7" t="str">
        <f aca="false">_xlfn.CONCAT(MID(J2413,5,3),MID(J2413,9,3))</f>
        <v>042013</v>
      </c>
      <c r="L2413" s="7" t="s">
        <v>9729</v>
      </c>
      <c r="O2413" s="0" t="s">
        <v>9439</v>
      </c>
      <c r="P2413" s="0" t="e">
        <f aca="false">VLOOKUP(K2413,SQ!C:D,2,FALSE())</f>
        <v>#N/A</v>
      </c>
    </row>
    <row r="2414" customFormat="false" ht="12.8" hidden="true" customHeight="false" outlineLevel="0" collapsed="false">
      <c r="A2414" s="7" t="s">
        <v>9730</v>
      </c>
      <c r="B2414" s="7" t="s">
        <v>9487</v>
      </c>
      <c r="C2414" s="7" t="s">
        <v>148</v>
      </c>
      <c r="D2414" s="8" t="n">
        <v>44013</v>
      </c>
      <c r="E2414" s="5" t="n">
        <f aca="false">YEAR(D2414)</f>
        <v>2020</v>
      </c>
      <c r="F2414" s="5" t="n">
        <f aca="false">MONTH(D2414)</f>
        <v>7</v>
      </c>
      <c r="G2414" s="8" t="n">
        <v>44874</v>
      </c>
      <c r="H2414" s="5" t="n">
        <f aca="false">YEAR(G2414)</f>
        <v>2022</v>
      </c>
      <c r="I2414" s="5" t="n">
        <f aca="false">MONTH(G2414)</f>
        <v>11</v>
      </c>
      <c r="J2414" s="7" t="s">
        <v>9731</v>
      </c>
      <c r="K2414" s="7" t="str">
        <f aca="false">_xlfn.CONCAT(MID(J2414,5,3),MID(J2414,9,3))</f>
        <v>036122</v>
      </c>
      <c r="L2414" s="7" t="s">
        <v>9732</v>
      </c>
      <c r="M2414" s="0" t="n">
        <v>18</v>
      </c>
      <c r="O2414" s="0" t="s">
        <v>9439</v>
      </c>
      <c r="P2414" s="0" t="e">
        <f aca="false">VLOOKUP(K2414,SQ!C:D,2,FALSE())</f>
        <v>#N/A</v>
      </c>
    </row>
    <row r="2415" customFormat="false" ht="12.8" hidden="true" customHeight="false" outlineLevel="0" collapsed="false">
      <c r="A2415" s="7" t="s">
        <v>9733</v>
      </c>
      <c r="B2415" s="7" t="s">
        <v>9436</v>
      </c>
      <c r="C2415" s="7" t="s">
        <v>148</v>
      </c>
      <c r="D2415" s="8" t="n">
        <v>44027</v>
      </c>
      <c r="E2415" s="5" t="n">
        <f aca="false">YEAR(D2415)</f>
        <v>2020</v>
      </c>
      <c r="F2415" s="5" t="n">
        <f aca="false">MONTH(D2415)</f>
        <v>7</v>
      </c>
      <c r="G2415" s="8" t="n">
        <v>44994</v>
      </c>
      <c r="H2415" s="5" t="n">
        <f aca="false">YEAR(G2415)</f>
        <v>2023</v>
      </c>
      <c r="I2415" s="5" t="n">
        <f aca="false">MONTH(G2415)</f>
        <v>3</v>
      </c>
      <c r="J2415" s="7" t="s">
        <v>9734</v>
      </c>
      <c r="K2415" s="7" t="str">
        <f aca="false">_xlfn.CONCAT(MID(J2415,5,3),MID(J2415,9,3))</f>
        <v>017114</v>
      </c>
      <c r="L2415" s="7" t="s">
        <v>9735</v>
      </c>
      <c r="M2415" s="0" t="n">
        <v>1</v>
      </c>
      <c r="O2415" s="0" t="s">
        <v>9439</v>
      </c>
      <c r="P2415" s="0" t="str">
        <f aca="false">VLOOKUP(K2415,SQ!C:D,2,FALSE())</f>
        <v>AIU Setor Central</v>
      </c>
    </row>
    <row r="2416" customFormat="false" ht="12.8" hidden="true" customHeight="false" outlineLevel="0" collapsed="false">
      <c r="A2416" s="7" t="s">
        <v>9736</v>
      </c>
      <c r="B2416" s="7" t="s">
        <v>9436</v>
      </c>
      <c r="C2416" s="7" t="s">
        <v>148</v>
      </c>
      <c r="D2416" s="8" t="n">
        <v>44027</v>
      </c>
      <c r="E2416" s="5" t="n">
        <f aca="false">YEAR(D2416)</f>
        <v>2020</v>
      </c>
      <c r="F2416" s="5" t="n">
        <f aca="false">MONTH(D2416)</f>
        <v>7</v>
      </c>
      <c r="G2416" s="8" t="n">
        <v>45007</v>
      </c>
      <c r="H2416" s="5" t="n">
        <f aca="false">YEAR(G2416)</f>
        <v>2023</v>
      </c>
      <c r="I2416" s="5" t="n">
        <f aca="false">MONTH(G2416)</f>
        <v>3</v>
      </c>
      <c r="J2416" s="7" t="s">
        <v>9737</v>
      </c>
      <c r="K2416" s="7" t="str">
        <f aca="false">_xlfn.CONCAT(MID(J2416,5,3),MID(J2416,9,3))</f>
        <v>041008</v>
      </c>
      <c r="L2416" s="7" t="s">
        <v>9738</v>
      </c>
      <c r="M2416" s="0" t="n">
        <v>8</v>
      </c>
      <c r="O2416" s="0" t="s">
        <v>9439</v>
      </c>
      <c r="P2416" s="0" t="e">
        <f aca="false">VLOOKUP(K2416,SQ!C:D,2,FALSE())</f>
        <v>#N/A</v>
      </c>
    </row>
    <row r="2417" customFormat="false" ht="12.8" hidden="true" customHeight="false" outlineLevel="0" collapsed="false">
      <c r="A2417" s="7" t="s">
        <v>9739</v>
      </c>
      <c r="B2417" s="7" t="s">
        <v>9436</v>
      </c>
      <c r="C2417" s="7" t="s">
        <v>148</v>
      </c>
      <c r="D2417" s="8" t="n">
        <v>44032</v>
      </c>
      <c r="E2417" s="5" t="n">
        <f aca="false">YEAR(D2417)</f>
        <v>2020</v>
      </c>
      <c r="F2417" s="5" t="n">
        <f aca="false">MONTH(D2417)</f>
        <v>7</v>
      </c>
      <c r="G2417" s="8" t="n">
        <v>44876</v>
      </c>
      <c r="H2417" s="5" t="n">
        <f aca="false">YEAR(G2417)</f>
        <v>2022</v>
      </c>
      <c r="I2417" s="5" t="n">
        <f aca="false">MONTH(G2417)</f>
        <v>11</v>
      </c>
      <c r="J2417" s="7" t="s">
        <v>9740</v>
      </c>
      <c r="K2417" s="7" t="str">
        <f aca="false">_xlfn.CONCAT(MID(J2417,5,3),MID(J2417,9,3))</f>
        <v>038072</v>
      </c>
      <c r="L2417" s="7" t="s">
        <v>9741</v>
      </c>
      <c r="M2417" s="0" t="n">
        <v>10</v>
      </c>
      <c r="O2417" s="0" t="s">
        <v>9439</v>
      </c>
      <c r="P2417" s="0" t="e">
        <f aca="false">VLOOKUP(K2417,SQ!C:D,2,FALSE())</f>
        <v>#N/A</v>
      </c>
    </row>
    <row r="2418" customFormat="false" ht="12.8" hidden="true" customHeight="false" outlineLevel="0" collapsed="false">
      <c r="A2418" s="7" t="s">
        <v>9742</v>
      </c>
      <c r="B2418" s="7" t="s">
        <v>9487</v>
      </c>
      <c r="C2418" s="7" t="s">
        <v>148</v>
      </c>
      <c r="D2418" s="8" t="n">
        <v>44046</v>
      </c>
      <c r="E2418" s="5" t="n">
        <f aca="false">YEAR(D2418)</f>
        <v>2020</v>
      </c>
      <c r="F2418" s="5" t="n">
        <f aca="false">MONTH(D2418)</f>
        <v>8</v>
      </c>
      <c r="G2418" s="8" t="n">
        <v>44566</v>
      </c>
      <c r="H2418" s="5" t="n">
        <f aca="false">YEAR(G2418)</f>
        <v>2022</v>
      </c>
      <c r="I2418" s="5" t="n">
        <f aca="false">MONTH(G2418)</f>
        <v>1</v>
      </c>
      <c r="J2418" s="7" t="s">
        <v>9743</v>
      </c>
      <c r="K2418" s="7" t="str">
        <f aca="false">_xlfn.CONCAT(MID(J2418,5,3),MID(J2418,9,3))</f>
        <v>022043</v>
      </c>
      <c r="L2418" s="7" t="s">
        <v>9744</v>
      </c>
      <c r="O2418" s="0" t="s">
        <v>9439</v>
      </c>
      <c r="P2418" s="0" t="e">
        <f aca="false">VLOOKUP(K2418,SQ!C:D,2,FALSE())</f>
        <v>#N/A</v>
      </c>
    </row>
    <row r="2419" customFormat="false" ht="12.8" hidden="true" customHeight="false" outlineLevel="0" collapsed="false">
      <c r="A2419" s="7" t="s">
        <v>9745</v>
      </c>
      <c r="B2419" s="7" t="s">
        <v>9500</v>
      </c>
      <c r="C2419" s="7" t="s">
        <v>148</v>
      </c>
      <c r="D2419" s="8" t="n">
        <v>44047</v>
      </c>
      <c r="E2419" s="5" t="n">
        <f aca="false">YEAR(D2419)</f>
        <v>2020</v>
      </c>
      <c r="F2419" s="5" t="n">
        <f aca="false">MONTH(D2419)</f>
        <v>8</v>
      </c>
      <c r="G2419" s="8" t="n">
        <v>45021</v>
      </c>
      <c r="H2419" s="5" t="n">
        <f aca="false">YEAR(G2419)</f>
        <v>2023</v>
      </c>
      <c r="I2419" s="5" t="n">
        <f aca="false">MONTH(G2419)</f>
        <v>4</v>
      </c>
      <c r="J2419" s="7" t="s">
        <v>9746</v>
      </c>
      <c r="K2419" s="7" t="str">
        <f aca="false">_xlfn.CONCAT(MID(J2419,5,3),MID(J2419,9,3))</f>
        <v>037053</v>
      </c>
      <c r="L2419" s="7" t="s">
        <v>9747</v>
      </c>
      <c r="M2419" s="0" t="n">
        <v>9</v>
      </c>
      <c r="O2419" s="0" t="s">
        <v>9439</v>
      </c>
      <c r="P2419" s="0" t="e">
        <f aca="false">VLOOKUP(K2419,SQ!C:D,2,FALSE())</f>
        <v>#N/A</v>
      </c>
    </row>
    <row r="2420" customFormat="false" ht="12.8" hidden="true" customHeight="false" outlineLevel="0" collapsed="false">
      <c r="A2420" s="7" t="s">
        <v>9748</v>
      </c>
      <c r="B2420" s="7" t="s">
        <v>9487</v>
      </c>
      <c r="C2420" s="7" t="s">
        <v>148</v>
      </c>
      <c r="D2420" s="8" t="n">
        <v>44049</v>
      </c>
      <c r="E2420" s="5" t="n">
        <f aca="false">YEAR(D2420)</f>
        <v>2020</v>
      </c>
      <c r="F2420" s="5" t="n">
        <f aca="false">MONTH(D2420)</f>
        <v>8</v>
      </c>
      <c r="G2420" s="8" t="n">
        <v>44826</v>
      </c>
      <c r="H2420" s="5" t="n">
        <f aca="false">YEAR(G2420)</f>
        <v>2022</v>
      </c>
      <c r="I2420" s="5" t="n">
        <f aca="false">MONTH(G2420)</f>
        <v>9</v>
      </c>
      <c r="J2420" s="7" t="s">
        <v>9749</v>
      </c>
      <c r="K2420" s="7" t="str">
        <f aca="false">_xlfn.CONCAT(MID(J2420,5,3),MID(J2420,9,3))</f>
        <v>101233</v>
      </c>
      <c r="L2420" s="7" t="s">
        <v>9750</v>
      </c>
      <c r="M2420" s="0" t="n">
        <v>3</v>
      </c>
      <c r="O2420" s="0" t="s">
        <v>9439</v>
      </c>
      <c r="P2420" s="0" t="e">
        <f aca="false">VLOOKUP(K2420,SQ!C:D,2,FALSE())</f>
        <v>#N/A</v>
      </c>
    </row>
    <row r="2421" customFormat="false" ht="12.8" hidden="true" customHeight="false" outlineLevel="0" collapsed="false">
      <c r="A2421" s="7" t="s">
        <v>9751</v>
      </c>
      <c r="B2421" s="7" t="s">
        <v>9487</v>
      </c>
      <c r="C2421" s="7" t="s">
        <v>148</v>
      </c>
      <c r="D2421" s="8" t="n">
        <v>44057</v>
      </c>
      <c r="E2421" s="5" t="n">
        <f aca="false">YEAR(D2421)</f>
        <v>2020</v>
      </c>
      <c r="F2421" s="5" t="n">
        <f aca="false">MONTH(D2421)</f>
        <v>8</v>
      </c>
      <c r="G2421" s="8" t="n">
        <v>44648</v>
      </c>
      <c r="H2421" s="5" t="n">
        <f aca="false">YEAR(G2421)</f>
        <v>2022</v>
      </c>
      <c r="I2421" s="5" t="n">
        <f aca="false">MONTH(G2421)</f>
        <v>3</v>
      </c>
      <c r="J2421" s="7" t="s">
        <v>9752</v>
      </c>
      <c r="K2421" s="7" t="str">
        <f aca="false">_xlfn.CONCAT(MID(J2421,5,3),MID(J2421,9,3))</f>
        <v>056171</v>
      </c>
      <c r="L2421" s="7" t="s">
        <v>9753</v>
      </c>
      <c r="O2421" s="0" t="s">
        <v>9439</v>
      </c>
      <c r="P2421" s="0" t="e">
        <f aca="false">VLOOKUP(K2421,SQ!C:D,2,FALSE())</f>
        <v>#N/A</v>
      </c>
    </row>
    <row r="2422" customFormat="false" ht="12.8" hidden="true" customHeight="false" outlineLevel="0" collapsed="false">
      <c r="A2422" s="7" t="s">
        <v>9754</v>
      </c>
      <c r="B2422" s="7" t="s">
        <v>9487</v>
      </c>
      <c r="C2422" s="7" t="s">
        <v>148</v>
      </c>
      <c r="D2422" s="8" t="n">
        <v>44061</v>
      </c>
      <c r="E2422" s="5" t="n">
        <f aca="false">YEAR(D2422)</f>
        <v>2020</v>
      </c>
      <c r="F2422" s="5" t="n">
        <f aca="false">MONTH(D2422)</f>
        <v>8</v>
      </c>
      <c r="G2422" s="8" t="n">
        <v>45152</v>
      </c>
      <c r="H2422" s="5" t="n">
        <f aca="false">YEAR(G2422)</f>
        <v>2023</v>
      </c>
      <c r="I2422" s="5" t="n">
        <f aca="false">MONTH(G2422)</f>
        <v>8</v>
      </c>
      <c r="J2422" s="7" t="s">
        <v>9755</v>
      </c>
      <c r="K2422" s="7" t="str">
        <f aca="false">_xlfn.CONCAT(MID(J2422,5,3),MID(J2422,9,3))</f>
        <v>059095</v>
      </c>
      <c r="L2422" s="7" t="s">
        <v>9756</v>
      </c>
      <c r="M2422" s="0" t="n">
        <v>3</v>
      </c>
      <c r="O2422" s="0" t="s">
        <v>9439</v>
      </c>
      <c r="P2422" s="0" t="e">
        <f aca="false">VLOOKUP(K2422,SQ!C:D,2,FALSE())</f>
        <v>#N/A</v>
      </c>
    </row>
    <row r="2423" customFormat="false" ht="12.8" hidden="true" customHeight="false" outlineLevel="0" collapsed="false">
      <c r="A2423" s="7" t="s">
        <v>9757</v>
      </c>
      <c r="B2423" s="7" t="s">
        <v>9556</v>
      </c>
      <c r="C2423" s="7" t="s">
        <v>148</v>
      </c>
      <c r="D2423" s="8" t="n">
        <v>44063</v>
      </c>
      <c r="E2423" s="5" t="n">
        <f aca="false">YEAR(D2423)</f>
        <v>2020</v>
      </c>
      <c r="F2423" s="5" t="n">
        <f aca="false">MONTH(D2423)</f>
        <v>8</v>
      </c>
      <c r="G2423" s="8" t="n">
        <v>44970</v>
      </c>
      <c r="H2423" s="5" t="n">
        <f aca="false">YEAR(G2423)</f>
        <v>2023</v>
      </c>
      <c r="I2423" s="5" t="n">
        <f aca="false">MONTH(G2423)</f>
        <v>2</v>
      </c>
      <c r="J2423" s="7" t="s">
        <v>9758</v>
      </c>
      <c r="K2423" s="7" t="str">
        <f aca="false">_xlfn.CONCAT(MID(J2423,5,3),MID(J2423,9,3))</f>
        <v>101571</v>
      </c>
      <c r="L2423" s="7" t="s">
        <v>9759</v>
      </c>
      <c r="M2423" s="0" t="n">
        <v>32</v>
      </c>
      <c r="O2423" s="0" t="s">
        <v>9439</v>
      </c>
      <c r="P2423" s="0" t="e">
        <f aca="false">VLOOKUP(K2423,SQ!C:D,2,FALSE())</f>
        <v>#N/A</v>
      </c>
    </row>
    <row r="2424" customFormat="false" ht="12.8" hidden="true" customHeight="false" outlineLevel="0" collapsed="false">
      <c r="A2424" s="7" t="s">
        <v>9760</v>
      </c>
      <c r="B2424" s="7" t="s">
        <v>9696</v>
      </c>
      <c r="C2424" s="7" t="s">
        <v>148</v>
      </c>
      <c r="D2424" s="8" t="n">
        <v>44068</v>
      </c>
      <c r="E2424" s="5" t="n">
        <f aca="false">YEAR(D2424)</f>
        <v>2020</v>
      </c>
      <c r="F2424" s="5" t="n">
        <f aca="false">MONTH(D2424)</f>
        <v>8</v>
      </c>
      <c r="G2424" s="8" t="n">
        <v>44587</v>
      </c>
      <c r="H2424" s="5" t="n">
        <f aca="false">YEAR(G2424)</f>
        <v>2022</v>
      </c>
      <c r="I2424" s="5" t="n">
        <f aca="false">MONTH(G2424)</f>
        <v>1</v>
      </c>
      <c r="J2424" s="7" t="s">
        <v>9761</v>
      </c>
      <c r="K2424" s="7" t="str">
        <f aca="false">_xlfn.CONCAT(MID(J2424,5,3),MID(J2424,9,3))</f>
        <v>010081</v>
      </c>
      <c r="L2424" s="7" t="s">
        <v>9762</v>
      </c>
      <c r="O2424" s="0" t="s">
        <v>9439</v>
      </c>
      <c r="P2424" s="0" t="e">
        <f aca="false">VLOOKUP(K2424,SQ!C:D,2,FALSE())</f>
        <v>#N/A</v>
      </c>
    </row>
    <row r="2425" customFormat="false" ht="12.8" hidden="true" customHeight="false" outlineLevel="0" collapsed="false">
      <c r="A2425" s="7" t="s">
        <v>9763</v>
      </c>
      <c r="B2425" s="7" t="s">
        <v>9472</v>
      </c>
      <c r="C2425" s="7" t="s">
        <v>148</v>
      </c>
      <c r="D2425" s="8" t="n">
        <v>44096</v>
      </c>
      <c r="E2425" s="5" t="n">
        <f aca="false">YEAR(D2425)</f>
        <v>2020</v>
      </c>
      <c r="F2425" s="5" t="n">
        <f aca="false">MONTH(D2425)</f>
        <v>9</v>
      </c>
      <c r="G2425" s="8" t="n">
        <v>44602</v>
      </c>
      <c r="H2425" s="5" t="n">
        <f aca="false">YEAR(G2425)</f>
        <v>2022</v>
      </c>
      <c r="I2425" s="5" t="n">
        <f aca="false">MONTH(G2425)</f>
        <v>2</v>
      </c>
      <c r="J2425" s="7" t="s">
        <v>9764</v>
      </c>
      <c r="K2425" s="7" t="str">
        <f aca="false">_xlfn.CONCAT(MID(J2425,5,3),MID(J2425,9,3))</f>
        <v>082230</v>
      </c>
      <c r="L2425" s="7" t="s">
        <v>9765</v>
      </c>
      <c r="O2425" s="0" t="s">
        <v>9439</v>
      </c>
      <c r="P2425" s="0" t="e">
        <f aca="false">VLOOKUP(K2425,SQ!C:D,2,FALSE())</f>
        <v>#N/A</v>
      </c>
    </row>
    <row r="2426" customFormat="false" ht="12.8" hidden="true" customHeight="false" outlineLevel="0" collapsed="false">
      <c r="A2426" s="7" t="s">
        <v>9766</v>
      </c>
      <c r="B2426" s="7" t="s">
        <v>9500</v>
      </c>
      <c r="C2426" s="7" t="s">
        <v>148</v>
      </c>
      <c r="D2426" s="8" t="n">
        <v>44104</v>
      </c>
      <c r="E2426" s="5" t="n">
        <f aca="false">YEAR(D2426)</f>
        <v>2020</v>
      </c>
      <c r="F2426" s="5" t="n">
        <f aca="false">MONTH(D2426)</f>
        <v>9</v>
      </c>
      <c r="G2426" s="8" t="n">
        <v>44585</v>
      </c>
      <c r="H2426" s="5" t="n">
        <f aca="false">YEAR(G2426)</f>
        <v>2022</v>
      </c>
      <c r="I2426" s="5" t="n">
        <f aca="false">MONTH(G2426)</f>
        <v>1</v>
      </c>
      <c r="J2426" s="7" t="s">
        <v>9767</v>
      </c>
      <c r="K2426" s="7" t="str">
        <f aca="false">_xlfn.CONCAT(MID(J2426,5,3),MID(J2426,9,3))</f>
        <v>041059</v>
      </c>
      <c r="L2426" s="7" t="s">
        <v>9768</v>
      </c>
      <c r="M2426" s="0" t="n">
        <v>24</v>
      </c>
      <c r="O2426" s="0" t="s">
        <v>9439</v>
      </c>
      <c r="P2426" s="0" t="e">
        <f aca="false">VLOOKUP(K2426,SQ!C:D,2,FALSE())</f>
        <v>#N/A</v>
      </c>
    </row>
    <row r="2427" customFormat="false" ht="12.8" hidden="true" customHeight="false" outlineLevel="0" collapsed="false">
      <c r="A2427" s="7" t="s">
        <v>9769</v>
      </c>
      <c r="B2427" s="7" t="s">
        <v>9770</v>
      </c>
      <c r="C2427" s="7" t="s">
        <v>148</v>
      </c>
      <c r="D2427" s="8" t="n">
        <v>44124</v>
      </c>
      <c r="E2427" s="5" t="n">
        <f aca="false">YEAR(D2427)</f>
        <v>2020</v>
      </c>
      <c r="F2427" s="5" t="n">
        <f aca="false">MONTH(D2427)</f>
        <v>10</v>
      </c>
      <c r="G2427" s="8" t="n">
        <v>44609</v>
      </c>
      <c r="H2427" s="5" t="n">
        <f aca="false">YEAR(G2427)</f>
        <v>2022</v>
      </c>
      <c r="I2427" s="5" t="n">
        <f aca="false">MONTH(G2427)</f>
        <v>2</v>
      </c>
      <c r="J2427" s="7" t="s">
        <v>9761</v>
      </c>
      <c r="K2427" s="7" t="str">
        <f aca="false">_xlfn.CONCAT(MID(J2427,5,3),MID(J2427,9,3))</f>
        <v>010081</v>
      </c>
      <c r="L2427" s="7" t="s">
        <v>9762</v>
      </c>
      <c r="O2427" s="0" t="s">
        <v>9439</v>
      </c>
      <c r="P2427" s="0" t="e">
        <f aca="false">VLOOKUP(K2427,SQ!C:D,2,FALSE())</f>
        <v>#N/A</v>
      </c>
    </row>
    <row r="2428" customFormat="false" ht="12.8" hidden="true" customHeight="false" outlineLevel="0" collapsed="false">
      <c r="A2428" s="7" t="s">
        <v>9771</v>
      </c>
      <c r="B2428" s="7" t="s">
        <v>9556</v>
      </c>
      <c r="C2428" s="7" t="s">
        <v>148</v>
      </c>
      <c r="D2428" s="8" t="n">
        <v>44383</v>
      </c>
      <c r="E2428" s="5" t="n">
        <f aca="false">YEAR(D2428)</f>
        <v>2021</v>
      </c>
      <c r="F2428" s="5" t="n">
        <f aca="false">MONTH(D2428)</f>
        <v>7</v>
      </c>
      <c r="G2428" s="8" t="n">
        <v>45072</v>
      </c>
      <c r="H2428" s="5" t="n">
        <f aca="false">YEAR(G2428)</f>
        <v>2023</v>
      </c>
      <c r="I2428" s="5" t="n">
        <f aca="false">MONTH(G2428)</f>
        <v>5</v>
      </c>
      <c r="J2428" s="7" t="s">
        <v>9772</v>
      </c>
      <c r="K2428" s="7" t="str">
        <f aca="false">_xlfn.CONCAT(MID(J2428,5,3),MID(J2428,9,3))</f>
        <v>081205</v>
      </c>
      <c r="L2428" s="7" t="s">
        <v>9773</v>
      </c>
      <c r="M2428" s="0" t="n">
        <v>43</v>
      </c>
      <c r="O2428" s="0" t="s">
        <v>9439</v>
      </c>
      <c r="P2428" s="0" t="e">
        <f aca="false">VLOOKUP(K2428,SQ!C:D,2,FALSE())</f>
        <v>#N/A</v>
      </c>
    </row>
    <row r="2429" customFormat="false" ht="12.8" hidden="true" customHeight="false" outlineLevel="0" collapsed="false">
      <c r="A2429" s="7" t="s">
        <v>9774</v>
      </c>
      <c r="B2429" s="7" t="s">
        <v>9487</v>
      </c>
      <c r="C2429" s="7" t="s">
        <v>148</v>
      </c>
      <c r="D2429" s="8" t="n">
        <v>44476</v>
      </c>
      <c r="E2429" s="5" t="n">
        <f aca="false">YEAR(D2429)</f>
        <v>2021</v>
      </c>
      <c r="F2429" s="5" t="n">
        <f aca="false">MONTH(D2429)</f>
        <v>10</v>
      </c>
      <c r="G2429" s="8" t="n">
        <v>44572</v>
      </c>
      <c r="H2429" s="5" t="n">
        <f aca="false">YEAR(G2429)</f>
        <v>2022</v>
      </c>
      <c r="I2429" s="5" t="n">
        <f aca="false">MONTH(G2429)</f>
        <v>1</v>
      </c>
      <c r="J2429" s="7" t="s">
        <v>9775</v>
      </c>
      <c r="K2429" s="7" t="str">
        <f aca="false">_xlfn.CONCAT(MID(J2429,5,3),MID(J2429,9,3))</f>
        <v>096127</v>
      </c>
      <c r="L2429" s="7" t="s">
        <v>9776</v>
      </c>
      <c r="M2429" s="0" t="n">
        <v>18</v>
      </c>
      <c r="O2429" s="0" t="s">
        <v>9439</v>
      </c>
      <c r="P2429" s="0" t="e">
        <f aca="false">VLOOKUP(K2429,SQ!C:D,2,FALSE())</f>
        <v>#N/A</v>
      </c>
    </row>
    <row r="2430" customFormat="false" ht="12.8" hidden="true" customHeight="false" outlineLevel="0" collapsed="false">
      <c r="A2430" s="7" t="s">
        <v>9777</v>
      </c>
      <c r="B2430" s="7" t="s">
        <v>9487</v>
      </c>
      <c r="C2430" s="7" t="s">
        <v>148</v>
      </c>
      <c r="D2430" s="8" t="n">
        <v>44494</v>
      </c>
      <c r="E2430" s="5" t="n">
        <f aca="false">YEAR(D2430)</f>
        <v>2021</v>
      </c>
      <c r="F2430" s="5" t="n">
        <f aca="false">MONTH(D2430)</f>
        <v>10</v>
      </c>
      <c r="G2430" s="8" t="n">
        <v>44572</v>
      </c>
      <c r="H2430" s="5" t="n">
        <f aca="false">YEAR(G2430)</f>
        <v>2022</v>
      </c>
      <c r="I2430" s="5" t="n">
        <f aca="false">MONTH(G2430)</f>
        <v>1</v>
      </c>
      <c r="J2430" s="7" t="s">
        <v>9778</v>
      </c>
      <c r="K2430" s="7" t="str">
        <f aca="false">_xlfn.CONCAT(MID(J2430,5,3),MID(J2430,9,3))</f>
        <v>096127</v>
      </c>
      <c r="L2430" s="7" t="s">
        <v>9779</v>
      </c>
      <c r="M2430" s="0" t="n">
        <v>18</v>
      </c>
      <c r="O2430" s="0" t="s">
        <v>9439</v>
      </c>
      <c r="P2430" s="0" t="e">
        <f aca="false">VLOOKUP(K2430,SQ!C:D,2,FALSE())</f>
        <v>#N/A</v>
      </c>
    </row>
    <row r="2431" customFormat="false" ht="12.8" hidden="true" customHeight="false" outlineLevel="0" collapsed="false">
      <c r="A2431" s="7" t="s">
        <v>9780</v>
      </c>
      <c r="B2431" s="7" t="s">
        <v>9504</v>
      </c>
      <c r="C2431" s="7" t="s">
        <v>148</v>
      </c>
      <c r="D2431" s="8" t="n">
        <v>44607</v>
      </c>
      <c r="E2431" s="5" t="n">
        <f aca="false">YEAR(D2431)</f>
        <v>2022</v>
      </c>
      <c r="F2431" s="5" t="n">
        <f aca="false">MONTH(D2431)</f>
        <v>2</v>
      </c>
      <c r="G2431" s="8" t="n">
        <v>44642</v>
      </c>
      <c r="H2431" s="5" t="n">
        <f aca="false">YEAR(G2431)</f>
        <v>2022</v>
      </c>
      <c r="I2431" s="5" t="n">
        <f aca="false">MONTH(G2431)</f>
        <v>3</v>
      </c>
      <c r="J2431" s="7" t="s">
        <v>9781</v>
      </c>
      <c r="K2431" s="7" t="str">
        <f aca="false">_xlfn.CONCAT(MID(J2431,5,3),MID(J2431,9,3))</f>
        <v>001082</v>
      </c>
      <c r="L2431" s="7" t="s">
        <v>9782</v>
      </c>
      <c r="O2431" s="0" t="s">
        <v>9439</v>
      </c>
      <c r="P2431" s="0" t="str">
        <f aca="false">VLOOKUP(K2431,SQ!C:D,2,FALSE())</f>
        <v>Perimetro_Area_Central_sem_o_perimetro_do_Art_16_paragrafo_3º</v>
      </c>
    </row>
    <row r="2432" customFormat="false" ht="12.8" hidden="true" customHeight="false" outlineLevel="0" collapsed="false">
      <c r="A2432" s="7" t="s">
        <v>9780</v>
      </c>
      <c r="B2432" s="7" t="s">
        <v>9504</v>
      </c>
      <c r="C2432" s="7" t="s">
        <v>148</v>
      </c>
      <c r="D2432" s="8" t="n">
        <v>44607</v>
      </c>
      <c r="E2432" s="5" t="n">
        <f aca="false">YEAR(D2432)</f>
        <v>2022</v>
      </c>
      <c r="F2432" s="5" t="n">
        <f aca="false">MONTH(D2432)</f>
        <v>2</v>
      </c>
      <c r="G2432" s="8" t="n">
        <v>44617</v>
      </c>
      <c r="H2432" s="5" t="n">
        <f aca="false">YEAR(G2432)</f>
        <v>2022</v>
      </c>
      <c r="I2432" s="5" t="n">
        <f aca="false">MONTH(G2432)</f>
        <v>2</v>
      </c>
      <c r="J2432" s="7" t="s">
        <v>9781</v>
      </c>
      <c r="K2432" s="7" t="str">
        <f aca="false">_xlfn.CONCAT(MID(J2432,5,3),MID(J2432,9,3))</f>
        <v>001082</v>
      </c>
      <c r="L2432" s="7" t="s">
        <v>9782</v>
      </c>
      <c r="O2432" s="0" t="s">
        <v>9439</v>
      </c>
      <c r="P2432" s="0" t="str">
        <f aca="false">VLOOKUP(K2432,SQ!C:D,2,FALSE())</f>
        <v>Perimetro_Area_Central_sem_o_perimetro_do_Art_16_paragrafo_3º</v>
      </c>
    </row>
    <row r="2433" customFormat="false" ht="12.8" hidden="true" customHeight="false" outlineLevel="0" collapsed="false">
      <c r="A2433" s="7" t="s">
        <v>9783</v>
      </c>
      <c r="B2433" s="7" t="s">
        <v>9504</v>
      </c>
      <c r="C2433" s="7" t="s">
        <v>148</v>
      </c>
      <c r="D2433" s="8" t="n">
        <v>44369</v>
      </c>
      <c r="E2433" s="5" t="n">
        <f aca="false">YEAR(D2433)</f>
        <v>2021</v>
      </c>
      <c r="F2433" s="5" t="n">
        <f aca="false">MONTH(D2433)</f>
        <v>6</v>
      </c>
      <c r="G2433" s="8" t="n">
        <v>44568</v>
      </c>
      <c r="H2433" s="5" t="n">
        <f aca="false">YEAR(G2433)</f>
        <v>2022</v>
      </c>
      <c r="I2433" s="5" t="n">
        <f aca="false">MONTH(G2433)</f>
        <v>1</v>
      </c>
      <c r="J2433" s="7" t="s">
        <v>9784</v>
      </c>
      <c r="K2433" s="7" t="str">
        <f aca="false">_xlfn.CONCAT(MID(J2433,5,3),MID(J2433,9,3))</f>
        <v>200057</v>
      </c>
      <c r="L2433" s="7" t="s">
        <v>9785</v>
      </c>
      <c r="O2433" s="0" t="s">
        <v>9439</v>
      </c>
      <c r="P2433" s="0" t="e">
        <f aca="false">VLOOKUP(K2433,SQ!C:D,2,FALSE())</f>
        <v>#N/A</v>
      </c>
    </row>
    <row r="2434" customFormat="false" ht="12.8" hidden="true" customHeight="false" outlineLevel="0" collapsed="false">
      <c r="A2434" s="7" t="s">
        <v>9786</v>
      </c>
      <c r="B2434" s="7" t="s">
        <v>9787</v>
      </c>
      <c r="C2434" s="7" t="s">
        <v>148</v>
      </c>
      <c r="D2434" s="8" t="n">
        <v>44406</v>
      </c>
      <c r="E2434" s="5" t="n">
        <f aca="false">YEAR(D2434)</f>
        <v>2021</v>
      </c>
      <c r="F2434" s="5" t="n">
        <f aca="false">MONTH(D2434)</f>
        <v>7</v>
      </c>
      <c r="G2434" s="8" t="n">
        <v>44988</v>
      </c>
      <c r="H2434" s="5" t="n">
        <f aca="false">YEAR(G2434)</f>
        <v>2023</v>
      </c>
      <c r="I2434" s="5" t="n">
        <f aca="false">MONTH(G2434)</f>
        <v>3</v>
      </c>
      <c r="J2434" s="7" t="s">
        <v>9788</v>
      </c>
      <c r="K2434" s="7" t="str">
        <f aca="false">_xlfn.CONCAT(MID(J2434,5,3),MID(J2434,9,3))</f>
        <v>007062</v>
      </c>
      <c r="L2434" s="7" t="s">
        <v>9789</v>
      </c>
      <c r="O2434" s="0" t="s">
        <v>9439</v>
      </c>
      <c r="P2434" s="0" t="str">
        <f aca="false">VLOOKUP(K2434,SQ!C:D,2,FALSE())</f>
        <v>Perimetro_Area_Central_sem_o_perimetro_do_Art_16_paragrafo_3º</v>
      </c>
    </row>
    <row r="2435" customFormat="false" ht="12.8" hidden="true" customHeight="false" outlineLevel="0" collapsed="false">
      <c r="A2435" s="7" t="s">
        <v>9790</v>
      </c>
      <c r="B2435" s="7" t="s">
        <v>9476</v>
      </c>
      <c r="C2435" s="7" t="s">
        <v>148</v>
      </c>
      <c r="D2435" s="8" t="n">
        <v>44435</v>
      </c>
      <c r="E2435" s="5" t="n">
        <f aca="false">YEAR(D2435)</f>
        <v>2021</v>
      </c>
      <c r="F2435" s="5" t="n">
        <f aca="false">MONTH(D2435)</f>
        <v>8</v>
      </c>
      <c r="G2435" s="8" t="n">
        <v>44607</v>
      </c>
      <c r="H2435" s="5" t="n">
        <f aca="false">YEAR(G2435)</f>
        <v>2022</v>
      </c>
      <c r="I2435" s="5" t="n">
        <f aca="false">MONTH(G2435)</f>
        <v>2</v>
      </c>
      <c r="J2435" s="7" t="s">
        <v>9791</v>
      </c>
      <c r="K2435" s="7" t="str">
        <f aca="false">_xlfn.CONCAT(MID(J2435,5,3),MID(J2435,9,3))</f>
        <v>087416</v>
      </c>
      <c r="L2435" s="7" t="s">
        <v>9792</v>
      </c>
      <c r="O2435" s="0" t="s">
        <v>9439</v>
      </c>
      <c r="P2435" s="0" t="e">
        <f aca="false">VLOOKUP(K2435,SQ!C:D,2,FALSE())</f>
        <v>#N/A</v>
      </c>
    </row>
    <row r="2436" customFormat="false" ht="12.8" hidden="true" customHeight="false" outlineLevel="0" collapsed="false">
      <c r="A2436" s="7" t="s">
        <v>9793</v>
      </c>
      <c r="B2436" s="7" t="s">
        <v>9487</v>
      </c>
      <c r="C2436" s="7" t="s">
        <v>148</v>
      </c>
      <c r="D2436" s="8" t="n">
        <v>44440</v>
      </c>
      <c r="E2436" s="5" t="n">
        <f aca="false">YEAR(D2436)</f>
        <v>2021</v>
      </c>
      <c r="F2436" s="5" t="n">
        <f aca="false">MONTH(D2436)</f>
        <v>9</v>
      </c>
      <c r="G2436" s="8" t="n">
        <v>44609</v>
      </c>
      <c r="H2436" s="5" t="n">
        <f aca="false">YEAR(G2436)</f>
        <v>2022</v>
      </c>
      <c r="I2436" s="5" t="n">
        <f aca="false">MONTH(G2436)</f>
        <v>2</v>
      </c>
      <c r="J2436" s="7" t="s">
        <v>9794</v>
      </c>
      <c r="K2436" s="7" t="str">
        <f aca="false">_xlfn.CONCAT(MID(J2436,5,3),MID(J2436,9,3))</f>
        <v>059132</v>
      </c>
      <c r="L2436" s="7" t="s">
        <v>9795</v>
      </c>
      <c r="M2436" s="0" t="n">
        <v>24</v>
      </c>
      <c r="O2436" s="0" t="s">
        <v>9439</v>
      </c>
      <c r="P2436" s="0" t="e">
        <f aca="false">VLOOKUP(K2436,SQ!C:D,2,FALSE())</f>
        <v>#N/A</v>
      </c>
    </row>
    <row r="2437" customFormat="false" ht="12.8" hidden="true" customHeight="false" outlineLevel="0" collapsed="false">
      <c r="A2437" s="7" t="s">
        <v>9796</v>
      </c>
      <c r="B2437" s="7" t="s">
        <v>9611</v>
      </c>
      <c r="C2437" s="7" t="s">
        <v>148</v>
      </c>
      <c r="D2437" s="8" t="n">
        <v>44455</v>
      </c>
      <c r="E2437" s="5" t="n">
        <f aca="false">YEAR(D2437)</f>
        <v>2021</v>
      </c>
      <c r="F2437" s="5" t="n">
        <f aca="false">MONTH(D2437)</f>
        <v>9</v>
      </c>
      <c r="G2437" s="8" t="n">
        <v>44872</v>
      </c>
      <c r="H2437" s="5" t="n">
        <f aca="false">YEAR(G2437)</f>
        <v>2022</v>
      </c>
      <c r="I2437" s="5" t="n">
        <f aca="false">MONTH(G2437)</f>
        <v>11</v>
      </c>
      <c r="J2437" s="7" t="s">
        <v>9797</v>
      </c>
      <c r="K2437" s="7" t="str">
        <f aca="false">_xlfn.CONCAT(MID(J2437,5,3),MID(J2437,9,3))</f>
        <v>094223</v>
      </c>
      <c r="L2437" s="7" t="s">
        <v>9798</v>
      </c>
      <c r="O2437" s="0" t="s">
        <v>9439</v>
      </c>
      <c r="P2437" s="0" t="e">
        <f aca="false">VLOOKUP(K2437,SQ!C:D,2,FALSE())</f>
        <v>#N/A</v>
      </c>
    </row>
    <row r="2438" customFormat="false" ht="12.8" hidden="true" customHeight="false" outlineLevel="0" collapsed="false">
      <c r="A2438" s="7" t="s">
        <v>9799</v>
      </c>
      <c r="B2438" s="7" t="s">
        <v>9504</v>
      </c>
      <c r="C2438" s="7" t="s">
        <v>148</v>
      </c>
      <c r="D2438" s="8" t="n">
        <v>44459</v>
      </c>
      <c r="E2438" s="5" t="n">
        <f aca="false">YEAR(D2438)</f>
        <v>2021</v>
      </c>
      <c r="F2438" s="5" t="n">
        <f aca="false">MONTH(D2438)</f>
        <v>9</v>
      </c>
      <c r="G2438" s="8" t="n">
        <v>44613</v>
      </c>
      <c r="H2438" s="5" t="n">
        <f aca="false">YEAR(G2438)</f>
        <v>2022</v>
      </c>
      <c r="I2438" s="5" t="n">
        <f aca="false">MONTH(G2438)</f>
        <v>2</v>
      </c>
      <c r="J2438" s="7" t="s">
        <v>9800</v>
      </c>
      <c r="K2438" s="7" t="str">
        <f aca="false">_xlfn.CONCAT(MID(J2438,5,3),MID(J2438,9,3))</f>
        <v>009062</v>
      </c>
      <c r="L2438" s="7" t="s">
        <v>9801</v>
      </c>
      <c r="O2438" s="0" t="s">
        <v>9439</v>
      </c>
      <c r="P2438" s="0" t="e">
        <f aca="false">VLOOKUP(K2438,SQ!C:D,2,FALSE())</f>
        <v>#N/A</v>
      </c>
    </row>
    <row r="2439" customFormat="false" ht="12.8" hidden="true" customHeight="false" outlineLevel="0" collapsed="false">
      <c r="A2439" s="7" t="s">
        <v>9802</v>
      </c>
      <c r="B2439" s="7" t="s">
        <v>9611</v>
      </c>
      <c r="C2439" s="7" t="s">
        <v>148</v>
      </c>
      <c r="D2439" s="8" t="n">
        <v>44470</v>
      </c>
      <c r="E2439" s="5" t="n">
        <f aca="false">YEAR(D2439)</f>
        <v>2021</v>
      </c>
      <c r="F2439" s="5" t="n">
        <f aca="false">MONTH(D2439)</f>
        <v>10</v>
      </c>
      <c r="G2439" s="8" t="n">
        <v>44732</v>
      </c>
      <c r="H2439" s="5" t="n">
        <f aca="false">YEAR(G2439)</f>
        <v>2022</v>
      </c>
      <c r="I2439" s="5" t="n">
        <f aca="false">MONTH(G2439)</f>
        <v>6</v>
      </c>
      <c r="J2439" s="7" t="s">
        <v>9803</v>
      </c>
      <c r="K2439" s="7" t="str">
        <f aca="false">_xlfn.CONCAT(MID(J2439,5,3),MID(J2439,9,3))</f>
        <v>087477</v>
      </c>
      <c r="L2439" s="7" t="s">
        <v>9804</v>
      </c>
      <c r="O2439" s="0" t="s">
        <v>9439</v>
      </c>
      <c r="P2439" s="0" t="e">
        <f aca="false">VLOOKUP(K2439,SQ!C:D,2,FALSE())</f>
        <v>#N/A</v>
      </c>
    </row>
    <row r="2440" customFormat="false" ht="12.8" hidden="true" customHeight="false" outlineLevel="0" collapsed="false">
      <c r="A2440" s="7" t="s">
        <v>9805</v>
      </c>
      <c r="B2440" s="7" t="s">
        <v>9504</v>
      </c>
      <c r="C2440" s="7" t="s">
        <v>148</v>
      </c>
      <c r="D2440" s="8" t="n">
        <v>44510</v>
      </c>
      <c r="E2440" s="5" t="n">
        <f aca="false">YEAR(D2440)</f>
        <v>2021</v>
      </c>
      <c r="F2440" s="5" t="n">
        <f aca="false">MONTH(D2440)</f>
        <v>11</v>
      </c>
      <c r="G2440" s="8" t="n">
        <v>44574</v>
      </c>
      <c r="H2440" s="5" t="n">
        <f aca="false">YEAR(G2440)</f>
        <v>2022</v>
      </c>
      <c r="I2440" s="5" t="n">
        <f aca="false">MONTH(G2440)</f>
        <v>1</v>
      </c>
      <c r="J2440" s="7" t="s">
        <v>9806</v>
      </c>
      <c r="K2440" s="7" t="str">
        <f aca="false">_xlfn.CONCAT(MID(J2440,5,3),MID(J2440,9,3))</f>
        <v>299039</v>
      </c>
      <c r="L2440" s="7" t="s">
        <v>9807</v>
      </c>
      <c r="M2440" s="0" t="n">
        <v>1</v>
      </c>
      <c r="O2440" s="0" t="s">
        <v>9439</v>
      </c>
      <c r="P2440" s="0" t="e">
        <f aca="false">VLOOKUP(K2440,SQ!C:D,2,FALSE())</f>
        <v>#N/A</v>
      </c>
    </row>
    <row r="2441" customFormat="false" ht="12.8" hidden="true" customHeight="false" outlineLevel="0" collapsed="false">
      <c r="A2441" s="7" t="s">
        <v>9808</v>
      </c>
      <c r="B2441" s="7" t="s">
        <v>9611</v>
      </c>
      <c r="C2441" s="7" t="s">
        <v>148</v>
      </c>
      <c r="D2441" s="8" t="n">
        <v>44518</v>
      </c>
      <c r="E2441" s="5" t="n">
        <f aca="false">YEAR(D2441)</f>
        <v>2021</v>
      </c>
      <c r="F2441" s="5" t="n">
        <f aca="false">MONTH(D2441)</f>
        <v>11</v>
      </c>
      <c r="G2441" s="8" t="n">
        <v>44922</v>
      </c>
      <c r="H2441" s="5" t="n">
        <f aca="false">YEAR(G2441)</f>
        <v>2022</v>
      </c>
      <c r="I2441" s="5" t="n">
        <f aca="false">MONTH(G2441)</f>
        <v>12</v>
      </c>
      <c r="J2441" s="7" t="s">
        <v>9809</v>
      </c>
      <c r="K2441" s="7" t="str">
        <f aca="false">_xlfn.CONCAT(MID(J2441,5,3),MID(J2441,9,3))</f>
        <v>007002</v>
      </c>
      <c r="L2441" s="7" t="s">
        <v>9810</v>
      </c>
      <c r="M2441" s="0" t="n">
        <v>18</v>
      </c>
      <c r="O2441" s="0" t="s">
        <v>9439</v>
      </c>
      <c r="P2441" s="0" t="str">
        <f aca="false">VLOOKUP(K2441,SQ!C:D,2,FALSE())</f>
        <v>Perimetro_Area_Central_sem_o_perimetro_do_Art_16_paragrafo_3º</v>
      </c>
    </row>
    <row r="2442" customFormat="false" ht="12.8" hidden="true" customHeight="false" outlineLevel="0" collapsed="false">
      <c r="A2442" s="7" t="s">
        <v>9811</v>
      </c>
      <c r="B2442" s="7" t="s">
        <v>9504</v>
      </c>
      <c r="C2442" s="7" t="s">
        <v>148</v>
      </c>
      <c r="D2442" s="8" t="n">
        <v>44533</v>
      </c>
      <c r="E2442" s="5" t="n">
        <f aca="false">YEAR(D2442)</f>
        <v>2021</v>
      </c>
      <c r="F2442" s="5" t="n">
        <f aca="false">MONTH(D2442)</f>
        <v>12</v>
      </c>
      <c r="G2442" s="8" t="n">
        <v>44659</v>
      </c>
      <c r="H2442" s="5" t="n">
        <f aca="false">YEAR(G2442)</f>
        <v>2022</v>
      </c>
      <c r="I2442" s="5" t="n">
        <f aca="false">MONTH(G2442)</f>
        <v>4</v>
      </c>
      <c r="J2442" s="7" t="s">
        <v>9812</v>
      </c>
      <c r="K2442" s="7" t="str">
        <f aca="false">_xlfn.CONCAT(MID(J2442,5,3),MID(J2442,9,3))</f>
        <v>097041</v>
      </c>
      <c r="L2442" s="7" t="s">
        <v>9813</v>
      </c>
      <c r="O2442" s="0" t="s">
        <v>9439</v>
      </c>
      <c r="P2442" s="0" t="e">
        <f aca="false">VLOOKUP(K2442,SQ!C:D,2,FALSE())</f>
        <v>#N/A</v>
      </c>
    </row>
    <row r="2443" customFormat="false" ht="12.8" hidden="true" customHeight="false" outlineLevel="0" collapsed="false">
      <c r="A2443" s="7" t="s">
        <v>9814</v>
      </c>
      <c r="B2443" s="7" t="s">
        <v>9815</v>
      </c>
      <c r="C2443" s="7" t="s">
        <v>148</v>
      </c>
      <c r="D2443" s="8" t="n">
        <v>44540</v>
      </c>
      <c r="E2443" s="5" t="n">
        <f aca="false">YEAR(D2443)</f>
        <v>2021</v>
      </c>
      <c r="F2443" s="5" t="n">
        <f aca="false">MONTH(D2443)</f>
        <v>12</v>
      </c>
      <c r="G2443" s="8" t="n">
        <v>44617</v>
      </c>
      <c r="H2443" s="5" t="n">
        <f aca="false">YEAR(G2443)</f>
        <v>2022</v>
      </c>
      <c r="I2443" s="5" t="n">
        <f aca="false">MONTH(G2443)</f>
        <v>2</v>
      </c>
      <c r="J2443" s="7" t="s">
        <v>9816</v>
      </c>
      <c r="K2443" s="7" t="str">
        <f aca="false">_xlfn.CONCAT(MID(J2443,5,3),MID(J2443,9,3))</f>
        <v>007034</v>
      </c>
      <c r="L2443" s="7" t="s">
        <v>9817</v>
      </c>
      <c r="O2443" s="0" t="s">
        <v>9439</v>
      </c>
      <c r="P2443" s="0" t="str">
        <f aca="false">VLOOKUP(K2443,SQ!C:D,2,FALSE())</f>
        <v>AIU Setor Central</v>
      </c>
    </row>
    <row r="2444" customFormat="false" ht="12.8" hidden="true" customHeight="false" outlineLevel="0" collapsed="false">
      <c r="A2444" s="7" t="s">
        <v>9818</v>
      </c>
      <c r="B2444" s="7" t="s">
        <v>9504</v>
      </c>
      <c r="C2444" s="7" t="s">
        <v>148</v>
      </c>
      <c r="D2444" s="8" t="n">
        <v>44550</v>
      </c>
      <c r="E2444" s="5" t="n">
        <f aca="false">YEAR(D2444)</f>
        <v>2021</v>
      </c>
      <c r="F2444" s="5" t="n">
        <f aca="false">MONTH(D2444)</f>
        <v>12</v>
      </c>
      <c r="G2444" s="8" t="n">
        <v>44608</v>
      </c>
      <c r="H2444" s="5" t="n">
        <f aca="false">YEAR(G2444)</f>
        <v>2022</v>
      </c>
      <c r="I2444" s="5" t="n">
        <f aca="false">MONTH(G2444)</f>
        <v>2</v>
      </c>
      <c r="J2444" s="7" t="s">
        <v>9819</v>
      </c>
      <c r="K2444" s="7" t="str">
        <f aca="false">_xlfn.CONCAT(MID(J2444,5,3),MID(J2444,9,3))</f>
        <v>087480</v>
      </c>
      <c r="L2444" s="7" t="s">
        <v>9820</v>
      </c>
      <c r="M2444" s="0" t="n">
        <v>1</v>
      </c>
      <c r="O2444" s="0" t="s">
        <v>9439</v>
      </c>
      <c r="P2444" s="0" t="e">
        <f aca="false">VLOOKUP(K2444,SQ!C:D,2,FALSE())</f>
        <v>#N/A</v>
      </c>
    </row>
    <row r="2445" customFormat="false" ht="12.8" hidden="true" customHeight="false" outlineLevel="0" collapsed="false">
      <c r="A2445" s="7" t="s">
        <v>9821</v>
      </c>
      <c r="B2445" s="7" t="s">
        <v>9504</v>
      </c>
      <c r="C2445" s="7" t="s">
        <v>148</v>
      </c>
      <c r="D2445" s="8" t="n">
        <v>44551</v>
      </c>
      <c r="E2445" s="5" t="n">
        <f aca="false">YEAR(D2445)</f>
        <v>2021</v>
      </c>
      <c r="F2445" s="5" t="n">
        <f aca="false">MONTH(D2445)</f>
        <v>12</v>
      </c>
      <c r="G2445" s="8" t="n">
        <v>44670</v>
      </c>
      <c r="H2445" s="5" t="n">
        <f aca="false">YEAR(G2445)</f>
        <v>2022</v>
      </c>
      <c r="I2445" s="5" t="n">
        <f aca="false">MONTH(G2445)</f>
        <v>4</v>
      </c>
      <c r="J2445" s="7" t="s">
        <v>9822</v>
      </c>
      <c r="K2445" s="7" t="str">
        <f aca="false">_xlfn.CONCAT(MID(J2445,5,3),MID(J2445,9,3))</f>
        <v>835801</v>
      </c>
      <c r="L2445" s="7" t="s">
        <v>9823</v>
      </c>
      <c r="O2445" s="0" t="s">
        <v>9439</v>
      </c>
      <c r="P2445" s="0" t="e">
        <f aca="false">VLOOKUP(K2445,SQ!C:D,2,FALSE())</f>
        <v>#N/A</v>
      </c>
    </row>
    <row r="2446" customFormat="false" ht="12.8" hidden="true" customHeight="false" outlineLevel="0" collapsed="false">
      <c r="A2446" s="7" t="s">
        <v>9824</v>
      </c>
      <c r="B2446" s="7" t="s">
        <v>9504</v>
      </c>
      <c r="C2446" s="7" t="s">
        <v>148</v>
      </c>
      <c r="D2446" s="8" t="n">
        <v>44566</v>
      </c>
      <c r="E2446" s="5" t="n">
        <f aca="false">YEAR(D2446)</f>
        <v>2022</v>
      </c>
      <c r="F2446" s="5" t="n">
        <f aca="false">MONTH(D2446)</f>
        <v>1</v>
      </c>
      <c r="G2446" s="8" t="n">
        <v>44600</v>
      </c>
      <c r="H2446" s="5" t="n">
        <f aca="false">YEAR(G2446)</f>
        <v>2022</v>
      </c>
      <c r="I2446" s="5" t="n">
        <f aca="false">MONTH(G2446)</f>
        <v>2</v>
      </c>
      <c r="J2446" s="7" t="s">
        <v>9825</v>
      </c>
      <c r="K2446" s="7" t="str">
        <f aca="false">_xlfn.CONCAT(MID(J2446,5,3),MID(J2446,9,3))</f>
        <v>038012</v>
      </c>
      <c r="L2446" s="7" t="s">
        <v>9826</v>
      </c>
      <c r="M2446" s="0" t="n">
        <v>14</v>
      </c>
      <c r="O2446" s="0" t="s">
        <v>9439</v>
      </c>
      <c r="P2446" s="0" t="str">
        <f aca="false">VLOOKUP(K2446,SQ!C:D,2,FALSE())</f>
        <v>AIU Setor Central</v>
      </c>
    </row>
    <row r="2447" customFormat="false" ht="12.8" hidden="true" customHeight="false" outlineLevel="0" collapsed="false">
      <c r="A2447" s="7" t="s">
        <v>9827</v>
      </c>
      <c r="B2447" s="7" t="s">
        <v>9472</v>
      </c>
      <c r="C2447" s="7" t="s">
        <v>148</v>
      </c>
      <c r="D2447" s="8" t="n">
        <v>44615</v>
      </c>
      <c r="E2447" s="5" t="n">
        <f aca="false">YEAR(D2447)</f>
        <v>2022</v>
      </c>
      <c r="F2447" s="5" t="n">
        <f aca="false">MONTH(D2447)</f>
        <v>2</v>
      </c>
      <c r="G2447" s="8" t="n">
        <v>44715</v>
      </c>
      <c r="H2447" s="5" t="n">
        <f aca="false">YEAR(G2447)</f>
        <v>2022</v>
      </c>
      <c r="I2447" s="5" t="n">
        <f aca="false">MONTH(G2447)</f>
        <v>6</v>
      </c>
      <c r="J2447" s="7" t="s">
        <v>9828</v>
      </c>
      <c r="K2447" s="7" t="str">
        <f aca="false">_xlfn.CONCAT(MID(J2447,5,3),MID(J2447,9,3))</f>
        <v>085650</v>
      </c>
      <c r="L2447" s="7" t="s">
        <v>9829</v>
      </c>
      <c r="O2447" s="0" t="s">
        <v>9439</v>
      </c>
      <c r="P2447" s="0" t="e">
        <f aca="false">VLOOKUP(K2447,SQ!C:D,2,FALSE())</f>
        <v>#N/A</v>
      </c>
    </row>
    <row r="2448" customFormat="false" ht="12.8" hidden="true" customHeight="false" outlineLevel="0" collapsed="false">
      <c r="A2448" s="7" t="s">
        <v>9830</v>
      </c>
      <c r="B2448" s="7" t="s">
        <v>9504</v>
      </c>
      <c r="C2448" s="7" t="s">
        <v>148</v>
      </c>
      <c r="D2448" s="8" t="n">
        <v>44622</v>
      </c>
      <c r="E2448" s="5" t="n">
        <f aca="false">YEAR(D2448)</f>
        <v>2022</v>
      </c>
      <c r="F2448" s="5" t="n">
        <f aca="false">MONTH(D2448)</f>
        <v>3</v>
      </c>
      <c r="G2448" s="8" t="n">
        <v>44690</v>
      </c>
      <c r="H2448" s="5" t="n">
        <f aca="false">YEAR(G2448)</f>
        <v>2022</v>
      </c>
      <c r="I2448" s="5" t="n">
        <f aca="false">MONTH(G2448)</f>
        <v>5</v>
      </c>
      <c r="J2448" s="7" t="s">
        <v>9675</v>
      </c>
      <c r="K2448" s="7" t="str">
        <f aca="false">_xlfn.CONCAT(MID(J2448,5,3),MID(J2448,9,3))</f>
        <v>133202</v>
      </c>
      <c r="L2448" s="7" t="s">
        <v>9676</v>
      </c>
      <c r="O2448" s="0" t="s">
        <v>9439</v>
      </c>
      <c r="P2448" s="0" t="e">
        <f aca="false">VLOOKUP(K2448,SQ!C:D,2,FALSE())</f>
        <v>#N/A</v>
      </c>
    </row>
    <row r="2449" customFormat="false" ht="12.8" hidden="true" customHeight="false" outlineLevel="0" collapsed="false">
      <c r="A2449" s="7" t="s">
        <v>9831</v>
      </c>
      <c r="B2449" s="7" t="s">
        <v>9611</v>
      </c>
      <c r="C2449" s="7" t="s">
        <v>148</v>
      </c>
      <c r="D2449" s="8" t="n">
        <v>44623</v>
      </c>
      <c r="E2449" s="5" t="n">
        <f aca="false">YEAR(D2449)</f>
        <v>2022</v>
      </c>
      <c r="F2449" s="5" t="n">
        <f aca="false">MONTH(D2449)</f>
        <v>3</v>
      </c>
      <c r="G2449" s="8" t="n">
        <v>44693</v>
      </c>
      <c r="H2449" s="5" t="n">
        <f aca="false">YEAR(G2449)</f>
        <v>2022</v>
      </c>
      <c r="I2449" s="5" t="n">
        <f aca="false">MONTH(G2449)</f>
        <v>5</v>
      </c>
      <c r="J2449" s="7" t="s">
        <v>9832</v>
      </c>
      <c r="K2449" s="7" t="str">
        <f aca="false">_xlfn.CONCAT(MID(J2449,5,3),MID(J2449,9,3))</f>
        <v>101531</v>
      </c>
      <c r="L2449" s="7" t="s">
        <v>9833</v>
      </c>
      <c r="O2449" s="0" t="s">
        <v>9439</v>
      </c>
      <c r="P2449" s="0" t="e">
        <f aca="false">VLOOKUP(K2449,SQ!C:D,2,FALSE())</f>
        <v>#N/A</v>
      </c>
    </row>
    <row r="2450" customFormat="false" ht="12.8" hidden="true" customHeight="false" outlineLevel="0" collapsed="false">
      <c r="A2450" s="7" t="s">
        <v>9834</v>
      </c>
      <c r="B2450" s="7" t="s">
        <v>9835</v>
      </c>
      <c r="C2450" s="7" t="s">
        <v>148</v>
      </c>
      <c r="D2450" s="8" t="n">
        <v>44627</v>
      </c>
      <c r="E2450" s="5" t="n">
        <f aca="false">YEAR(D2450)</f>
        <v>2022</v>
      </c>
      <c r="F2450" s="5" t="n">
        <f aca="false">MONTH(D2450)</f>
        <v>3</v>
      </c>
      <c r="G2450" s="8" t="n">
        <v>44662</v>
      </c>
      <c r="H2450" s="5" t="n">
        <f aca="false">YEAR(G2450)</f>
        <v>2022</v>
      </c>
      <c r="I2450" s="5" t="n">
        <f aca="false">MONTH(G2450)</f>
        <v>4</v>
      </c>
      <c r="J2450" s="7" t="s">
        <v>9761</v>
      </c>
      <c r="K2450" s="7" t="str">
        <f aca="false">_xlfn.CONCAT(MID(J2450,5,3),MID(J2450,9,3))</f>
        <v>010081</v>
      </c>
      <c r="L2450" s="7" t="s">
        <v>9762</v>
      </c>
      <c r="O2450" s="0" t="s">
        <v>9439</v>
      </c>
      <c r="P2450" s="0" t="e">
        <f aca="false">VLOOKUP(K2450,SQ!C:D,2,FALSE())</f>
        <v>#N/A</v>
      </c>
    </row>
    <row r="2451" customFormat="false" ht="12.8" hidden="true" customHeight="false" outlineLevel="0" collapsed="false">
      <c r="A2451" s="7" t="s">
        <v>9836</v>
      </c>
      <c r="B2451" s="7" t="s">
        <v>9837</v>
      </c>
      <c r="C2451" s="7" t="s">
        <v>148</v>
      </c>
      <c r="D2451" s="8" t="n">
        <v>44627</v>
      </c>
      <c r="E2451" s="5" t="n">
        <f aca="false">YEAR(D2451)</f>
        <v>2022</v>
      </c>
      <c r="F2451" s="5" t="n">
        <f aca="false">MONTH(D2451)</f>
        <v>3</v>
      </c>
      <c r="G2451" s="8" t="n">
        <v>44707</v>
      </c>
      <c r="H2451" s="5" t="n">
        <f aca="false">YEAR(G2451)</f>
        <v>2022</v>
      </c>
      <c r="I2451" s="5" t="n">
        <f aca="false">MONTH(G2451)</f>
        <v>5</v>
      </c>
      <c r="J2451" s="7" t="s">
        <v>9761</v>
      </c>
      <c r="K2451" s="7" t="str">
        <f aca="false">_xlfn.CONCAT(MID(J2451,5,3),MID(J2451,9,3))</f>
        <v>010081</v>
      </c>
      <c r="L2451" s="7" t="s">
        <v>9762</v>
      </c>
      <c r="O2451" s="0" t="s">
        <v>9439</v>
      </c>
      <c r="P2451" s="0" t="e">
        <f aca="false">VLOOKUP(K2451,SQ!C:D,2,FALSE())</f>
        <v>#N/A</v>
      </c>
    </row>
    <row r="2452" customFormat="false" ht="12.8" hidden="true" customHeight="false" outlineLevel="0" collapsed="false">
      <c r="A2452" s="7" t="s">
        <v>9838</v>
      </c>
      <c r="B2452" s="7" t="s">
        <v>9504</v>
      </c>
      <c r="C2452" s="7" t="s">
        <v>148</v>
      </c>
      <c r="D2452" s="8" t="n">
        <v>44636</v>
      </c>
      <c r="E2452" s="5" t="n">
        <f aca="false">YEAR(D2452)</f>
        <v>2022</v>
      </c>
      <c r="F2452" s="5" t="n">
        <f aca="false">MONTH(D2452)</f>
        <v>3</v>
      </c>
      <c r="G2452" s="8" t="n">
        <v>44648</v>
      </c>
      <c r="H2452" s="5" t="n">
        <f aca="false">YEAR(G2452)</f>
        <v>2022</v>
      </c>
      <c r="I2452" s="5" t="n">
        <f aca="false">MONTH(G2452)</f>
        <v>3</v>
      </c>
      <c r="J2452" s="7" t="s">
        <v>9535</v>
      </c>
      <c r="K2452" s="7" t="str">
        <f aca="false">_xlfn.CONCAT(MID(J2452,5,3),MID(J2452,9,3))</f>
        <v>082371</v>
      </c>
      <c r="L2452" s="7" t="s">
        <v>9536</v>
      </c>
      <c r="O2452" s="0" t="s">
        <v>9439</v>
      </c>
      <c r="P2452" s="0" t="e">
        <f aca="false">VLOOKUP(K2452,SQ!C:D,2,FALSE())</f>
        <v>#N/A</v>
      </c>
    </row>
    <row r="2453" customFormat="false" ht="12.8" hidden="true" customHeight="false" outlineLevel="0" collapsed="false">
      <c r="A2453" s="7" t="s">
        <v>9839</v>
      </c>
      <c r="B2453" s="7" t="s">
        <v>9504</v>
      </c>
      <c r="C2453" s="7" t="s">
        <v>148</v>
      </c>
      <c r="D2453" s="8" t="n">
        <v>44637</v>
      </c>
      <c r="E2453" s="5" t="n">
        <f aca="false">YEAR(D2453)</f>
        <v>2022</v>
      </c>
      <c r="F2453" s="5" t="n">
        <f aca="false">MONTH(D2453)</f>
        <v>3</v>
      </c>
      <c r="G2453" s="8" t="n">
        <v>44663</v>
      </c>
      <c r="H2453" s="5" t="n">
        <f aca="false">YEAR(G2453)</f>
        <v>2022</v>
      </c>
      <c r="I2453" s="5" t="n">
        <f aca="false">MONTH(G2453)</f>
        <v>4</v>
      </c>
      <c r="J2453" s="7" t="s">
        <v>9719</v>
      </c>
      <c r="K2453" s="7" t="str">
        <f aca="false">_xlfn.CONCAT(MID(J2453,5,3),MID(J2453,9,3))</f>
        <v>299080</v>
      </c>
      <c r="L2453" s="7" t="s">
        <v>9720</v>
      </c>
      <c r="O2453" s="0" t="s">
        <v>9439</v>
      </c>
      <c r="P2453" s="0" t="e">
        <f aca="false">VLOOKUP(K2453,SQ!C:D,2,FALSE())</f>
        <v>#N/A</v>
      </c>
    </row>
    <row r="2454" customFormat="false" ht="12.8" hidden="true" customHeight="false" outlineLevel="0" collapsed="false">
      <c r="A2454" s="7" t="s">
        <v>9840</v>
      </c>
      <c r="B2454" s="7" t="s">
        <v>9696</v>
      </c>
      <c r="C2454" s="7" t="s">
        <v>148</v>
      </c>
      <c r="D2454" s="8" t="n">
        <v>44648</v>
      </c>
      <c r="E2454" s="5" t="n">
        <f aca="false">YEAR(D2454)</f>
        <v>2022</v>
      </c>
      <c r="F2454" s="5" t="n">
        <f aca="false">MONTH(D2454)</f>
        <v>3</v>
      </c>
      <c r="G2454" s="8" t="n">
        <v>45028</v>
      </c>
      <c r="H2454" s="5" t="n">
        <f aca="false">YEAR(G2454)</f>
        <v>2023</v>
      </c>
      <c r="I2454" s="5" t="n">
        <f aca="false">MONTH(G2454)</f>
        <v>4</v>
      </c>
      <c r="J2454" s="7" t="s">
        <v>9841</v>
      </c>
      <c r="K2454" s="7" t="str">
        <f aca="false">_xlfn.CONCAT(MID(J2454,5,3),MID(J2454,9,3))</f>
        <v>006007</v>
      </c>
      <c r="L2454" s="7" t="s">
        <v>9842</v>
      </c>
      <c r="O2454" s="0" t="s">
        <v>9439</v>
      </c>
      <c r="P2454" s="0" t="str">
        <f aca="false">VLOOKUP(K2454,SQ!C:D,2,FALSE())</f>
        <v>Perimetro_Area_Central_sem_o_perimetro_do_Art_16_paragrafo_3º</v>
      </c>
    </row>
    <row r="2455" customFormat="false" ht="12.8" hidden="true" customHeight="false" outlineLevel="0" collapsed="false">
      <c r="A2455" s="7" t="s">
        <v>9843</v>
      </c>
      <c r="B2455" s="7" t="s">
        <v>9504</v>
      </c>
      <c r="C2455" s="7" t="s">
        <v>148</v>
      </c>
      <c r="D2455" s="8" t="n">
        <v>44657</v>
      </c>
      <c r="E2455" s="5" t="n">
        <f aca="false">YEAR(D2455)</f>
        <v>2022</v>
      </c>
      <c r="F2455" s="5" t="n">
        <f aca="false">MONTH(D2455)</f>
        <v>4</v>
      </c>
      <c r="G2455" s="8" t="n">
        <v>44662</v>
      </c>
      <c r="H2455" s="5" t="n">
        <f aca="false">YEAR(G2455)</f>
        <v>2022</v>
      </c>
      <c r="I2455" s="5" t="n">
        <f aca="false">MONTH(G2455)</f>
        <v>4</v>
      </c>
      <c r="J2455" s="7" t="s">
        <v>9844</v>
      </c>
      <c r="K2455" s="7" t="str">
        <f aca="false">_xlfn.CONCAT(MID(J2455,5,3),MID(J2455,9,3))</f>
        <v>015133</v>
      </c>
      <c r="L2455" s="7" t="s">
        <v>9845</v>
      </c>
      <c r="M2455" s="0" t="n">
        <v>1</v>
      </c>
      <c r="O2455" s="0" t="s">
        <v>9439</v>
      </c>
      <c r="P2455" s="0" t="e">
        <f aca="false">VLOOKUP(K2455,SQ!C:D,2,FALSE())</f>
        <v>#N/A</v>
      </c>
    </row>
    <row r="2456" customFormat="false" ht="12.8" hidden="true" customHeight="false" outlineLevel="0" collapsed="false">
      <c r="A2456" s="7" t="s">
        <v>9846</v>
      </c>
      <c r="B2456" s="7" t="s">
        <v>9504</v>
      </c>
      <c r="C2456" s="7" t="s">
        <v>148</v>
      </c>
      <c r="D2456" s="8" t="n">
        <v>44665</v>
      </c>
      <c r="E2456" s="5" t="n">
        <f aca="false">YEAR(D2456)</f>
        <v>2022</v>
      </c>
      <c r="F2456" s="5" t="n">
        <f aca="false">MONTH(D2456)</f>
        <v>4</v>
      </c>
      <c r="G2456" s="8" t="n">
        <v>44683</v>
      </c>
      <c r="H2456" s="5" t="n">
        <f aca="false">YEAR(G2456)</f>
        <v>2022</v>
      </c>
      <c r="I2456" s="5" t="n">
        <f aca="false">MONTH(G2456)</f>
        <v>5</v>
      </c>
      <c r="J2456" s="7" t="s">
        <v>9847</v>
      </c>
      <c r="K2456" s="7" t="str">
        <f aca="false">_xlfn.CONCAT(MID(J2456,5,3),MID(J2456,9,3))</f>
        <v>299029</v>
      </c>
      <c r="L2456" s="7" t="s">
        <v>9848</v>
      </c>
      <c r="M2456" s="0" t="n">
        <v>1</v>
      </c>
      <c r="O2456" s="0" t="s">
        <v>9439</v>
      </c>
      <c r="P2456" s="0" t="e">
        <f aca="false">VLOOKUP(K2456,SQ!C:D,2,FALSE())</f>
        <v>#N/A</v>
      </c>
    </row>
    <row r="2457" customFormat="false" ht="12.8" hidden="true" customHeight="false" outlineLevel="0" collapsed="false">
      <c r="A2457" s="7" t="s">
        <v>9849</v>
      </c>
      <c r="B2457" s="7" t="s">
        <v>9504</v>
      </c>
      <c r="C2457" s="7" t="s">
        <v>148</v>
      </c>
      <c r="D2457" s="8" t="n">
        <v>44669</v>
      </c>
      <c r="E2457" s="5" t="n">
        <f aca="false">YEAR(D2457)</f>
        <v>2022</v>
      </c>
      <c r="F2457" s="5" t="n">
        <f aca="false">MONTH(D2457)</f>
        <v>4</v>
      </c>
      <c r="G2457" s="8" t="n">
        <v>44678</v>
      </c>
      <c r="H2457" s="5" t="n">
        <f aca="false">YEAR(G2457)</f>
        <v>2022</v>
      </c>
      <c r="I2457" s="5" t="n">
        <f aca="false">MONTH(G2457)</f>
        <v>4</v>
      </c>
      <c r="J2457" s="7" t="s">
        <v>9850</v>
      </c>
      <c r="K2457" s="7" t="str">
        <f aca="false">_xlfn.CONCAT(MID(J2457,5,3),MID(J2457,9,3))</f>
        <v>103009</v>
      </c>
      <c r="L2457" s="7" t="s">
        <v>9851</v>
      </c>
      <c r="O2457" s="0" t="s">
        <v>9439</v>
      </c>
      <c r="P2457" s="0" t="e">
        <f aca="false">VLOOKUP(K2457,SQ!C:D,2,FALSE())</f>
        <v>#N/A</v>
      </c>
    </row>
    <row r="2458" customFormat="false" ht="12.8" hidden="true" customHeight="false" outlineLevel="0" collapsed="false">
      <c r="A2458" s="7" t="s">
        <v>9852</v>
      </c>
      <c r="B2458" s="7" t="s">
        <v>9611</v>
      </c>
      <c r="C2458" s="7" t="s">
        <v>148</v>
      </c>
      <c r="D2458" s="8" t="n">
        <v>44670</v>
      </c>
      <c r="E2458" s="5" t="n">
        <f aca="false">YEAR(D2458)</f>
        <v>2022</v>
      </c>
      <c r="F2458" s="5" t="n">
        <f aca="false">MONTH(D2458)</f>
        <v>4</v>
      </c>
      <c r="G2458" s="8" t="n">
        <v>44901</v>
      </c>
      <c r="H2458" s="5" t="n">
        <f aca="false">YEAR(G2458)</f>
        <v>2022</v>
      </c>
      <c r="I2458" s="5" t="n">
        <f aca="false">MONTH(G2458)</f>
        <v>12</v>
      </c>
      <c r="J2458" s="7" t="s">
        <v>9853</v>
      </c>
      <c r="K2458" s="7" t="str">
        <f aca="false">_xlfn.CONCAT(MID(J2458,5,3),MID(J2458,9,3))</f>
        <v>041089</v>
      </c>
      <c r="L2458" s="7" t="s">
        <v>9854</v>
      </c>
      <c r="O2458" s="0" t="s">
        <v>9439</v>
      </c>
      <c r="P2458" s="0" t="e">
        <f aca="false">VLOOKUP(K2458,SQ!C:D,2,FALSE())</f>
        <v>#N/A</v>
      </c>
    </row>
    <row r="2459" customFormat="false" ht="12.8" hidden="true" customHeight="false" outlineLevel="0" collapsed="false">
      <c r="A2459" s="7" t="s">
        <v>9855</v>
      </c>
      <c r="B2459" s="7" t="s">
        <v>9504</v>
      </c>
      <c r="C2459" s="7" t="s">
        <v>148</v>
      </c>
      <c r="D2459" s="8" t="n">
        <v>44677</v>
      </c>
      <c r="E2459" s="5" t="n">
        <f aca="false">YEAR(D2459)</f>
        <v>2022</v>
      </c>
      <c r="F2459" s="5" t="n">
        <f aca="false">MONTH(D2459)</f>
        <v>4</v>
      </c>
      <c r="G2459" s="8" t="n">
        <v>44753</v>
      </c>
      <c r="H2459" s="5" t="n">
        <f aca="false">YEAR(G2459)</f>
        <v>2022</v>
      </c>
      <c r="I2459" s="5" t="n">
        <f aca="false">MONTH(G2459)</f>
        <v>7</v>
      </c>
      <c r="J2459" s="7" t="s">
        <v>9856</v>
      </c>
      <c r="K2459" s="7" t="str">
        <f aca="false">_xlfn.CONCAT(MID(J2459,5,3),MID(J2459,9,3))</f>
        <v>082458</v>
      </c>
      <c r="L2459" s="7" t="s">
        <v>9857</v>
      </c>
      <c r="O2459" s="0" t="s">
        <v>9439</v>
      </c>
      <c r="P2459" s="0" t="e">
        <f aca="false">VLOOKUP(K2459,SQ!C:D,2,FALSE())</f>
        <v>#N/A</v>
      </c>
    </row>
    <row r="2460" customFormat="false" ht="12.8" hidden="true" customHeight="false" outlineLevel="0" collapsed="false">
      <c r="A2460" s="7" t="s">
        <v>9858</v>
      </c>
      <c r="B2460" s="7" t="s">
        <v>9504</v>
      </c>
      <c r="C2460" s="7" t="s">
        <v>148</v>
      </c>
      <c r="D2460" s="8" t="n">
        <v>44699</v>
      </c>
      <c r="E2460" s="5" t="n">
        <f aca="false">YEAR(D2460)</f>
        <v>2022</v>
      </c>
      <c r="F2460" s="5" t="n">
        <f aca="false">MONTH(D2460)</f>
        <v>5</v>
      </c>
      <c r="G2460" s="8" t="n">
        <v>44707</v>
      </c>
      <c r="H2460" s="5" t="n">
        <f aca="false">YEAR(G2460)</f>
        <v>2022</v>
      </c>
      <c r="I2460" s="5" t="n">
        <f aca="false">MONTH(G2460)</f>
        <v>5</v>
      </c>
      <c r="J2460" s="7" t="s">
        <v>9532</v>
      </c>
      <c r="K2460" s="7" t="str">
        <f aca="false">_xlfn.CONCAT(MID(J2460,5,3),MID(J2460,9,3))</f>
        <v>001074</v>
      </c>
      <c r="L2460" s="7" t="s">
        <v>9533</v>
      </c>
      <c r="O2460" s="0" t="s">
        <v>9439</v>
      </c>
      <c r="P2460" s="0" t="str">
        <f aca="false">VLOOKUP(K2460,SQ!C:D,2,FALSE())</f>
        <v>Perimetro_Area_Central_sem_o_perimetro_do_Art_16_paragrafo_3º</v>
      </c>
    </row>
    <row r="2461" customFormat="false" ht="12.8" hidden="true" customHeight="false" outlineLevel="0" collapsed="false">
      <c r="A2461" s="7" t="s">
        <v>9859</v>
      </c>
      <c r="B2461" s="7" t="s">
        <v>9504</v>
      </c>
      <c r="C2461" s="7" t="s">
        <v>148</v>
      </c>
      <c r="D2461" s="8" t="n">
        <v>44714</v>
      </c>
      <c r="E2461" s="5" t="n">
        <f aca="false">YEAR(D2461)</f>
        <v>2022</v>
      </c>
      <c r="F2461" s="5" t="n">
        <f aca="false">MONTH(D2461)</f>
        <v>6</v>
      </c>
      <c r="G2461" s="8" t="n">
        <v>44890</v>
      </c>
      <c r="H2461" s="5" t="n">
        <f aca="false">YEAR(G2461)</f>
        <v>2022</v>
      </c>
      <c r="I2461" s="5" t="n">
        <f aca="false">MONTH(G2461)</f>
        <v>11</v>
      </c>
      <c r="J2461" s="7" t="s">
        <v>9860</v>
      </c>
      <c r="K2461" s="7" t="str">
        <f aca="false">_xlfn.CONCAT(MID(J2461,5,3),MID(J2461,9,3))</f>
        <v>074091</v>
      </c>
      <c r="L2461" s="7" t="s">
        <v>9861</v>
      </c>
      <c r="O2461" s="0" t="s">
        <v>9439</v>
      </c>
      <c r="P2461" s="0" t="e">
        <f aca="false">VLOOKUP(K2461,SQ!C:D,2,FALSE())</f>
        <v>#N/A</v>
      </c>
    </row>
    <row r="2462" customFormat="false" ht="12.8" hidden="true" customHeight="false" outlineLevel="0" collapsed="false">
      <c r="A2462" s="7" t="s">
        <v>9862</v>
      </c>
      <c r="B2462" s="7" t="s">
        <v>9611</v>
      </c>
      <c r="C2462" s="7" t="s">
        <v>148</v>
      </c>
      <c r="D2462" s="8" t="n">
        <v>44720</v>
      </c>
      <c r="E2462" s="5" t="n">
        <f aca="false">YEAR(D2462)</f>
        <v>2022</v>
      </c>
      <c r="F2462" s="5" t="n">
        <f aca="false">MONTH(D2462)</f>
        <v>6</v>
      </c>
      <c r="G2462" s="8" t="n">
        <v>45092</v>
      </c>
      <c r="H2462" s="5" t="n">
        <f aca="false">YEAR(G2462)</f>
        <v>2023</v>
      </c>
      <c r="I2462" s="5" t="n">
        <f aca="false">MONTH(G2462)</f>
        <v>6</v>
      </c>
      <c r="J2462" s="7" t="s">
        <v>9863</v>
      </c>
      <c r="K2462" s="7" t="str">
        <f aca="false">_xlfn.CONCAT(MID(J2462,5,3),MID(J2462,9,3))</f>
        <v>009015</v>
      </c>
      <c r="L2462" s="7" t="s">
        <v>9864</v>
      </c>
      <c r="O2462" s="0" t="s">
        <v>9439</v>
      </c>
      <c r="P2462" s="0" t="str">
        <f aca="false">VLOOKUP(K2462,SQ!C:D,2,FALSE())</f>
        <v>AIU Setor Central</v>
      </c>
    </row>
    <row r="2463" customFormat="false" ht="12.8" hidden="true" customHeight="false" outlineLevel="0" collapsed="false">
      <c r="A2463" s="7" t="s">
        <v>9865</v>
      </c>
      <c r="B2463" s="7" t="s">
        <v>9611</v>
      </c>
      <c r="C2463" s="7" t="s">
        <v>148</v>
      </c>
      <c r="D2463" s="8" t="n">
        <v>44734</v>
      </c>
      <c r="E2463" s="5" t="n">
        <f aca="false">YEAR(D2463)</f>
        <v>2022</v>
      </c>
      <c r="F2463" s="5" t="n">
        <f aca="false">MONTH(D2463)</f>
        <v>6</v>
      </c>
      <c r="G2463" s="8" t="n">
        <v>44776</v>
      </c>
      <c r="H2463" s="5" t="n">
        <f aca="false">YEAR(G2463)</f>
        <v>2022</v>
      </c>
      <c r="I2463" s="5" t="n">
        <f aca="false">MONTH(G2463)</f>
        <v>8</v>
      </c>
      <c r="J2463" s="7" t="s">
        <v>9866</v>
      </c>
      <c r="K2463" s="7" t="str">
        <f aca="false">_xlfn.CONCAT(MID(J2463,5,3),MID(J2463,9,3))</f>
        <v>037098</v>
      </c>
      <c r="L2463" s="7" t="s">
        <v>9867</v>
      </c>
      <c r="O2463" s="0" t="s">
        <v>9439</v>
      </c>
      <c r="P2463" s="0" t="e">
        <f aca="false">VLOOKUP(K2463,SQ!C:D,2,FALSE())</f>
        <v>#N/A</v>
      </c>
    </row>
    <row r="2464" customFormat="false" ht="12.8" hidden="true" customHeight="false" outlineLevel="0" collapsed="false">
      <c r="A2464" s="7" t="s">
        <v>9868</v>
      </c>
      <c r="B2464" s="7" t="s">
        <v>9476</v>
      </c>
      <c r="C2464" s="7" t="s">
        <v>148</v>
      </c>
      <c r="D2464" s="8" t="n">
        <v>44734</v>
      </c>
      <c r="E2464" s="5" t="n">
        <f aca="false">YEAR(D2464)</f>
        <v>2022</v>
      </c>
      <c r="F2464" s="5" t="n">
        <f aca="false">MONTH(D2464)</f>
        <v>6</v>
      </c>
      <c r="G2464" s="8" t="n">
        <v>44742</v>
      </c>
      <c r="H2464" s="5" t="n">
        <f aca="false">YEAR(G2464)</f>
        <v>2022</v>
      </c>
      <c r="I2464" s="5" t="n">
        <f aca="false">MONTH(G2464)</f>
        <v>6</v>
      </c>
      <c r="J2464" s="7" t="s">
        <v>9869</v>
      </c>
      <c r="K2464" s="7" t="str">
        <f aca="false">_xlfn.CONCAT(MID(J2464,5,3),MID(J2464,9,3))</f>
        <v>020050</v>
      </c>
      <c r="L2464" s="7" t="s">
        <v>9870</v>
      </c>
      <c r="O2464" s="0" t="s">
        <v>9439</v>
      </c>
      <c r="P2464" s="0" t="str">
        <f aca="false">VLOOKUP(K2464,SQ!C:D,2,FALSE())</f>
        <v>AIU Setor Central</v>
      </c>
    </row>
    <row r="2465" customFormat="false" ht="12.8" hidden="true" customHeight="false" outlineLevel="0" collapsed="false">
      <c r="A2465" s="7" t="s">
        <v>9871</v>
      </c>
      <c r="B2465" s="7" t="s">
        <v>9475</v>
      </c>
      <c r="C2465" s="7" t="s">
        <v>148</v>
      </c>
      <c r="D2465" s="8" t="n">
        <v>44734</v>
      </c>
      <c r="E2465" s="5" t="n">
        <f aca="false">YEAR(D2465)</f>
        <v>2022</v>
      </c>
      <c r="F2465" s="5" t="n">
        <f aca="false">MONTH(D2465)</f>
        <v>6</v>
      </c>
      <c r="G2465" s="8" t="n">
        <v>44742</v>
      </c>
      <c r="H2465" s="5" t="n">
        <f aca="false">YEAR(G2465)</f>
        <v>2022</v>
      </c>
      <c r="I2465" s="5" t="n">
        <f aca="false">MONTH(G2465)</f>
        <v>6</v>
      </c>
      <c r="J2465" s="7" t="s">
        <v>9872</v>
      </c>
      <c r="K2465" s="7" t="str">
        <f aca="false">_xlfn.CONCAT(MID(J2465,5,3),MID(J2465,9,3))</f>
        <v>020050</v>
      </c>
      <c r="L2465" s="7" t="s">
        <v>9873</v>
      </c>
      <c r="O2465" s="0" t="s">
        <v>9439</v>
      </c>
      <c r="P2465" s="0" t="str">
        <f aca="false">VLOOKUP(K2465,SQ!C:D,2,FALSE())</f>
        <v>AIU Setor Central</v>
      </c>
    </row>
    <row r="2466" customFormat="false" ht="12.8" hidden="true" customHeight="false" outlineLevel="0" collapsed="false">
      <c r="A2466" s="7" t="s">
        <v>9874</v>
      </c>
      <c r="B2466" s="7" t="s">
        <v>9504</v>
      </c>
      <c r="C2466" s="7" t="s">
        <v>148</v>
      </c>
      <c r="D2466" s="8" t="n">
        <v>44739</v>
      </c>
      <c r="E2466" s="5" t="n">
        <f aca="false">YEAR(D2466)</f>
        <v>2022</v>
      </c>
      <c r="F2466" s="5" t="n">
        <f aca="false">MONTH(D2466)</f>
        <v>6</v>
      </c>
      <c r="G2466" s="8" t="n">
        <v>44757</v>
      </c>
      <c r="H2466" s="5" t="n">
        <f aca="false">YEAR(G2466)</f>
        <v>2022</v>
      </c>
      <c r="I2466" s="5" t="n">
        <f aca="false">MONTH(G2466)</f>
        <v>7</v>
      </c>
      <c r="J2466" s="7" t="s">
        <v>9875</v>
      </c>
      <c r="K2466" s="7" t="str">
        <f aca="false">_xlfn.CONCAT(MID(J2466,5,3),MID(J2466,9,3))</f>
        <v>037083</v>
      </c>
      <c r="L2466" s="7" t="s">
        <v>9876</v>
      </c>
      <c r="O2466" s="0" t="s">
        <v>9439</v>
      </c>
      <c r="P2466" s="0" t="e">
        <f aca="false">VLOOKUP(K2466,SQ!C:D,2,FALSE())</f>
        <v>#N/A</v>
      </c>
    </row>
    <row r="2467" customFormat="false" ht="12.8" hidden="true" customHeight="false" outlineLevel="0" collapsed="false">
      <c r="A2467" s="7" t="s">
        <v>9877</v>
      </c>
      <c r="B2467" s="7" t="s">
        <v>9504</v>
      </c>
      <c r="C2467" s="7" t="s">
        <v>148</v>
      </c>
      <c r="D2467" s="8" t="n">
        <v>44750</v>
      </c>
      <c r="E2467" s="5" t="n">
        <f aca="false">YEAR(D2467)</f>
        <v>2022</v>
      </c>
      <c r="F2467" s="5" t="n">
        <f aca="false">MONTH(D2467)</f>
        <v>7</v>
      </c>
      <c r="G2467" s="8" t="n">
        <v>44845</v>
      </c>
      <c r="H2467" s="5" t="n">
        <f aca="false">YEAR(G2467)</f>
        <v>2022</v>
      </c>
      <c r="I2467" s="5" t="n">
        <f aca="false">MONTH(G2467)</f>
        <v>10</v>
      </c>
      <c r="J2467" s="7" t="s">
        <v>9878</v>
      </c>
      <c r="K2467" s="7" t="str">
        <f aca="false">_xlfn.CONCAT(MID(J2467,5,3),MID(J2467,9,3))</f>
        <v>001062</v>
      </c>
      <c r="L2467" s="7" t="s">
        <v>9879</v>
      </c>
      <c r="O2467" s="0" t="s">
        <v>9439</v>
      </c>
      <c r="P2467" s="0" t="str">
        <f aca="false">VLOOKUP(K2467,SQ!C:D,2,FALSE())</f>
        <v>Perimetro_Area_Central_sem_o_perimetro_do_Art_16_paragrafo_3º</v>
      </c>
    </row>
    <row r="2468" customFormat="false" ht="12.8" hidden="true" customHeight="false" outlineLevel="0" collapsed="false">
      <c r="A2468" s="7" t="s">
        <v>9880</v>
      </c>
      <c r="B2468" s="7" t="s">
        <v>9504</v>
      </c>
      <c r="C2468" s="7" t="s">
        <v>148</v>
      </c>
      <c r="D2468" s="8" t="n">
        <v>44753</v>
      </c>
      <c r="E2468" s="5" t="n">
        <f aca="false">YEAR(D2468)</f>
        <v>2022</v>
      </c>
      <c r="F2468" s="5" t="n">
        <f aca="false">MONTH(D2468)</f>
        <v>7</v>
      </c>
      <c r="G2468" s="8" t="n">
        <v>44775</v>
      </c>
      <c r="H2468" s="5" t="n">
        <f aca="false">YEAR(G2468)</f>
        <v>2022</v>
      </c>
      <c r="I2468" s="5" t="n">
        <f aca="false">MONTH(G2468)</f>
        <v>8</v>
      </c>
      <c r="J2468" s="7" t="s">
        <v>9675</v>
      </c>
      <c r="K2468" s="7" t="str">
        <f aca="false">_xlfn.CONCAT(MID(J2468,5,3),MID(J2468,9,3))</f>
        <v>133202</v>
      </c>
      <c r="L2468" s="7" t="s">
        <v>9676</v>
      </c>
      <c r="O2468" s="0" t="s">
        <v>9439</v>
      </c>
      <c r="P2468" s="0" t="e">
        <f aca="false">VLOOKUP(K2468,SQ!C:D,2,FALSE())</f>
        <v>#N/A</v>
      </c>
    </row>
    <row r="2469" customFormat="false" ht="12.8" hidden="true" customHeight="false" outlineLevel="0" collapsed="false">
      <c r="A2469" s="7" t="s">
        <v>9881</v>
      </c>
      <c r="B2469" s="7" t="s">
        <v>9787</v>
      </c>
      <c r="C2469" s="7" t="s">
        <v>148</v>
      </c>
      <c r="D2469" s="8" t="n">
        <v>44754</v>
      </c>
      <c r="E2469" s="5" t="n">
        <f aca="false">YEAR(D2469)</f>
        <v>2022</v>
      </c>
      <c r="F2469" s="5" t="n">
        <f aca="false">MONTH(D2469)</f>
        <v>7</v>
      </c>
      <c r="G2469" s="8" t="n">
        <v>45187</v>
      </c>
      <c r="H2469" s="5" t="n">
        <f aca="false">YEAR(G2469)</f>
        <v>2023</v>
      </c>
      <c r="I2469" s="5" t="n">
        <f aca="false">MONTH(G2469)</f>
        <v>9</v>
      </c>
      <c r="J2469" s="7" t="s">
        <v>9882</v>
      </c>
      <c r="K2469" s="7" t="str">
        <f aca="false">_xlfn.CONCAT(MID(J2469,5,3),MID(J2469,9,3))</f>
        <v>007072</v>
      </c>
      <c r="L2469" s="7" t="s">
        <v>9883</v>
      </c>
      <c r="O2469" s="0" t="s">
        <v>9439</v>
      </c>
      <c r="P2469" s="0" t="str">
        <f aca="false">VLOOKUP(K2469,SQ!C:D,2,FALSE())</f>
        <v>Perimetro_Area_Central_sem_o_perimetro_do_Art_16_paragrafo_3º</v>
      </c>
    </row>
    <row r="2470" customFormat="false" ht="12.8" hidden="true" customHeight="false" outlineLevel="0" collapsed="false">
      <c r="A2470" s="7" t="s">
        <v>9884</v>
      </c>
      <c r="B2470" s="7" t="s">
        <v>9611</v>
      </c>
      <c r="C2470" s="7" t="s">
        <v>148</v>
      </c>
      <c r="D2470" s="8" t="n">
        <v>44761</v>
      </c>
      <c r="E2470" s="5" t="n">
        <f aca="false">YEAR(D2470)</f>
        <v>2022</v>
      </c>
      <c r="F2470" s="5" t="n">
        <f aca="false">MONTH(D2470)</f>
        <v>7</v>
      </c>
      <c r="G2470" s="8" t="n">
        <v>44833</v>
      </c>
      <c r="H2470" s="5" t="n">
        <f aca="false">YEAR(G2470)</f>
        <v>2022</v>
      </c>
      <c r="I2470" s="5" t="n">
        <f aca="false">MONTH(G2470)</f>
        <v>9</v>
      </c>
      <c r="J2470" s="7" t="s">
        <v>9832</v>
      </c>
      <c r="K2470" s="7" t="str">
        <f aca="false">_xlfn.CONCAT(MID(J2470,5,3),MID(J2470,9,3))</f>
        <v>101531</v>
      </c>
      <c r="L2470" s="7" t="s">
        <v>9833</v>
      </c>
      <c r="O2470" s="0" t="s">
        <v>9439</v>
      </c>
      <c r="P2470" s="0" t="e">
        <f aca="false">VLOOKUP(K2470,SQ!C:D,2,FALSE())</f>
        <v>#N/A</v>
      </c>
    </row>
    <row r="2471" customFormat="false" ht="12.8" hidden="true" customHeight="false" outlineLevel="0" collapsed="false">
      <c r="A2471" s="7" t="s">
        <v>9885</v>
      </c>
      <c r="B2471" s="7" t="s">
        <v>9787</v>
      </c>
      <c r="C2471" s="7" t="s">
        <v>148</v>
      </c>
      <c r="D2471" s="8" t="n">
        <v>44771</v>
      </c>
      <c r="E2471" s="5" t="n">
        <f aca="false">YEAR(D2471)</f>
        <v>2022</v>
      </c>
      <c r="F2471" s="5" t="n">
        <f aca="false">MONTH(D2471)</f>
        <v>7</v>
      </c>
      <c r="G2471" s="8" t="n">
        <v>44882</v>
      </c>
      <c r="H2471" s="5" t="n">
        <f aca="false">YEAR(G2471)</f>
        <v>2022</v>
      </c>
      <c r="I2471" s="5" t="n">
        <f aca="false">MONTH(G2471)</f>
        <v>11</v>
      </c>
      <c r="J2471" s="7" t="s">
        <v>9886</v>
      </c>
      <c r="K2471" s="7" t="str">
        <f aca="false">_xlfn.CONCAT(MID(J2471,5,3),MID(J2471,9,3))</f>
        <v>016103</v>
      </c>
      <c r="L2471" s="7" t="s">
        <v>9887</v>
      </c>
      <c r="M2471" s="0" t="n">
        <v>29</v>
      </c>
      <c r="O2471" s="0" t="s">
        <v>9439</v>
      </c>
      <c r="P2471" s="0" t="e">
        <f aca="false">VLOOKUP(K2471,SQ!C:D,2,FALSE())</f>
        <v>#N/A</v>
      </c>
    </row>
    <row r="2472" customFormat="false" ht="12.8" hidden="true" customHeight="false" outlineLevel="0" collapsed="false">
      <c r="A2472" s="7" t="s">
        <v>9888</v>
      </c>
      <c r="B2472" s="7" t="s">
        <v>9889</v>
      </c>
      <c r="C2472" s="7" t="s">
        <v>148</v>
      </c>
      <c r="D2472" s="8" t="n">
        <v>44777</v>
      </c>
      <c r="E2472" s="5" t="n">
        <f aca="false">YEAR(D2472)</f>
        <v>2022</v>
      </c>
      <c r="F2472" s="5" t="n">
        <f aca="false">MONTH(D2472)</f>
        <v>8</v>
      </c>
      <c r="G2472" s="8" t="n">
        <v>45159</v>
      </c>
      <c r="H2472" s="5" t="n">
        <f aca="false">YEAR(G2472)</f>
        <v>2023</v>
      </c>
      <c r="I2472" s="5" t="n">
        <f aca="false">MONTH(G2472)</f>
        <v>8</v>
      </c>
      <c r="J2472" s="7" t="s">
        <v>9890</v>
      </c>
      <c r="K2472" s="7" t="str">
        <f aca="false">_xlfn.CONCAT(MID(J2472,5,3),MID(J2472,9,3))</f>
        <v>001055</v>
      </c>
      <c r="L2472" s="7" t="s">
        <v>9891</v>
      </c>
      <c r="M2472" s="0" t="n">
        <v>120</v>
      </c>
      <c r="O2472" s="0" t="s">
        <v>9439</v>
      </c>
      <c r="P2472" s="0" t="str">
        <f aca="false">VLOOKUP(K2472,SQ!C:D,2,FALSE())</f>
        <v>Perimetro_Area_Central_sem_o_perimetro_do_Art_16_paragrafo_3º</v>
      </c>
    </row>
    <row r="2473" customFormat="false" ht="12.8" hidden="true" customHeight="false" outlineLevel="0" collapsed="false">
      <c r="A2473" s="7" t="s">
        <v>9892</v>
      </c>
      <c r="B2473" s="7" t="s">
        <v>9504</v>
      </c>
      <c r="C2473" s="7" t="s">
        <v>148</v>
      </c>
      <c r="D2473" s="8" t="n">
        <v>44778</v>
      </c>
      <c r="E2473" s="5" t="n">
        <f aca="false">YEAR(D2473)</f>
        <v>2022</v>
      </c>
      <c r="F2473" s="5" t="n">
        <f aca="false">MONTH(D2473)</f>
        <v>8</v>
      </c>
      <c r="G2473" s="8" t="n">
        <v>44799</v>
      </c>
      <c r="H2473" s="5" t="n">
        <f aca="false">YEAR(G2473)</f>
        <v>2022</v>
      </c>
      <c r="I2473" s="5" t="n">
        <f aca="false">MONTH(G2473)</f>
        <v>8</v>
      </c>
      <c r="J2473" s="7" t="s">
        <v>9893</v>
      </c>
      <c r="K2473" s="7" t="str">
        <f aca="false">_xlfn.CONCAT(MID(J2473,5,3),MID(J2473,9,3))</f>
        <v>008007</v>
      </c>
      <c r="L2473" s="7" t="s">
        <v>9894</v>
      </c>
      <c r="O2473" s="0" t="s">
        <v>9439</v>
      </c>
      <c r="P2473" s="0" t="str">
        <f aca="false">VLOOKUP(K2473,SQ!C:D,2,FALSE())</f>
        <v>Perimetro_Art_16_paragrafo_3º</v>
      </c>
    </row>
    <row r="2474" customFormat="false" ht="12.8" hidden="true" customHeight="false" outlineLevel="0" collapsed="false">
      <c r="A2474" s="7" t="s">
        <v>9895</v>
      </c>
      <c r="B2474" s="7" t="s">
        <v>9504</v>
      </c>
      <c r="C2474" s="7" t="s">
        <v>148</v>
      </c>
      <c r="D2474" s="8" t="n">
        <v>44791</v>
      </c>
      <c r="E2474" s="5" t="n">
        <f aca="false">YEAR(D2474)</f>
        <v>2022</v>
      </c>
      <c r="F2474" s="5" t="n">
        <f aca="false">MONTH(D2474)</f>
        <v>8</v>
      </c>
      <c r="G2474" s="8" t="n">
        <v>44839</v>
      </c>
      <c r="H2474" s="5" t="n">
        <f aca="false">YEAR(G2474)</f>
        <v>2022</v>
      </c>
      <c r="I2474" s="5" t="n">
        <f aca="false">MONTH(G2474)</f>
        <v>10</v>
      </c>
      <c r="J2474" s="7" t="s">
        <v>9803</v>
      </c>
      <c r="K2474" s="7" t="str">
        <f aca="false">_xlfn.CONCAT(MID(J2474,5,3),MID(J2474,9,3))</f>
        <v>087477</v>
      </c>
      <c r="L2474" s="7" t="s">
        <v>9804</v>
      </c>
      <c r="O2474" s="0" t="s">
        <v>9439</v>
      </c>
      <c r="P2474" s="0" t="e">
        <f aca="false">VLOOKUP(K2474,SQ!C:D,2,FALSE())</f>
        <v>#N/A</v>
      </c>
    </row>
    <row r="2475" customFormat="false" ht="12.8" hidden="true" customHeight="false" outlineLevel="0" collapsed="false">
      <c r="A2475" s="7" t="s">
        <v>9896</v>
      </c>
      <c r="B2475" s="7" t="s">
        <v>9504</v>
      </c>
      <c r="C2475" s="7" t="s">
        <v>148</v>
      </c>
      <c r="D2475" s="8" t="n">
        <v>44795</v>
      </c>
      <c r="E2475" s="5" t="n">
        <f aca="false">YEAR(D2475)</f>
        <v>2022</v>
      </c>
      <c r="F2475" s="5" t="n">
        <f aca="false">MONTH(D2475)</f>
        <v>8</v>
      </c>
      <c r="G2475" s="8" t="n">
        <v>44838</v>
      </c>
      <c r="H2475" s="5" t="n">
        <f aca="false">YEAR(G2475)</f>
        <v>2022</v>
      </c>
      <c r="I2475" s="5" t="n">
        <f aca="false">MONTH(G2475)</f>
        <v>10</v>
      </c>
      <c r="J2475" s="7" t="s">
        <v>9897</v>
      </c>
      <c r="K2475" s="7" t="str">
        <f aca="false">_xlfn.CONCAT(MID(J2475,5,3),MID(J2475,9,3))</f>
        <v>044109</v>
      </c>
      <c r="L2475" s="7" t="s">
        <v>9898</v>
      </c>
      <c r="M2475" s="0" t="n">
        <v>0</v>
      </c>
      <c r="O2475" s="0" t="s">
        <v>9439</v>
      </c>
      <c r="P2475" s="0" t="e">
        <f aca="false">VLOOKUP(K2475,SQ!C:D,2,FALSE())</f>
        <v>#N/A</v>
      </c>
    </row>
    <row r="2476" customFormat="false" ht="12.8" hidden="true" customHeight="false" outlineLevel="0" collapsed="false">
      <c r="A2476" s="7" t="s">
        <v>9899</v>
      </c>
      <c r="B2476" s="7" t="s">
        <v>9504</v>
      </c>
      <c r="C2476" s="7" t="s">
        <v>148</v>
      </c>
      <c r="D2476" s="8" t="n">
        <v>44795</v>
      </c>
      <c r="E2476" s="5" t="n">
        <f aca="false">YEAR(D2476)</f>
        <v>2022</v>
      </c>
      <c r="F2476" s="5" t="n">
        <f aca="false">MONTH(D2476)</f>
        <v>8</v>
      </c>
      <c r="G2476" s="8" t="n">
        <v>44839</v>
      </c>
      <c r="H2476" s="5" t="n">
        <f aca="false">YEAR(G2476)</f>
        <v>2022</v>
      </c>
      <c r="I2476" s="5" t="n">
        <f aca="false">MONTH(G2476)</f>
        <v>10</v>
      </c>
      <c r="J2476" s="7" t="s">
        <v>9900</v>
      </c>
      <c r="K2476" s="7" t="str">
        <f aca="false">_xlfn.CONCAT(MID(J2476,5,3),MID(J2476,9,3))</f>
        <v>065116</v>
      </c>
      <c r="L2476" s="7" t="s">
        <v>9901</v>
      </c>
      <c r="O2476" s="0" t="s">
        <v>9439</v>
      </c>
      <c r="P2476" s="0" t="e">
        <f aca="false">VLOOKUP(K2476,SQ!C:D,2,FALSE())</f>
        <v>#N/A</v>
      </c>
    </row>
    <row r="2477" customFormat="false" ht="12.8" hidden="true" customHeight="false" outlineLevel="0" collapsed="false">
      <c r="A2477" s="7" t="s">
        <v>9902</v>
      </c>
      <c r="B2477" s="7" t="s">
        <v>9504</v>
      </c>
      <c r="C2477" s="7" t="s">
        <v>148</v>
      </c>
      <c r="D2477" s="8" t="n">
        <v>44796</v>
      </c>
      <c r="E2477" s="5" t="n">
        <f aca="false">YEAR(D2477)</f>
        <v>2022</v>
      </c>
      <c r="F2477" s="5" t="n">
        <f aca="false">MONTH(D2477)</f>
        <v>8</v>
      </c>
      <c r="G2477" s="8" t="n">
        <v>44993</v>
      </c>
      <c r="H2477" s="5" t="n">
        <f aca="false">YEAR(G2477)</f>
        <v>2023</v>
      </c>
      <c r="I2477" s="5" t="n">
        <f aca="false">MONTH(G2477)</f>
        <v>3</v>
      </c>
      <c r="J2477" s="7" t="s">
        <v>9529</v>
      </c>
      <c r="K2477" s="7" t="str">
        <f aca="false">_xlfn.CONCAT(MID(J2477,5,3),MID(J2477,9,3))</f>
        <v>171267</v>
      </c>
      <c r="L2477" s="7" t="s">
        <v>9530</v>
      </c>
      <c r="O2477" s="0" t="s">
        <v>9439</v>
      </c>
      <c r="P2477" s="0" t="e">
        <f aca="false">VLOOKUP(K2477,SQ!C:D,2,FALSE())</f>
        <v>#N/A</v>
      </c>
    </row>
    <row r="2478" customFormat="false" ht="12.8" hidden="true" customHeight="false" outlineLevel="0" collapsed="false">
      <c r="A2478" s="7" t="s">
        <v>9903</v>
      </c>
      <c r="B2478" s="7" t="s">
        <v>9504</v>
      </c>
      <c r="C2478" s="7" t="s">
        <v>148</v>
      </c>
      <c r="D2478" s="8" t="n">
        <v>44799</v>
      </c>
      <c r="E2478" s="5" t="n">
        <f aca="false">YEAR(D2478)</f>
        <v>2022</v>
      </c>
      <c r="F2478" s="5" t="n">
        <f aca="false">MONTH(D2478)</f>
        <v>8</v>
      </c>
      <c r="G2478" s="8" t="n">
        <v>45105</v>
      </c>
      <c r="H2478" s="5" t="n">
        <f aca="false">YEAR(G2478)</f>
        <v>2023</v>
      </c>
      <c r="I2478" s="5" t="n">
        <f aca="false">MONTH(G2478)</f>
        <v>6</v>
      </c>
      <c r="J2478" s="7" t="s">
        <v>9904</v>
      </c>
      <c r="K2478" s="7" t="str">
        <f aca="false">_xlfn.CONCAT(MID(J2478,5,3),MID(J2478,9,3))</f>
        <v>008064</v>
      </c>
      <c r="L2478" s="7" t="s">
        <v>9905</v>
      </c>
      <c r="M2478" s="0" t="n">
        <v>22</v>
      </c>
      <c r="O2478" s="0" t="s">
        <v>9439</v>
      </c>
      <c r="P2478" s="0" t="str">
        <f aca="false">VLOOKUP(K2478,SQ!C:D,2,FALSE())</f>
        <v>Perimetro_Art_16_paragrafo_3º</v>
      </c>
    </row>
    <row r="2479" customFormat="false" ht="12.8" hidden="true" customHeight="false" outlineLevel="0" collapsed="false">
      <c r="A2479" s="7" t="s">
        <v>9906</v>
      </c>
      <c r="B2479" s="7" t="s">
        <v>9787</v>
      </c>
      <c r="C2479" s="7" t="s">
        <v>148</v>
      </c>
      <c r="D2479" s="8" t="n">
        <v>44852</v>
      </c>
      <c r="E2479" s="5" t="n">
        <f aca="false">YEAR(D2479)</f>
        <v>2022</v>
      </c>
      <c r="F2479" s="5" t="n">
        <f aca="false">MONTH(D2479)</f>
        <v>10</v>
      </c>
      <c r="G2479" s="8" t="n">
        <v>45065</v>
      </c>
      <c r="H2479" s="5" t="n">
        <f aca="false">YEAR(G2479)</f>
        <v>2023</v>
      </c>
      <c r="I2479" s="5" t="n">
        <f aca="false">MONTH(G2479)</f>
        <v>5</v>
      </c>
      <c r="J2479" s="7" t="s">
        <v>9907</v>
      </c>
      <c r="K2479" s="7" t="str">
        <f aca="false">_xlfn.CONCAT(MID(J2479,5,3),MID(J2479,9,3))</f>
        <v>001062</v>
      </c>
      <c r="L2479" s="7" t="s">
        <v>9908</v>
      </c>
      <c r="O2479" s="0" t="s">
        <v>9439</v>
      </c>
      <c r="P2479" s="0" t="str">
        <f aca="false">VLOOKUP(K2479,SQ!C:D,2,FALSE())</f>
        <v>Perimetro_Area_Central_sem_o_perimetro_do_Art_16_paragrafo_3º</v>
      </c>
    </row>
    <row r="2480" customFormat="false" ht="12.8" hidden="true" customHeight="false" outlineLevel="0" collapsed="false">
      <c r="A2480" s="7" t="s">
        <v>9909</v>
      </c>
      <c r="B2480" s="7" t="s">
        <v>9787</v>
      </c>
      <c r="C2480" s="7" t="s">
        <v>148</v>
      </c>
      <c r="D2480" s="8" t="n">
        <v>44865</v>
      </c>
      <c r="E2480" s="5" t="n">
        <f aca="false">YEAR(D2480)</f>
        <v>2022</v>
      </c>
      <c r="F2480" s="5" t="n">
        <f aca="false">MONTH(D2480)</f>
        <v>10</v>
      </c>
      <c r="G2480" s="8" t="n">
        <v>45160</v>
      </c>
      <c r="H2480" s="5" t="n">
        <f aca="false">YEAR(G2480)</f>
        <v>2023</v>
      </c>
      <c r="I2480" s="5" t="n">
        <f aca="false">MONTH(G2480)</f>
        <v>8</v>
      </c>
      <c r="J2480" s="7" t="s">
        <v>9910</v>
      </c>
      <c r="K2480" s="7" t="str">
        <f aca="false">_xlfn.CONCAT(MID(J2480,5,3),MID(J2480,9,3))</f>
        <v>008054</v>
      </c>
      <c r="L2480" s="7" t="s">
        <v>9911</v>
      </c>
      <c r="O2480" s="0" t="s">
        <v>9439</v>
      </c>
      <c r="P2480" s="0" t="str">
        <f aca="false">VLOOKUP(K2480,SQ!C:D,2,FALSE())</f>
        <v>Perimetro_Art_16_paragrafo_3º</v>
      </c>
    </row>
    <row r="2481" customFormat="false" ht="12.8" hidden="true" customHeight="false" outlineLevel="0" collapsed="false">
      <c r="A2481" s="7" t="s">
        <v>9912</v>
      </c>
      <c r="B2481" s="7" t="s">
        <v>9475</v>
      </c>
      <c r="C2481" s="7" t="s">
        <v>148</v>
      </c>
      <c r="D2481" s="8" t="n">
        <v>44868</v>
      </c>
      <c r="E2481" s="5" t="n">
        <f aca="false">YEAR(D2481)</f>
        <v>2022</v>
      </c>
      <c r="F2481" s="5" t="n">
        <f aca="false">MONTH(D2481)</f>
        <v>11</v>
      </c>
      <c r="G2481" s="8" t="n">
        <v>44960</v>
      </c>
      <c r="H2481" s="5" t="n">
        <f aca="false">YEAR(G2481)</f>
        <v>2023</v>
      </c>
      <c r="I2481" s="5" t="n">
        <f aca="false">MONTH(G2481)</f>
        <v>2</v>
      </c>
      <c r="J2481" s="7" t="s">
        <v>9913</v>
      </c>
      <c r="K2481" s="7" t="str">
        <f aca="false">_xlfn.CONCAT(MID(J2481,5,3),MID(J2481,9,3))</f>
        <v>169059</v>
      </c>
      <c r="L2481" s="7" t="s">
        <v>9914</v>
      </c>
      <c r="O2481" s="0" t="s">
        <v>9439</v>
      </c>
      <c r="P2481" s="0" t="e">
        <f aca="false">VLOOKUP(K2481,SQ!C:D,2,FALSE())</f>
        <v>#N/A</v>
      </c>
    </row>
    <row r="2482" customFormat="false" ht="12.8" hidden="true" customHeight="false" outlineLevel="0" collapsed="false">
      <c r="A2482" s="7" t="s">
        <v>9915</v>
      </c>
      <c r="B2482" s="7" t="s">
        <v>9504</v>
      </c>
      <c r="C2482" s="7" t="s">
        <v>148</v>
      </c>
      <c r="D2482" s="8" t="n">
        <v>44874</v>
      </c>
      <c r="E2482" s="5" t="n">
        <f aca="false">YEAR(D2482)</f>
        <v>2022</v>
      </c>
      <c r="F2482" s="5" t="n">
        <f aca="false">MONTH(D2482)</f>
        <v>11</v>
      </c>
      <c r="G2482" s="8" t="n">
        <v>44895</v>
      </c>
      <c r="H2482" s="5" t="n">
        <f aca="false">YEAR(G2482)</f>
        <v>2022</v>
      </c>
      <c r="I2482" s="5" t="n">
        <f aca="false">MONTH(G2482)</f>
        <v>11</v>
      </c>
      <c r="J2482" s="7" t="s">
        <v>9916</v>
      </c>
      <c r="K2482" s="7" t="str">
        <f aca="false">_xlfn.CONCAT(MID(J2482,5,3),MID(J2482,9,3))</f>
        <v>088158</v>
      </c>
      <c r="L2482" s="7" t="s">
        <v>9917</v>
      </c>
      <c r="O2482" s="0" t="s">
        <v>9439</v>
      </c>
      <c r="P2482" s="0" t="e">
        <f aca="false">VLOOKUP(K2482,SQ!C:D,2,FALSE())</f>
        <v>#N/A</v>
      </c>
    </row>
    <row r="2483" customFormat="false" ht="12.8" hidden="true" customHeight="false" outlineLevel="0" collapsed="false">
      <c r="A2483" s="7" t="s">
        <v>9918</v>
      </c>
      <c r="B2483" s="7" t="s">
        <v>9504</v>
      </c>
      <c r="C2483" s="7" t="s">
        <v>148</v>
      </c>
      <c r="D2483" s="8" t="n">
        <v>44895</v>
      </c>
      <c r="E2483" s="5" t="n">
        <f aca="false">YEAR(D2483)</f>
        <v>2022</v>
      </c>
      <c r="F2483" s="5" t="n">
        <f aca="false">MONTH(D2483)</f>
        <v>11</v>
      </c>
      <c r="G2483" s="8" t="n">
        <v>44984</v>
      </c>
      <c r="H2483" s="5" t="n">
        <f aca="false">YEAR(G2483)</f>
        <v>2023</v>
      </c>
      <c r="I2483" s="5" t="n">
        <f aca="false">MONTH(G2483)</f>
        <v>2</v>
      </c>
      <c r="J2483" s="7" t="s">
        <v>9919</v>
      </c>
      <c r="K2483" s="7" t="str">
        <f aca="false">_xlfn.CONCAT(MID(J2483,5,3),MID(J2483,9,3))</f>
        <v>097044</v>
      </c>
      <c r="L2483" s="7" t="s">
        <v>9920</v>
      </c>
      <c r="O2483" s="0" t="s">
        <v>9439</v>
      </c>
      <c r="P2483" s="0" t="e">
        <f aca="false">VLOOKUP(K2483,SQ!C:D,2,FALSE())</f>
        <v>#N/A</v>
      </c>
    </row>
    <row r="2484" customFormat="false" ht="12.8" hidden="true" customHeight="false" outlineLevel="0" collapsed="false">
      <c r="A2484" s="7" t="s">
        <v>9921</v>
      </c>
      <c r="B2484" s="7" t="s">
        <v>9475</v>
      </c>
      <c r="C2484" s="7" t="s">
        <v>148</v>
      </c>
      <c r="D2484" s="8" t="n">
        <v>44916</v>
      </c>
      <c r="E2484" s="5" t="n">
        <f aca="false">YEAR(D2484)</f>
        <v>2022</v>
      </c>
      <c r="F2484" s="5" t="n">
        <f aca="false">MONTH(D2484)</f>
        <v>12</v>
      </c>
      <c r="G2484" s="8" t="n">
        <v>44946</v>
      </c>
      <c r="H2484" s="5" t="n">
        <f aca="false">YEAR(G2484)</f>
        <v>2023</v>
      </c>
      <c r="I2484" s="5" t="n">
        <f aca="false">MONTH(G2484)</f>
        <v>1</v>
      </c>
      <c r="J2484" s="7" t="s">
        <v>9690</v>
      </c>
      <c r="K2484" s="7" t="str">
        <f aca="false">_xlfn.CONCAT(MID(J2484,5,3),MID(J2484,9,3))</f>
        <v>021044</v>
      </c>
      <c r="L2484" s="7" t="s">
        <v>9691</v>
      </c>
      <c r="M2484" s="0" t="n">
        <v>300</v>
      </c>
      <c r="O2484" s="0" t="s">
        <v>9439</v>
      </c>
      <c r="P2484" s="0" t="e">
        <f aca="false">VLOOKUP(K2484,SQ!C:D,2,FALSE())</f>
        <v>#N/A</v>
      </c>
    </row>
    <row r="2485" customFormat="false" ht="12.8" hidden="true" customHeight="false" outlineLevel="0" collapsed="false">
      <c r="A2485" s="7" t="s">
        <v>9922</v>
      </c>
      <c r="B2485" s="7" t="s">
        <v>9611</v>
      </c>
      <c r="C2485" s="7" t="s">
        <v>148</v>
      </c>
      <c r="D2485" s="8" t="n">
        <v>44922</v>
      </c>
      <c r="E2485" s="5" t="n">
        <f aca="false">YEAR(D2485)</f>
        <v>2022</v>
      </c>
      <c r="F2485" s="5" t="n">
        <f aca="false">MONTH(D2485)</f>
        <v>12</v>
      </c>
      <c r="G2485" s="8" t="n">
        <v>44981</v>
      </c>
      <c r="H2485" s="5" t="n">
        <f aca="false">YEAR(G2485)</f>
        <v>2023</v>
      </c>
      <c r="I2485" s="5" t="n">
        <f aca="false">MONTH(G2485)</f>
        <v>2</v>
      </c>
      <c r="J2485" s="7" t="s">
        <v>9602</v>
      </c>
      <c r="K2485" s="7" t="str">
        <f aca="false">_xlfn.CONCAT(MID(J2485,5,3),MID(J2485,9,3))</f>
        <v>156036</v>
      </c>
      <c r="L2485" s="7" t="s">
        <v>9603</v>
      </c>
      <c r="O2485" s="0" t="s">
        <v>9439</v>
      </c>
      <c r="P2485" s="0" t="e">
        <f aca="false">VLOOKUP(K2485,SQ!C:D,2,FALSE())</f>
        <v>#N/A</v>
      </c>
    </row>
    <row r="2486" customFormat="false" ht="12.8" hidden="true" customHeight="false" outlineLevel="0" collapsed="false">
      <c r="A2486" s="7" t="s">
        <v>9923</v>
      </c>
      <c r="B2486" s="7" t="s">
        <v>9475</v>
      </c>
      <c r="C2486" s="7" t="s">
        <v>148</v>
      </c>
      <c r="D2486" s="8" t="n">
        <v>44985</v>
      </c>
      <c r="E2486" s="5" t="n">
        <f aca="false">YEAR(D2486)</f>
        <v>2023</v>
      </c>
      <c r="F2486" s="5" t="n">
        <f aca="false">MONTH(D2486)</f>
        <v>2</v>
      </c>
      <c r="G2486" s="8" t="n">
        <v>45103</v>
      </c>
      <c r="H2486" s="5" t="n">
        <f aca="false">YEAR(G2486)</f>
        <v>2023</v>
      </c>
      <c r="I2486" s="5" t="n">
        <f aca="false">MONTH(G2486)</f>
        <v>6</v>
      </c>
      <c r="J2486" s="7" t="s">
        <v>9605</v>
      </c>
      <c r="K2486" s="7" t="str">
        <f aca="false">_xlfn.CONCAT(MID(J2486,5,3),MID(J2486,9,3))</f>
        <v>016124</v>
      </c>
      <c r="L2486" s="7" t="s">
        <v>9606</v>
      </c>
      <c r="O2486" s="0" t="s">
        <v>9439</v>
      </c>
      <c r="P2486" s="0" t="e">
        <f aca="false">VLOOKUP(K2486,SQ!C:D,2,FALSE())</f>
        <v>#N/A</v>
      </c>
    </row>
    <row r="2487" customFormat="false" ht="12.8" hidden="true" customHeight="false" outlineLevel="0" collapsed="false">
      <c r="A2487" s="7" t="s">
        <v>9924</v>
      </c>
      <c r="B2487" s="7" t="s">
        <v>9504</v>
      </c>
      <c r="C2487" s="7" t="s">
        <v>148</v>
      </c>
      <c r="D2487" s="8" t="n">
        <v>44993</v>
      </c>
      <c r="E2487" s="5" t="n">
        <f aca="false">YEAR(D2487)</f>
        <v>2023</v>
      </c>
      <c r="F2487" s="5" t="n">
        <f aca="false">MONTH(D2487)</f>
        <v>3</v>
      </c>
      <c r="G2487" s="8" t="n">
        <v>45072</v>
      </c>
      <c r="H2487" s="5" t="n">
        <f aca="false">YEAR(G2487)</f>
        <v>2023</v>
      </c>
      <c r="I2487" s="5" t="n">
        <f aca="false">MONTH(G2487)</f>
        <v>5</v>
      </c>
      <c r="J2487" s="7" t="s">
        <v>9925</v>
      </c>
      <c r="K2487" s="7" t="str">
        <f aca="false">_xlfn.CONCAT(MID(J2487,5,3),MID(J2487,9,3))</f>
        <v>015074</v>
      </c>
      <c r="L2487" s="7" t="s">
        <v>9926</v>
      </c>
      <c r="O2487" s="0" t="s">
        <v>9439</v>
      </c>
      <c r="P2487" s="0" t="e">
        <f aca="false">VLOOKUP(K2487,SQ!C:D,2,FALSE())</f>
        <v>#N/A</v>
      </c>
    </row>
    <row r="2488" customFormat="false" ht="12.8" hidden="true" customHeight="false" outlineLevel="0" collapsed="false">
      <c r="A2488" s="7" t="s">
        <v>9927</v>
      </c>
      <c r="B2488" s="7" t="s">
        <v>9504</v>
      </c>
      <c r="C2488" s="7" t="s">
        <v>148</v>
      </c>
      <c r="D2488" s="8" t="n">
        <v>45006</v>
      </c>
      <c r="E2488" s="5" t="n">
        <f aca="false">YEAR(D2488)</f>
        <v>2023</v>
      </c>
      <c r="F2488" s="5" t="n">
        <f aca="false">MONTH(D2488)</f>
        <v>3</v>
      </c>
      <c r="G2488" s="8" t="n">
        <v>45019</v>
      </c>
      <c r="H2488" s="5" t="n">
        <f aca="false">YEAR(G2488)</f>
        <v>2023</v>
      </c>
      <c r="I2488" s="5" t="n">
        <f aca="false">MONTH(G2488)</f>
        <v>4</v>
      </c>
      <c r="J2488" s="7" t="s">
        <v>9803</v>
      </c>
      <c r="K2488" s="7" t="str">
        <f aca="false">_xlfn.CONCAT(MID(J2488,5,3),MID(J2488,9,3))</f>
        <v>087477</v>
      </c>
      <c r="L2488" s="7" t="s">
        <v>9804</v>
      </c>
      <c r="O2488" s="0" t="s">
        <v>9439</v>
      </c>
      <c r="P2488" s="0" t="e">
        <f aca="false">VLOOKUP(K2488,SQ!C:D,2,FALSE())</f>
        <v>#N/A</v>
      </c>
    </row>
    <row r="2489" customFormat="false" ht="12.8" hidden="true" customHeight="false" outlineLevel="0" collapsed="false">
      <c r="A2489" s="7" t="s">
        <v>9928</v>
      </c>
      <c r="B2489" s="7" t="s">
        <v>9787</v>
      </c>
      <c r="C2489" s="7" t="s">
        <v>148</v>
      </c>
      <c r="D2489" s="8" t="n">
        <v>45016</v>
      </c>
      <c r="E2489" s="5" t="n">
        <f aca="false">YEAR(D2489)</f>
        <v>2023</v>
      </c>
      <c r="F2489" s="5" t="n">
        <f aca="false">MONTH(D2489)</f>
        <v>3</v>
      </c>
      <c r="G2489" s="8" t="n">
        <v>45110</v>
      </c>
      <c r="H2489" s="5" t="n">
        <f aca="false">YEAR(G2489)</f>
        <v>2023</v>
      </c>
      <c r="I2489" s="5" t="n">
        <f aca="false">MONTH(G2489)</f>
        <v>7</v>
      </c>
      <c r="J2489" s="7" t="s">
        <v>9929</v>
      </c>
      <c r="K2489" s="7" t="str">
        <f aca="false">_xlfn.CONCAT(MID(J2489,5,3),MID(J2489,9,3))</f>
        <v>005019</v>
      </c>
      <c r="L2489" s="7" t="s">
        <v>9930</v>
      </c>
      <c r="M2489" s="0" t="n">
        <v>69</v>
      </c>
      <c r="O2489" s="0" t="s">
        <v>9439</v>
      </c>
      <c r="P2489" s="0" t="str">
        <f aca="false">VLOOKUP(K2489,SQ!C:D,2,FALSE())</f>
        <v>Perimetro_Area_Central_sem_o_perimetro_do_Art_16_paragrafo_3º</v>
      </c>
    </row>
    <row r="2490" customFormat="false" ht="12.8" hidden="true" customHeight="false" outlineLevel="0" collapsed="false">
      <c r="A2490" s="7" t="s">
        <v>9931</v>
      </c>
      <c r="B2490" s="7" t="s">
        <v>9787</v>
      </c>
      <c r="C2490" s="7" t="s">
        <v>148</v>
      </c>
      <c r="D2490" s="8" t="n">
        <v>45016</v>
      </c>
      <c r="E2490" s="5" t="n">
        <f aca="false">YEAR(D2490)</f>
        <v>2023</v>
      </c>
      <c r="F2490" s="5" t="n">
        <f aca="false">MONTH(D2490)</f>
        <v>3</v>
      </c>
      <c r="G2490" s="8" t="n">
        <v>45188</v>
      </c>
      <c r="H2490" s="5" t="n">
        <f aca="false">YEAR(G2490)</f>
        <v>2023</v>
      </c>
      <c r="I2490" s="5" t="n">
        <f aca="false">MONTH(G2490)</f>
        <v>9</v>
      </c>
      <c r="J2490" s="7" t="s">
        <v>9904</v>
      </c>
      <c r="K2490" s="7" t="str">
        <f aca="false">_xlfn.CONCAT(MID(J2490,5,3),MID(J2490,9,3))</f>
        <v>008064</v>
      </c>
      <c r="L2490" s="7" t="s">
        <v>9905</v>
      </c>
      <c r="M2490" s="0" t="n">
        <v>23</v>
      </c>
      <c r="O2490" s="0" t="s">
        <v>9439</v>
      </c>
      <c r="P2490" s="0" t="str">
        <f aca="false">VLOOKUP(K2490,SQ!C:D,2,FALSE())</f>
        <v>Perimetro_Art_16_paragrafo_3º</v>
      </c>
    </row>
    <row r="2491" customFormat="false" ht="12.8" hidden="true" customHeight="false" outlineLevel="0" collapsed="false">
      <c r="A2491" s="7" t="s">
        <v>9932</v>
      </c>
      <c r="B2491" s="7" t="s">
        <v>9787</v>
      </c>
      <c r="C2491" s="7" t="s">
        <v>148</v>
      </c>
      <c r="D2491" s="8" t="n">
        <v>45036</v>
      </c>
      <c r="E2491" s="5" t="n">
        <f aca="false">YEAR(D2491)</f>
        <v>2023</v>
      </c>
      <c r="F2491" s="5" t="n">
        <f aca="false">MONTH(D2491)</f>
        <v>4</v>
      </c>
      <c r="G2491" s="8" t="n">
        <v>45187</v>
      </c>
      <c r="H2491" s="5" t="n">
        <f aca="false">YEAR(G2491)</f>
        <v>2023</v>
      </c>
      <c r="I2491" s="5" t="n">
        <f aca="false">MONTH(G2491)</f>
        <v>9</v>
      </c>
      <c r="J2491" s="7" t="s">
        <v>9933</v>
      </c>
      <c r="K2491" s="7" t="str">
        <f aca="false">_xlfn.CONCAT(MID(J2491,5,3),MID(J2491,9,3))</f>
        <v>007090</v>
      </c>
      <c r="L2491" s="7" t="s">
        <v>9934</v>
      </c>
      <c r="M2491" s="0" t="n">
        <v>93</v>
      </c>
      <c r="O2491" s="0" t="s">
        <v>9439</v>
      </c>
      <c r="P2491" s="0" t="str">
        <f aca="false">VLOOKUP(K2491,SQ!C:D,2,FALSE())</f>
        <v>Perimetro_Area_Central_sem_o_perimetro_do_Art_16_paragrafo_3º</v>
      </c>
    </row>
    <row r="2492" customFormat="false" ht="12.8" hidden="true" customHeight="false" outlineLevel="0" collapsed="false">
      <c r="A2492" s="7" t="s">
        <v>9935</v>
      </c>
      <c r="B2492" s="7" t="s">
        <v>9770</v>
      </c>
      <c r="C2492" s="7" t="s">
        <v>148</v>
      </c>
      <c r="D2492" s="8" t="n">
        <v>45050</v>
      </c>
      <c r="E2492" s="5" t="n">
        <f aca="false">YEAR(D2492)</f>
        <v>2023</v>
      </c>
      <c r="F2492" s="5" t="n">
        <f aca="false">MONTH(D2492)</f>
        <v>5</v>
      </c>
      <c r="G2492" s="8" t="n">
        <v>45162</v>
      </c>
      <c r="H2492" s="5" t="n">
        <f aca="false">YEAR(G2492)</f>
        <v>2023</v>
      </c>
      <c r="I2492" s="5" t="n">
        <f aca="false">MONTH(G2492)</f>
        <v>8</v>
      </c>
      <c r="J2492" s="7" t="s">
        <v>9697</v>
      </c>
      <c r="K2492" s="7" t="str">
        <f aca="false">_xlfn.CONCAT(MID(J2492,5,3),MID(J2492,9,3))</f>
        <v>016066</v>
      </c>
      <c r="L2492" s="7" t="s">
        <v>9698</v>
      </c>
      <c r="O2492" s="0" t="s">
        <v>9439</v>
      </c>
      <c r="P2492" s="0" t="e">
        <f aca="false">VLOOKUP(K2492,SQ!C:D,2,FALSE())</f>
        <v>#N/A</v>
      </c>
    </row>
    <row r="2493" customFormat="false" ht="12.8" hidden="true" customHeight="false" outlineLevel="0" collapsed="false">
      <c r="A2493" s="7" t="s">
        <v>9936</v>
      </c>
      <c r="B2493" s="7" t="s">
        <v>9504</v>
      </c>
      <c r="C2493" s="7" t="s">
        <v>148</v>
      </c>
      <c r="D2493" s="8" t="n">
        <v>45089</v>
      </c>
      <c r="E2493" s="5" t="n">
        <f aca="false">YEAR(D2493)</f>
        <v>2023</v>
      </c>
      <c r="F2493" s="5" t="n">
        <f aca="false">MONTH(D2493)</f>
        <v>6</v>
      </c>
      <c r="G2493" s="8" t="n">
        <v>45100</v>
      </c>
      <c r="H2493" s="5" t="n">
        <f aca="false">YEAR(G2493)</f>
        <v>2023</v>
      </c>
      <c r="I2493" s="5" t="n">
        <f aca="false">MONTH(G2493)</f>
        <v>6</v>
      </c>
      <c r="J2493" s="7" t="s">
        <v>9937</v>
      </c>
      <c r="K2493" s="7" t="str">
        <f aca="false">_xlfn.CONCAT(MID(J2493,5,3),MID(J2493,9,3))</f>
        <v>036069</v>
      </c>
      <c r="L2493" s="7" t="s">
        <v>9938</v>
      </c>
      <c r="M2493" s="0" t="n">
        <v>1</v>
      </c>
      <c r="O2493" s="0" t="s">
        <v>9439</v>
      </c>
      <c r="P2493" s="0" t="e">
        <f aca="false">VLOOKUP(K2493,SQ!C:D,2,FALSE())</f>
        <v>#N/A</v>
      </c>
    </row>
    <row r="2494" customFormat="false" ht="12.8" hidden="true" customHeight="false" outlineLevel="0" collapsed="false">
      <c r="A2494" s="7" t="s">
        <v>9939</v>
      </c>
      <c r="B2494" s="7" t="s">
        <v>9504</v>
      </c>
      <c r="C2494" s="7" t="s">
        <v>148</v>
      </c>
      <c r="D2494" s="8" t="n">
        <v>45090</v>
      </c>
      <c r="E2494" s="5" t="n">
        <f aca="false">YEAR(D2494)</f>
        <v>2023</v>
      </c>
      <c r="F2494" s="5" t="n">
        <f aca="false">MONTH(D2494)</f>
        <v>6</v>
      </c>
      <c r="G2494" s="8" t="n">
        <v>45132</v>
      </c>
      <c r="H2494" s="5" t="n">
        <f aca="false">YEAR(G2494)</f>
        <v>2023</v>
      </c>
      <c r="I2494" s="5" t="n">
        <f aca="false">MONTH(G2494)</f>
        <v>7</v>
      </c>
      <c r="J2494" s="7" t="s">
        <v>9716</v>
      </c>
      <c r="K2494" s="7" t="str">
        <f aca="false">_xlfn.CONCAT(MID(J2494,5,3),MID(J2494,9,3))</f>
        <v>016080</v>
      </c>
      <c r="L2494" s="7" t="s">
        <v>9717</v>
      </c>
      <c r="O2494" s="0" t="s">
        <v>9439</v>
      </c>
      <c r="P2494" s="0" t="e">
        <f aca="false">VLOOKUP(K2494,SQ!C:D,2,FALSE())</f>
        <v>#N/A</v>
      </c>
    </row>
    <row r="2495" customFormat="false" ht="12.8" hidden="true" customHeight="false" outlineLevel="0" collapsed="false">
      <c r="A2495" s="7" t="s">
        <v>9940</v>
      </c>
      <c r="B2495" s="7" t="s">
        <v>9787</v>
      </c>
      <c r="C2495" s="7" t="s">
        <v>148</v>
      </c>
      <c r="D2495" s="8" t="n">
        <v>45103</v>
      </c>
      <c r="E2495" s="5" t="n">
        <f aca="false">YEAR(D2495)</f>
        <v>2023</v>
      </c>
      <c r="F2495" s="5" t="n">
        <f aca="false">MONTH(D2495)</f>
        <v>6</v>
      </c>
      <c r="G2495" s="8" t="n">
        <v>45180</v>
      </c>
      <c r="H2495" s="5" t="n">
        <f aca="false">YEAR(G2495)</f>
        <v>2023</v>
      </c>
      <c r="I2495" s="5" t="n">
        <f aca="false">MONTH(G2495)</f>
        <v>9</v>
      </c>
      <c r="J2495" s="7" t="s">
        <v>9941</v>
      </c>
      <c r="K2495" s="7" t="str">
        <f aca="false">_xlfn.CONCAT(MID(J2495,5,3),MID(J2495,9,3))</f>
        <v>007090</v>
      </c>
      <c r="L2495" s="7" t="s">
        <v>9942</v>
      </c>
      <c r="O2495" s="0" t="s">
        <v>9439</v>
      </c>
      <c r="P2495" s="0" t="str">
        <f aca="false">VLOOKUP(K2495,SQ!C:D,2,FALSE())</f>
        <v>Perimetro_Area_Central_sem_o_perimetro_do_Art_16_paragrafo_3º</v>
      </c>
    </row>
    <row r="2496" customFormat="false" ht="12.8" hidden="true" customHeight="false" outlineLevel="0" collapsed="false">
      <c r="A2496" s="7" t="s">
        <v>9943</v>
      </c>
      <c r="B2496" s="7" t="s">
        <v>9475</v>
      </c>
      <c r="C2496" s="7" t="s">
        <v>148</v>
      </c>
      <c r="D2496" s="8" t="n">
        <v>45106</v>
      </c>
      <c r="E2496" s="5" t="n">
        <f aca="false">YEAR(D2496)</f>
        <v>2023</v>
      </c>
      <c r="F2496" s="5" t="n">
        <f aca="false">MONTH(D2496)</f>
        <v>6</v>
      </c>
      <c r="G2496" s="8" t="n">
        <v>45113</v>
      </c>
      <c r="H2496" s="5" t="n">
        <f aca="false">YEAR(G2496)</f>
        <v>2023</v>
      </c>
      <c r="I2496" s="5" t="n">
        <f aca="false">MONTH(G2496)</f>
        <v>7</v>
      </c>
      <c r="J2496" s="7" t="s">
        <v>9669</v>
      </c>
      <c r="K2496" s="7" t="str">
        <f aca="false">_xlfn.CONCAT(MID(J2496,5,3),MID(J2496,9,3))</f>
        <v>085663</v>
      </c>
      <c r="L2496" s="7" t="s">
        <v>9670</v>
      </c>
      <c r="O2496" s="0" t="s">
        <v>9439</v>
      </c>
      <c r="P2496" s="0" t="e">
        <f aca="false">VLOOKUP(K2496,SQ!C:D,2,FALSE())</f>
        <v>#N/A</v>
      </c>
    </row>
    <row r="2497" customFormat="false" ht="12.8" hidden="true" customHeight="false" outlineLevel="0" collapsed="false">
      <c r="A2497" s="7" t="s">
        <v>9943</v>
      </c>
      <c r="B2497" s="7" t="s">
        <v>9475</v>
      </c>
      <c r="C2497" s="7" t="s">
        <v>148</v>
      </c>
      <c r="D2497" s="8" t="n">
        <v>45106</v>
      </c>
      <c r="E2497" s="5" t="n">
        <f aca="false">YEAR(D2497)</f>
        <v>2023</v>
      </c>
      <c r="F2497" s="5" t="n">
        <f aca="false">MONTH(D2497)</f>
        <v>6</v>
      </c>
      <c r="G2497" s="8" t="n">
        <v>45113</v>
      </c>
      <c r="H2497" s="5" t="n">
        <f aca="false">YEAR(G2497)</f>
        <v>2023</v>
      </c>
      <c r="I2497" s="5" t="n">
        <f aca="false">MONTH(G2497)</f>
        <v>7</v>
      </c>
      <c r="J2497" s="7" t="s">
        <v>9669</v>
      </c>
      <c r="K2497" s="7" t="str">
        <f aca="false">_xlfn.CONCAT(MID(J2497,5,3),MID(J2497,9,3))</f>
        <v>085663</v>
      </c>
      <c r="L2497" s="7" t="s">
        <v>9670</v>
      </c>
      <c r="M2497" s="0" t="n">
        <v>263</v>
      </c>
      <c r="O2497" s="0" t="s">
        <v>9439</v>
      </c>
      <c r="P2497" s="0" t="e">
        <f aca="false">VLOOKUP(K2497,SQ!C:D,2,FALSE())</f>
        <v>#N/A</v>
      </c>
    </row>
    <row r="2498" customFormat="false" ht="12.8" hidden="true" customHeight="false" outlineLevel="0" collapsed="false">
      <c r="A2498" s="7" t="s">
        <v>9944</v>
      </c>
      <c r="B2498" s="7" t="s">
        <v>9504</v>
      </c>
      <c r="C2498" s="7" t="s">
        <v>148</v>
      </c>
      <c r="D2498" s="8" t="n">
        <v>45111</v>
      </c>
      <c r="E2498" s="5" t="n">
        <f aca="false">YEAR(D2498)</f>
        <v>2023</v>
      </c>
      <c r="F2498" s="5" t="n">
        <f aca="false">MONTH(D2498)</f>
        <v>7</v>
      </c>
      <c r="G2498" s="8" t="n">
        <v>45135</v>
      </c>
      <c r="H2498" s="5" t="n">
        <f aca="false">YEAR(G2498)</f>
        <v>2023</v>
      </c>
      <c r="I2498" s="5" t="n">
        <f aca="false">MONTH(G2498)</f>
        <v>7</v>
      </c>
      <c r="J2498" s="7" t="s">
        <v>9945</v>
      </c>
      <c r="K2498" s="7" t="str">
        <f aca="false">_xlfn.CONCAT(MID(J2498,5,3),MID(J2498,9,3))</f>
        <v>078431</v>
      </c>
      <c r="L2498" s="7" t="s">
        <v>9946</v>
      </c>
      <c r="O2498" s="0" t="s">
        <v>9439</v>
      </c>
      <c r="P2498" s="0" t="e">
        <f aca="false">VLOOKUP(K2498,SQ!C:D,2,FALSE())</f>
        <v>#N/A</v>
      </c>
    </row>
    <row r="2499" customFormat="false" ht="12.8" hidden="true" customHeight="false" outlineLevel="0" collapsed="false">
      <c r="A2499" s="7" t="s">
        <v>9947</v>
      </c>
      <c r="B2499" s="7" t="s">
        <v>9770</v>
      </c>
      <c r="C2499" s="7" t="s">
        <v>148</v>
      </c>
      <c r="D2499" s="8" t="n">
        <v>45120</v>
      </c>
      <c r="E2499" s="5" t="n">
        <f aca="false">YEAR(D2499)</f>
        <v>2023</v>
      </c>
      <c r="F2499" s="5" t="n">
        <f aca="false">MONTH(D2499)</f>
        <v>7</v>
      </c>
      <c r="G2499" s="8" t="n">
        <v>45190</v>
      </c>
      <c r="H2499" s="5" t="n">
        <f aca="false">YEAR(G2499)</f>
        <v>2023</v>
      </c>
      <c r="I2499" s="5" t="n">
        <f aca="false">MONTH(G2499)</f>
        <v>9</v>
      </c>
      <c r="J2499" s="7" t="s">
        <v>9841</v>
      </c>
      <c r="K2499" s="7" t="str">
        <f aca="false">_xlfn.CONCAT(MID(J2499,5,3),MID(J2499,9,3))</f>
        <v>006007</v>
      </c>
      <c r="L2499" s="7" t="s">
        <v>9842</v>
      </c>
      <c r="O2499" s="0" t="s">
        <v>9439</v>
      </c>
      <c r="P2499" s="0" t="str">
        <f aca="false">VLOOKUP(K2499,SQ!C:D,2,FALSE())</f>
        <v>Perimetro_Area_Central_sem_o_perimetro_do_Art_16_paragrafo_3º</v>
      </c>
    </row>
    <row r="2500" customFormat="false" ht="12.8" hidden="true" customHeight="false" outlineLevel="0" collapsed="false">
      <c r="A2500" s="7" t="s">
        <v>9948</v>
      </c>
      <c r="B2500" s="7" t="s">
        <v>9835</v>
      </c>
      <c r="C2500" s="7" t="s">
        <v>148</v>
      </c>
      <c r="D2500" s="8" t="n">
        <v>45131</v>
      </c>
      <c r="E2500" s="5" t="n">
        <f aca="false">YEAR(D2500)</f>
        <v>2023</v>
      </c>
      <c r="F2500" s="5" t="n">
        <f aca="false">MONTH(D2500)</f>
        <v>7</v>
      </c>
      <c r="G2500" s="8" t="n">
        <v>45169</v>
      </c>
      <c r="H2500" s="5" t="n">
        <f aca="false">YEAR(G2500)</f>
        <v>2023</v>
      </c>
      <c r="I2500" s="5" t="n">
        <f aca="false">MONTH(G2500)</f>
        <v>8</v>
      </c>
      <c r="J2500" s="7" t="s">
        <v>9841</v>
      </c>
      <c r="K2500" s="7" t="str">
        <f aca="false">_xlfn.CONCAT(MID(J2500,5,3),MID(J2500,9,3))</f>
        <v>006007</v>
      </c>
      <c r="L2500" s="7" t="s">
        <v>9842</v>
      </c>
      <c r="O2500" s="0" t="s">
        <v>9439</v>
      </c>
      <c r="P2500" s="0" t="str">
        <f aca="false">VLOOKUP(K2500,SQ!C:D,2,FALSE())</f>
        <v>Perimetro_Area_Central_sem_o_perimetro_do_Art_16_paragrafo_3º</v>
      </c>
    </row>
    <row r="2501" customFormat="false" ht="12.8" hidden="true" customHeight="false" outlineLevel="0" collapsed="false">
      <c r="A2501" s="7" t="s">
        <v>9949</v>
      </c>
      <c r="B2501" s="7" t="s">
        <v>9475</v>
      </c>
      <c r="C2501" s="7" t="s">
        <v>148</v>
      </c>
      <c r="D2501" s="8" t="n">
        <v>45142</v>
      </c>
      <c r="E2501" s="5" t="n">
        <f aca="false">YEAR(D2501)</f>
        <v>2023</v>
      </c>
      <c r="F2501" s="5" t="n">
        <f aca="false">MONTH(D2501)</f>
        <v>8</v>
      </c>
      <c r="G2501" s="8" t="n">
        <v>45161</v>
      </c>
      <c r="H2501" s="5" t="n">
        <f aca="false">YEAR(G2501)</f>
        <v>2023</v>
      </c>
      <c r="I2501" s="5" t="n">
        <f aca="false">MONTH(G2501)</f>
        <v>8</v>
      </c>
      <c r="J2501" s="7" t="s">
        <v>9578</v>
      </c>
      <c r="K2501" s="7" t="str">
        <f aca="false">_xlfn.CONCAT(MID(J2501,5,3),MID(J2501,9,3))</f>
        <v>027049</v>
      </c>
      <c r="L2501" s="7" t="s">
        <v>9579</v>
      </c>
      <c r="O2501" s="0" t="s">
        <v>9439</v>
      </c>
      <c r="P2501" s="0" t="e">
        <f aca="false">VLOOKUP(K2501,SQ!C:D,2,FALSE())</f>
        <v>#N/A</v>
      </c>
    </row>
    <row r="2502" customFormat="false" ht="12.8" hidden="true" customHeight="false" outlineLevel="0" collapsed="false">
      <c r="A2502" s="7" t="s">
        <v>9950</v>
      </c>
      <c r="B2502" s="7" t="s">
        <v>9504</v>
      </c>
      <c r="C2502" s="7" t="s">
        <v>148</v>
      </c>
      <c r="D2502" s="8" t="n">
        <v>45173</v>
      </c>
      <c r="E2502" s="5" t="n">
        <f aca="false">YEAR(D2502)</f>
        <v>2023</v>
      </c>
      <c r="F2502" s="5" t="n">
        <f aca="false">MONTH(D2502)</f>
        <v>9</v>
      </c>
      <c r="G2502" s="8" t="n">
        <v>45191</v>
      </c>
      <c r="H2502" s="5" t="n">
        <f aca="false">YEAR(G2502)</f>
        <v>2023</v>
      </c>
      <c r="I2502" s="5" t="n">
        <f aca="false">MONTH(G2502)</f>
        <v>9</v>
      </c>
      <c r="J2502" s="7" t="s">
        <v>9612</v>
      </c>
      <c r="K2502" s="7" t="str">
        <f aca="false">_xlfn.CONCAT(MID(J2502,5,3),MID(J2502,9,3))</f>
        <v>018098</v>
      </c>
      <c r="L2502" s="7" t="s">
        <v>9613</v>
      </c>
      <c r="M2502" s="0" t="n">
        <v>1</v>
      </c>
      <c r="O2502" s="0" t="s">
        <v>9439</v>
      </c>
      <c r="P2502" s="0" t="str">
        <f aca="false">VLOOKUP(K2502,SQ!C:D,2,FALSE())</f>
        <v>AIU Setor Central</v>
      </c>
    </row>
    <row r="2503" customFormat="false" ht="12.8" hidden="true" customHeight="false" outlineLevel="0" collapsed="false">
      <c r="A2503" s="7" t="s">
        <v>9951</v>
      </c>
      <c r="B2503" s="7" t="s">
        <v>9504</v>
      </c>
      <c r="C2503" s="7" t="s">
        <v>148</v>
      </c>
      <c r="D2503" s="8" t="n">
        <v>45174</v>
      </c>
      <c r="E2503" s="5" t="n">
        <f aca="false">YEAR(D2503)</f>
        <v>2023</v>
      </c>
      <c r="F2503" s="5" t="n">
        <f aca="false">MONTH(D2503)</f>
        <v>9</v>
      </c>
      <c r="G2503" s="8" t="n">
        <v>45181</v>
      </c>
      <c r="H2503" s="5" t="n">
        <f aca="false">YEAR(G2503)</f>
        <v>2023</v>
      </c>
      <c r="I2503" s="5" t="n">
        <f aca="false">MONTH(G2503)</f>
        <v>9</v>
      </c>
      <c r="J2503" s="7" t="s">
        <v>9481</v>
      </c>
      <c r="K2503" s="7" t="str">
        <f aca="false">_xlfn.CONCAT(MID(J2503,5,3),MID(J2503,9,3))</f>
        <v>304100</v>
      </c>
      <c r="L2503" s="7" t="s">
        <v>9482</v>
      </c>
      <c r="O2503" s="0" t="s">
        <v>9439</v>
      </c>
      <c r="P2503" s="0" t="e">
        <f aca="false">VLOOKUP(K2503,SQ!C:D,2,FALSE())</f>
        <v>#N/A</v>
      </c>
    </row>
    <row r="2504" customFormat="false" ht="12.8" hidden="true" customHeight="false" outlineLevel="0" collapsed="false">
      <c r="A2504" s="0" t="s">
        <v>9952</v>
      </c>
      <c r="B2504" s="0" t="s">
        <v>9953</v>
      </c>
      <c r="C2504" s="0" t="s">
        <v>9954</v>
      </c>
      <c r="D2504" s="9" t="n">
        <v>42978.7659259259</v>
      </c>
      <c r="E2504" s="5" t="n">
        <f aca="false">YEAR(D2504)</f>
        <v>2017</v>
      </c>
      <c r="F2504" s="5" t="n">
        <f aca="false">MONTH(D2504)</f>
        <v>8</v>
      </c>
      <c r="G2504" s="8" t="n">
        <v>44772.125</v>
      </c>
      <c r="H2504" s="5" t="n">
        <f aca="false">YEAR(G2504)</f>
        <v>2022</v>
      </c>
      <c r="I2504" s="5" t="n">
        <f aca="false">MONTH(G2504)</f>
        <v>7</v>
      </c>
      <c r="J2504" s="0" t="s">
        <v>9955</v>
      </c>
      <c r="K2504" s="7" t="str">
        <f aca="false">_xlfn.CONCAT(LEFT(J2504,3),MID(J2504,5,3))</f>
        <v>027004</v>
      </c>
      <c r="L2504" s="0" t="s">
        <v>9956</v>
      </c>
      <c r="M2504" s="0" t="n">
        <v>1</v>
      </c>
      <c r="O2504" s="0" t="s">
        <v>9957</v>
      </c>
      <c r="P2504" s="0" t="str">
        <f aca="false">VLOOKUP(K2504,SQ!C:D,2,FALSE())</f>
        <v>AIU Setor Central</v>
      </c>
    </row>
    <row r="2505" customFormat="false" ht="12.8" hidden="true" customHeight="false" outlineLevel="0" collapsed="false">
      <c r="A2505" s="0" t="s">
        <v>9952</v>
      </c>
      <c r="B2505" s="0" t="s">
        <v>9953</v>
      </c>
      <c r="C2505" s="0" t="s">
        <v>9954</v>
      </c>
      <c r="D2505" s="9" t="n">
        <v>42978.7659259259</v>
      </c>
      <c r="E2505" s="5" t="n">
        <f aca="false">YEAR(D2505)</f>
        <v>2017</v>
      </c>
      <c r="F2505" s="5" t="n">
        <f aca="false">MONTH(D2505)</f>
        <v>8</v>
      </c>
      <c r="G2505" s="8" t="n">
        <v>44772.125</v>
      </c>
      <c r="H2505" s="5" t="n">
        <f aca="false">YEAR(G2505)</f>
        <v>2022</v>
      </c>
      <c r="I2505" s="5" t="n">
        <f aca="false">MONTH(G2505)</f>
        <v>7</v>
      </c>
      <c r="J2505" s="0" t="s">
        <v>9958</v>
      </c>
      <c r="K2505" s="7" t="str">
        <f aca="false">_xlfn.CONCAT(LEFT(J2505,3),MID(J2505,5,3))</f>
        <v>027004</v>
      </c>
      <c r="L2505" s="0" t="s">
        <v>9959</v>
      </c>
      <c r="M2505" s="0" t="n">
        <v>1</v>
      </c>
      <c r="O2505" s="0" t="s">
        <v>9957</v>
      </c>
      <c r="P2505" s="0" t="str">
        <f aca="false">VLOOKUP(K2505,SQ!C:D,2,FALSE())</f>
        <v>AIU Setor Central</v>
      </c>
    </row>
    <row r="2506" customFormat="false" ht="12.8" hidden="true" customHeight="false" outlineLevel="0" collapsed="false">
      <c r="A2506" s="0" t="s">
        <v>9952</v>
      </c>
      <c r="B2506" s="0" t="s">
        <v>9953</v>
      </c>
      <c r="C2506" s="0" t="s">
        <v>9954</v>
      </c>
      <c r="D2506" s="9" t="n">
        <v>42978.7659259259</v>
      </c>
      <c r="E2506" s="5" t="n">
        <f aca="false">YEAR(D2506)</f>
        <v>2017</v>
      </c>
      <c r="F2506" s="5" t="n">
        <f aca="false">MONTH(D2506)</f>
        <v>8</v>
      </c>
      <c r="G2506" s="8" t="n">
        <v>44772.125</v>
      </c>
      <c r="H2506" s="5" t="n">
        <f aca="false">YEAR(G2506)</f>
        <v>2022</v>
      </c>
      <c r="I2506" s="5" t="n">
        <f aca="false">MONTH(G2506)</f>
        <v>7</v>
      </c>
      <c r="J2506" s="0" t="s">
        <v>9960</v>
      </c>
      <c r="K2506" s="7" t="str">
        <f aca="false">_xlfn.CONCAT(LEFT(J2506,3),MID(J2506,5,3))</f>
        <v>027004</v>
      </c>
      <c r="L2506" s="0" t="s">
        <v>9961</v>
      </c>
      <c r="M2506" s="0" t="n">
        <v>1</v>
      </c>
      <c r="O2506" s="0" t="s">
        <v>9957</v>
      </c>
      <c r="P2506" s="0" t="str">
        <f aca="false">VLOOKUP(K2506,SQ!C:D,2,FALSE())</f>
        <v>AIU Setor Central</v>
      </c>
    </row>
    <row r="2507" customFormat="false" ht="12.8" hidden="true" customHeight="false" outlineLevel="0" collapsed="false">
      <c r="A2507" s="0" t="s">
        <v>9952</v>
      </c>
      <c r="B2507" s="0" t="s">
        <v>9953</v>
      </c>
      <c r="C2507" s="0" t="s">
        <v>9954</v>
      </c>
      <c r="D2507" s="9" t="n">
        <v>42978.7659259259</v>
      </c>
      <c r="E2507" s="5" t="n">
        <f aca="false">YEAR(D2507)</f>
        <v>2017</v>
      </c>
      <c r="F2507" s="5" t="n">
        <f aca="false">MONTH(D2507)</f>
        <v>8</v>
      </c>
      <c r="G2507" s="8" t="n">
        <v>44772.125</v>
      </c>
      <c r="H2507" s="5" t="n">
        <f aca="false">YEAR(G2507)</f>
        <v>2022</v>
      </c>
      <c r="I2507" s="5" t="n">
        <f aca="false">MONTH(G2507)</f>
        <v>7</v>
      </c>
      <c r="J2507" s="0" t="s">
        <v>9962</v>
      </c>
      <c r="K2507" s="7" t="str">
        <f aca="false">_xlfn.CONCAT(LEFT(J2507,3),MID(J2507,5,3))</f>
        <v>027004</v>
      </c>
      <c r="L2507" s="0" t="s">
        <v>9963</v>
      </c>
      <c r="M2507" s="0" t="n">
        <v>1</v>
      </c>
      <c r="O2507" s="0" t="s">
        <v>9957</v>
      </c>
      <c r="P2507" s="0" t="str">
        <f aca="false">VLOOKUP(K2507,SQ!C:D,2,FALSE())</f>
        <v>AIU Setor Central</v>
      </c>
    </row>
    <row r="2508" customFormat="false" ht="12.8" hidden="true" customHeight="false" outlineLevel="0" collapsed="false">
      <c r="A2508" s="0" t="s">
        <v>9952</v>
      </c>
      <c r="B2508" s="0" t="s">
        <v>9953</v>
      </c>
      <c r="C2508" s="0" t="s">
        <v>9954</v>
      </c>
      <c r="D2508" s="9" t="n">
        <v>42978.7659259259</v>
      </c>
      <c r="E2508" s="5" t="n">
        <f aca="false">YEAR(D2508)</f>
        <v>2017</v>
      </c>
      <c r="F2508" s="5" t="n">
        <f aca="false">MONTH(D2508)</f>
        <v>8</v>
      </c>
      <c r="G2508" s="8" t="n">
        <v>44772.125</v>
      </c>
      <c r="H2508" s="5" t="n">
        <f aca="false">YEAR(G2508)</f>
        <v>2022</v>
      </c>
      <c r="I2508" s="5" t="n">
        <f aca="false">MONTH(G2508)</f>
        <v>7</v>
      </c>
      <c r="J2508" s="0" t="s">
        <v>9964</v>
      </c>
      <c r="K2508" s="7" t="str">
        <f aca="false">_xlfn.CONCAT(LEFT(J2508,3),MID(J2508,5,3))</f>
        <v>027004</v>
      </c>
      <c r="L2508" s="0" t="s">
        <v>9965</v>
      </c>
      <c r="M2508" s="0" t="n">
        <v>1</v>
      </c>
      <c r="O2508" s="0" t="s">
        <v>9957</v>
      </c>
      <c r="P2508" s="0" t="str">
        <f aca="false">VLOOKUP(K2508,SQ!C:D,2,FALSE())</f>
        <v>AIU Setor Central</v>
      </c>
    </row>
    <row r="2509" customFormat="false" ht="12.8" hidden="true" customHeight="false" outlineLevel="0" collapsed="false">
      <c r="A2509" s="0" t="s">
        <v>9966</v>
      </c>
      <c r="B2509" s="0" t="s">
        <v>9953</v>
      </c>
      <c r="C2509" s="0" t="s">
        <v>9967</v>
      </c>
      <c r="D2509" s="9" t="n">
        <v>42892.7784722222</v>
      </c>
      <c r="E2509" s="5" t="n">
        <f aca="false">YEAR(D2509)</f>
        <v>2017</v>
      </c>
      <c r="F2509" s="5" t="n">
        <f aca="false">MONTH(D2509)</f>
        <v>6</v>
      </c>
      <c r="G2509" s="8" t="n">
        <v>44567.0833333333</v>
      </c>
      <c r="H2509" s="5" t="n">
        <f aca="false">YEAR(G2509)</f>
        <v>2022</v>
      </c>
      <c r="I2509" s="5" t="n">
        <f aca="false">MONTH(G2509)</f>
        <v>1</v>
      </c>
      <c r="J2509" s="0" t="s">
        <v>9968</v>
      </c>
      <c r="K2509" s="7" t="str">
        <f aca="false">_xlfn.CONCAT(LEFT(J2509,3),MID(J2509,5,3))</f>
        <v>101059</v>
      </c>
      <c r="L2509" s="0" t="s">
        <v>9969</v>
      </c>
      <c r="M2509" s="0" t="n">
        <v>1</v>
      </c>
      <c r="O2509" s="0" t="s">
        <v>9957</v>
      </c>
      <c r="P2509" s="0" t="e">
        <f aca="false">VLOOKUP(K2509,SQ!C:D,2,FALSE())</f>
        <v>#N/A</v>
      </c>
    </row>
    <row r="2510" customFormat="false" ht="12.8" hidden="true" customHeight="false" outlineLevel="0" collapsed="false">
      <c r="A2510" s="0" t="s">
        <v>9970</v>
      </c>
      <c r="B2510" s="0" t="s">
        <v>9953</v>
      </c>
      <c r="C2510" s="0" t="s">
        <v>9967</v>
      </c>
      <c r="D2510" s="9" t="n">
        <v>44111.9078125</v>
      </c>
      <c r="E2510" s="5" t="n">
        <f aca="false">YEAR(D2510)</f>
        <v>2020</v>
      </c>
      <c r="F2510" s="5" t="n">
        <f aca="false">MONTH(D2510)</f>
        <v>10</v>
      </c>
      <c r="G2510" s="8" t="n">
        <v>44665.125</v>
      </c>
      <c r="H2510" s="5" t="n">
        <f aca="false">YEAR(G2510)</f>
        <v>2022</v>
      </c>
      <c r="I2510" s="5" t="n">
        <f aca="false">MONTH(G2510)</f>
        <v>4</v>
      </c>
      <c r="J2510" s="0" t="s">
        <v>9971</v>
      </c>
      <c r="K2510" s="7" t="str">
        <f aca="false">_xlfn.CONCAT(LEFT(J2510,3),MID(J2510,5,3))</f>
        <v>062120</v>
      </c>
      <c r="L2510" s="0" t="s">
        <v>9972</v>
      </c>
      <c r="M2510" s="0" t="n">
        <v>1</v>
      </c>
      <c r="O2510" s="0" t="s">
        <v>9957</v>
      </c>
      <c r="P2510" s="0" t="e">
        <f aca="false">VLOOKUP(K2510,SQ!C:D,2,FALSE())</f>
        <v>#N/A</v>
      </c>
    </row>
    <row r="2511" customFormat="false" ht="12.8" hidden="true" customHeight="false" outlineLevel="0" collapsed="false">
      <c r="A2511" s="0" t="s">
        <v>9973</v>
      </c>
      <c r="B2511" s="0" t="s">
        <v>9953</v>
      </c>
      <c r="C2511" s="0" t="s">
        <v>9954</v>
      </c>
      <c r="D2511" s="9" t="n">
        <v>43067.8061342593</v>
      </c>
      <c r="E2511" s="5" t="n">
        <f aca="false">YEAR(D2511)</f>
        <v>2017</v>
      </c>
      <c r="F2511" s="5" t="n">
        <f aca="false">MONTH(D2511)</f>
        <v>11</v>
      </c>
      <c r="G2511" s="8" t="n">
        <v>44783.125</v>
      </c>
      <c r="H2511" s="5" t="n">
        <f aca="false">YEAR(G2511)</f>
        <v>2022</v>
      </c>
      <c r="I2511" s="5" t="n">
        <f aca="false">MONTH(G2511)</f>
        <v>8</v>
      </c>
      <c r="J2511" s="0" t="s">
        <v>9974</v>
      </c>
      <c r="K2511" s="7" t="str">
        <f aca="false">_xlfn.CONCAT(LEFT(J2511,3),MID(J2511,5,3))</f>
        <v>021012</v>
      </c>
      <c r="L2511" s="0" t="s">
        <v>9975</v>
      </c>
      <c r="M2511" s="0" t="n">
        <v>1</v>
      </c>
      <c r="O2511" s="0" t="s">
        <v>9957</v>
      </c>
      <c r="P2511" s="0" t="e">
        <f aca="false">VLOOKUP(K2511,SQ!C:D,2,FALSE())</f>
        <v>#N/A</v>
      </c>
    </row>
    <row r="2512" customFormat="false" ht="12.8" hidden="true" customHeight="false" outlineLevel="0" collapsed="false">
      <c r="A2512" s="0" t="s">
        <v>9976</v>
      </c>
      <c r="B2512" s="0" t="s">
        <v>9953</v>
      </c>
      <c r="C2512" s="0" t="s">
        <v>176</v>
      </c>
      <c r="D2512" s="9" t="n">
        <v>44194.5205902778</v>
      </c>
      <c r="E2512" s="5" t="n">
        <f aca="false">YEAR(D2512)</f>
        <v>2020</v>
      </c>
      <c r="F2512" s="5" t="n">
        <f aca="false">MONTH(D2512)</f>
        <v>12</v>
      </c>
      <c r="G2512" s="8" t="n">
        <v>44693.125</v>
      </c>
      <c r="H2512" s="5" t="n">
        <f aca="false">YEAR(G2512)</f>
        <v>2022</v>
      </c>
      <c r="I2512" s="5" t="n">
        <f aca="false">MONTH(G2512)</f>
        <v>5</v>
      </c>
      <c r="J2512" s="0" t="s">
        <v>9977</v>
      </c>
      <c r="K2512" s="7" t="str">
        <f aca="false">_xlfn.CONCAT(LEFT(J2512,3),MID(J2512,5,3))</f>
        <v>081073</v>
      </c>
      <c r="L2512" s="0" t="s">
        <v>9978</v>
      </c>
      <c r="M2512" s="0" t="n">
        <v>1</v>
      </c>
      <c r="O2512" s="0" t="s">
        <v>9957</v>
      </c>
      <c r="P2512" s="0" t="e">
        <f aca="false">VLOOKUP(K2512,SQ!C:D,2,FALSE())</f>
        <v>#N/A</v>
      </c>
    </row>
    <row r="2513" customFormat="false" ht="12.8" hidden="true" customHeight="false" outlineLevel="0" collapsed="false">
      <c r="A2513" s="0" t="s">
        <v>9979</v>
      </c>
      <c r="B2513" s="0" t="s">
        <v>9953</v>
      </c>
      <c r="C2513" s="0" t="s">
        <v>9967</v>
      </c>
      <c r="D2513" s="9" t="n">
        <v>43245.7962268519</v>
      </c>
      <c r="E2513" s="5" t="n">
        <f aca="false">YEAR(D2513)</f>
        <v>2018</v>
      </c>
      <c r="F2513" s="5" t="n">
        <f aca="false">MONTH(D2513)</f>
        <v>5</v>
      </c>
      <c r="G2513" s="8" t="n">
        <v>45028.125</v>
      </c>
      <c r="H2513" s="5" t="n">
        <f aca="false">YEAR(G2513)</f>
        <v>2023</v>
      </c>
      <c r="I2513" s="5" t="n">
        <f aca="false">MONTH(G2513)</f>
        <v>4</v>
      </c>
      <c r="J2513" s="0" t="s">
        <v>9980</v>
      </c>
      <c r="K2513" s="7" t="str">
        <f aca="false">_xlfn.CONCAT(LEFT(J2513,3),MID(J2513,5,3))</f>
        <v>200004</v>
      </c>
      <c r="L2513" s="0" t="s">
        <v>9981</v>
      </c>
      <c r="M2513" s="0" t="n">
        <v>1</v>
      </c>
      <c r="O2513" s="0" t="s">
        <v>9957</v>
      </c>
      <c r="P2513" s="0" t="e">
        <f aca="false">VLOOKUP(K2513,SQ!C:D,2,FALSE())</f>
        <v>#N/A</v>
      </c>
    </row>
    <row r="2514" customFormat="false" ht="12.8" hidden="true" customHeight="false" outlineLevel="0" collapsed="false">
      <c r="A2514" s="0" t="s">
        <v>9982</v>
      </c>
      <c r="B2514" s="0" t="s">
        <v>9953</v>
      </c>
      <c r="C2514" s="0" t="s">
        <v>9954</v>
      </c>
      <c r="D2514" s="9" t="n">
        <v>43605.8280555556</v>
      </c>
      <c r="E2514" s="5" t="n">
        <f aca="false">YEAR(D2514)</f>
        <v>2019</v>
      </c>
      <c r="F2514" s="5" t="n">
        <f aca="false">MONTH(D2514)</f>
        <v>5</v>
      </c>
      <c r="G2514" s="8" t="n">
        <v>44784.125</v>
      </c>
      <c r="H2514" s="5" t="n">
        <f aca="false">YEAR(G2514)</f>
        <v>2022</v>
      </c>
      <c r="I2514" s="5" t="n">
        <f aca="false">MONTH(G2514)</f>
        <v>8</v>
      </c>
      <c r="J2514" s="0" t="s">
        <v>9983</v>
      </c>
      <c r="K2514" s="7" t="str">
        <f aca="false">_xlfn.CONCAT(LEFT(J2514,3),MID(J2514,5,3))</f>
        <v>081242</v>
      </c>
      <c r="L2514" s="0" t="s">
        <v>9984</v>
      </c>
      <c r="M2514" s="0" t="n">
        <v>1</v>
      </c>
      <c r="O2514" s="0" t="s">
        <v>9957</v>
      </c>
      <c r="P2514" s="0" t="e">
        <f aca="false">VLOOKUP(K2514,SQ!C:D,2,FALSE())</f>
        <v>#N/A</v>
      </c>
    </row>
    <row r="2515" customFormat="false" ht="12.8" hidden="true" customHeight="false" outlineLevel="0" collapsed="false">
      <c r="A2515" s="0" t="s">
        <v>9985</v>
      </c>
      <c r="B2515" s="0" t="s">
        <v>9953</v>
      </c>
      <c r="C2515" s="0" t="s">
        <v>9954</v>
      </c>
      <c r="D2515" s="9" t="n">
        <v>41614.4183217593</v>
      </c>
      <c r="E2515" s="5" t="n">
        <f aca="false">YEAR(D2515)</f>
        <v>2013</v>
      </c>
      <c r="F2515" s="5" t="n">
        <f aca="false">MONTH(D2515)</f>
        <v>12</v>
      </c>
      <c r="G2515" s="8" t="n">
        <v>44666.125</v>
      </c>
      <c r="H2515" s="5" t="n">
        <f aca="false">YEAR(G2515)</f>
        <v>2022</v>
      </c>
      <c r="I2515" s="5" t="n">
        <f aca="false">MONTH(G2515)</f>
        <v>4</v>
      </c>
      <c r="J2515" s="0" t="s">
        <v>9986</v>
      </c>
      <c r="K2515" s="7" t="str">
        <f aca="false">_xlfn.CONCAT(LEFT(J2515,3),MID(J2515,5,3))</f>
        <v>016114</v>
      </c>
      <c r="L2515" s="0" t="s">
        <v>9987</v>
      </c>
      <c r="M2515" s="0" t="n">
        <v>1</v>
      </c>
      <c r="O2515" s="0" t="s">
        <v>9957</v>
      </c>
      <c r="P2515" s="0" t="e">
        <f aca="false">VLOOKUP(K2515,SQ!C:D,2,FALSE())</f>
        <v>#N/A</v>
      </c>
    </row>
    <row r="2516" customFormat="false" ht="12.8" hidden="true" customHeight="false" outlineLevel="0" collapsed="false">
      <c r="A2516" s="0" t="s">
        <v>9988</v>
      </c>
      <c r="B2516" s="0" t="s">
        <v>9953</v>
      </c>
      <c r="C2516" s="0" t="s">
        <v>9967</v>
      </c>
      <c r="D2516" s="9" t="n">
        <v>43095.8248263889</v>
      </c>
      <c r="E2516" s="5" t="n">
        <f aca="false">YEAR(D2516)</f>
        <v>2017</v>
      </c>
      <c r="F2516" s="5" t="n">
        <f aca="false">MONTH(D2516)</f>
        <v>12</v>
      </c>
      <c r="G2516" s="8" t="n">
        <v>45015.125</v>
      </c>
      <c r="H2516" s="5" t="n">
        <f aca="false">YEAR(G2516)</f>
        <v>2023</v>
      </c>
      <c r="I2516" s="5" t="n">
        <f aca="false">MONTH(G2516)</f>
        <v>3</v>
      </c>
      <c r="J2516" s="0" t="s">
        <v>9989</v>
      </c>
      <c r="K2516" s="7" t="str">
        <f aca="false">_xlfn.CONCAT(LEFT(J2516,3),MID(J2516,5,3))</f>
        <v>057167</v>
      </c>
      <c r="L2516" s="0" t="s">
        <v>9990</v>
      </c>
      <c r="M2516" s="0" t="n">
        <v>1</v>
      </c>
      <c r="O2516" s="0" t="s">
        <v>9957</v>
      </c>
      <c r="P2516" s="0" t="e">
        <f aca="false">VLOOKUP(K2516,SQ!C:D,2,FALSE())</f>
        <v>#N/A</v>
      </c>
    </row>
    <row r="2517" customFormat="false" ht="12.8" hidden="true" customHeight="false" outlineLevel="0" collapsed="false">
      <c r="A2517" s="0" t="s">
        <v>9991</v>
      </c>
      <c r="B2517" s="0" t="s">
        <v>9953</v>
      </c>
      <c r="C2517" s="0" t="s">
        <v>9954</v>
      </c>
      <c r="D2517" s="9" t="n">
        <v>43138.787662037</v>
      </c>
      <c r="E2517" s="5" t="n">
        <f aca="false">YEAR(D2517)</f>
        <v>2018</v>
      </c>
      <c r="F2517" s="5" t="n">
        <f aca="false">MONTH(D2517)</f>
        <v>2</v>
      </c>
      <c r="G2517" s="8" t="n">
        <v>44993.125</v>
      </c>
      <c r="H2517" s="5" t="n">
        <f aca="false">YEAR(G2517)</f>
        <v>2023</v>
      </c>
      <c r="I2517" s="5" t="n">
        <f aca="false">MONTH(G2517)</f>
        <v>3</v>
      </c>
      <c r="J2517" s="0" t="s">
        <v>9992</v>
      </c>
      <c r="K2517" s="7" t="str">
        <f aca="false">_xlfn.CONCAT(LEFT(J2517,3),MID(J2517,5,3))</f>
        <v>060145</v>
      </c>
      <c r="L2517" s="0" t="s">
        <v>9993</v>
      </c>
      <c r="M2517" s="0" t="n">
        <v>1</v>
      </c>
      <c r="O2517" s="0" t="s">
        <v>9957</v>
      </c>
      <c r="P2517" s="0" t="e">
        <f aca="false">VLOOKUP(K2517,SQ!C:D,2,FALSE())</f>
        <v>#N/A</v>
      </c>
    </row>
    <row r="2518" customFormat="false" ht="12.8" hidden="true" customHeight="false" outlineLevel="0" collapsed="false">
      <c r="A2518" s="0" t="s">
        <v>9994</v>
      </c>
      <c r="B2518" s="0" t="s">
        <v>9953</v>
      </c>
      <c r="C2518" s="0" t="s">
        <v>9995</v>
      </c>
      <c r="D2518" s="9" t="n">
        <v>43902.3130208333</v>
      </c>
      <c r="E2518" s="5" t="n">
        <f aca="false">YEAR(D2518)</f>
        <v>2020</v>
      </c>
      <c r="F2518" s="5" t="n">
        <f aca="false">MONTH(D2518)</f>
        <v>3</v>
      </c>
      <c r="G2518" s="8" t="s">
        <v>9996</v>
      </c>
      <c r="H2518" s="5" t="e">
        <f aca="false">YEAR(G2518)</f>
        <v>#VALUE!</v>
      </c>
      <c r="I2518" s="5" t="e">
        <f aca="false">MONTH(G2518)</f>
        <v>#VALUE!</v>
      </c>
      <c r="J2518" s="0" t="s">
        <v>9997</v>
      </c>
      <c r="K2518" s="7" t="str">
        <f aca="false">_xlfn.CONCAT(LEFT(J2518,3),MID(J2518,5,3))</f>
        <v>047070</v>
      </c>
      <c r="L2518" s="0" t="s">
        <v>9998</v>
      </c>
      <c r="M2518" s="0" t="n">
        <v>1</v>
      </c>
      <c r="O2518" s="0" t="s">
        <v>9957</v>
      </c>
      <c r="P2518" s="0" t="e">
        <f aca="false">VLOOKUP(K2518,SQ!C:D,2,FALSE())</f>
        <v>#N/A</v>
      </c>
    </row>
    <row r="2519" customFormat="false" ht="12.8" hidden="true" customHeight="false" outlineLevel="0" collapsed="false">
      <c r="A2519" s="0" t="s">
        <v>9999</v>
      </c>
      <c r="B2519" s="0" t="s">
        <v>9953</v>
      </c>
      <c r="C2519" s="0" t="s">
        <v>10000</v>
      </c>
      <c r="D2519" s="9" t="n">
        <v>42087.7537037037</v>
      </c>
      <c r="E2519" s="5" t="n">
        <f aca="false">YEAR(D2519)</f>
        <v>2015</v>
      </c>
      <c r="F2519" s="5" t="n">
        <f aca="false">MONTH(D2519)</f>
        <v>3</v>
      </c>
      <c r="G2519" s="8" t="s">
        <v>9996</v>
      </c>
      <c r="H2519" s="5" t="e">
        <f aca="false">YEAR(G2519)</f>
        <v>#VALUE!</v>
      </c>
      <c r="I2519" s="5" t="e">
        <f aca="false">MONTH(G2519)</f>
        <v>#VALUE!</v>
      </c>
      <c r="J2519" s="0" t="s">
        <v>10001</v>
      </c>
      <c r="K2519" s="7" t="str">
        <f aca="false">_xlfn.CONCAT(LEFT(J2519,3),MID(J2519,5,3))</f>
        <v>146029</v>
      </c>
      <c r="L2519" s="0" t="s">
        <v>10002</v>
      </c>
      <c r="M2519" s="0" t="n">
        <v>1</v>
      </c>
      <c r="O2519" s="0" t="s">
        <v>9957</v>
      </c>
      <c r="P2519" s="0" t="e">
        <f aca="false">VLOOKUP(K2519,SQ!C:D,2,FALSE())</f>
        <v>#N/A</v>
      </c>
    </row>
    <row r="2520" customFormat="false" ht="12.8" hidden="true" customHeight="false" outlineLevel="0" collapsed="false">
      <c r="A2520" s="0" t="s">
        <v>9999</v>
      </c>
      <c r="B2520" s="0" t="s">
        <v>9953</v>
      </c>
      <c r="C2520" s="0" t="s">
        <v>10000</v>
      </c>
      <c r="D2520" s="9" t="n">
        <v>42087.7537037037</v>
      </c>
      <c r="E2520" s="5" t="n">
        <f aca="false">YEAR(D2520)</f>
        <v>2015</v>
      </c>
      <c r="F2520" s="5" t="n">
        <f aca="false">MONTH(D2520)</f>
        <v>3</v>
      </c>
      <c r="G2520" s="8" t="s">
        <v>9996</v>
      </c>
      <c r="H2520" s="5" t="e">
        <f aca="false">YEAR(G2520)</f>
        <v>#VALUE!</v>
      </c>
      <c r="I2520" s="5" t="e">
        <f aca="false">MONTH(G2520)</f>
        <v>#VALUE!</v>
      </c>
      <c r="J2520" s="0" t="s">
        <v>10001</v>
      </c>
      <c r="K2520" s="7" t="str">
        <f aca="false">_xlfn.CONCAT(LEFT(J2520,3),MID(J2520,5,3))</f>
        <v>146029</v>
      </c>
      <c r="L2520" s="0" t="s">
        <v>10003</v>
      </c>
      <c r="M2520" s="0" t="n">
        <v>1</v>
      </c>
      <c r="O2520" s="0" t="s">
        <v>9957</v>
      </c>
      <c r="P2520" s="0" t="e">
        <f aca="false">VLOOKUP(K2520,SQ!C:D,2,FALSE())</f>
        <v>#N/A</v>
      </c>
    </row>
    <row r="2521" customFormat="false" ht="12.8" hidden="true" customHeight="false" outlineLevel="0" collapsed="false">
      <c r="A2521" s="0" t="s">
        <v>10004</v>
      </c>
      <c r="B2521" s="0" t="s">
        <v>9953</v>
      </c>
      <c r="C2521" s="0" t="s">
        <v>176</v>
      </c>
      <c r="D2521" s="9" t="n">
        <v>44249.9968865741</v>
      </c>
      <c r="E2521" s="5" t="n">
        <f aca="false">YEAR(D2521)</f>
        <v>2021</v>
      </c>
      <c r="F2521" s="5" t="n">
        <f aca="false">MONTH(D2521)</f>
        <v>2</v>
      </c>
      <c r="G2521" s="8" t="n">
        <v>44943.0833333333</v>
      </c>
      <c r="H2521" s="5" t="n">
        <f aca="false">YEAR(G2521)</f>
        <v>2023</v>
      </c>
      <c r="I2521" s="5" t="n">
        <f aca="false">MONTH(G2521)</f>
        <v>1</v>
      </c>
      <c r="J2521" s="0" t="s">
        <v>10005</v>
      </c>
      <c r="K2521" s="7" t="str">
        <f aca="false">_xlfn.CONCAT(LEFT(J2521,3),MID(J2521,5,3))</f>
        <v>200046</v>
      </c>
      <c r="L2521" s="0" t="s">
        <v>10006</v>
      </c>
      <c r="M2521" s="0" t="n">
        <v>1</v>
      </c>
      <c r="O2521" s="0" t="s">
        <v>9957</v>
      </c>
      <c r="P2521" s="0" t="e">
        <f aca="false">VLOOKUP(K2521,SQ!C:D,2,FALSE())</f>
        <v>#N/A</v>
      </c>
    </row>
    <row r="2522" customFormat="false" ht="12.8" hidden="true" customHeight="false" outlineLevel="0" collapsed="false">
      <c r="A2522" s="0" t="s">
        <v>10007</v>
      </c>
      <c r="B2522" s="0" t="s">
        <v>9953</v>
      </c>
      <c r="C2522" s="0" t="s">
        <v>9967</v>
      </c>
      <c r="D2522" s="9" t="n">
        <v>41571.5015162037</v>
      </c>
      <c r="E2522" s="5" t="n">
        <f aca="false">YEAR(D2522)</f>
        <v>2013</v>
      </c>
      <c r="F2522" s="5" t="n">
        <f aca="false">MONTH(D2522)</f>
        <v>10</v>
      </c>
      <c r="G2522" s="8" t="n">
        <v>45155.125</v>
      </c>
      <c r="H2522" s="5" t="n">
        <f aca="false">YEAR(G2522)</f>
        <v>2023</v>
      </c>
      <c r="I2522" s="5" t="n">
        <f aca="false">MONTH(G2522)</f>
        <v>8</v>
      </c>
      <c r="J2522" s="0" t="s">
        <v>10008</v>
      </c>
      <c r="K2522" s="7" t="str">
        <f aca="false">_xlfn.CONCAT(LEFT(J2522,3),MID(J2522,5,3))</f>
        <v>012023</v>
      </c>
      <c r="L2522" s="0" t="s">
        <v>10009</v>
      </c>
      <c r="M2522" s="0" t="n">
        <v>1</v>
      </c>
      <c r="O2522" s="0" t="s">
        <v>9957</v>
      </c>
      <c r="P2522" s="0" t="e">
        <f aca="false">VLOOKUP(K2522,SQ!C:D,2,FALSE())</f>
        <v>#N/A</v>
      </c>
    </row>
    <row r="2523" customFormat="false" ht="12.8" hidden="true" customHeight="false" outlineLevel="0" collapsed="false">
      <c r="A2523" s="0" t="s">
        <v>10010</v>
      </c>
      <c r="B2523" s="0" t="s">
        <v>9953</v>
      </c>
      <c r="C2523" s="0" t="s">
        <v>9967</v>
      </c>
      <c r="D2523" s="9" t="n">
        <v>43854.7933796296</v>
      </c>
      <c r="E2523" s="5" t="n">
        <f aca="false">YEAR(D2523)</f>
        <v>2020</v>
      </c>
      <c r="F2523" s="5" t="n">
        <f aca="false">MONTH(D2523)</f>
        <v>1</v>
      </c>
      <c r="G2523" s="8" t="n">
        <v>44875.0833333333</v>
      </c>
      <c r="H2523" s="5" t="n">
        <f aca="false">YEAR(G2523)</f>
        <v>2022</v>
      </c>
      <c r="I2523" s="5" t="n">
        <f aca="false">MONTH(G2523)</f>
        <v>11</v>
      </c>
      <c r="J2523" s="0" t="s">
        <v>10011</v>
      </c>
      <c r="K2523" s="7" t="str">
        <f aca="false">_xlfn.CONCAT(LEFT(J2523,3),MID(J2523,5,3))</f>
        <v>638358</v>
      </c>
      <c r="L2523" s="0" t="s">
        <v>10012</v>
      </c>
      <c r="M2523" s="0" t="n">
        <v>1</v>
      </c>
      <c r="O2523" s="0" t="s">
        <v>9957</v>
      </c>
      <c r="P2523" s="0" t="e">
        <f aca="false">VLOOKUP(K2523,SQ!C:D,2,FALSE())</f>
        <v>#N/A</v>
      </c>
    </row>
    <row r="2524" customFormat="false" ht="12.8" hidden="true" customHeight="false" outlineLevel="0" collapsed="false">
      <c r="A2524" s="0" t="s">
        <v>10010</v>
      </c>
      <c r="B2524" s="0" t="s">
        <v>9953</v>
      </c>
      <c r="C2524" s="0" t="s">
        <v>9967</v>
      </c>
      <c r="D2524" s="9" t="n">
        <v>43854.7933796296</v>
      </c>
      <c r="E2524" s="5" t="n">
        <f aca="false">YEAR(D2524)</f>
        <v>2020</v>
      </c>
      <c r="F2524" s="5" t="n">
        <f aca="false">MONTH(D2524)</f>
        <v>1</v>
      </c>
      <c r="G2524" s="8" t="n">
        <v>44875.0833333333</v>
      </c>
      <c r="H2524" s="5" t="n">
        <f aca="false">YEAR(G2524)</f>
        <v>2022</v>
      </c>
      <c r="I2524" s="5" t="n">
        <f aca="false">MONTH(G2524)</f>
        <v>11</v>
      </c>
      <c r="J2524" s="0" t="s">
        <v>10011</v>
      </c>
      <c r="K2524" s="7" t="str">
        <f aca="false">_xlfn.CONCAT(LEFT(J2524,3),MID(J2524,5,3))</f>
        <v>638358</v>
      </c>
      <c r="L2524" s="0" t="s">
        <v>10013</v>
      </c>
      <c r="M2524" s="0" t="n">
        <v>1</v>
      </c>
      <c r="O2524" s="0" t="s">
        <v>9957</v>
      </c>
      <c r="P2524" s="0" t="e">
        <f aca="false">VLOOKUP(K2524,SQ!C:D,2,FALSE())</f>
        <v>#N/A</v>
      </c>
    </row>
    <row r="2525" customFormat="false" ht="12.8" hidden="true" customHeight="false" outlineLevel="0" collapsed="false">
      <c r="A2525" s="0" t="s">
        <v>10014</v>
      </c>
      <c r="B2525" s="0" t="s">
        <v>9953</v>
      </c>
      <c r="C2525" s="0" t="s">
        <v>9967</v>
      </c>
      <c r="D2525" s="9" t="n">
        <v>44589.6435763889</v>
      </c>
      <c r="E2525" s="5" t="n">
        <f aca="false">YEAR(D2525)</f>
        <v>2022</v>
      </c>
      <c r="F2525" s="5" t="n">
        <f aca="false">MONTH(D2525)</f>
        <v>1</v>
      </c>
      <c r="G2525" s="8" t="n">
        <v>44737.125</v>
      </c>
      <c r="H2525" s="5" t="n">
        <f aca="false">YEAR(G2525)</f>
        <v>2022</v>
      </c>
      <c r="I2525" s="5" t="n">
        <f aca="false">MONTH(G2525)</f>
        <v>6</v>
      </c>
      <c r="J2525" s="0" t="s">
        <v>10015</v>
      </c>
      <c r="K2525" s="7" t="str">
        <f aca="false">_xlfn.CONCAT(LEFT(J2525,3),MID(J2525,5,3))</f>
        <v>083191</v>
      </c>
      <c r="L2525" s="0" t="s">
        <v>10016</v>
      </c>
      <c r="M2525" s="0" t="n">
        <v>1</v>
      </c>
      <c r="O2525" s="0" t="s">
        <v>9957</v>
      </c>
      <c r="P2525" s="0" t="e">
        <f aca="false">VLOOKUP(K2525,SQ!C:D,2,FALSE())</f>
        <v>#N/A</v>
      </c>
    </row>
    <row r="2526" customFormat="false" ht="12.8" hidden="true" customHeight="false" outlineLevel="0" collapsed="false">
      <c r="A2526" s="0" t="s">
        <v>10017</v>
      </c>
      <c r="B2526" s="0" t="s">
        <v>9953</v>
      </c>
      <c r="C2526" s="0" t="s">
        <v>176</v>
      </c>
      <c r="D2526" s="9" t="n">
        <v>43013.7963310185</v>
      </c>
      <c r="E2526" s="5" t="n">
        <f aca="false">YEAR(D2526)</f>
        <v>2017</v>
      </c>
      <c r="F2526" s="5" t="n">
        <f aca="false">MONTH(D2526)</f>
        <v>10</v>
      </c>
      <c r="G2526" s="8" t="n">
        <v>44677.125</v>
      </c>
      <c r="H2526" s="5" t="n">
        <f aca="false">YEAR(G2526)</f>
        <v>2022</v>
      </c>
      <c r="I2526" s="5" t="n">
        <f aca="false">MONTH(G2526)</f>
        <v>4</v>
      </c>
      <c r="J2526" s="0" t="s">
        <v>10018</v>
      </c>
      <c r="K2526" s="7" t="str">
        <f aca="false">_xlfn.CONCAT(LEFT(J2526,3),MID(J2526,5,3))</f>
        <v>037049</v>
      </c>
      <c r="L2526" s="0" t="s">
        <v>10019</v>
      </c>
      <c r="M2526" s="0" t="n">
        <v>1</v>
      </c>
      <c r="O2526" s="0" t="s">
        <v>9957</v>
      </c>
      <c r="P2526" s="0" t="e">
        <f aca="false">VLOOKUP(K2526,SQ!C:D,2,FALSE())</f>
        <v>#N/A</v>
      </c>
    </row>
    <row r="2527" customFormat="false" ht="12.8" hidden="true" customHeight="false" outlineLevel="0" collapsed="false">
      <c r="A2527" s="0" t="s">
        <v>10020</v>
      </c>
      <c r="B2527" s="0" t="s">
        <v>9953</v>
      </c>
      <c r="C2527" s="0" t="s">
        <v>9954</v>
      </c>
      <c r="D2527" s="9" t="n">
        <v>43774.7024537037</v>
      </c>
      <c r="E2527" s="5" t="n">
        <f aca="false">YEAR(D2527)</f>
        <v>2019</v>
      </c>
      <c r="F2527" s="5" t="n">
        <f aca="false">MONTH(D2527)</f>
        <v>11</v>
      </c>
      <c r="G2527" s="8" t="n">
        <v>44771.125</v>
      </c>
      <c r="H2527" s="5" t="n">
        <f aca="false">YEAR(G2527)</f>
        <v>2022</v>
      </c>
      <c r="I2527" s="5" t="n">
        <f aca="false">MONTH(G2527)</f>
        <v>7</v>
      </c>
      <c r="J2527" s="0" t="s">
        <v>10021</v>
      </c>
      <c r="K2527" s="7" t="str">
        <f aca="false">_xlfn.CONCAT(LEFT(J2527,3),MID(J2527,5,3))</f>
        <v>115152</v>
      </c>
      <c r="L2527" s="0" t="s">
        <v>10022</v>
      </c>
      <c r="M2527" s="0" t="n">
        <v>1</v>
      </c>
      <c r="O2527" s="0" t="s">
        <v>9957</v>
      </c>
      <c r="P2527" s="0" t="e">
        <f aca="false">VLOOKUP(K2527,SQ!C:D,2,FALSE())</f>
        <v>#N/A</v>
      </c>
    </row>
    <row r="2528" customFormat="false" ht="12.8" hidden="true" customHeight="false" outlineLevel="0" collapsed="false">
      <c r="A2528" s="0" t="s">
        <v>10020</v>
      </c>
      <c r="B2528" s="0" t="s">
        <v>9953</v>
      </c>
      <c r="C2528" s="0" t="s">
        <v>9954</v>
      </c>
      <c r="D2528" s="9" t="n">
        <v>43774.7024537037</v>
      </c>
      <c r="E2528" s="5" t="n">
        <f aca="false">YEAR(D2528)</f>
        <v>2019</v>
      </c>
      <c r="F2528" s="5" t="n">
        <f aca="false">MONTH(D2528)</f>
        <v>11</v>
      </c>
      <c r="G2528" s="8" t="n">
        <v>44771.125</v>
      </c>
      <c r="H2528" s="5" t="n">
        <f aca="false">YEAR(G2528)</f>
        <v>2022</v>
      </c>
      <c r="I2528" s="5" t="n">
        <f aca="false">MONTH(G2528)</f>
        <v>7</v>
      </c>
      <c r="J2528" s="0" t="s">
        <v>10023</v>
      </c>
      <c r="K2528" s="7" t="str">
        <f aca="false">_xlfn.CONCAT(LEFT(J2528,3),MID(J2528,5,3))</f>
        <v>115152</v>
      </c>
      <c r="L2528" s="0" t="s">
        <v>10024</v>
      </c>
      <c r="M2528" s="0" t="n">
        <v>1</v>
      </c>
      <c r="O2528" s="0" t="s">
        <v>9957</v>
      </c>
      <c r="P2528" s="0" t="e">
        <f aca="false">VLOOKUP(K2528,SQ!C:D,2,FALSE())</f>
        <v>#N/A</v>
      </c>
    </row>
    <row r="2529" customFormat="false" ht="12.8" hidden="true" customHeight="false" outlineLevel="0" collapsed="false">
      <c r="A2529" s="0" t="s">
        <v>10025</v>
      </c>
      <c r="B2529" s="0" t="s">
        <v>9953</v>
      </c>
      <c r="C2529" s="0" t="s">
        <v>176</v>
      </c>
      <c r="D2529" s="9" t="n">
        <v>42660.8116666667</v>
      </c>
      <c r="E2529" s="5" t="n">
        <f aca="false">YEAR(D2529)</f>
        <v>2016</v>
      </c>
      <c r="F2529" s="5" t="n">
        <f aca="false">MONTH(D2529)</f>
        <v>10</v>
      </c>
      <c r="G2529" s="8" t="n">
        <v>44887.0833333333</v>
      </c>
      <c r="H2529" s="5" t="n">
        <f aca="false">YEAR(G2529)</f>
        <v>2022</v>
      </c>
      <c r="I2529" s="5" t="n">
        <f aca="false">MONTH(G2529)</f>
        <v>11</v>
      </c>
      <c r="J2529" s="0" t="s">
        <v>10026</v>
      </c>
      <c r="K2529" s="7" t="str">
        <f aca="false">_xlfn.CONCAT(LEFT(J2529,3),MID(J2529,5,3))</f>
        <v>085497</v>
      </c>
      <c r="L2529" s="0" t="s">
        <v>10027</v>
      </c>
      <c r="M2529" s="0" t="n">
        <v>1</v>
      </c>
      <c r="O2529" s="0" t="s">
        <v>9957</v>
      </c>
      <c r="P2529" s="0" t="e">
        <f aca="false">VLOOKUP(K2529,SQ!C:D,2,FALSE())</f>
        <v>#N/A</v>
      </c>
    </row>
    <row r="2530" customFormat="false" ht="12.8" hidden="true" customHeight="false" outlineLevel="0" collapsed="false">
      <c r="A2530" s="0" t="s">
        <v>10028</v>
      </c>
      <c r="B2530" s="0" t="s">
        <v>9953</v>
      </c>
      <c r="C2530" s="0" t="s">
        <v>9954</v>
      </c>
      <c r="D2530" s="9" t="n">
        <v>44600.4240509259</v>
      </c>
      <c r="E2530" s="5" t="n">
        <f aca="false">YEAR(D2530)</f>
        <v>2022</v>
      </c>
      <c r="F2530" s="5" t="n">
        <f aca="false">MONTH(D2530)</f>
        <v>2</v>
      </c>
      <c r="G2530" s="8" t="n">
        <v>44693.125</v>
      </c>
      <c r="H2530" s="5" t="n">
        <f aca="false">YEAR(G2530)</f>
        <v>2022</v>
      </c>
      <c r="I2530" s="5" t="n">
        <f aca="false">MONTH(G2530)</f>
        <v>5</v>
      </c>
      <c r="J2530" s="0" t="s">
        <v>10029</v>
      </c>
      <c r="K2530" s="7" t="str">
        <f aca="false">_xlfn.CONCAT(LEFT(J2530,3),MID(J2530,5,3))</f>
        <v>032029</v>
      </c>
      <c r="L2530" s="0" t="s">
        <v>10030</v>
      </c>
      <c r="M2530" s="0" t="n">
        <v>1</v>
      </c>
      <c r="O2530" s="0" t="s">
        <v>9957</v>
      </c>
      <c r="P2530" s="0" t="e">
        <f aca="false">VLOOKUP(K2530,SQ!C:D,2,FALSE())</f>
        <v>#N/A</v>
      </c>
    </row>
    <row r="2531" customFormat="false" ht="12.8" hidden="true" customHeight="false" outlineLevel="0" collapsed="false">
      <c r="A2531" s="0" t="s">
        <v>10028</v>
      </c>
      <c r="B2531" s="0" t="s">
        <v>9953</v>
      </c>
      <c r="C2531" s="0" t="s">
        <v>9954</v>
      </c>
      <c r="D2531" s="9" t="n">
        <v>44600.4240509259</v>
      </c>
      <c r="E2531" s="5" t="n">
        <f aca="false">YEAR(D2531)</f>
        <v>2022</v>
      </c>
      <c r="F2531" s="5" t="n">
        <f aca="false">MONTH(D2531)</f>
        <v>2</v>
      </c>
      <c r="G2531" s="8" t="n">
        <v>44693.125</v>
      </c>
      <c r="H2531" s="5" t="n">
        <f aca="false">YEAR(G2531)</f>
        <v>2022</v>
      </c>
      <c r="I2531" s="5" t="n">
        <f aca="false">MONTH(G2531)</f>
        <v>5</v>
      </c>
      <c r="J2531" s="0" t="s">
        <v>10031</v>
      </c>
      <c r="K2531" s="7" t="str">
        <f aca="false">_xlfn.CONCAT(LEFT(J2531,3),MID(J2531,5,3))</f>
        <v>032029</v>
      </c>
      <c r="L2531" s="0" t="s">
        <v>10032</v>
      </c>
      <c r="M2531" s="0" t="n">
        <v>1</v>
      </c>
      <c r="O2531" s="0" t="s">
        <v>9957</v>
      </c>
      <c r="P2531" s="0" t="e">
        <f aca="false">VLOOKUP(K2531,SQ!C:D,2,FALSE())</f>
        <v>#N/A</v>
      </c>
    </row>
    <row r="2532" customFormat="false" ht="12.8" hidden="true" customHeight="false" outlineLevel="0" collapsed="false">
      <c r="A2532" s="0" t="s">
        <v>10033</v>
      </c>
      <c r="B2532" s="0" t="s">
        <v>9953</v>
      </c>
      <c r="C2532" s="0" t="s">
        <v>176</v>
      </c>
      <c r="D2532" s="9" t="n">
        <v>44050.8963888889</v>
      </c>
      <c r="E2532" s="5" t="n">
        <f aca="false">YEAR(D2532)</f>
        <v>2020</v>
      </c>
      <c r="F2532" s="5" t="n">
        <f aca="false">MONTH(D2532)</f>
        <v>8</v>
      </c>
      <c r="G2532" s="8" t="n">
        <v>44721.125</v>
      </c>
      <c r="H2532" s="5" t="n">
        <f aca="false">YEAR(G2532)</f>
        <v>2022</v>
      </c>
      <c r="I2532" s="5" t="n">
        <f aca="false">MONTH(G2532)</f>
        <v>6</v>
      </c>
      <c r="J2532" s="0" t="s">
        <v>10034</v>
      </c>
      <c r="K2532" s="7" t="str">
        <f aca="false">_xlfn.CONCAT(LEFT(J2532,3),MID(J2532,5,3))</f>
        <v>025010</v>
      </c>
      <c r="L2532" s="0" t="s">
        <v>10035</v>
      </c>
      <c r="M2532" s="0" t="n">
        <v>1</v>
      </c>
      <c r="O2532" s="0" t="s">
        <v>9957</v>
      </c>
      <c r="P2532" s="0" t="str">
        <f aca="false">VLOOKUP(K2532,SQ!C:D,2,FALSE())</f>
        <v>AIU Setor Central</v>
      </c>
    </row>
    <row r="2533" customFormat="false" ht="12.8" hidden="true" customHeight="false" outlineLevel="0" collapsed="false">
      <c r="A2533" s="0" t="s">
        <v>10036</v>
      </c>
      <c r="B2533" s="0" t="s">
        <v>9953</v>
      </c>
      <c r="C2533" s="0" t="s">
        <v>9967</v>
      </c>
      <c r="D2533" s="9" t="n">
        <v>43707.8956597222</v>
      </c>
      <c r="E2533" s="5" t="n">
        <f aca="false">YEAR(D2533)</f>
        <v>2019</v>
      </c>
      <c r="F2533" s="5" t="n">
        <f aca="false">MONTH(D2533)</f>
        <v>8</v>
      </c>
      <c r="G2533" s="8" t="n">
        <v>44862.0833333333</v>
      </c>
      <c r="H2533" s="5" t="n">
        <f aca="false">YEAR(G2533)</f>
        <v>2022</v>
      </c>
      <c r="I2533" s="5" t="n">
        <f aca="false">MONTH(G2533)</f>
        <v>10</v>
      </c>
      <c r="J2533" s="0" t="s">
        <v>10037</v>
      </c>
      <c r="K2533" s="7" t="str">
        <f aca="false">_xlfn.CONCAT(LEFT(J2533,3),MID(J2533,5,3))</f>
        <v>055214</v>
      </c>
      <c r="L2533" s="0" t="s">
        <v>10038</v>
      </c>
      <c r="M2533" s="0" t="n">
        <v>1</v>
      </c>
      <c r="O2533" s="0" t="s">
        <v>9957</v>
      </c>
      <c r="P2533" s="0" t="e">
        <f aca="false">VLOOKUP(K2533,SQ!C:D,2,FALSE())</f>
        <v>#N/A</v>
      </c>
    </row>
    <row r="2534" customFormat="false" ht="12.8" hidden="true" customHeight="false" outlineLevel="0" collapsed="false">
      <c r="A2534" s="0" t="s">
        <v>10036</v>
      </c>
      <c r="B2534" s="0" t="s">
        <v>9953</v>
      </c>
      <c r="C2534" s="0" t="s">
        <v>9967</v>
      </c>
      <c r="D2534" s="9" t="n">
        <v>43707.8956597222</v>
      </c>
      <c r="E2534" s="5" t="n">
        <f aca="false">YEAR(D2534)</f>
        <v>2019</v>
      </c>
      <c r="F2534" s="5" t="n">
        <f aca="false">MONTH(D2534)</f>
        <v>8</v>
      </c>
      <c r="G2534" s="8" t="n">
        <v>44862.0833333333</v>
      </c>
      <c r="H2534" s="5" t="n">
        <f aca="false">YEAR(G2534)</f>
        <v>2022</v>
      </c>
      <c r="I2534" s="5" t="n">
        <f aca="false">MONTH(G2534)</f>
        <v>10</v>
      </c>
      <c r="J2534" s="0" t="s">
        <v>10037</v>
      </c>
      <c r="K2534" s="7" t="str">
        <f aca="false">_xlfn.CONCAT(LEFT(J2534,3),MID(J2534,5,3))</f>
        <v>055214</v>
      </c>
      <c r="L2534" s="0" t="s">
        <v>10039</v>
      </c>
      <c r="M2534" s="0" t="n">
        <v>1</v>
      </c>
      <c r="O2534" s="0" t="s">
        <v>9957</v>
      </c>
      <c r="P2534" s="0" t="e">
        <f aca="false">VLOOKUP(K2534,SQ!C:D,2,FALSE())</f>
        <v>#N/A</v>
      </c>
    </row>
    <row r="2535" customFormat="false" ht="12.8" hidden="true" customHeight="false" outlineLevel="0" collapsed="false">
      <c r="A2535" s="0" t="s">
        <v>10040</v>
      </c>
      <c r="B2535" s="0" t="s">
        <v>9953</v>
      </c>
      <c r="C2535" s="0" t="s">
        <v>9954</v>
      </c>
      <c r="D2535" s="9" t="n">
        <v>44607.718275463</v>
      </c>
      <c r="E2535" s="5" t="n">
        <f aca="false">YEAR(D2535)</f>
        <v>2022</v>
      </c>
      <c r="F2535" s="5" t="n">
        <f aca="false">MONTH(D2535)</f>
        <v>2</v>
      </c>
      <c r="G2535" s="8" t="n">
        <v>44749.125</v>
      </c>
      <c r="H2535" s="5" t="n">
        <f aca="false">YEAR(G2535)</f>
        <v>2022</v>
      </c>
      <c r="I2535" s="5" t="n">
        <f aca="false">MONTH(G2535)</f>
        <v>7</v>
      </c>
      <c r="J2535" s="0" t="s">
        <v>10041</v>
      </c>
      <c r="K2535" s="7" t="str">
        <f aca="false">_xlfn.CONCAT(LEFT(J2535,3),MID(J2535,5,3))</f>
        <v>064058</v>
      </c>
      <c r="L2535" s="0" t="s">
        <v>10042</v>
      </c>
      <c r="M2535" s="0" t="n">
        <v>1</v>
      </c>
      <c r="O2535" s="0" t="s">
        <v>9957</v>
      </c>
      <c r="P2535" s="0" t="e">
        <f aca="false">VLOOKUP(K2535,SQ!C:D,2,FALSE())</f>
        <v>#N/A</v>
      </c>
    </row>
    <row r="2536" customFormat="false" ht="12.8" hidden="true" customHeight="false" outlineLevel="0" collapsed="false">
      <c r="A2536" s="0" t="s">
        <v>10040</v>
      </c>
      <c r="B2536" s="0" t="s">
        <v>9953</v>
      </c>
      <c r="C2536" s="0" t="s">
        <v>9954</v>
      </c>
      <c r="D2536" s="9" t="n">
        <v>44607.718275463</v>
      </c>
      <c r="E2536" s="5" t="n">
        <f aca="false">YEAR(D2536)</f>
        <v>2022</v>
      </c>
      <c r="F2536" s="5" t="n">
        <f aca="false">MONTH(D2536)</f>
        <v>2</v>
      </c>
      <c r="G2536" s="8" t="n">
        <v>44749.125</v>
      </c>
      <c r="H2536" s="5" t="n">
        <f aca="false">YEAR(G2536)</f>
        <v>2022</v>
      </c>
      <c r="I2536" s="5" t="n">
        <f aca="false">MONTH(G2536)</f>
        <v>7</v>
      </c>
      <c r="J2536" s="0" t="s">
        <v>10041</v>
      </c>
      <c r="K2536" s="7" t="str">
        <f aca="false">_xlfn.CONCAT(LEFT(J2536,3),MID(J2536,5,3))</f>
        <v>064058</v>
      </c>
      <c r="L2536" s="0" t="s">
        <v>10043</v>
      </c>
      <c r="M2536" s="0" t="n">
        <v>1</v>
      </c>
      <c r="O2536" s="0" t="s">
        <v>9957</v>
      </c>
      <c r="P2536" s="0" t="e">
        <f aca="false">VLOOKUP(K2536,SQ!C:D,2,FALSE())</f>
        <v>#N/A</v>
      </c>
    </row>
    <row r="2537" customFormat="false" ht="12.8" hidden="true" customHeight="false" outlineLevel="0" collapsed="false">
      <c r="A2537" s="0" t="s">
        <v>10040</v>
      </c>
      <c r="B2537" s="0" t="s">
        <v>9953</v>
      </c>
      <c r="C2537" s="0" t="s">
        <v>9954</v>
      </c>
      <c r="D2537" s="9" t="n">
        <v>44607.718275463</v>
      </c>
      <c r="E2537" s="5" t="n">
        <f aca="false">YEAR(D2537)</f>
        <v>2022</v>
      </c>
      <c r="F2537" s="5" t="n">
        <f aca="false">MONTH(D2537)</f>
        <v>2</v>
      </c>
      <c r="G2537" s="8" t="n">
        <v>44749.125</v>
      </c>
      <c r="H2537" s="5" t="n">
        <f aca="false">YEAR(G2537)</f>
        <v>2022</v>
      </c>
      <c r="I2537" s="5" t="n">
        <f aca="false">MONTH(G2537)</f>
        <v>7</v>
      </c>
      <c r="J2537" s="0" t="s">
        <v>10044</v>
      </c>
      <c r="K2537" s="7" t="str">
        <f aca="false">_xlfn.CONCAT(LEFT(J2537,3),MID(J2537,5,3))</f>
        <v>064058</v>
      </c>
      <c r="L2537" s="0" t="s">
        <v>10045</v>
      </c>
      <c r="M2537" s="0" t="n">
        <v>1</v>
      </c>
      <c r="O2537" s="0" t="s">
        <v>9957</v>
      </c>
      <c r="P2537" s="0" t="e">
        <f aca="false">VLOOKUP(K2537,SQ!C:D,2,FALSE())</f>
        <v>#N/A</v>
      </c>
    </row>
    <row r="2538" customFormat="false" ht="12.8" hidden="true" customHeight="false" outlineLevel="0" collapsed="false">
      <c r="A2538" s="0" t="s">
        <v>10046</v>
      </c>
      <c r="B2538" s="0" t="s">
        <v>9953</v>
      </c>
      <c r="C2538" s="0" t="s">
        <v>9954</v>
      </c>
      <c r="D2538" s="9" t="n">
        <v>43455.8207407407</v>
      </c>
      <c r="E2538" s="5" t="n">
        <f aca="false">YEAR(D2538)</f>
        <v>2018</v>
      </c>
      <c r="F2538" s="5" t="n">
        <f aca="false">MONTH(D2538)</f>
        <v>12</v>
      </c>
      <c r="G2538" s="8" t="n">
        <v>44764.125</v>
      </c>
      <c r="H2538" s="5" t="n">
        <f aca="false">YEAR(G2538)</f>
        <v>2022</v>
      </c>
      <c r="I2538" s="5" t="n">
        <f aca="false">MONTH(G2538)</f>
        <v>7</v>
      </c>
      <c r="J2538" s="0" t="s">
        <v>10047</v>
      </c>
      <c r="K2538" s="7" t="str">
        <f aca="false">_xlfn.CONCAT(LEFT(J2538,3),MID(J2538,5,3))</f>
        <v>049258</v>
      </c>
      <c r="L2538" s="0" t="s">
        <v>10048</v>
      </c>
      <c r="M2538" s="0" t="n">
        <v>1</v>
      </c>
      <c r="O2538" s="0" t="s">
        <v>9957</v>
      </c>
      <c r="P2538" s="0" t="e">
        <f aca="false">VLOOKUP(K2538,SQ!C:D,2,FALSE())</f>
        <v>#N/A</v>
      </c>
    </row>
    <row r="2539" customFormat="false" ht="12.8" hidden="true" customHeight="false" outlineLevel="0" collapsed="false">
      <c r="A2539" s="0" t="s">
        <v>10049</v>
      </c>
      <c r="B2539" s="0" t="s">
        <v>9953</v>
      </c>
      <c r="C2539" s="0" t="s">
        <v>9995</v>
      </c>
      <c r="D2539" s="9" t="n">
        <v>41569.5020949074</v>
      </c>
      <c r="E2539" s="5" t="n">
        <f aca="false">YEAR(D2539)</f>
        <v>2013</v>
      </c>
      <c r="F2539" s="5" t="n">
        <f aca="false">MONTH(D2539)</f>
        <v>10</v>
      </c>
      <c r="G2539" s="8" t="s">
        <v>9996</v>
      </c>
      <c r="H2539" s="5" t="e">
        <f aca="false">YEAR(G2539)</f>
        <v>#VALUE!</v>
      </c>
      <c r="I2539" s="5" t="e">
        <f aca="false">MONTH(G2539)</f>
        <v>#VALUE!</v>
      </c>
      <c r="J2539" s="0" t="s">
        <v>10050</v>
      </c>
      <c r="K2539" s="7" t="str">
        <f aca="false">_xlfn.CONCAT(LEFT(J2539,3),MID(J2539,5,3))</f>
        <v>012123</v>
      </c>
      <c r="L2539" s="0" t="s">
        <v>10051</v>
      </c>
      <c r="M2539" s="0" t="n">
        <v>1</v>
      </c>
      <c r="O2539" s="0" t="s">
        <v>9957</v>
      </c>
      <c r="P2539" s="0" t="e">
        <f aca="false">VLOOKUP(K2539,SQ!C:D,2,FALSE())</f>
        <v>#N/A</v>
      </c>
    </row>
    <row r="2540" customFormat="false" ht="12.8" hidden="true" customHeight="false" outlineLevel="0" collapsed="false">
      <c r="A2540" s="0" t="s">
        <v>10052</v>
      </c>
      <c r="B2540" s="0" t="s">
        <v>9953</v>
      </c>
      <c r="C2540" s="0" t="s">
        <v>9995</v>
      </c>
      <c r="D2540" s="9" t="n">
        <v>42450.7512731482</v>
      </c>
      <c r="E2540" s="5" t="n">
        <f aca="false">YEAR(D2540)</f>
        <v>2016</v>
      </c>
      <c r="F2540" s="5" t="n">
        <f aca="false">MONTH(D2540)</f>
        <v>3</v>
      </c>
      <c r="G2540" s="8" t="s">
        <v>9996</v>
      </c>
      <c r="H2540" s="5" t="e">
        <f aca="false">YEAR(G2540)</f>
        <v>#VALUE!</v>
      </c>
      <c r="I2540" s="5" t="e">
        <f aca="false">MONTH(G2540)</f>
        <v>#VALUE!</v>
      </c>
      <c r="J2540" s="0" t="s">
        <v>10053</v>
      </c>
      <c r="K2540" s="7" t="str">
        <f aca="false">_xlfn.CONCAT(LEFT(J2540,3),MID(J2540,5,3))</f>
        <v>045251</v>
      </c>
      <c r="L2540" s="0" t="s">
        <v>10054</v>
      </c>
      <c r="M2540" s="0" t="n">
        <v>1</v>
      </c>
      <c r="O2540" s="0" t="s">
        <v>9957</v>
      </c>
      <c r="P2540" s="0" t="e">
        <f aca="false">VLOOKUP(K2540,SQ!C:D,2,FALSE())</f>
        <v>#N/A</v>
      </c>
    </row>
    <row r="2541" customFormat="false" ht="12.8" hidden="true" customHeight="false" outlineLevel="0" collapsed="false">
      <c r="A2541" s="0" t="s">
        <v>10055</v>
      </c>
      <c r="B2541" s="0" t="s">
        <v>9953</v>
      </c>
      <c r="C2541" s="0" t="s">
        <v>9995</v>
      </c>
      <c r="D2541" s="9" t="n">
        <v>44174.5274884259</v>
      </c>
      <c r="E2541" s="5" t="n">
        <f aca="false">YEAR(D2541)</f>
        <v>2020</v>
      </c>
      <c r="F2541" s="5" t="n">
        <f aca="false">MONTH(D2541)</f>
        <v>12</v>
      </c>
      <c r="G2541" s="8" t="s">
        <v>9996</v>
      </c>
      <c r="H2541" s="5" t="e">
        <f aca="false">YEAR(G2541)</f>
        <v>#VALUE!</v>
      </c>
      <c r="I2541" s="5" t="e">
        <f aca="false">MONTH(G2541)</f>
        <v>#VALUE!</v>
      </c>
      <c r="J2541" s="0" t="s">
        <v>10056</v>
      </c>
      <c r="K2541" s="7" t="str">
        <f aca="false">_xlfn.CONCAT(LEFT(J2541,3),MID(J2541,5,3))</f>
        <v>015054</v>
      </c>
      <c r="L2541" s="0" t="s">
        <v>10057</v>
      </c>
      <c r="M2541" s="0" t="n">
        <v>1</v>
      </c>
      <c r="O2541" s="0" t="s">
        <v>9957</v>
      </c>
      <c r="P2541" s="0" t="e">
        <f aca="false">VLOOKUP(K2541,SQ!C:D,2,FALSE())</f>
        <v>#N/A</v>
      </c>
    </row>
    <row r="2542" customFormat="false" ht="12.8" hidden="true" customHeight="false" outlineLevel="0" collapsed="false">
      <c r="A2542" s="0" t="s">
        <v>10058</v>
      </c>
      <c r="B2542" s="0" t="s">
        <v>9953</v>
      </c>
      <c r="C2542" s="0" t="s">
        <v>9954</v>
      </c>
      <c r="D2542" s="9" t="n">
        <v>42774.7741782407</v>
      </c>
      <c r="E2542" s="5" t="n">
        <f aca="false">YEAR(D2542)</f>
        <v>2017</v>
      </c>
      <c r="F2542" s="5" t="n">
        <f aca="false">MONTH(D2542)</f>
        <v>2</v>
      </c>
      <c r="G2542" s="8" t="n">
        <v>44840.125</v>
      </c>
      <c r="H2542" s="5" t="n">
        <f aca="false">YEAR(G2542)</f>
        <v>2022</v>
      </c>
      <c r="I2542" s="5" t="n">
        <f aca="false">MONTH(G2542)</f>
        <v>10</v>
      </c>
      <c r="J2542" s="0" t="s">
        <v>10059</v>
      </c>
      <c r="K2542" s="7" t="str">
        <f aca="false">_xlfn.CONCAT(LEFT(J2542,3),MID(J2542,5,3))</f>
        <v>299082</v>
      </c>
      <c r="L2542" s="0" t="s">
        <v>10060</v>
      </c>
      <c r="M2542" s="0" t="n">
        <v>1</v>
      </c>
      <c r="O2542" s="0" t="s">
        <v>9957</v>
      </c>
      <c r="P2542" s="0" t="e">
        <f aca="false">VLOOKUP(K2542,SQ!C:D,2,FALSE())</f>
        <v>#N/A</v>
      </c>
    </row>
    <row r="2543" customFormat="false" ht="12.8" hidden="true" customHeight="false" outlineLevel="0" collapsed="false">
      <c r="A2543" s="0" t="s">
        <v>10061</v>
      </c>
      <c r="B2543" s="0" t="s">
        <v>9953</v>
      </c>
      <c r="C2543" s="0" t="s">
        <v>9995</v>
      </c>
      <c r="D2543" s="9" t="n">
        <v>43935.8961921296</v>
      </c>
      <c r="E2543" s="5" t="n">
        <f aca="false">YEAR(D2543)</f>
        <v>2020</v>
      </c>
      <c r="F2543" s="5" t="n">
        <f aca="false">MONTH(D2543)</f>
        <v>4</v>
      </c>
      <c r="G2543" s="8" t="s">
        <v>9996</v>
      </c>
      <c r="H2543" s="5" t="e">
        <f aca="false">YEAR(G2543)</f>
        <v>#VALUE!</v>
      </c>
      <c r="I2543" s="5" t="e">
        <f aca="false">MONTH(G2543)</f>
        <v>#VALUE!</v>
      </c>
      <c r="J2543" s="0" t="s">
        <v>10062</v>
      </c>
      <c r="K2543" s="7" t="str">
        <f aca="false">_xlfn.CONCAT(LEFT(J2543,3),MID(J2543,5,3))</f>
        <v>161011</v>
      </c>
      <c r="L2543" s="0" t="s">
        <v>10063</v>
      </c>
      <c r="M2543" s="0" t="n">
        <v>1</v>
      </c>
      <c r="O2543" s="0" t="s">
        <v>9957</v>
      </c>
      <c r="P2543" s="0" t="e">
        <f aca="false">VLOOKUP(K2543,SQ!C:D,2,FALSE())</f>
        <v>#N/A</v>
      </c>
    </row>
    <row r="2544" customFormat="false" ht="12.8" hidden="true" customHeight="false" outlineLevel="0" collapsed="false">
      <c r="A2544" s="0" t="s">
        <v>10064</v>
      </c>
      <c r="B2544" s="0" t="s">
        <v>9953</v>
      </c>
      <c r="C2544" s="0" t="s">
        <v>9967</v>
      </c>
      <c r="D2544" s="9" t="n">
        <v>44070.6399652778</v>
      </c>
      <c r="E2544" s="5" t="n">
        <f aca="false">YEAR(D2544)</f>
        <v>2020</v>
      </c>
      <c r="F2544" s="5" t="n">
        <f aca="false">MONTH(D2544)</f>
        <v>8</v>
      </c>
      <c r="G2544" s="8" t="n">
        <v>44776.125</v>
      </c>
      <c r="H2544" s="5" t="n">
        <f aca="false">YEAR(G2544)</f>
        <v>2022</v>
      </c>
      <c r="I2544" s="5" t="n">
        <f aca="false">MONTH(G2544)</f>
        <v>8</v>
      </c>
      <c r="J2544" s="0" t="s">
        <v>10065</v>
      </c>
      <c r="K2544" s="7" t="str">
        <f aca="false">_xlfn.CONCAT(LEFT(J2544,3),MID(J2544,5,3))</f>
        <v>055229</v>
      </c>
      <c r="L2544" s="0" t="s">
        <v>10066</v>
      </c>
      <c r="M2544" s="0" t="n">
        <v>1</v>
      </c>
      <c r="O2544" s="0" t="s">
        <v>9957</v>
      </c>
      <c r="P2544" s="0" t="e">
        <f aca="false">VLOOKUP(K2544,SQ!C:D,2,FALSE())</f>
        <v>#N/A</v>
      </c>
    </row>
    <row r="2545" customFormat="false" ht="12.8" hidden="true" customHeight="false" outlineLevel="0" collapsed="false">
      <c r="A2545" s="0" t="s">
        <v>10067</v>
      </c>
      <c r="B2545" s="0" t="s">
        <v>9953</v>
      </c>
      <c r="C2545" s="0" t="s">
        <v>176</v>
      </c>
      <c r="D2545" s="9" t="n">
        <v>43237.7941666667</v>
      </c>
      <c r="E2545" s="5" t="n">
        <f aca="false">YEAR(D2545)</f>
        <v>2018</v>
      </c>
      <c r="F2545" s="5" t="n">
        <f aca="false">MONTH(D2545)</f>
        <v>5</v>
      </c>
      <c r="G2545" s="8" t="n">
        <v>44671.125</v>
      </c>
      <c r="H2545" s="5" t="n">
        <f aca="false">YEAR(G2545)</f>
        <v>2022</v>
      </c>
      <c r="I2545" s="5" t="n">
        <f aca="false">MONTH(G2545)</f>
        <v>4</v>
      </c>
      <c r="J2545" s="0" t="s">
        <v>10068</v>
      </c>
      <c r="K2545" s="7" t="str">
        <f aca="false">_xlfn.CONCAT(LEFT(J2545,3),MID(J2545,5,3))</f>
        <v>052352</v>
      </c>
      <c r="L2545" s="0" t="s">
        <v>10069</v>
      </c>
      <c r="M2545" s="0" t="n">
        <v>1</v>
      </c>
      <c r="O2545" s="0" t="s">
        <v>9957</v>
      </c>
      <c r="P2545" s="0" t="e">
        <f aca="false">VLOOKUP(K2545,SQ!C:D,2,FALSE())</f>
        <v>#N/A</v>
      </c>
    </row>
    <row r="2546" customFormat="false" ht="12.8" hidden="true" customHeight="false" outlineLevel="0" collapsed="false">
      <c r="A2546" s="0" t="s">
        <v>10070</v>
      </c>
      <c r="B2546" s="0" t="s">
        <v>9953</v>
      </c>
      <c r="C2546" s="0" t="s">
        <v>9954</v>
      </c>
      <c r="D2546" s="9" t="n">
        <v>43767.8617939815</v>
      </c>
      <c r="E2546" s="5" t="n">
        <f aca="false">YEAR(D2546)</f>
        <v>2019</v>
      </c>
      <c r="F2546" s="5" t="n">
        <f aca="false">MONTH(D2546)</f>
        <v>10</v>
      </c>
      <c r="G2546" s="8" t="n">
        <v>44910.0833333333</v>
      </c>
      <c r="H2546" s="5" t="n">
        <f aca="false">YEAR(G2546)</f>
        <v>2022</v>
      </c>
      <c r="I2546" s="5" t="n">
        <f aca="false">MONTH(G2546)</f>
        <v>12</v>
      </c>
      <c r="J2546" s="0" t="s">
        <v>10071</v>
      </c>
      <c r="K2546" s="7" t="str">
        <f aca="false">_xlfn.CONCAT(LEFT(J2546,3),MID(J2546,5,3))</f>
        <v>120231</v>
      </c>
      <c r="L2546" s="0" t="s">
        <v>10072</v>
      </c>
      <c r="M2546" s="0" t="n">
        <v>1</v>
      </c>
      <c r="O2546" s="0" t="s">
        <v>9957</v>
      </c>
      <c r="P2546" s="0" t="e">
        <f aca="false">VLOOKUP(K2546,SQ!C:D,2,FALSE())</f>
        <v>#N/A</v>
      </c>
    </row>
    <row r="2547" customFormat="false" ht="12.8" hidden="true" customHeight="false" outlineLevel="0" collapsed="false">
      <c r="A2547" s="0" t="s">
        <v>10073</v>
      </c>
      <c r="B2547" s="0" t="s">
        <v>9953</v>
      </c>
      <c r="C2547" s="0" t="s">
        <v>176</v>
      </c>
      <c r="D2547" s="9" t="n">
        <v>44113.8185763889</v>
      </c>
      <c r="E2547" s="5" t="n">
        <f aca="false">YEAR(D2547)</f>
        <v>2020</v>
      </c>
      <c r="F2547" s="5" t="n">
        <f aca="false">MONTH(D2547)</f>
        <v>10</v>
      </c>
      <c r="G2547" s="8" t="n">
        <v>44671.125</v>
      </c>
      <c r="H2547" s="5" t="n">
        <f aca="false">YEAR(G2547)</f>
        <v>2022</v>
      </c>
      <c r="I2547" s="5" t="n">
        <f aca="false">MONTH(G2547)</f>
        <v>4</v>
      </c>
      <c r="J2547" s="0" t="s">
        <v>10074</v>
      </c>
      <c r="K2547" s="7" t="str">
        <f aca="false">_xlfn.CONCAT(LEFT(J2547,3),MID(J2547,5,3))</f>
        <v>054190</v>
      </c>
      <c r="L2547" s="0" t="s">
        <v>10075</v>
      </c>
      <c r="M2547" s="0" t="n">
        <v>1</v>
      </c>
      <c r="O2547" s="0" t="s">
        <v>9957</v>
      </c>
      <c r="P2547" s="0" t="e">
        <f aca="false">VLOOKUP(K2547,SQ!C:D,2,FALSE())</f>
        <v>#N/A</v>
      </c>
    </row>
    <row r="2548" customFormat="false" ht="12.8" hidden="true" customHeight="false" outlineLevel="0" collapsed="false">
      <c r="A2548" s="0" t="s">
        <v>10073</v>
      </c>
      <c r="B2548" s="0" t="s">
        <v>9953</v>
      </c>
      <c r="C2548" s="0" t="s">
        <v>176</v>
      </c>
      <c r="D2548" s="9" t="n">
        <v>44113.8185763889</v>
      </c>
      <c r="E2548" s="5" t="n">
        <f aca="false">YEAR(D2548)</f>
        <v>2020</v>
      </c>
      <c r="F2548" s="5" t="n">
        <f aca="false">MONTH(D2548)</f>
        <v>10</v>
      </c>
      <c r="G2548" s="8" t="n">
        <v>44671.125</v>
      </c>
      <c r="H2548" s="5" t="n">
        <f aca="false">YEAR(G2548)</f>
        <v>2022</v>
      </c>
      <c r="I2548" s="5" t="n">
        <f aca="false">MONTH(G2548)</f>
        <v>4</v>
      </c>
      <c r="J2548" s="0" t="s">
        <v>10074</v>
      </c>
      <c r="K2548" s="7" t="str">
        <f aca="false">_xlfn.CONCAT(LEFT(J2548,3),MID(J2548,5,3))</f>
        <v>054190</v>
      </c>
      <c r="L2548" s="0" t="s">
        <v>10076</v>
      </c>
      <c r="M2548" s="0" t="n">
        <v>1</v>
      </c>
      <c r="O2548" s="0" t="s">
        <v>9957</v>
      </c>
      <c r="P2548" s="0" t="e">
        <f aca="false">VLOOKUP(K2548,SQ!C:D,2,FALSE())</f>
        <v>#N/A</v>
      </c>
    </row>
    <row r="2549" customFormat="false" ht="12.8" hidden="true" customHeight="false" outlineLevel="0" collapsed="false">
      <c r="A2549" s="0" t="s">
        <v>10077</v>
      </c>
      <c r="B2549" s="0" t="s">
        <v>9953</v>
      </c>
      <c r="C2549" s="0" t="s">
        <v>176</v>
      </c>
      <c r="D2549" s="9" t="n">
        <v>42613.7867592593</v>
      </c>
      <c r="E2549" s="5" t="n">
        <f aca="false">YEAR(D2549)</f>
        <v>2016</v>
      </c>
      <c r="F2549" s="5" t="n">
        <f aca="false">MONTH(D2549)</f>
        <v>8</v>
      </c>
      <c r="G2549" s="8" t="n">
        <v>44813.125</v>
      </c>
      <c r="H2549" s="5" t="n">
        <f aca="false">YEAR(G2549)</f>
        <v>2022</v>
      </c>
      <c r="I2549" s="5" t="n">
        <f aca="false">MONTH(G2549)</f>
        <v>9</v>
      </c>
      <c r="J2549" s="0" t="s">
        <v>10078</v>
      </c>
      <c r="K2549" s="7" t="str">
        <f aca="false">_xlfn.CONCAT(LEFT(J2549,3),MID(J2549,5,3))</f>
        <v>032014</v>
      </c>
      <c r="L2549" s="0" t="s">
        <v>10079</v>
      </c>
      <c r="M2549" s="0" t="n">
        <v>1</v>
      </c>
      <c r="O2549" s="0" t="s">
        <v>9957</v>
      </c>
      <c r="P2549" s="0" t="e">
        <f aca="false">VLOOKUP(K2549,SQ!C:D,2,FALSE())</f>
        <v>#N/A</v>
      </c>
    </row>
    <row r="2550" customFormat="false" ht="12.8" hidden="true" customHeight="false" outlineLevel="0" collapsed="false">
      <c r="A2550" s="0" t="s">
        <v>10080</v>
      </c>
      <c r="B2550" s="0" t="s">
        <v>9953</v>
      </c>
      <c r="C2550" s="0" t="s">
        <v>9954</v>
      </c>
      <c r="D2550" s="9" t="n">
        <v>44172.4908680556</v>
      </c>
      <c r="E2550" s="5" t="n">
        <f aca="false">YEAR(D2550)</f>
        <v>2020</v>
      </c>
      <c r="F2550" s="5" t="n">
        <f aca="false">MONTH(D2550)</f>
        <v>12</v>
      </c>
      <c r="G2550" s="8" t="n">
        <v>45134.125</v>
      </c>
      <c r="H2550" s="5" t="n">
        <f aca="false">YEAR(G2550)</f>
        <v>2023</v>
      </c>
      <c r="I2550" s="5" t="n">
        <f aca="false">MONTH(G2550)</f>
        <v>7</v>
      </c>
      <c r="J2550" s="0" t="s">
        <v>10081</v>
      </c>
      <c r="K2550" s="7" t="str">
        <f aca="false">_xlfn.CONCAT(LEFT(J2550,3),MID(J2550,5,3))</f>
        <v>055207</v>
      </c>
      <c r="L2550" s="0" t="s">
        <v>10082</v>
      </c>
      <c r="M2550" s="0" t="n">
        <v>1</v>
      </c>
      <c r="O2550" s="0" t="s">
        <v>9957</v>
      </c>
      <c r="P2550" s="0" t="e">
        <f aca="false">VLOOKUP(K2550,SQ!C:D,2,FALSE())</f>
        <v>#N/A</v>
      </c>
    </row>
    <row r="2551" customFormat="false" ht="12.8" hidden="true" customHeight="false" outlineLevel="0" collapsed="false">
      <c r="A2551" s="0" t="s">
        <v>10083</v>
      </c>
      <c r="B2551" s="0" t="s">
        <v>9953</v>
      </c>
      <c r="C2551" s="0" t="s">
        <v>9954</v>
      </c>
      <c r="D2551" s="9" t="n">
        <v>43787.7961111111</v>
      </c>
      <c r="E2551" s="5" t="n">
        <f aca="false">YEAR(D2551)</f>
        <v>2019</v>
      </c>
      <c r="F2551" s="5" t="n">
        <f aca="false">MONTH(D2551)</f>
        <v>11</v>
      </c>
      <c r="G2551" s="8" t="n">
        <v>44784.125</v>
      </c>
      <c r="H2551" s="5" t="n">
        <f aca="false">YEAR(G2551)</f>
        <v>2022</v>
      </c>
      <c r="I2551" s="5" t="n">
        <f aca="false">MONTH(G2551)</f>
        <v>8</v>
      </c>
      <c r="J2551" s="0" t="s">
        <v>10084</v>
      </c>
      <c r="K2551" s="7" t="str">
        <f aca="false">_xlfn.CONCAT(LEFT(J2551,3),MID(J2551,5,3))</f>
        <v>016169</v>
      </c>
      <c r="L2551" s="0" t="s">
        <v>10085</v>
      </c>
      <c r="M2551" s="0" t="n">
        <v>1</v>
      </c>
      <c r="O2551" s="0" t="s">
        <v>9957</v>
      </c>
      <c r="P2551" s="0" t="e">
        <f aca="false">VLOOKUP(K2551,SQ!C:D,2,FALSE())</f>
        <v>#N/A</v>
      </c>
    </row>
    <row r="2552" customFormat="false" ht="12.8" hidden="true" customHeight="false" outlineLevel="0" collapsed="false">
      <c r="A2552" s="0" t="s">
        <v>10086</v>
      </c>
      <c r="B2552" s="0" t="s">
        <v>9953</v>
      </c>
      <c r="C2552" s="0" t="s">
        <v>176</v>
      </c>
      <c r="D2552" s="9" t="n">
        <v>43851.847962963</v>
      </c>
      <c r="E2552" s="5" t="n">
        <f aca="false">YEAR(D2552)</f>
        <v>2020</v>
      </c>
      <c r="F2552" s="5" t="n">
        <f aca="false">MONTH(D2552)</f>
        <v>1</v>
      </c>
      <c r="G2552" s="8" t="n">
        <v>44805.125</v>
      </c>
      <c r="H2552" s="5" t="n">
        <f aca="false">YEAR(G2552)</f>
        <v>2022</v>
      </c>
      <c r="I2552" s="5" t="n">
        <f aca="false">MONTH(G2552)</f>
        <v>9</v>
      </c>
      <c r="J2552" s="0" t="s">
        <v>10087</v>
      </c>
      <c r="K2552" s="7" t="str">
        <f aca="false">_xlfn.CONCAT(LEFT(J2552,3),MID(J2552,5,3))</f>
        <v>035062</v>
      </c>
      <c r="L2552" s="0" t="s">
        <v>10088</v>
      </c>
      <c r="M2552" s="0" t="n">
        <v>1</v>
      </c>
      <c r="O2552" s="0" t="s">
        <v>9957</v>
      </c>
      <c r="P2552" s="0" t="e">
        <f aca="false">VLOOKUP(K2552,SQ!C:D,2,FALSE())</f>
        <v>#N/A</v>
      </c>
    </row>
    <row r="2553" customFormat="false" ht="12.8" hidden="true" customHeight="false" outlineLevel="0" collapsed="false">
      <c r="A2553" s="0" t="s">
        <v>10089</v>
      </c>
      <c r="B2553" s="0" t="s">
        <v>9953</v>
      </c>
      <c r="C2553" s="0" t="s">
        <v>9954</v>
      </c>
      <c r="D2553" s="9" t="n">
        <v>44651.7417592593</v>
      </c>
      <c r="E2553" s="5" t="n">
        <f aca="false">YEAR(D2553)</f>
        <v>2022</v>
      </c>
      <c r="F2553" s="5" t="n">
        <f aca="false">MONTH(D2553)</f>
        <v>3</v>
      </c>
      <c r="G2553" s="8" t="n">
        <v>44782.125</v>
      </c>
      <c r="H2553" s="5" t="n">
        <f aca="false">YEAR(G2553)</f>
        <v>2022</v>
      </c>
      <c r="I2553" s="5" t="n">
        <f aca="false">MONTH(G2553)</f>
        <v>8</v>
      </c>
      <c r="J2553" s="0" t="s">
        <v>10090</v>
      </c>
      <c r="K2553" s="7" t="str">
        <f aca="false">_xlfn.CONCAT(LEFT(J2553,3),MID(J2553,5,3))</f>
        <v>036096</v>
      </c>
      <c r="L2553" s="0" t="s">
        <v>10091</v>
      </c>
      <c r="M2553" s="0" t="n">
        <v>1</v>
      </c>
      <c r="O2553" s="0" t="s">
        <v>9957</v>
      </c>
      <c r="P2553" s="0" t="e">
        <f aca="false">VLOOKUP(K2553,SQ!C:D,2,FALSE())</f>
        <v>#N/A</v>
      </c>
    </row>
    <row r="2554" customFormat="false" ht="12.8" hidden="true" customHeight="false" outlineLevel="0" collapsed="false">
      <c r="A2554" s="0" t="s">
        <v>10092</v>
      </c>
      <c r="B2554" s="0" t="s">
        <v>9953</v>
      </c>
      <c r="C2554" s="0" t="s">
        <v>9954</v>
      </c>
      <c r="D2554" s="9" t="n">
        <v>43262.8477777778</v>
      </c>
      <c r="E2554" s="5" t="n">
        <f aca="false">YEAR(D2554)</f>
        <v>2018</v>
      </c>
      <c r="F2554" s="5" t="n">
        <f aca="false">MONTH(D2554)</f>
        <v>6</v>
      </c>
      <c r="G2554" s="8" t="n">
        <v>44911.0833333333</v>
      </c>
      <c r="H2554" s="5" t="n">
        <f aca="false">YEAR(G2554)</f>
        <v>2022</v>
      </c>
      <c r="I2554" s="5" t="n">
        <f aca="false">MONTH(G2554)</f>
        <v>12</v>
      </c>
      <c r="J2554" s="0" t="s">
        <v>10093</v>
      </c>
      <c r="K2554" s="7" t="str">
        <f aca="false">_xlfn.CONCAT(LEFT(J2554,3),MID(J2554,5,3))</f>
        <v>068528</v>
      </c>
      <c r="L2554" s="0" t="s">
        <v>10094</v>
      </c>
      <c r="M2554" s="0" t="n">
        <v>1</v>
      </c>
      <c r="O2554" s="0" t="s">
        <v>9957</v>
      </c>
      <c r="P2554" s="0" t="e">
        <f aca="false">VLOOKUP(K2554,SQ!C:D,2,FALSE())</f>
        <v>#N/A</v>
      </c>
    </row>
    <row r="2555" customFormat="false" ht="12.8" hidden="true" customHeight="false" outlineLevel="0" collapsed="false">
      <c r="A2555" s="0" t="s">
        <v>10095</v>
      </c>
      <c r="B2555" s="0" t="s">
        <v>9953</v>
      </c>
      <c r="C2555" s="0" t="s">
        <v>9995</v>
      </c>
      <c r="D2555" s="9" t="n">
        <v>43741.7998611111</v>
      </c>
      <c r="E2555" s="5" t="n">
        <f aca="false">YEAR(D2555)</f>
        <v>2019</v>
      </c>
      <c r="F2555" s="5" t="n">
        <f aca="false">MONTH(D2555)</f>
        <v>10</v>
      </c>
      <c r="G2555" s="8" t="s">
        <v>9996</v>
      </c>
      <c r="H2555" s="5" t="e">
        <f aca="false">YEAR(G2555)</f>
        <v>#VALUE!</v>
      </c>
      <c r="I2555" s="5" t="e">
        <f aca="false">MONTH(G2555)</f>
        <v>#VALUE!</v>
      </c>
      <c r="J2555" s="0" t="s">
        <v>10096</v>
      </c>
      <c r="K2555" s="7" t="str">
        <f aca="false">_xlfn.CONCAT(LEFT(J2555,3),MID(J2555,5,3))</f>
        <v>083195</v>
      </c>
      <c r="L2555" s="0" t="s">
        <v>10097</v>
      </c>
      <c r="M2555" s="0" t="n">
        <v>1</v>
      </c>
      <c r="O2555" s="0" t="s">
        <v>9957</v>
      </c>
      <c r="P2555" s="0" t="e">
        <f aca="false">VLOOKUP(K2555,SQ!C:D,2,FALSE())</f>
        <v>#N/A</v>
      </c>
    </row>
    <row r="2556" customFormat="false" ht="12.8" hidden="true" customHeight="false" outlineLevel="0" collapsed="false">
      <c r="A2556" s="0" t="s">
        <v>10098</v>
      </c>
      <c r="B2556" s="0" t="s">
        <v>9953</v>
      </c>
      <c r="C2556" s="0" t="s">
        <v>176</v>
      </c>
      <c r="D2556" s="9" t="n">
        <v>44685.7584953704</v>
      </c>
      <c r="E2556" s="5" t="n">
        <f aca="false">YEAR(D2556)</f>
        <v>2022</v>
      </c>
      <c r="F2556" s="5" t="n">
        <f aca="false">MONTH(D2556)</f>
        <v>5</v>
      </c>
      <c r="G2556" s="8" t="n">
        <v>45189.125</v>
      </c>
      <c r="H2556" s="5" t="n">
        <f aca="false">YEAR(G2556)</f>
        <v>2023</v>
      </c>
      <c r="I2556" s="5" t="n">
        <f aca="false">MONTH(G2556)</f>
        <v>9</v>
      </c>
      <c r="J2556" s="0" t="s">
        <v>10099</v>
      </c>
      <c r="K2556" s="7" t="str">
        <f aca="false">_xlfn.CONCAT(LEFT(J2556,3),MID(J2556,5,3))</f>
        <v>022046</v>
      </c>
      <c r="L2556" s="0" t="s">
        <v>10100</v>
      </c>
      <c r="M2556" s="0" t="n">
        <v>1</v>
      </c>
      <c r="O2556" s="0" t="s">
        <v>9957</v>
      </c>
      <c r="P2556" s="0" t="e">
        <f aca="false">VLOOKUP(K2556,SQ!C:D,2,FALSE())</f>
        <v>#N/A</v>
      </c>
    </row>
    <row r="2557" customFormat="false" ht="12.8" hidden="true" customHeight="false" outlineLevel="0" collapsed="false">
      <c r="A2557" s="0" t="s">
        <v>10101</v>
      </c>
      <c r="B2557" s="0" t="s">
        <v>9953</v>
      </c>
      <c r="C2557" s="0" t="s">
        <v>9995</v>
      </c>
      <c r="D2557" s="9" t="n">
        <v>43943.8327430556</v>
      </c>
      <c r="E2557" s="5" t="n">
        <f aca="false">YEAR(D2557)</f>
        <v>2020</v>
      </c>
      <c r="F2557" s="5" t="n">
        <f aca="false">MONTH(D2557)</f>
        <v>4</v>
      </c>
      <c r="G2557" s="8" t="s">
        <v>9996</v>
      </c>
      <c r="H2557" s="5" t="e">
        <f aca="false">YEAR(G2557)</f>
        <v>#VALUE!</v>
      </c>
      <c r="I2557" s="5" t="e">
        <f aca="false">MONTH(G2557)</f>
        <v>#VALUE!</v>
      </c>
      <c r="J2557" s="0" t="s">
        <v>10102</v>
      </c>
      <c r="K2557" s="7" t="str">
        <f aca="false">_xlfn.CONCAT(LEFT(J2557,3),MID(J2557,5,3))</f>
        <v>035015</v>
      </c>
      <c r="L2557" s="0" t="s">
        <v>10103</v>
      </c>
      <c r="M2557" s="0" t="n">
        <v>1</v>
      </c>
      <c r="O2557" s="0" t="s">
        <v>9957</v>
      </c>
      <c r="P2557" s="0" t="e">
        <f aca="false">VLOOKUP(K2557,SQ!C:D,2,FALSE())</f>
        <v>#N/A</v>
      </c>
    </row>
    <row r="2558" customFormat="false" ht="12.8" hidden="true" customHeight="false" outlineLevel="0" collapsed="false">
      <c r="A2558" s="0" t="s">
        <v>10104</v>
      </c>
      <c r="B2558" s="0" t="s">
        <v>9953</v>
      </c>
      <c r="C2558" s="0" t="s">
        <v>176</v>
      </c>
      <c r="D2558" s="9" t="n">
        <v>42915.8086921296</v>
      </c>
      <c r="E2558" s="5" t="n">
        <f aca="false">YEAR(D2558)</f>
        <v>2017</v>
      </c>
      <c r="F2558" s="5" t="n">
        <f aca="false">MONTH(D2558)</f>
        <v>6</v>
      </c>
      <c r="G2558" s="8" t="n">
        <v>44756.125</v>
      </c>
      <c r="H2558" s="5" t="n">
        <f aca="false">YEAR(G2558)</f>
        <v>2022</v>
      </c>
      <c r="I2558" s="5" t="n">
        <f aca="false">MONTH(G2558)</f>
        <v>7</v>
      </c>
      <c r="J2558" s="0" t="s">
        <v>10105</v>
      </c>
      <c r="K2558" s="7" t="str">
        <f aca="false">_xlfn.CONCAT(LEFT(J2558,3),MID(J2558,5,3))</f>
        <v>082365</v>
      </c>
      <c r="L2558" s="0" t="s">
        <v>10106</v>
      </c>
      <c r="M2558" s="0" t="n">
        <v>1</v>
      </c>
      <c r="O2558" s="0" t="s">
        <v>9957</v>
      </c>
      <c r="P2558" s="0" t="e">
        <f aca="false">VLOOKUP(K2558,SQ!C:D,2,FALSE())</f>
        <v>#N/A</v>
      </c>
    </row>
    <row r="2559" customFormat="false" ht="12.8" hidden="true" customHeight="false" outlineLevel="0" collapsed="false">
      <c r="A2559" s="0" t="s">
        <v>10107</v>
      </c>
      <c r="B2559" s="0" t="s">
        <v>9953</v>
      </c>
      <c r="C2559" s="0" t="s">
        <v>9954</v>
      </c>
      <c r="D2559" s="9" t="n">
        <v>43696.8824652778</v>
      </c>
      <c r="E2559" s="5" t="n">
        <f aca="false">YEAR(D2559)</f>
        <v>2019</v>
      </c>
      <c r="F2559" s="5" t="n">
        <f aca="false">MONTH(D2559)</f>
        <v>8</v>
      </c>
      <c r="G2559" s="8" t="n">
        <v>45008.125</v>
      </c>
      <c r="H2559" s="5" t="n">
        <f aca="false">YEAR(G2559)</f>
        <v>2023</v>
      </c>
      <c r="I2559" s="5" t="n">
        <f aca="false">MONTH(G2559)</f>
        <v>3</v>
      </c>
      <c r="J2559" s="0" t="s">
        <v>10108</v>
      </c>
      <c r="K2559" s="7" t="str">
        <f aca="false">_xlfn.CONCAT(LEFT(J2559,3),MID(J2559,5,3))</f>
        <v>085422</v>
      </c>
      <c r="L2559" s="0" t="s">
        <v>10109</v>
      </c>
      <c r="M2559" s="0" t="n">
        <v>1</v>
      </c>
      <c r="O2559" s="0" t="s">
        <v>9957</v>
      </c>
      <c r="P2559" s="0" t="e">
        <f aca="false">VLOOKUP(K2559,SQ!C:D,2,FALSE())</f>
        <v>#N/A</v>
      </c>
    </row>
    <row r="2560" customFormat="false" ht="12.8" hidden="true" customHeight="false" outlineLevel="0" collapsed="false">
      <c r="A2560" s="0" t="s">
        <v>10107</v>
      </c>
      <c r="B2560" s="0" t="s">
        <v>9953</v>
      </c>
      <c r="C2560" s="0" t="s">
        <v>9954</v>
      </c>
      <c r="D2560" s="9" t="n">
        <v>43696.8824652778</v>
      </c>
      <c r="E2560" s="5" t="n">
        <f aca="false">YEAR(D2560)</f>
        <v>2019</v>
      </c>
      <c r="F2560" s="5" t="n">
        <f aca="false">MONTH(D2560)</f>
        <v>8</v>
      </c>
      <c r="G2560" s="8" t="n">
        <v>45008.125</v>
      </c>
      <c r="H2560" s="5" t="n">
        <f aca="false">YEAR(G2560)</f>
        <v>2023</v>
      </c>
      <c r="I2560" s="5" t="n">
        <f aca="false">MONTH(G2560)</f>
        <v>3</v>
      </c>
      <c r="J2560" s="0" t="s">
        <v>10110</v>
      </c>
      <c r="K2560" s="7" t="str">
        <f aca="false">_xlfn.CONCAT(LEFT(J2560,3),MID(J2560,5,3))</f>
        <v>085422</v>
      </c>
      <c r="L2560" s="0" t="s">
        <v>10111</v>
      </c>
      <c r="M2560" s="0" t="n">
        <v>1</v>
      </c>
      <c r="O2560" s="0" t="s">
        <v>9957</v>
      </c>
      <c r="P2560" s="0" t="e">
        <f aca="false">VLOOKUP(K2560,SQ!C:D,2,FALSE())</f>
        <v>#N/A</v>
      </c>
    </row>
    <row r="2561" customFormat="false" ht="12.8" hidden="true" customHeight="false" outlineLevel="0" collapsed="false">
      <c r="A2561" s="0" t="s">
        <v>10112</v>
      </c>
      <c r="B2561" s="0" t="s">
        <v>9953</v>
      </c>
      <c r="C2561" s="0" t="s">
        <v>9995</v>
      </c>
      <c r="D2561" s="9" t="n">
        <v>44715.7547337963</v>
      </c>
      <c r="E2561" s="5" t="n">
        <f aca="false">YEAR(D2561)</f>
        <v>2022</v>
      </c>
      <c r="F2561" s="5" t="n">
        <f aca="false">MONTH(D2561)</f>
        <v>6</v>
      </c>
      <c r="G2561" s="8" t="s">
        <v>9996</v>
      </c>
      <c r="H2561" s="5" t="e">
        <f aca="false">YEAR(G2561)</f>
        <v>#VALUE!</v>
      </c>
      <c r="I2561" s="5" t="e">
        <f aca="false">MONTH(G2561)</f>
        <v>#VALUE!</v>
      </c>
      <c r="J2561" s="0" t="s">
        <v>10113</v>
      </c>
      <c r="K2561" s="7" t="str">
        <f aca="false">_xlfn.CONCAT(LEFT(J2561,3),MID(J2561,5,3))</f>
        <v>101571</v>
      </c>
      <c r="L2561" s="0" t="s">
        <v>10114</v>
      </c>
      <c r="M2561" s="0" t="n">
        <v>1</v>
      </c>
      <c r="O2561" s="0" t="s">
        <v>9957</v>
      </c>
      <c r="P2561" s="0" t="e">
        <f aca="false">VLOOKUP(K2561,SQ!C:D,2,FALSE())</f>
        <v>#N/A</v>
      </c>
    </row>
    <row r="2562" customFormat="false" ht="12.8" hidden="true" customHeight="false" outlineLevel="0" collapsed="false">
      <c r="A2562" s="0" t="s">
        <v>10115</v>
      </c>
      <c r="B2562" s="0" t="s">
        <v>9953</v>
      </c>
      <c r="C2562" s="0" t="s">
        <v>9995</v>
      </c>
      <c r="D2562" s="9" t="n">
        <v>42864.7956481481</v>
      </c>
      <c r="E2562" s="5" t="n">
        <f aca="false">YEAR(D2562)</f>
        <v>2017</v>
      </c>
      <c r="F2562" s="5" t="n">
        <f aca="false">MONTH(D2562)</f>
        <v>5</v>
      </c>
      <c r="G2562" s="8" t="s">
        <v>9996</v>
      </c>
      <c r="H2562" s="5" t="e">
        <f aca="false">YEAR(G2562)</f>
        <v>#VALUE!</v>
      </c>
      <c r="I2562" s="5" t="e">
        <f aca="false">MONTH(G2562)</f>
        <v>#VALUE!</v>
      </c>
      <c r="J2562" s="0" t="s">
        <v>10116</v>
      </c>
      <c r="K2562" s="7" t="str">
        <f aca="false">_xlfn.CONCAT(LEFT(J2562,3),MID(J2562,5,3))</f>
        <v>081205</v>
      </c>
      <c r="L2562" s="0" t="s">
        <v>10117</v>
      </c>
      <c r="M2562" s="0" t="n">
        <v>1</v>
      </c>
      <c r="O2562" s="0" t="s">
        <v>9957</v>
      </c>
      <c r="P2562" s="0" t="e">
        <f aca="false">VLOOKUP(K2562,SQ!C:D,2,FALSE())</f>
        <v>#N/A</v>
      </c>
    </row>
    <row r="2563" customFormat="false" ht="12.8" hidden="true" customHeight="false" outlineLevel="0" collapsed="false">
      <c r="A2563" s="0" t="s">
        <v>10118</v>
      </c>
      <c r="B2563" s="0" t="s">
        <v>9953</v>
      </c>
      <c r="C2563" s="0" t="s">
        <v>9967</v>
      </c>
      <c r="D2563" s="9" t="n">
        <v>41794.5031828704</v>
      </c>
      <c r="E2563" s="5" t="n">
        <f aca="false">YEAR(D2563)</f>
        <v>2014</v>
      </c>
      <c r="F2563" s="5" t="n">
        <f aca="false">MONTH(D2563)</f>
        <v>6</v>
      </c>
      <c r="G2563" s="8" t="n">
        <v>44749.125</v>
      </c>
      <c r="H2563" s="5" t="n">
        <f aca="false">YEAR(G2563)</f>
        <v>2022</v>
      </c>
      <c r="I2563" s="5" t="n">
        <f aca="false">MONTH(G2563)</f>
        <v>7</v>
      </c>
      <c r="J2563" s="0" t="s">
        <v>10119</v>
      </c>
      <c r="K2563" s="7" t="str">
        <f aca="false">_xlfn.CONCAT(LEFT(J2563,3),MID(J2563,5,3))</f>
        <v>107263</v>
      </c>
      <c r="L2563" s="0" t="s">
        <v>10120</v>
      </c>
      <c r="M2563" s="0" t="n">
        <v>1</v>
      </c>
      <c r="O2563" s="0" t="s">
        <v>9957</v>
      </c>
      <c r="P2563" s="0" t="e">
        <f aca="false">VLOOKUP(K2563,SQ!C:D,2,FALSE())</f>
        <v>#N/A</v>
      </c>
    </row>
    <row r="2564" customFormat="false" ht="12.8" hidden="true" customHeight="false" outlineLevel="0" collapsed="false">
      <c r="A2564" s="0" t="s">
        <v>10121</v>
      </c>
      <c r="B2564" s="0" t="s">
        <v>9953</v>
      </c>
      <c r="C2564" s="0" t="s">
        <v>9995</v>
      </c>
      <c r="D2564" s="9" t="n">
        <v>43488.6875462963</v>
      </c>
      <c r="E2564" s="5" t="n">
        <f aca="false">YEAR(D2564)</f>
        <v>2019</v>
      </c>
      <c r="F2564" s="5" t="n">
        <f aca="false">MONTH(D2564)</f>
        <v>1</v>
      </c>
      <c r="G2564" s="8" t="s">
        <v>9996</v>
      </c>
      <c r="H2564" s="5" t="e">
        <f aca="false">YEAR(G2564)</f>
        <v>#VALUE!</v>
      </c>
      <c r="I2564" s="5" t="e">
        <f aca="false">MONTH(G2564)</f>
        <v>#VALUE!</v>
      </c>
      <c r="J2564" s="0" t="s">
        <v>10122</v>
      </c>
      <c r="K2564" s="7" t="str">
        <f aca="false">_xlfn.CONCAT(LEFT(J2564,3),MID(J2564,5,3))</f>
        <v>015036</v>
      </c>
      <c r="L2564" s="0" t="s">
        <v>10123</v>
      </c>
      <c r="M2564" s="0" t="n">
        <v>1</v>
      </c>
      <c r="O2564" s="0" t="s">
        <v>9957</v>
      </c>
      <c r="P2564" s="0" t="e">
        <f aca="false">VLOOKUP(K2564,SQ!C:D,2,FALSE())</f>
        <v>#N/A</v>
      </c>
    </row>
    <row r="2565" customFormat="false" ht="12.8" hidden="true" customHeight="false" outlineLevel="0" collapsed="false">
      <c r="A2565" s="0" t="s">
        <v>10121</v>
      </c>
      <c r="B2565" s="0" t="s">
        <v>9953</v>
      </c>
      <c r="C2565" s="0" t="s">
        <v>9995</v>
      </c>
      <c r="D2565" s="9" t="n">
        <v>43488.6875462963</v>
      </c>
      <c r="E2565" s="5" t="n">
        <f aca="false">YEAR(D2565)</f>
        <v>2019</v>
      </c>
      <c r="F2565" s="5" t="n">
        <f aca="false">MONTH(D2565)</f>
        <v>1</v>
      </c>
      <c r="G2565" s="8" t="s">
        <v>9996</v>
      </c>
      <c r="H2565" s="5" t="e">
        <f aca="false">YEAR(G2565)</f>
        <v>#VALUE!</v>
      </c>
      <c r="I2565" s="5" t="e">
        <f aca="false">MONTH(G2565)</f>
        <v>#VALUE!</v>
      </c>
      <c r="J2565" s="0" t="s">
        <v>10124</v>
      </c>
      <c r="K2565" s="7" t="str">
        <f aca="false">_xlfn.CONCAT(LEFT(J2565,3),MID(J2565,5,3))</f>
        <v>015036</v>
      </c>
      <c r="L2565" s="0" t="s">
        <v>10125</v>
      </c>
      <c r="M2565" s="0" t="n">
        <v>1</v>
      </c>
      <c r="O2565" s="0" t="s">
        <v>9957</v>
      </c>
      <c r="P2565" s="0" t="e">
        <f aca="false">VLOOKUP(K2565,SQ!C:D,2,FALSE())</f>
        <v>#N/A</v>
      </c>
    </row>
    <row r="2566" customFormat="false" ht="12.8" hidden="true" customHeight="false" outlineLevel="0" collapsed="false">
      <c r="A2566" s="0" t="s">
        <v>10126</v>
      </c>
      <c r="B2566" s="0" t="s">
        <v>9953</v>
      </c>
      <c r="C2566" s="0" t="s">
        <v>9995</v>
      </c>
      <c r="D2566" s="9" t="n">
        <v>43826.7002662037</v>
      </c>
      <c r="E2566" s="5" t="n">
        <f aca="false">YEAR(D2566)</f>
        <v>2019</v>
      </c>
      <c r="F2566" s="5" t="n">
        <f aca="false">MONTH(D2566)</f>
        <v>12</v>
      </c>
      <c r="G2566" s="8" t="s">
        <v>9996</v>
      </c>
      <c r="H2566" s="5" t="e">
        <f aca="false">YEAR(G2566)</f>
        <v>#VALUE!</v>
      </c>
      <c r="I2566" s="5" t="e">
        <f aca="false">MONTH(G2566)</f>
        <v>#VALUE!</v>
      </c>
      <c r="J2566" s="0" t="s">
        <v>10127</v>
      </c>
      <c r="K2566" s="7" t="str">
        <f aca="false">_xlfn.CONCAT(LEFT(J2566,3),MID(J2566,5,3))</f>
        <v>036117</v>
      </c>
      <c r="L2566" s="0" t="s">
        <v>10128</v>
      </c>
      <c r="M2566" s="0" t="n">
        <v>1</v>
      </c>
      <c r="O2566" s="0" t="s">
        <v>9957</v>
      </c>
      <c r="P2566" s="0" t="e">
        <f aca="false">VLOOKUP(K2566,SQ!C:D,2,FALSE())</f>
        <v>#N/A</v>
      </c>
    </row>
    <row r="2567" customFormat="false" ht="12.8" hidden="true" customHeight="false" outlineLevel="0" collapsed="false">
      <c r="A2567" s="0" t="s">
        <v>10129</v>
      </c>
      <c r="B2567" s="0" t="s">
        <v>9953</v>
      </c>
      <c r="C2567" s="0" t="s">
        <v>9954</v>
      </c>
      <c r="D2567" s="9" t="n">
        <v>44699.7802430556</v>
      </c>
      <c r="E2567" s="5" t="n">
        <f aca="false">YEAR(D2567)</f>
        <v>2022</v>
      </c>
      <c r="F2567" s="5" t="n">
        <f aca="false">MONTH(D2567)</f>
        <v>5</v>
      </c>
      <c r="G2567" s="8" t="n">
        <v>44810.125</v>
      </c>
      <c r="H2567" s="5" t="n">
        <f aca="false">YEAR(G2567)</f>
        <v>2022</v>
      </c>
      <c r="I2567" s="5" t="n">
        <f aca="false">MONTH(G2567)</f>
        <v>9</v>
      </c>
      <c r="J2567" s="0" t="s">
        <v>10130</v>
      </c>
      <c r="K2567" s="7" t="str">
        <f aca="false">_xlfn.CONCAT(LEFT(J2567,3),MID(J2567,5,3))</f>
        <v>042031</v>
      </c>
      <c r="L2567" s="0" t="s">
        <v>10131</v>
      </c>
      <c r="M2567" s="0" t="n">
        <v>1</v>
      </c>
      <c r="O2567" s="0" t="s">
        <v>9957</v>
      </c>
      <c r="P2567" s="0" t="e">
        <f aca="false">VLOOKUP(K2567,SQ!C:D,2,FALSE())</f>
        <v>#N/A</v>
      </c>
    </row>
    <row r="2568" customFormat="false" ht="12.8" hidden="true" customHeight="false" outlineLevel="0" collapsed="false">
      <c r="A2568" s="0" t="s">
        <v>10132</v>
      </c>
      <c r="B2568" s="0" t="s">
        <v>9953</v>
      </c>
      <c r="C2568" s="0" t="s">
        <v>9954</v>
      </c>
      <c r="D2568" s="9" t="n">
        <v>44704.3659606481</v>
      </c>
      <c r="E2568" s="5" t="n">
        <f aca="false">YEAR(D2568)</f>
        <v>2022</v>
      </c>
      <c r="F2568" s="5" t="n">
        <f aca="false">MONTH(D2568)</f>
        <v>5</v>
      </c>
      <c r="G2568" s="8" t="n">
        <v>44786.125</v>
      </c>
      <c r="H2568" s="5" t="n">
        <f aca="false">YEAR(G2568)</f>
        <v>2022</v>
      </c>
      <c r="I2568" s="5" t="n">
        <f aca="false">MONTH(G2568)</f>
        <v>8</v>
      </c>
      <c r="J2568" s="0" t="s">
        <v>10133</v>
      </c>
      <c r="K2568" s="7" t="str">
        <f aca="false">_xlfn.CONCAT(LEFT(J2568,3),MID(J2568,5,3))</f>
        <v>015098</v>
      </c>
      <c r="L2568" s="0" t="s">
        <v>10134</v>
      </c>
      <c r="M2568" s="0" t="n">
        <v>1</v>
      </c>
      <c r="O2568" s="0" t="s">
        <v>9957</v>
      </c>
      <c r="P2568" s="0" t="e">
        <f aca="false">VLOOKUP(K2568,SQ!C:D,2,FALSE())</f>
        <v>#N/A</v>
      </c>
    </row>
    <row r="2569" customFormat="false" ht="12.8" hidden="true" customHeight="false" outlineLevel="0" collapsed="false">
      <c r="A2569" s="0" t="s">
        <v>10073</v>
      </c>
      <c r="B2569" s="0" t="s">
        <v>9953</v>
      </c>
      <c r="C2569" s="0" t="s">
        <v>9967</v>
      </c>
      <c r="D2569" s="9" t="n">
        <v>44113.8185763889</v>
      </c>
      <c r="E2569" s="5" t="n">
        <f aca="false">YEAR(D2569)</f>
        <v>2020</v>
      </c>
      <c r="F2569" s="5" t="n">
        <f aca="false">MONTH(D2569)</f>
        <v>10</v>
      </c>
      <c r="G2569" s="8" t="n">
        <v>44964.0833333333</v>
      </c>
      <c r="H2569" s="5" t="n">
        <f aca="false">YEAR(G2569)</f>
        <v>2023</v>
      </c>
      <c r="I2569" s="5" t="n">
        <f aca="false">MONTH(G2569)</f>
        <v>2</v>
      </c>
      <c r="J2569" s="0" t="s">
        <v>10074</v>
      </c>
      <c r="K2569" s="7" t="str">
        <f aca="false">_xlfn.CONCAT(LEFT(J2569,3),MID(J2569,5,3))</f>
        <v>054190</v>
      </c>
      <c r="L2569" s="0" t="s">
        <v>10075</v>
      </c>
      <c r="M2569" s="0" t="n">
        <v>1</v>
      </c>
      <c r="O2569" s="0" t="s">
        <v>9957</v>
      </c>
      <c r="P2569" s="0" t="e">
        <f aca="false">VLOOKUP(K2569,SQ!C:D,2,FALSE())</f>
        <v>#N/A</v>
      </c>
    </row>
    <row r="2570" customFormat="false" ht="12.8" hidden="true" customHeight="false" outlineLevel="0" collapsed="false">
      <c r="A2570" s="0" t="s">
        <v>10073</v>
      </c>
      <c r="B2570" s="0" t="s">
        <v>9953</v>
      </c>
      <c r="C2570" s="0" t="s">
        <v>9967</v>
      </c>
      <c r="D2570" s="9" t="n">
        <v>44113.8185763889</v>
      </c>
      <c r="E2570" s="5" t="n">
        <f aca="false">YEAR(D2570)</f>
        <v>2020</v>
      </c>
      <c r="F2570" s="5" t="n">
        <f aca="false">MONTH(D2570)</f>
        <v>10</v>
      </c>
      <c r="G2570" s="8" t="n">
        <v>44964.0833333333</v>
      </c>
      <c r="H2570" s="5" t="n">
        <f aca="false">YEAR(G2570)</f>
        <v>2023</v>
      </c>
      <c r="I2570" s="5" t="n">
        <f aca="false">MONTH(G2570)</f>
        <v>2</v>
      </c>
      <c r="J2570" s="0" t="s">
        <v>10074</v>
      </c>
      <c r="K2570" s="7" t="str">
        <f aca="false">_xlfn.CONCAT(LEFT(J2570,3),MID(J2570,5,3))</f>
        <v>054190</v>
      </c>
      <c r="L2570" s="0" t="s">
        <v>10076</v>
      </c>
      <c r="M2570" s="0" t="n">
        <v>1</v>
      </c>
      <c r="O2570" s="0" t="s">
        <v>9957</v>
      </c>
      <c r="P2570" s="0" t="e">
        <f aca="false">VLOOKUP(K2570,SQ!C:D,2,FALSE())</f>
        <v>#N/A</v>
      </c>
    </row>
    <row r="2571" customFormat="false" ht="12.8" hidden="true" customHeight="false" outlineLevel="0" collapsed="false">
      <c r="A2571" s="0" t="s">
        <v>10135</v>
      </c>
      <c r="B2571" s="0" t="s">
        <v>9953</v>
      </c>
      <c r="C2571" s="0" t="s">
        <v>9995</v>
      </c>
      <c r="D2571" s="9" t="n">
        <v>42760.7847685185</v>
      </c>
      <c r="E2571" s="5" t="n">
        <f aca="false">YEAR(D2571)</f>
        <v>2017</v>
      </c>
      <c r="F2571" s="5" t="n">
        <f aca="false">MONTH(D2571)</f>
        <v>1</v>
      </c>
      <c r="G2571" s="8" t="s">
        <v>9996</v>
      </c>
      <c r="H2571" s="5" t="e">
        <f aca="false">YEAR(G2571)</f>
        <v>#VALUE!</v>
      </c>
      <c r="I2571" s="5" t="e">
        <f aca="false">MONTH(G2571)</f>
        <v>#VALUE!</v>
      </c>
      <c r="J2571" s="0" t="s">
        <v>10136</v>
      </c>
      <c r="K2571" s="7" t="str">
        <f aca="false">_xlfn.CONCAT(LEFT(J2571,3),MID(J2571,5,3))</f>
        <v>299087</v>
      </c>
      <c r="L2571" s="0" t="s">
        <v>10137</v>
      </c>
      <c r="M2571" s="0" t="n">
        <v>1</v>
      </c>
      <c r="O2571" s="0" t="s">
        <v>9957</v>
      </c>
      <c r="P2571" s="0" t="e">
        <f aca="false">VLOOKUP(K2571,SQ!C:D,2,FALSE())</f>
        <v>#N/A</v>
      </c>
    </row>
    <row r="2572" customFormat="false" ht="12.8" hidden="true" customHeight="false" outlineLevel="0" collapsed="false">
      <c r="A2572" s="0" t="s">
        <v>10067</v>
      </c>
      <c r="B2572" s="0" t="s">
        <v>9953</v>
      </c>
      <c r="C2572" s="0" t="s">
        <v>9954</v>
      </c>
      <c r="D2572" s="9" t="n">
        <v>43237.7941666667</v>
      </c>
      <c r="E2572" s="5" t="n">
        <f aca="false">YEAR(D2572)</f>
        <v>2018</v>
      </c>
      <c r="F2572" s="5" t="n">
        <f aca="false">MONTH(D2572)</f>
        <v>5</v>
      </c>
      <c r="G2572" s="8" t="n">
        <v>44772.125</v>
      </c>
      <c r="H2572" s="5" t="n">
        <f aca="false">YEAR(G2572)</f>
        <v>2022</v>
      </c>
      <c r="I2572" s="5" t="n">
        <f aca="false">MONTH(G2572)</f>
        <v>7</v>
      </c>
      <c r="J2572" s="0" t="s">
        <v>10068</v>
      </c>
      <c r="K2572" s="7" t="str">
        <f aca="false">_xlfn.CONCAT(LEFT(J2572,3),MID(J2572,5,3))</f>
        <v>052352</v>
      </c>
      <c r="L2572" s="0" t="s">
        <v>10069</v>
      </c>
      <c r="M2572" s="0" t="n">
        <v>1</v>
      </c>
      <c r="O2572" s="0" t="s">
        <v>9957</v>
      </c>
      <c r="P2572" s="0" t="e">
        <f aca="false">VLOOKUP(K2572,SQ!C:D,2,FALSE())</f>
        <v>#N/A</v>
      </c>
    </row>
    <row r="2573" customFormat="false" ht="12.8" hidden="true" customHeight="false" outlineLevel="0" collapsed="false">
      <c r="A2573" s="0" t="s">
        <v>10138</v>
      </c>
      <c r="B2573" s="0" t="s">
        <v>9953</v>
      </c>
      <c r="C2573" s="0" t="s">
        <v>9995</v>
      </c>
      <c r="D2573" s="9" t="n">
        <v>42571.822662037</v>
      </c>
      <c r="E2573" s="5" t="n">
        <f aca="false">YEAR(D2573)</f>
        <v>2016</v>
      </c>
      <c r="F2573" s="5" t="n">
        <f aca="false">MONTH(D2573)</f>
        <v>7</v>
      </c>
      <c r="G2573" s="8" t="s">
        <v>9996</v>
      </c>
      <c r="H2573" s="5" t="e">
        <f aca="false">YEAR(G2573)</f>
        <v>#VALUE!</v>
      </c>
      <c r="I2573" s="5" t="e">
        <f aca="false">MONTH(G2573)</f>
        <v>#VALUE!</v>
      </c>
      <c r="J2573" s="0" t="s">
        <v>10139</v>
      </c>
      <c r="K2573" s="7" t="str">
        <f aca="false">_xlfn.CONCAT(LEFT(J2573,3),MID(J2573,5,3))</f>
        <v>081173</v>
      </c>
      <c r="L2573" s="0" t="s">
        <v>10140</v>
      </c>
      <c r="M2573" s="0" t="n">
        <v>1</v>
      </c>
      <c r="O2573" s="0" t="s">
        <v>9957</v>
      </c>
      <c r="P2573" s="0" t="e">
        <f aca="false">VLOOKUP(K2573,SQ!C:D,2,FALSE())</f>
        <v>#N/A</v>
      </c>
    </row>
    <row r="2574" customFormat="false" ht="12.8" hidden="true" customHeight="false" outlineLevel="0" collapsed="false">
      <c r="A2574" s="0" t="s">
        <v>10017</v>
      </c>
      <c r="B2574" s="0" t="s">
        <v>9953</v>
      </c>
      <c r="C2574" s="0" t="s">
        <v>9967</v>
      </c>
      <c r="D2574" s="9" t="n">
        <v>43013.7963310185</v>
      </c>
      <c r="E2574" s="5" t="n">
        <f aca="false">YEAR(D2574)</f>
        <v>2017</v>
      </c>
      <c r="F2574" s="5" t="n">
        <f aca="false">MONTH(D2574)</f>
        <v>10</v>
      </c>
      <c r="G2574" s="8" t="n">
        <v>44870.0833333333</v>
      </c>
      <c r="H2574" s="5" t="n">
        <f aca="false">YEAR(G2574)</f>
        <v>2022</v>
      </c>
      <c r="I2574" s="5" t="n">
        <f aca="false">MONTH(G2574)</f>
        <v>11</v>
      </c>
      <c r="J2574" s="0" t="s">
        <v>10018</v>
      </c>
      <c r="K2574" s="7" t="str">
        <f aca="false">_xlfn.CONCAT(LEFT(J2574,3),MID(J2574,5,3))</f>
        <v>037049</v>
      </c>
      <c r="L2574" s="0" t="s">
        <v>10019</v>
      </c>
      <c r="M2574" s="0" t="n">
        <v>1</v>
      </c>
      <c r="O2574" s="0" t="s">
        <v>9957</v>
      </c>
      <c r="P2574" s="0" t="e">
        <f aca="false">VLOOKUP(K2574,SQ!C:D,2,FALSE())</f>
        <v>#N/A</v>
      </c>
    </row>
    <row r="2575" customFormat="false" ht="12.8" hidden="true" customHeight="false" outlineLevel="0" collapsed="false">
      <c r="A2575" s="0" t="s">
        <v>9976</v>
      </c>
      <c r="B2575" s="0" t="s">
        <v>9953</v>
      </c>
      <c r="C2575" s="0" t="s">
        <v>9954</v>
      </c>
      <c r="D2575" s="9" t="n">
        <v>44194.5205902778</v>
      </c>
      <c r="E2575" s="5" t="n">
        <f aca="false">YEAR(D2575)</f>
        <v>2020</v>
      </c>
      <c r="F2575" s="5" t="n">
        <f aca="false">MONTH(D2575)</f>
        <v>12</v>
      </c>
      <c r="G2575" s="8" t="n">
        <v>45195.125</v>
      </c>
      <c r="H2575" s="5" t="n">
        <f aca="false">YEAR(G2575)</f>
        <v>2023</v>
      </c>
      <c r="I2575" s="5" t="n">
        <f aca="false">MONTH(G2575)</f>
        <v>9</v>
      </c>
      <c r="J2575" s="0" t="s">
        <v>9977</v>
      </c>
      <c r="K2575" s="7" t="str">
        <f aca="false">_xlfn.CONCAT(LEFT(J2575,3),MID(J2575,5,3))</f>
        <v>081073</v>
      </c>
      <c r="L2575" s="0" t="s">
        <v>9978</v>
      </c>
      <c r="M2575" s="0" t="n">
        <v>1</v>
      </c>
      <c r="O2575" s="0" t="s">
        <v>9957</v>
      </c>
      <c r="P2575" s="0" t="e">
        <f aca="false">VLOOKUP(K2575,SQ!C:D,2,FALSE())</f>
        <v>#N/A</v>
      </c>
    </row>
    <row r="2576" customFormat="false" ht="12.8" hidden="true" customHeight="false" outlineLevel="0" collapsed="false">
      <c r="A2576" s="0" t="s">
        <v>10141</v>
      </c>
      <c r="B2576" s="0" t="s">
        <v>9953</v>
      </c>
      <c r="C2576" s="0" t="s">
        <v>9954</v>
      </c>
      <c r="D2576" s="9" t="n">
        <v>43901.857962963</v>
      </c>
      <c r="E2576" s="5" t="n">
        <f aca="false">YEAR(D2576)</f>
        <v>2020</v>
      </c>
      <c r="F2576" s="5" t="n">
        <f aca="false">MONTH(D2576)</f>
        <v>3</v>
      </c>
      <c r="G2576" s="8" t="n">
        <v>44790.125</v>
      </c>
      <c r="H2576" s="5" t="n">
        <f aca="false">YEAR(G2576)</f>
        <v>2022</v>
      </c>
      <c r="I2576" s="5" t="n">
        <f aca="false">MONTH(G2576)</f>
        <v>8</v>
      </c>
      <c r="J2576" s="0" t="s">
        <v>10142</v>
      </c>
      <c r="K2576" s="7" t="str">
        <f aca="false">_xlfn.CONCAT(LEFT(J2576,3),MID(J2576,5,3))</f>
        <v>016135</v>
      </c>
      <c r="L2576" s="0" t="s">
        <v>10143</v>
      </c>
      <c r="M2576" s="0" t="n">
        <v>1</v>
      </c>
      <c r="O2576" s="0" t="s">
        <v>9957</v>
      </c>
      <c r="P2576" s="0" t="e">
        <f aca="false">VLOOKUP(K2576,SQ!C:D,2,FALSE())</f>
        <v>#N/A</v>
      </c>
    </row>
    <row r="2577" customFormat="false" ht="12.8" hidden="true" customHeight="false" outlineLevel="0" collapsed="false">
      <c r="A2577" s="0" t="s">
        <v>10144</v>
      </c>
      <c r="B2577" s="0" t="s">
        <v>9953</v>
      </c>
      <c r="C2577" s="0" t="s">
        <v>176</v>
      </c>
      <c r="D2577" s="9" t="n">
        <v>44145.3727662037</v>
      </c>
      <c r="E2577" s="5" t="n">
        <f aca="false">YEAR(D2577)</f>
        <v>2020</v>
      </c>
      <c r="F2577" s="5" t="n">
        <f aca="false">MONTH(D2577)</f>
        <v>11</v>
      </c>
      <c r="G2577" s="8" t="n">
        <v>44835.125</v>
      </c>
      <c r="H2577" s="5" t="n">
        <f aca="false">YEAR(G2577)</f>
        <v>2022</v>
      </c>
      <c r="I2577" s="5" t="n">
        <f aca="false">MONTH(G2577)</f>
        <v>10</v>
      </c>
      <c r="J2577" s="0" t="s">
        <v>10145</v>
      </c>
      <c r="K2577" s="7" t="str">
        <f aca="false">_xlfn.CONCAT(LEFT(J2577,3),MID(J2577,5,3))</f>
        <v>083045</v>
      </c>
      <c r="L2577" s="0" t="s">
        <v>10146</v>
      </c>
      <c r="M2577" s="0" t="n">
        <v>1</v>
      </c>
      <c r="O2577" s="0" t="s">
        <v>9957</v>
      </c>
      <c r="P2577" s="0" t="e">
        <f aca="false">VLOOKUP(K2577,SQ!C:D,2,FALSE())</f>
        <v>#N/A</v>
      </c>
    </row>
    <row r="2578" customFormat="false" ht="12.8" hidden="true" customHeight="false" outlineLevel="0" collapsed="false">
      <c r="A2578" s="0" t="s">
        <v>10144</v>
      </c>
      <c r="B2578" s="0" t="s">
        <v>9953</v>
      </c>
      <c r="C2578" s="0" t="s">
        <v>176</v>
      </c>
      <c r="D2578" s="9" t="n">
        <v>44145.3727662037</v>
      </c>
      <c r="E2578" s="5" t="n">
        <f aca="false">YEAR(D2578)</f>
        <v>2020</v>
      </c>
      <c r="F2578" s="5" t="n">
        <f aca="false">MONTH(D2578)</f>
        <v>11</v>
      </c>
      <c r="G2578" s="8" t="n">
        <v>44835.125</v>
      </c>
      <c r="H2578" s="5" t="n">
        <f aca="false">YEAR(G2578)</f>
        <v>2022</v>
      </c>
      <c r="I2578" s="5" t="n">
        <f aca="false">MONTH(G2578)</f>
        <v>10</v>
      </c>
      <c r="J2578" s="0" t="s">
        <v>10147</v>
      </c>
      <c r="K2578" s="7" t="str">
        <f aca="false">_xlfn.CONCAT(LEFT(J2578,3),MID(J2578,5,3))</f>
        <v>083045</v>
      </c>
      <c r="L2578" s="0" t="s">
        <v>10148</v>
      </c>
      <c r="M2578" s="0" t="n">
        <v>1</v>
      </c>
      <c r="O2578" s="0" t="s">
        <v>9957</v>
      </c>
      <c r="P2578" s="0" t="e">
        <f aca="false">VLOOKUP(K2578,SQ!C:D,2,FALSE())</f>
        <v>#N/A</v>
      </c>
    </row>
    <row r="2579" customFormat="false" ht="12.8" hidden="true" customHeight="false" outlineLevel="0" collapsed="false">
      <c r="A2579" s="0" t="s">
        <v>10033</v>
      </c>
      <c r="B2579" s="0" t="s">
        <v>9953</v>
      </c>
      <c r="C2579" s="0" t="s">
        <v>9954</v>
      </c>
      <c r="D2579" s="9" t="n">
        <v>44050.8963888889</v>
      </c>
      <c r="E2579" s="5" t="n">
        <f aca="false">YEAR(D2579)</f>
        <v>2020</v>
      </c>
      <c r="F2579" s="5" t="n">
        <f aca="false">MONTH(D2579)</f>
        <v>8</v>
      </c>
      <c r="G2579" s="8" t="n">
        <v>44849.125</v>
      </c>
      <c r="H2579" s="5" t="n">
        <f aca="false">YEAR(G2579)</f>
        <v>2022</v>
      </c>
      <c r="I2579" s="5" t="n">
        <f aca="false">MONTH(G2579)</f>
        <v>10</v>
      </c>
      <c r="J2579" s="0" t="s">
        <v>10034</v>
      </c>
      <c r="K2579" s="7" t="str">
        <f aca="false">_xlfn.CONCAT(LEFT(J2579,3),MID(J2579,5,3))</f>
        <v>025010</v>
      </c>
      <c r="L2579" s="0" t="s">
        <v>10035</v>
      </c>
      <c r="M2579" s="0" t="n">
        <v>1</v>
      </c>
      <c r="O2579" s="0" t="s">
        <v>9957</v>
      </c>
      <c r="P2579" s="0" t="str">
        <f aca="false">VLOOKUP(K2579,SQ!C:D,2,FALSE())</f>
        <v>AIU Setor Central</v>
      </c>
    </row>
    <row r="2580" customFormat="false" ht="12.8" hidden="true" customHeight="false" outlineLevel="0" collapsed="false">
      <c r="A2580" s="0" t="s">
        <v>10149</v>
      </c>
      <c r="B2580" s="0" t="s">
        <v>9953</v>
      </c>
      <c r="C2580" s="0" t="s">
        <v>9995</v>
      </c>
      <c r="D2580" s="9" t="n">
        <v>44218.8582638889</v>
      </c>
      <c r="E2580" s="5" t="n">
        <f aca="false">YEAR(D2580)</f>
        <v>2021</v>
      </c>
      <c r="F2580" s="5" t="n">
        <f aca="false">MONTH(D2580)</f>
        <v>1</v>
      </c>
      <c r="G2580" s="8" t="s">
        <v>9996</v>
      </c>
      <c r="H2580" s="5" t="e">
        <f aca="false">YEAR(G2580)</f>
        <v>#VALUE!</v>
      </c>
      <c r="I2580" s="5" t="e">
        <f aca="false">MONTH(G2580)</f>
        <v>#VALUE!</v>
      </c>
      <c r="J2580" s="0" t="s">
        <v>10150</v>
      </c>
      <c r="K2580" s="7" t="str">
        <f aca="false">_xlfn.CONCAT(LEFT(J2580,3),MID(J2580,5,3))</f>
        <v>123103</v>
      </c>
      <c r="L2580" s="0" t="s">
        <v>10151</v>
      </c>
      <c r="M2580" s="0" t="n">
        <v>1</v>
      </c>
      <c r="O2580" s="0" t="s">
        <v>9957</v>
      </c>
      <c r="P2580" s="0" t="e">
        <f aca="false">VLOOKUP(K2580,SQ!C:D,2,FALSE())</f>
        <v>#N/A</v>
      </c>
    </row>
    <row r="2581" customFormat="false" ht="12.8" hidden="true" customHeight="false" outlineLevel="0" collapsed="false">
      <c r="A2581" s="0" t="s">
        <v>10152</v>
      </c>
      <c r="B2581" s="0" t="s">
        <v>9953</v>
      </c>
      <c r="C2581" s="0" t="s">
        <v>10153</v>
      </c>
      <c r="D2581" s="9" t="n">
        <v>42170.7521296296</v>
      </c>
      <c r="E2581" s="5" t="n">
        <f aca="false">YEAR(D2581)</f>
        <v>2015</v>
      </c>
      <c r="F2581" s="5" t="n">
        <f aca="false">MONTH(D2581)</f>
        <v>6</v>
      </c>
      <c r="G2581" s="8" t="s">
        <v>9996</v>
      </c>
      <c r="H2581" s="5" t="e">
        <f aca="false">YEAR(G2581)</f>
        <v>#VALUE!</v>
      </c>
      <c r="I2581" s="5" t="e">
        <f aca="false">MONTH(G2581)</f>
        <v>#VALUE!</v>
      </c>
      <c r="J2581" s="0" t="s">
        <v>10154</v>
      </c>
      <c r="K2581" s="7" t="str">
        <f aca="false">_xlfn.CONCAT(LEFT(J2581,3),MID(J2581,5,3))</f>
        <v>010031</v>
      </c>
      <c r="L2581" s="0" t="s">
        <v>10155</v>
      </c>
      <c r="M2581" s="0" t="n">
        <v>1</v>
      </c>
      <c r="O2581" s="0" t="s">
        <v>9957</v>
      </c>
      <c r="P2581" s="0" t="e">
        <f aca="false">VLOOKUP(K2581,SQ!C:D,2,FALSE())</f>
        <v>#N/A</v>
      </c>
    </row>
    <row r="2582" customFormat="false" ht="12.8" hidden="true" customHeight="false" outlineLevel="0" collapsed="false">
      <c r="A2582" s="0" t="s">
        <v>10156</v>
      </c>
      <c r="B2582" s="0" t="s">
        <v>9953</v>
      </c>
      <c r="C2582" s="0" t="s">
        <v>9995</v>
      </c>
      <c r="D2582" s="9" t="n">
        <v>44007.3725578704</v>
      </c>
      <c r="E2582" s="5" t="n">
        <f aca="false">YEAR(D2582)</f>
        <v>2020</v>
      </c>
      <c r="F2582" s="5" t="n">
        <f aca="false">MONTH(D2582)</f>
        <v>6</v>
      </c>
      <c r="G2582" s="8" t="s">
        <v>9996</v>
      </c>
      <c r="H2582" s="5" t="e">
        <f aca="false">YEAR(G2582)</f>
        <v>#VALUE!</v>
      </c>
      <c r="I2582" s="5" t="e">
        <f aca="false">MONTH(G2582)</f>
        <v>#VALUE!</v>
      </c>
      <c r="J2582" s="0" t="s">
        <v>10157</v>
      </c>
      <c r="K2582" s="7" t="str">
        <f aca="false">_xlfn.CONCAT(LEFT(J2582,3),MID(J2582,5,3))</f>
        <v>016090</v>
      </c>
      <c r="L2582" s="0" t="s">
        <v>10158</v>
      </c>
      <c r="M2582" s="0" t="n">
        <v>1</v>
      </c>
      <c r="O2582" s="0" t="s">
        <v>9957</v>
      </c>
      <c r="P2582" s="0" t="e">
        <f aca="false">VLOOKUP(K2582,SQ!C:D,2,FALSE())</f>
        <v>#N/A</v>
      </c>
    </row>
    <row r="2583" customFormat="false" ht="12.8" hidden="true" customHeight="false" outlineLevel="0" collapsed="false">
      <c r="A2583" s="0" t="s">
        <v>10156</v>
      </c>
      <c r="B2583" s="0" t="s">
        <v>9953</v>
      </c>
      <c r="C2583" s="0" t="s">
        <v>9995</v>
      </c>
      <c r="D2583" s="9" t="n">
        <v>44007.3725578704</v>
      </c>
      <c r="E2583" s="5" t="n">
        <f aca="false">YEAR(D2583)</f>
        <v>2020</v>
      </c>
      <c r="F2583" s="5" t="n">
        <f aca="false">MONTH(D2583)</f>
        <v>6</v>
      </c>
      <c r="G2583" s="8" t="s">
        <v>9996</v>
      </c>
      <c r="H2583" s="5" t="e">
        <f aca="false">YEAR(G2583)</f>
        <v>#VALUE!</v>
      </c>
      <c r="I2583" s="5" t="e">
        <f aca="false">MONTH(G2583)</f>
        <v>#VALUE!</v>
      </c>
      <c r="J2583" s="0" t="s">
        <v>10157</v>
      </c>
      <c r="K2583" s="7" t="str">
        <f aca="false">_xlfn.CONCAT(LEFT(J2583,3),MID(J2583,5,3))</f>
        <v>016090</v>
      </c>
      <c r="L2583" s="0" t="s">
        <v>10159</v>
      </c>
      <c r="M2583" s="0" t="n">
        <v>1</v>
      </c>
      <c r="O2583" s="0" t="s">
        <v>9957</v>
      </c>
      <c r="P2583" s="0" t="e">
        <f aca="false">VLOOKUP(K2583,SQ!C:D,2,FALSE())</f>
        <v>#N/A</v>
      </c>
    </row>
    <row r="2584" customFormat="false" ht="12.8" hidden="true" customHeight="false" outlineLevel="0" collapsed="false">
      <c r="A2584" s="0" t="s">
        <v>10160</v>
      </c>
      <c r="B2584" s="0" t="s">
        <v>9953</v>
      </c>
      <c r="C2584" s="0" t="s">
        <v>9995</v>
      </c>
      <c r="D2584" s="9" t="n">
        <v>44231.845462963</v>
      </c>
      <c r="E2584" s="5" t="n">
        <f aca="false">YEAR(D2584)</f>
        <v>2021</v>
      </c>
      <c r="F2584" s="5" t="n">
        <f aca="false">MONTH(D2584)</f>
        <v>2</v>
      </c>
      <c r="G2584" s="8" t="s">
        <v>9996</v>
      </c>
      <c r="H2584" s="5" t="e">
        <f aca="false">YEAR(G2584)</f>
        <v>#VALUE!</v>
      </c>
      <c r="I2584" s="5" t="e">
        <f aca="false">MONTH(G2584)</f>
        <v>#VALUE!</v>
      </c>
      <c r="J2584" s="0" t="s">
        <v>10161</v>
      </c>
      <c r="K2584" s="7" t="str">
        <f aca="false">_xlfn.CONCAT(LEFT(J2584,3),MID(J2584,5,3))</f>
        <v>069129</v>
      </c>
      <c r="L2584" s="0" t="s">
        <v>10162</v>
      </c>
      <c r="M2584" s="0" t="n">
        <v>1</v>
      </c>
      <c r="O2584" s="0" t="s">
        <v>9957</v>
      </c>
      <c r="P2584" s="0" t="e">
        <f aca="false">VLOOKUP(K2584,SQ!C:D,2,FALSE())</f>
        <v>#N/A</v>
      </c>
    </row>
    <row r="2585" customFormat="false" ht="12.8" hidden="true" customHeight="false" outlineLevel="0" collapsed="false">
      <c r="A2585" s="0" t="s">
        <v>10163</v>
      </c>
      <c r="B2585" s="0" t="s">
        <v>9953</v>
      </c>
      <c r="C2585" s="0" t="s">
        <v>176</v>
      </c>
      <c r="D2585" s="9" t="n">
        <v>43133.7735416667</v>
      </c>
      <c r="E2585" s="5" t="n">
        <f aca="false">YEAR(D2585)</f>
        <v>2018</v>
      </c>
      <c r="F2585" s="5" t="n">
        <f aca="false">MONTH(D2585)</f>
        <v>2</v>
      </c>
      <c r="G2585" s="8" t="n">
        <v>44876.0833333333</v>
      </c>
      <c r="H2585" s="5" t="n">
        <f aca="false">YEAR(G2585)</f>
        <v>2022</v>
      </c>
      <c r="I2585" s="5" t="n">
        <f aca="false">MONTH(G2585)</f>
        <v>11</v>
      </c>
      <c r="J2585" s="0" t="s">
        <v>10164</v>
      </c>
      <c r="K2585" s="7" t="str">
        <f aca="false">_xlfn.CONCAT(LEFT(J2585,3),MID(J2585,5,3))</f>
        <v>038084</v>
      </c>
      <c r="L2585" s="0" t="s">
        <v>10165</v>
      </c>
      <c r="M2585" s="0" t="n">
        <v>1</v>
      </c>
      <c r="O2585" s="0" t="s">
        <v>9957</v>
      </c>
      <c r="P2585" s="0" t="e">
        <f aca="false">VLOOKUP(K2585,SQ!C:D,2,FALSE())</f>
        <v>#N/A</v>
      </c>
    </row>
    <row r="2586" customFormat="false" ht="12.8" hidden="true" customHeight="false" outlineLevel="0" collapsed="false">
      <c r="A2586" s="0" t="s">
        <v>10163</v>
      </c>
      <c r="B2586" s="0" t="s">
        <v>9953</v>
      </c>
      <c r="C2586" s="0" t="s">
        <v>176</v>
      </c>
      <c r="D2586" s="9" t="n">
        <v>43133.7735416667</v>
      </c>
      <c r="E2586" s="5" t="n">
        <f aca="false">YEAR(D2586)</f>
        <v>2018</v>
      </c>
      <c r="F2586" s="5" t="n">
        <f aca="false">MONTH(D2586)</f>
        <v>2</v>
      </c>
      <c r="G2586" s="8" t="n">
        <v>44876.0833333333</v>
      </c>
      <c r="H2586" s="5" t="n">
        <f aca="false">YEAR(G2586)</f>
        <v>2022</v>
      </c>
      <c r="I2586" s="5" t="n">
        <f aca="false">MONTH(G2586)</f>
        <v>11</v>
      </c>
      <c r="J2586" s="0" t="s">
        <v>10166</v>
      </c>
      <c r="K2586" s="7" t="str">
        <f aca="false">_xlfn.CONCAT(LEFT(J2586,3),MID(J2586,5,3))</f>
        <v>038084</v>
      </c>
      <c r="L2586" s="0" t="s">
        <v>10167</v>
      </c>
      <c r="M2586" s="0" t="n">
        <v>1</v>
      </c>
      <c r="O2586" s="0" t="s">
        <v>9957</v>
      </c>
      <c r="P2586" s="0" t="e">
        <f aca="false">VLOOKUP(K2586,SQ!C:D,2,FALSE())</f>
        <v>#N/A</v>
      </c>
    </row>
    <row r="2587" customFormat="false" ht="12.8" hidden="true" customHeight="false" outlineLevel="0" collapsed="false">
      <c r="A2587" s="0" t="s">
        <v>10168</v>
      </c>
      <c r="B2587" s="0" t="s">
        <v>9953</v>
      </c>
      <c r="C2587" s="0" t="s">
        <v>9995</v>
      </c>
      <c r="D2587" s="9" t="n">
        <v>44092.3302893519</v>
      </c>
      <c r="E2587" s="5" t="n">
        <f aca="false">YEAR(D2587)</f>
        <v>2020</v>
      </c>
      <c r="F2587" s="5" t="n">
        <f aca="false">MONTH(D2587)</f>
        <v>9</v>
      </c>
      <c r="G2587" s="8" t="s">
        <v>9996</v>
      </c>
      <c r="H2587" s="5" t="e">
        <f aca="false">YEAR(G2587)</f>
        <v>#VALUE!</v>
      </c>
      <c r="I2587" s="5" t="e">
        <f aca="false">MONTH(G2587)</f>
        <v>#VALUE!</v>
      </c>
      <c r="J2587" s="0" t="s">
        <v>10169</v>
      </c>
      <c r="K2587" s="7" t="str">
        <f aca="false">_xlfn.CONCAT(LEFT(J2587,3),MID(J2587,5,3))</f>
        <v>041279</v>
      </c>
      <c r="L2587" s="0" t="s">
        <v>10170</v>
      </c>
      <c r="M2587" s="0" t="n">
        <v>1</v>
      </c>
      <c r="O2587" s="0" t="s">
        <v>9957</v>
      </c>
      <c r="P2587" s="0" t="e">
        <f aca="false">VLOOKUP(K2587,SQ!C:D,2,FALSE())</f>
        <v>#N/A</v>
      </c>
    </row>
    <row r="2588" customFormat="false" ht="12.8" hidden="true" customHeight="false" outlineLevel="0" collapsed="false">
      <c r="A2588" s="0" t="s">
        <v>10168</v>
      </c>
      <c r="B2588" s="0" t="s">
        <v>9953</v>
      </c>
      <c r="C2588" s="0" t="s">
        <v>9995</v>
      </c>
      <c r="D2588" s="9" t="n">
        <v>44092.3302893519</v>
      </c>
      <c r="E2588" s="5" t="n">
        <f aca="false">YEAR(D2588)</f>
        <v>2020</v>
      </c>
      <c r="F2588" s="5" t="n">
        <f aca="false">MONTH(D2588)</f>
        <v>9</v>
      </c>
      <c r="G2588" s="8" t="s">
        <v>9996</v>
      </c>
      <c r="H2588" s="5" t="e">
        <f aca="false">YEAR(G2588)</f>
        <v>#VALUE!</v>
      </c>
      <c r="I2588" s="5" t="e">
        <f aca="false">MONTH(G2588)</f>
        <v>#VALUE!</v>
      </c>
      <c r="J2588" s="0" t="s">
        <v>10169</v>
      </c>
      <c r="K2588" s="7" t="str">
        <f aca="false">_xlfn.CONCAT(LEFT(J2588,3),MID(J2588,5,3))</f>
        <v>041279</v>
      </c>
      <c r="L2588" s="0" t="s">
        <v>10171</v>
      </c>
      <c r="M2588" s="0" t="n">
        <v>1</v>
      </c>
      <c r="O2588" s="0" t="s">
        <v>9957</v>
      </c>
      <c r="P2588" s="0" t="e">
        <f aca="false">VLOOKUP(K2588,SQ!C:D,2,FALSE())</f>
        <v>#N/A</v>
      </c>
    </row>
    <row r="2589" customFormat="false" ht="12.8" hidden="true" customHeight="false" outlineLevel="0" collapsed="false">
      <c r="A2589" s="0" t="s">
        <v>10172</v>
      </c>
      <c r="B2589" s="0" t="s">
        <v>9953</v>
      </c>
      <c r="C2589" s="0" t="s">
        <v>9954</v>
      </c>
      <c r="D2589" s="9" t="n">
        <v>44743.5131597222</v>
      </c>
      <c r="E2589" s="5" t="n">
        <f aca="false">YEAR(D2589)</f>
        <v>2022</v>
      </c>
      <c r="F2589" s="5" t="n">
        <f aca="false">MONTH(D2589)</f>
        <v>7</v>
      </c>
      <c r="G2589" s="8" t="n">
        <v>45040.125</v>
      </c>
      <c r="H2589" s="5" t="n">
        <f aca="false">YEAR(G2589)</f>
        <v>2023</v>
      </c>
      <c r="I2589" s="5" t="n">
        <f aca="false">MONTH(G2589)</f>
        <v>4</v>
      </c>
      <c r="J2589" s="0" t="s">
        <v>10029</v>
      </c>
      <c r="K2589" s="7" t="str">
        <f aca="false">_xlfn.CONCAT(LEFT(J2589,3),MID(J2589,5,3))</f>
        <v>032029</v>
      </c>
      <c r="L2589" s="0" t="s">
        <v>10030</v>
      </c>
      <c r="M2589" s="0" t="n">
        <v>1</v>
      </c>
      <c r="O2589" s="0" t="s">
        <v>9957</v>
      </c>
      <c r="P2589" s="0" t="e">
        <f aca="false">VLOOKUP(K2589,SQ!C:D,2,FALSE())</f>
        <v>#N/A</v>
      </c>
    </row>
    <row r="2590" customFormat="false" ht="12.8" hidden="true" customHeight="false" outlineLevel="0" collapsed="false">
      <c r="A2590" s="0" t="s">
        <v>10172</v>
      </c>
      <c r="B2590" s="0" t="s">
        <v>9953</v>
      </c>
      <c r="C2590" s="0" t="s">
        <v>9954</v>
      </c>
      <c r="D2590" s="9" t="n">
        <v>44743.5131597222</v>
      </c>
      <c r="E2590" s="5" t="n">
        <f aca="false">YEAR(D2590)</f>
        <v>2022</v>
      </c>
      <c r="F2590" s="5" t="n">
        <f aca="false">MONTH(D2590)</f>
        <v>7</v>
      </c>
      <c r="G2590" s="8" t="n">
        <v>45040.125</v>
      </c>
      <c r="H2590" s="5" t="n">
        <f aca="false">YEAR(G2590)</f>
        <v>2023</v>
      </c>
      <c r="I2590" s="5" t="n">
        <f aca="false">MONTH(G2590)</f>
        <v>4</v>
      </c>
      <c r="J2590" s="0" t="s">
        <v>10031</v>
      </c>
      <c r="K2590" s="7" t="str">
        <f aca="false">_xlfn.CONCAT(LEFT(J2590,3),MID(J2590,5,3))</f>
        <v>032029</v>
      </c>
      <c r="L2590" s="0" t="s">
        <v>10032</v>
      </c>
      <c r="M2590" s="0" t="n">
        <v>1</v>
      </c>
      <c r="O2590" s="0" t="s">
        <v>9957</v>
      </c>
      <c r="P2590" s="0" t="e">
        <f aca="false">VLOOKUP(K2590,SQ!C:D,2,FALSE())</f>
        <v>#N/A</v>
      </c>
    </row>
    <row r="2591" customFormat="false" ht="12.8" hidden="true" customHeight="false" outlineLevel="0" collapsed="false">
      <c r="A2591" s="0" t="s">
        <v>10173</v>
      </c>
      <c r="B2591" s="0" t="s">
        <v>9953</v>
      </c>
      <c r="C2591" s="0" t="s">
        <v>9954</v>
      </c>
      <c r="D2591" s="9" t="n">
        <v>44742.7788773148</v>
      </c>
      <c r="E2591" s="5" t="n">
        <f aca="false">YEAR(D2591)</f>
        <v>2022</v>
      </c>
      <c r="F2591" s="5" t="n">
        <f aca="false">MONTH(D2591)</f>
        <v>6</v>
      </c>
      <c r="G2591" s="8" t="n">
        <v>45040.125</v>
      </c>
      <c r="H2591" s="5" t="n">
        <f aca="false">YEAR(G2591)</f>
        <v>2023</v>
      </c>
      <c r="I2591" s="5" t="n">
        <f aca="false">MONTH(G2591)</f>
        <v>4</v>
      </c>
      <c r="J2591" s="0" t="s">
        <v>10174</v>
      </c>
      <c r="K2591" s="7" t="str">
        <f aca="false">_xlfn.CONCAT(LEFT(J2591,3),MID(J2591,5,3))</f>
        <v>028037</v>
      </c>
      <c r="L2591" s="0" t="s">
        <v>10175</v>
      </c>
      <c r="M2591" s="0" t="n">
        <v>1</v>
      </c>
      <c r="O2591" s="0" t="s">
        <v>9957</v>
      </c>
      <c r="P2591" s="0" t="e">
        <f aca="false">VLOOKUP(K2591,SQ!C:D,2,FALSE())</f>
        <v>#N/A</v>
      </c>
    </row>
    <row r="2592" customFormat="false" ht="12.8" hidden="true" customHeight="false" outlineLevel="0" collapsed="false">
      <c r="A2592" s="0" t="s">
        <v>10176</v>
      </c>
      <c r="B2592" s="0" t="s">
        <v>9953</v>
      </c>
      <c r="C2592" s="0" t="s">
        <v>9954</v>
      </c>
      <c r="D2592" s="9" t="n">
        <v>44749.6594444444</v>
      </c>
      <c r="E2592" s="5" t="n">
        <f aca="false">YEAR(D2592)</f>
        <v>2022</v>
      </c>
      <c r="F2592" s="5" t="n">
        <f aca="false">MONTH(D2592)</f>
        <v>7</v>
      </c>
      <c r="G2592" s="8" t="n">
        <v>44807.125</v>
      </c>
      <c r="H2592" s="5" t="n">
        <f aca="false">YEAR(G2592)</f>
        <v>2022</v>
      </c>
      <c r="I2592" s="5" t="n">
        <f aca="false">MONTH(G2592)</f>
        <v>9</v>
      </c>
      <c r="J2592" s="0" t="s">
        <v>10177</v>
      </c>
      <c r="K2592" s="7" t="str">
        <f aca="false">_xlfn.CONCAT(LEFT(J2592,3),MID(J2592,5,3))</f>
        <v>067248</v>
      </c>
      <c r="L2592" s="0" t="s">
        <v>10178</v>
      </c>
      <c r="M2592" s="0" t="n">
        <v>1</v>
      </c>
      <c r="O2592" s="0" t="s">
        <v>9957</v>
      </c>
      <c r="P2592" s="0" t="e">
        <f aca="false">VLOOKUP(K2592,SQ!C:D,2,FALSE())</f>
        <v>#N/A</v>
      </c>
    </row>
    <row r="2593" customFormat="false" ht="12.8" hidden="true" customHeight="false" outlineLevel="0" collapsed="false">
      <c r="A2593" s="0" t="s">
        <v>10179</v>
      </c>
      <c r="B2593" s="0" t="s">
        <v>9953</v>
      </c>
      <c r="C2593" s="0" t="s">
        <v>9995</v>
      </c>
      <c r="D2593" s="9" t="n">
        <v>41523.5026388889</v>
      </c>
      <c r="E2593" s="5" t="n">
        <f aca="false">YEAR(D2593)</f>
        <v>2013</v>
      </c>
      <c r="F2593" s="5" t="n">
        <f aca="false">MONTH(D2593)</f>
        <v>9</v>
      </c>
      <c r="G2593" s="8" t="s">
        <v>9996</v>
      </c>
      <c r="H2593" s="5" t="e">
        <f aca="false">YEAR(G2593)</f>
        <v>#VALUE!</v>
      </c>
      <c r="I2593" s="5" t="e">
        <f aca="false">MONTH(G2593)</f>
        <v>#VALUE!</v>
      </c>
      <c r="J2593" s="0" t="s">
        <v>10180</v>
      </c>
      <c r="K2593" s="7" t="str">
        <f aca="false">_xlfn.CONCAT(LEFT(J2593,3),MID(J2593,5,3))</f>
        <v>097126</v>
      </c>
      <c r="L2593" s="0" t="s">
        <v>10181</v>
      </c>
      <c r="M2593" s="0" t="n">
        <v>1</v>
      </c>
      <c r="O2593" s="0" t="s">
        <v>9957</v>
      </c>
      <c r="P2593" s="0" t="e">
        <f aca="false">VLOOKUP(K2593,SQ!C:D,2,FALSE())</f>
        <v>#N/A</v>
      </c>
    </row>
    <row r="2594" customFormat="false" ht="12.8" hidden="true" customHeight="false" outlineLevel="0" collapsed="false">
      <c r="A2594" s="0" t="s">
        <v>10182</v>
      </c>
      <c r="B2594" s="0" t="s">
        <v>9953</v>
      </c>
      <c r="C2594" s="0" t="s">
        <v>176</v>
      </c>
      <c r="D2594" s="9" t="n">
        <v>44127.8456018519</v>
      </c>
      <c r="E2594" s="5" t="n">
        <f aca="false">YEAR(D2594)</f>
        <v>2020</v>
      </c>
      <c r="F2594" s="5" t="n">
        <f aca="false">MONTH(D2594)</f>
        <v>10</v>
      </c>
      <c r="G2594" s="8" t="n">
        <v>44917.0833333333</v>
      </c>
      <c r="H2594" s="5" t="n">
        <f aca="false">YEAR(G2594)</f>
        <v>2022</v>
      </c>
      <c r="I2594" s="5" t="n">
        <f aca="false">MONTH(G2594)</f>
        <v>12</v>
      </c>
      <c r="J2594" s="0" t="s">
        <v>10183</v>
      </c>
      <c r="K2594" s="7" t="str">
        <f aca="false">_xlfn.CONCAT(LEFT(J2594,3),MID(J2594,5,3))</f>
        <v>014011</v>
      </c>
      <c r="L2594" s="0" t="s">
        <v>10184</v>
      </c>
      <c r="M2594" s="0" t="n">
        <v>1</v>
      </c>
      <c r="O2594" s="0" t="s">
        <v>9957</v>
      </c>
      <c r="P2594" s="0" t="e">
        <f aca="false">VLOOKUP(K2594,SQ!C:D,2,FALSE())</f>
        <v>#N/A</v>
      </c>
    </row>
    <row r="2595" customFormat="false" ht="12.8" hidden="true" customHeight="false" outlineLevel="0" collapsed="false">
      <c r="A2595" s="0" t="s">
        <v>10185</v>
      </c>
      <c r="B2595" s="0" t="s">
        <v>9953</v>
      </c>
      <c r="C2595" s="0" t="s">
        <v>9954</v>
      </c>
      <c r="D2595" s="9" t="n">
        <v>43620.8627430556</v>
      </c>
      <c r="E2595" s="5" t="n">
        <f aca="false">YEAR(D2595)</f>
        <v>2019</v>
      </c>
      <c r="F2595" s="5" t="n">
        <f aca="false">MONTH(D2595)</f>
        <v>6</v>
      </c>
      <c r="G2595" s="8" t="n">
        <v>44959.0833333333</v>
      </c>
      <c r="H2595" s="5" t="n">
        <f aca="false">YEAR(G2595)</f>
        <v>2023</v>
      </c>
      <c r="I2595" s="5" t="n">
        <f aca="false">MONTH(G2595)</f>
        <v>2</v>
      </c>
      <c r="J2595" s="0" t="s">
        <v>10186</v>
      </c>
      <c r="K2595" s="7" t="str">
        <f aca="false">_xlfn.CONCAT(LEFT(J2595,3),MID(J2595,5,3))</f>
        <v>110371</v>
      </c>
      <c r="L2595" s="0" t="s">
        <v>10187</v>
      </c>
      <c r="M2595" s="0" t="n">
        <v>1</v>
      </c>
      <c r="O2595" s="0" t="s">
        <v>9957</v>
      </c>
      <c r="P2595" s="0" t="e">
        <f aca="false">VLOOKUP(K2595,SQ!C:D,2,FALSE())</f>
        <v>#N/A</v>
      </c>
    </row>
    <row r="2596" customFormat="false" ht="12.8" hidden="true" customHeight="false" outlineLevel="0" collapsed="false">
      <c r="A2596" s="0" t="s">
        <v>10185</v>
      </c>
      <c r="B2596" s="0" t="s">
        <v>9953</v>
      </c>
      <c r="C2596" s="0" t="s">
        <v>9954</v>
      </c>
      <c r="D2596" s="9" t="n">
        <v>43620.8627430556</v>
      </c>
      <c r="E2596" s="5" t="n">
        <f aca="false">YEAR(D2596)</f>
        <v>2019</v>
      </c>
      <c r="F2596" s="5" t="n">
        <f aca="false">MONTH(D2596)</f>
        <v>6</v>
      </c>
      <c r="G2596" s="8" t="n">
        <v>44959.0833333333</v>
      </c>
      <c r="H2596" s="5" t="n">
        <f aca="false">YEAR(G2596)</f>
        <v>2023</v>
      </c>
      <c r="I2596" s="5" t="n">
        <f aca="false">MONTH(G2596)</f>
        <v>2</v>
      </c>
      <c r="J2596" s="0" t="s">
        <v>10186</v>
      </c>
      <c r="K2596" s="7" t="str">
        <f aca="false">_xlfn.CONCAT(LEFT(J2596,3),MID(J2596,5,3))</f>
        <v>110371</v>
      </c>
      <c r="L2596" s="0" t="s">
        <v>10188</v>
      </c>
      <c r="M2596" s="0" t="n">
        <v>1</v>
      </c>
      <c r="O2596" s="0" t="s">
        <v>9957</v>
      </c>
      <c r="P2596" s="0" t="e">
        <f aca="false">VLOOKUP(K2596,SQ!C:D,2,FALSE())</f>
        <v>#N/A</v>
      </c>
    </row>
    <row r="2597" customFormat="false" ht="12.8" hidden="true" customHeight="false" outlineLevel="0" collapsed="false">
      <c r="A2597" s="0" t="s">
        <v>10189</v>
      </c>
      <c r="B2597" s="0" t="s">
        <v>9953</v>
      </c>
      <c r="C2597" s="0" t="s">
        <v>9967</v>
      </c>
      <c r="D2597" s="9" t="n">
        <v>44756.3871296296</v>
      </c>
      <c r="E2597" s="5" t="n">
        <f aca="false">YEAR(D2597)</f>
        <v>2022</v>
      </c>
      <c r="F2597" s="5" t="n">
        <f aca="false">MONTH(D2597)</f>
        <v>7</v>
      </c>
      <c r="G2597" s="8" t="n">
        <v>44916.0833333333</v>
      </c>
      <c r="H2597" s="5" t="n">
        <f aca="false">YEAR(G2597)</f>
        <v>2022</v>
      </c>
      <c r="I2597" s="5" t="n">
        <f aca="false">MONTH(G2597)</f>
        <v>12</v>
      </c>
      <c r="J2597" s="0" t="s">
        <v>10190</v>
      </c>
      <c r="K2597" s="7" t="str">
        <f aca="false">_xlfn.CONCAT(LEFT(J2597,3),MID(J2597,5,3))</f>
        <v>111243</v>
      </c>
      <c r="L2597" s="0" t="s">
        <v>10191</v>
      </c>
      <c r="M2597" s="0" t="n">
        <v>1</v>
      </c>
      <c r="O2597" s="0" t="s">
        <v>9957</v>
      </c>
      <c r="P2597" s="0" t="e">
        <f aca="false">VLOOKUP(K2597,SQ!C:D,2,FALSE())</f>
        <v>#N/A</v>
      </c>
    </row>
    <row r="2598" customFormat="false" ht="12.8" hidden="true" customHeight="false" outlineLevel="0" collapsed="false">
      <c r="A2598" s="0" t="s">
        <v>10192</v>
      </c>
      <c r="B2598" s="0" t="s">
        <v>9953</v>
      </c>
      <c r="C2598" s="0" t="s">
        <v>9995</v>
      </c>
      <c r="D2598" s="9" t="n">
        <v>42886.7872337963</v>
      </c>
      <c r="E2598" s="5" t="n">
        <f aca="false">YEAR(D2598)</f>
        <v>2017</v>
      </c>
      <c r="F2598" s="5" t="n">
        <f aca="false">MONTH(D2598)</f>
        <v>5</v>
      </c>
      <c r="G2598" s="8" t="s">
        <v>9996</v>
      </c>
      <c r="H2598" s="5" t="e">
        <f aca="false">YEAR(G2598)</f>
        <v>#VALUE!</v>
      </c>
      <c r="I2598" s="5" t="e">
        <f aca="false">MONTH(G2598)</f>
        <v>#VALUE!</v>
      </c>
      <c r="J2598" s="0" t="s">
        <v>10193</v>
      </c>
      <c r="K2598" s="7" t="str">
        <f aca="false">_xlfn.CONCAT(LEFT(J2598,3),MID(J2598,5,3))</f>
        <v>014013</v>
      </c>
      <c r="L2598" s="0" t="s">
        <v>10194</v>
      </c>
      <c r="M2598" s="0" t="n">
        <v>1</v>
      </c>
      <c r="O2598" s="0" t="s">
        <v>9957</v>
      </c>
      <c r="P2598" s="0" t="e">
        <f aca="false">VLOOKUP(K2598,SQ!C:D,2,FALSE())</f>
        <v>#N/A</v>
      </c>
    </row>
    <row r="2599" customFormat="false" ht="12.8" hidden="true" customHeight="false" outlineLevel="0" collapsed="false">
      <c r="A2599" s="0" t="s">
        <v>10195</v>
      </c>
      <c r="B2599" s="0" t="s">
        <v>9953</v>
      </c>
      <c r="C2599" s="0" t="s">
        <v>9995</v>
      </c>
      <c r="D2599" s="9" t="n">
        <v>43728.8991435185</v>
      </c>
      <c r="E2599" s="5" t="n">
        <f aca="false">YEAR(D2599)</f>
        <v>2019</v>
      </c>
      <c r="F2599" s="5" t="n">
        <f aca="false">MONTH(D2599)</f>
        <v>9</v>
      </c>
      <c r="G2599" s="8" t="s">
        <v>9996</v>
      </c>
      <c r="H2599" s="5" t="e">
        <f aca="false">YEAR(G2599)</f>
        <v>#VALUE!</v>
      </c>
      <c r="I2599" s="5" t="e">
        <f aca="false">MONTH(G2599)</f>
        <v>#VALUE!</v>
      </c>
      <c r="J2599" s="0" t="s">
        <v>10196</v>
      </c>
      <c r="K2599" s="7" t="str">
        <f aca="false">_xlfn.CONCAT(LEFT(J2599,3),MID(J2599,5,3))</f>
        <v>089033</v>
      </c>
      <c r="L2599" s="0" t="s">
        <v>10197</v>
      </c>
      <c r="M2599" s="0" t="n">
        <v>1</v>
      </c>
      <c r="O2599" s="0" t="s">
        <v>9957</v>
      </c>
      <c r="P2599" s="0" t="e">
        <f aca="false">VLOOKUP(K2599,SQ!C:D,2,FALSE())</f>
        <v>#N/A</v>
      </c>
    </row>
    <row r="2600" customFormat="false" ht="12.8" hidden="true" customHeight="false" outlineLevel="0" collapsed="false">
      <c r="A2600" s="0" t="s">
        <v>10104</v>
      </c>
      <c r="B2600" s="0" t="s">
        <v>9953</v>
      </c>
      <c r="C2600" s="0" t="s">
        <v>9995</v>
      </c>
      <c r="D2600" s="9" t="n">
        <v>42915.8086921296</v>
      </c>
      <c r="E2600" s="5" t="n">
        <f aca="false">YEAR(D2600)</f>
        <v>2017</v>
      </c>
      <c r="F2600" s="5" t="n">
        <f aca="false">MONTH(D2600)</f>
        <v>6</v>
      </c>
      <c r="G2600" s="8" t="s">
        <v>9996</v>
      </c>
      <c r="H2600" s="5" t="e">
        <f aca="false">YEAR(G2600)</f>
        <v>#VALUE!</v>
      </c>
      <c r="I2600" s="5" t="e">
        <f aca="false">MONTH(G2600)</f>
        <v>#VALUE!</v>
      </c>
      <c r="J2600" s="0" t="s">
        <v>10105</v>
      </c>
      <c r="K2600" s="7" t="str">
        <f aca="false">_xlfn.CONCAT(LEFT(J2600,3),MID(J2600,5,3))</f>
        <v>082365</v>
      </c>
      <c r="L2600" s="0" t="s">
        <v>10106</v>
      </c>
      <c r="M2600" s="0" t="n">
        <v>1</v>
      </c>
      <c r="O2600" s="0" t="s">
        <v>9957</v>
      </c>
      <c r="P2600" s="0" t="e">
        <f aca="false">VLOOKUP(K2600,SQ!C:D,2,FALSE())</f>
        <v>#N/A</v>
      </c>
    </row>
    <row r="2601" customFormat="false" ht="12.8" hidden="true" customHeight="false" outlineLevel="0" collapsed="false">
      <c r="A2601" s="0" t="s">
        <v>10198</v>
      </c>
      <c r="B2601" s="0" t="s">
        <v>9953</v>
      </c>
      <c r="C2601" s="0" t="s">
        <v>9995</v>
      </c>
      <c r="D2601" s="9" t="n">
        <v>43503.8099652778</v>
      </c>
      <c r="E2601" s="5" t="n">
        <f aca="false">YEAR(D2601)</f>
        <v>2019</v>
      </c>
      <c r="F2601" s="5" t="n">
        <f aca="false">MONTH(D2601)</f>
        <v>2</v>
      </c>
      <c r="G2601" s="8" t="s">
        <v>9996</v>
      </c>
      <c r="H2601" s="5" t="e">
        <f aca="false">YEAR(G2601)</f>
        <v>#VALUE!</v>
      </c>
      <c r="I2601" s="5" t="e">
        <f aca="false">MONTH(G2601)</f>
        <v>#VALUE!</v>
      </c>
      <c r="J2601" s="0" t="s">
        <v>10199</v>
      </c>
      <c r="K2601" s="7" t="str">
        <f aca="false">_xlfn.CONCAT(LEFT(J2601,3),MID(J2601,5,3))</f>
        <v>085439</v>
      </c>
      <c r="L2601" s="0" t="s">
        <v>10200</v>
      </c>
      <c r="M2601" s="0" t="n">
        <v>1</v>
      </c>
      <c r="O2601" s="0" t="s">
        <v>9957</v>
      </c>
      <c r="P2601" s="0" t="e">
        <f aca="false">VLOOKUP(K2601,SQ!C:D,2,FALSE())</f>
        <v>#N/A</v>
      </c>
    </row>
    <row r="2602" customFormat="false" ht="12.8" hidden="true" customHeight="false" outlineLevel="0" collapsed="false">
      <c r="A2602" s="0" t="s">
        <v>10201</v>
      </c>
      <c r="B2602" s="0" t="s">
        <v>9953</v>
      </c>
      <c r="C2602" s="0" t="s">
        <v>9995</v>
      </c>
      <c r="D2602" s="9" t="n">
        <v>44249.7801273148</v>
      </c>
      <c r="E2602" s="5" t="n">
        <f aca="false">YEAR(D2602)</f>
        <v>2021</v>
      </c>
      <c r="F2602" s="5" t="n">
        <f aca="false">MONTH(D2602)</f>
        <v>2</v>
      </c>
      <c r="G2602" s="8" t="s">
        <v>9996</v>
      </c>
      <c r="H2602" s="5" t="e">
        <f aca="false">YEAR(G2602)</f>
        <v>#VALUE!</v>
      </c>
      <c r="I2602" s="5" t="e">
        <f aca="false">MONTH(G2602)</f>
        <v>#VALUE!</v>
      </c>
      <c r="J2602" s="0" t="s">
        <v>10202</v>
      </c>
      <c r="K2602" s="7" t="str">
        <f aca="false">_xlfn.CONCAT(LEFT(J2602,3),MID(J2602,5,3))</f>
        <v>171063</v>
      </c>
      <c r="L2602" s="0" t="s">
        <v>10203</v>
      </c>
      <c r="M2602" s="0" t="n">
        <v>1</v>
      </c>
      <c r="O2602" s="0" t="s">
        <v>9957</v>
      </c>
      <c r="P2602" s="0" t="e">
        <f aca="false">VLOOKUP(K2602,SQ!C:D,2,FALSE())</f>
        <v>#N/A</v>
      </c>
    </row>
    <row r="2603" customFormat="false" ht="12.8" hidden="true" customHeight="false" outlineLevel="0" collapsed="false">
      <c r="A2603" s="0" t="s">
        <v>10204</v>
      </c>
      <c r="B2603" s="0" t="s">
        <v>9953</v>
      </c>
      <c r="C2603" s="0" t="s">
        <v>10153</v>
      </c>
      <c r="D2603" s="9" t="n">
        <v>43266.7592939815</v>
      </c>
      <c r="E2603" s="5" t="n">
        <f aca="false">YEAR(D2603)</f>
        <v>2018</v>
      </c>
      <c r="F2603" s="5" t="n">
        <f aca="false">MONTH(D2603)</f>
        <v>6</v>
      </c>
      <c r="G2603" s="8" t="s">
        <v>9996</v>
      </c>
      <c r="H2603" s="5" t="e">
        <f aca="false">YEAR(G2603)</f>
        <v>#VALUE!</v>
      </c>
      <c r="I2603" s="5" t="e">
        <f aca="false">MONTH(G2603)</f>
        <v>#VALUE!</v>
      </c>
      <c r="J2603" s="0" t="s">
        <v>10205</v>
      </c>
      <c r="K2603" s="7" t="str">
        <f aca="false">_xlfn.CONCAT(LEFT(J2603,3),MID(J2603,5,3))</f>
        <v>083220</v>
      </c>
      <c r="L2603" s="0" t="s">
        <v>10206</v>
      </c>
      <c r="M2603" s="0" t="n">
        <v>1</v>
      </c>
      <c r="O2603" s="0" t="s">
        <v>9957</v>
      </c>
      <c r="P2603" s="0" t="e">
        <f aca="false">VLOOKUP(K2603,SQ!C:D,2,FALSE())</f>
        <v>#N/A</v>
      </c>
    </row>
    <row r="2604" customFormat="false" ht="12.8" hidden="true" customHeight="false" outlineLevel="0" collapsed="false">
      <c r="A2604" s="0" t="s">
        <v>10207</v>
      </c>
      <c r="B2604" s="0" t="s">
        <v>9953</v>
      </c>
      <c r="C2604" s="0" t="s">
        <v>9995</v>
      </c>
      <c r="D2604" s="9" t="n">
        <v>44253.1249421296</v>
      </c>
      <c r="E2604" s="5" t="n">
        <f aca="false">YEAR(D2604)</f>
        <v>2021</v>
      </c>
      <c r="F2604" s="5" t="n">
        <f aca="false">MONTH(D2604)</f>
        <v>2</v>
      </c>
      <c r="G2604" s="8" t="s">
        <v>9996</v>
      </c>
      <c r="H2604" s="5" t="e">
        <f aca="false">YEAR(G2604)</f>
        <v>#VALUE!</v>
      </c>
      <c r="I2604" s="5" t="e">
        <f aca="false">MONTH(G2604)</f>
        <v>#VALUE!</v>
      </c>
      <c r="J2604" s="0" t="s">
        <v>10208</v>
      </c>
      <c r="K2604" s="7" t="str">
        <f aca="false">_xlfn.CONCAT(LEFT(J2604,3),MID(J2604,5,3))</f>
        <v>060282</v>
      </c>
      <c r="L2604" s="0" t="s">
        <v>10209</v>
      </c>
      <c r="M2604" s="0" t="n">
        <v>1</v>
      </c>
      <c r="O2604" s="0" t="s">
        <v>9957</v>
      </c>
      <c r="P2604" s="0" t="e">
        <f aca="false">VLOOKUP(K2604,SQ!C:D,2,FALSE())</f>
        <v>#N/A</v>
      </c>
    </row>
    <row r="2605" customFormat="false" ht="12.8" hidden="true" customHeight="false" outlineLevel="0" collapsed="false">
      <c r="A2605" s="0" t="s">
        <v>10210</v>
      </c>
      <c r="B2605" s="0" t="s">
        <v>9953</v>
      </c>
      <c r="C2605" s="0" t="s">
        <v>9954</v>
      </c>
      <c r="D2605" s="9" t="n">
        <v>44112.8235069444</v>
      </c>
      <c r="E2605" s="5" t="n">
        <f aca="false">YEAR(D2605)</f>
        <v>2020</v>
      </c>
      <c r="F2605" s="5" t="n">
        <f aca="false">MONTH(D2605)</f>
        <v>10</v>
      </c>
      <c r="G2605" s="8" t="n">
        <v>44911.0833333333</v>
      </c>
      <c r="H2605" s="5" t="n">
        <f aca="false">YEAR(G2605)</f>
        <v>2022</v>
      </c>
      <c r="I2605" s="5" t="n">
        <f aca="false">MONTH(G2605)</f>
        <v>12</v>
      </c>
      <c r="J2605" s="0" t="s">
        <v>10211</v>
      </c>
      <c r="K2605" s="7" t="str">
        <f aca="false">_xlfn.CONCAT(LEFT(J2605,3),MID(J2605,5,3))</f>
        <v>304045</v>
      </c>
      <c r="L2605" s="0" t="s">
        <v>10212</v>
      </c>
      <c r="M2605" s="0" t="n">
        <v>1</v>
      </c>
      <c r="O2605" s="0" t="s">
        <v>9957</v>
      </c>
      <c r="P2605" s="0" t="e">
        <f aca="false">VLOOKUP(K2605,SQ!C:D,2,FALSE())</f>
        <v>#N/A</v>
      </c>
    </row>
    <row r="2606" customFormat="false" ht="12.8" hidden="true" customHeight="false" outlineLevel="0" collapsed="false">
      <c r="A2606" s="0" t="s">
        <v>10213</v>
      </c>
      <c r="B2606" s="0" t="s">
        <v>9953</v>
      </c>
      <c r="C2606" s="0" t="s">
        <v>9954</v>
      </c>
      <c r="D2606" s="9" t="n">
        <v>41915.4710185185</v>
      </c>
      <c r="E2606" s="5" t="n">
        <f aca="false">YEAR(D2606)</f>
        <v>2014</v>
      </c>
      <c r="F2606" s="5" t="n">
        <f aca="false">MONTH(D2606)</f>
        <v>10</v>
      </c>
      <c r="G2606" s="8" t="n">
        <v>45042.125</v>
      </c>
      <c r="H2606" s="5" t="n">
        <f aca="false">YEAR(G2606)</f>
        <v>2023</v>
      </c>
      <c r="I2606" s="5" t="n">
        <f aca="false">MONTH(G2606)</f>
        <v>4</v>
      </c>
      <c r="J2606" s="0" t="s">
        <v>10214</v>
      </c>
      <c r="K2606" s="7" t="str">
        <f aca="false">_xlfn.CONCAT(LEFT(J2606,3),MID(J2606,5,3))</f>
        <v>041219</v>
      </c>
      <c r="L2606" s="0" t="s">
        <v>10215</v>
      </c>
      <c r="M2606" s="0" t="n">
        <v>1</v>
      </c>
      <c r="O2606" s="0" t="s">
        <v>9957</v>
      </c>
      <c r="P2606" s="0" t="e">
        <f aca="false">VLOOKUP(K2606,SQ!C:D,2,FALSE())</f>
        <v>#N/A</v>
      </c>
    </row>
    <row r="2607" customFormat="false" ht="12.8" hidden="true" customHeight="false" outlineLevel="0" collapsed="false">
      <c r="A2607" s="0" t="s">
        <v>10216</v>
      </c>
      <c r="B2607" s="0" t="s">
        <v>9953</v>
      </c>
      <c r="C2607" s="0" t="s">
        <v>9995</v>
      </c>
      <c r="D2607" s="9" t="n">
        <v>44186.6714699074</v>
      </c>
      <c r="E2607" s="5" t="n">
        <f aca="false">YEAR(D2607)</f>
        <v>2020</v>
      </c>
      <c r="F2607" s="5" t="n">
        <f aca="false">MONTH(D2607)</f>
        <v>12</v>
      </c>
      <c r="G2607" s="8" t="s">
        <v>9996</v>
      </c>
      <c r="H2607" s="5" t="e">
        <f aca="false">YEAR(G2607)</f>
        <v>#VALUE!</v>
      </c>
      <c r="I2607" s="5" t="e">
        <f aca="false">MONTH(G2607)</f>
        <v>#VALUE!</v>
      </c>
      <c r="J2607" s="0" t="s">
        <v>10217</v>
      </c>
      <c r="K2607" s="7" t="str">
        <f aca="false">_xlfn.CONCAT(LEFT(J2607,3),MID(J2607,5,3))</f>
        <v>075075</v>
      </c>
      <c r="L2607" s="0" t="s">
        <v>10218</v>
      </c>
      <c r="M2607" s="0" t="n">
        <v>1</v>
      </c>
      <c r="O2607" s="0" t="s">
        <v>9957</v>
      </c>
      <c r="P2607" s="0" t="e">
        <f aca="false">VLOOKUP(K2607,SQ!C:D,2,FALSE())</f>
        <v>#N/A</v>
      </c>
    </row>
    <row r="2608" customFormat="false" ht="12.8" hidden="true" customHeight="false" outlineLevel="0" collapsed="false">
      <c r="A2608" s="0" t="s">
        <v>10219</v>
      </c>
      <c r="B2608" s="0" t="s">
        <v>9953</v>
      </c>
      <c r="C2608" s="0" t="s">
        <v>176</v>
      </c>
      <c r="D2608" s="9" t="n">
        <v>43775.8206828704</v>
      </c>
      <c r="E2608" s="5" t="n">
        <f aca="false">YEAR(D2608)</f>
        <v>2019</v>
      </c>
      <c r="F2608" s="5" t="n">
        <f aca="false">MONTH(D2608)</f>
        <v>11</v>
      </c>
      <c r="G2608" s="8" t="n">
        <v>44951.0833333333</v>
      </c>
      <c r="H2608" s="5" t="n">
        <f aca="false">YEAR(G2608)</f>
        <v>2023</v>
      </c>
      <c r="I2608" s="5" t="n">
        <f aca="false">MONTH(G2608)</f>
        <v>1</v>
      </c>
      <c r="J2608" s="0" t="s">
        <v>10220</v>
      </c>
      <c r="K2608" s="7" t="str">
        <f aca="false">_xlfn.CONCAT(LEFT(J2608,3),MID(J2608,5,3))</f>
        <v>068552</v>
      </c>
      <c r="L2608" s="0" t="s">
        <v>10221</v>
      </c>
      <c r="M2608" s="0" t="n">
        <v>1</v>
      </c>
      <c r="O2608" s="0" t="s">
        <v>9957</v>
      </c>
      <c r="P2608" s="0" t="e">
        <f aca="false">VLOOKUP(K2608,SQ!C:D,2,FALSE())</f>
        <v>#N/A</v>
      </c>
    </row>
    <row r="2609" customFormat="false" ht="12.8" hidden="true" customHeight="false" outlineLevel="0" collapsed="false">
      <c r="A2609" s="0" t="s">
        <v>10219</v>
      </c>
      <c r="B2609" s="0" t="s">
        <v>9953</v>
      </c>
      <c r="C2609" s="0" t="s">
        <v>176</v>
      </c>
      <c r="D2609" s="9" t="n">
        <v>43775.8206828704</v>
      </c>
      <c r="E2609" s="5" t="n">
        <f aca="false">YEAR(D2609)</f>
        <v>2019</v>
      </c>
      <c r="F2609" s="5" t="n">
        <f aca="false">MONTH(D2609)</f>
        <v>11</v>
      </c>
      <c r="G2609" s="8" t="n">
        <v>44951.0833333333</v>
      </c>
      <c r="H2609" s="5" t="n">
        <f aca="false">YEAR(G2609)</f>
        <v>2023</v>
      </c>
      <c r="I2609" s="5" t="n">
        <f aca="false">MONTH(G2609)</f>
        <v>1</v>
      </c>
      <c r="J2609" s="0" t="s">
        <v>10222</v>
      </c>
      <c r="K2609" s="7" t="str">
        <f aca="false">_xlfn.CONCAT(LEFT(J2609,3),MID(J2609,5,3))</f>
        <v>068552</v>
      </c>
      <c r="L2609" s="0" t="s">
        <v>10223</v>
      </c>
      <c r="M2609" s="0" t="n">
        <v>1</v>
      </c>
      <c r="O2609" s="0" t="s">
        <v>9957</v>
      </c>
      <c r="P2609" s="0" t="e">
        <f aca="false">VLOOKUP(K2609,SQ!C:D,2,FALSE())</f>
        <v>#N/A</v>
      </c>
    </row>
    <row r="2610" customFormat="false" ht="12.8" hidden="true" customHeight="false" outlineLevel="0" collapsed="false">
      <c r="A2610" s="0" t="s">
        <v>10224</v>
      </c>
      <c r="B2610" s="0" t="s">
        <v>9953</v>
      </c>
      <c r="C2610" s="0" t="s">
        <v>9995</v>
      </c>
      <c r="D2610" s="9" t="n">
        <v>43945.7802662037</v>
      </c>
      <c r="E2610" s="5" t="n">
        <f aca="false">YEAR(D2610)</f>
        <v>2020</v>
      </c>
      <c r="F2610" s="5" t="n">
        <f aca="false">MONTH(D2610)</f>
        <v>4</v>
      </c>
      <c r="G2610" s="8" t="s">
        <v>9996</v>
      </c>
      <c r="H2610" s="5" t="e">
        <f aca="false">YEAR(G2610)</f>
        <v>#VALUE!</v>
      </c>
      <c r="I2610" s="5" t="e">
        <f aca="false">MONTH(G2610)</f>
        <v>#VALUE!</v>
      </c>
      <c r="J2610" s="0" t="s">
        <v>10225</v>
      </c>
      <c r="K2610" s="7" t="str">
        <f aca="false">_xlfn.CONCAT(LEFT(J2610,3),MID(J2610,5,3))</f>
        <v>063046</v>
      </c>
      <c r="L2610" s="0" t="s">
        <v>10226</v>
      </c>
      <c r="M2610" s="0" t="n">
        <v>1</v>
      </c>
      <c r="O2610" s="0" t="s">
        <v>9957</v>
      </c>
      <c r="P2610" s="0" t="e">
        <f aca="false">VLOOKUP(K2610,SQ!C:D,2,FALSE())</f>
        <v>#N/A</v>
      </c>
    </row>
    <row r="2611" customFormat="false" ht="12.8" hidden="true" customHeight="false" outlineLevel="0" collapsed="false">
      <c r="A2611" s="0" t="s">
        <v>10224</v>
      </c>
      <c r="B2611" s="0" t="s">
        <v>9953</v>
      </c>
      <c r="C2611" s="0" t="s">
        <v>9995</v>
      </c>
      <c r="D2611" s="9" t="n">
        <v>43945.7802662037</v>
      </c>
      <c r="E2611" s="5" t="n">
        <f aca="false">YEAR(D2611)</f>
        <v>2020</v>
      </c>
      <c r="F2611" s="5" t="n">
        <f aca="false">MONTH(D2611)</f>
        <v>4</v>
      </c>
      <c r="G2611" s="8" t="s">
        <v>9996</v>
      </c>
      <c r="H2611" s="5" t="e">
        <f aca="false">YEAR(G2611)</f>
        <v>#VALUE!</v>
      </c>
      <c r="I2611" s="5" t="e">
        <f aca="false">MONTH(G2611)</f>
        <v>#VALUE!</v>
      </c>
      <c r="J2611" s="0" t="s">
        <v>10225</v>
      </c>
      <c r="K2611" s="7" t="str">
        <f aca="false">_xlfn.CONCAT(LEFT(J2611,3),MID(J2611,5,3))</f>
        <v>063046</v>
      </c>
      <c r="L2611" s="0" t="s">
        <v>10227</v>
      </c>
      <c r="M2611" s="0" t="n">
        <v>1</v>
      </c>
      <c r="O2611" s="0" t="s">
        <v>9957</v>
      </c>
      <c r="P2611" s="0" t="e">
        <f aca="false">VLOOKUP(K2611,SQ!C:D,2,FALSE())</f>
        <v>#N/A</v>
      </c>
    </row>
    <row r="2612" customFormat="false" ht="12.8" hidden="true" customHeight="false" outlineLevel="0" collapsed="false">
      <c r="A2612" s="0" t="s">
        <v>10228</v>
      </c>
      <c r="B2612" s="0" t="s">
        <v>9953</v>
      </c>
      <c r="C2612" s="0" t="s">
        <v>9954</v>
      </c>
      <c r="D2612" s="9" t="n">
        <v>44783.4823958333</v>
      </c>
      <c r="E2612" s="5" t="n">
        <f aca="false">YEAR(D2612)</f>
        <v>2022</v>
      </c>
      <c r="F2612" s="5" t="n">
        <f aca="false">MONTH(D2612)</f>
        <v>8</v>
      </c>
      <c r="G2612" s="8" t="n">
        <v>44826.125</v>
      </c>
      <c r="H2612" s="5" t="n">
        <f aca="false">YEAR(G2612)</f>
        <v>2022</v>
      </c>
      <c r="I2612" s="5" t="n">
        <f aca="false">MONTH(G2612)</f>
        <v>9</v>
      </c>
      <c r="J2612" s="0" t="s">
        <v>10229</v>
      </c>
      <c r="K2612" s="7" t="str">
        <f aca="false">_xlfn.CONCAT(LEFT(J2612,3),MID(J2612,5,3))</f>
        <v>003058</v>
      </c>
      <c r="L2612" s="0" t="s">
        <v>10230</v>
      </c>
      <c r="M2612" s="0" t="n">
        <v>1</v>
      </c>
      <c r="O2612" s="0" t="s">
        <v>9957</v>
      </c>
      <c r="P2612" s="0" t="e">
        <f aca="false">VLOOKUP(K2612,SQ!C:D,2,FALSE())</f>
        <v>#N/A</v>
      </c>
    </row>
    <row r="2613" customFormat="false" ht="12.8" hidden="true" customHeight="false" outlineLevel="0" collapsed="false">
      <c r="A2613" s="0" t="s">
        <v>10228</v>
      </c>
      <c r="B2613" s="0" t="s">
        <v>9953</v>
      </c>
      <c r="C2613" s="0" t="s">
        <v>9954</v>
      </c>
      <c r="D2613" s="9" t="n">
        <v>44783.4823958333</v>
      </c>
      <c r="E2613" s="5" t="n">
        <f aca="false">YEAR(D2613)</f>
        <v>2022</v>
      </c>
      <c r="F2613" s="5" t="n">
        <f aca="false">MONTH(D2613)</f>
        <v>8</v>
      </c>
      <c r="G2613" s="8" t="n">
        <v>44826.125</v>
      </c>
      <c r="H2613" s="5" t="n">
        <f aca="false">YEAR(G2613)</f>
        <v>2022</v>
      </c>
      <c r="I2613" s="5" t="n">
        <f aca="false">MONTH(G2613)</f>
        <v>9</v>
      </c>
      <c r="J2613" s="0" t="s">
        <v>10231</v>
      </c>
      <c r="K2613" s="7" t="str">
        <f aca="false">_xlfn.CONCAT(LEFT(J2613,3),MID(J2613,5,3))</f>
        <v>003058</v>
      </c>
      <c r="L2613" s="0" t="s">
        <v>10232</v>
      </c>
      <c r="M2613" s="0" t="n">
        <v>1</v>
      </c>
      <c r="O2613" s="0" t="s">
        <v>9957</v>
      </c>
      <c r="P2613" s="0" t="e">
        <f aca="false">VLOOKUP(K2613,SQ!C:D,2,FALSE())</f>
        <v>#N/A</v>
      </c>
    </row>
    <row r="2614" customFormat="false" ht="12.8" hidden="true" customHeight="false" outlineLevel="0" collapsed="false">
      <c r="A2614" s="0" t="s">
        <v>10233</v>
      </c>
      <c r="B2614" s="0" t="s">
        <v>9953</v>
      </c>
      <c r="C2614" s="0" t="s">
        <v>9954</v>
      </c>
      <c r="D2614" s="9" t="n">
        <v>44788.4857986111</v>
      </c>
      <c r="E2614" s="5" t="n">
        <f aca="false">YEAR(D2614)</f>
        <v>2022</v>
      </c>
      <c r="F2614" s="5" t="n">
        <f aca="false">MONTH(D2614)</f>
        <v>8</v>
      </c>
      <c r="G2614" s="8" t="n">
        <v>44831.125</v>
      </c>
      <c r="H2614" s="5" t="n">
        <f aca="false">YEAR(G2614)</f>
        <v>2022</v>
      </c>
      <c r="I2614" s="5" t="n">
        <f aca="false">MONTH(G2614)</f>
        <v>9</v>
      </c>
      <c r="J2614" s="0" t="s">
        <v>10234</v>
      </c>
      <c r="K2614" s="7" t="str">
        <f aca="false">_xlfn.CONCAT(LEFT(J2614,3),MID(J2614,5,3))</f>
        <v>083028</v>
      </c>
      <c r="L2614" s="0" t="s">
        <v>10235</v>
      </c>
      <c r="M2614" s="0" t="n">
        <v>1</v>
      </c>
      <c r="O2614" s="0" t="s">
        <v>9957</v>
      </c>
      <c r="P2614" s="0" t="e">
        <f aca="false">VLOOKUP(K2614,SQ!C:D,2,FALSE())</f>
        <v>#N/A</v>
      </c>
    </row>
    <row r="2615" customFormat="false" ht="12.8" hidden="true" customHeight="false" outlineLevel="0" collapsed="false">
      <c r="A2615" s="0" t="s">
        <v>10233</v>
      </c>
      <c r="B2615" s="0" t="s">
        <v>9953</v>
      </c>
      <c r="C2615" s="0" t="s">
        <v>9954</v>
      </c>
      <c r="D2615" s="9" t="n">
        <v>44788.4857986111</v>
      </c>
      <c r="E2615" s="5" t="n">
        <f aca="false">YEAR(D2615)</f>
        <v>2022</v>
      </c>
      <c r="F2615" s="5" t="n">
        <f aca="false">MONTH(D2615)</f>
        <v>8</v>
      </c>
      <c r="G2615" s="8" t="n">
        <v>44831.125</v>
      </c>
      <c r="H2615" s="5" t="n">
        <f aca="false">YEAR(G2615)</f>
        <v>2022</v>
      </c>
      <c r="I2615" s="5" t="n">
        <f aca="false">MONTH(G2615)</f>
        <v>9</v>
      </c>
      <c r="J2615" s="0" t="s">
        <v>10234</v>
      </c>
      <c r="K2615" s="7" t="str">
        <f aca="false">_xlfn.CONCAT(LEFT(J2615,3),MID(J2615,5,3))</f>
        <v>083028</v>
      </c>
      <c r="L2615" s="0" t="s">
        <v>10236</v>
      </c>
      <c r="M2615" s="0" t="n">
        <v>1</v>
      </c>
      <c r="O2615" s="0" t="s">
        <v>9957</v>
      </c>
      <c r="P2615" s="0" t="e">
        <f aca="false">VLOOKUP(K2615,SQ!C:D,2,FALSE())</f>
        <v>#N/A</v>
      </c>
    </row>
    <row r="2616" customFormat="false" ht="12.8" hidden="true" customHeight="false" outlineLevel="0" collapsed="false">
      <c r="A2616" s="0" t="s">
        <v>10233</v>
      </c>
      <c r="B2616" s="0" t="s">
        <v>9953</v>
      </c>
      <c r="C2616" s="0" t="s">
        <v>9954</v>
      </c>
      <c r="D2616" s="9" t="n">
        <v>44788.4857986111</v>
      </c>
      <c r="E2616" s="5" t="n">
        <f aca="false">YEAR(D2616)</f>
        <v>2022</v>
      </c>
      <c r="F2616" s="5" t="n">
        <f aca="false">MONTH(D2616)</f>
        <v>8</v>
      </c>
      <c r="G2616" s="8" t="n">
        <v>44831.125</v>
      </c>
      <c r="H2616" s="5" t="n">
        <f aca="false">YEAR(G2616)</f>
        <v>2022</v>
      </c>
      <c r="I2616" s="5" t="n">
        <f aca="false">MONTH(G2616)</f>
        <v>9</v>
      </c>
      <c r="J2616" s="0" t="s">
        <v>10237</v>
      </c>
      <c r="K2616" s="7" t="str">
        <f aca="false">_xlfn.CONCAT(LEFT(J2616,3),MID(J2616,5,3))</f>
        <v>083028</v>
      </c>
      <c r="L2616" s="0" t="s">
        <v>10238</v>
      </c>
      <c r="M2616" s="0" t="n">
        <v>1</v>
      </c>
      <c r="O2616" s="0" t="s">
        <v>9957</v>
      </c>
      <c r="P2616" s="0" t="e">
        <f aca="false">VLOOKUP(K2616,SQ!C:D,2,FALSE())</f>
        <v>#N/A</v>
      </c>
    </row>
    <row r="2617" customFormat="false" ht="12.8" hidden="true" customHeight="false" outlineLevel="0" collapsed="false">
      <c r="A2617" s="0" t="s">
        <v>10233</v>
      </c>
      <c r="B2617" s="0" t="s">
        <v>9953</v>
      </c>
      <c r="C2617" s="0" t="s">
        <v>9954</v>
      </c>
      <c r="D2617" s="9" t="n">
        <v>44788.4857986111</v>
      </c>
      <c r="E2617" s="5" t="n">
        <f aca="false">YEAR(D2617)</f>
        <v>2022</v>
      </c>
      <c r="F2617" s="5" t="n">
        <f aca="false">MONTH(D2617)</f>
        <v>8</v>
      </c>
      <c r="G2617" s="8" t="n">
        <v>44831.125</v>
      </c>
      <c r="H2617" s="5" t="n">
        <f aca="false">YEAR(G2617)</f>
        <v>2022</v>
      </c>
      <c r="I2617" s="5" t="n">
        <f aca="false">MONTH(G2617)</f>
        <v>9</v>
      </c>
      <c r="J2617" s="0" t="s">
        <v>10239</v>
      </c>
      <c r="K2617" s="7" t="str">
        <f aca="false">_xlfn.CONCAT(LEFT(J2617,3),MID(J2617,5,3))</f>
        <v>083028</v>
      </c>
      <c r="L2617" s="0" t="s">
        <v>10240</v>
      </c>
      <c r="M2617" s="0" t="n">
        <v>1</v>
      </c>
      <c r="O2617" s="0" t="s">
        <v>9957</v>
      </c>
      <c r="P2617" s="0" t="e">
        <f aca="false">VLOOKUP(K2617,SQ!C:D,2,FALSE())</f>
        <v>#N/A</v>
      </c>
    </row>
    <row r="2618" customFormat="false" ht="12.8" hidden="true" customHeight="false" outlineLevel="0" collapsed="false">
      <c r="A2618" s="0" t="s">
        <v>10233</v>
      </c>
      <c r="B2618" s="0" t="s">
        <v>9953</v>
      </c>
      <c r="C2618" s="0" t="s">
        <v>9954</v>
      </c>
      <c r="D2618" s="9" t="n">
        <v>44788.4857986111</v>
      </c>
      <c r="E2618" s="5" t="n">
        <f aca="false">YEAR(D2618)</f>
        <v>2022</v>
      </c>
      <c r="F2618" s="5" t="n">
        <f aca="false">MONTH(D2618)</f>
        <v>8</v>
      </c>
      <c r="G2618" s="8" t="n">
        <v>44831.125</v>
      </c>
      <c r="H2618" s="5" t="n">
        <f aca="false">YEAR(G2618)</f>
        <v>2022</v>
      </c>
      <c r="I2618" s="5" t="n">
        <f aca="false">MONTH(G2618)</f>
        <v>9</v>
      </c>
      <c r="J2618" s="0" t="s">
        <v>10241</v>
      </c>
      <c r="K2618" s="7" t="str">
        <f aca="false">_xlfn.CONCAT(LEFT(J2618,3),MID(J2618,5,3))</f>
        <v>083028</v>
      </c>
      <c r="L2618" s="0" t="s">
        <v>10242</v>
      </c>
      <c r="M2618" s="0" t="n">
        <v>1</v>
      </c>
      <c r="O2618" s="0" t="s">
        <v>9957</v>
      </c>
      <c r="P2618" s="0" t="e">
        <f aca="false">VLOOKUP(K2618,SQ!C:D,2,FALSE())</f>
        <v>#N/A</v>
      </c>
    </row>
    <row r="2619" customFormat="false" ht="12.8" hidden="true" customHeight="false" outlineLevel="0" collapsed="false">
      <c r="A2619" s="0" t="s">
        <v>10233</v>
      </c>
      <c r="B2619" s="0" t="s">
        <v>9953</v>
      </c>
      <c r="C2619" s="0" t="s">
        <v>9954</v>
      </c>
      <c r="D2619" s="9" t="n">
        <v>44788.4857986111</v>
      </c>
      <c r="E2619" s="5" t="n">
        <f aca="false">YEAR(D2619)</f>
        <v>2022</v>
      </c>
      <c r="F2619" s="5" t="n">
        <f aca="false">MONTH(D2619)</f>
        <v>8</v>
      </c>
      <c r="G2619" s="8" t="n">
        <v>44831.125</v>
      </c>
      <c r="H2619" s="5" t="n">
        <f aca="false">YEAR(G2619)</f>
        <v>2022</v>
      </c>
      <c r="I2619" s="5" t="n">
        <f aca="false">MONTH(G2619)</f>
        <v>9</v>
      </c>
      <c r="J2619" s="0" t="s">
        <v>10243</v>
      </c>
      <c r="K2619" s="7" t="str">
        <f aca="false">_xlfn.CONCAT(LEFT(J2619,3),MID(J2619,5,3))</f>
        <v>083028</v>
      </c>
      <c r="L2619" s="0" t="s">
        <v>10244</v>
      </c>
      <c r="M2619" s="0" t="n">
        <v>1</v>
      </c>
      <c r="O2619" s="0" t="s">
        <v>9957</v>
      </c>
      <c r="P2619" s="0" t="e">
        <f aca="false">VLOOKUP(K2619,SQ!C:D,2,FALSE())</f>
        <v>#N/A</v>
      </c>
    </row>
    <row r="2620" customFormat="false" ht="12.8" hidden="true" customHeight="false" outlineLevel="0" collapsed="false">
      <c r="A2620" s="0" t="s">
        <v>10233</v>
      </c>
      <c r="B2620" s="0" t="s">
        <v>9953</v>
      </c>
      <c r="C2620" s="0" t="s">
        <v>9954</v>
      </c>
      <c r="D2620" s="9" t="n">
        <v>44788.4857986111</v>
      </c>
      <c r="E2620" s="5" t="n">
        <f aca="false">YEAR(D2620)</f>
        <v>2022</v>
      </c>
      <c r="F2620" s="5" t="n">
        <f aca="false">MONTH(D2620)</f>
        <v>8</v>
      </c>
      <c r="G2620" s="8" t="n">
        <v>44831.125</v>
      </c>
      <c r="H2620" s="5" t="n">
        <f aca="false">YEAR(G2620)</f>
        <v>2022</v>
      </c>
      <c r="I2620" s="5" t="n">
        <f aca="false">MONTH(G2620)</f>
        <v>9</v>
      </c>
      <c r="J2620" s="0" t="s">
        <v>10245</v>
      </c>
      <c r="K2620" s="7" t="str">
        <f aca="false">_xlfn.CONCAT(LEFT(J2620,3),MID(J2620,5,3))</f>
        <v>083028</v>
      </c>
      <c r="L2620" s="0" t="s">
        <v>10246</v>
      </c>
      <c r="M2620" s="0" t="n">
        <v>1</v>
      </c>
      <c r="O2620" s="0" t="s">
        <v>9957</v>
      </c>
      <c r="P2620" s="0" t="e">
        <f aca="false">VLOOKUP(K2620,SQ!C:D,2,FALSE())</f>
        <v>#N/A</v>
      </c>
    </row>
    <row r="2621" customFormat="false" ht="12.8" hidden="true" customHeight="false" outlineLevel="0" collapsed="false">
      <c r="A2621" s="0" t="s">
        <v>10233</v>
      </c>
      <c r="B2621" s="0" t="s">
        <v>9953</v>
      </c>
      <c r="C2621" s="0" t="s">
        <v>9954</v>
      </c>
      <c r="D2621" s="9" t="n">
        <v>44788.4857986111</v>
      </c>
      <c r="E2621" s="5" t="n">
        <f aca="false">YEAR(D2621)</f>
        <v>2022</v>
      </c>
      <c r="F2621" s="5" t="n">
        <f aca="false">MONTH(D2621)</f>
        <v>8</v>
      </c>
      <c r="G2621" s="8" t="n">
        <v>44831.125</v>
      </c>
      <c r="H2621" s="5" t="n">
        <f aca="false">YEAR(G2621)</f>
        <v>2022</v>
      </c>
      <c r="I2621" s="5" t="n">
        <f aca="false">MONTH(G2621)</f>
        <v>9</v>
      </c>
      <c r="J2621" s="0" t="s">
        <v>10247</v>
      </c>
      <c r="K2621" s="7" t="str">
        <f aca="false">_xlfn.CONCAT(LEFT(J2621,3),MID(J2621,5,3))</f>
        <v>083028</v>
      </c>
      <c r="L2621" s="0" t="s">
        <v>10248</v>
      </c>
      <c r="M2621" s="0" t="n">
        <v>1</v>
      </c>
      <c r="O2621" s="0" t="s">
        <v>9957</v>
      </c>
      <c r="P2621" s="0" t="e">
        <f aca="false">VLOOKUP(K2621,SQ!C:D,2,FALSE())</f>
        <v>#N/A</v>
      </c>
    </row>
    <row r="2622" customFormat="false" ht="12.8" hidden="true" customHeight="false" outlineLevel="0" collapsed="false">
      <c r="A2622" s="0" t="s">
        <v>10233</v>
      </c>
      <c r="B2622" s="0" t="s">
        <v>9953</v>
      </c>
      <c r="C2622" s="0" t="s">
        <v>9954</v>
      </c>
      <c r="D2622" s="9" t="n">
        <v>44788.4857986111</v>
      </c>
      <c r="E2622" s="5" t="n">
        <f aca="false">YEAR(D2622)</f>
        <v>2022</v>
      </c>
      <c r="F2622" s="5" t="n">
        <f aca="false">MONTH(D2622)</f>
        <v>8</v>
      </c>
      <c r="G2622" s="8" t="n">
        <v>44831.125</v>
      </c>
      <c r="H2622" s="5" t="n">
        <f aca="false">YEAR(G2622)</f>
        <v>2022</v>
      </c>
      <c r="I2622" s="5" t="n">
        <f aca="false">MONTH(G2622)</f>
        <v>9</v>
      </c>
      <c r="J2622" s="0" t="s">
        <v>10249</v>
      </c>
      <c r="K2622" s="7" t="str">
        <f aca="false">_xlfn.CONCAT(LEFT(J2622,3),MID(J2622,5,3))</f>
        <v>083028</v>
      </c>
      <c r="L2622" s="0" t="s">
        <v>10250</v>
      </c>
      <c r="M2622" s="0" t="n">
        <v>1</v>
      </c>
      <c r="O2622" s="0" t="s">
        <v>9957</v>
      </c>
      <c r="P2622" s="0" t="e">
        <f aca="false">VLOOKUP(K2622,SQ!C:D,2,FALSE())</f>
        <v>#N/A</v>
      </c>
    </row>
    <row r="2623" customFormat="false" ht="12.8" hidden="true" customHeight="false" outlineLevel="0" collapsed="false">
      <c r="A2623" s="0" t="s">
        <v>10251</v>
      </c>
      <c r="B2623" s="0" t="s">
        <v>9953</v>
      </c>
      <c r="C2623" s="0" t="s">
        <v>9995</v>
      </c>
      <c r="D2623" s="9" t="n">
        <v>44015.8615162037</v>
      </c>
      <c r="E2623" s="5" t="n">
        <f aca="false">YEAR(D2623)</f>
        <v>2020</v>
      </c>
      <c r="F2623" s="5" t="n">
        <f aca="false">MONTH(D2623)</f>
        <v>7</v>
      </c>
      <c r="G2623" s="8" t="s">
        <v>9996</v>
      </c>
      <c r="H2623" s="5" t="e">
        <f aca="false">YEAR(G2623)</f>
        <v>#VALUE!</v>
      </c>
      <c r="I2623" s="5" t="e">
        <f aca="false">MONTH(G2623)</f>
        <v>#VALUE!</v>
      </c>
      <c r="J2623" s="0" t="s">
        <v>10252</v>
      </c>
      <c r="K2623" s="7" t="str">
        <f aca="false">_xlfn.CONCAT(LEFT(J2623,3),MID(J2623,5,3))</f>
        <v>083082</v>
      </c>
      <c r="L2623" s="0" t="s">
        <v>10253</v>
      </c>
      <c r="M2623" s="0" t="n">
        <v>1</v>
      </c>
      <c r="O2623" s="0" t="s">
        <v>9957</v>
      </c>
      <c r="P2623" s="0" t="e">
        <f aca="false">VLOOKUP(K2623,SQ!C:D,2,FALSE())</f>
        <v>#N/A</v>
      </c>
    </row>
    <row r="2624" customFormat="false" ht="12.8" hidden="true" customHeight="false" outlineLevel="0" collapsed="false">
      <c r="A2624" s="0" t="s">
        <v>10251</v>
      </c>
      <c r="B2624" s="0" t="s">
        <v>9953</v>
      </c>
      <c r="C2624" s="0" t="s">
        <v>9995</v>
      </c>
      <c r="D2624" s="9" t="n">
        <v>44015.8615162037</v>
      </c>
      <c r="E2624" s="5" t="n">
        <f aca="false">YEAR(D2624)</f>
        <v>2020</v>
      </c>
      <c r="F2624" s="5" t="n">
        <f aca="false">MONTH(D2624)</f>
        <v>7</v>
      </c>
      <c r="G2624" s="8" t="s">
        <v>9996</v>
      </c>
      <c r="H2624" s="5" t="e">
        <f aca="false">YEAR(G2624)</f>
        <v>#VALUE!</v>
      </c>
      <c r="I2624" s="5" t="e">
        <f aca="false">MONTH(G2624)</f>
        <v>#VALUE!</v>
      </c>
      <c r="J2624" s="0" t="s">
        <v>10252</v>
      </c>
      <c r="K2624" s="7" t="str">
        <f aca="false">_xlfn.CONCAT(LEFT(J2624,3),MID(J2624,5,3))</f>
        <v>083082</v>
      </c>
      <c r="L2624" s="0" t="s">
        <v>10254</v>
      </c>
      <c r="M2624" s="0" t="n">
        <v>1</v>
      </c>
      <c r="O2624" s="0" t="s">
        <v>9957</v>
      </c>
      <c r="P2624" s="0" t="e">
        <f aca="false">VLOOKUP(K2624,SQ!C:D,2,FALSE())</f>
        <v>#N/A</v>
      </c>
    </row>
    <row r="2625" customFormat="false" ht="12.8" hidden="true" customHeight="false" outlineLevel="0" collapsed="false">
      <c r="A2625" s="0" t="s">
        <v>10255</v>
      </c>
      <c r="B2625" s="0" t="s">
        <v>9953</v>
      </c>
      <c r="C2625" s="0" t="s">
        <v>9995</v>
      </c>
      <c r="D2625" s="9" t="n">
        <v>42558.8104976852</v>
      </c>
      <c r="E2625" s="5" t="n">
        <f aca="false">YEAR(D2625)</f>
        <v>2016</v>
      </c>
      <c r="F2625" s="5" t="n">
        <f aca="false">MONTH(D2625)</f>
        <v>7</v>
      </c>
      <c r="G2625" s="8" t="s">
        <v>9996</v>
      </c>
      <c r="H2625" s="5" t="e">
        <f aca="false">YEAR(G2625)</f>
        <v>#VALUE!</v>
      </c>
      <c r="I2625" s="5" t="e">
        <f aca="false">MONTH(G2625)</f>
        <v>#VALUE!</v>
      </c>
      <c r="J2625" s="0" t="s">
        <v>10256</v>
      </c>
      <c r="K2625" s="7" t="str">
        <f aca="false">_xlfn.CONCAT(LEFT(J2625,3),MID(J2625,5,3))</f>
        <v>028006</v>
      </c>
      <c r="L2625" s="0" t="s">
        <v>10257</v>
      </c>
      <c r="M2625" s="0" t="n">
        <v>1</v>
      </c>
      <c r="O2625" s="0" t="s">
        <v>9957</v>
      </c>
      <c r="P2625" s="0" t="e">
        <f aca="false">VLOOKUP(K2625,SQ!C:D,2,FALSE())</f>
        <v>#N/A</v>
      </c>
    </row>
    <row r="2626" customFormat="false" ht="12.8" hidden="true" customHeight="false" outlineLevel="0" collapsed="false">
      <c r="A2626" s="0" t="s">
        <v>10258</v>
      </c>
      <c r="B2626" s="0" t="s">
        <v>9953</v>
      </c>
      <c r="C2626" s="0" t="s">
        <v>9967</v>
      </c>
      <c r="D2626" s="9" t="n">
        <v>42279.7535416667</v>
      </c>
      <c r="E2626" s="5" t="n">
        <f aca="false">YEAR(D2626)</f>
        <v>2015</v>
      </c>
      <c r="F2626" s="5" t="n">
        <f aca="false">MONTH(D2626)</f>
        <v>10</v>
      </c>
      <c r="G2626" s="8" t="n">
        <v>44991.125</v>
      </c>
      <c r="H2626" s="5" t="n">
        <f aca="false">YEAR(G2626)</f>
        <v>2023</v>
      </c>
      <c r="I2626" s="5" t="n">
        <f aca="false">MONTH(G2626)</f>
        <v>3</v>
      </c>
      <c r="J2626" s="0" t="s">
        <v>10259</v>
      </c>
      <c r="K2626" s="7" t="str">
        <f aca="false">_xlfn.CONCAT(LEFT(J2626,3),MID(J2626,5,3))</f>
        <v>072157</v>
      </c>
      <c r="L2626" s="0" t="s">
        <v>10260</v>
      </c>
      <c r="M2626" s="0" t="n">
        <v>1</v>
      </c>
      <c r="O2626" s="0" t="s">
        <v>9957</v>
      </c>
      <c r="P2626" s="0" t="e">
        <f aca="false">VLOOKUP(K2626,SQ!C:D,2,FALSE())</f>
        <v>#N/A</v>
      </c>
    </row>
    <row r="2627" customFormat="false" ht="12.8" hidden="true" customHeight="false" outlineLevel="0" collapsed="false">
      <c r="A2627" s="0" t="s">
        <v>10261</v>
      </c>
      <c r="B2627" s="0" t="s">
        <v>9953</v>
      </c>
      <c r="C2627" s="0" t="s">
        <v>10153</v>
      </c>
      <c r="D2627" s="9" t="n">
        <v>42772.8016782407</v>
      </c>
      <c r="E2627" s="5" t="n">
        <f aca="false">YEAR(D2627)</f>
        <v>2017</v>
      </c>
      <c r="F2627" s="5" t="n">
        <f aca="false">MONTH(D2627)</f>
        <v>2</v>
      </c>
      <c r="G2627" s="8" t="s">
        <v>9996</v>
      </c>
      <c r="H2627" s="5" t="e">
        <f aca="false">YEAR(G2627)</f>
        <v>#VALUE!</v>
      </c>
      <c r="I2627" s="5" t="e">
        <f aca="false">MONTH(G2627)</f>
        <v>#VALUE!</v>
      </c>
      <c r="J2627" s="0" t="s">
        <v>10262</v>
      </c>
      <c r="K2627" s="7" t="str">
        <f aca="false">_xlfn.CONCAT(LEFT(J2627,3),MID(J2627,5,3))</f>
        <v>309009</v>
      </c>
      <c r="L2627" s="0" t="s">
        <v>10263</v>
      </c>
      <c r="M2627" s="0" t="n">
        <v>1</v>
      </c>
      <c r="O2627" s="0" t="s">
        <v>9957</v>
      </c>
      <c r="P2627" s="0" t="e">
        <f aca="false">VLOOKUP(K2627,SQ!C:D,2,FALSE())</f>
        <v>#N/A</v>
      </c>
    </row>
    <row r="2628" customFormat="false" ht="12.8" hidden="true" customHeight="false" outlineLevel="0" collapsed="false">
      <c r="A2628" s="0" t="s">
        <v>10264</v>
      </c>
      <c r="B2628" s="0" t="s">
        <v>9953</v>
      </c>
      <c r="C2628" s="0" t="s">
        <v>9995</v>
      </c>
      <c r="D2628" s="9" t="n">
        <v>41977.7567824074</v>
      </c>
      <c r="E2628" s="5" t="n">
        <f aca="false">YEAR(D2628)</f>
        <v>2014</v>
      </c>
      <c r="F2628" s="5" t="n">
        <f aca="false">MONTH(D2628)</f>
        <v>12</v>
      </c>
      <c r="G2628" s="8" t="s">
        <v>9996</v>
      </c>
      <c r="H2628" s="5" t="e">
        <f aca="false">YEAR(G2628)</f>
        <v>#VALUE!</v>
      </c>
      <c r="I2628" s="5" t="e">
        <f aca="false">MONTH(G2628)</f>
        <v>#VALUE!</v>
      </c>
      <c r="J2628" s="0" t="s">
        <v>10265</v>
      </c>
      <c r="K2628" s="7" t="str">
        <f aca="false">_xlfn.CONCAT(LEFT(J2628,3),MID(J2628,5,3))</f>
        <v>100070</v>
      </c>
      <c r="L2628" s="0" t="s">
        <v>10266</v>
      </c>
      <c r="M2628" s="0" t="n">
        <v>1</v>
      </c>
      <c r="O2628" s="0" t="s">
        <v>9957</v>
      </c>
      <c r="P2628" s="0" t="e">
        <f aca="false">VLOOKUP(K2628,SQ!C:D,2,FALSE())</f>
        <v>#N/A</v>
      </c>
    </row>
    <row r="2629" customFormat="false" ht="12.8" hidden="true" customHeight="false" outlineLevel="0" collapsed="false">
      <c r="A2629" s="0" t="s">
        <v>10267</v>
      </c>
      <c r="B2629" s="0" t="s">
        <v>9953</v>
      </c>
      <c r="C2629" s="0" t="s">
        <v>9995</v>
      </c>
      <c r="D2629" s="9" t="n">
        <v>43523.7919791667</v>
      </c>
      <c r="E2629" s="5" t="n">
        <f aca="false">YEAR(D2629)</f>
        <v>2019</v>
      </c>
      <c r="F2629" s="5" t="n">
        <f aca="false">MONTH(D2629)</f>
        <v>2</v>
      </c>
      <c r="G2629" s="8" t="s">
        <v>9996</v>
      </c>
      <c r="H2629" s="5" t="e">
        <f aca="false">YEAR(G2629)</f>
        <v>#VALUE!</v>
      </c>
      <c r="I2629" s="5" t="e">
        <f aca="false">MONTH(G2629)</f>
        <v>#VALUE!</v>
      </c>
      <c r="J2629" s="0" t="s">
        <v>10268</v>
      </c>
      <c r="K2629" s="7" t="str">
        <f aca="false">_xlfn.CONCAT(LEFT(J2629,3),MID(J2629,5,3))</f>
        <v>085179</v>
      </c>
      <c r="L2629" s="0" t="s">
        <v>10269</v>
      </c>
      <c r="M2629" s="0" t="n">
        <v>1</v>
      </c>
      <c r="O2629" s="0" t="s">
        <v>9957</v>
      </c>
      <c r="P2629" s="0" t="e">
        <f aca="false">VLOOKUP(K2629,SQ!C:D,2,FALSE())</f>
        <v>#N/A</v>
      </c>
    </row>
    <row r="2630" customFormat="false" ht="12.8" hidden="true" customHeight="false" outlineLevel="0" collapsed="false">
      <c r="A2630" s="0" t="s">
        <v>10267</v>
      </c>
      <c r="B2630" s="0" t="s">
        <v>9953</v>
      </c>
      <c r="C2630" s="0" t="s">
        <v>9995</v>
      </c>
      <c r="D2630" s="9" t="n">
        <v>43523.7919791667</v>
      </c>
      <c r="E2630" s="5" t="n">
        <f aca="false">YEAR(D2630)</f>
        <v>2019</v>
      </c>
      <c r="F2630" s="5" t="n">
        <f aca="false">MONTH(D2630)</f>
        <v>2</v>
      </c>
      <c r="G2630" s="8" t="s">
        <v>9996</v>
      </c>
      <c r="H2630" s="5" t="e">
        <f aca="false">YEAR(G2630)</f>
        <v>#VALUE!</v>
      </c>
      <c r="I2630" s="5" t="e">
        <f aca="false">MONTH(G2630)</f>
        <v>#VALUE!</v>
      </c>
      <c r="J2630" s="0" t="s">
        <v>10268</v>
      </c>
      <c r="K2630" s="7" t="str">
        <f aca="false">_xlfn.CONCAT(LEFT(J2630,3),MID(J2630,5,3))</f>
        <v>085179</v>
      </c>
      <c r="L2630" s="0" t="s">
        <v>10270</v>
      </c>
      <c r="M2630" s="0" t="n">
        <v>1</v>
      </c>
      <c r="O2630" s="0" t="s">
        <v>9957</v>
      </c>
      <c r="P2630" s="0" t="e">
        <f aca="false">VLOOKUP(K2630,SQ!C:D,2,FALSE())</f>
        <v>#N/A</v>
      </c>
    </row>
    <row r="2631" customFormat="false" ht="12.8" hidden="true" customHeight="false" outlineLevel="0" collapsed="false">
      <c r="A2631" s="0" t="s">
        <v>10271</v>
      </c>
      <c r="B2631" s="0" t="s">
        <v>9953</v>
      </c>
      <c r="C2631" s="0" t="s">
        <v>9967</v>
      </c>
      <c r="D2631" s="9" t="n">
        <v>43741.8230671296</v>
      </c>
      <c r="E2631" s="5" t="n">
        <f aca="false">YEAR(D2631)</f>
        <v>2019</v>
      </c>
      <c r="F2631" s="5" t="n">
        <f aca="false">MONTH(D2631)</f>
        <v>10</v>
      </c>
      <c r="G2631" s="8" t="n">
        <v>44867.0833333333</v>
      </c>
      <c r="H2631" s="5" t="n">
        <f aca="false">YEAR(G2631)</f>
        <v>2022</v>
      </c>
      <c r="I2631" s="5" t="n">
        <f aca="false">MONTH(G2631)</f>
        <v>11</v>
      </c>
      <c r="J2631" s="0" t="s">
        <v>10272</v>
      </c>
      <c r="K2631" s="7" t="str">
        <f aca="false">_xlfn.CONCAT(LEFT(J2631,3),MID(J2631,5,3))</f>
        <v>083174</v>
      </c>
      <c r="L2631" s="0" t="s">
        <v>10273</v>
      </c>
      <c r="M2631" s="0" t="n">
        <v>1</v>
      </c>
      <c r="O2631" s="0" t="s">
        <v>9957</v>
      </c>
      <c r="P2631" s="0" t="e">
        <f aca="false">VLOOKUP(K2631,SQ!C:D,2,FALSE())</f>
        <v>#N/A</v>
      </c>
    </row>
    <row r="2632" customFormat="false" ht="12.8" hidden="true" customHeight="false" outlineLevel="0" collapsed="false">
      <c r="A2632" s="0" t="s">
        <v>10274</v>
      </c>
      <c r="B2632" s="0" t="s">
        <v>9953</v>
      </c>
      <c r="C2632" s="0" t="s">
        <v>9995</v>
      </c>
      <c r="D2632" s="9" t="n">
        <v>44804.7582523148</v>
      </c>
      <c r="E2632" s="5" t="n">
        <f aca="false">YEAR(D2632)</f>
        <v>2022</v>
      </c>
      <c r="F2632" s="5" t="n">
        <f aca="false">MONTH(D2632)</f>
        <v>8</v>
      </c>
      <c r="G2632" s="8" t="s">
        <v>9996</v>
      </c>
      <c r="H2632" s="5" t="e">
        <f aca="false">YEAR(G2632)</f>
        <v>#VALUE!</v>
      </c>
      <c r="I2632" s="5" t="e">
        <f aca="false">MONTH(G2632)</f>
        <v>#VALUE!</v>
      </c>
      <c r="J2632" s="0" t="s">
        <v>10275</v>
      </c>
      <c r="K2632" s="7" t="str">
        <f aca="false">_xlfn.CONCAT(LEFT(J2632,3),MID(J2632,5,3))</f>
        <v>049014</v>
      </c>
      <c r="L2632" s="0" t="s">
        <v>10276</v>
      </c>
      <c r="M2632" s="0" t="n">
        <v>1</v>
      </c>
      <c r="O2632" s="0" t="s">
        <v>9957</v>
      </c>
      <c r="P2632" s="0" t="e">
        <f aca="false">VLOOKUP(K2632,SQ!C:D,2,FALSE())</f>
        <v>#N/A</v>
      </c>
    </row>
    <row r="2633" customFormat="false" ht="12.8" hidden="true" customHeight="false" outlineLevel="0" collapsed="false">
      <c r="A2633" s="0" t="s">
        <v>10277</v>
      </c>
      <c r="B2633" s="0" t="s">
        <v>9953</v>
      </c>
      <c r="C2633" s="0" t="s">
        <v>9995</v>
      </c>
      <c r="D2633" s="9" t="n">
        <v>43035.8212037037</v>
      </c>
      <c r="E2633" s="5" t="n">
        <f aca="false">YEAR(D2633)</f>
        <v>2017</v>
      </c>
      <c r="F2633" s="5" t="n">
        <f aca="false">MONTH(D2633)</f>
        <v>10</v>
      </c>
      <c r="G2633" s="8" t="s">
        <v>9996</v>
      </c>
      <c r="H2633" s="5" t="e">
        <f aca="false">YEAR(G2633)</f>
        <v>#VALUE!</v>
      </c>
      <c r="I2633" s="5" t="e">
        <f aca="false">MONTH(G2633)</f>
        <v>#VALUE!</v>
      </c>
      <c r="J2633" s="0" t="s">
        <v>10278</v>
      </c>
      <c r="K2633" s="7" t="str">
        <f aca="false">_xlfn.CONCAT(LEFT(J2633,3),MID(J2633,5,3))</f>
        <v>082413</v>
      </c>
      <c r="L2633" s="0" t="s">
        <v>10279</v>
      </c>
      <c r="M2633" s="0" t="n">
        <v>1</v>
      </c>
      <c r="O2633" s="0" t="s">
        <v>9957</v>
      </c>
      <c r="P2633" s="0" t="e">
        <f aca="false">VLOOKUP(K2633,SQ!C:D,2,FALSE())</f>
        <v>#N/A</v>
      </c>
    </row>
    <row r="2634" customFormat="false" ht="12.8" hidden="true" customHeight="false" outlineLevel="0" collapsed="false">
      <c r="A2634" s="0" t="s">
        <v>10280</v>
      </c>
      <c r="B2634" s="0" t="s">
        <v>9953</v>
      </c>
      <c r="C2634" s="0" t="s">
        <v>9954</v>
      </c>
      <c r="D2634" s="9" t="n">
        <v>43588.8015046296</v>
      </c>
      <c r="E2634" s="5" t="n">
        <f aca="false">YEAR(D2634)</f>
        <v>2019</v>
      </c>
      <c r="F2634" s="5" t="n">
        <f aca="false">MONTH(D2634)</f>
        <v>5</v>
      </c>
      <c r="G2634" s="8" t="n">
        <v>44972.0833333333</v>
      </c>
      <c r="H2634" s="5" t="n">
        <f aca="false">YEAR(G2634)</f>
        <v>2023</v>
      </c>
      <c r="I2634" s="5" t="n">
        <f aca="false">MONTH(G2634)</f>
        <v>2</v>
      </c>
      <c r="J2634" s="0" t="s">
        <v>10281</v>
      </c>
      <c r="K2634" s="7" t="str">
        <f aca="false">_xlfn.CONCAT(LEFT(J2634,3),MID(J2634,5,3))</f>
        <v>111466</v>
      </c>
      <c r="L2634" s="0" t="s">
        <v>10282</v>
      </c>
      <c r="M2634" s="0" t="n">
        <v>1</v>
      </c>
      <c r="O2634" s="0" t="s">
        <v>9957</v>
      </c>
      <c r="P2634" s="0" t="e">
        <f aca="false">VLOOKUP(K2634,SQ!C:D,2,FALSE())</f>
        <v>#N/A</v>
      </c>
    </row>
    <row r="2635" customFormat="false" ht="12.8" hidden="true" customHeight="false" outlineLevel="0" collapsed="false">
      <c r="A2635" s="0" t="s">
        <v>10280</v>
      </c>
      <c r="B2635" s="0" t="s">
        <v>9953</v>
      </c>
      <c r="C2635" s="0" t="s">
        <v>9954</v>
      </c>
      <c r="D2635" s="9" t="n">
        <v>43588.8015046296</v>
      </c>
      <c r="E2635" s="5" t="n">
        <f aca="false">YEAR(D2635)</f>
        <v>2019</v>
      </c>
      <c r="F2635" s="5" t="n">
        <f aca="false">MONTH(D2635)</f>
        <v>5</v>
      </c>
      <c r="G2635" s="8" t="n">
        <v>44972.0833333333</v>
      </c>
      <c r="H2635" s="5" t="n">
        <f aca="false">YEAR(G2635)</f>
        <v>2023</v>
      </c>
      <c r="I2635" s="5" t="n">
        <f aca="false">MONTH(G2635)</f>
        <v>2</v>
      </c>
      <c r="J2635" s="0" t="s">
        <v>10281</v>
      </c>
      <c r="K2635" s="7" t="str">
        <f aca="false">_xlfn.CONCAT(LEFT(J2635,3),MID(J2635,5,3))</f>
        <v>111466</v>
      </c>
      <c r="L2635" s="0" t="s">
        <v>10283</v>
      </c>
      <c r="M2635" s="0" t="n">
        <v>1</v>
      </c>
      <c r="O2635" s="0" t="s">
        <v>9957</v>
      </c>
      <c r="P2635" s="0" t="e">
        <f aca="false">VLOOKUP(K2635,SQ!C:D,2,FALSE())</f>
        <v>#N/A</v>
      </c>
    </row>
    <row r="2636" customFormat="false" ht="12.8" hidden="true" customHeight="false" outlineLevel="0" collapsed="false">
      <c r="A2636" s="0" t="s">
        <v>10284</v>
      </c>
      <c r="B2636" s="0" t="s">
        <v>9953</v>
      </c>
      <c r="C2636" s="0" t="s">
        <v>9995</v>
      </c>
      <c r="D2636" s="9" t="n">
        <v>42828.7726388889</v>
      </c>
      <c r="E2636" s="5" t="n">
        <f aca="false">YEAR(D2636)</f>
        <v>2017</v>
      </c>
      <c r="F2636" s="5" t="n">
        <f aca="false">MONTH(D2636)</f>
        <v>4</v>
      </c>
      <c r="G2636" s="8" t="s">
        <v>9996</v>
      </c>
      <c r="H2636" s="5" t="e">
        <f aca="false">YEAR(G2636)</f>
        <v>#VALUE!</v>
      </c>
      <c r="I2636" s="5" t="e">
        <f aca="false">MONTH(G2636)</f>
        <v>#VALUE!</v>
      </c>
      <c r="J2636" s="0" t="s">
        <v>10285</v>
      </c>
      <c r="K2636" s="7" t="str">
        <f aca="false">_xlfn.CONCAT(LEFT(J2636,3),MID(J2636,5,3))</f>
        <v>054016</v>
      </c>
      <c r="L2636" s="0" t="s">
        <v>10286</v>
      </c>
      <c r="M2636" s="0" t="n">
        <v>1</v>
      </c>
      <c r="O2636" s="0" t="s">
        <v>9957</v>
      </c>
      <c r="P2636" s="0" t="e">
        <f aca="false">VLOOKUP(K2636,SQ!C:D,2,FALSE())</f>
        <v>#N/A</v>
      </c>
    </row>
    <row r="2637" customFormat="false" ht="12.8" hidden="true" customHeight="false" outlineLevel="0" collapsed="false">
      <c r="A2637" s="0" t="s">
        <v>10284</v>
      </c>
      <c r="B2637" s="0" t="s">
        <v>9953</v>
      </c>
      <c r="C2637" s="0" t="s">
        <v>9995</v>
      </c>
      <c r="D2637" s="9" t="n">
        <v>42828.7726388889</v>
      </c>
      <c r="E2637" s="5" t="n">
        <f aca="false">YEAR(D2637)</f>
        <v>2017</v>
      </c>
      <c r="F2637" s="5" t="n">
        <f aca="false">MONTH(D2637)</f>
        <v>4</v>
      </c>
      <c r="G2637" s="8" t="s">
        <v>9996</v>
      </c>
      <c r="H2637" s="5" t="e">
        <f aca="false">YEAR(G2637)</f>
        <v>#VALUE!</v>
      </c>
      <c r="I2637" s="5" t="e">
        <f aca="false">MONTH(G2637)</f>
        <v>#VALUE!</v>
      </c>
      <c r="J2637" s="0" t="s">
        <v>10285</v>
      </c>
      <c r="K2637" s="7" t="str">
        <f aca="false">_xlfn.CONCAT(LEFT(J2637,3),MID(J2637,5,3))</f>
        <v>054016</v>
      </c>
      <c r="L2637" s="0" t="s">
        <v>10287</v>
      </c>
      <c r="M2637" s="0" t="n">
        <v>1</v>
      </c>
      <c r="O2637" s="0" t="s">
        <v>9957</v>
      </c>
      <c r="P2637" s="0" t="e">
        <f aca="false">VLOOKUP(K2637,SQ!C:D,2,FALSE())</f>
        <v>#N/A</v>
      </c>
    </row>
    <row r="2638" customFormat="false" ht="12.8" hidden="true" customHeight="false" outlineLevel="0" collapsed="false">
      <c r="A2638" s="0" t="s">
        <v>10288</v>
      </c>
      <c r="B2638" s="0" t="s">
        <v>9953</v>
      </c>
      <c r="C2638" s="0" t="s">
        <v>9954</v>
      </c>
      <c r="D2638" s="9" t="n">
        <v>44033.8671064815</v>
      </c>
      <c r="E2638" s="5" t="n">
        <f aca="false">YEAR(D2638)</f>
        <v>2020</v>
      </c>
      <c r="F2638" s="5" t="n">
        <f aca="false">MONTH(D2638)</f>
        <v>7</v>
      </c>
      <c r="G2638" s="8" t="n">
        <v>44916.0833333333</v>
      </c>
      <c r="H2638" s="5" t="n">
        <f aca="false">YEAR(G2638)</f>
        <v>2022</v>
      </c>
      <c r="I2638" s="5" t="n">
        <f aca="false">MONTH(G2638)</f>
        <v>12</v>
      </c>
      <c r="J2638" s="0" t="s">
        <v>10289</v>
      </c>
      <c r="K2638" s="7" t="str">
        <f aca="false">_xlfn.CONCAT(LEFT(J2638,3),MID(J2638,5,3))</f>
        <v>113101</v>
      </c>
      <c r="L2638" s="0" t="s">
        <v>10290</v>
      </c>
      <c r="M2638" s="0" t="n">
        <v>1</v>
      </c>
      <c r="O2638" s="0" t="s">
        <v>9957</v>
      </c>
      <c r="P2638" s="0" t="e">
        <f aca="false">VLOOKUP(K2638,SQ!C:D,2,FALSE())</f>
        <v>#N/A</v>
      </c>
    </row>
    <row r="2639" customFormat="false" ht="12.8" hidden="true" customHeight="false" outlineLevel="0" collapsed="false">
      <c r="A2639" s="0" t="s">
        <v>10291</v>
      </c>
      <c r="B2639" s="0" t="s">
        <v>9953</v>
      </c>
      <c r="C2639" s="0" t="s">
        <v>9995</v>
      </c>
      <c r="D2639" s="9" t="n">
        <v>43851.8392824074</v>
      </c>
      <c r="E2639" s="5" t="n">
        <f aca="false">YEAR(D2639)</f>
        <v>2020</v>
      </c>
      <c r="F2639" s="5" t="n">
        <f aca="false">MONTH(D2639)</f>
        <v>1</v>
      </c>
      <c r="G2639" s="8" t="s">
        <v>9996</v>
      </c>
      <c r="H2639" s="5" t="e">
        <f aca="false">YEAR(G2639)</f>
        <v>#VALUE!</v>
      </c>
      <c r="I2639" s="5" t="e">
        <f aca="false">MONTH(G2639)</f>
        <v>#VALUE!</v>
      </c>
      <c r="J2639" s="0" t="s">
        <v>10292</v>
      </c>
      <c r="K2639" s="7" t="str">
        <f aca="false">_xlfn.CONCAT(LEFT(J2639,3),MID(J2639,5,3))</f>
        <v>085166</v>
      </c>
      <c r="L2639" s="0" t="s">
        <v>10293</v>
      </c>
      <c r="M2639" s="0" t="n">
        <v>1</v>
      </c>
      <c r="O2639" s="0" t="s">
        <v>9957</v>
      </c>
      <c r="P2639" s="0" t="e">
        <f aca="false">VLOOKUP(K2639,SQ!C:D,2,FALSE())</f>
        <v>#N/A</v>
      </c>
    </row>
    <row r="2640" customFormat="false" ht="12.8" hidden="true" customHeight="false" outlineLevel="0" collapsed="false">
      <c r="A2640" s="0" t="s">
        <v>10294</v>
      </c>
      <c r="B2640" s="0" t="s">
        <v>9953</v>
      </c>
      <c r="C2640" s="0" t="s">
        <v>9954</v>
      </c>
      <c r="D2640" s="9" t="n">
        <v>43627.8297685185</v>
      </c>
      <c r="E2640" s="5" t="n">
        <f aca="false">YEAR(D2640)</f>
        <v>2019</v>
      </c>
      <c r="F2640" s="5" t="n">
        <f aca="false">MONTH(D2640)</f>
        <v>6</v>
      </c>
      <c r="G2640" s="8" t="n">
        <v>45077.125</v>
      </c>
      <c r="H2640" s="5" t="n">
        <f aca="false">YEAR(G2640)</f>
        <v>2023</v>
      </c>
      <c r="I2640" s="5" t="n">
        <f aca="false">MONTH(G2640)</f>
        <v>5</v>
      </c>
      <c r="J2640" s="0" t="s">
        <v>10295</v>
      </c>
      <c r="K2640" s="7" t="str">
        <f aca="false">_xlfn.CONCAT(LEFT(J2640,3),MID(J2640,5,3))</f>
        <v>010007</v>
      </c>
      <c r="L2640" s="0" t="s">
        <v>10296</v>
      </c>
      <c r="M2640" s="0" t="n">
        <v>1</v>
      </c>
      <c r="O2640" s="0" t="s">
        <v>9957</v>
      </c>
      <c r="P2640" s="0" t="str">
        <f aca="false">VLOOKUP(K2640,SQ!C:D,2,FALSE())</f>
        <v>AIU Setor Central</v>
      </c>
    </row>
    <row r="2641" customFormat="false" ht="12.8" hidden="true" customHeight="false" outlineLevel="0" collapsed="false">
      <c r="A2641" s="0" t="s">
        <v>10297</v>
      </c>
      <c r="B2641" s="0" t="s">
        <v>9953</v>
      </c>
      <c r="C2641" s="0" t="s">
        <v>9954</v>
      </c>
      <c r="D2641" s="9" t="n">
        <v>42723.8272337963</v>
      </c>
      <c r="E2641" s="5" t="n">
        <f aca="false">YEAR(D2641)</f>
        <v>2016</v>
      </c>
      <c r="F2641" s="5" t="n">
        <f aca="false">MONTH(D2641)</f>
        <v>12</v>
      </c>
      <c r="G2641" s="8" t="n">
        <v>44835.125</v>
      </c>
      <c r="H2641" s="5" t="n">
        <f aca="false">YEAR(G2641)</f>
        <v>2022</v>
      </c>
      <c r="I2641" s="5" t="n">
        <f aca="false">MONTH(G2641)</f>
        <v>10</v>
      </c>
      <c r="J2641" s="0" t="s">
        <v>10298</v>
      </c>
      <c r="K2641" s="7" t="str">
        <f aca="false">_xlfn.CONCAT(LEFT(J2641,3),MID(J2641,5,3))</f>
        <v>081165</v>
      </c>
      <c r="L2641" s="0" t="s">
        <v>10299</v>
      </c>
      <c r="M2641" s="0" t="n">
        <v>1</v>
      </c>
      <c r="O2641" s="0" t="s">
        <v>9957</v>
      </c>
      <c r="P2641" s="0" t="e">
        <f aca="false">VLOOKUP(K2641,SQ!C:D,2,FALSE())</f>
        <v>#N/A</v>
      </c>
    </row>
    <row r="2642" customFormat="false" ht="12.8" hidden="true" customHeight="false" outlineLevel="0" collapsed="false">
      <c r="A2642" s="0" t="s">
        <v>10300</v>
      </c>
      <c r="B2642" s="0" t="s">
        <v>9953</v>
      </c>
      <c r="C2642" s="0" t="s">
        <v>9954</v>
      </c>
      <c r="D2642" s="9" t="n">
        <v>44830.6858912037</v>
      </c>
      <c r="E2642" s="5" t="n">
        <f aca="false">YEAR(D2642)</f>
        <v>2022</v>
      </c>
      <c r="F2642" s="5" t="n">
        <f aca="false">MONTH(D2642)</f>
        <v>9</v>
      </c>
      <c r="G2642" s="8" t="n">
        <v>44845.125</v>
      </c>
      <c r="H2642" s="5" t="n">
        <f aca="false">YEAR(G2642)</f>
        <v>2022</v>
      </c>
      <c r="I2642" s="5" t="n">
        <f aca="false">MONTH(G2642)</f>
        <v>10</v>
      </c>
      <c r="J2642" s="0" t="s">
        <v>10301</v>
      </c>
      <c r="K2642" s="7" t="str">
        <f aca="false">_xlfn.CONCAT(LEFT(J2642,3),MID(J2642,5,3))</f>
        <v>168188</v>
      </c>
      <c r="L2642" s="0" t="s">
        <v>10302</v>
      </c>
      <c r="M2642" s="0" t="n">
        <v>1</v>
      </c>
      <c r="O2642" s="0" t="s">
        <v>9957</v>
      </c>
      <c r="P2642" s="0" t="e">
        <f aca="false">VLOOKUP(K2642,SQ!C:D,2,FALSE())</f>
        <v>#N/A</v>
      </c>
    </row>
    <row r="2643" customFormat="false" ht="12.8" hidden="true" customHeight="false" outlineLevel="0" collapsed="false">
      <c r="A2643" s="0" t="s">
        <v>10303</v>
      </c>
      <c r="B2643" s="0" t="s">
        <v>9953</v>
      </c>
      <c r="C2643" s="0" t="s">
        <v>9954</v>
      </c>
      <c r="D2643" s="9" t="n">
        <v>44831.4386689815</v>
      </c>
      <c r="E2643" s="5" t="n">
        <f aca="false">YEAR(D2643)</f>
        <v>2022</v>
      </c>
      <c r="F2643" s="5" t="n">
        <f aca="false">MONTH(D2643)</f>
        <v>9</v>
      </c>
      <c r="G2643" s="8" t="n">
        <v>44870.0833333333</v>
      </c>
      <c r="H2643" s="5" t="n">
        <f aca="false">YEAR(G2643)</f>
        <v>2022</v>
      </c>
      <c r="I2643" s="5" t="n">
        <f aca="false">MONTH(G2643)</f>
        <v>11</v>
      </c>
      <c r="J2643" s="0" t="s">
        <v>10304</v>
      </c>
      <c r="K2643" s="7" t="str">
        <f aca="false">_xlfn.CONCAT(LEFT(J2643,3),MID(J2643,5,3))</f>
        <v>016123</v>
      </c>
      <c r="L2643" s="0" t="s">
        <v>10305</v>
      </c>
      <c r="M2643" s="0" t="n">
        <v>1</v>
      </c>
      <c r="O2643" s="0" t="s">
        <v>9957</v>
      </c>
      <c r="P2643" s="0" t="e">
        <f aca="false">VLOOKUP(K2643,SQ!C:D,2,FALSE())</f>
        <v>#N/A</v>
      </c>
    </row>
    <row r="2644" customFormat="false" ht="12.8" hidden="true" customHeight="false" outlineLevel="0" collapsed="false">
      <c r="A2644" s="0" t="s">
        <v>10306</v>
      </c>
      <c r="B2644" s="0" t="s">
        <v>9953</v>
      </c>
      <c r="C2644" s="0" t="s">
        <v>9995</v>
      </c>
      <c r="D2644" s="9" t="n">
        <v>44139.4607986111</v>
      </c>
      <c r="E2644" s="5" t="n">
        <f aca="false">YEAR(D2644)</f>
        <v>2020</v>
      </c>
      <c r="F2644" s="5" t="n">
        <f aca="false">MONTH(D2644)</f>
        <v>11</v>
      </c>
      <c r="G2644" s="8" t="s">
        <v>9996</v>
      </c>
      <c r="H2644" s="5" t="e">
        <f aca="false">YEAR(G2644)</f>
        <v>#VALUE!</v>
      </c>
      <c r="I2644" s="5" t="e">
        <f aca="false">MONTH(G2644)</f>
        <v>#VALUE!</v>
      </c>
      <c r="J2644" s="0" t="s">
        <v>10307</v>
      </c>
      <c r="K2644" s="7" t="str">
        <f aca="false">_xlfn.CONCAT(LEFT(J2644,3),MID(J2644,5,3))</f>
        <v>030058</v>
      </c>
      <c r="L2644" s="0" t="s">
        <v>10308</v>
      </c>
      <c r="M2644" s="0" t="n">
        <v>1</v>
      </c>
      <c r="O2644" s="0" t="s">
        <v>9957</v>
      </c>
      <c r="P2644" s="0" t="e">
        <f aca="false">VLOOKUP(K2644,SQ!C:D,2,FALSE())</f>
        <v>#N/A</v>
      </c>
    </row>
    <row r="2645" customFormat="false" ht="12.8" hidden="true" customHeight="false" outlineLevel="0" collapsed="false">
      <c r="A2645" s="0" t="s">
        <v>10309</v>
      </c>
      <c r="B2645" s="0" t="s">
        <v>9953</v>
      </c>
      <c r="C2645" s="0" t="s">
        <v>10153</v>
      </c>
      <c r="D2645" s="9" t="n">
        <v>42730.6880555556</v>
      </c>
      <c r="E2645" s="5" t="n">
        <f aca="false">YEAR(D2645)</f>
        <v>2016</v>
      </c>
      <c r="F2645" s="5" t="n">
        <f aca="false">MONTH(D2645)</f>
        <v>12</v>
      </c>
      <c r="G2645" s="8" t="s">
        <v>9996</v>
      </c>
      <c r="H2645" s="5" t="e">
        <f aca="false">YEAR(G2645)</f>
        <v>#VALUE!</v>
      </c>
      <c r="I2645" s="5" t="e">
        <f aca="false">MONTH(G2645)</f>
        <v>#VALUE!</v>
      </c>
      <c r="J2645" s="0" t="s">
        <v>10310</v>
      </c>
      <c r="K2645" s="7" t="str">
        <f aca="false">_xlfn.CONCAT(LEFT(J2645,3),MID(J2645,5,3))</f>
        <v>048197</v>
      </c>
      <c r="L2645" s="0" t="s">
        <v>10311</v>
      </c>
      <c r="M2645" s="0" t="n">
        <v>1</v>
      </c>
      <c r="O2645" s="0" t="s">
        <v>9957</v>
      </c>
      <c r="P2645" s="0" t="e">
        <f aca="false">VLOOKUP(K2645,SQ!C:D,2,FALSE())</f>
        <v>#N/A</v>
      </c>
    </row>
    <row r="2646" customFormat="false" ht="12.8" hidden="true" customHeight="false" outlineLevel="0" collapsed="false">
      <c r="A2646" s="0" t="s">
        <v>10309</v>
      </c>
      <c r="B2646" s="0" t="s">
        <v>9953</v>
      </c>
      <c r="C2646" s="0" t="s">
        <v>10153</v>
      </c>
      <c r="D2646" s="9" t="n">
        <v>42730.6880555556</v>
      </c>
      <c r="E2646" s="5" t="n">
        <f aca="false">YEAR(D2646)</f>
        <v>2016</v>
      </c>
      <c r="F2646" s="5" t="n">
        <f aca="false">MONTH(D2646)</f>
        <v>12</v>
      </c>
      <c r="G2646" s="8" t="s">
        <v>9996</v>
      </c>
      <c r="H2646" s="5" t="e">
        <f aca="false">YEAR(G2646)</f>
        <v>#VALUE!</v>
      </c>
      <c r="I2646" s="5" t="e">
        <f aca="false">MONTH(G2646)</f>
        <v>#VALUE!</v>
      </c>
      <c r="J2646" s="0" t="s">
        <v>10310</v>
      </c>
      <c r="K2646" s="7" t="str">
        <f aca="false">_xlfn.CONCAT(LEFT(J2646,3),MID(J2646,5,3))</f>
        <v>048197</v>
      </c>
      <c r="L2646" s="0" t="s">
        <v>10312</v>
      </c>
      <c r="M2646" s="0" t="n">
        <v>1</v>
      </c>
      <c r="O2646" s="0" t="s">
        <v>9957</v>
      </c>
      <c r="P2646" s="0" t="e">
        <f aca="false">VLOOKUP(K2646,SQ!C:D,2,FALSE())</f>
        <v>#N/A</v>
      </c>
    </row>
    <row r="2647" customFormat="false" ht="12.8" hidden="true" customHeight="false" outlineLevel="0" collapsed="false">
      <c r="A2647" s="0" t="s">
        <v>10086</v>
      </c>
      <c r="B2647" s="0" t="s">
        <v>9953</v>
      </c>
      <c r="C2647" s="0" t="s">
        <v>9954</v>
      </c>
      <c r="D2647" s="9" t="n">
        <v>43851.847962963</v>
      </c>
      <c r="E2647" s="5" t="n">
        <f aca="false">YEAR(D2647)</f>
        <v>2020</v>
      </c>
      <c r="F2647" s="5" t="n">
        <f aca="false">MONTH(D2647)</f>
        <v>1</v>
      </c>
      <c r="G2647" s="8" t="n">
        <v>45002.125</v>
      </c>
      <c r="H2647" s="5" t="n">
        <f aca="false">YEAR(G2647)</f>
        <v>2023</v>
      </c>
      <c r="I2647" s="5" t="n">
        <f aca="false">MONTH(G2647)</f>
        <v>3</v>
      </c>
      <c r="J2647" s="0" t="s">
        <v>10087</v>
      </c>
      <c r="K2647" s="7" t="str">
        <f aca="false">_xlfn.CONCAT(LEFT(J2647,3),MID(J2647,5,3))</f>
        <v>035062</v>
      </c>
      <c r="L2647" s="0" t="s">
        <v>10088</v>
      </c>
      <c r="M2647" s="0" t="n">
        <v>1</v>
      </c>
      <c r="O2647" s="0" t="s">
        <v>9957</v>
      </c>
      <c r="P2647" s="0" t="e">
        <f aca="false">VLOOKUP(K2647,SQ!C:D,2,FALSE())</f>
        <v>#N/A</v>
      </c>
    </row>
    <row r="2648" customFormat="false" ht="12.8" hidden="true" customHeight="false" outlineLevel="0" collapsed="false">
      <c r="A2648" s="0" t="s">
        <v>10313</v>
      </c>
      <c r="B2648" s="0" t="s">
        <v>9953</v>
      </c>
      <c r="C2648" s="0" t="s">
        <v>9995</v>
      </c>
      <c r="D2648" s="9" t="n">
        <v>43500.6942592593</v>
      </c>
      <c r="E2648" s="5" t="n">
        <f aca="false">YEAR(D2648)</f>
        <v>2019</v>
      </c>
      <c r="F2648" s="5" t="n">
        <f aca="false">MONTH(D2648)</f>
        <v>2</v>
      </c>
      <c r="G2648" s="8" t="s">
        <v>9996</v>
      </c>
      <c r="H2648" s="5" t="e">
        <f aca="false">YEAR(G2648)</f>
        <v>#VALUE!</v>
      </c>
      <c r="I2648" s="5" t="e">
        <f aca="false">MONTH(G2648)</f>
        <v>#VALUE!</v>
      </c>
      <c r="J2648" s="0" t="s">
        <v>10314</v>
      </c>
      <c r="K2648" s="7" t="str">
        <f aca="false">_xlfn.CONCAT(LEFT(J2648,3),MID(J2648,5,3))</f>
        <v>014009</v>
      </c>
      <c r="L2648" s="0" t="s">
        <v>10315</v>
      </c>
      <c r="M2648" s="0" t="n">
        <v>1</v>
      </c>
      <c r="O2648" s="0" t="s">
        <v>9957</v>
      </c>
      <c r="P2648" s="0" t="e">
        <f aca="false">VLOOKUP(K2648,SQ!C:D,2,FALSE())</f>
        <v>#N/A</v>
      </c>
    </row>
    <row r="2649" customFormat="false" ht="12.8" hidden="true" customHeight="false" outlineLevel="0" collapsed="false">
      <c r="A2649" s="0" t="s">
        <v>10316</v>
      </c>
      <c r="B2649" s="0" t="s">
        <v>9953</v>
      </c>
      <c r="C2649" s="0" t="s">
        <v>9954</v>
      </c>
      <c r="D2649" s="9" t="n">
        <v>44844.5284375</v>
      </c>
      <c r="E2649" s="5" t="n">
        <f aca="false">YEAR(D2649)</f>
        <v>2022</v>
      </c>
      <c r="F2649" s="5" t="n">
        <f aca="false">MONTH(D2649)</f>
        <v>10</v>
      </c>
      <c r="G2649" s="8" t="n">
        <v>44903.0833333333</v>
      </c>
      <c r="H2649" s="5" t="n">
        <f aca="false">YEAR(G2649)</f>
        <v>2022</v>
      </c>
      <c r="I2649" s="5" t="n">
        <f aca="false">MONTH(G2649)</f>
        <v>12</v>
      </c>
      <c r="J2649" s="0" t="s">
        <v>10317</v>
      </c>
      <c r="K2649" s="7" t="str">
        <f aca="false">_xlfn.CONCAT(LEFT(J2649,3),MID(J2649,5,3))</f>
        <v>024032</v>
      </c>
      <c r="L2649" s="0" t="s">
        <v>10318</v>
      </c>
      <c r="M2649" s="0" t="n">
        <v>1</v>
      </c>
      <c r="O2649" s="0" t="s">
        <v>9957</v>
      </c>
      <c r="P2649" s="0" t="e">
        <f aca="false">VLOOKUP(K2649,SQ!C:D,2,FALSE())</f>
        <v>#N/A</v>
      </c>
    </row>
    <row r="2650" customFormat="false" ht="12.8" hidden="true" customHeight="false" outlineLevel="0" collapsed="false">
      <c r="A2650" s="0" t="s">
        <v>10077</v>
      </c>
      <c r="B2650" s="0" t="s">
        <v>9953</v>
      </c>
      <c r="C2650" s="0" t="s">
        <v>9995</v>
      </c>
      <c r="D2650" s="9" t="n">
        <v>42613.7867592593</v>
      </c>
      <c r="E2650" s="5" t="n">
        <f aca="false">YEAR(D2650)</f>
        <v>2016</v>
      </c>
      <c r="F2650" s="5" t="n">
        <f aca="false">MONTH(D2650)</f>
        <v>8</v>
      </c>
      <c r="G2650" s="8" t="s">
        <v>9996</v>
      </c>
      <c r="H2650" s="5" t="e">
        <f aca="false">YEAR(G2650)</f>
        <v>#VALUE!</v>
      </c>
      <c r="I2650" s="5" t="e">
        <f aca="false">MONTH(G2650)</f>
        <v>#VALUE!</v>
      </c>
      <c r="J2650" s="0" t="s">
        <v>10078</v>
      </c>
      <c r="K2650" s="7" t="str">
        <f aca="false">_xlfn.CONCAT(LEFT(J2650,3),MID(J2650,5,3))</f>
        <v>032014</v>
      </c>
      <c r="L2650" s="0" t="s">
        <v>10079</v>
      </c>
      <c r="M2650" s="0" t="n">
        <v>1</v>
      </c>
      <c r="O2650" s="0" t="s">
        <v>9957</v>
      </c>
      <c r="P2650" s="0" t="e">
        <f aca="false">VLOOKUP(K2650,SQ!C:D,2,FALSE())</f>
        <v>#N/A</v>
      </c>
    </row>
    <row r="2651" customFormat="false" ht="12.8" hidden="true" customHeight="false" outlineLevel="0" collapsed="false">
      <c r="A2651" s="0" t="s">
        <v>10319</v>
      </c>
      <c r="B2651" s="0" t="s">
        <v>9953</v>
      </c>
      <c r="C2651" s="0" t="s">
        <v>9954</v>
      </c>
      <c r="D2651" s="9" t="n">
        <v>44181.4124884259</v>
      </c>
      <c r="E2651" s="5" t="n">
        <f aca="false">YEAR(D2651)</f>
        <v>2020</v>
      </c>
      <c r="F2651" s="5" t="n">
        <f aca="false">MONTH(D2651)</f>
        <v>12</v>
      </c>
      <c r="G2651" s="8" t="n">
        <v>45134.125</v>
      </c>
      <c r="H2651" s="5" t="n">
        <f aca="false">YEAR(G2651)</f>
        <v>2023</v>
      </c>
      <c r="I2651" s="5" t="n">
        <f aca="false">MONTH(G2651)</f>
        <v>7</v>
      </c>
      <c r="J2651" s="0" t="s">
        <v>10320</v>
      </c>
      <c r="K2651" s="7" t="str">
        <f aca="false">_xlfn.CONCAT(LEFT(J2651,3),MID(J2651,5,3))</f>
        <v>027064</v>
      </c>
      <c r="L2651" s="0" t="s">
        <v>10321</v>
      </c>
      <c r="M2651" s="0" t="n">
        <v>1</v>
      </c>
      <c r="O2651" s="0" t="s">
        <v>9957</v>
      </c>
      <c r="P2651" s="0" t="e">
        <f aca="false">VLOOKUP(K2651,SQ!C:D,2,FALSE())</f>
        <v>#N/A</v>
      </c>
    </row>
    <row r="2652" customFormat="false" ht="12.8" hidden="true" customHeight="false" outlineLevel="0" collapsed="false">
      <c r="A2652" s="0" t="s">
        <v>10322</v>
      </c>
      <c r="B2652" s="0" t="s">
        <v>9953</v>
      </c>
      <c r="C2652" s="0" t="s">
        <v>9995</v>
      </c>
      <c r="D2652" s="9" t="n">
        <v>43216.8070486111</v>
      </c>
      <c r="E2652" s="5" t="n">
        <f aca="false">YEAR(D2652)</f>
        <v>2018</v>
      </c>
      <c r="F2652" s="5" t="n">
        <f aca="false">MONTH(D2652)</f>
        <v>4</v>
      </c>
      <c r="G2652" s="8" t="s">
        <v>9996</v>
      </c>
      <c r="H2652" s="5" t="e">
        <f aca="false">YEAR(G2652)</f>
        <v>#VALUE!</v>
      </c>
      <c r="I2652" s="5" t="e">
        <f aca="false">MONTH(G2652)</f>
        <v>#VALUE!</v>
      </c>
      <c r="J2652" s="0" t="s">
        <v>10323</v>
      </c>
      <c r="K2652" s="7" t="str">
        <f aca="false">_xlfn.CONCAT(LEFT(J2652,3),MID(J2652,5,3))</f>
        <v>030141</v>
      </c>
      <c r="L2652" s="0" t="s">
        <v>10324</v>
      </c>
      <c r="M2652" s="0" t="n">
        <v>1</v>
      </c>
      <c r="O2652" s="0" t="s">
        <v>9957</v>
      </c>
      <c r="P2652" s="0" t="e">
        <f aca="false">VLOOKUP(K2652,SQ!C:D,2,FALSE())</f>
        <v>#N/A</v>
      </c>
    </row>
    <row r="2653" customFormat="false" ht="12.8" hidden="true" customHeight="false" outlineLevel="0" collapsed="false">
      <c r="A2653" s="0" t="s">
        <v>10322</v>
      </c>
      <c r="B2653" s="0" t="s">
        <v>9953</v>
      </c>
      <c r="C2653" s="0" t="s">
        <v>9995</v>
      </c>
      <c r="D2653" s="9" t="n">
        <v>43216.8070486111</v>
      </c>
      <c r="E2653" s="5" t="n">
        <f aca="false">YEAR(D2653)</f>
        <v>2018</v>
      </c>
      <c r="F2653" s="5" t="n">
        <f aca="false">MONTH(D2653)</f>
        <v>4</v>
      </c>
      <c r="G2653" s="8" t="s">
        <v>9996</v>
      </c>
      <c r="H2653" s="5" t="e">
        <f aca="false">YEAR(G2653)</f>
        <v>#VALUE!</v>
      </c>
      <c r="I2653" s="5" t="e">
        <f aca="false">MONTH(G2653)</f>
        <v>#VALUE!</v>
      </c>
      <c r="J2653" s="0" t="s">
        <v>10323</v>
      </c>
      <c r="K2653" s="7" t="str">
        <f aca="false">_xlfn.CONCAT(LEFT(J2653,3),MID(J2653,5,3))</f>
        <v>030141</v>
      </c>
      <c r="L2653" s="0" t="s">
        <v>10325</v>
      </c>
      <c r="M2653" s="0" t="n">
        <v>1</v>
      </c>
      <c r="O2653" s="0" t="s">
        <v>9957</v>
      </c>
      <c r="P2653" s="0" t="e">
        <f aca="false">VLOOKUP(K2653,SQ!C:D,2,FALSE())</f>
        <v>#N/A</v>
      </c>
    </row>
    <row r="2654" customFormat="false" ht="12.8" hidden="true" customHeight="false" outlineLevel="0" collapsed="false">
      <c r="A2654" s="0" t="s">
        <v>10326</v>
      </c>
      <c r="B2654" s="0" t="s">
        <v>9953</v>
      </c>
      <c r="C2654" s="0" t="s">
        <v>9995</v>
      </c>
      <c r="D2654" s="9" t="n">
        <v>43490.7626157407</v>
      </c>
      <c r="E2654" s="5" t="n">
        <f aca="false">YEAR(D2654)</f>
        <v>2019</v>
      </c>
      <c r="F2654" s="5" t="n">
        <f aca="false">MONTH(D2654)</f>
        <v>1</v>
      </c>
      <c r="G2654" s="8" t="s">
        <v>9996</v>
      </c>
      <c r="H2654" s="5" t="e">
        <f aca="false">YEAR(G2654)</f>
        <v>#VALUE!</v>
      </c>
      <c r="I2654" s="5" t="e">
        <f aca="false">MONTH(G2654)</f>
        <v>#VALUE!</v>
      </c>
      <c r="J2654" s="0" t="s">
        <v>10327</v>
      </c>
      <c r="K2654" s="7" t="str">
        <f aca="false">_xlfn.CONCAT(LEFT(J2654,3),MID(J2654,5,3))</f>
        <v>081005</v>
      </c>
      <c r="L2654" s="0" t="s">
        <v>10328</v>
      </c>
      <c r="M2654" s="0" t="n">
        <v>1</v>
      </c>
      <c r="O2654" s="0" t="s">
        <v>9957</v>
      </c>
      <c r="P2654" s="0" t="e">
        <f aca="false">VLOOKUP(K2654,SQ!C:D,2,FALSE())</f>
        <v>#N/A</v>
      </c>
    </row>
    <row r="2655" customFormat="false" ht="12.8" hidden="true" customHeight="false" outlineLevel="0" collapsed="false">
      <c r="A2655" s="0" t="s">
        <v>10329</v>
      </c>
      <c r="B2655" s="0" t="s">
        <v>9953</v>
      </c>
      <c r="C2655" s="0" t="s">
        <v>9995</v>
      </c>
      <c r="D2655" s="9" t="n">
        <v>42178.753599537</v>
      </c>
      <c r="E2655" s="5" t="n">
        <f aca="false">YEAR(D2655)</f>
        <v>2015</v>
      </c>
      <c r="F2655" s="5" t="n">
        <f aca="false">MONTH(D2655)</f>
        <v>6</v>
      </c>
      <c r="G2655" s="8" t="s">
        <v>9996</v>
      </c>
      <c r="H2655" s="5" t="e">
        <f aca="false">YEAR(G2655)</f>
        <v>#VALUE!</v>
      </c>
      <c r="I2655" s="5" t="e">
        <f aca="false">MONTH(G2655)</f>
        <v>#VALUE!</v>
      </c>
      <c r="J2655" s="0" t="s">
        <v>10330</v>
      </c>
      <c r="K2655" s="7" t="str">
        <f aca="false">_xlfn.CONCAT(LEFT(J2655,3),MID(J2655,5,3))</f>
        <v>101116</v>
      </c>
      <c r="L2655" s="0" t="s">
        <v>10331</v>
      </c>
      <c r="M2655" s="0" t="n">
        <v>1</v>
      </c>
      <c r="O2655" s="0" t="s">
        <v>9957</v>
      </c>
      <c r="P2655" s="0" t="e">
        <f aca="false">VLOOKUP(K2655,SQ!C:D,2,FALSE())</f>
        <v>#N/A</v>
      </c>
    </row>
    <row r="2656" customFormat="false" ht="12.8" hidden="true" customHeight="false" outlineLevel="0" collapsed="false">
      <c r="A2656" s="0" t="s">
        <v>10332</v>
      </c>
      <c r="B2656" s="0" t="s">
        <v>9953</v>
      </c>
      <c r="C2656" s="0" t="s">
        <v>9995</v>
      </c>
      <c r="D2656" s="9" t="n">
        <v>44860.7537962963</v>
      </c>
      <c r="E2656" s="5" t="n">
        <f aca="false">YEAR(D2656)</f>
        <v>2022</v>
      </c>
      <c r="F2656" s="5" t="n">
        <f aca="false">MONTH(D2656)</f>
        <v>10</v>
      </c>
      <c r="G2656" s="8" t="s">
        <v>9996</v>
      </c>
      <c r="H2656" s="5" t="e">
        <f aca="false">YEAR(G2656)</f>
        <v>#VALUE!</v>
      </c>
      <c r="I2656" s="5" t="e">
        <f aca="false">MONTH(G2656)</f>
        <v>#VALUE!</v>
      </c>
      <c r="J2656" s="0" t="s">
        <v>10333</v>
      </c>
      <c r="K2656" s="7" t="str">
        <f aca="false">_xlfn.CONCAT(LEFT(J2656,3),MID(J2656,5,3))</f>
        <v>055230</v>
      </c>
      <c r="L2656" s="0" t="s">
        <v>10334</v>
      </c>
      <c r="M2656" s="0" t="n">
        <v>1</v>
      </c>
      <c r="O2656" s="0" t="s">
        <v>9957</v>
      </c>
      <c r="P2656" s="0" t="e">
        <f aca="false">VLOOKUP(K2656,SQ!C:D,2,FALSE())</f>
        <v>#N/A</v>
      </c>
    </row>
    <row r="2657" customFormat="false" ht="12.8" hidden="true" customHeight="false" outlineLevel="0" collapsed="false">
      <c r="A2657" s="0" t="s">
        <v>10335</v>
      </c>
      <c r="B2657" s="0" t="s">
        <v>9953</v>
      </c>
      <c r="C2657" s="0" t="s">
        <v>9995</v>
      </c>
      <c r="D2657" s="9" t="n">
        <v>44189.298599537</v>
      </c>
      <c r="E2657" s="5" t="n">
        <f aca="false">YEAR(D2657)</f>
        <v>2020</v>
      </c>
      <c r="F2657" s="5" t="n">
        <f aca="false">MONTH(D2657)</f>
        <v>12</v>
      </c>
      <c r="G2657" s="8" t="s">
        <v>9996</v>
      </c>
      <c r="H2657" s="5" t="e">
        <f aca="false">YEAR(G2657)</f>
        <v>#VALUE!</v>
      </c>
      <c r="I2657" s="5" t="e">
        <f aca="false">MONTH(G2657)</f>
        <v>#VALUE!</v>
      </c>
      <c r="J2657" s="0" t="s">
        <v>10336</v>
      </c>
      <c r="K2657" s="7" t="str">
        <f aca="false">_xlfn.CONCAT(LEFT(J2657,3),MID(J2657,5,3))</f>
        <v>036059</v>
      </c>
      <c r="L2657" s="0" t="s">
        <v>10337</v>
      </c>
      <c r="M2657" s="0" t="n">
        <v>1</v>
      </c>
      <c r="O2657" s="0" t="s">
        <v>9957</v>
      </c>
      <c r="P2657" s="0" t="e">
        <f aca="false">VLOOKUP(K2657,SQ!C:D,2,FALSE())</f>
        <v>#N/A</v>
      </c>
    </row>
    <row r="2658" customFormat="false" ht="12.8" hidden="true" customHeight="false" outlineLevel="0" collapsed="false">
      <c r="A2658" s="0" t="s">
        <v>10338</v>
      </c>
      <c r="B2658" s="0" t="s">
        <v>9953</v>
      </c>
      <c r="C2658" s="0" t="s">
        <v>9967</v>
      </c>
      <c r="D2658" s="9" t="n">
        <v>43514.864837963</v>
      </c>
      <c r="E2658" s="5" t="n">
        <f aca="false">YEAR(D2658)</f>
        <v>2019</v>
      </c>
      <c r="F2658" s="5" t="n">
        <f aca="false">MONTH(D2658)</f>
        <v>2</v>
      </c>
      <c r="G2658" s="8" t="n">
        <v>45099.125</v>
      </c>
      <c r="H2658" s="5" t="n">
        <f aca="false">YEAR(G2658)</f>
        <v>2023</v>
      </c>
      <c r="I2658" s="5" t="n">
        <f aca="false">MONTH(G2658)</f>
        <v>6</v>
      </c>
      <c r="J2658" s="0" t="s">
        <v>10339</v>
      </c>
      <c r="K2658" s="7" t="str">
        <f aca="false">_xlfn.CONCAT(LEFT(J2658,3),MID(J2658,5,3))</f>
        <v>101264</v>
      </c>
      <c r="L2658" s="0" t="s">
        <v>10340</v>
      </c>
      <c r="M2658" s="0" t="n">
        <v>1</v>
      </c>
      <c r="O2658" s="0" t="s">
        <v>9957</v>
      </c>
      <c r="P2658" s="0" t="e">
        <f aca="false">VLOOKUP(K2658,SQ!C:D,2,FALSE())</f>
        <v>#N/A</v>
      </c>
    </row>
    <row r="2659" customFormat="false" ht="12.8" hidden="true" customHeight="false" outlineLevel="0" collapsed="false">
      <c r="A2659" s="0" t="s">
        <v>10341</v>
      </c>
      <c r="B2659" s="0" t="s">
        <v>9953</v>
      </c>
      <c r="C2659" s="0" t="s">
        <v>9995</v>
      </c>
      <c r="D2659" s="9" t="n">
        <v>44168.405</v>
      </c>
      <c r="E2659" s="5" t="n">
        <f aca="false">YEAR(D2659)</f>
        <v>2020</v>
      </c>
      <c r="F2659" s="5" t="n">
        <f aca="false">MONTH(D2659)</f>
        <v>12</v>
      </c>
      <c r="G2659" s="8" t="s">
        <v>9996</v>
      </c>
      <c r="H2659" s="5" t="e">
        <f aca="false">YEAR(G2659)</f>
        <v>#VALUE!</v>
      </c>
      <c r="I2659" s="5" t="e">
        <f aca="false">MONTH(G2659)</f>
        <v>#VALUE!</v>
      </c>
      <c r="J2659" s="0" t="s">
        <v>10342</v>
      </c>
      <c r="K2659" s="7" t="str">
        <f aca="false">_xlfn.CONCAT(LEFT(J2659,3),MID(J2659,5,3))</f>
        <v>054050</v>
      </c>
      <c r="L2659" s="0" t="s">
        <v>10343</v>
      </c>
      <c r="M2659" s="0" t="n">
        <v>1</v>
      </c>
      <c r="O2659" s="0" t="s">
        <v>9957</v>
      </c>
      <c r="P2659" s="0" t="e">
        <f aca="false">VLOOKUP(K2659,SQ!C:D,2,FALSE())</f>
        <v>#N/A</v>
      </c>
    </row>
    <row r="2660" customFormat="false" ht="12.8" hidden="true" customHeight="false" outlineLevel="0" collapsed="false">
      <c r="A2660" s="0" t="s">
        <v>10344</v>
      </c>
      <c r="B2660" s="0" t="s">
        <v>9953</v>
      </c>
      <c r="C2660" s="0" t="s">
        <v>9967</v>
      </c>
      <c r="D2660" s="9" t="n">
        <v>44859.6950694444</v>
      </c>
      <c r="E2660" s="5" t="n">
        <f aca="false">YEAR(D2660)</f>
        <v>2022</v>
      </c>
      <c r="F2660" s="5" t="n">
        <f aca="false">MONTH(D2660)</f>
        <v>10</v>
      </c>
      <c r="G2660" s="8" t="n">
        <v>45103.125</v>
      </c>
      <c r="H2660" s="5" t="n">
        <f aca="false">YEAR(G2660)</f>
        <v>2023</v>
      </c>
      <c r="I2660" s="5" t="n">
        <f aca="false">MONTH(G2660)</f>
        <v>6</v>
      </c>
      <c r="J2660" s="0" t="s">
        <v>10345</v>
      </c>
      <c r="K2660" s="7" t="str">
        <f aca="false">_xlfn.CONCAT(LEFT(J2660,3),MID(J2660,5,3))</f>
        <v>045132</v>
      </c>
      <c r="L2660" s="0" t="s">
        <v>10346</v>
      </c>
      <c r="M2660" s="0" t="n">
        <v>1</v>
      </c>
      <c r="O2660" s="0" t="s">
        <v>9957</v>
      </c>
      <c r="P2660" s="0" t="e">
        <f aca="false">VLOOKUP(K2660,SQ!C:D,2,FALSE())</f>
        <v>#N/A</v>
      </c>
    </row>
    <row r="2661" customFormat="false" ht="12.8" hidden="true" customHeight="false" outlineLevel="0" collapsed="false">
      <c r="A2661" s="0" t="s">
        <v>10347</v>
      </c>
      <c r="B2661" s="0" t="s">
        <v>9953</v>
      </c>
      <c r="C2661" s="0" t="s">
        <v>9995</v>
      </c>
      <c r="D2661" s="9" t="n">
        <v>42807.7777083333</v>
      </c>
      <c r="E2661" s="5" t="n">
        <f aca="false">YEAR(D2661)</f>
        <v>2017</v>
      </c>
      <c r="F2661" s="5" t="n">
        <f aca="false">MONTH(D2661)</f>
        <v>3</v>
      </c>
      <c r="G2661" s="8" t="s">
        <v>9996</v>
      </c>
      <c r="H2661" s="5" t="e">
        <f aca="false">YEAR(G2661)</f>
        <v>#VALUE!</v>
      </c>
      <c r="I2661" s="5" t="e">
        <f aca="false">MONTH(G2661)</f>
        <v>#VALUE!</v>
      </c>
      <c r="J2661" s="0" t="s">
        <v>10348</v>
      </c>
      <c r="K2661" s="7" t="str">
        <f aca="false">_xlfn.CONCAT(LEFT(J2661,3),MID(J2661,5,3))</f>
        <v>015126</v>
      </c>
      <c r="L2661" s="0" t="s">
        <v>10349</v>
      </c>
      <c r="M2661" s="0" t="n">
        <v>1</v>
      </c>
      <c r="O2661" s="0" t="s">
        <v>9957</v>
      </c>
      <c r="P2661" s="0" t="e">
        <f aca="false">VLOOKUP(K2661,SQ!C:D,2,FALSE())</f>
        <v>#N/A</v>
      </c>
    </row>
    <row r="2662" customFormat="false" ht="12.8" hidden="true" customHeight="false" outlineLevel="0" collapsed="false">
      <c r="A2662" s="0" t="s">
        <v>10350</v>
      </c>
      <c r="B2662" s="0" t="s">
        <v>9953</v>
      </c>
      <c r="C2662" s="0" t="s">
        <v>9995</v>
      </c>
      <c r="D2662" s="9" t="n">
        <v>44187.7738773148</v>
      </c>
      <c r="E2662" s="5" t="n">
        <f aca="false">YEAR(D2662)</f>
        <v>2020</v>
      </c>
      <c r="F2662" s="5" t="n">
        <f aca="false">MONTH(D2662)</f>
        <v>12</v>
      </c>
      <c r="G2662" s="8" t="s">
        <v>9996</v>
      </c>
      <c r="H2662" s="5" t="e">
        <f aca="false">YEAR(G2662)</f>
        <v>#VALUE!</v>
      </c>
      <c r="I2662" s="5" t="e">
        <f aca="false">MONTH(G2662)</f>
        <v>#VALUE!</v>
      </c>
      <c r="J2662" s="0" t="s">
        <v>10351</v>
      </c>
      <c r="K2662" s="7" t="str">
        <f aca="false">_xlfn.CONCAT(LEFT(J2662,3),MID(J2662,5,3))</f>
        <v>120346</v>
      </c>
      <c r="L2662" s="0" t="s">
        <v>10352</v>
      </c>
      <c r="M2662" s="0" t="n">
        <v>1</v>
      </c>
      <c r="O2662" s="0" t="s">
        <v>9957</v>
      </c>
      <c r="P2662" s="0" t="e">
        <f aca="false">VLOOKUP(K2662,SQ!C:D,2,FALSE())</f>
        <v>#N/A</v>
      </c>
    </row>
    <row r="2663" customFormat="false" ht="12.8" hidden="true" customHeight="false" outlineLevel="0" collapsed="false">
      <c r="A2663" s="0" t="s">
        <v>10144</v>
      </c>
      <c r="B2663" s="0" t="s">
        <v>9953</v>
      </c>
      <c r="C2663" s="0" t="s">
        <v>9995</v>
      </c>
      <c r="D2663" s="9" t="n">
        <v>44145.3727662037</v>
      </c>
      <c r="E2663" s="5" t="n">
        <f aca="false">YEAR(D2663)</f>
        <v>2020</v>
      </c>
      <c r="F2663" s="5" t="n">
        <f aca="false">MONTH(D2663)</f>
        <v>11</v>
      </c>
      <c r="G2663" s="8" t="s">
        <v>9996</v>
      </c>
      <c r="H2663" s="5" t="e">
        <f aca="false">YEAR(G2663)</f>
        <v>#VALUE!</v>
      </c>
      <c r="I2663" s="5" t="e">
        <f aca="false">MONTH(G2663)</f>
        <v>#VALUE!</v>
      </c>
      <c r="J2663" s="0" t="s">
        <v>10145</v>
      </c>
      <c r="K2663" s="7" t="str">
        <f aca="false">_xlfn.CONCAT(LEFT(J2663,3),MID(J2663,5,3))</f>
        <v>083045</v>
      </c>
      <c r="L2663" s="0" t="s">
        <v>10146</v>
      </c>
      <c r="M2663" s="0" t="n">
        <v>1</v>
      </c>
      <c r="O2663" s="0" t="s">
        <v>9957</v>
      </c>
      <c r="P2663" s="0" t="e">
        <f aca="false">VLOOKUP(K2663,SQ!C:D,2,FALSE())</f>
        <v>#N/A</v>
      </c>
    </row>
    <row r="2664" customFormat="false" ht="12.8" hidden="true" customHeight="false" outlineLevel="0" collapsed="false">
      <c r="A2664" s="0" t="s">
        <v>10144</v>
      </c>
      <c r="B2664" s="0" t="s">
        <v>9953</v>
      </c>
      <c r="C2664" s="0" t="s">
        <v>9995</v>
      </c>
      <c r="D2664" s="9" t="n">
        <v>44145.3727662037</v>
      </c>
      <c r="E2664" s="5" t="n">
        <f aca="false">YEAR(D2664)</f>
        <v>2020</v>
      </c>
      <c r="F2664" s="5" t="n">
        <f aca="false">MONTH(D2664)</f>
        <v>11</v>
      </c>
      <c r="G2664" s="8" t="s">
        <v>9996</v>
      </c>
      <c r="H2664" s="5" t="e">
        <f aca="false">YEAR(G2664)</f>
        <v>#VALUE!</v>
      </c>
      <c r="I2664" s="5" t="e">
        <f aca="false">MONTH(G2664)</f>
        <v>#VALUE!</v>
      </c>
      <c r="J2664" s="0" t="s">
        <v>10147</v>
      </c>
      <c r="K2664" s="7" t="str">
        <f aca="false">_xlfn.CONCAT(LEFT(J2664,3),MID(J2664,5,3))</f>
        <v>083045</v>
      </c>
      <c r="L2664" s="0" t="s">
        <v>10148</v>
      </c>
      <c r="M2664" s="0" t="n">
        <v>1</v>
      </c>
      <c r="O2664" s="0" t="s">
        <v>9957</v>
      </c>
      <c r="P2664" s="0" t="e">
        <f aca="false">VLOOKUP(K2664,SQ!C:D,2,FALSE())</f>
        <v>#N/A</v>
      </c>
    </row>
    <row r="2665" customFormat="false" ht="12.8" hidden="true" customHeight="false" outlineLevel="0" collapsed="false">
      <c r="A2665" s="0" t="s">
        <v>10353</v>
      </c>
      <c r="B2665" s="0" t="s">
        <v>9953</v>
      </c>
      <c r="C2665" s="0" t="s">
        <v>9967</v>
      </c>
      <c r="D2665" s="9" t="n">
        <v>44867.739224537</v>
      </c>
      <c r="E2665" s="5" t="n">
        <f aca="false">YEAR(D2665)</f>
        <v>2022</v>
      </c>
      <c r="F2665" s="5" t="n">
        <f aca="false">MONTH(D2665)</f>
        <v>11</v>
      </c>
      <c r="G2665" s="8" t="n">
        <v>45055.125</v>
      </c>
      <c r="H2665" s="5" t="n">
        <f aca="false">YEAR(G2665)</f>
        <v>2023</v>
      </c>
      <c r="I2665" s="5" t="n">
        <f aca="false">MONTH(G2665)</f>
        <v>5</v>
      </c>
      <c r="J2665" s="0" t="s">
        <v>10354</v>
      </c>
      <c r="K2665" s="7" t="str">
        <f aca="false">_xlfn.CONCAT(LEFT(J2665,3),MID(J2665,5,3))</f>
        <v>110288</v>
      </c>
      <c r="L2665" s="0" t="s">
        <v>10355</v>
      </c>
      <c r="M2665" s="0" t="n">
        <v>1</v>
      </c>
      <c r="O2665" s="0" t="s">
        <v>9957</v>
      </c>
      <c r="P2665" s="0" t="e">
        <f aca="false">VLOOKUP(K2665,SQ!C:D,2,FALSE())</f>
        <v>#N/A</v>
      </c>
    </row>
    <row r="2666" customFormat="false" ht="12.8" hidden="true" customHeight="false" outlineLevel="0" collapsed="false">
      <c r="A2666" s="0" t="s">
        <v>10356</v>
      </c>
      <c r="B2666" s="0" t="s">
        <v>9953</v>
      </c>
      <c r="C2666" s="0" t="s">
        <v>9954</v>
      </c>
      <c r="D2666" s="9" t="n">
        <v>44869.733287037</v>
      </c>
      <c r="E2666" s="5" t="n">
        <f aca="false">YEAR(D2666)</f>
        <v>2022</v>
      </c>
      <c r="F2666" s="5" t="n">
        <f aca="false">MONTH(D2666)</f>
        <v>11</v>
      </c>
      <c r="G2666" s="8" t="n">
        <v>45103.125</v>
      </c>
      <c r="H2666" s="5" t="n">
        <f aca="false">YEAR(G2666)</f>
        <v>2023</v>
      </c>
      <c r="I2666" s="5" t="n">
        <f aca="false">MONTH(G2666)</f>
        <v>6</v>
      </c>
      <c r="J2666" s="0" t="s">
        <v>10357</v>
      </c>
      <c r="K2666" s="7" t="str">
        <f aca="false">_xlfn.CONCAT(LEFT(J2666,3),MID(J2666,5,3))</f>
        <v>014041</v>
      </c>
      <c r="L2666" s="0" t="s">
        <v>10358</v>
      </c>
      <c r="M2666" s="0" t="n">
        <v>1</v>
      </c>
      <c r="O2666" s="0" t="s">
        <v>9957</v>
      </c>
      <c r="P2666" s="0" t="e">
        <f aca="false">VLOOKUP(K2666,SQ!C:D,2,FALSE())</f>
        <v>#N/A</v>
      </c>
    </row>
    <row r="2667" customFormat="false" ht="12.8" hidden="true" customHeight="false" outlineLevel="0" collapsed="false">
      <c r="A2667" s="0" t="s">
        <v>10356</v>
      </c>
      <c r="B2667" s="0" t="s">
        <v>9953</v>
      </c>
      <c r="C2667" s="0" t="s">
        <v>9954</v>
      </c>
      <c r="D2667" s="9" t="n">
        <v>44869.733287037</v>
      </c>
      <c r="E2667" s="5" t="n">
        <f aca="false">YEAR(D2667)</f>
        <v>2022</v>
      </c>
      <c r="F2667" s="5" t="n">
        <f aca="false">MONTH(D2667)</f>
        <v>11</v>
      </c>
      <c r="G2667" s="8" t="n">
        <v>45103.125</v>
      </c>
      <c r="H2667" s="5" t="n">
        <f aca="false">YEAR(G2667)</f>
        <v>2023</v>
      </c>
      <c r="I2667" s="5" t="n">
        <f aca="false">MONTH(G2667)</f>
        <v>6</v>
      </c>
      <c r="J2667" s="0" t="s">
        <v>10357</v>
      </c>
      <c r="K2667" s="7" t="str">
        <f aca="false">_xlfn.CONCAT(LEFT(J2667,3),MID(J2667,5,3))</f>
        <v>014041</v>
      </c>
      <c r="L2667" s="0" t="s">
        <v>10359</v>
      </c>
      <c r="M2667" s="0" t="n">
        <v>1</v>
      </c>
      <c r="O2667" s="0" t="s">
        <v>9957</v>
      </c>
      <c r="P2667" s="0" t="e">
        <f aca="false">VLOOKUP(K2667,SQ!C:D,2,FALSE())</f>
        <v>#N/A</v>
      </c>
    </row>
    <row r="2668" customFormat="false" ht="12.8" hidden="true" customHeight="false" outlineLevel="0" collapsed="false">
      <c r="A2668" s="0" t="s">
        <v>10360</v>
      </c>
      <c r="B2668" s="0" t="s">
        <v>9953</v>
      </c>
      <c r="C2668" s="0" t="s">
        <v>9995</v>
      </c>
      <c r="D2668" s="9" t="n">
        <v>44131.4501388889</v>
      </c>
      <c r="E2668" s="5" t="n">
        <f aca="false">YEAR(D2668)</f>
        <v>2020</v>
      </c>
      <c r="F2668" s="5" t="n">
        <f aca="false">MONTH(D2668)</f>
        <v>10</v>
      </c>
      <c r="G2668" s="8" t="s">
        <v>9996</v>
      </c>
      <c r="H2668" s="5" t="e">
        <f aca="false">YEAR(G2668)</f>
        <v>#VALUE!</v>
      </c>
      <c r="I2668" s="5" t="e">
        <f aca="false">MONTH(G2668)</f>
        <v>#VALUE!</v>
      </c>
      <c r="J2668" s="0" t="s">
        <v>10361</v>
      </c>
      <c r="K2668" s="7" t="str">
        <f aca="false">_xlfn.CONCAT(LEFT(J2668,3),MID(J2668,5,3))</f>
        <v>037100</v>
      </c>
      <c r="L2668" s="0" t="s">
        <v>10362</v>
      </c>
      <c r="M2668" s="0" t="n">
        <v>1</v>
      </c>
      <c r="O2668" s="0" t="s">
        <v>9957</v>
      </c>
      <c r="P2668" s="0" t="e">
        <f aca="false">VLOOKUP(K2668,SQ!C:D,2,FALSE())</f>
        <v>#N/A</v>
      </c>
    </row>
    <row r="2669" customFormat="false" ht="12.8" hidden="true" customHeight="false" outlineLevel="0" collapsed="false">
      <c r="A2669" s="0" t="s">
        <v>10363</v>
      </c>
      <c r="B2669" s="0" t="s">
        <v>9953</v>
      </c>
      <c r="C2669" s="0" t="s">
        <v>9995</v>
      </c>
      <c r="D2669" s="9" t="n">
        <v>44202.844537037</v>
      </c>
      <c r="E2669" s="5" t="n">
        <f aca="false">YEAR(D2669)</f>
        <v>2021</v>
      </c>
      <c r="F2669" s="5" t="n">
        <f aca="false">MONTH(D2669)</f>
        <v>1</v>
      </c>
      <c r="G2669" s="8" t="s">
        <v>9996</v>
      </c>
      <c r="H2669" s="5" t="e">
        <f aca="false">YEAR(G2669)</f>
        <v>#VALUE!</v>
      </c>
      <c r="I2669" s="5" t="e">
        <f aca="false">MONTH(G2669)</f>
        <v>#VALUE!</v>
      </c>
      <c r="J2669" s="0" t="s">
        <v>10364</v>
      </c>
      <c r="K2669" s="7" t="str">
        <f aca="false">_xlfn.CONCAT(LEFT(J2669,3),MID(J2669,5,3))</f>
        <v>112126</v>
      </c>
      <c r="L2669" s="0" t="s">
        <v>10365</v>
      </c>
      <c r="M2669" s="0" t="n">
        <v>1</v>
      </c>
      <c r="O2669" s="0" t="s">
        <v>9957</v>
      </c>
      <c r="P2669" s="0" t="e">
        <f aca="false">VLOOKUP(K2669,SQ!C:D,2,FALSE())</f>
        <v>#N/A</v>
      </c>
    </row>
    <row r="2670" customFormat="false" ht="12.8" hidden="true" customHeight="false" outlineLevel="0" collapsed="false">
      <c r="A2670" s="0" t="s">
        <v>10363</v>
      </c>
      <c r="B2670" s="0" t="s">
        <v>9953</v>
      </c>
      <c r="C2670" s="0" t="s">
        <v>9995</v>
      </c>
      <c r="D2670" s="9" t="n">
        <v>44202.844537037</v>
      </c>
      <c r="E2670" s="5" t="n">
        <f aca="false">YEAR(D2670)</f>
        <v>2021</v>
      </c>
      <c r="F2670" s="5" t="n">
        <f aca="false">MONTH(D2670)</f>
        <v>1</v>
      </c>
      <c r="G2670" s="8" t="s">
        <v>9996</v>
      </c>
      <c r="H2670" s="5" t="e">
        <f aca="false">YEAR(G2670)</f>
        <v>#VALUE!</v>
      </c>
      <c r="I2670" s="5" t="e">
        <f aca="false">MONTH(G2670)</f>
        <v>#VALUE!</v>
      </c>
      <c r="J2670" s="0" t="s">
        <v>10364</v>
      </c>
      <c r="K2670" s="7" t="str">
        <f aca="false">_xlfn.CONCAT(LEFT(J2670,3),MID(J2670,5,3))</f>
        <v>112126</v>
      </c>
      <c r="L2670" s="0" t="s">
        <v>10366</v>
      </c>
      <c r="M2670" s="0" t="n">
        <v>1</v>
      </c>
      <c r="O2670" s="0" t="s">
        <v>9957</v>
      </c>
      <c r="P2670" s="0" t="e">
        <f aca="false">VLOOKUP(K2670,SQ!C:D,2,FALSE())</f>
        <v>#N/A</v>
      </c>
    </row>
    <row r="2671" customFormat="false" ht="12.8" hidden="true" customHeight="false" outlineLevel="0" collapsed="false">
      <c r="A2671" s="0" t="s">
        <v>10367</v>
      </c>
      <c r="B2671" s="0" t="s">
        <v>9953</v>
      </c>
      <c r="C2671" s="0" t="s">
        <v>9995</v>
      </c>
      <c r="D2671" s="9" t="n">
        <v>44225.6896296296</v>
      </c>
      <c r="E2671" s="5" t="n">
        <f aca="false">YEAR(D2671)</f>
        <v>2021</v>
      </c>
      <c r="F2671" s="5" t="n">
        <f aca="false">MONTH(D2671)</f>
        <v>1</v>
      </c>
      <c r="G2671" s="8" t="s">
        <v>9996</v>
      </c>
      <c r="H2671" s="5" t="e">
        <f aca="false">YEAR(G2671)</f>
        <v>#VALUE!</v>
      </c>
      <c r="I2671" s="5" t="e">
        <f aca="false">MONTH(G2671)</f>
        <v>#VALUE!</v>
      </c>
      <c r="J2671" s="0" t="s">
        <v>10368</v>
      </c>
      <c r="K2671" s="7" t="str">
        <f aca="false">_xlfn.CONCAT(LEFT(J2671,3),MID(J2671,5,3))</f>
        <v>151073</v>
      </c>
      <c r="L2671" s="0" t="s">
        <v>10369</v>
      </c>
      <c r="M2671" s="0" t="n">
        <v>1</v>
      </c>
      <c r="O2671" s="0" t="s">
        <v>9957</v>
      </c>
      <c r="P2671" s="0" t="e">
        <f aca="false">VLOOKUP(K2671,SQ!C:D,2,FALSE())</f>
        <v>#N/A</v>
      </c>
    </row>
    <row r="2672" customFormat="false" ht="12.8" hidden="true" customHeight="false" outlineLevel="0" collapsed="false">
      <c r="A2672" s="0" t="s">
        <v>10370</v>
      </c>
      <c r="B2672" s="0" t="s">
        <v>9953</v>
      </c>
      <c r="C2672" s="0" t="s">
        <v>9995</v>
      </c>
      <c r="D2672" s="9" t="n">
        <v>44040.9052546296</v>
      </c>
      <c r="E2672" s="5" t="n">
        <f aca="false">YEAR(D2672)</f>
        <v>2020</v>
      </c>
      <c r="F2672" s="5" t="n">
        <f aca="false">MONTH(D2672)</f>
        <v>7</v>
      </c>
      <c r="G2672" s="8" t="s">
        <v>9996</v>
      </c>
      <c r="H2672" s="5" t="e">
        <f aca="false">YEAR(G2672)</f>
        <v>#VALUE!</v>
      </c>
      <c r="I2672" s="5" t="e">
        <f aca="false">MONTH(G2672)</f>
        <v>#VALUE!</v>
      </c>
      <c r="J2672" s="0" t="s">
        <v>10371</v>
      </c>
      <c r="K2672" s="7" t="str">
        <f aca="false">_xlfn.CONCAT(LEFT(J2672,3),MID(J2672,5,3))</f>
        <v>064167</v>
      </c>
      <c r="L2672" s="0" t="s">
        <v>10372</v>
      </c>
      <c r="M2672" s="0" t="n">
        <v>1</v>
      </c>
      <c r="O2672" s="0" t="s">
        <v>9957</v>
      </c>
      <c r="P2672" s="0" t="e">
        <f aca="false">VLOOKUP(K2672,SQ!C:D,2,FALSE())</f>
        <v>#N/A</v>
      </c>
    </row>
    <row r="2673" customFormat="false" ht="12.8" hidden="true" customHeight="false" outlineLevel="0" collapsed="false">
      <c r="A2673" s="0" t="s">
        <v>10373</v>
      </c>
      <c r="B2673" s="0" t="s">
        <v>9953</v>
      </c>
      <c r="C2673" s="0" t="s">
        <v>9995</v>
      </c>
      <c r="D2673" s="9" t="n">
        <v>42243.7513541667</v>
      </c>
      <c r="E2673" s="5" t="n">
        <f aca="false">YEAR(D2673)</f>
        <v>2015</v>
      </c>
      <c r="F2673" s="5" t="n">
        <f aca="false">MONTH(D2673)</f>
        <v>8</v>
      </c>
      <c r="G2673" s="8" t="s">
        <v>9996</v>
      </c>
      <c r="H2673" s="5" t="e">
        <f aca="false">YEAR(G2673)</f>
        <v>#VALUE!</v>
      </c>
      <c r="I2673" s="5" t="e">
        <f aca="false">MONTH(G2673)</f>
        <v>#VALUE!</v>
      </c>
      <c r="J2673" s="0" t="s">
        <v>10374</v>
      </c>
      <c r="K2673" s="7" t="str">
        <f aca="false">_xlfn.CONCAT(LEFT(J2673,3),MID(J2673,5,3))</f>
        <v>021007</v>
      </c>
      <c r="L2673" s="0" t="s">
        <v>10375</v>
      </c>
      <c r="M2673" s="0" t="n">
        <v>1</v>
      </c>
      <c r="O2673" s="0" t="s">
        <v>9957</v>
      </c>
      <c r="P2673" s="0" t="e">
        <f aca="false">VLOOKUP(K2673,SQ!C:D,2,FALSE())</f>
        <v>#N/A</v>
      </c>
    </row>
    <row r="2674" customFormat="false" ht="12.8" hidden="true" customHeight="false" outlineLevel="0" collapsed="false">
      <c r="A2674" s="0" t="s">
        <v>10376</v>
      </c>
      <c r="B2674" s="0" t="s">
        <v>9953</v>
      </c>
      <c r="C2674" s="0" t="s">
        <v>9954</v>
      </c>
      <c r="D2674" s="9" t="n">
        <v>44895.7574305556</v>
      </c>
      <c r="E2674" s="5" t="n">
        <f aca="false">YEAR(D2674)</f>
        <v>2022</v>
      </c>
      <c r="F2674" s="5" t="n">
        <f aca="false">MONTH(D2674)</f>
        <v>11</v>
      </c>
      <c r="G2674" s="8" t="n">
        <v>45057.125</v>
      </c>
      <c r="H2674" s="5" t="n">
        <f aca="false">YEAR(G2674)</f>
        <v>2023</v>
      </c>
      <c r="I2674" s="5" t="n">
        <f aca="false">MONTH(G2674)</f>
        <v>5</v>
      </c>
      <c r="J2674" s="0" t="s">
        <v>10354</v>
      </c>
      <c r="K2674" s="7" t="str">
        <f aca="false">_xlfn.CONCAT(LEFT(J2674,3),MID(J2674,5,3))</f>
        <v>110288</v>
      </c>
      <c r="L2674" s="0" t="s">
        <v>10355</v>
      </c>
      <c r="M2674" s="0" t="n">
        <v>1</v>
      </c>
      <c r="O2674" s="0" t="s">
        <v>9957</v>
      </c>
      <c r="P2674" s="0" t="e">
        <f aca="false">VLOOKUP(K2674,SQ!C:D,2,FALSE())</f>
        <v>#N/A</v>
      </c>
    </row>
    <row r="2675" customFormat="false" ht="12.8" hidden="true" customHeight="false" outlineLevel="0" collapsed="false">
      <c r="A2675" s="0" t="s">
        <v>10377</v>
      </c>
      <c r="B2675" s="0" t="s">
        <v>9953</v>
      </c>
      <c r="C2675" s="0" t="s">
        <v>9995</v>
      </c>
      <c r="D2675" s="9" t="n">
        <v>44244.8071180556</v>
      </c>
      <c r="E2675" s="5" t="n">
        <f aca="false">YEAR(D2675)</f>
        <v>2021</v>
      </c>
      <c r="F2675" s="5" t="n">
        <f aca="false">MONTH(D2675)</f>
        <v>2</v>
      </c>
      <c r="G2675" s="8" t="s">
        <v>9996</v>
      </c>
      <c r="H2675" s="5" t="e">
        <f aca="false">YEAR(G2675)</f>
        <v>#VALUE!</v>
      </c>
      <c r="I2675" s="5" t="e">
        <f aca="false">MONTH(G2675)</f>
        <v>#VALUE!</v>
      </c>
      <c r="J2675" s="0" t="s">
        <v>10378</v>
      </c>
      <c r="K2675" s="7" t="str">
        <f aca="false">_xlfn.CONCAT(LEFT(J2675,3),MID(J2675,5,3))</f>
        <v>057076</v>
      </c>
      <c r="L2675" s="0" t="s">
        <v>10379</v>
      </c>
      <c r="M2675" s="0" t="n">
        <v>1</v>
      </c>
      <c r="O2675" s="0" t="s">
        <v>9957</v>
      </c>
      <c r="P2675" s="0" t="e">
        <f aca="false">VLOOKUP(K2675,SQ!C:D,2,FALSE())</f>
        <v>#N/A</v>
      </c>
    </row>
    <row r="2676" customFormat="false" ht="12.8" hidden="true" customHeight="false" outlineLevel="0" collapsed="false">
      <c r="A2676" s="0" t="s">
        <v>10380</v>
      </c>
      <c r="B2676" s="0" t="s">
        <v>9953</v>
      </c>
      <c r="C2676" s="0" t="s">
        <v>9967</v>
      </c>
      <c r="D2676" s="9" t="n">
        <v>44901.6494560185</v>
      </c>
      <c r="E2676" s="5" t="n">
        <f aca="false">YEAR(D2676)</f>
        <v>2022</v>
      </c>
      <c r="F2676" s="5" t="n">
        <f aca="false">MONTH(D2676)</f>
        <v>12</v>
      </c>
      <c r="G2676" s="8" t="n">
        <v>45068.125</v>
      </c>
      <c r="H2676" s="5" t="n">
        <f aca="false">YEAR(G2676)</f>
        <v>2023</v>
      </c>
      <c r="I2676" s="5" t="n">
        <f aca="false">MONTH(G2676)</f>
        <v>5</v>
      </c>
      <c r="J2676" s="0" t="s">
        <v>10381</v>
      </c>
      <c r="K2676" s="7" t="str">
        <f aca="false">_xlfn.CONCAT(LEFT(J2676,3),MID(J2676,5,3))</f>
        <v>117379</v>
      </c>
      <c r="L2676" s="0" t="s">
        <v>10382</v>
      </c>
      <c r="M2676" s="0" t="n">
        <v>1</v>
      </c>
      <c r="O2676" s="0" t="s">
        <v>9957</v>
      </c>
      <c r="P2676" s="0" t="e">
        <f aca="false">VLOOKUP(K2676,SQ!C:D,2,FALSE())</f>
        <v>#N/A</v>
      </c>
    </row>
    <row r="2677" customFormat="false" ht="12.8" hidden="true" customHeight="false" outlineLevel="0" collapsed="false">
      <c r="A2677" s="0" t="s">
        <v>10383</v>
      </c>
      <c r="B2677" s="0" t="s">
        <v>9953</v>
      </c>
      <c r="C2677" s="0" t="s">
        <v>9967</v>
      </c>
      <c r="D2677" s="9" t="n">
        <v>42829.8467708333</v>
      </c>
      <c r="E2677" s="5" t="n">
        <f aca="false">YEAR(D2677)</f>
        <v>2017</v>
      </c>
      <c r="F2677" s="5" t="n">
        <f aca="false">MONTH(D2677)</f>
        <v>4</v>
      </c>
      <c r="G2677" s="8" t="n">
        <v>45173.125</v>
      </c>
      <c r="H2677" s="5" t="n">
        <f aca="false">YEAR(G2677)</f>
        <v>2023</v>
      </c>
      <c r="I2677" s="5" t="n">
        <f aca="false">MONTH(G2677)</f>
        <v>9</v>
      </c>
      <c r="J2677" s="0" t="s">
        <v>10384</v>
      </c>
      <c r="K2677" s="7" t="str">
        <f aca="false">_xlfn.CONCAT(LEFT(J2677,3),MID(J2677,5,3))</f>
        <v>021021</v>
      </c>
      <c r="L2677" s="0" t="s">
        <v>10385</v>
      </c>
      <c r="M2677" s="0" t="n">
        <v>1</v>
      </c>
      <c r="O2677" s="0" t="s">
        <v>9957</v>
      </c>
      <c r="P2677" s="0" t="e">
        <f aca="false">VLOOKUP(K2677,SQ!C:D,2,FALSE())</f>
        <v>#N/A</v>
      </c>
    </row>
    <row r="2678" customFormat="false" ht="12.8" hidden="true" customHeight="false" outlineLevel="0" collapsed="false">
      <c r="A2678" s="0" t="s">
        <v>10163</v>
      </c>
      <c r="B2678" s="0" t="s">
        <v>9953</v>
      </c>
      <c r="C2678" s="0" t="s">
        <v>9954</v>
      </c>
      <c r="D2678" s="9" t="n">
        <v>43133.7735416667</v>
      </c>
      <c r="E2678" s="5" t="n">
        <f aca="false">YEAR(D2678)</f>
        <v>2018</v>
      </c>
      <c r="F2678" s="5" t="n">
        <f aca="false">MONTH(D2678)</f>
        <v>2</v>
      </c>
      <c r="G2678" s="8" t="n">
        <v>45040.125</v>
      </c>
      <c r="H2678" s="5" t="n">
        <f aca="false">YEAR(G2678)</f>
        <v>2023</v>
      </c>
      <c r="I2678" s="5" t="n">
        <f aca="false">MONTH(G2678)</f>
        <v>4</v>
      </c>
      <c r="J2678" s="0" t="s">
        <v>10164</v>
      </c>
      <c r="K2678" s="7" t="str">
        <f aca="false">_xlfn.CONCAT(LEFT(J2678,3),MID(J2678,5,3))</f>
        <v>038084</v>
      </c>
      <c r="L2678" s="0" t="s">
        <v>10165</v>
      </c>
      <c r="M2678" s="0" t="n">
        <v>1</v>
      </c>
      <c r="O2678" s="0" t="s">
        <v>9957</v>
      </c>
      <c r="P2678" s="0" t="e">
        <f aca="false">VLOOKUP(K2678,SQ!C:D,2,FALSE())</f>
        <v>#N/A</v>
      </c>
    </row>
    <row r="2679" customFormat="false" ht="12.8" hidden="true" customHeight="false" outlineLevel="0" collapsed="false">
      <c r="A2679" s="0" t="s">
        <v>10163</v>
      </c>
      <c r="B2679" s="0" t="s">
        <v>9953</v>
      </c>
      <c r="C2679" s="0" t="s">
        <v>9954</v>
      </c>
      <c r="D2679" s="9" t="n">
        <v>43133.7735416667</v>
      </c>
      <c r="E2679" s="5" t="n">
        <f aca="false">YEAR(D2679)</f>
        <v>2018</v>
      </c>
      <c r="F2679" s="5" t="n">
        <f aca="false">MONTH(D2679)</f>
        <v>2</v>
      </c>
      <c r="G2679" s="8" t="n">
        <v>45040.125</v>
      </c>
      <c r="H2679" s="5" t="n">
        <f aca="false">YEAR(G2679)</f>
        <v>2023</v>
      </c>
      <c r="I2679" s="5" t="n">
        <f aca="false">MONTH(G2679)</f>
        <v>4</v>
      </c>
      <c r="J2679" s="0" t="s">
        <v>10166</v>
      </c>
      <c r="K2679" s="7" t="str">
        <f aca="false">_xlfn.CONCAT(LEFT(J2679,3),MID(J2679,5,3))</f>
        <v>038084</v>
      </c>
      <c r="L2679" s="0" t="s">
        <v>10386</v>
      </c>
      <c r="M2679" s="0" t="n">
        <v>1</v>
      </c>
      <c r="O2679" s="0" t="s">
        <v>9957</v>
      </c>
      <c r="P2679" s="0" t="e">
        <f aca="false">VLOOKUP(K2679,SQ!C:D,2,FALSE())</f>
        <v>#N/A</v>
      </c>
    </row>
    <row r="2680" customFormat="false" ht="12.8" hidden="true" customHeight="false" outlineLevel="0" collapsed="false">
      <c r="A2680" s="0" t="s">
        <v>10387</v>
      </c>
      <c r="B2680" s="0" t="s">
        <v>9953</v>
      </c>
      <c r="C2680" s="0" t="s">
        <v>9995</v>
      </c>
      <c r="D2680" s="9" t="n">
        <v>42879.8053125</v>
      </c>
      <c r="E2680" s="5" t="n">
        <f aca="false">YEAR(D2680)</f>
        <v>2017</v>
      </c>
      <c r="F2680" s="5" t="n">
        <f aca="false">MONTH(D2680)</f>
        <v>5</v>
      </c>
      <c r="G2680" s="8" t="s">
        <v>9996</v>
      </c>
      <c r="H2680" s="5" t="e">
        <f aca="false">YEAR(G2680)</f>
        <v>#VALUE!</v>
      </c>
      <c r="I2680" s="5" t="e">
        <f aca="false">MONTH(G2680)</f>
        <v>#VALUE!</v>
      </c>
      <c r="J2680" s="0" t="s">
        <v>10388</v>
      </c>
      <c r="K2680" s="7" t="str">
        <f aca="false">_xlfn.CONCAT(LEFT(J2680,3),MID(J2680,5,3))</f>
        <v>036120</v>
      </c>
      <c r="L2680" s="0" t="s">
        <v>10389</v>
      </c>
      <c r="M2680" s="0" t="n">
        <v>1</v>
      </c>
      <c r="O2680" s="0" t="s">
        <v>9957</v>
      </c>
      <c r="P2680" s="0" t="e">
        <f aca="false">VLOOKUP(K2680,SQ!C:D,2,FALSE())</f>
        <v>#N/A</v>
      </c>
    </row>
    <row r="2681" customFormat="false" ht="12.8" hidden="true" customHeight="false" outlineLevel="0" collapsed="false">
      <c r="A2681" s="0" t="s">
        <v>10390</v>
      </c>
      <c r="B2681" s="0" t="s">
        <v>9953</v>
      </c>
      <c r="C2681" s="0" t="s">
        <v>9954</v>
      </c>
      <c r="D2681" s="9" t="n">
        <v>44148.7587962963</v>
      </c>
      <c r="E2681" s="5" t="n">
        <f aca="false">YEAR(D2681)</f>
        <v>2020</v>
      </c>
      <c r="F2681" s="5" t="n">
        <f aca="false">MONTH(D2681)</f>
        <v>11</v>
      </c>
      <c r="G2681" s="8" t="n">
        <v>44933.0833333333</v>
      </c>
      <c r="H2681" s="5" t="n">
        <f aca="false">YEAR(G2681)</f>
        <v>2023</v>
      </c>
      <c r="I2681" s="5" t="n">
        <f aca="false">MONTH(G2681)</f>
        <v>1</v>
      </c>
      <c r="J2681" s="0" t="s">
        <v>10391</v>
      </c>
      <c r="K2681" s="7" t="str">
        <f aca="false">_xlfn.CONCAT(LEFT(J2681,3),MID(J2681,5,3))</f>
        <v>101300</v>
      </c>
      <c r="L2681" s="0" t="s">
        <v>10392</v>
      </c>
      <c r="M2681" s="0" t="n">
        <v>1</v>
      </c>
      <c r="O2681" s="0" t="s">
        <v>9957</v>
      </c>
      <c r="P2681" s="0" t="e">
        <f aca="false">VLOOKUP(K2681,SQ!C:D,2,FALSE())</f>
        <v>#N/A</v>
      </c>
    </row>
    <row r="2682" customFormat="false" ht="12.8" hidden="true" customHeight="false" outlineLevel="0" collapsed="false">
      <c r="A2682" s="0" t="s">
        <v>10393</v>
      </c>
      <c r="B2682" s="0" t="s">
        <v>9953</v>
      </c>
      <c r="C2682" s="0" t="s">
        <v>9995</v>
      </c>
      <c r="D2682" s="9" t="n">
        <v>43993.5355902778</v>
      </c>
      <c r="E2682" s="5" t="n">
        <f aca="false">YEAR(D2682)</f>
        <v>2020</v>
      </c>
      <c r="F2682" s="5" t="n">
        <f aca="false">MONTH(D2682)</f>
        <v>6</v>
      </c>
      <c r="G2682" s="8" t="s">
        <v>9996</v>
      </c>
      <c r="H2682" s="5" t="e">
        <f aca="false">YEAR(G2682)</f>
        <v>#VALUE!</v>
      </c>
      <c r="I2682" s="5" t="e">
        <f aca="false">MONTH(G2682)</f>
        <v>#VALUE!</v>
      </c>
      <c r="J2682" s="0" t="s">
        <v>10394</v>
      </c>
      <c r="K2682" s="7" t="str">
        <f aca="false">_xlfn.CONCAT(LEFT(J2682,3),MID(J2682,5,3))</f>
        <v>116174</v>
      </c>
      <c r="L2682" s="0" t="s">
        <v>10395</v>
      </c>
      <c r="M2682" s="0" t="n">
        <v>1</v>
      </c>
      <c r="O2682" s="0" t="s">
        <v>9957</v>
      </c>
      <c r="P2682" s="0" t="e">
        <f aca="false">VLOOKUP(K2682,SQ!C:D,2,FALSE())</f>
        <v>#N/A</v>
      </c>
    </row>
    <row r="2683" customFormat="false" ht="12.8" hidden="true" customHeight="false" outlineLevel="0" collapsed="false">
      <c r="A2683" s="0" t="s">
        <v>10396</v>
      </c>
      <c r="B2683" s="0" t="s">
        <v>9953</v>
      </c>
      <c r="C2683" s="0" t="s">
        <v>9995</v>
      </c>
      <c r="D2683" s="9" t="n">
        <v>44914.7571064815</v>
      </c>
      <c r="E2683" s="5" t="n">
        <f aca="false">YEAR(D2683)</f>
        <v>2022</v>
      </c>
      <c r="F2683" s="5" t="n">
        <f aca="false">MONTH(D2683)</f>
        <v>12</v>
      </c>
      <c r="G2683" s="8" t="s">
        <v>9996</v>
      </c>
      <c r="H2683" s="5" t="e">
        <f aca="false">YEAR(G2683)</f>
        <v>#VALUE!</v>
      </c>
      <c r="I2683" s="5" t="e">
        <f aca="false">MONTH(G2683)</f>
        <v>#VALUE!</v>
      </c>
      <c r="J2683" s="0" t="s">
        <v>10397</v>
      </c>
      <c r="K2683" s="7" t="str">
        <f aca="false">_xlfn.CONCAT(LEFT(J2683,3),MID(J2683,5,3))</f>
        <v>060274</v>
      </c>
      <c r="L2683" s="0" t="s">
        <v>10398</v>
      </c>
      <c r="M2683" s="0" t="n">
        <v>1</v>
      </c>
      <c r="O2683" s="0" t="s">
        <v>9957</v>
      </c>
      <c r="P2683" s="0" t="e">
        <f aca="false">VLOOKUP(K2683,SQ!C:D,2,FALSE())</f>
        <v>#N/A</v>
      </c>
    </row>
    <row r="2684" customFormat="false" ht="12.8" hidden="true" customHeight="false" outlineLevel="0" collapsed="false">
      <c r="A2684" s="0" t="s">
        <v>10396</v>
      </c>
      <c r="B2684" s="0" t="s">
        <v>9953</v>
      </c>
      <c r="C2684" s="0" t="s">
        <v>9995</v>
      </c>
      <c r="D2684" s="9" t="n">
        <v>44914.7571064815</v>
      </c>
      <c r="E2684" s="5" t="n">
        <f aca="false">YEAR(D2684)</f>
        <v>2022</v>
      </c>
      <c r="F2684" s="5" t="n">
        <f aca="false">MONTH(D2684)</f>
        <v>12</v>
      </c>
      <c r="G2684" s="8" t="s">
        <v>9996</v>
      </c>
      <c r="H2684" s="5" t="e">
        <f aca="false">YEAR(G2684)</f>
        <v>#VALUE!</v>
      </c>
      <c r="I2684" s="5" t="e">
        <f aca="false">MONTH(G2684)</f>
        <v>#VALUE!</v>
      </c>
      <c r="J2684" s="0" t="s">
        <v>10397</v>
      </c>
      <c r="K2684" s="7" t="str">
        <f aca="false">_xlfn.CONCAT(LEFT(J2684,3),MID(J2684,5,3))</f>
        <v>060274</v>
      </c>
      <c r="L2684" s="0" t="s">
        <v>10399</v>
      </c>
      <c r="M2684" s="0" t="n">
        <v>1</v>
      </c>
      <c r="O2684" s="0" t="s">
        <v>9957</v>
      </c>
      <c r="P2684" s="0" t="e">
        <f aca="false">VLOOKUP(K2684,SQ!C:D,2,FALSE())</f>
        <v>#N/A</v>
      </c>
    </row>
    <row r="2685" customFormat="false" ht="12.8" hidden="true" customHeight="false" outlineLevel="0" collapsed="false">
      <c r="A2685" s="0" t="s">
        <v>10400</v>
      </c>
      <c r="B2685" s="0" t="s">
        <v>9953</v>
      </c>
      <c r="C2685" s="0" t="s">
        <v>9995</v>
      </c>
      <c r="D2685" s="9" t="n">
        <v>44963.7563541667</v>
      </c>
      <c r="E2685" s="5" t="n">
        <f aca="false">YEAR(D2685)</f>
        <v>2023</v>
      </c>
      <c r="F2685" s="5" t="n">
        <f aca="false">MONTH(D2685)</f>
        <v>2</v>
      </c>
      <c r="G2685" s="8" t="s">
        <v>9996</v>
      </c>
      <c r="H2685" s="5" t="e">
        <f aca="false">YEAR(G2685)</f>
        <v>#VALUE!</v>
      </c>
      <c r="I2685" s="5" t="e">
        <f aca="false">MONTH(G2685)</f>
        <v>#VALUE!</v>
      </c>
      <c r="J2685" s="0" t="s">
        <v>10401</v>
      </c>
      <c r="K2685" s="7" t="str">
        <f aca="false">_xlfn.CONCAT(LEFT(J2685,3),MID(J2685,5,3))</f>
        <v>031039</v>
      </c>
      <c r="L2685" s="0" t="s">
        <v>10402</v>
      </c>
      <c r="M2685" s="0" t="n">
        <v>1</v>
      </c>
      <c r="O2685" s="0" t="s">
        <v>9957</v>
      </c>
      <c r="P2685" s="0" t="e">
        <f aca="false">VLOOKUP(K2685,SQ!C:D,2,FALSE())</f>
        <v>#N/A</v>
      </c>
    </row>
    <row r="2686" customFormat="false" ht="12.8" hidden="true" customHeight="false" outlineLevel="0" collapsed="false">
      <c r="A2686" s="0" t="s">
        <v>10025</v>
      </c>
      <c r="B2686" s="0" t="s">
        <v>9953</v>
      </c>
      <c r="C2686" s="0" t="s">
        <v>9954</v>
      </c>
      <c r="D2686" s="9" t="n">
        <v>42660.8116666667</v>
      </c>
      <c r="E2686" s="5" t="n">
        <f aca="false">YEAR(D2686)</f>
        <v>2016</v>
      </c>
      <c r="F2686" s="5" t="n">
        <f aca="false">MONTH(D2686)</f>
        <v>10</v>
      </c>
      <c r="G2686" s="8" t="n">
        <v>45008.125</v>
      </c>
      <c r="H2686" s="5" t="n">
        <f aca="false">YEAR(G2686)</f>
        <v>2023</v>
      </c>
      <c r="I2686" s="5" t="n">
        <f aca="false">MONTH(G2686)</f>
        <v>3</v>
      </c>
      <c r="J2686" s="0" t="s">
        <v>10026</v>
      </c>
      <c r="K2686" s="7" t="str">
        <f aca="false">_xlfn.CONCAT(LEFT(J2686,3),MID(J2686,5,3))</f>
        <v>085497</v>
      </c>
      <c r="L2686" s="0" t="s">
        <v>10027</v>
      </c>
      <c r="M2686" s="0" t="n">
        <v>1</v>
      </c>
      <c r="O2686" s="0" t="s">
        <v>9957</v>
      </c>
      <c r="P2686" s="0" t="e">
        <f aca="false">VLOOKUP(K2686,SQ!C:D,2,FALSE())</f>
        <v>#N/A</v>
      </c>
    </row>
    <row r="2687" customFormat="false" ht="12.8" hidden="true" customHeight="false" outlineLevel="0" collapsed="false">
      <c r="A2687" s="0" t="s">
        <v>10403</v>
      </c>
      <c r="B2687" s="0" t="s">
        <v>9953</v>
      </c>
      <c r="C2687" s="0" t="s">
        <v>9995</v>
      </c>
      <c r="D2687" s="9" t="n">
        <v>44917.7531712963</v>
      </c>
      <c r="E2687" s="5" t="n">
        <f aca="false">YEAR(D2687)</f>
        <v>2022</v>
      </c>
      <c r="F2687" s="5" t="n">
        <f aca="false">MONTH(D2687)</f>
        <v>12</v>
      </c>
      <c r="G2687" s="8" t="s">
        <v>9996</v>
      </c>
      <c r="H2687" s="5" t="e">
        <f aca="false">YEAR(G2687)</f>
        <v>#VALUE!</v>
      </c>
      <c r="I2687" s="5" t="e">
        <f aca="false">MONTH(G2687)</f>
        <v>#VALUE!</v>
      </c>
      <c r="J2687" s="0" t="s">
        <v>10404</v>
      </c>
      <c r="K2687" s="7" t="str">
        <f aca="false">_xlfn.CONCAT(LEFT(J2687,3),MID(J2687,5,3))</f>
        <v>016156</v>
      </c>
      <c r="L2687" s="0" t="s">
        <v>10405</v>
      </c>
      <c r="M2687" s="0" t="n">
        <v>1</v>
      </c>
      <c r="O2687" s="0" t="s">
        <v>9957</v>
      </c>
      <c r="P2687" s="0" t="e">
        <f aca="false">VLOOKUP(K2687,SQ!C:D,2,FALSE())</f>
        <v>#N/A</v>
      </c>
    </row>
    <row r="2688" customFormat="false" ht="12.8" hidden="true" customHeight="false" outlineLevel="0" collapsed="false">
      <c r="A2688" s="0" t="s">
        <v>10406</v>
      </c>
      <c r="B2688" s="0" t="s">
        <v>9953</v>
      </c>
      <c r="C2688" s="0" t="s">
        <v>9995</v>
      </c>
      <c r="D2688" s="9" t="n">
        <v>43516.8890972222</v>
      </c>
      <c r="E2688" s="5" t="n">
        <f aca="false">YEAR(D2688)</f>
        <v>2019</v>
      </c>
      <c r="F2688" s="5" t="n">
        <f aca="false">MONTH(D2688)</f>
        <v>2</v>
      </c>
      <c r="G2688" s="8" t="s">
        <v>9996</v>
      </c>
      <c r="H2688" s="5" t="e">
        <f aca="false">YEAR(G2688)</f>
        <v>#VALUE!</v>
      </c>
      <c r="I2688" s="5" t="e">
        <f aca="false">MONTH(G2688)</f>
        <v>#VALUE!</v>
      </c>
      <c r="J2688" s="0" t="s">
        <v>10407</v>
      </c>
      <c r="K2688" s="7" t="str">
        <f aca="false">_xlfn.CONCAT(LEFT(J2688,3),MID(J2688,5,3))</f>
        <v>067211</v>
      </c>
      <c r="L2688" s="0" t="s">
        <v>10408</v>
      </c>
      <c r="M2688" s="0" t="n">
        <v>1</v>
      </c>
      <c r="O2688" s="0" t="s">
        <v>9957</v>
      </c>
      <c r="P2688" s="0" t="e">
        <f aca="false">VLOOKUP(K2688,SQ!C:D,2,FALSE())</f>
        <v>#N/A</v>
      </c>
    </row>
    <row r="2689" customFormat="false" ht="12.8" hidden="true" customHeight="false" outlineLevel="0" collapsed="false">
      <c r="A2689" s="0" t="s">
        <v>10409</v>
      </c>
      <c r="B2689" s="0" t="s">
        <v>9953</v>
      </c>
      <c r="C2689" s="0" t="s">
        <v>9967</v>
      </c>
      <c r="D2689" s="9" t="n">
        <v>44915.7328356481</v>
      </c>
      <c r="E2689" s="5" t="n">
        <f aca="false">YEAR(D2689)</f>
        <v>2022</v>
      </c>
      <c r="F2689" s="5" t="n">
        <f aca="false">MONTH(D2689)</f>
        <v>12</v>
      </c>
      <c r="G2689" s="8" t="n">
        <v>44975.0833333333</v>
      </c>
      <c r="H2689" s="5" t="n">
        <f aca="false">YEAR(G2689)</f>
        <v>2023</v>
      </c>
      <c r="I2689" s="5" t="n">
        <f aca="false">MONTH(G2689)</f>
        <v>2</v>
      </c>
      <c r="J2689" s="0" t="s">
        <v>10410</v>
      </c>
      <c r="K2689" s="7" t="str">
        <f aca="false">_xlfn.CONCAT(LEFT(J2689,3),MID(J2689,5,3))</f>
        <v>016153</v>
      </c>
      <c r="L2689" s="0" t="s">
        <v>10411</v>
      </c>
      <c r="M2689" s="0" t="n">
        <v>1</v>
      </c>
      <c r="O2689" s="0" t="s">
        <v>9957</v>
      </c>
      <c r="P2689" s="0" t="e">
        <f aca="false">VLOOKUP(K2689,SQ!C:D,2,FALSE())</f>
        <v>#N/A</v>
      </c>
    </row>
    <row r="2690" customFormat="false" ht="12.8" hidden="true" customHeight="false" outlineLevel="0" collapsed="false">
      <c r="A2690" s="0" t="s">
        <v>10412</v>
      </c>
      <c r="B2690" s="0" t="s">
        <v>9953</v>
      </c>
      <c r="C2690" s="0" t="s">
        <v>176</v>
      </c>
      <c r="D2690" s="9" t="n">
        <v>43915.3374537037</v>
      </c>
      <c r="E2690" s="5" t="n">
        <f aca="false">YEAR(D2690)</f>
        <v>2020</v>
      </c>
      <c r="F2690" s="5" t="n">
        <f aca="false">MONTH(D2690)</f>
        <v>3</v>
      </c>
      <c r="G2690" s="8" t="n">
        <v>45121.125</v>
      </c>
      <c r="H2690" s="5" t="n">
        <f aca="false">YEAR(G2690)</f>
        <v>2023</v>
      </c>
      <c r="I2690" s="5" t="n">
        <f aca="false">MONTH(G2690)</f>
        <v>7</v>
      </c>
      <c r="J2690" s="0" t="s">
        <v>10413</v>
      </c>
      <c r="K2690" s="7" t="str">
        <f aca="false">_xlfn.CONCAT(LEFT(J2690,3),MID(J2690,5,3))</f>
        <v>132136</v>
      </c>
      <c r="L2690" s="0" t="s">
        <v>10414</v>
      </c>
      <c r="M2690" s="0" t="n">
        <v>1</v>
      </c>
      <c r="O2690" s="0" t="s">
        <v>9957</v>
      </c>
      <c r="P2690" s="0" t="e">
        <f aca="false">VLOOKUP(K2690,SQ!C:D,2,FALSE())</f>
        <v>#N/A</v>
      </c>
    </row>
    <row r="2691" customFormat="false" ht="12.8" hidden="true" customHeight="false" outlineLevel="0" collapsed="false">
      <c r="A2691" s="0" t="s">
        <v>10182</v>
      </c>
      <c r="B2691" s="0" t="s">
        <v>9953</v>
      </c>
      <c r="C2691" s="0" t="s">
        <v>9995</v>
      </c>
      <c r="D2691" s="9" t="n">
        <v>44127.8456018519</v>
      </c>
      <c r="E2691" s="5" t="n">
        <f aca="false">YEAR(D2691)</f>
        <v>2020</v>
      </c>
      <c r="F2691" s="5" t="n">
        <f aca="false">MONTH(D2691)</f>
        <v>10</v>
      </c>
      <c r="G2691" s="8" t="s">
        <v>9996</v>
      </c>
      <c r="H2691" s="5" t="e">
        <f aca="false">YEAR(G2691)</f>
        <v>#VALUE!</v>
      </c>
      <c r="I2691" s="5" t="e">
        <f aca="false">MONTH(G2691)</f>
        <v>#VALUE!</v>
      </c>
      <c r="J2691" s="0" t="s">
        <v>10183</v>
      </c>
      <c r="K2691" s="7" t="str">
        <f aca="false">_xlfn.CONCAT(LEFT(J2691,3),MID(J2691,5,3))</f>
        <v>014011</v>
      </c>
      <c r="L2691" s="0" t="s">
        <v>10184</v>
      </c>
      <c r="M2691" s="0" t="n">
        <v>1</v>
      </c>
      <c r="O2691" s="0" t="s">
        <v>9957</v>
      </c>
      <c r="P2691" s="0" t="e">
        <f aca="false">VLOOKUP(K2691,SQ!C:D,2,FALSE())</f>
        <v>#N/A</v>
      </c>
    </row>
    <row r="2692" customFormat="false" ht="12.8" hidden="true" customHeight="false" outlineLevel="0" collapsed="false">
      <c r="A2692" s="0" t="s">
        <v>10415</v>
      </c>
      <c r="B2692" s="0" t="s">
        <v>9953</v>
      </c>
      <c r="C2692" s="0" t="s">
        <v>9995</v>
      </c>
      <c r="D2692" s="9" t="n">
        <v>44250.0587152778</v>
      </c>
      <c r="E2692" s="5" t="n">
        <f aca="false">YEAR(D2692)</f>
        <v>2021</v>
      </c>
      <c r="F2692" s="5" t="n">
        <f aca="false">MONTH(D2692)</f>
        <v>2</v>
      </c>
      <c r="G2692" s="8" t="s">
        <v>9996</v>
      </c>
      <c r="H2692" s="5" t="e">
        <f aca="false">YEAR(G2692)</f>
        <v>#VALUE!</v>
      </c>
      <c r="I2692" s="5" t="e">
        <f aca="false">MONTH(G2692)</f>
        <v>#VALUE!</v>
      </c>
      <c r="J2692" s="0" t="s">
        <v>10416</v>
      </c>
      <c r="K2692" s="7" t="str">
        <f aca="false">_xlfn.CONCAT(LEFT(J2692,3),MID(J2692,5,3))</f>
        <v>037051</v>
      </c>
      <c r="L2692" s="0" t="s">
        <v>10417</v>
      </c>
      <c r="M2692" s="0" t="n">
        <v>1</v>
      </c>
      <c r="O2692" s="0" t="s">
        <v>9957</v>
      </c>
      <c r="P2692" s="0" t="e">
        <f aca="false">VLOOKUP(K2692,SQ!C:D,2,FALSE())</f>
        <v>#N/A</v>
      </c>
    </row>
    <row r="2693" customFormat="false" ht="12.8" hidden="true" customHeight="false" outlineLevel="0" collapsed="false">
      <c r="A2693" s="0" t="s">
        <v>10418</v>
      </c>
      <c r="B2693" s="0" t="s">
        <v>9953</v>
      </c>
      <c r="C2693" s="0" t="s">
        <v>9967</v>
      </c>
      <c r="D2693" s="9" t="n">
        <v>44153.7206134259</v>
      </c>
      <c r="E2693" s="5" t="n">
        <f aca="false">YEAR(D2693)</f>
        <v>2020</v>
      </c>
      <c r="F2693" s="5" t="n">
        <f aca="false">MONTH(D2693)</f>
        <v>11</v>
      </c>
      <c r="G2693" s="8" t="n">
        <v>45049.125</v>
      </c>
      <c r="H2693" s="5" t="n">
        <f aca="false">YEAR(G2693)</f>
        <v>2023</v>
      </c>
      <c r="I2693" s="5" t="n">
        <f aca="false">MONTH(G2693)</f>
        <v>5</v>
      </c>
      <c r="J2693" s="0" t="s">
        <v>10419</v>
      </c>
      <c r="K2693" s="7" t="str">
        <f aca="false">_xlfn.CONCAT(LEFT(J2693,3),MID(J2693,5,3))</f>
        <v>114102</v>
      </c>
      <c r="L2693" s="0" t="s">
        <v>10420</v>
      </c>
      <c r="M2693" s="0" t="n">
        <v>1</v>
      </c>
      <c r="O2693" s="0" t="s">
        <v>9957</v>
      </c>
      <c r="P2693" s="0" t="e">
        <f aca="false">VLOOKUP(K2693,SQ!C:D,2,FALSE())</f>
        <v>#N/A</v>
      </c>
    </row>
    <row r="2694" customFormat="false" ht="12.8" hidden="true" customHeight="false" outlineLevel="0" collapsed="false">
      <c r="A2694" s="0" t="s">
        <v>10421</v>
      </c>
      <c r="B2694" s="0" t="s">
        <v>9953</v>
      </c>
      <c r="C2694" s="0" t="s">
        <v>9995</v>
      </c>
      <c r="D2694" s="9" t="n">
        <v>45082.7619328704</v>
      </c>
      <c r="E2694" s="5" t="n">
        <f aca="false">YEAR(D2694)</f>
        <v>2023</v>
      </c>
      <c r="F2694" s="5" t="n">
        <f aca="false">MONTH(D2694)</f>
        <v>6</v>
      </c>
      <c r="G2694" s="8" t="s">
        <v>9996</v>
      </c>
      <c r="H2694" s="5" t="e">
        <f aca="false">YEAR(G2694)</f>
        <v>#VALUE!</v>
      </c>
      <c r="I2694" s="5" t="e">
        <f aca="false">MONTH(G2694)</f>
        <v>#VALUE!</v>
      </c>
      <c r="J2694" s="0" t="s">
        <v>10422</v>
      </c>
      <c r="K2694" s="7" t="str">
        <f aca="false">_xlfn.CONCAT(LEFT(J2694,3),MID(J2694,5,3))</f>
        <v>041135</v>
      </c>
      <c r="L2694" s="0" t="s">
        <v>10423</v>
      </c>
      <c r="M2694" s="0" t="n">
        <v>1</v>
      </c>
      <c r="O2694" s="0" t="s">
        <v>9957</v>
      </c>
      <c r="P2694" s="0" t="e">
        <f aca="false">VLOOKUP(K2694,SQ!C:D,2,FALSE())</f>
        <v>#N/A</v>
      </c>
    </row>
    <row r="2695" customFormat="false" ht="12.8" hidden="true" customHeight="false" outlineLevel="0" collapsed="false">
      <c r="A2695" s="0" t="s">
        <v>10424</v>
      </c>
      <c r="B2695" s="0" t="s">
        <v>9953</v>
      </c>
      <c r="C2695" s="0" t="s">
        <v>9967</v>
      </c>
      <c r="D2695" s="9" t="n">
        <v>44956.6290856482</v>
      </c>
      <c r="E2695" s="5" t="n">
        <f aca="false">YEAR(D2695)</f>
        <v>2023</v>
      </c>
      <c r="F2695" s="5" t="n">
        <f aca="false">MONTH(D2695)</f>
        <v>1</v>
      </c>
      <c r="G2695" s="8" t="n">
        <v>45029.125</v>
      </c>
      <c r="H2695" s="5" t="n">
        <f aca="false">YEAR(G2695)</f>
        <v>2023</v>
      </c>
      <c r="I2695" s="5" t="n">
        <f aca="false">MONTH(G2695)</f>
        <v>4</v>
      </c>
      <c r="J2695" s="0" t="s">
        <v>10425</v>
      </c>
      <c r="K2695" s="7" t="str">
        <f aca="false">_xlfn.CONCAT(LEFT(J2695,3),MID(J2695,5,3))</f>
        <v>015062</v>
      </c>
      <c r="L2695" s="0" t="s">
        <v>10426</v>
      </c>
      <c r="M2695" s="0" t="n">
        <v>1</v>
      </c>
      <c r="O2695" s="0" t="s">
        <v>9957</v>
      </c>
      <c r="P2695" s="0" t="e">
        <f aca="false">VLOOKUP(K2695,SQ!C:D,2,FALSE())</f>
        <v>#N/A</v>
      </c>
    </row>
    <row r="2696" customFormat="false" ht="12.8" hidden="true" customHeight="false" outlineLevel="0" collapsed="false">
      <c r="A2696" s="0" t="s">
        <v>10427</v>
      </c>
      <c r="B2696" s="0" t="s">
        <v>9953</v>
      </c>
      <c r="C2696" s="0" t="s">
        <v>9995</v>
      </c>
      <c r="D2696" s="9" t="n">
        <v>43167.8896875</v>
      </c>
      <c r="E2696" s="5" t="n">
        <f aca="false">YEAR(D2696)</f>
        <v>2018</v>
      </c>
      <c r="F2696" s="5" t="n">
        <f aca="false">MONTH(D2696)</f>
        <v>3</v>
      </c>
      <c r="G2696" s="8" t="s">
        <v>9996</v>
      </c>
      <c r="H2696" s="5" t="e">
        <f aca="false">YEAR(G2696)</f>
        <v>#VALUE!</v>
      </c>
      <c r="I2696" s="5" t="e">
        <f aca="false">MONTH(G2696)</f>
        <v>#VALUE!</v>
      </c>
      <c r="J2696" s="0" t="s">
        <v>10428</v>
      </c>
      <c r="K2696" s="7" t="str">
        <f aca="false">_xlfn.CONCAT(LEFT(J2696,3),MID(J2696,5,3))</f>
        <v>304013</v>
      </c>
      <c r="L2696" s="0" t="s">
        <v>10429</v>
      </c>
      <c r="M2696" s="0" t="n">
        <v>1</v>
      </c>
      <c r="O2696" s="0" t="s">
        <v>9957</v>
      </c>
      <c r="P2696" s="0" t="e">
        <f aca="false">VLOOKUP(K2696,SQ!C:D,2,FALSE())</f>
        <v>#N/A</v>
      </c>
    </row>
    <row r="2697" customFormat="false" ht="12.8" hidden="true" customHeight="false" outlineLevel="0" collapsed="false">
      <c r="A2697" s="0" t="s">
        <v>10430</v>
      </c>
      <c r="B2697" s="0" t="s">
        <v>9953</v>
      </c>
      <c r="C2697" s="0" t="s">
        <v>9967</v>
      </c>
      <c r="D2697" s="9" t="n">
        <v>43335.8539583333</v>
      </c>
      <c r="E2697" s="5" t="n">
        <f aca="false">YEAR(D2697)</f>
        <v>2018</v>
      </c>
      <c r="F2697" s="5" t="n">
        <f aca="false">MONTH(D2697)</f>
        <v>8</v>
      </c>
      <c r="G2697" s="8" t="n">
        <v>44991.125</v>
      </c>
      <c r="H2697" s="5" t="n">
        <f aca="false">YEAR(G2697)</f>
        <v>2023</v>
      </c>
      <c r="I2697" s="5" t="n">
        <f aca="false">MONTH(G2697)</f>
        <v>3</v>
      </c>
      <c r="J2697" s="0" t="s">
        <v>10431</v>
      </c>
      <c r="K2697" s="7" t="str">
        <f aca="false">_xlfn.CONCAT(LEFT(J2697,3),MID(J2697,5,3))</f>
        <v>028045</v>
      </c>
      <c r="L2697" s="0" t="s">
        <v>10432</v>
      </c>
      <c r="M2697" s="0" t="n">
        <v>1</v>
      </c>
      <c r="O2697" s="0" t="s">
        <v>9957</v>
      </c>
      <c r="P2697" s="0" t="e">
        <f aca="false">VLOOKUP(K2697,SQ!C:D,2,FALSE())</f>
        <v>#N/A</v>
      </c>
    </row>
    <row r="2698" customFormat="false" ht="12.8" hidden="true" customHeight="false" outlineLevel="0" collapsed="false">
      <c r="A2698" s="0" t="s">
        <v>10219</v>
      </c>
      <c r="B2698" s="0" t="s">
        <v>9953</v>
      </c>
      <c r="C2698" s="0" t="s">
        <v>9967</v>
      </c>
      <c r="D2698" s="9" t="n">
        <v>43775.8206828704</v>
      </c>
      <c r="E2698" s="5" t="n">
        <f aca="false">YEAR(D2698)</f>
        <v>2019</v>
      </c>
      <c r="F2698" s="5" t="n">
        <f aca="false">MONTH(D2698)</f>
        <v>11</v>
      </c>
      <c r="G2698" s="8" t="n">
        <v>45063.125</v>
      </c>
      <c r="H2698" s="5" t="n">
        <f aca="false">YEAR(G2698)</f>
        <v>2023</v>
      </c>
      <c r="I2698" s="5" t="n">
        <f aca="false">MONTH(G2698)</f>
        <v>5</v>
      </c>
      <c r="J2698" s="0" t="s">
        <v>10220</v>
      </c>
      <c r="K2698" s="7" t="str">
        <f aca="false">_xlfn.CONCAT(LEFT(J2698,3),MID(J2698,5,3))</f>
        <v>068552</v>
      </c>
      <c r="L2698" s="0" t="s">
        <v>10221</v>
      </c>
      <c r="M2698" s="0" t="n">
        <v>1</v>
      </c>
      <c r="O2698" s="0" t="s">
        <v>9957</v>
      </c>
      <c r="P2698" s="0" t="e">
        <f aca="false">VLOOKUP(K2698,SQ!C:D,2,FALSE())</f>
        <v>#N/A</v>
      </c>
    </row>
    <row r="2699" customFormat="false" ht="12.8" hidden="true" customHeight="false" outlineLevel="0" collapsed="false">
      <c r="A2699" s="0" t="s">
        <v>10219</v>
      </c>
      <c r="B2699" s="0" t="s">
        <v>9953</v>
      </c>
      <c r="C2699" s="0" t="s">
        <v>9967</v>
      </c>
      <c r="D2699" s="9" t="n">
        <v>43775.8206828704</v>
      </c>
      <c r="E2699" s="5" t="n">
        <f aca="false">YEAR(D2699)</f>
        <v>2019</v>
      </c>
      <c r="F2699" s="5" t="n">
        <f aca="false">MONTH(D2699)</f>
        <v>11</v>
      </c>
      <c r="G2699" s="8" t="n">
        <v>45063.125</v>
      </c>
      <c r="H2699" s="5" t="n">
        <f aca="false">YEAR(G2699)</f>
        <v>2023</v>
      </c>
      <c r="I2699" s="5" t="n">
        <f aca="false">MONTH(G2699)</f>
        <v>5</v>
      </c>
      <c r="J2699" s="0" t="s">
        <v>10222</v>
      </c>
      <c r="K2699" s="7" t="str">
        <f aca="false">_xlfn.CONCAT(LEFT(J2699,3),MID(J2699,5,3))</f>
        <v>068552</v>
      </c>
      <c r="L2699" s="0" t="s">
        <v>10223</v>
      </c>
      <c r="M2699" s="0" t="n">
        <v>1</v>
      </c>
      <c r="O2699" s="0" t="s">
        <v>9957</v>
      </c>
      <c r="P2699" s="0" t="e">
        <f aca="false">VLOOKUP(K2699,SQ!C:D,2,FALSE())</f>
        <v>#N/A</v>
      </c>
    </row>
    <row r="2700" customFormat="false" ht="12.8" hidden="true" customHeight="false" outlineLevel="0" collapsed="false">
      <c r="A2700" s="0" t="s">
        <v>10004</v>
      </c>
      <c r="B2700" s="0" t="s">
        <v>9953</v>
      </c>
      <c r="C2700" s="0" t="s">
        <v>9995</v>
      </c>
      <c r="D2700" s="9" t="n">
        <v>44250.0385532407</v>
      </c>
      <c r="E2700" s="5" t="n">
        <f aca="false">YEAR(D2700)</f>
        <v>2021</v>
      </c>
      <c r="F2700" s="5" t="n">
        <f aca="false">MONTH(D2700)</f>
        <v>2</v>
      </c>
      <c r="G2700" s="8" t="s">
        <v>9996</v>
      </c>
      <c r="H2700" s="5" t="e">
        <f aca="false">YEAR(G2700)</f>
        <v>#VALUE!</v>
      </c>
      <c r="I2700" s="5" t="e">
        <f aca="false">MONTH(G2700)</f>
        <v>#VALUE!</v>
      </c>
      <c r="J2700" s="0" t="s">
        <v>10005</v>
      </c>
      <c r="K2700" s="7" t="str">
        <f aca="false">_xlfn.CONCAT(LEFT(J2700,3),MID(J2700,5,3))</f>
        <v>200046</v>
      </c>
      <c r="L2700" s="0" t="s">
        <v>10006</v>
      </c>
      <c r="M2700" s="0" t="n">
        <v>1</v>
      </c>
      <c r="O2700" s="0" t="s">
        <v>9957</v>
      </c>
      <c r="P2700" s="0" t="e">
        <f aca="false">VLOOKUP(K2700,SQ!C:D,2,FALSE())</f>
        <v>#N/A</v>
      </c>
    </row>
    <row r="2701" customFormat="false" ht="12.8" hidden="true" customHeight="false" outlineLevel="0" collapsed="false">
      <c r="A2701" s="0" t="s">
        <v>10433</v>
      </c>
      <c r="B2701" s="0" t="s">
        <v>9953</v>
      </c>
      <c r="C2701" s="0" t="s">
        <v>9967</v>
      </c>
      <c r="D2701" s="9" t="n">
        <v>44988.5550115741</v>
      </c>
      <c r="E2701" s="5" t="n">
        <f aca="false">YEAR(D2701)</f>
        <v>2023</v>
      </c>
      <c r="F2701" s="5" t="n">
        <f aca="false">MONTH(D2701)</f>
        <v>3</v>
      </c>
      <c r="G2701" s="8" t="n">
        <v>45111.125</v>
      </c>
      <c r="H2701" s="5" t="n">
        <f aca="false">YEAR(G2701)</f>
        <v>2023</v>
      </c>
      <c r="I2701" s="5" t="n">
        <f aca="false">MONTH(G2701)</f>
        <v>7</v>
      </c>
      <c r="J2701" s="0" t="s">
        <v>10298</v>
      </c>
      <c r="K2701" s="7" t="str">
        <f aca="false">_xlfn.CONCAT(LEFT(J2701,3),MID(J2701,5,3))</f>
        <v>081165</v>
      </c>
      <c r="L2701" s="0" t="s">
        <v>10299</v>
      </c>
      <c r="M2701" s="0" t="n">
        <v>1</v>
      </c>
      <c r="O2701" s="0" t="s">
        <v>9957</v>
      </c>
      <c r="P2701" s="0" t="e">
        <f aca="false">VLOOKUP(K2701,SQ!C:D,2,FALSE())</f>
        <v>#N/A</v>
      </c>
    </row>
    <row r="2702" customFormat="false" ht="12.8" hidden="true" customHeight="false" outlineLevel="0" collapsed="false">
      <c r="A2702" s="0" t="s">
        <v>10434</v>
      </c>
      <c r="B2702" s="0" t="s">
        <v>9953</v>
      </c>
      <c r="C2702" s="0" t="s">
        <v>176</v>
      </c>
      <c r="D2702" s="9" t="n">
        <v>44091.805</v>
      </c>
      <c r="E2702" s="5" t="n">
        <f aca="false">YEAR(D2702)</f>
        <v>2020</v>
      </c>
      <c r="F2702" s="5" t="n">
        <f aca="false">MONTH(D2702)</f>
        <v>9</v>
      </c>
      <c r="G2702" s="8" t="n">
        <v>45163.125</v>
      </c>
      <c r="H2702" s="5" t="n">
        <f aca="false">YEAR(G2702)</f>
        <v>2023</v>
      </c>
      <c r="I2702" s="5" t="n">
        <f aca="false">MONTH(G2702)</f>
        <v>8</v>
      </c>
      <c r="J2702" s="0" t="s">
        <v>10435</v>
      </c>
      <c r="K2702" s="7" t="str">
        <f aca="false">_xlfn.CONCAT(LEFT(J2702,3),MID(J2702,5,3))</f>
        <v>010037</v>
      </c>
      <c r="L2702" s="0" t="s">
        <v>10436</v>
      </c>
      <c r="M2702" s="0" t="n">
        <v>1</v>
      </c>
      <c r="O2702" s="0" t="s">
        <v>9957</v>
      </c>
      <c r="P2702" s="0" t="e">
        <f aca="false">VLOOKUP(K2702,SQ!C:D,2,FALSE())</f>
        <v>#N/A</v>
      </c>
    </row>
    <row r="2703" customFormat="false" ht="12.8" hidden="true" customHeight="false" outlineLevel="0" collapsed="false">
      <c r="A2703" s="0" t="s">
        <v>10437</v>
      </c>
      <c r="B2703" s="0" t="s">
        <v>9953</v>
      </c>
      <c r="C2703" s="0" t="s">
        <v>9954</v>
      </c>
      <c r="D2703" s="9" t="n">
        <v>44974.7745601852</v>
      </c>
      <c r="E2703" s="5" t="n">
        <f aca="false">YEAR(D2703)</f>
        <v>2023</v>
      </c>
      <c r="F2703" s="5" t="n">
        <f aca="false">MONTH(D2703)</f>
        <v>2</v>
      </c>
      <c r="G2703" s="8" t="n">
        <v>45034.125</v>
      </c>
      <c r="H2703" s="5" t="n">
        <f aca="false">YEAR(G2703)</f>
        <v>2023</v>
      </c>
      <c r="I2703" s="5" t="n">
        <f aca="false">MONTH(G2703)</f>
        <v>4</v>
      </c>
      <c r="J2703" s="0" t="s">
        <v>10438</v>
      </c>
      <c r="K2703" s="7" t="str">
        <f aca="false">_xlfn.CONCAT(LEFT(J2703,3),MID(J2703,5,3))</f>
        <v>049419</v>
      </c>
      <c r="L2703" s="0" t="s">
        <v>10439</v>
      </c>
      <c r="M2703" s="0" t="n">
        <v>1</v>
      </c>
      <c r="O2703" s="0" t="s">
        <v>9957</v>
      </c>
      <c r="P2703" s="0" t="e">
        <f aca="false">VLOOKUP(K2703,SQ!C:D,2,FALSE())</f>
        <v>#N/A</v>
      </c>
    </row>
    <row r="2704" customFormat="false" ht="12.8" hidden="true" customHeight="false" outlineLevel="0" collapsed="false">
      <c r="A2704" s="0" t="s">
        <v>10437</v>
      </c>
      <c r="B2704" s="0" t="s">
        <v>9953</v>
      </c>
      <c r="C2704" s="0" t="s">
        <v>9954</v>
      </c>
      <c r="D2704" s="9" t="n">
        <v>44974.7745601852</v>
      </c>
      <c r="E2704" s="5" t="n">
        <f aca="false">YEAR(D2704)</f>
        <v>2023</v>
      </c>
      <c r="F2704" s="5" t="n">
        <f aca="false">MONTH(D2704)</f>
        <v>2</v>
      </c>
      <c r="G2704" s="8" t="n">
        <v>45034.125</v>
      </c>
      <c r="H2704" s="5" t="n">
        <f aca="false">YEAR(G2704)</f>
        <v>2023</v>
      </c>
      <c r="I2704" s="5" t="n">
        <f aca="false">MONTH(G2704)</f>
        <v>4</v>
      </c>
      <c r="J2704" s="0" t="s">
        <v>10440</v>
      </c>
      <c r="K2704" s="7" t="str">
        <f aca="false">_xlfn.CONCAT(LEFT(J2704,3),MID(J2704,5,3))</f>
        <v>049419</v>
      </c>
      <c r="L2704" s="0" t="s">
        <v>10441</v>
      </c>
      <c r="M2704" s="0" t="n">
        <v>1</v>
      </c>
      <c r="O2704" s="0" t="s">
        <v>9957</v>
      </c>
      <c r="P2704" s="0" t="e">
        <f aca="false">VLOOKUP(K2704,SQ!C:D,2,FALSE())</f>
        <v>#N/A</v>
      </c>
    </row>
    <row r="2705" customFormat="false" ht="12.8" hidden="true" customHeight="false" outlineLevel="0" collapsed="false">
      <c r="A2705" s="0" t="s">
        <v>10437</v>
      </c>
      <c r="B2705" s="0" t="s">
        <v>9953</v>
      </c>
      <c r="C2705" s="0" t="s">
        <v>9954</v>
      </c>
      <c r="D2705" s="9" t="n">
        <v>44974.7745601852</v>
      </c>
      <c r="E2705" s="5" t="n">
        <f aca="false">YEAR(D2705)</f>
        <v>2023</v>
      </c>
      <c r="F2705" s="5" t="n">
        <f aca="false">MONTH(D2705)</f>
        <v>2</v>
      </c>
      <c r="G2705" s="8" t="n">
        <v>45034.125</v>
      </c>
      <c r="H2705" s="5" t="n">
        <f aca="false">YEAR(G2705)</f>
        <v>2023</v>
      </c>
      <c r="I2705" s="5" t="n">
        <f aca="false">MONTH(G2705)</f>
        <v>4</v>
      </c>
      <c r="J2705" s="0" t="s">
        <v>10442</v>
      </c>
      <c r="K2705" s="7" t="str">
        <f aca="false">_xlfn.CONCAT(LEFT(J2705,3),MID(J2705,5,3))</f>
        <v>049419</v>
      </c>
      <c r="L2705" s="0" t="s">
        <v>10443</v>
      </c>
      <c r="M2705" s="0" t="n">
        <v>1</v>
      </c>
      <c r="O2705" s="0" t="s">
        <v>9957</v>
      </c>
      <c r="P2705" s="0" t="e">
        <f aca="false">VLOOKUP(K2705,SQ!C:D,2,FALSE())</f>
        <v>#N/A</v>
      </c>
    </row>
    <row r="2706" customFormat="false" ht="12.8" hidden="true" customHeight="false" outlineLevel="0" collapsed="false">
      <c r="A2706" s="0" t="s">
        <v>10444</v>
      </c>
      <c r="B2706" s="0" t="s">
        <v>9953</v>
      </c>
      <c r="C2706" s="0" t="s">
        <v>9995</v>
      </c>
      <c r="D2706" s="9" t="n">
        <v>44105.8609027778</v>
      </c>
      <c r="E2706" s="5" t="n">
        <f aca="false">YEAR(D2706)</f>
        <v>2020</v>
      </c>
      <c r="F2706" s="5" t="n">
        <f aca="false">MONTH(D2706)</f>
        <v>10</v>
      </c>
      <c r="G2706" s="8" t="s">
        <v>9996</v>
      </c>
      <c r="H2706" s="5" t="e">
        <f aca="false">YEAR(G2706)</f>
        <v>#VALUE!</v>
      </c>
      <c r="I2706" s="5" t="e">
        <f aca="false">MONTH(G2706)</f>
        <v>#VALUE!</v>
      </c>
      <c r="J2706" s="0" t="s">
        <v>10445</v>
      </c>
      <c r="K2706" s="7" t="str">
        <f aca="false">_xlfn.CONCAT(LEFT(J2706,3),MID(J2706,5,3))</f>
        <v>016121</v>
      </c>
      <c r="L2706" s="0" t="s">
        <v>10446</v>
      </c>
      <c r="M2706" s="0" t="n">
        <v>1</v>
      </c>
      <c r="O2706" s="0" t="s">
        <v>9957</v>
      </c>
      <c r="P2706" s="0" t="e">
        <f aca="false">VLOOKUP(K2706,SQ!C:D,2,FALSE())</f>
        <v>#N/A</v>
      </c>
    </row>
    <row r="2707" customFormat="false" ht="12.8" hidden="true" customHeight="false" outlineLevel="0" collapsed="false">
      <c r="A2707" s="0" t="s">
        <v>10447</v>
      </c>
      <c r="B2707" s="0" t="s">
        <v>9953</v>
      </c>
      <c r="C2707" s="0" t="s">
        <v>9995</v>
      </c>
      <c r="D2707" s="9" t="n">
        <v>43626.7974421296</v>
      </c>
      <c r="E2707" s="5" t="n">
        <f aca="false">YEAR(D2707)</f>
        <v>2019</v>
      </c>
      <c r="F2707" s="5" t="n">
        <f aca="false">MONTH(D2707)</f>
        <v>6</v>
      </c>
      <c r="G2707" s="8" t="s">
        <v>9996</v>
      </c>
      <c r="H2707" s="5" t="e">
        <f aca="false">YEAR(G2707)</f>
        <v>#VALUE!</v>
      </c>
      <c r="I2707" s="5" t="e">
        <f aca="false">MONTH(G2707)</f>
        <v>#VALUE!</v>
      </c>
      <c r="J2707" s="0" t="s">
        <v>10448</v>
      </c>
      <c r="K2707" s="7" t="str">
        <f aca="false">_xlfn.CONCAT(LEFT(J2707,3),MID(J2707,5,3))</f>
        <v>159061</v>
      </c>
      <c r="L2707" s="0" t="s">
        <v>10449</v>
      </c>
      <c r="M2707" s="0" t="n">
        <v>1</v>
      </c>
      <c r="O2707" s="0" t="s">
        <v>9957</v>
      </c>
      <c r="P2707" s="0" t="e">
        <f aca="false">VLOOKUP(K2707,SQ!C:D,2,FALSE())</f>
        <v>#N/A</v>
      </c>
    </row>
    <row r="2708" customFormat="false" ht="12.8" hidden="true" customHeight="false" outlineLevel="0" collapsed="false">
      <c r="A2708" s="0" t="s">
        <v>10450</v>
      </c>
      <c r="B2708" s="0" t="s">
        <v>9953</v>
      </c>
      <c r="C2708" s="0" t="s">
        <v>9995</v>
      </c>
      <c r="D2708" s="9" t="n">
        <v>44069.5519212963</v>
      </c>
      <c r="E2708" s="5" t="n">
        <f aca="false">YEAR(D2708)</f>
        <v>2020</v>
      </c>
      <c r="F2708" s="5" t="n">
        <f aca="false">MONTH(D2708)</f>
        <v>8</v>
      </c>
      <c r="G2708" s="8" t="s">
        <v>9996</v>
      </c>
      <c r="H2708" s="5" t="e">
        <f aca="false">YEAR(G2708)</f>
        <v>#VALUE!</v>
      </c>
      <c r="I2708" s="5" t="e">
        <f aca="false">MONTH(G2708)</f>
        <v>#VALUE!</v>
      </c>
      <c r="J2708" s="0" t="s">
        <v>10451</v>
      </c>
      <c r="K2708" s="7" t="str">
        <f aca="false">_xlfn.CONCAT(LEFT(J2708,3),MID(J2708,5,3))</f>
        <v>042028</v>
      </c>
      <c r="L2708" s="0" t="s">
        <v>10452</v>
      </c>
      <c r="M2708" s="0" t="n">
        <v>1</v>
      </c>
      <c r="O2708" s="0" t="s">
        <v>9957</v>
      </c>
      <c r="P2708" s="0" t="e">
        <f aca="false">VLOOKUP(K2708,SQ!C:D,2,FALSE())</f>
        <v>#N/A</v>
      </c>
    </row>
    <row r="2709" customFormat="false" ht="12.8" hidden="true" customHeight="false" outlineLevel="0" collapsed="false">
      <c r="A2709" s="0" t="s">
        <v>10450</v>
      </c>
      <c r="B2709" s="0" t="s">
        <v>9953</v>
      </c>
      <c r="C2709" s="0" t="s">
        <v>9995</v>
      </c>
      <c r="D2709" s="9" t="n">
        <v>44069.5519212963</v>
      </c>
      <c r="E2709" s="5" t="n">
        <f aca="false">YEAR(D2709)</f>
        <v>2020</v>
      </c>
      <c r="F2709" s="5" t="n">
        <f aca="false">MONTH(D2709)</f>
        <v>8</v>
      </c>
      <c r="G2709" s="8" t="s">
        <v>9996</v>
      </c>
      <c r="H2709" s="5" t="e">
        <f aca="false">YEAR(G2709)</f>
        <v>#VALUE!</v>
      </c>
      <c r="I2709" s="5" t="e">
        <f aca="false">MONTH(G2709)</f>
        <v>#VALUE!</v>
      </c>
      <c r="J2709" s="0" t="s">
        <v>10451</v>
      </c>
      <c r="K2709" s="7" t="str">
        <f aca="false">_xlfn.CONCAT(LEFT(J2709,3),MID(J2709,5,3))</f>
        <v>042028</v>
      </c>
      <c r="L2709" s="0" t="s">
        <v>10453</v>
      </c>
      <c r="M2709" s="0" t="n">
        <v>1</v>
      </c>
      <c r="O2709" s="0" t="s">
        <v>9957</v>
      </c>
      <c r="P2709" s="0" t="e">
        <f aca="false">VLOOKUP(K2709,SQ!C:D,2,FALSE())</f>
        <v>#N/A</v>
      </c>
    </row>
    <row r="2710" customFormat="false" ht="12.8" hidden="true" customHeight="false" outlineLevel="0" collapsed="false">
      <c r="A2710" s="0" t="s">
        <v>10454</v>
      </c>
      <c r="B2710" s="0" t="s">
        <v>9953</v>
      </c>
      <c r="C2710" s="0" t="s">
        <v>9995</v>
      </c>
      <c r="D2710" s="9" t="n">
        <v>43740.8996180556</v>
      </c>
      <c r="E2710" s="5" t="n">
        <f aca="false">YEAR(D2710)</f>
        <v>2019</v>
      </c>
      <c r="F2710" s="5" t="n">
        <f aca="false">MONTH(D2710)</f>
        <v>10</v>
      </c>
      <c r="G2710" s="8" t="s">
        <v>9996</v>
      </c>
      <c r="H2710" s="5" t="e">
        <f aca="false">YEAR(G2710)</f>
        <v>#VALUE!</v>
      </c>
      <c r="I2710" s="5" t="e">
        <f aca="false">MONTH(G2710)</f>
        <v>#VALUE!</v>
      </c>
      <c r="J2710" s="0" t="s">
        <v>10455</v>
      </c>
      <c r="K2710" s="7" t="str">
        <f aca="false">_xlfn.CONCAT(LEFT(J2710,3),MID(J2710,5,3))</f>
        <v>038055</v>
      </c>
      <c r="L2710" s="0" t="s">
        <v>10456</v>
      </c>
      <c r="M2710" s="0" t="n">
        <v>1</v>
      </c>
      <c r="O2710" s="0" t="s">
        <v>9957</v>
      </c>
      <c r="P2710" s="0" t="e">
        <f aca="false">VLOOKUP(K2710,SQ!C:D,2,FALSE())</f>
        <v>#N/A</v>
      </c>
    </row>
    <row r="2711" customFormat="false" ht="12.8" hidden="true" customHeight="false" outlineLevel="0" collapsed="false">
      <c r="A2711" s="0" t="s">
        <v>10454</v>
      </c>
      <c r="B2711" s="0" t="s">
        <v>9953</v>
      </c>
      <c r="C2711" s="0" t="s">
        <v>9995</v>
      </c>
      <c r="D2711" s="9" t="n">
        <v>43740.8996180556</v>
      </c>
      <c r="E2711" s="5" t="n">
        <f aca="false">YEAR(D2711)</f>
        <v>2019</v>
      </c>
      <c r="F2711" s="5" t="n">
        <f aca="false">MONTH(D2711)</f>
        <v>10</v>
      </c>
      <c r="G2711" s="8" t="s">
        <v>9996</v>
      </c>
      <c r="H2711" s="5" t="e">
        <f aca="false">YEAR(G2711)</f>
        <v>#VALUE!</v>
      </c>
      <c r="I2711" s="5" t="e">
        <f aca="false">MONTH(G2711)</f>
        <v>#VALUE!</v>
      </c>
      <c r="J2711" s="0" t="s">
        <v>10455</v>
      </c>
      <c r="K2711" s="7" t="str">
        <f aca="false">_xlfn.CONCAT(LEFT(J2711,3),MID(J2711,5,3))</f>
        <v>038055</v>
      </c>
      <c r="L2711" s="0" t="s">
        <v>10457</v>
      </c>
      <c r="M2711" s="0" t="n">
        <v>1</v>
      </c>
      <c r="O2711" s="0" t="s">
        <v>9957</v>
      </c>
      <c r="P2711" s="0" t="e">
        <f aca="false">VLOOKUP(K2711,SQ!C:D,2,FALSE())</f>
        <v>#N/A</v>
      </c>
    </row>
    <row r="2712" customFormat="false" ht="12.8" hidden="true" customHeight="false" outlineLevel="0" collapsed="false">
      <c r="A2712" s="0" t="s">
        <v>10458</v>
      </c>
      <c r="B2712" s="0" t="s">
        <v>9953</v>
      </c>
      <c r="C2712" s="0" t="s">
        <v>176</v>
      </c>
      <c r="D2712" s="9" t="n">
        <v>44098.5187962963</v>
      </c>
      <c r="E2712" s="5" t="n">
        <f aca="false">YEAR(D2712)</f>
        <v>2020</v>
      </c>
      <c r="F2712" s="5" t="n">
        <f aca="false">MONTH(D2712)</f>
        <v>9</v>
      </c>
      <c r="G2712" s="8" t="n">
        <v>45134.125</v>
      </c>
      <c r="H2712" s="5" t="n">
        <f aca="false">YEAR(G2712)</f>
        <v>2023</v>
      </c>
      <c r="I2712" s="5" t="n">
        <f aca="false">MONTH(G2712)</f>
        <v>7</v>
      </c>
      <c r="J2712" s="0" t="s">
        <v>10459</v>
      </c>
      <c r="K2712" s="7" t="str">
        <f aca="false">_xlfn.CONCAT(LEFT(J2712,3),MID(J2712,5,3))</f>
        <v>084009</v>
      </c>
      <c r="L2712" s="0" t="s">
        <v>10460</v>
      </c>
      <c r="M2712" s="0" t="n">
        <v>1</v>
      </c>
      <c r="O2712" s="0" t="s">
        <v>9957</v>
      </c>
      <c r="P2712" s="0" t="e">
        <f aca="false">VLOOKUP(K2712,SQ!C:D,2,FALSE())</f>
        <v>#N/A</v>
      </c>
    </row>
    <row r="2713" customFormat="false" ht="12.8" hidden="true" customHeight="false" outlineLevel="0" collapsed="false">
      <c r="A2713" s="0" t="s">
        <v>10458</v>
      </c>
      <c r="B2713" s="0" t="s">
        <v>9953</v>
      </c>
      <c r="C2713" s="0" t="s">
        <v>176</v>
      </c>
      <c r="D2713" s="9" t="n">
        <v>44098.5187962963</v>
      </c>
      <c r="E2713" s="5" t="n">
        <f aca="false">YEAR(D2713)</f>
        <v>2020</v>
      </c>
      <c r="F2713" s="5" t="n">
        <f aca="false">MONTH(D2713)</f>
        <v>9</v>
      </c>
      <c r="G2713" s="8" t="n">
        <v>45134.125</v>
      </c>
      <c r="H2713" s="5" t="n">
        <f aca="false">YEAR(G2713)</f>
        <v>2023</v>
      </c>
      <c r="I2713" s="5" t="n">
        <f aca="false">MONTH(G2713)</f>
        <v>7</v>
      </c>
      <c r="J2713" s="0" t="s">
        <v>10461</v>
      </c>
      <c r="K2713" s="7" t="str">
        <f aca="false">_xlfn.CONCAT(LEFT(J2713,3),MID(J2713,5,3))</f>
        <v>084009</v>
      </c>
      <c r="L2713" s="0" t="s">
        <v>10462</v>
      </c>
      <c r="M2713" s="0" t="n">
        <v>1</v>
      </c>
      <c r="O2713" s="0" t="s">
        <v>9957</v>
      </c>
      <c r="P2713" s="0" t="e">
        <f aca="false">VLOOKUP(K2713,SQ!C:D,2,FALSE())</f>
        <v>#N/A</v>
      </c>
    </row>
    <row r="2714" customFormat="false" ht="12.8" hidden="true" customHeight="false" outlineLevel="0" collapsed="false">
      <c r="A2714" s="0" t="s">
        <v>10463</v>
      </c>
      <c r="B2714" s="0" t="s">
        <v>9953</v>
      </c>
      <c r="C2714" s="0" t="s">
        <v>9995</v>
      </c>
      <c r="D2714" s="9" t="n">
        <v>43825.7961805556</v>
      </c>
      <c r="E2714" s="5" t="n">
        <f aca="false">YEAR(D2714)</f>
        <v>2019</v>
      </c>
      <c r="F2714" s="5" t="n">
        <f aca="false">MONTH(D2714)</f>
        <v>12</v>
      </c>
      <c r="G2714" s="8" t="s">
        <v>9996</v>
      </c>
      <c r="H2714" s="5" t="e">
        <f aca="false">YEAR(G2714)</f>
        <v>#VALUE!</v>
      </c>
      <c r="I2714" s="5" t="e">
        <f aca="false">MONTH(G2714)</f>
        <v>#VALUE!</v>
      </c>
      <c r="J2714" s="0" t="s">
        <v>10464</v>
      </c>
      <c r="K2714" s="7" t="str">
        <f aca="false">_xlfn.CONCAT(LEFT(J2714,3),MID(J2714,5,3))</f>
        <v>194026</v>
      </c>
      <c r="L2714" s="0" t="s">
        <v>10465</v>
      </c>
      <c r="M2714" s="0" t="n">
        <v>1</v>
      </c>
      <c r="O2714" s="0" t="s">
        <v>9957</v>
      </c>
      <c r="P2714" s="0" t="e">
        <f aca="false">VLOOKUP(K2714,SQ!C:D,2,FALSE())</f>
        <v>#N/A</v>
      </c>
    </row>
    <row r="2715" customFormat="false" ht="12.8" hidden="true" customHeight="false" outlineLevel="0" collapsed="false">
      <c r="A2715" s="0" t="s">
        <v>10466</v>
      </c>
      <c r="B2715" s="0" t="s">
        <v>9953</v>
      </c>
      <c r="C2715" s="0" t="s">
        <v>9995</v>
      </c>
      <c r="D2715" s="9" t="n">
        <v>43871.7474537037</v>
      </c>
      <c r="E2715" s="5" t="n">
        <f aca="false">YEAR(D2715)</f>
        <v>2020</v>
      </c>
      <c r="F2715" s="5" t="n">
        <f aca="false">MONTH(D2715)</f>
        <v>2</v>
      </c>
      <c r="G2715" s="8" t="s">
        <v>9996</v>
      </c>
      <c r="H2715" s="5" t="e">
        <f aca="false">YEAR(G2715)</f>
        <v>#VALUE!</v>
      </c>
      <c r="I2715" s="5" t="e">
        <f aca="false">MONTH(G2715)</f>
        <v>#VALUE!</v>
      </c>
      <c r="J2715" s="0" t="s">
        <v>10467</v>
      </c>
      <c r="K2715" s="7" t="str">
        <f aca="false">_xlfn.CONCAT(LEFT(J2715,3),MID(J2715,5,3))</f>
        <v>046024</v>
      </c>
      <c r="L2715" s="0" t="s">
        <v>10468</v>
      </c>
      <c r="M2715" s="0" t="n">
        <v>1</v>
      </c>
      <c r="O2715" s="0" t="s">
        <v>9957</v>
      </c>
      <c r="P2715" s="0" t="e">
        <f aca="false">VLOOKUP(K2715,SQ!C:D,2,FALSE())</f>
        <v>#N/A</v>
      </c>
    </row>
    <row r="2716" customFormat="false" ht="12.8" hidden="true" customHeight="false" outlineLevel="0" collapsed="false">
      <c r="A2716" s="0" t="s">
        <v>10469</v>
      </c>
      <c r="B2716" s="0" t="s">
        <v>9953</v>
      </c>
      <c r="C2716" s="0" t="s">
        <v>9954</v>
      </c>
      <c r="D2716" s="9" t="n">
        <v>44053.8889351852</v>
      </c>
      <c r="E2716" s="5" t="n">
        <f aca="false">YEAR(D2716)</f>
        <v>2020</v>
      </c>
      <c r="F2716" s="5" t="n">
        <f aca="false">MONTH(D2716)</f>
        <v>8</v>
      </c>
      <c r="G2716" s="8" t="n">
        <v>45051.125</v>
      </c>
      <c r="H2716" s="5" t="n">
        <f aca="false">YEAR(G2716)</f>
        <v>2023</v>
      </c>
      <c r="I2716" s="5" t="n">
        <f aca="false">MONTH(G2716)</f>
        <v>5</v>
      </c>
      <c r="J2716" s="0" t="s">
        <v>10470</v>
      </c>
      <c r="K2716" s="7" t="str">
        <f aca="false">_xlfn.CONCAT(LEFT(J2716,3),MID(J2716,5,3))</f>
        <v>014040</v>
      </c>
      <c r="L2716" s="0" t="s">
        <v>10471</v>
      </c>
      <c r="M2716" s="0" t="n">
        <v>1</v>
      </c>
      <c r="O2716" s="0" t="s">
        <v>9957</v>
      </c>
      <c r="P2716" s="0" t="e">
        <f aca="false">VLOOKUP(K2716,SQ!C:D,2,FALSE())</f>
        <v>#N/A</v>
      </c>
    </row>
    <row r="2717" customFormat="false" ht="12.8" hidden="true" customHeight="false" outlineLevel="0" collapsed="false">
      <c r="A2717" s="0" t="s">
        <v>10472</v>
      </c>
      <c r="B2717" s="0" t="s">
        <v>9953</v>
      </c>
      <c r="C2717" s="0" t="s">
        <v>9995</v>
      </c>
      <c r="D2717" s="9" t="n">
        <v>43532.8146412037</v>
      </c>
      <c r="E2717" s="5" t="n">
        <f aca="false">YEAR(D2717)</f>
        <v>2019</v>
      </c>
      <c r="F2717" s="5" t="n">
        <f aca="false">MONTH(D2717)</f>
        <v>3</v>
      </c>
      <c r="G2717" s="8" t="s">
        <v>9996</v>
      </c>
      <c r="H2717" s="5" t="e">
        <f aca="false">YEAR(G2717)</f>
        <v>#VALUE!</v>
      </c>
      <c r="I2717" s="5" t="e">
        <f aca="false">MONTH(G2717)</f>
        <v>#VALUE!</v>
      </c>
      <c r="J2717" s="0" t="s">
        <v>10473</v>
      </c>
      <c r="K2717" s="7" t="str">
        <f aca="false">_xlfn.CONCAT(LEFT(J2717,3),MID(J2717,5,3))</f>
        <v>047040</v>
      </c>
      <c r="L2717" s="0" t="s">
        <v>10474</v>
      </c>
      <c r="M2717" s="0" t="n">
        <v>1</v>
      </c>
      <c r="O2717" s="0" t="s">
        <v>9957</v>
      </c>
      <c r="P2717" s="0" t="e">
        <f aca="false">VLOOKUP(K2717,SQ!C:D,2,FALSE())</f>
        <v>#N/A</v>
      </c>
    </row>
    <row r="2718" customFormat="false" ht="12.8" hidden="true" customHeight="false" outlineLevel="0" collapsed="false">
      <c r="A2718" s="0" t="s">
        <v>10475</v>
      </c>
      <c r="B2718" s="0" t="s">
        <v>9953</v>
      </c>
      <c r="C2718" s="0" t="s">
        <v>9995</v>
      </c>
      <c r="D2718" s="9" t="n">
        <v>43738.8095717593</v>
      </c>
      <c r="E2718" s="5" t="n">
        <f aca="false">YEAR(D2718)</f>
        <v>2019</v>
      </c>
      <c r="F2718" s="5" t="n">
        <f aca="false">MONTH(D2718)</f>
        <v>9</v>
      </c>
      <c r="G2718" s="8" t="s">
        <v>9996</v>
      </c>
      <c r="H2718" s="5" t="e">
        <f aca="false">YEAR(G2718)</f>
        <v>#VALUE!</v>
      </c>
      <c r="I2718" s="5" t="e">
        <f aca="false">MONTH(G2718)</f>
        <v>#VALUE!</v>
      </c>
      <c r="J2718" s="0" t="s">
        <v>10476</v>
      </c>
      <c r="K2718" s="7" t="str">
        <f aca="false">_xlfn.CONCAT(LEFT(J2718,3),MID(J2718,5,3))</f>
        <v>001050</v>
      </c>
      <c r="L2718" s="0" t="s">
        <v>10477</v>
      </c>
      <c r="M2718" s="0" t="n">
        <v>1</v>
      </c>
      <c r="O2718" s="0" t="s">
        <v>9957</v>
      </c>
      <c r="P2718" s="0" t="str">
        <f aca="false">VLOOKUP(K2718,SQ!C:D,2,FALSE())</f>
        <v>Perimetro_Area_Central_sem_o_perimetro_do_Art_16_paragrafo_3º</v>
      </c>
    </row>
    <row r="2719" customFormat="false" ht="12.8" hidden="true" customHeight="false" outlineLevel="0" collapsed="false">
      <c r="A2719" s="0" t="s">
        <v>10478</v>
      </c>
      <c r="B2719" s="0" t="s">
        <v>9953</v>
      </c>
      <c r="C2719" s="0" t="s">
        <v>9995</v>
      </c>
      <c r="D2719" s="9" t="n">
        <v>43354.8041898148</v>
      </c>
      <c r="E2719" s="5" t="n">
        <f aca="false">YEAR(D2719)</f>
        <v>2018</v>
      </c>
      <c r="F2719" s="5" t="n">
        <f aca="false">MONTH(D2719)</f>
        <v>9</v>
      </c>
      <c r="G2719" s="8" t="s">
        <v>9996</v>
      </c>
      <c r="H2719" s="5" t="e">
        <f aca="false">YEAR(G2719)</f>
        <v>#VALUE!</v>
      </c>
      <c r="I2719" s="5" t="e">
        <f aca="false">MONTH(G2719)</f>
        <v>#VALUE!</v>
      </c>
      <c r="J2719" s="0" t="s">
        <v>10479</v>
      </c>
      <c r="K2719" s="7" t="str">
        <f aca="false">_xlfn.CONCAT(LEFT(J2719,3),MID(J2719,5,3))</f>
        <v>299004</v>
      </c>
      <c r="L2719" s="0" t="s">
        <v>10480</v>
      </c>
      <c r="M2719" s="0" t="n">
        <v>1</v>
      </c>
      <c r="O2719" s="0" t="s">
        <v>9957</v>
      </c>
      <c r="P2719" s="0" t="e">
        <f aca="false">VLOOKUP(K2719,SQ!C:D,2,FALSE())</f>
        <v>#N/A</v>
      </c>
    </row>
    <row r="2720" customFormat="false" ht="12.8" hidden="true" customHeight="false" outlineLevel="0" collapsed="false">
      <c r="A2720" s="0" t="s">
        <v>10481</v>
      </c>
      <c r="B2720" s="0" t="s">
        <v>9953</v>
      </c>
      <c r="C2720" s="0" t="s">
        <v>9967</v>
      </c>
      <c r="D2720" s="9" t="n">
        <v>43991.8462268519</v>
      </c>
      <c r="E2720" s="5" t="n">
        <f aca="false">YEAR(D2720)</f>
        <v>2020</v>
      </c>
      <c r="F2720" s="5" t="n">
        <f aca="false">MONTH(D2720)</f>
        <v>6</v>
      </c>
      <c r="G2720" s="8" t="n">
        <v>45147.125</v>
      </c>
      <c r="H2720" s="5" t="n">
        <f aca="false">YEAR(G2720)</f>
        <v>2023</v>
      </c>
      <c r="I2720" s="5" t="n">
        <f aca="false">MONTH(G2720)</f>
        <v>8</v>
      </c>
      <c r="J2720" s="0" t="s">
        <v>10482</v>
      </c>
      <c r="K2720" s="7" t="str">
        <f aca="false">_xlfn.CONCAT(LEFT(J2720,3),MID(J2720,5,3))</f>
        <v>134113</v>
      </c>
      <c r="L2720" s="0" t="s">
        <v>10483</v>
      </c>
      <c r="M2720" s="0" t="n">
        <v>1</v>
      </c>
      <c r="O2720" s="0" t="s">
        <v>9957</v>
      </c>
      <c r="P2720" s="0" t="e">
        <f aca="false">VLOOKUP(K2720,SQ!C:D,2,FALSE())</f>
        <v>#N/A</v>
      </c>
    </row>
    <row r="2721" customFormat="false" ht="12.8" hidden="true" customHeight="false" outlineLevel="0" collapsed="false">
      <c r="A2721" s="0" t="s">
        <v>10484</v>
      </c>
      <c r="B2721" s="0" t="s">
        <v>9953</v>
      </c>
      <c r="C2721" s="0" t="s">
        <v>9954</v>
      </c>
      <c r="D2721" s="9" t="n">
        <v>43585.8646296296</v>
      </c>
      <c r="E2721" s="5" t="n">
        <f aca="false">YEAR(D2721)</f>
        <v>2019</v>
      </c>
      <c r="F2721" s="5" t="n">
        <f aca="false">MONTH(D2721)</f>
        <v>4</v>
      </c>
      <c r="G2721" s="8" t="n">
        <v>45134.125</v>
      </c>
      <c r="H2721" s="5" t="n">
        <f aca="false">YEAR(G2721)</f>
        <v>2023</v>
      </c>
      <c r="I2721" s="5" t="n">
        <f aca="false">MONTH(G2721)</f>
        <v>7</v>
      </c>
      <c r="J2721" s="0" t="s">
        <v>10485</v>
      </c>
      <c r="K2721" s="7" t="str">
        <f aca="false">_xlfn.CONCAT(LEFT(J2721,3),MID(J2721,5,3))</f>
        <v>032053</v>
      </c>
      <c r="L2721" s="0" t="s">
        <v>10486</v>
      </c>
      <c r="M2721" s="0" t="n">
        <v>1</v>
      </c>
      <c r="O2721" s="0" t="s">
        <v>9957</v>
      </c>
      <c r="P2721" s="0" t="e">
        <f aca="false">VLOOKUP(K2721,SQ!C:D,2,FALSE())</f>
        <v>#N/A</v>
      </c>
    </row>
    <row r="2722" customFormat="false" ht="12.8" hidden="true" customHeight="false" outlineLevel="0" collapsed="false">
      <c r="A2722" s="0" t="s">
        <v>10487</v>
      </c>
      <c r="B2722" s="0" t="s">
        <v>9953</v>
      </c>
      <c r="C2722" s="0" t="s">
        <v>176</v>
      </c>
      <c r="D2722" s="9" t="n">
        <v>43945.3447337963</v>
      </c>
      <c r="E2722" s="5" t="n">
        <f aca="false">YEAR(D2722)</f>
        <v>2020</v>
      </c>
      <c r="F2722" s="5" t="n">
        <f aca="false">MONTH(D2722)</f>
        <v>4</v>
      </c>
      <c r="G2722" s="8" t="n">
        <v>45121.125</v>
      </c>
      <c r="H2722" s="5" t="n">
        <f aca="false">YEAR(G2722)</f>
        <v>2023</v>
      </c>
      <c r="I2722" s="5" t="n">
        <f aca="false">MONTH(G2722)</f>
        <v>7</v>
      </c>
      <c r="J2722" s="0" t="s">
        <v>10488</v>
      </c>
      <c r="K2722" s="7" t="str">
        <f aca="false">_xlfn.CONCAT(LEFT(J2722,3),MID(J2722,5,3))</f>
        <v>135124</v>
      </c>
      <c r="L2722" s="0" t="s">
        <v>10489</v>
      </c>
      <c r="M2722" s="0" t="n">
        <v>1</v>
      </c>
      <c r="O2722" s="0" t="s">
        <v>9957</v>
      </c>
      <c r="P2722" s="0" t="e">
        <f aca="false">VLOOKUP(K2722,SQ!C:D,2,FALSE())</f>
        <v>#N/A</v>
      </c>
    </row>
    <row r="2723" customFormat="false" ht="12.8" hidden="true" customHeight="false" outlineLevel="0" collapsed="false">
      <c r="A2723" s="0" t="s">
        <v>10490</v>
      </c>
      <c r="B2723" s="0" t="s">
        <v>9953</v>
      </c>
      <c r="C2723" s="0" t="s">
        <v>9995</v>
      </c>
      <c r="D2723" s="9" t="n">
        <v>44254.1306944444</v>
      </c>
      <c r="E2723" s="5" t="n">
        <f aca="false">YEAR(D2723)</f>
        <v>2021</v>
      </c>
      <c r="F2723" s="5" t="n">
        <f aca="false">MONTH(D2723)</f>
        <v>2</v>
      </c>
      <c r="G2723" s="8" t="s">
        <v>9996</v>
      </c>
      <c r="H2723" s="5" t="e">
        <f aca="false">YEAR(G2723)</f>
        <v>#VALUE!</v>
      </c>
      <c r="I2723" s="5" t="e">
        <f aca="false">MONTH(G2723)</f>
        <v>#VALUE!</v>
      </c>
      <c r="J2723" s="0" t="s">
        <v>10491</v>
      </c>
      <c r="K2723" s="7" t="str">
        <f aca="false">_xlfn.CONCAT(LEFT(J2723,3),MID(J2723,5,3))</f>
        <v>106001</v>
      </c>
      <c r="L2723" s="0" t="s">
        <v>10492</v>
      </c>
      <c r="M2723" s="0" t="n">
        <v>1</v>
      </c>
      <c r="O2723" s="0" t="s">
        <v>9957</v>
      </c>
      <c r="P2723" s="0" t="e">
        <f aca="false">VLOOKUP(K2723,SQ!C:D,2,FALSE())</f>
        <v>#N/A</v>
      </c>
    </row>
    <row r="2724" customFormat="false" ht="12.8" hidden="true" customHeight="false" outlineLevel="0" collapsed="false">
      <c r="A2724" s="0" t="s">
        <v>10493</v>
      </c>
      <c r="B2724" s="0" t="s">
        <v>9953</v>
      </c>
      <c r="C2724" s="0" t="s">
        <v>9995</v>
      </c>
      <c r="D2724" s="9" t="n">
        <v>43683.825462963</v>
      </c>
      <c r="E2724" s="5" t="n">
        <f aca="false">YEAR(D2724)</f>
        <v>2019</v>
      </c>
      <c r="F2724" s="5" t="n">
        <f aca="false">MONTH(D2724)</f>
        <v>8</v>
      </c>
      <c r="G2724" s="8" t="s">
        <v>9996</v>
      </c>
      <c r="H2724" s="5" t="e">
        <f aca="false">YEAR(G2724)</f>
        <v>#VALUE!</v>
      </c>
      <c r="I2724" s="5" t="e">
        <f aca="false">MONTH(G2724)</f>
        <v>#VALUE!</v>
      </c>
      <c r="J2724" s="0" t="s">
        <v>10494</v>
      </c>
      <c r="K2724" s="7" t="str">
        <f aca="false">_xlfn.CONCAT(LEFT(J2724,3),MID(J2724,5,3))</f>
        <v>299101</v>
      </c>
      <c r="L2724" s="0" t="s">
        <v>10495</v>
      </c>
      <c r="M2724" s="0" t="n">
        <v>1</v>
      </c>
      <c r="O2724" s="0" t="s">
        <v>9957</v>
      </c>
      <c r="P2724" s="0" t="e">
        <f aca="false">VLOOKUP(K2724,SQ!C:D,2,FALSE())</f>
        <v>#N/A</v>
      </c>
    </row>
    <row r="2725" customFormat="false" ht="12.8" hidden="true" customHeight="false" outlineLevel="0" collapsed="false">
      <c r="A2725" s="0" t="s">
        <v>10496</v>
      </c>
      <c r="B2725" s="0" t="s">
        <v>9953</v>
      </c>
      <c r="C2725" s="0" t="s">
        <v>9995</v>
      </c>
      <c r="D2725" s="9" t="n">
        <v>45090.7612384259</v>
      </c>
      <c r="E2725" s="5" t="n">
        <f aca="false">YEAR(D2725)</f>
        <v>2023</v>
      </c>
      <c r="F2725" s="5" t="n">
        <f aca="false">MONTH(D2725)</f>
        <v>6</v>
      </c>
      <c r="G2725" s="8" t="s">
        <v>9996</v>
      </c>
      <c r="H2725" s="5" t="e">
        <f aca="false">YEAR(G2725)</f>
        <v>#VALUE!</v>
      </c>
      <c r="I2725" s="5" t="e">
        <f aca="false">MONTH(G2725)</f>
        <v>#VALUE!</v>
      </c>
      <c r="J2725" s="0" t="s">
        <v>10410</v>
      </c>
      <c r="K2725" s="7" t="str">
        <f aca="false">_xlfn.CONCAT(LEFT(J2725,3),MID(J2725,5,3))</f>
        <v>016153</v>
      </c>
      <c r="L2725" s="0" t="s">
        <v>10411</v>
      </c>
      <c r="M2725" s="0" t="n">
        <v>1</v>
      </c>
      <c r="O2725" s="0" t="s">
        <v>9957</v>
      </c>
      <c r="P2725" s="0" t="e">
        <f aca="false">VLOOKUP(K2725,SQ!C:D,2,FALSE())</f>
        <v>#N/A</v>
      </c>
    </row>
    <row r="2726" customFormat="false" ht="12.8" hidden="true" customHeight="false" outlineLevel="0" collapsed="false">
      <c r="A2726" s="0" t="s">
        <v>10497</v>
      </c>
      <c r="B2726" s="0" t="s">
        <v>9953</v>
      </c>
      <c r="C2726" s="0" t="s">
        <v>9995</v>
      </c>
      <c r="D2726" s="9" t="n">
        <v>43262.8006018519</v>
      </c>
      <c r="E2726" s="5" t="n">
        <f aca="false">YEAR(D2726)</f>
        <v>2018</v>
      </c>
      <c r="F2726" s="5" t="n">
        <f aca="false">MONTH(D2726)</f>
        <v>6</v>
      </c>
      <c r="G2726" s="8" t="s">
        <v>9996</v>
      </c>
      <c r="H2726" s="5" t="e">
        <f aca="false">YEAR(G2726)</f>
        <v>#VALUE!</v>
      </c>
      <c r="I2726" s="5" t="e">
        <f aca="false">MONTH(G2726)</f>
        <v>#VALUE!</v>
      </c>
      <c r="J2726" s="0" t="s">
        <v>10498</v>
      </c>
      <c r="K2726" s="7" t="str">
        <f aca="false">_xlfn.CONCAT(LEFT(J2726,3),MID(J2726,5,3))</f>
        <v>019077</v>
      </c>
      <c r="L2726" s="0" t="s">
        <v>10499</v>
      </c>
      <c r="M2726" s="0" t="n">
        <v>1</v>
      </c>
      <c r="O2726" s="0" t="s">
        <v>9957</v>
      </c>
      <c r="P2726" s="0" t="str">
        <f aca="false">VLOOKUP(K2726,SQ!C:D,2,FALSE())</f>
        <v>AIU Setor Central</v>
      </c>
    </row>
    <row r="2727" customFormat="false" ht="12.8" hidden="true" customHeight="false" outlineLevel="0" collapsed="false">
      <c r="A2727" s="0" t="s">
        <v>10500</v>
      </c>
      <c r="B2727" s="0" t="s">
        <v>9953</v>
      </c>
      <c r="C2727" s="0" t="s">
        <v>9995</v>
      </c>
      <c r="D2727" s="9" t="n">
        <v>45078.7630671296</v>
      </c>
      <c r="E2727" s="5" t="n">
        <f aca="false">YEAR(D2727)</f>
        <v>2023</v>
      </c>
      <c r="F2727" s="5" t="n">
        <f aca="false">MONTH(D2727)</f>
        <v>6</v>
      </c>
      <c r="G2727" s="8" t="s">
        <v>9996</v>
      </c>
      <c r="H2727" s="5" t="e">
        <f aca="false">YEAR(G2727)</f>
        <v>#VALUE!</v>
      </c>
      <c r="I2727" s="5" t="e">
        <f aca="false">MONTH(G2727)</f>
        <v>#VALUE!</v>
      </c>
      <c r="J2727" s="0" t="s">
        <v>10501</v>
      </c>
      <c r="K2727" s="7" t="str">
        <f aca="false">_xlfn.CONCAT(LEFT(J2727,3),MID(J2727,5,3))</f>
        <v>112602</v>
      </c>
      <c r="L2727" s="0" t="s">
        <v>10502</v>
      </c>
      <c r="M2727" s="0" t="n">
        <v>1</v>
      </c>
      <c r="O2727" s="0" t="s">
        <v>9957</v>
      </c>
      <c r="P2727" s="0" t="e">
        <f aca="false">VLOOKUP(K2727,SQ!C:D,2,FALSE())</f>
        <v>#N/A</v>
      </c>
    </row>
    <row r="2728" customFormat="false" ht="12.8" hidden="true" customHeight="false" outlineLevel="0" collapsed="false">
      <c r="A2728" s="0" t="s">
        <v>10503</v>
      </c>
      <c r="B2728" s="0" t="s">
        <v>9953</v>
      </c>
      <c r="C2728" s="0" t="s">
        <v>9995</v>
      </c>
      <c r="D2728" s="9" t="n">
        <v>44028.5279976852</v>
      </c>
      <c r="E2728" s="5" t="n">
        <f aca="false">YEAR(D2728)</f>
        <v>2020</v>
      </c>
      <c r="F2728" s="5" t="n">
        <f aca="false">MONTH(D2728)</f>
        <v>7</v>
      </c>
      <c r="G2728" s="8" t="s">
        <v>9996</v>
      </c>
      <c r="H2728" s="5" t="e">
        <f aca="false">YEAR(G2728)</f>
        <v>#VALUE!</v>
      </c>
      <c r="I2728" s="5" t="e">
        <f aca="false">MONTH(G2728)</f>
        <v>#VALUE!</v>
      </c>
      <c r="J2728" s="0" t="s">
        <v>10504</v>
      </c>
      <c r="K2728" s="7" t="str">
        <f aca="false">_xlfn.CONCAT(LEFT(J2728,3),MID(J2728,5,3))</f>
        <v>097039</v>
      </c>
      <c r="L2728" s="0" t="s">
        <v>10505</v>
      </c>
      <c r="M2728" s="0" t="n">
        <v>1</v>
      </c>
      <c r="O2728" s="0" t="s">
        <v>9957</v>
      </c>
      <c r="P2728" s="0" t="e">
        <f aca="false">VLOOKUP(K2728,SQ!C:D,2,FALSE())</f>
        <v>#N/A</v>
      </c>
    </row>
    <row r="2729" customFormat="false" ht="12.8" hidden="true" customHeight="false" outlineLevel="0" collapsed="false">
      <c r="A2729" s="0" t="s">
        <v>10506</v>
      </c>
      <c r="B2729" s="0" t="s">
        <v>9953</v>
      </c>
      <c r="C2729" s="0" t="s">
        <v>9995</v>
      </c>
      <c r="D2729" s="9" t="n">
        <v>45084.5491782407</v>
      </c>
      <c r="E2729" s="5" t="n">
        <f aca="false">YEAR(D2729)</f>
        <v>2023</v>
      </c>
      <c r="F2729" s="5" t="n">
        <f aca="false">MONTH(D2729)</f>
        <v>6</v>
      </c>
      <c r="G2729" s="8" t="s">
        <v>9996</v>
      </c>
      <c r="H2729" s="5" t="e">
        <f aca="false">YEAR(G2729)</f>
        <v>#VALUE!</v>
      </c>
      <c r="I2729" s="5" t="e">
        <f aca="false">MONTH(G2729)</f>
        <v>#VALUE!</v>
      </c>
      <c r="J2729" s="0" t="s">
        <v>10507</v>
      </c>
      <c r="K2729" s="7" t="str">
        <f aca="false">_xlfn.CONCAT(LEFT(J2729,3),MID(J2729,5,3))</f>
        <v>081043</v>
      </c>
      <c r="L2729" s="0" t="s">
        <v>10508</v>
      </c>
      <c r="M2729" s="0" t="n">
        <v>1</v>
      </c>
      <c r="O2729" s="0" t="s">
        <v>9957</v>
      </c>
      <c r="P2729" s="0" t="e">
        <f aca="false">VLOOKUP(K2729,SQ!C:D,2,FALSE())</f>
        <v>#N/A</v>
      </c>
    </row>
    <row r="2730" customFormat="false" ht="12.8" hidden="true" customHeight="false" outlineLevel="0" collapsed="false">
      <c r="A2730" s="0" t="s">
        <v>10509</v>
      </c>
      <c r="B2730" s="0" t="s">
        <v>9953</v>
      </c>
      <c r="C2730" s="0" t="s">
        <v>9995</v>
      </c>
      <c r="D2730" s="9" t="n">
        <v>43916.7798726852</v>
      </c>
      <c r="E2730" s="5" t="n">
        <f aca="false">YEAR(D2730)</f>
        <v>2020</v>
      </c>
      <c r="F2730" s="5" t="n">
        <f aca="false">MONTH(D2730)</f>
        <v>3</v>
      </c>
      <c r="G2730" s="8" t="s">
        <v>9996</v>
      </c>
      <c r="H2730" s="5" t="e">
        <f aca="false">YEAR(G2730)</f>
        <v>#VALUE!</v>
      </c>
      <c r="I2730" s="5" t="e">
        <f aca="false">MONTH(G2730)</f>
        <v>#VALUE!</v>
      </c>
      <c r="J2730" s="0" t="s">
        <v>10510</v>
      </c>
      <c r="K2730" s="7" t="str">
        <f aca="false">_xlfn.CONCAT(LEFT(J2730,3),MID(J2730,5,3))</f>
        <v>041021</v>
      </c>
      <c r="L2730" s="0" t="s">
        <v>10511</v>
      </c>
      <c r="M2730" s="0" t="n">
        <v>1</v>
      </c>
      <c r="O2730" s="0" t="s">
        <v>9957</v>
      </c>
      <c r="P2730" s="0" t="e">
        <f aca="false">VLOOKUP(K2730,SQ!C:D,2,FALSE())</f>
        <v>#N/A</v>
      </c>
    </row>
    <row r="2731" customFormat="false" ht="12.8" hidden="true" customHeight="false" outlineLevel="0" collapsed="false">
      <c r="A2731" s="0" t="s">
        <v>10512</v>
      </c>
      <c r="B2731" s="0" t="s">
        <v>9953</v>
      </c>
      <c r="C2731" s="0" t="s">
        <v>10153</v>
      </c>
      <c r="D2731" s="9" t="n">
        <v>42690.7707638889</v>
      </c>
      <c r="E2731" s="5" t="n">
        <f aca="false">YEAR(D2731)</f>
        <v>2016</v>
      </c>
      <c r="F2731" s="5" t="n">
        <f aca="false">MONTH(D2731)</f>
        <v>11</v>
      </c>
      <c r="G2731" s="8" t="s">
        <v>9996</v>
      </c>
      <c r="H2731" s="5" t="e">
        <f aca="false">YEAR(G2731)</f>
        <v>#VALUE!</v>
      </c>
      <c r="I2731" s="5" t="e">
        <f aca="false">MONTH(G2731)</f>
        <v>#VALUE!</v>
      </c>
      <c r="J2731" s="0" t="s">
        <v>10513</v>
      </c>
      <c r="K2731" s="7" t="str">
        <f aca="false">_xlfn.CONCAT(LEFT(J2731,3),MID(J2731,5,3))</f>
        <v>037047</v>
      </c>
      <c r="L2731" s="0" t="s">
        <v>10514</v>
      </c>
      <c r="M2731" s="0" t="n">
        <v>1</v>
      </c>
      <c r="O2731" s="0" t="s">
        <v>9957</v>
      </c>
      <c r="P2731" s="0" t="e">
        <f aca="false">VLOOKUP(K2731,SQ!C:D,2,FALSE())</f>
        <v>#N/A</v>
      </c>
    </row>
    <row r="2732" customFormat="false" ht="12.8" hidden="true" customHeight="false" outlineLevel="0" collapsed="false">
      <c r="A2732" s="0" t="s">
        <v>10515</v>
      </c>
      <c r="B2732" s="0" t="s">
        <v>9953</v>
      </c>
      <c r="C2732" s="0" t="s">
        <v>9967</v>
      </c>
      <c r="D2732" s="9" t="n">
        <v>42188.7526388889</v>
      </c>
      <c r="E2732" s="5" t="n">
        <f aca="false">YEAR(D2732)</f>
        <v>2015</v>
      </c>
      <c r="F2732" s="5" t="n">
        <f aca="false">MONTH(D2732)</f>
        <v>7</v>
      </c>
      <c r="G2732" s="8" t="n">
        <v>45120.125</v>
      </c>
      <c r="H2732" s="5" t="n">
        <f aca="false">YEAR(G2732)</f>
        <v>2023</v>
      </c>
      <c r="I2732" s="5" t="n">
        <f aca="false">MONTH(G2732)</f>
        <v>7</v>
      </c>
      <c r="J2732" s="0" t="s">
        <v>10516</v>
      </c>
      <c r="K2732" s="7" t="str">
        <f aca="false">_xlfn.CONCAT(LEFT(J2732,3),MID(J2732,5,3))</f>
        <v>041182</v>
      </c>
      <c r="L2732" s="0" t="s">
        <v>10517</v>
      </c>
      <c r="M2732" s="0" t="n">
        <v>1</v>
      </c>
      <c r="O2732" s="0" t="s">
        <v>9957</v>
      </c>
      <c r="P2732" s="0" t="e">
        <f aca="false">VLOOKUP(K2732,SQ!C:D,2,FALSE())</f>
        <v>#N/A</v>
      </c>
    </row>
    <row r="2733" customFormat="false" ht="12.8" hidden="true" customHeight="false" outlineLevel="0" collapsed="false">
      <c r="A2733" s="0" t="s">
        <v>10518</v>
      </c>
      <c r="B2733" s="0" t="s">
        <v>9953</v>
      </c>
      <c r="C2733" s="0" t="s">
        <v>9995</v>
      </c>
      <c r="D2733" s="9" t="n">
        <v>42887.8006597222</v>
      </c>
      <c r="E2733" s="5" t="n">
        <f aca="false">YEAR(D2733)</f>
        <v>2017</v>
      </c>
      <c r="F2733" s="5" t="n">
        <f aca="false">MONTH(D2733)</f>
        <v>6</v>
      </c>
      <c r="G2733" s="8" t="s">
        <v>9996</v>
      </c>
      <c r="H2733" s="5" t="e">
        <f aca="false">YEAR(G2733)</f>
        <v>#VALUE!</v>
      </c>
      <c r="I2733" s="5" t="e">
        <f aca="false">MONTH(G2733)</f>
        <v>#VALUE!</v>
      </c>
      <c r="J2733" s="0" t="s">
        <v>10519</v>
      </c>
      <c r="K2733" s="7" t="str">
        <f aca="false">_xlfn.CONCAT(LEFT(J2733,3),MID(J2733,5,3))</f>
        <v>101279</v>
      </c>
      <c r="L2733" s="0" t="s">
        <v>10520</v>
      </c>
      <c r="M2733" s="0" t="n">
        <v>1</v>
      </c>
      <c r="O2733" s="0" t="s">
        <v>9957</v>
      </c>
      <c r="P2733" s="0" t="e">
        <f aca="false">VLOOKUP(K2733,SQ!C:D,2,FALSE())</f>
        <v>#N/A</v>
      </c>
    </row>
    <row r="2734" customFormat="false" ht="12.8" hidden="true" customHeight="false" outlineLevel="0" collapsed="false">
      <c r="A2734" s="0" t="s">
        <v>10521</v>
      </c>
      <c r="B2734" s="0" t="s">
        <v>9953</v>
      </c>
      <c r="C2734" s="0" t="s">
        <v>9995</v>
      </c>
      <c r="D2734" s="9" t="n">
        <v>43119.7817592593</v>
      </c>
      <c r="E2734" s="5" t="n">
        <f aca="false">YEAR(D2734)</f>
        <v>2018</v>
      </c>
      <c r="F2734" s="5" t="n">
        <f aca="false">MONTH(D2734)</f>
        <v>1</v>
      </c>
      <c r="G2734" s="8" t="s">
        <v>9996</v>
      </c>
      <c r="H2734" s="5" t="e">
        <f aca="false">YEAR(G2734)</f>
        <v>#VALUE!</v>
      </c>
      <c r="I2734" s="5" t="e">
        <f aca="false">MONTH(G2734)</f>
        <v>#VALUE!</v>
      </c>
      <c r="J2734" s="0" t="s">
        <v>10522</v>
      </c>
      <c r="K2734" s="7" t="str">
        <f aca="false">_xlfn.CONCAT(LEFT(J2734,3),MID(J2734,5,3))</f>
        <v>165312</v>
      </c>
      <c r="L2734" s="0" t="s">
        <v>10523</v>
      </c>
      <c r="M2734" s="0" t="n">
        <v>1</v>
      </c>
      <c r="O2734" s="0" t="s">
        <v>9957</v>
      </c>
      <c r="P2734" s="0" t="e">
        <f aca="false">VLOOKUP(K2734,SQ!C:D,2,FALSE())</f>
        <v>#N/A</v>
      </c>
    </row>
    <row r="2735" customFormat="false" ht="12.8" hidden="true" customHeight="false" outlineLevel="0" collapsed="false">
      <c r="A2735" s="0" t="s">
        <v>10524</v>
      </c>
      <c r="B2735" s="0" t="s">
        <v>9953</v>
      </c>
      <c r="C2735" s="0" t="s">
        <v>9995</v>
      </c>
      <c r="D2735" s="9" t="n">
        <v>45139.4885532407</v>
      </c>
      <c r="E2735" s="5" t="n">
        <f aca="false">YEAR(D2735)</f>
        <v>2023</v>
      </c>
      <c r="F2735" s="5" t="n">
        <f aca="false">MONTH(D2735)</f>
        <v>8</v>
      </c>
      <c r="G2735" s="8" t="s">
        <v>9996</v>
      </c>
      <c r="H2735" s="5" t="e">
        <f aca="false">YEAR(G2735)</f>
        <v>#VALUE!</v>
      </c>
      <c r="I2735" s="5" t="e">
        <f aca="false">MONTH(G2735)</f>
        <v>#VALUE!</v>
      </c>
      <c r="J2735" s="0" t="s">
        <v>10320</v>
      </c>
      <c r="K2735" s="7" t="str">
        <f aca="false">_xlfn.CONCAT(LEFT(J2735,3),MID(J2735,5,3))</f>
        <v>027064</v>
      </c>
      <c r="L2735" s="0" t="s">
        <v>10321</v>
      </c>
      <c r="M2735" s="0" t="n">
        <v>1</v>
      </c>
      <c r="O2735" s="0" t="s">
        <v>9957</v>
      </c>
      <c r="P2735" s="0" t="e">
        <f aca="false">VLOOKUP(K2735,SQ!C:D,2,FALSE())</f>
        <v>#N/A</v>
      </c>
    </row>
    <row r="2736" customFormat="false" ht="12.8" hidden="true" customHeight="false" outlineLevel="0" collapsed="false">
      <c r="A2736" s="0" t="s">
        <v>10487</v>
      </c>
      <c r="B2736" s="0" t="s">
        <v>9953</v>
      </c>
      <c r="C2736" s="0" t="s">
        <v>10153</v>
      </c>
      <c r="D2736" s="9" t="n">
        <v>43945.3447337963</v>
      </c>
      <c r="E2736" s="5" t="n">
        <f aca="false">YEAR(D2736)</f>
        <v>2020</v>
      </c>
      <c r="F2736" s="5" t="n">
        <f aca="false">MONTH(D2736)</f>
        <v>4</v>
      </c>
      <c r="G2736" s="8" t="s">
        <v>9996</v>
      </c>
      <c r="H2736" s="5" t="e">
        <f aca="false">YEAR(G2736)</f>
        <v>#VALUE!</v>
      </c>
      <c r="I2736" s="5" t="e">
        <f aca="false">MONTH(G2736)</f>
        <v>#VALUE!</v>
      </c>
      <c r="J2736" s="0" t="s">
        <v>10488</v>
      </c>
      <c r="K2736" s="7" t="str">
        <f aca="false">_xlfn.CONCAT(LEFT(J2736,3),MID(J2736,5,3))</f>
        <v>135124</v>
      </c>
      <c r="L2736" s="0" t="s">
        <v>10489</v>
      </c>
      <c r="M2736" s="0" t="n">
        <v>1</v>
      </c>
      <c r="O2736" s="0" t="s">
        <v>9957</v>
      </c>
      <c r="P2736" s="0" t="e">
        <f aca="false">VLOOKUP(K2736,SQ!C:D,2,FALSE())</f>
        <v>#N/A</v>
      </c>
    </row>
    <row r="2737" customFormat="false" ht="12.8" hidden="true" customHeight="false" outlineLevel="0" collapsed="false">
      <c r="A2737" s="0" t="s">
        <v>10412</v>
      </c>
      <c r="B2737" s="0" t="s">
        <v>9953</v>
      </c>
      <c r="C2737" s="0" t="s">
        <v>9995</v>
      </c>
      <c r="D2737" s="9" t="n">
        <v>43915.3374537037</v>
      </c>
      <c r="E2737" s="5" t="n">
        <f aca="false">YEAR(D2737)</f>
        <v>2020</v>
      </c>
      <c r="F2737" s="5" t="n">
        <f aca="false">MONTH(D2737)</f>
        <v>3</v>
      </c>
      <c r="G2737" s="8" t="s">
        <v>9996</v>
      </c>
      <c r="H2737" s="5" t="e">
        <f aca="false">YEAR(G2737)</f>
        <v>#VALUE!</v>
      </c>
      <c r="I2737" s="5" t="e">
        <f aca="false">MONTH(G2737)</f>
        <v>#VALUE!</v>
      </c>
      <c r="J2737" s="0" t="s">
        <v>10413</v>
      </c>
      <c r="K2737" s="7" t="str">
        <f aca="false">_xlfn.CONCAT(LEFT(J2737,3),MID(J2737,5,3))</f>
        <v>132136</v>
      </c>
      <c r="L2737" s="0" t="s">
        <v>10414</v>
      </c>
      <c r="M2737" s="0" t="n">
        <v>1</v>
      </c>
      <c r="O2737" s="0" t="s">
        <v>9957</v>
      </c>
      <c r="P2737" s="0" t="e">
        <f aca="false">VLOOKUP(K2737,SQ!C:D,2,FALSE())</f>
        <v>#N/A</v>
      </c>
    </row>
    <row r="2738" customFormat="false" ht="12.8" hidden="true" customHeight="false" outlineLevel="0" collapsed="false">
      <c r="A2738" s="0" t="s">
        <v>10525</v>
      </c>
      <c r="B2738" s="0" t="s">
        <v>9953</v>
      </c>
      <c r="C2738" s="0" t="s">
        <v>9995</v>
      </c>
      <c r="D2738" s="9" t="n">
        <v>43742.8344328704</v>
      </c>
      <c r="E2738" s="5" t="n">
        <f aca="false">YEAR(D2738)</f>
        <v>2019</v>
      </c>
      <c r="F2738" s="5" t="n">
        <f aca="false">MONTH(D2738)</f>
        <v>10</v>
      </c>
      <c r="G2738" s="8" t="s">
        <v>9996</v>
      </c>
      <c r="H2738" s="5" t="e">
        <f aca="false">YEAR(G2738)</f>
        <v>#VALUE!</v>
      </c>
      <c r="I2738" s="5" t="e">
        <f aca="false">MONTH(G2738)</f>
        <v>#VALUE!</v>
      </c>
      <c r="J2738" s="0" t="s">
        <v>10526</v>
      </c>
      <c r="K2738" s="7" t="str">
        <f aca="false">_xlfn.CONCAT(LEFT(J2738,3),MID(J2738,5,3))</f>
        <v>019024</v>
      </c>
      <c r="L2738" s="0" t="s">
        <v>10527</v>
      </c>
      <c r="M2738" s="0" t="n">
        <v>1</v>
      </c>
      <c r="O2738" s="0" t="s">
        <v>9957</v>
      </c>
      <c r="P2738" s="0" t="str">
        <f aca="false">VLOOKUP(K2738,SQ!C:D,2,FALSE())</f>
        <v>AIU Setor Central</v>
      </c>
    </row>
    <row r="2739" customFormat="false" ht="12.8" hidden="true" customHeight="false" outlineLevel="0" collapsed="false">
      <c r="A2739" s="0" t="s">
        <v>10458</v>
      </c>
      <c r="B2739" s="0" t="s">
        <v>9953</v>
      </c>
      <c r="C2739" s="0" t="s">
        <v>9995</v>
      </c>
      <c r="D2739" s="9" t="n">
        <v>44098.5187962963</v>
      </c>
      <c r="E2739" s="5" t="n">
        <f aca="false">YEAR(D2739)</f>
        <v>2020</v>
      </c>
      <c r="F2739" s="5" t="n">
        <f aca="false">MONTH(D2739)</f>
        <v>9</v>
      </c>
      <c r="G2739" s="8" t="s">
        <v>9996</v>
      </c>
      <c r="H2739" s="5" t="e">
        <f aca="false">YEAR(G2739)</f>
        <v>#VALUE!</v>
      </c>
      <c r="I2739" s="5" t="e">
        <f aca="false">MONTH(G2739)</f>
        <v>#VALUE!</v>
      </c>
      <c r="J2739" s="0" t="s">
        <v>10459</v>
      </c>
      <c r="K2739" s="7" t="str">
        <f aca="false">_xlfn.CONCAT(LEFT(J2739,3),MID(J2739,5,3))</f>
        <v>084009</v>
      </c>
      <c r="L2739" s="0" t="s">
        <v>10460</v>
      </c>
      <c r="M2739" s="0" t="n">
        <v>1</v>
      </c>
      <c r="O2739" s="0" t="s">
        <v>9957</v>
      </c>
      <c r="P2739" s="0" t="e">
        <f aca="false">VLOOKUP(K2739,SQ!C:D,2,FALSE())</f>
        <v>#N/A</v>
      </c>
    </row>
    <row r="2740" customFormat="false" ht="12.8" hidden="true" customHeight="false" outlineLevel="0" collapsed="false">
      <c r="A2740" s="0" t="s">
        <v>10458</v>
      </c>
      <c r="B2740" s="0" t="s">
        <v>9953</v>
      </c>
      <c r="C2740" s="0" t="s">
        <v>9995</v>
      </c>
      <c r="D2740" s="9" t="n">
        <v>44098.5187962963</v>
      </c>
      <c r="E2740" s="5" t="n">
        <f aca="false">YEAR(D2740)</f>
        <v>2020</v>
      </c>
      <c r="F2740" s="5" t="n">
        <f aca="false">MONTH(D2740)</f>
        <v>9</v>
      </c>
      <c r="G2740" s="8" t="s">
        <v>9996</v>
      </c>
      <c r="H2740" s="5" t="e">
        <f aca="false">YEAR(G2740)</f>
        <v>#VALUE!</v>
      </c>
      <c r="I2740" s="5" t="e">
        <f aca="false">MONTH(G2740)</f>
        <v>#VALUE!</v>
      </c>
      <c r="J2740" s="0" t="s">
        <v>10461</v>
      </c>
      <c r="K2740" s="7" t="str">
        <f aca="false">_xlfn.CONCAT(LEFT(J2740,3),MID(J2740,5,3))</f>
        <v>084009</v>
      </c>
      <c r="L2740" s="0" t="s">
        <v>10462</v>
      </c>
      <c r="M2740" s="0" t="n">
        <v>1</v>
      </c>
      <c r="O2740" s="0" t="s">
        <v>9957</v>
      </c>
      <c r="P2740" s="0" t="e">
        <f aca="false">VLOOKUP(K2740,SQ!C:D,2,FALSE())</f>
        <v>#N/A</v>
      </c>
    </row>
    <row r="2741" customFormat="false" ht="12.8" hidden="true" customHeight="false" outlineLevel="0" collapsed="false">
      <c r="A2741" s="0" t="s">
        <v>10528</v>
      </c>
      <c r="B2741" s="0" t="s">
        <v>9953</v>
      </c>
      <c r="C2741" s="0" t="s">
        <v>9995</v>
      </c>
      <c r="D2741" s="9" t="n">
        <v>44162.4651157407</v>
      </c>
      <c r="E2741" s="5" t="n">
        <f aca="false">YEAR(D2741)</f>
        <v>2020</v>
      </c>
      <c r="F2741" s="5" t="n">
        <f aca="false">MONTH(D2741)</f>
        <v>11</v>
      </c>
      <c r="G2741" s="8" t="s">
        <v>9996</v>
      </c>
      <c r="H2741" s="5" t="e">
        <f aca="false">YEAR(G2741)</f>
        <v>#VALUE!</v>
      </c>
      <c r="I2741" s="5" t="e">
        <f aca="false">MONTH(G2741)</f>
        <v>#VALUE!</v>
      </c>
      <c r="J2741" s="0" t="s">
        <v>10529</v>
      </c>
      <c r="K2741" s="7" t="str">
        <f aca="false">_xlfn.CONCAT(LEFT(J2741,3),MID(J2741,5,3))</f>
        <v>101374</v>
      </c>
      <c r="L2741" s="0" t="s">
        <v>10530</v>
      </c>
      <c r="M2741" s="0" t="n">
        <v>1</v>
      </c>
      <c r="O2741" s="0" t="s">
        <v>9957</v>
      </c>
      <c r="P2741" s="0" t="e">
        <f aca="false">VLOOKUP(K2741,SQ!C:D,2,FALSE())</f>
        <v>#N/A</v>
      </c>
    </row>
    <row r="2742" customFormat="false" ht="12.8" hidden="true" customHeight="false" outlineLevel="0" collapsed="false">
      <c r="A2742" s="0" t="s">
        <v>10531</v>
      </c>
      <c r="B2742" s="0" t="s">
        <v>9953</v>
      </c>
      <c r="C2742" s="0" t="s">
        <v>9995</v>
      </c>
      <c r="D2742" s="9" t="n">
        <v>45173.4575347222</v>
      </c>
      <c r="E2742" s="5" t="n">
        <f aca="false">YEAR(D2742)</f>
        <v>2023</v>
      </c>
      <c r="F2742" s="5" t="n">
        <f aca="false">MONTH(D2742)</f>
        <v>9</v>
      </c>
      <c r="G2742" s="8" t="s">
        <v>9996</v>
      </c>
      <c r="H2742" s="5" t="e">
        <f aca="false">YEAR(G2742)</f>
        <v>#VALUE!</v>
      </c>
      <c r="I2742" s="5" t="e">
        <f aca="false">MONTH(G2742)</f>
        <v>#VALUE!</v>
      </c>
      <c r="J2742" s="0" t="s">
        <v>10532</v>
      </c>
      <c r="K2742" s="7" t="str">
        <f aca="false">_xlfn.CONCAT(LEFT(J2742,3),MID(J2742,5,3))</f>
        <v>306064</v>
      </c>
      <c r="L2742" s="0" t="s">
        <v>10533</v>
      </c>
      <c r="M2742" s="0" t="n">
        <v>1</v>
      </c>
      <c r="O2742" s="0" t="s">
        <v>9957</v>
      </c>
      <c r="P2742" s="0" t="e">
        <f aca="false">VLOOKUP(K2742,SQ!C:D,2,FALSE())</f>
        <v>#N/A</v>
      </c>
    </row>
    <row r="2743" customFormat="false" ht="12.8" hidden="true" customHeight="false" outlineLevel="0" collapsed="false">
      <c r="A2743" s="0" t="s">
        <v>10534</v>
      </c>
      <c r="B2743" s="0" t="s">
        <v>9953</v>
      </c>
      <c r="C2743" s="0" t="s">
        <v>9995</v>
      </c>
      <c r="D2743" s="9" t="n">
        <v>42621.5430092593</v>
      </c>
      <c r="E2743" s="5" t="n">
        <f aca="false">YEAR(D2743)</f>
        <v>2016</v>
      </c>
      <c r="F2743" s="5" t="n">
        <f aca="false">MONTH(D2743)</f>
        <v>9</v>
      </c>
      <c r="G2743" s="8" t="s">
        <v>9996</v>
      </c>
      <c r="H2743" s="5" t="e">
        <f aca="false">YEAR(G2743)</f>
        <v>#VALUE!</v>
      </c>
      <c r="I2743" s="5" t="e">
        <f aca="false">MONTH(G2743)</f>
        <v>#VALUE!</v>
      </c>
      <c r="J2743" s="0" t="s">
        <v>10535</v>
      </c>
      <c r="K2743" s="7" t="str">
        <f aca="false">_xlfn.CONCAT(LEFT(J2743,3),MID(J2743,5,3))</f>
        <v>088272</v>
      </c>
      <c r="L2743" s="0" t="s">
        <v>10536</v>
      </c>
      <c r="M2743" s="0" t="n">
        <v>1</v>
      </c>
      <c r="O2743" s="0" t="s">
        <v>9957</v>
      </c>
      <c r="P2743" s="0" t="e">
        <f aca="false">VLOOKUP(K2743,SQ!C:D,2,FALSE())</f>
        <v>#N/A</v>
      </c>
    </row>
    <row r="2744" customFormat="false" ht="12.8" hidden="true" customHeight="false" outlineLevel="0" collapsed="false">
      <c r="A2744" s="0" t="s">
        <v>10537</v>
      </c>
      <c r="B2744" s="0" t="s">
        <v>9953</v>
      </c>
      <c r="C2744" s="0" t="s">
        <v>9995</v>
      </c>
      <c r="D2744" s="9" t="n">
        <v>43168.7800810185</v>
      </c>
      <c r="E2744" s="5" t="n">
        <f aca="false">YEAR(D2744)</f>
        <v>2018</v>
      </c>
      <c r="F2744" s="5" t="n">
        <f aca="false">MONTH(D2744)</f>
        <v>3</v>
      </c>
      <c r="G2744" s="8" t="s">
        <v>9996</v>
      </c>
      <c r="H2744" s="5" t="e">
        <f aca="false">YEAR(G2744)</f>
        <v>#VALUE!</v>
      </c>
      <c r="I2744" s="5" t="e">
        <f aca="false">MONTH(G2744)</f>
        <v>#VALUE!</v>
      </c>
      <c r="J2744" s="0" t="s">
        <v>10538</v>
      </c>
      <c r="K2744" s="7" t="str">
        <f aca="false">_xlfn.CONCAT(LEFT(J2744,3),MID(J2744,5,3))</f>
        <v>070235</v>
      </c>
      <c r="L2744" s="0" t="s">
        <v>10539</v>
      </c>
      <c r="M2744" s="0" t="n">
        <v>1</v>
      </c>
      <c r="O2744" s="0" t="s">
        <v>9957</v>
      </c>
      <c r="P2744" s="0" t="e">
        <f aca="false">VLOOKUP(K2744,SQ!C:D,2,FALSE())</f>
        <v>#N/A</v>
      </c>
    </row>
    <row r="2745" customFormat="false" ht="12.8" hidden="true" customHeight="false" outlineLevel="0" collapsed="false">
      <c r="A2745" s="0" t="s">
        <v>10540</v>
      </c>
      <c r="B2745" s="0" t="s">
        <v>9953</v>
      </c>
      <c r="C2745" s="0" t="s">
        <v>9995</v>
      </c>
      <c r="D2745" s="9" t="n">
        <v>45181.7175</v>
      </c>
      <c r="E2745" s="5" t="n">
        <f aca="false">YEAR(D2745)</f>
        <v>2023</v>
      </c>
      <c r="F2745" s="5" t="n">
        <f aca="false">MONTH(D2745)</f>
        <v>9</v>
      </c>
      <c r="G2745" s="8" t="s">
        <v>9996</v>
      </c>
      <c r="H2745" s="5" t="e">
        <f aca="false">YEAR(G2745)</f>
        <v>#VALUE!</v>
      </c>
      <c r="I2745" s="5" t="e">
        <f aca="false">MONTH(G2745)</f>
        <v>#VALUE!</v>
      </c>
      <c r="J2745" s="0" t="s">
        <v>10541</v>
      </c>
      <c r="K2745" s="7" t="str">
        <f aca="false">_xlfn.CONCAT(LEFT(J2745,3),MID(J2745,5,3))</f>
        <v>032048</v>
      </c>
      <c r="L2745" s="0" t="s">
        <v>10542</v>
      </c>
      <c r="M2745" s="0" t="n">
        <v>1</v>
      </c>
      <c r="O2745" s="0" t="s">
        <v>9957</v>
      </c>
      <c r="P2745" s="0" t="e">
        <f aca="false">VLOOKUP(K2745,SQ!C:D,2,FALSE())</f>
        <v>#N/A</v>
      </c>
    </row>
    <row r="2746" customFormat="false" ht="12.8" hidden="true" customHeight="false" outlineLevel="0" collapsed="false">
      <c r="A2746" s="0" t="s">
        <v>10543</v>
      </c>
      <c r="B2746" s="0" t="s">
        <v>9953</v>
      </c>
      <c r="C2746" s="0" t="s">
        <v>9995</v>
      </c>
      <c r="D2746" s="9" t="n">
        <v>45189.7596527778</v>
      </c>
      <c r="E2746" s="5" t="n">
        <f aca="false">YEAR(D2746)</f>
        <v>2023</v>
      </c>
      <c r="F2746" s="5" t="n">
        <f aca="false">MONTH(D2746)</f>
        <v>9</v>
      </c>
      <c r="G2746" s="8" t="s">
        <v>9996</v>
      </c>
      <c r="H2746" s="5" t="e">
        <f aca="false">YEAR(G2746)</f>
        <v>#VALUE!</v>
      </c>
      <c r="I2746" s="5" t="e">
        <f aca="false">MONTH(G2746)</f>
        <v>#VALUE!</v>
      </c>
      <c r="J2746" s="0" t="s">
        <v>10133</v>
      </c>
      <c r="K2746" s="7" t="str">
        <f aca="false">_xlfn.CONCAT(LEFT(J2746,3),MID(J2746,5,3))</f>
        <v>015098</v>
      </c>
      <c r="L2746" s="0" t="s">
        <v>10134</v>
      </c>
      <c r="M2746" s="0" t="n">
        <v>1</v>
      </c>
      <c r="O2746" s="0" t="s">
        <v>9957</v>
      </c>
      <c r="P2746" s="0" t="e">
        <f aca="false">VLOOKUP(K2746,SQ!C:D,2,FALSE())</f>
        <v>#N/A</v>
      </c>
    </row>
    <row r="2747" customFormat="false" ht="12.8" hidden="true" customHeight="false" outlineLevel="0" collapsed="false">
      <c r="A2747" s="0" t="s">
        <v>10544</v>
      </c>
      <c r="B2747" s="0" t="s">
        <v>9953</v>
      </c>
      <c r="C2747" s="0" t="s">
        <v>10545</v>
      </c>
      <c r="D2747" s="9" t="n">
        <v>43384.7739236111</v>
      </c>
      <c r="E2747" s="5" t="n">
        <f aca="false">YEAR(D2747)</f>
        <v>2018</v>
      </c>
      <c r="F2747" s="5" t="n">
        <f aca="false">MONTH(D2747)</f>
        <v>10</v>
      </c>
      <c r="G2747" s="8" t="s">
        <v>9996</v>
      </c>
      <c r="H2747" s="5" t="e">
        <f aca="false">YEAR(G2747)</f>
        <v>#VALUE!</v>
      </c>
      <c r="I2747" s="5" t="e">
        <f aca="false">MONTH(G2747)</f>
        <v>#VALUE!</v>
      </c>
      <c r="J2747" s="0" t="s">
        <v>10546</v>
      </c>
      <c r="K2747" s="7" t="str">
        <f aca="false">_xlfn.CONCAT(LEFT(J2747,3),MID(J2747,5,3))</f>
        <v>087416</v>
      </c>
      <c r="L2747" s="0" t="s">
        <v>10547</v>
      </c>
      <c r="M2747" s="0" t="n">
        <v>1</v>
      </c>
      <c r="O2747" s="0" t="s">
        <v>9957</v>
      </c>
      <c r="P2747" s="0" t="e">
        <f aca="false">VLOOKUP(K2747,SQ!C:D,2,FALSE())</f>
        <v>#N/A</v>
      </c>
    </row>
    <row r="2748" customFormat="false" ht="12.8" hidden="true" customHeight="false" outlineLevel="0" collapsed="false">
      <c r="A2748" s="0" t="s">
        <v>10548</v>
      </c>
      <c r="B2748" s="0" t="s">
        <v>9953</v>
      </c>
      <c r="C2748" s="0" t="s">
        <v>9995</v>
      </c>
      <c r="D2748" s="9" t="n">
        <v>41977.7512384259</v>
      </c>
      <c r="E2748" s="5" t="n">
        <f aca="false">YEAR(D2748)</f>
        <v>2014</v>
      </c>
      <c r="F2748" s="5" t="n">
        <f aca="false">MONTH(D2748)</f>
        <v>12</v>
      </c>
      <c r="G2748" s="8" t="s">
        <v>9996</v>
      </c>
      <c r="H2748" s="5" t="e">
        <f aca="false">YEAR(G2748)</f>
        <v>#VALUE!</v>
      </c>
      <c r="I2748" s="5" t="e">
        <f aca="false">MONTH(G2748)</f>
        <v>#VALUE!</v>
      </c>
      <c r="J2748" s="0" t="s">
        <v>10549</v>
      </c>
      <c r="K2748" s="7" t="str">
        <f aca="false">_xlfn.CONCAT(LEFT(J2748,3),MID(J2748,5,3))</f>
        <v>034034</v>
      </c>
      <c r="L2748" s="0" t="s">
        <v>10550</v>
      </c>
      <c r="M2748" s="0" t="n">
        <v>1</v>
      </c>
      <c r="O2748" s="0" t="s">
        <v>9957</v>
      </c>
      <c r="P2748" s="0" t="e">
        <f aca="false">VLOOKUP(K2748,SQ!C:D,2,FALSE())</f>
        <v>#N/A</v>
      </c>
    </row>
    <row r="2749" customFormat="false" ht="12.8" hidden="true" customHeight="false" outlineLevel="0" collapsed="false">
      <c r="A2749" s="7" t="s">
        <v>10551</v>
      </c>
      <c r="B2749" s="7" t="s">
        <v>9500</v>
      </c>
      <c r="C2749" s="7" t="s">
        <v>176</v>
      </c>
      <c r="D2749" s="8" t="n">
        <v>34851</v>
      </c>
      <c r="E2749" s="5" t="n">
        <f aca="false">YEAR(D2749)</f>
        <v>1995</v>
      </c>
      <c r="F2749" s="5" t="n">
        <f aca="false">MONTH(D2749)</f>
        <v>6</v>
      </c>
      <c r="G2749" s="8" t="n">
        <v>44910</v>
      </c>
      <c r="H2749" s="5" t="n">
        <f aca="false">YEAR(G2749)</f>
        <v>2022</v>
      </c>
      <c r="I2749" s="5" t="n">
        <f aca="false">MONTH(G2749)</f>
        <v>12</v>
      </c>
      <c r="J2749" s="7" t="s">
        <v>10552</v>
      </c>
      <c r="K2749" s="7" t="str">
        <f aca="false">_xlfn.CONCAT(MID(J2749,5,3),MID(J2749,9,3))</f>
        <v>068244</v>
      </c>
      <c r="L2749" s="7" t="s">
        <v>10553</v>
      </c>
      <c r="M2749" s="7"/>
      <c r="O2749" s="0" t="s">
        <v>9439</v>
      </c>
      <c r="P2749" s="0" t="e">
        <f aca="false">VLOOKUP(K2749,SQ!C:D,2,FALSE())</f>
        <v>#N/A</v>
      </c>
    </row>
    <row r="2750" customFormat="false" ht="12.8" hidden="true" customHeight="false" outlineLevel="0" collapsed="false">
      <c r="A2750" s="7" t="s">
        <v>10554</v>
      </c>
      <c r="B2750" s="7" t="s">
        <v>9487</v>
      </c>
      <c r="C2750" s="7" t="s">
        <v>176</v>
      </c>
      <c r="D2750" s="8" t="n">
        <v>36199</v>
      </c>
      <c r="E2750" s="5" t="n">
        <f aca="false">YEAR(D2750)</f>
        <v>1999</v>
      </c>
      <c r="F2750" s="5" t="n">
        <f aca="false">MONTH(D2750)</f>
        <v>2</v>
      </c>
      <c r="G2750" s="8" t="n">
        <v>44777</v>
      </c>
      <c r="H2750" s="5" t="n">
        <f aca="false">YEAR(G2750)</f>
        <v>2022</v>
      </c>
      <c r="I2750" s="5" t="n">
        <f aca="false">MONTH(G2750)</f>
        <v>8</v>
      </c>
      <c r="J2750" s="7" t="s">
        <v>10555</v>
      </c>
      <c r="K2750" s="7" t="str">
        <f aca="false">_xlfn.CONCAT(MID(J2750,5,3),MID(J2750,9,3))</f>
        <v>007046</v>
      </c>
      <c r="L2750" s="7" t="s">
        <v>10556</v>
      </c>
      <c r="M2750" s="7"/>
      <c r="O2750" s="0" t="s">
        <v>9439</v>
      </c>
      <c r="P2750" s="0" t="e">
        <f aca="false">VLOOKUP(K2750,SQ!C:D,2,FALSE())</f>
        <v>#N/A</v>
      </c>
    </row>
    <row r="2751" customFormat="false" ht="12.8" hidden="true" customHeight="false" outlineLevel="0" collapsed="false">
      <c r="A2751" s="7" t="s">
        <v>10557</v>
      </c>
      <c r="B2751" s="7" t="s">
        <v>9436</v>
      </c>
      <c r="C2751" s="7" t="s">
        <v>176</v>
      </c>
      <c r="D2751" s="8" t="n">
        <v>36685</v>
      </c>
      <c r="E2751" s="5" t="n">
        <f aca="false">YEAR(D2751)</f>
        <v>2000</v>
      </c>
      <c r="F2751" s="5" t="n">
        <f aca="false">MONTH(D2751)</f>
        <v>6</v>
      </c>
      <c r="G2751" s="8" t="n">
        <v>45100</v>
      </c>
      <c r="H2751" s="5" t="n">
        <f aca="false">YEAR(G2751)</f>
        <v>2023</v>
      </c>
      <c r="I2751" s="5" t="n">
        <f aca="false">MONTH(G2751)</f>
        <v>6</v>
      </c>
      <c r="J2751" s="7" t="s">
        <v>10558</v>
      </c>
      <c r="K2751" s="7" t="str">
        <f aca="false">_xlfn.CONCAT(MID(J2751,5,3),MID(J2751,9,3))</f>
        <v>005025</v>
      </c>
      <c r="L2751" s="7" t="s">
        <v>10559</v>
      </c>
      <c r="M2751" s="7"/>
      <c r="O2751" s="0" t="s">
        <v>9439</v>
      </c>
      <c r="P2751" s="0" t="str">
        <f aca="false">VLOOKUP(K2751,SQ!C:D,2,FALSE())</f>
        <v>Perimetro_Area_Central_sem_o_perimetro_do_Art_16_paragrafo_3º</v>
      </c>
    </row>
    <row r="2752" customFormat="false" ht="12.8" hidden="true" customHeight="false" outlineLevel="0" collapsed="false">
      <c r="A2752" s="7" t="s">
        <v>10560</v>
      </c>
      <c r="B2752" s="7" t="s">
        <v>9436</v>
      </c>
      <c r="C2752" s="7" t="s">
        <v>176</v>
      </c>
      <c r="D2752" s="8" t="n">
        <v>37179</v>
      </c>
      <c r="E2752" s="5" t="n">
        <f aca="false">YEAR(D2752)</f>
        <v>2001</v>
      </c>
      <c r="F2752" s="5" t="n">
        <f aca="false">MONTH(D2752)</f>
        <v>10</v>
      </c>
      <c r="G2752" s="8" t="n">
        <v>44848</v>
      </c>
      <c r="H2752" s="5" t="n">
        <f aca="false">YEAR(G2752)</f>
        <v>2022</v>
      </c>
      <c r="I2752" s="5" t="n">
        <f aca="false">MONTH(G2752)</f>
        <v>10</v>
      </c>
      <c r="J2752" s="7" t="s">
        <v>10561</v>
      </c>
      <c r="K2752" s="7" t="str">
        <f aca="false">_xlfn.CONCAT(MID(J2752,5,3),MID(J2752,9,3))</f>
        <v>302025</v>
      </c>
      <c r="L2752" s="7" t="s">
        <v>10562</v>
      </c>
      <c r="M2752" s="7"/>
      <c r="O2752" s="0" t="s">
        <v>9439</v>
      </c>
      <c r="P2752" s="0" t="e">
        <f aca="false">VLOOKUP(K2752,SQ!C:D,2,FALSE())</f>
        <v>#N/A</v>
      </c>
    </row>
    <row r="2753" customFormat="false" ht="12.8" hidden="true" customHeight="false" outlineLevel="0" collapsed="false">
      <c r="A2753" s="7" t="s">
        <v>10563</v>
      </c>
      <c r="B2753" s="7" t="s">
        <v>9436</v>
      </c>
      <c r="C2753" s="7" t="s">
        <v>176</v>
      </c>
      <c r="D2753" s="8" t="n">
        <v>37253</v>
      </c>
      <c r="E2753" s="5" t="n">
        <f aca="false">YEAR(D2753)</f>
        <v>2001</v>
      </c>
      <c r="F2753" s="5" t="n">
        <f aca="false">MONTH(D2753)</f>
        <v>12</v>
      </c>
      <c r="G2753" s="8" t="n">
        <v>45119</v>
      </c>
      <c r="H2753" s="5" t="n">
        <f aca="false">YEAR(G2753)</f>
        <v>2023</v>
      </c>
      <c r="I2753" s="5" t="n">
        <f aca="false">MONTH(G2753)</f>
        <v>7</v>
      </c>
      <c r="J2753" s="7" t="s">
        <v>10564</v>
      </c>
      <c r="K2753" s="7" t="str">
        <f aca="false">_xlfn.CONCAT(MID(J2753,5,3),MID(J2753,9,3))</f>
        <v>082230</v>
      </c>
      <c r="L2753" s="7" t="s">
        <v>10565</v>
      </c>
      <c r="M2753" s="7"/>
      <c r="O2753" s="0" t="s">
        <v>9439</v>
      </c>
      <c r="P2753" s="0" t="e">
        <f aca="false">VLOOKUP(K2753,SQ!C:D,2,FALSE())</f>
        <v>#N/A</v>
      </c>
    </row>
    <row r="2754" customFormat="false" ht="12.8" hidden="true" customHeight="false" outlineLevel="0" collapsed="false">
      <c r="A2754" s="7" t="s">
        <v>10566</v>
      </c>
      <c r="B2754" s="7" t="s">
        <v>9436</v>
      </c>
      <c r="C2754" s="7" t="s">
        <v>176</v>
      </c>
      <c r="D2754" s="8" t="n">
        <v>37379</v>
      </c>
      <c r="E2754" s="5" t="n">
        <f aca="false">YEAR(D2754)</f>
        <v>2002</v>
      </c>
      <c r="F2754" s="5" t="n">
        <f aca="false">MONTH(D2754)</f>
        <v>5</v>
      </c>
      <c r="G2754" s="8" t="n">
        <v>44741</v>
      </c>
      <c r="H2754" s="5" t="n">
        <f aca="false">YEAR(G2754)</f>
        <v>2022</v>
      </c>
      <c r="I2754" s="5" t="n">
        <f aca="false">MONTH(G2754)</f>
        <v>6</v>
      </c>
      <c r="J2754" s="7" t="s">
        <v>10567</v>
      </c>
      <c r="K2754" s="7" t="str">
        <f aca="false">_xlfn.CONCAT(MID(J2754,5,3),MID(J2754,9,3))</f>
        <v>073035</v>
      </c>
      <c r="L2754" s="7" t="s">
        <v>10568</v>
      </c>
      <c r="M2754" s="7"/>
      <c r="O2754" s="0" t="s">
        <v>9439</v>
      </c>
      <c r="P2754" s="0" t="e">
        <f aca="false">VLOOKUP(K2754,SQ!C:D,2,FALSE())</f>
        <v>#N/A</v>
      </c>
    </row>
    <row r="2755" customFormat="false" ht="12.8" hidden="true" customHeight="false" outlineLevel="0" collapsed="false">
      <c r="A2755" s="7" t="s">
        <v>10569</v>
      </c>
      <c r="B2755" s="7" t="s">
        <v>9556</v>
      </c>
      <c r="C2755" s="7" t="s">
        <v>176</v>
      </c>
      <c r="D2755" s="8" t="n">
        <v>37414</v>
      </c>
      <c r="E2755" s="5" t="n">
        <f aca="false">YEAR(D2755)</f>
        <v>2002</v>
      </c>
      <c r="F2755" s="5" t="n">
        <f aca="false">MONTH(D2755)</f>
        <v>6</v>
      </c>
      <c r="G2755" s="8" t="n">
        <v>44900</v>
      </c>
      <c r="H2755" s="5" t="n">
        <f aca="false">YEAR(G2755)</f>
        <v>2022</v>
      </c>
      <c r="I2755" s="5" t="n">
        <f aca="false">MONTH(G2755)</f>
        <v>12</v>
      </c>
      <c r="J2755" s="7" t="s">
        <v>10570</v>
      </c>
      <c r="K2755" s="7" t="str">
        <f aca="false">_xlfn.CONCAT(MID(J2755,5,3),MID(J2755,9,3))</f>
        <v>019056</v>
      </c>
      <c r="L2755" s="7" t="s">
        <v>10571</v>
      </c>
      <c r="M2755" s="7"/>
      <c r="O2755" s="0" t="s">
        <v>9439</v>
      </c>
      <c r="P2755" s="0" t="str">
        <f aca="false">VLOOKUP(K2755,SQ!C:D,2,FALSE())</f>
        <v>AIU Setor Central</v>
      </c>
    </row>
    <row r="2756" customFormat="false" ht="12.8" hidden="true" customHeight="false" outlineLevel="0" collapsed="false">
      <c r="A2756" s="7" t="s">
        <v>10572</v>
      </c>
      <c r="B2756" s="7" t="s">
        <v>9556</v>
      </c>
      <c r="C2756" s="7" t="s">
        <v>176</v>
      </c>
      <c r="D2756" s="8" t="n">
        <v>37455</v>
      </c>
      <c r="E2756" s="5" t="n">
        <f aca="false">YEAR(D2756)</f>
        <v>2002</v>
      </c>
      <c r="F2756" s="5" t="n">
        <f aca="false">MONTH(D2756)</f>
        <v>7</v>
      </c>
      <c r="G2756" s="8" t="n">
        <v>44641</v>
      </c>
      <c r="H2756" s="5" t="n">
        <f aca="false">YEAR(G2756)</f>
        <v>2022</v>
      </c>
      <c r="I2756" s="5" t="n">
        <f aca="false">MONTH(G2756)</f>
        <v>3</v>
      </c>
      <c r="J2756" s="7" t="s">
        <v>10573</v>
      </c>
      <c r="K2756" s="7" t="str">
        <f aca="false">_xlfn.CONCAT(MID(J2756,5,3),MID(J2756,9,3))</f>
        <v>008052</v>
      </c>
      <c r="L2756" s="7" t="s">
        <v>10574</v>
      </c>
      <c r="M2756" s="7"/>
      <c r="O2756" s="0" t="s">
        <v>9439</v>
      </c>
      <c r="P2756" s="0" t="str">
        <f aca="false">VLOOKUP(K2756,SQ!C:D,2,FALSE())</f>
        <v>AIU Setor Central</v>
      </c>
    </row>
    <row r="2757" customFormat="false" ht="12.8" hidden="true" customHeight="false" outlineLevel="0" collapsed="false">
      <c r="A2757" s="7" t="s">
        <v>10575</v>
      </c>
      <c r="B2757" s="7" t="s">
        <v>9436</v>
      </c>
      <c r="C2757" s="7" t="s">
        <v>176</v>
      </c>
      <c r="D2757" s="8" t="n">
        <v>37497</v>
      </c>
      <c r="E2757" s="5" t="n">
        <f aca="false">YEAR(D2757)</f>
        <v>2002</v>
      </c>
      <c r="F2757" s="5" t="n">
        <f aca="false">MONTH(D2757)</f>
        <v>8</v>
      </c>
      <c r="G2757" s="8" t="n">
        <v>44606</v>
      </c>
      <c r="H2757" s="5" t="n">
        <f aca="false">YEAR(G2757)</f>
        <v>2022</v>
      </c>
      <c r="I2757" s="5" t="n">
        <f aca="false">MONTH(G2757)</f>
        <v>2</v>
      </c>
      <c r="J2757" s="7" t="s">
        <v>10576</v>
      </c>
      <c r="K2757" s="7" t="str">
        <f aca="false">_xlfn.CONCAT(MID(J2757,5,3),MID(J2757,9,3))</f>
        <v>095062</v>
      </c>
      <c r="L2757" s="7" t="s">
        <v>10577</v>
      </c>
      <c r="M2757" s="7"/>
      <c r="O2757" s="0" t="s">
        <v>9439</v>
      </c>
      <c r="P2757" s="0" t="e">
        <f aca="false">VLOOKUP(K2757,SQ!C:D,2,FALSE())</f>
        <v>#N/A</v>
      </c>
    </row>
    <row r="2758" customFormat="false" ht="12.8" hidden="true" customHeight="false" outlineLevel="0" collapsed="false">
      <c r="A2758" s="7" t="s">
        <v>10578</v>
      </c>
      <c r="B2758" s="7" t="s">
        <v>9556</v>
      </c>
      <c r="C2758" s="7" t="s">
        <v>176</v>
      </c>
      <c r="D2758" s="8" t="n">
        <v>37502</v>
      </c>
      <c r="E2758" s="5" t="n">
        <f aca="false">YEAR(D2758)</f>
        <v>2002</v>
      </c>
      <c r="F2758" s="5" t="n">
        <f aca="false">MONTH(D2758)</f>
        <v>9</v>
      </c>
      <c r="G2758" s="8" t="n">
        <v>44651</v>
      </c>
      <c r="H2758" s="5" t="n">
        <f aca="false">YEAR(G2758)</f>
        <v>2022</v>
      </c>
      <c r="I2758" s="5" t="n">
        <f aca="false">MONTH(G2758)</f>
        <v>3</v>
      </c>
      <c r="J2758" s="7" t="s">
        <v>10579</v>
      </c>
      <c r="K2758" s="7" t="str">
        <f aca="false">_xlfn.CONCAT(MID(J2758,5,3),MID(J2758,9,3))</f>
        <v>026065</v>
      </c>
      <c r="L2758" s="7" t="s">
        <v>10580</v>
      </c>
      <c r="M2758" s="7"/>
      <c r="O2758" s="0" t="s">
        <v>9439</v>
      </c>
      <c r="P2758" s="0" t="e">
        <f aca="false">VLOOKUP(K2758,SQ!C:D,2,FALSE())</f>
        <v>#N/A</v>
      </c>
    </row>
    <row r="2759" customFormat="false" ht="12.8" hidden="true" customHeight="false" outlineLevel="0" collapsed="false">
      <c r="A2759" s="7" t="s">
        <v>10581</v>
      </c>
      <c r="B2759" s="7" t="s">
        <v>9556</v>
      </c>
      <c r="C2759" s="7" t="s">
        <v>176</v>
      </c>
      <c r="D2759" s="8" t="n">
        <v>37539</v>
      </c>
      <c r="E2759" s="5" t="n">
        <f aca="false">YEAR(D2759)</f>
        <v>2002</v>
      </c>
      <c r="F2759" s="5" t="n">
        <f aca="false">MONTH(D2759)</f>
        <v>10</v>
      </c>
      <c r="G2759" s="8" t="n">
        <v>44697</v>
      </c>
      <c r="H2759" s="5" t="n">
        <f aca="false">YEAR(G2759)</f>
        <v>2022</v>
      </c>
      <c r="I2759" s="5" t="n">
        <f aca="false">MONTH(G2759)</f>
        <v>5</v>
      </c>
      <c r="J2759" s="7" t="s">
        <v>10582</v>
      </c>
      <c r="K2759" s="7" t="str">
        <f aca="false">_xlfn.CONCAT(MID(J2759,5,3),MID(J2759,9,3))</f>
        <v>011051</v>
      </c>
      <c r="L2759" s="7" t="s">
        <v>10583</v>
      </c>
      <c r="M2759" s="7"/>
      <c r="O2759" s="0" t="s">
        <v>9439</v>
      </c>
      <c r="P2759" s="0" t="e">
        <f aca="false">VLOOKUP(K2759,SQ!C:D,2,FALSE())</f>
        <v>#N/A</v>
      </c>
    </row>
    <row r="2760" customFormat="false" ht="12.8" hidden="true" customHeight="false" outlineLevel="0" collapsed="false">
      <c r="A2760" s="7" t="s">
        <v>10581</v>
      </c>
      <c r="B2760" s="7" t="s">
        <v>9556</v>
      </c>
      <c r="C2760" s="7" t="s">
        <v>176</v>
      </c>
      <c r="D2760" s="8" t="n">
        <v>37539</v>
      </c>
      <c r="E2760" s="5" t="n">
        <f aca="false">YEAR(D2760)</f>
        <v>2002</v>
      </c>
      <c r="F2760" s="5" t="n">
        <f aca="false">MONTH(D2760)</f>
        <v>10</v>
      </c>
      <c r="G2760" s="8" t="n">
        <v>44582</v>
      </c>
      <c r="H2760" s="5" t="n">
        <f aca="false">YEAR(G2760)</f>
        <v>2022</v>
      </c>
      <c r="I2760" s="5" t="n">
        <f aca="false">MONTH(G2760)</f>
        <v>1</v>
      </c>
      <c r="J2760" s="7" t="s">
        <v>10582</v>
      </c>
      <c r="K2760" s="7" t="str">
        <f aca="false">_xlfn.CONCAT(MID(J2760,5,3),MID(J2760,9,3))</f>
        <v>011051</v>
      </c>
      <c r="L2760" s="7" t="s">
        <v>10583</v>
      </c>
      <c r="M2760" s="7"/>
      <c r="O2760" s="0" t="s">
        <v>9439</v>
      </c>
      <c r="P2760" s="0" t="e">
        <f aca="false">VLOOKUP(K2760,SQ!C:D,2,FALSE())</f>
        <v>#N/A</v>
      </c>
    </row>
    <row r="2761" customFormat="false" ht="12.8" hidden="true" customHeight="false" outlineLevel="0" collapsed="false">
      <c r="A2761" s="7" t="s">
        <v>10584</v>
      </c>
      <c r="B2761" s="7" t="s">
        <v>9487</v>
      </c>
      <c r="C2761" s="7" t="s">
        <v>176</v>
      </c>
      <c r="D2761" s="8" t="n">
        <v>37573</v>
      </c>
      <c r="E2761" s="5" t="n">
        <f aca="false">YEAR(D2761)</f>
        <v>2002</v>
      </c>
      <c r="F2761" s="5" t="n">
        <f aca="false">MONTH(D2761)</f>
        <v>11</v>
      </c>
      <c r="G2761" s="8" t="n">
        <v>44705</v>
      </c>
      <c r="H2761" s="5" t="n">
        <f aca="false">YEAR(G2761)</f>
        <v>2022</v>
      </c>
      <c r="I2761" s="5" t="n">
        <f aca="false">MONTH(G2761)</f>
        <v>5</v>
      </c>
      <c r="J2761" s="7" t="s">
        <v>10585</v>
      </c>
      <c r="K2761" s="7" t="str">
        <f aca="false">_xlfn.CONCAT(MID(J2761,5,3),MID(J2761,9,3))</f>
        <v>087379</v>
      </c>
      <c r="L2761" s="7" t="s">
        <v>10586</v>
      </c>
      <c r="M2761" s="7"/>
      <c r="O2761" s="0" t="s">
        <v>9439</v>
      </c>
      <c r="P2761" s="0" t="e">
        <f aca="false">VLOOKUP(K2761,SQ!C:D,2,FALSE())</f>
        <v>#N/A</v>
      </c>
    </row>
    <row r="2762" customFormat="false" ht="12.8" hidden="true" customHeight="false" outlineLevel="0" collapsed="false">
      <c r="A2762" s="7" t="s">
        <v>10587</v>
      </c>
      <c r="B2762" s="7" t="s">
        <v>9611</v>
      </c>
      <c r="C2762" s="7" t="s">
        <v>176</v>
      </c>
      <c r="D2762" s="8" t="n">
        <v>37799</v>
      </c>
      <c r="E2762" s="5" t="n">
        <f aca="false">YEAR(D2762)</f>
        <v>2003</v>
      </c>
      <c r="F2762" s="5" t="n">
        <f aca="false">MONTH(D2762)</f>
        <v>6</v>
      </c>
      <c r="G2762" s="8" t="n">
        <v>44579</v>
      </c>
      <c r="H2762" s="5" t="n">
        <f aca="false">YEAR(G2762)</f>
        <v>2022</v>
      </c>
      <c r="I2762" s="5" t="n">
        <f aca="false">MONTH(G2762)</f>
        <v>1</v>
      </c>
      <c r="J2762" s="7" t="s">
        <v>10588</v>
      </c>
      <c r="K2762" s="7" t="str">
        <f aca="false">_xlfn.CONCAT(MID(J2762,5,3),MID(J2762,9,3))</f>
        <v>037095</v>
      </c>
      <c r="L2762" s="7" t="s">
        <v>10589</v>
      </c>
      <c r="M2762" s="7"/>
      <c r="O2762" s="0" t="s">
        <v>9439</v>
      </c>
      <c r="P2762" s="0" t="e">
        <f aca="false">VLOOKUP(K2762,SQ!C:D,2,FALSE())</f>
        <v>#N/A</v>
      </c>
    </row>
    <row r="2763" customFormat="false" ht="12.8" hidden="true" customHeight="false" outlineLevel="0" collapsed="false">
      <c r="A2763" s="7" t="s">
        <v>10590</v>
      </c>
      <c r="B2763" s="7" t="s">
        <v>9556</v>
      </c>
      <c r="C2763" s="7" t="s">
        <v>176</v>
      </c>
      <c r="D2763" s="8" t="n">
        <v>37869</v>
      </c>
      <c r="E2763" s="5" t="n">
        <f aca="false">YEAR(D2763)</f>
        <v>2003</v>
      </c>
      <c r="F2763" s="5" t="n">
        <f aca="false">MONTH(D2763)</f>
        <v>9</v>
      </c>
      <c r="G2763" s="8" t="n">
        <v>44644</v>
      </c>
      <c r="H2763" s="5" t="n">
        <f aca="false">YEAR(G2763)</f>
        <v>2022</v>
      </c>
      <c r="I2763" s="5" t="n">
        <f aca="false">MONTH(G2763)</f>
        <v>3</v>
      </c>
      <c r="J2763" s="7" t="s">
        <v>10591</v>
      </c>
      <c r="K2763" s="7" t="str">
        <f aca="false">_xlfn.CONCAT(MID(J2763,5,3),MID(J2763,9,3))</f>
        <v>119341</v>
      </c>
      <c r="L2763" s="7" t="s">
        <v>10592</v>
      </c>
      <c r="M2763" s="7"/>
      <c r="O2763" s="0" t="s">
        <v>9439</v>
      </c>
      <c r="P2763" s="0" t="e">
        <f aca="false">VLOOKUP(K2763,SQ!C:D,2,FALSE())</f>
        <v>#N/A</v>
      </c>
    </row>
    <row r="2764" customFormat="false" ht="12.8" hidden="true" customHeight="false" outlineLevel="0" collapsed="false">
      <c r="A2764" s="7" t="s">
        <v>10593</v>
      </c>
      <c r="B2764" s="7" t="s">
        <v>9500</v>
      </c>
      <c r="C2764" s="7" t="s">
        <v>176</v>
      </c>
      <c r="D2764" s="8" t="n">
        <v>38167</v>
      </c>
      <c r="E2764" s="5" t="n">
        <f aca="false">YEAR(D2764)</f>
        <v>2004</v>
      </c>
      <c r="F2764" s="5" t="n">
        <f aca="false">MONTH(D2764)</f>
        <v>6</v>
      </c>
      <c r="G2764" s="8" t="n">
        <v>45096</v>
      </c>
      <c r="H2764" s="5" t="n">
        <f aca="false">YEAR(G2764)</f>
        <v>2023</v>
      </c>
      <c r="I2764" s="5" t="n">
        <f aca="false">MONTH(G2764)</f>
        <v>6</v>
      </c>
      <c r="J2764" s="7" t="s">
        <v>10594</v>
      </c>
      <c r="K2764" s="7" t="str">
        <f aca="false">_xlfn.CONCAT(MID(J2764,5,3),MID(J2764,9,3))</f>
        <v>087006</v>
      </c>
      <c r="L2764" s="7" t="s">
        <v>10595</v>
      </c>
      <c r="M2764" s="7"/>
      <c r="O2764" s="0" t="s">
        <v>9439</v>
      </c>
      <c r="P2764" s="0" t="e">
        <f aca="false">VLOOKUP(K2764,SQ!C:D,2,FALSE())</f>
        <v>#N/A</v>
      </c>
    </row>
    <row r="2765" customFormat="false" ht="12.8" hidden="true" customHeight="false" outlineLevel="0" collapsed="false">
      <c r="A2765" s="7" t="s">
        <v>10596</v>
      </c>
      <c r="B2765" s="7" t="s">
        <v>9487</v>
      </c>
      <c r="C2765" s="7" t="s">
        <v>176</v>
      </c>
      <c r="D2765" s="8" t="n">
        <v>38240</v>
      </c>
      <c r="E2765" s="5" t="n">
        <f aca="false">YEAR(D2765)</f>
        <v>2004</v>
      </c>
      <c r="F2765" s="5" t="n">
        <f aca="false">MONTH(D2765)</f>
        <v>9</v>
      </c>
      <c r="G2765" s="8" t="n">
        <v>44868</v>
      </c>
      <c r="H2765" s="5" t="n">
        <f aca="false">YEAR(G2765)</f>
        <v>2022</v>
      </c>
      <c r="I2765" s="5" t="n">
        <f aca="false">MONTH(G2765)</f>
        <v>11</v>
      </c>
      <c r="J2765" s="7" t="s">
        <v>10597</v>
      </c>
      <c r="K2765" s="7" t="str">
        <f aca="false">_xlfn.CONCAT(MID(J2765,5,3),MID(J2765,9,3))</f>
        <v>073284</v>
      </c>
      <c r="L2765" s="7" t="s">
        <v>10598</v>
      </c>
      <c r="M2765" s="7"/>
      <c r="O2765" s="0" t="s">
        <v>9439</v>
      </c>
      <c r="P2765" s="0" t="e">
        <f aca="false">VLOOKUP(K2765,SQ!C:D,2,FALSE())</f>
        <v>#N/A</v>
      </c>
    </row>
    <row r="2766" customFormat="false" ht="12.8" hidden="true" customHeight="false" outlineLevel="0" collapsed="false">
      <c r="A2766" s="7" t="s">
        <v>10599</v>
      </c>
      <c r="B2766" s="7" t="s">
        <v>9487</v>
      </c>
      <c r="C2766" s="7" t="s">
        <v>176</v>
      </c>
      <c r="D2766" s="8" t="n">
        <v>38342</v>
      </c>
      <c r="E2766" s="5" t="n">
        <f aca="false">YEAR(D2766)</f>
        <v>2004</v>
      </c>
      <c r="F2766" s="5" t="n">
        <f aca="false">MONTH(D2766)</f>
        <v>12</v>
      </c>
      <c r="G2766" s="8" t="n">
        <v>44662</v>
      </c>
      <c r="H2766" s="5" t="n">
        <f aca="false">YEAR(G2766)</f>
        <v>2022</v>
      </c>
      <c r="I2766" s="5" t="n">
        <f aca="false">MONTH(G2766)</f>
        <v>4</v>
      </c>
      <c r="J2766" s="7" t="s">
        <v>10600</v>
      </c>
      <c r="K2766" s="7" t="str">
        <f aca="false">_xlfn.CONCAT(MID(J2766,5,3),MID(J2766,9,3))</f>
        <v>090444</v>
      </c>
      <c r="L2766" s="7" t="s">
        <v>10601</v>
      </c>
      <c r="M2766" s="7"/>
      <c r="O2766" s="0" t="s">
        <v>9439</v>
      </c>
      <c r="P2766" s="0" t="e">
        <f aca="false">VLOOKUP(K2766,SQ!C:D,2,FALSE())</f>
        <v>#N/A</v>
      </c>
    </row>
    <row r="2767" customFormat="false" ht="12.8" hidden="true" customHeight="false" outlineLevel="0" collapsed="false">
      <c r="A2767" s="7" t="s">
        <v>10602</v>
      </c>
      <c r="B2767" s="7" t="s">
        <v>9556</v>
      </c>
      <c r="C2767" s="7" t="s">
        <v>176</v>
      </c>
      <c r="D2767" s="8" t="n">
        <v>38448</v>
      </c>
      <c r="E2767" s="5" t="n">
        <f aca="false">YEAR(D2767)</f>
        <v>2005</v>
      </c>
      <c r="F2767" s="5" t="n">
        <f aca="false">MONTH(D2767)</f>
        <v>4</v>
      </c>
      <c r="G2767" s="8" t="n">
        <v>44613</v>
      </c>
      <c r="H2767" s="5" t="n">
        <f aca="false">YEAR(G2767)</f>
        <v>2022</v>
      </c>
      <c r="I2767" s="5" t="n">
        <f aca="false">MONTH(G2767)</f>
        <v>2</v>
      </c>
      <c r="J2767" s="7" t="s">
        <v>10603</v>
      </c>
      <c r="K2767" s="7" t="str">
        <f aca="false">_xlfn.CONCAT(MID(J2767,5,3),MID(J2767,9,3))</f>
        <v>033018</v>
      </c>
      <c r="L2767" s="7" t="s">
        <v>10604</v>
      </c>
      <c r="M2767" s="7"/>
      <c r="O2767" s="0" t="s">
        <v>9439</v>
      </c>
      <c r="P2767" s="0" t="str">
        <f aca="false">VLOOKUP(K2767,SQ!C:D,2,FALSE())</f>
        <v>AIU Setor Central</v>
      </c>
    </row>
    <row r="2768" customFormat="false" ht="12.8" hidden="true" customHeight="false" outlineLevel="0" collapsed="false">
      <c r="A2768" s="7" t="s">
        <v>10605</v>
      </c>
      <c r="B2768" s="7" t="s">
        <v>9487</v>
      </c>
      <c r="C2768" s="7" t="s">
        <v>176</v>
      </c>
      <c r="D2768" s="8" t="n">
        <v>38854</v>
      </c>
      <c r="E2768" s="5" t="n">
        <f aca="false">YEAR(D2768)</f>
        <v>2006</v>
      </c>
      <c r="F2768" s="5" t="n">
        <f aca="false">MONTH(D2768)</f>
        <v>5</v>
      </c>
      <c r="G2768" s="8" t="n">
        <v>44669</v>
      </c>
      <c r="H2768" s="5" t="n">
        <f aca="false">YEAR(G2768)</f>
        <v>2022</v>
      </c>
      <c r="I2768" s="5" t="n">
        <f aca="false">MONTH(G2768)</f>
        <v>4</v>
      </c>
      <c r="J2768" s="7" t="s">
        <v>10606</v>
      </c>
      <c r="K2768" s="7" t="str">
        <f aca="false">_xlfn.CONCAT(MID(J2768,5,3),MID(J2768,9,3))</f>
        <v>090237</v>
      </c>
      <c r="L2768" s="7" t="s">
        <v>10607</v>
      </c>
      <c r="M2768" s="7"/>
      <c r="O2768" s="0" t="s">
        <v>9439</v>
      </c>
      <c r="P2768" s="0" t="e">
        <f aca="false">VLOOKUP(K2768,SQ!C:D,2,FALSE())</f>
        <v>#N/A</v>
      </c>
    </row>
    <row r="2769" customFormat="false" ht="12.8" hidden="true" customHeight="false" outlineLevel="0" collapsed="false">
      <c r="A2769" s="7" t="s">
        <v>10608</v>
      </c>
      <c r="B2769" s="7" t="s">
        <v>9436</v>
      </c>
      <c r="C2769" s="7" t="s">
        <v>176</v>
      </c>
      <c r="D2769" s="8" t="n">
        <v>38915</v>
      </c>
      <c r="E2769" s="5" t="n">
        <f aca="false">YEAR(D2769)</f>
        <v>2006</v>
      </c>
      <c r="F2769" s="5" t="n">
        <f aca="false">MONTH(D2769)</f>
        <v>7</v>
      </c>
      <c r="G2769" s="8" t="n">
        <v>44741</v>
      </c>
      <c r="H2769" s="5" t="n">
        <f aca="false">YEAR(G2769)</f>
        <v>2022</v>
      </c>
      <c r="I2769" s="5" t="n">
        <f aca="false">MONTH(G2769)</f>
        <v>6</v>
      </c>
      <c r="J2769" s="7" t="s">
        <v>10609</v>
      </c>
      <c r="K2769" s="7" t="str">
        <f aca="false">_xlfn.CONCAT(MID(J2769,5,3),MID(J2769,9,3))</f>
        <v>010012</v>
      </c>
      <c r="L2769" s="7" t="s">
        <v>10610</v>
      </c>
      <c r="M2769" s="7"/>
      <c r="O2769" s="0" t="s">
        <v>9439</v>
      </c>
      <c r="P2769" s="0" t="e">
        <f aca="false">VLOOKUP(K2769,SQ!C:D,2,FALSE())</f>
        <v>#N/A</v>
      </c>
    </row>
    <row r="2770" customFormat="false" ht="12.8" hidden="true" customHeight="false" outlineLevel="0" collapsed="false">
      <c r="A2770" s="7" t="s">
        <v>10611</v>
      </c>
      <c r="B2770" s="7" t="s">
        <v>9436</v>
      </c>
      <c r="C2770" s="7" t="s">
        <v>176</v>
      </c>
      <c r="D2770" s="8" t="n">
        <v>38918</v>
      </c>
      <c r="E2770" s="5" t="n">
        <f aca="false">YEAR(D2770)</f>
        <v>2006</v>
      </c>
      <c r="F2770" s="5" t="n">
        <f aca="false">MONTH(D2770)</f>
        <v>7</v>
      </c>
      <c r="G2770" s="8" t="n">
        <v>44932</v>
      </c>
      <c r="H2770" s="5" t="n">
        <f aca="false">YEAR(G2770)</f>
        <v>2023</v>
      </c>
      <c r="I2770" s="5" t="n">
        <f aca="false">MONTH(G2770)</f>
        <v>1</v>
      </c>
      <c r="J2770" s="7" t="s">
        <v>9484</v>
      </c>
      <c r="K2770" s="7" t="str">
        <f aca="false">_xlfn.CONCAT(MID(J2770,5,3),MID(J2770,9,3))</f>
        <v>040036</v>
      </c>
      <c r="L2770" s="7" t="s">
        <v>9485</v>
      </c>
      <c r="M2770" s="7"/>
      <c r="O2770" s="0" t="s">
        <v>9439</v>
      </c>
      <c r="P2770" s="0" t="e">
        <f aca="false">VLOOKUP(K2770,SQ!C:D,2,FALSE())</f>
        <v>#N/A</v>
      </c>
    </row>
    <row r="2771" customFormat="false" ht="12.8" hidden="true" customHeight="false" outlineLevel="0" collapsed="false">
      <c r="A2771" s="7" t="s">
        <v>10612</v>
      </c>
      <c r="B2771" s="7" t="s">
        <v>9436</v>
      </c>
      <c r="C2771" s="7" t="s">
        <v>176</v>
      </c>
      <c r="D2771" s="8" t="n">
        <v>38924</v>
      </c>
      <c r="E2771" s="5" t="n">
        <f aca="false">YEAR(D2771)</f>
        <v>2006</v>
      </c>
      <c r="F2771" s="5" t="n">
        <f aca="false">MONTH(D2771)</f>
        <v>7</v>
      </c>
      <c r="G2771" s="8" t="n">
        <v>44641</v>
      </c>
      <c r="H2771" s="5" t="n">
        <f aca="false">YEAR(G2771)</f>
        <v>2022</v>
      </c>
      <c r="I2771" s="5" t="n">
        <f aca="false">MONTH(G2771)</f>
        <v>3</v>
      </c>
      <c r="J2771" s="7" t="s">
        <v>10613</v>
      </c>
      <c r="K2771" s="7" t="str">
        <f aca="false">_xlfn.CONCAT(MID(J2771,5,3),MID(J2771,9,3))</f>
        <v>070242</v>
      </c>
      <c r="L2771" s="7" t="s">
        <v>10614</v>
      </c>
      <c r="M2771" s="7"/>
      <c r="O2771" s="0" t="s">
        <v>9439</v>
      </c>
      <c r="P2771" s="0" t="e">
        <f aca="false">VLOOKUP(K2771,SQ!C:D,2,FALSE())</f>
        <v>#N/A</v>
      </c>
    </row>
    <row r="2772" customFormat="false" ht="12.8" hidden="true" customHeight="false" outlineLevel="0" collapsed="false">
      <c r="A2772" s="7" t="s">
        <v>10615</v>
      </c>
      <c r="B2772" s="7" t="s">
        <v>9436</v>
      </c>
      <c r="C2772" s="7" t="s">
        <v>176</v>
      </c>
      <c r="D2772" s="8" t="n">
        <v>38932</v>
      </c>
      <c r="E2772" s="5" t="n">
        <f aca="false">YEAR(D2772)</f>
        <v>2006</v>
      </c>
      <c r="F2772" s="5" t="n">
        <f aca="false">MONTH(D2772)</f>
        <v>8</v>
      </c>
      <c r="G2772" s="8" t="n">
        <v>44837</v>
      </c>
      <c r="H2772" s="5" t="n">
        <f aca="false">YEAR(G2772)</f>
        <v>2022</v>
      </c>
      <c r="I2772" s="5" t="n">
        <f aca="false">MONTH(G2772)</f>
        <v>10</v>
      </c>
      <c r="J2772" s="7" t="s">
        <v>10616</v>
      </c>
      <c r="K2772" s="7" t="str">
        <f aca="false">_xlfn.CONCAT(MID(J2772,5,3),MID(J2772,9,3))</f>
        <v>075215</v>
      </c>
      <c r="L2772" s="7" t="s">
        <v>10617</v>
      </c>
      <c r="M2772" s="7"/>
      <c r="O2772" s="0" t="s">
        <v>9439</v>
      </c>
      <c r="P2772" s="0" t="e">
        <f aca="false">VLOOKUP(K2772,SQ!C:D,2,FALSE())</f>
        <v>#N/A</v>
      </c>
    </row>
    <row r="2773" customFormat="false" ht="12.8" hidden="true" customHeight="false" outlineLevel="0" collapsed="false">
      <c r="A2773" s="7" t="s">
        <v>10618</v>
      </c>
      <c r="B2773" s="7" t="s">
        <v>9487</v>
      </c>
      <c r="C2773" s="7" t="s">
        <v>176</v>
      </c>
      <c r="D2773" s="8" t="n">
        <v>38951</v>
      </c>
      <c r="E2773" s="5" t="n">
        <f aca="false">YEAR(D2773)</f>
        <v>2006</v>
      </c>
      <c r="F2773" s="5" t="n">
        <f aca="false">MONTH(D2773)</f>
        <v>8</v>
      </c>
      <c r="G2773" s="8" t="n">
        <v>44687</v>
      </c>
      <c r="H2773" s="5" t="n">
        <f aca="false">YEAR(G2773)</f>
        <v>2022</v>
      </c>
      <c r="I2773" s="5" t="n">
        <f aca="false">MONTH(G2773)</f>
        <v>5</v>
      </c>
      <c r="J2773" s="7" t="s">
        <v>10619</v>
      </c>
      <c r="K2773" s="7" t="str">
        <f aca="false">_xlfn.CONCAT(MID(J2773,5,3),MID(J2773,9,3))</f>
        <v>040117</v>
      </c>
      <c r="L2773" s="7" t="s">
        <v>10620</v>
      </c>
      <c r="M2773" s="7"/>
      <c r="O2773" s="0" t="s">
        <v>9439</v>
      </c>
      <c r="P2773" s="0" t="e">
        <f aca="false">VLOOKUP(K2773,SQ!C:D,2,FALSE())</f>
        <v>#N/A</v>
      </c>
    </row>
    <row r="2774" customFormat="false" ht="12.8" hidden="true" customHeight="false" outlineLevel="0" collapsed="false">
      <c r="A2774" s="7" t="s">
        <v>10621</v>
      </c>
      <c r="B2774" s="7" t="s">
        <v>9436</v>
      </c>
      <c r="C2774" s="7" t="s">
        <v>176</v>
      </c>
      <c r="D2774" s="8" t="n">
        <v>38973</v>
      </c>
      <c r="E2774" s="5" t="n">
        <f aca="false">YEAR(D2774)</f>
        <v>2006</v>
      </c>
      <c r="F2774" s="5" t="n">
        <f aca="false">MONTH(D2774)</f>
        <v>9</v>
      </c>
      <c r="G2774" s="8" t="n">
        <v>44671</v>
      </c>
      <c r="H2774" s="5" t="n">
        <f aca="false">YEAR(G2774)</f>
        <v>2022</v>
      </c>
      <c r="I2774" s="5" t="n">
        <f aca="false">MONTH(G2774)</f>
        <v>4</v>
      </c>
      <c r="J2774" s="7" t="s">
        <v>10622</v>
      </c>
      <c r="K2774" s="7" t="str">
        <f aca="false">_xlfn.CONCAT(MID(J2774,5,3),MID(J2774,9,3))</f>
        <v>058003</v>
      </c>
      <c r="L2774" s="7" t="s">
        <v>10623</v>
      </c>
      <c r="M2774" s="7"/>
      <c r="O2774" s="0" t="s">
        <v>9439</v>
      </c>
      <c r="P2774" s="0" t="e">
        <f aca="false">VLOOKUP(K2774,SQ!C:D,2,FALSE())</f>
        <v>#N/A</v>
      </c>
    </row>
    <row r="2775" customFormat="false" ht="12.8" hidden="true" customHeight="false" outlineLevel="0" collapsed="false">
      <c r="A2775" s="7" t="s">
        <v>10624</v>
      </c>
      <c r="B2775" s="7" t="s">
        <v>9436</v>
      </c>
      <c r="C2775" s="7" t="s">
        <v>176</v>
      </c>
      <c r="D2775" s="8" t="n">
        <v>39055</v>
      </c>
      <c r="E2775" s="5" t="n">
        <f aca="false">YEAR(D2775)</f>
        <v>2006</v>
      </c>
      <c r="F2775" s="5" t="n">
        <f aca="false">MONTH(D2775)</f>
        <v>12</v>
      </c>
      <c r="G2775" s="8" t="n">
        <v>44909</v>
      </c>
      <c r="H2775" s="5" t="n">
        <f aca="false">YEAR(G2775)</f>
        <v>2022</v>
      </c>
      <c r="I2775" s="5" t="n">
        <f aca="false">MONTH(G2775)</f>
        <v>12</v>
      </c>
      <c r="J2775" s="7" t="s">
        <v>10625</v>
      </c>
      <c r="K2775" s="7" t="str">
        <f aca="false">_xlfn.CONCAT(MID(J2775,5,3),MID(J2775,9,3))</f>
        <v>022040</v>
      </c>
      <c r="L2775" s="7" t="s">
        <v>10626</v>
      </c>
      <c r="M2775" s="7"/>
      <c r="O2775" s="0" t="s">
        <v>9439</v>
      </c>
      <c r="P2775" s="0" t="e">
        <f aca="false">VLOOKUP(K2775,SQ!C:D,2,FALSE())</f>
        <v>#N/A</v>
      </c>
    </row>
    <row r="2776" customFormat="false" ht="12.8" hidden="true" customHeight="false" outlineLevel="0" collapsed="false">
      <c r="A2776" s="7" t="s">
        <v>10627</v>
      </c>
      <c r="B2776" s="7" t="s">
        <v>9436</v>
      </c>
      <c r="C2776" s="7" t="s">
        <v>176</v>
      </c>
      <c r="D2776" s="8" t="n">
        <v>39255</v>
      </c>
      <c r="E2776" s="5" t="n">
        <f aca="false">YEAR(D2776)</f>
        <v>2007</v>
      </c>
      <c r="F2776" s="5" t="n">
        <f aca="false">MONTH(D2776)</f>
        <v>6</v>
      </c>
      <c r="G2776" s="8" t="n">
        <v>44959</v>
      </c>
      <c r="H2776" s="5" t="n">
        <f aca="false">YEAR(G2776)</f>
        <v>2023</v>
      </c>
      <c r="I2776" s="5" t="n">
        <f aca="false">MONTH(G2776)</f>
        <v>2</v>
      </c>
      <c r="J2776" s="7" t="s">
        <v>10628</v>
      </c>
      <c r="K2776" s="7" t="str">
        <f aca="false">_xlfn.CONCAT(MID(J2776,5,3),MID(J2776,9,3))</f>
        <v>073284</v>
      </c>
      <c r="L2776" s="7" t="s">
        <v>10629</v>
      </c>
      <c r="M2776" s="7"/>
      <c r="O2776" s="0" t="s">
        <v>9439</v>
      </c>
      <c r="P2776" s="0" t="e">
        <f aca="false">VLOOKUP(K2776,SQ!C:D,2,FALSE())</f>
        <v>#N/A</v>
      </c>
    </row>
    <row r="2777" customFormat="false" ht="12.8" hidden="true" customHeight="false" outlineLevel="0" collapsed="false">
      <c r="A2777" s="7" t="s">
        <v>10630</v>
      </c>
      <c r="B2777" s="7" t="s">
        <v>9436</v>
      </c>
      <c r="C2777" s="7" t="s">
        <v>176</v>
      </c>
      <c r="D2777" s="8" t="n">
        <v>39310</v>
      </c>
      <c r="E2777" s="5" t="n">
        <f aca="false">YEAR(D2777)</f>
        <v>2007</v>
      </c>
      <c r="F2777" s="5" t="n">
        <f aca="false">MONTH(D2777)</f>
        <v>8</v>
      </c>
      <c r="G2777" s="8" t="n">
        <v>44845</v>
      </c>
      <c r="H2777" s="5" t="n">
        <f aca="false">YEAR(G2777)</f>
        <v>2022</v>
      </c>
      <c r="I2777" s="5" t="n">
        <f aca="false">MONTH(G2777)</f>
        <v>10</v>
      </c>
      <c r="J2777" s="7" t="s">
        <v>10631</v>
      </c>
      <c r="K2777" s="7" t="str">
        <f aca="false">_xlfn.CONCAT(MID(J2777,5,3),MID(J2777,9,3))</f>
        <v>015009</v>
      </c>
      <c r="L2777" s="7" t="s">
        <v>10632</v>
      </c>
      <c r="M2777" s="7"/>
      <c r="O2777" s="0" t="s">
        <v>9439</v>
      </c>
      <c r="P2777" s="0" t="e">
        <f aca="false">VLOOKUP(K2777,SQ!C:D,2,FALSE())</f>
        <v>#N/A</v>
      </c>
    </row>
    <row r="2778" customFormat="false" ht="12.8" hidden="true" customHeight="false" outlineLevel="0" collapsed="false">
      <c r="A2778" s="7" t="s">
        <v>10633</v>
      </c>
      <c r="B2778" s="7" t="s">
        <v>9436</v>
      </c>
      <c r="C2778" s="7" t="s">
        <v>176</v>
      </c>
      <c r="D2778" s="8" t="n">
        <v>39496</v>
      </c>
      <c r="E2778" s="5" t="n">
        <f aca="false">YEAR(D2778)</f>
        <v>2008</v>
      </c>
      <c r="F2778" s="5" t="n">
        <f aca="false">MONTH(D2778)</f>
        <v>2</v>
      </c>
      <c r="G2778" s="8" t="n">
        <v>44657</v>
      </c>
      <c r="H2778" s="5" t="n">
        <f aca="false">YEAR(G2778)</f>
        <v>2022</v>
      </c>
      <c r="I2778" s="5" t="n">
        <f aca="false">MONTH(G2778)</f>
        <v>4</v>
      </c>
      <c r="J2778" s="7" t="s">
        <v>10634</v>
      </c>
      <c r="K2778" s="7" t="str">
        <f aca="false">_xlfn.CONCAT(MID(J2778,5,3),MID(J2778,9,3))</f>
        <v>042055</v>
      </c>
      <c r="L2778" s="7" t="s">
        <v>10635</v>
      </c>
      <c r="M2778" s="7"/>
      <c r="O2778" s="0" t="s">
        <v>9439</v>
      </c>
      <c r="P2778" s="0" t="e">
        <f aca="false">VLOOKUP(K2778,SQ!C:D,2,FALSE())</f>
        <v>#N/A</v>
      </c>
    </row>
    <row r="2779" customFormat="false" ht="12.8" hidden="true" customHeight="false" outlineLevel="0" collapsed="false">
      <c r="A2779" s="7" t="s">
        <v>10636</v>
      </c>
      <c r="B2779" s="7" t="s">
        <v>9436</v>
      </c>
      <c r="C2779" s="7" t="s">
        <v>176</v>
      </c>
      <c r="D2779" s="8" t="n">
        <v>39539</v>
      </c>
      <c r="E2779" s="5" t="n">
        <f aca="false">YEAR(D2779)</f>
        <v>2008</v>
      </c>
      <c r="F2779" s="5" t="n">
        <f aca="false">MONTH(D2779)</f>
        <v>4</v>
      </c>
      <c r="G2779" s="8" t="n">
        <v>44606</v>
      </c>
      <c r="H2779" s="5" t="n">
        <f aca="false">YEAR(G2779)</f>
        <v>2022</v>
      </c>
      <c r="I2779" s="5" t="n">
        <f aca="false">MONTH(G2779)</f>
        <v>2</v>
      </c>
      <c r="J2779" s="7" t="s">
        <v>10637</v>
      </c>
      <c r="K2779" s="7" t="str">
        <f aca="false">_xlfn.CONCAT(MID(J2779,5,3),MID(J2779,9,3))</f>
        <v>146004</v>
      </c>
      <c r="L2779" s="7" t="s">
        <v>10638</v>
      </c>
      <c r="M2779" s="7"/>
      <c r="O2779" s="0" t="s">
        <v>9439</v>
      </c>
      <c r="P2779" s="0" t="e">
        <f aca="false">VLOOKUP(K2779,SQ!C:D,2,FALSE())</f>
        <v>#N/A</v>
      </c>
    </row>
    <row r="2780" customFormat="false" ht="12.8" hidden="true" customHeight="false" outlineLevel="0" collapsed="false">
      <c r="A2780" s="7" t="s">
        <v>10639</v>
      </c>
      <c r="B2780" s="7" t="s">
        <v>9436</v>
      </c>
      <c r="C2780" s="7" t="s">
        <v>176</v>
      </c>
      <c r="D2780" s="8" t="n">
        <v>39553</v>
      </c>
      <c r="E2780" s="5" t="n">
        <f aca="false">YEAR(D2780)</f>
        <v>2008</v>
      </c>
      <c r="F2780" s="5" t="n">
        <f aca="false">MONTH(D2780)</f>
        <v>4</v>
      </c>
      <c r="G2780" s="8" t="n">
        <v>44837</v>
      </c>
      <c r="H2780" s="5" t="n">
        <f aca="false">YEAR(G2780)</f>
        <v>2022</v>
      </c>
      <c r="I2780" s="5" t="n">
        <f aca="false">MONTH(G2780)</f>
        <v>10</v>
      </c>
      <c r="J2780" s="7" t="s">
        <v>10640</v>
      </c>
      <c r="K2780" s="7" t="str">
        <f aca="false">_xlfn.CONCAT(MID(J2780,5,3),MID(J2780,9,3))</f>
        <v>197047</v>
      </c>
      <c r="L2780" s="7" t="s">
        <v>10641</v>
      </c>
      <c r="M2780" s="7"/>
      <c r="O2780" s="0" t="s">
        <v>9439</v>
      </c>
      <c r="P2780" s="0" t="e">
        <f aca="false">VLOOKUP(K2780,SQ!C:D,2,FALSE())</f>
        <v>#N/A</v>
      </c>
    </row>
    <row r="2781" customFormat="false" ht="12.8" hidden="true" customHeight="false" outlineLevel="0" collapsed="false">
      <c r="A2781" s="7" t="s">
        <v>10642</v>
      </c>
      <c r="B2781" s="7" t="s">
        <v>9436</v>
      </c>
      <c r="C2781" s="7" t="s">
        <v>176</v>
      </c>
      <c r="D2781" s="8" t="n">
        <v>39575</v>
      </c>
      <c r="E2781" s="5" t="n">
        <f aca="false">YEAR(D2781)</f>
        <v>2008</v>
      </c>
      <c r="F2781" s="5" t="n">
        <f aca="false">MONTH(D2781)</f>
        <v>5</v>
      </c>
      <c r="G2781" s="8" t="n">
        <v>44592</v>
      </c>
      <c r="H2781" s="5" t="n">
        <f aca="false">YEAR(G2781)</f>
        <v>2022</v>
      </c>
      <c r="I2781" s="5" t="n">
        <f aca="false">MONTH(G2781)</f>
        <v>1</v>
      </c>
      <c r="J2781" s="7" t="s">
        <v>10643</v>
      </c>
      <c r="K2781" s="7" t="str">
        <f aca="false">_xlfn.CONCAT(MID(J2781,5,3),MID(J2781,9,3))</f>
        <v>054082</v>
      </c>
      <c r="L2781" s="7" t="s">
        <v>10644</v>
      </c>
      <c r="M2781" s="7"/>
      <c r="O2781" s="0" t="s">
        <v>9439</v>
      </c>
      <c r="P2781" s="0" t="e">
        <f aca="false">VLOOKUP(K2781,SQ!C:D,2,FALSE())</f>
        <v>#N/A</v>
      </c>
    </row>
    <row r="2782" customFormat="false" ht="12.8" hidden="true" customHeight="false" outlineLevel="0" collapsed="false">
      <c r="A2782" s="7" t="s">
        <v>10645</v>
      </c>
      <c r="B2782" s="7" t="s">
        <v>9436</v>
      </c>
      <c r="C2782" s="7" t="s">
        <v>176</v>
      </c>
      <c r="D2782" s="8" t="n">
        <v>39598</v>
      </c>
      <c r="E2782" s="5" t="n">
        <f aca="false">YEAR(D2782)</f>
        <v>2008</v>
      </c>
      <c r="F2782" s="5" t="n">
        <f aca="false">MONTH(D2782)</f>
        <v>5</v>
      </c>
      <c r="G2782" s="8" t="n">
        <v>44747</v>
      </c>
      <c r="H2782" s="5" t="n">
        <f aca="false">YEAR(G2782)</f>
        <v>2022</v>
      </c>
      <c r="I2782" s="5" t="n">
        <f aca="false">MONTH(G2782)</f>
        <v>7</v>
      </c>
      <c r="J2782" s="7" t="s">
        <v>10646</v>
      </c>
      <c r="K2782" s="7" t="str">
        <f aca="false">_xlfn.CONCAT(MID(J2782,5,3),MID(J2782,9,3))</f>
        <v>005004</v>
      </c>
      <c r="L2782" s="7" t="s">
        <v>10647</v>
      </c>
      <c r="M2782" s="7"/>
      <c r="O2782" s="0" t="s">
        <v>9439</v>
      </c>
      <c r="P2782" s="0" t="str">
        <f aca="false">VLOOKUP(K2782,SQ!C:D,2,FALSE())</f>
        <v>Perimetro_Area_Central_sem_o_perimetro_do_Art_16_paragrafo_3º</v>
      </c>
    </row>
    <row r="2783" customFormat="false" ht="12.8" hidden="true" customHeight="false" outlineLevel="0" collapsed="false">
      <c r="A2783" s="7" t="s">
        <v>10648</v>
      </c>
      <c r="B2783" s="7" t="s">
        <v>9487</v>
      </c>
      <c r="C2783" s="7" t="s">
        <v>176</v>
      </c>
      <c r="D2783" s="8" t="n">
        <v>39624</v>
      </c>
      <c r="E2783" s="5" t="n">
        <f aca="false">YEAR(D2783)</f>
        <v>2008</v>
      </c>
      <c r="F2783" s="5" t="n">
        <f aca="false">MONTH(D2783)</f>
        <v>6</v>
      </c>
      <c r="G2783" s="8" t="n">
        <v>45168</v>
      </c>
      <c r="H2783" s="5" t="n">
        <f aca="false">YEAR(G2783)</f>
        <v>2023</v>
      </c>
      <c r="I2783" s="5" t="n">
        <f aca="false">MONTH(G2783)</f>
        <v>8</v>
      </c>
      <c r="J2783" s="7" t="s">
        <v>10649</v>
      </c>
      <c r="K2783" s="7" t="str">
        <f aca="false">_xlfn.CONCAT(MID(J2783,5,3),MID(J2783,9,3))</f>
        <v>082412</v>
      </c>
      <c r="L2783" s="7" t="s">
        <v>10650</v>
      </c>
      <c r="M2783" s="7"/>
      <c r="O2783" s="0" t="s">
        <v>9439</v>
      </c>
      <c r="P2783" s="0" t="e">
        <f aca="false">VLOOKUP(K2783,SQ!C:D,2,FALSE())</f>
        <v>#N/A</v>
      </c>
    </row>
    <row r="2784" customFormat="false" ht="12.8" hidden="true" customHeight="false" outlineLevel="0" collapsed="false">
      <c r="A2784" s="7" t="s">
        <v>10651</v>
      </c>
      <c r="B2784" s="7" t="s">
        <v>9436</v>
      </c>
      <c r="C2784" s="7" t="s">
        <v>176</v>
      </c>
      <c r="D2784" s="8" t="n">
        <v>39744</v>
      </c>
      <c r="E2784" s="5" t="n">
        <f aca="false">YEAR(D2784)</f>
        <v>2008</v>
      </c>
      <c r="F2784" s="5" t="n">
        <f aca="false">MONTH(D2784)</f>
        <v>10</v>
      </c>
      <c r="G2784" s="8" t="n">
        <v>45051</v>
      </c>
      <c r="H2784" s="5" t="n">
        <f aca="false">YEAR(G2784)</f>
        <v>2023</v>
      </c>
      <c r="I2784" s="5" t="n">
        <f aca="false">MONTH(G2784)</f>
        <v>5</v>
      </c>
      <c r="J2784" s="7" t="s">
        <v>10652</v>
      </c>
      <c r="K2784" s="7" t="str">
        <f aca="false">_xlfn.CONCAT(MID(J2784,5,3),MID(J2784,9,3))</f>
        <v>076450</v>
      </c>
      <c r="L2784" s="7" t="s">
        <v>10653</v>
      </c>
      <c r="M2784" s="7"/>
      <c r="O2784" s="0" t="s">
        <v>9439</v>
      </c>
      <c r="P2784" s="0" t="e">
        <f aca="false">VLOOKUP(K2784,SQ!C:D,2,FALSE())</f>
        <v>#N/A</v>
      </c>
    </row>
    <row r="2785" customFormat="false" ht="12.8" hidden="true" customHeight="false" outlineLevel="0" collapsed="false">
      <c r="A2785" s="7" t="s">
        <v>10654</v>
      </c>
      <c r="B2785" s="7" t="s">
        <v>9436</v>
      </c>
      <c r="C2785" s="7" t="s">
        <v>176</v>
      </c>
      <c r="D2785" s="8" t="n">
        <v>39756</v>
      </c>
      <c r="E2785" s="5" t="n">
        <f aca="false">YEAR(D2785)</f>
        <v>2008</v>
      </c>
      <c r="F2785" s="5" t="n">
        <f aca="false">MONTH(D2785)</f>
        <v>11</v>
      </c>
      <c r="G2785" s="8" t="n">
        <v>44761</v>
      </c>
      <c r="H2785" s="5" t="n">
        <f aca="false">YEAR(G2785)</f>
        <v>2022</v>
      </c>
      <c r="I2785" s="5" t="n">
        <f aca="false">MONTH(G2785)</f>
        <v>7</v>
      </c>
      <c r="J2785" s="7" t="s">
        <v>10655</v>
      </c>
      <c r="K2785" s="7" t="str">
        <f aca="false">_xlfn.CONCAT(MID(J2785,5,3),MID(J2785,9,3))</f>
        <v>011122</v>
      </c>
      <c r="L2785" s="7" t="s">
        <v>10656</v>
      </c>
      <c r="M2785" s="7"/>
      <c r="O2785" s="0" t="s">
        <v>9439</v>
      </c>
      <c r="P2785" s="0" t="e">
        <f aca="false">VLOOKUP(K2785,SQ!C:D,2,FALSE())</f>
        <v>#N/A</v>
      </c>
    </row>
    <row r="2786" customFormat="false" ht="12.8" hidden="true" customHeight="false" outlineLevel="0" collapsed="false">
      <c r="A2786" s="7" t="s">
        <v>10657</v>
      </c>
      <c r="B2786" s="7" t="s">
        <v>9436</v>
      </c>
      <c r="C2786" s="7" t="s">
        <v>176</v>
      </c>
      <c r="D2786" s="8" t="n">
        <v>39759</v>
      </c>
      <c r="E2786" s="5" t="n">
        <f aca="false">YEAR(D2786)</f>
        <v>2008</v>
      </c>
      <c r="F2786" s="5" t="n">
        <f aca="false">MONTH(D2786)</f>
        <v>11</v>
      </c>
      <c r="G2786" s="8" t="n">
        <v>45077</v>
      </c>
      <c r="H2786" s="5" t="n">
        <f aca="false">YEAR(G2786)</f>
        <v>2023</v>
      </c>
      <c r="I2786" s="5" t="n">
        <f aca="false">MONTH(G2786)</f>
        <v>5</v>
      </c>
      <c r="J2786" s="7" t="s">
        <v>10658</v>
      </c>
      <c r="K2786" s="7" t="str">
        <f aca="false">_xlfn.CONCAT(MID(J2786,5,3),MID(J2786,9,3))</f>
        <v>086074</v>
      </c>
      <c r="L2786" s="7" t="s">
        <v>10659</v>
      </c>
      <c r="M2786" s="7"/>
      <c r="O2786" s="0" t="s">
        <v>9439</v>
      </c>
      <c r="P2786" s="0" t="e">
        <f aca="false">VLOOKUP(K2786,SQ!C:D,2,FALSE())</f>
        <v>#N/A</v>
      </c>
    </row>
    <row r="2787" customFormat="false" ht="12.8" hidden="true" customHeight="false" outlineLevel="0" collapsed="false">
      <c r="A2787" s="7" t="s">
        <v>10660</v>
      </c>
      <c r="B2787" s="7" t="s">
        <v>9436</v>
      </c>
      <c r="C2787" s="7" t="s">
        <v>176</v>
      </c>
      <c r="D2787" s="8" t="n">
        <v>39818</v>
      </c>
      <c r="E2787" s="5" t="n">
        <f aca="false">YEAR(D2787)</f>
        <v>2009</v>
      </c>
      <c r="F2787" s="5" t="n">
        <f aca="false">MONTH(D2787)</f>
        <v>1</v>
      </c>
      <c r="G2787" s="8" t="n">
        <v>44929</v>
      </c>
      <c r="H2787" s="5" t="n">
        <f aca="false">YEAR(G2787)</f>
        <v>2023</v>
      </c>
      <c r="I2787" s="5" t="n">
        <f aca="false">MONTH(G2787)</f>
        <v>1</v>
      </c>
      <c r="J2787" s="7" t="s">
        <v>10661</v>
      </c>
      <c r="K2787" s="7" t="str">
        <f aca="false">_xlfn.CONCAT(MID(J2787,5,3),MID(J2787,9,3))</f>
        <v>007044</v>
      </c>
      <c r="L2787" s="7" t="s">
        <v>10662</v>
      </c>
      <c r="M2787" s="7"/>
      <c r="O2787" s="0" t="s">
        <v>9439</v>
      </c>
      <c r="P2787" s="0" t="e">
        <f aca="false">VLOOKUP(K2787,SQ!C:D,2,FALSE())</f>
        <v>#N/A</v>
      </c>
    </row>
    <row r="2788" customFormat="false" ht="12.8" hidden="true" customHeight="false" outlineLevel="0" collapsed="false">
      <c r="A2788" s="7" t="s">
        <v>10663</v>
      </c>
      <c r="B2788" s="7" t="s">
        <v>9436</v>
      </c>
      <c r="C2788" s="7" t="s">
        <v>176</v>
      </c>
      <c r="D2788" s="8" t="n">
        <v>39864</v>
      </c>
      <c r="E2788" s="5" t="n">
        <f aca="false">YEAR(D2788)</f>
        <v>2009</v>
      </c>
      <c r="F2788" s="5" t="n">
        <f aca="false">MONTH(D2788)</f>
        <v>2</v>
      </c>
      <c r="G2788" s="8" t="n">
        <v>44861</v>
      </c>
      <c r="H2788" s="5" t="n">
        <f aca="false">YEAR(G2788)</f>
        <v>2022</v>
      </c>
      <c r="I2788" s="5" t="n">
        <f aca="false">MONTH(G2788)</f>
        <v>10</v>
      </c>
      <c r="J2788" s="7" t="s">
        <v>10664</v>
      </c>
      <c r="K2788" s="7" t="str">
        <f aca="false">_xlfn.CONCAT(MID(J2788,5,3),MID(J2788,9,3))</f>
        <v>021105</v>
      </c>
      <c r="L2788" s="7" t="s">
        <v>10665</v>
      </c>
      <c r="M2788" s="7"/>
      <c r="O2788" s="0" t="s">
        <v>9439</v>
      </c>
      <c r="P2788" s="0" t="e">
        <f aca="false">VLOOKUP(K2788,SQ!C:D,2,FALSE())</f>
        <v>#N/A</v>
      </c>
    </row>
    <row r="2789" customFormat="false" ht="12.8" hidden="true" customHeight="false" outlineLevel="0" collapsed="false">
      <c r="A2789" s="7" t="s">
        <v>10666</v>
      </c>
      <c r="B2789" s="7" t="s">
        <v>9500</v>
      </c>
      <c r="C2789" s="7" t="s">
        <v>176</v>
      </c>
      <c r="D2789" s="8" t="n">
        <v>40066</v>
      </c>
      <c r="E2789" s="5" t="n">
        <f aca="false">YEAR(D2789)</f>
        <v>2009</v>
      </c>
      <c r="F2789" s="5" t="n">
        <f aca="false">MONTH(D2789)</f>
        <v>9</v>
      </c>
      <c r="G2789" s="8" t="n">
        <v>45156</v>
      </c>
      <c r="H2789" s="5" t="n">
        <f aca="false">YEAR(G2789)</f>
        <v>2023</v>
      </c>
      <c r="I2789" s="5" t="n">
        <f aca="false">MONTH(G2789)</f>
        <v>8</v>
      </c>
      <c r="J2789" s="7" t="s">
        <v>10667</v>
      </c>
      <c r="K2789" s="7" t="str">
        <f aca="false">_xlfn.CONCAT(MID(J2789,5,3),MID(J2789,9,3))</f>
        <v>024001</v>
      </c>
      <c r="L2789" s="7" t="s">
        <v>10668</v>
      </c>
      <c r="M2789" s="7"/>
      <c r="O2789" s="0" t="s">
        <v>9439</v>
      </c>
      <c r="P2789" s="0" t="e">
        <f aca="false">VLOOKUP(K2789,SQ!C:D,2,FALSE())</f>
        <v>#N/A</v>
      </c>
    </row>
    <row r="2790" customFormat="false" ht="12.8" hidden="true" customHeight="false" outlineLevel="0" collapsed="false">
      <c r="A2790" s="7" t="s">
        <v>10669</v>
      </c>
      <c r="B2790" s="7" t="s">
        <v>9487</v>
      </c>
      <c r="C2790" s="7" t="s">
        <v>176</v>
      </c>
      <c r="D2790" s="8" t="n">
        <v>40067</v>
      </c>
      <c r="E2790" s="5" t="n">
        <f aca="false">YEAR(D2790)</f>
        <v>2009</v>
      </c>
      <c r="F2790" s="5" t="n">
        <f aca="false">MONTH(D2790)</f>
        <v>9</v>
      </c>
      <c r="G2790" s="8" t="n">
        <v>44883</v>
      </c>
      <c r="H2790" s="5" t="n">
        <f aca="false">YEAR(G2790)</f>
        <v>2022</v>
      </c>
      <c r="I2790" s="5" t="n">
        <f aca="false">MONTH(G2790)</f>
        <v>11</v>
      </c>
      <c r="J2790" s="7" t="s">
        <v>10670</v>
      </c>
      <c r="K2790" s="7" t="str">
        <f aca="false">_xlfn.CONCAT(MID(J2790,5,3),MID(J2790,9,3))</f>
        <v>150149</v>
      </c>
      <c r="L2790" s="7" t="s">
        <v>10671</v>
      </c>
      <c r="M2790" s="7"/>
      <c r="O2790" s="0" t="s">
        <v>9439</v>
      </c>
      <c r="P2790" s="0" t="e">
        <f aca="false">VLOOKUP(K2790,SQ!C:D,2,FALSE())</f>
        <v>#N/A</v>
      </c>
    </row>
    <row r="2791" customFormat="false" ht="12.8" hidden="true" customHeight="false" outlineLevel="0" collapsed="false">
      <c r="A2791" s="7" t="s">
        <v>10672</v>
      </c>
      <c r="B2791" s="7" t="s">
        <v>9436</v>
      </c>
      <c r="C2791" s="7" t="s">
        <v>176</v>
      </c>
      <c r="D2791" s="8" t="n">
        <v>40079</v>
      </c>
      <c r="E2791" s="5" t="n">
        <f aca="false">YEAR(D2791)</f>
        <v>2009</v>
      </c>
      <c r="F2791" s="5" t="n">
        <f aca="false">MONTH(D2791)</f>
        <v>9</v>
      </c>
      <c r="G2791" s="8" t="n">
        <v>44909</v>
      </c>
      <c r="H2791" s="5" t="n">
        <f aca="false">YEAR(G2791)</f>
        <v>2022</v>
      </c>
      <c r="I2791" s="5" t="n">
        <f aca="false">MONTH(G2791)</f>
        <v>12</v>
      </c>
      <c r="J2791" s="7" t="s">
        <v>10673</v>
      </c>
      <c r="K2791" s="7" t="str">
        <f aca="false">_xlfn.CONCAT(MID(J2791,5,3),MID(J2791,9,3))</f>
        <v>023017</v>
      </c>
      <c r="L2791" s="7" t="s">
        <v>10674</v>
      </c>
      <c r="M2791" s="7"/>
      <c r="O2791" s="0" t="s">
        <v>9439</v>
      </c>
      <c r="P2791" s="0" t="e">
        <f aca="false">VLOOKUP(K2791,SQ!C:D,2,FALSE())</f>
        <v>#N/A</v>
      </c>
    </row>
    <row r="2792" customFormat="false" ht="12.8" hidden="true" customHeight="false" outlineLevel="0" collapsed="false">
      <c r="A2792" s="7" t="s">
        <v>10675</v>
      </c>
      <c r="B2792" s="7" t="s">
        <v>9487</v>
      </c>
      <c r="C2792" s="7" t="s">
        <v>176</v>
      </c>
      <c r="D2792" s="8" t="n">
        <v>40102</v>
      </c>
      <c r="E2792" s="5" t="n">
        <f aca="false">YEAR(D2792)</f>
        <v>2009</v>
      </c>
      <c r="F2792" s="5" t="n">
        <f aca="false">MONTH(D2792)</f>
        <v>10</v>
      </c>
      <c r="G2792" s="8" t="n">
        <v>45096</v>
      </c>
      <c r="H2792" s="5" t="n">
        <f aca="false">YEAR(G2792)</f>
        <v>2023</v>
      </c>
      <c r="I2792" s="5" t="n">
        <f aca="false">MONTH(G2792)</f>
        <v>6</v>
      </c>
      <c r="J2792" s="7" t="s">
        <v>10676</v>
      </c>
      <c r="K2792" s="7" t="str">
        <f aca="false">_xlfn.CONCAT(MID(J2792,5,3),MID(J2792,9,3))</f>
        <v>087087</v>
      </c>
      <c r="L2792" s="7" t="s">
        <v>10677</v>
      </c>
      <c r="M2792" s="7"/>
      <c r="O2792" s="0" t="s">
        <v>9439</v>
      </c>
      <c r="P2792" s="0" t="e">
        <f aca="false">VLOOKUP(K2792,SQ!C:D,2,FALSE())</f>
        <v>#N/A</v>
      </c>
    </row>
    <row r="2793" customFormat="false" ht="12.8" hidden="true" customHeight="false" outlineLevel="0" collapsed="false">
      <c r="A2793" s="7" t="s">
        <v>10678</v>
      </c>
      <c r="B2793" s="7" t="s">
        <v>9436</v>
      </c>
      <c r="C2793" s="7" t="s">
        <v>176</v>
      </c>
      <c r="D2793" s="8" t="n">
        <v>40121</v>
      </c>
      <c r="E2793" s="5" t="n">
        <f aca="false">YEAR(D2793)</f>
        <v>2009</v>
      </c>
      <c r="F2793" s="5" t="n">
        <f aca="false">MONTH(D2793)</f>
        <v>11</v>
      </c>
      <c r="G2793" s="8" t="n">
        <v>44909</v>
      </c>
      <c r="H2793" s="5" t="n">
        <f aca="false">YEAR(G2793)</f>
        <v>2022</v>
      </c>
      <c r="I2793" s="5" t="n">
        <f aca="false">MONTH(G2793)</f>
        <v>12</v>
      </c>
      <c r="J2793" s="7" t="s">
        <v>10679</v>
      </c>
      <c r="K2793" s="7" t="str">
        <f aca="false">_xlfn.CONCAT(MID(J2793,5,3),MID(J2793,9,3))</f>
        <v>011022</v>
      </c>
      <c r="L2793" s="7" t="s">
        <v>10680</v>
      </c>
      <c r="M2793" s="7"/>
      <c r="O2793" s="0" t="s">
        <v>9439</v>
      </c>
      <c r="P2793" s="0" t="e">
        <f aca="false">VLOOKUP(K2793,SQ!C:D,2,FALSE())</f>
        <v>#N/A</v>
      </c>
    </row>
    <row r="2794" customFormat="false" ht="12.8" hidden="true" customHeight="false" outlineLevel="0" collapsed="false">
      <c r="A2794" s="7" t="s">
        <v>10681</v>
      </c>
      <c r="B2794" s="7" t="s">
        <v>9436</v>
      </c>
      <c r="C2794" s="7" t="s">
        <v>176</v>
      </c>
      <c r="D2794" s="8" t="n">
        <v>40135</v>
      </c>
      <c r="E2794" s="5" t="n">
        <f aca="false">YEAR(D2794)</f>
        <v>2009</v>
      </c>
      <c r="F2794" s="5" t="n">
        <f aca="false">MONTH(D2794)</f>
        <v>11</v>
      </c>
      <c r="G2794" s="8" t="n">
        <v>44817</v>
      </c>
      <c r="H2794" s="5" t="n">
        <f aca="false">YEAR(G2794)</f>
        <v>2022</v>
      </c>
      <c r="I2794" s="5" t="n">
        <f aca="false">MONTH(G2794)</f>
        <v>9</v>
      </c>
      <c r="J2794" s="7" t="s">
        <v>10682</v>
      </c>
      <c r="K2794" s="7" t="str">
        <f aca="false">_xlfn.CONCAT(MID(J2794,5,3),MID(J2794,9,3))</f>
        <v>005067</v>
      </c>
      <c r="L2794" s="7" t="s">
        <v>10683</v>
      </c>
      <c r="M2794" s="7"/>
      <c r="O2794" s="0" t="s">
        <v>9439</v>
      </c>
      <c r="P2794" s="0" t="str">
        <f aca="false">VLOOKUP(K2794,SQ!C:D,2,FALSE())</f>
        <v>AIU Setor Central</v>
      </c>
    </row>
    <row r="2795" customFormat="false" ht="12.8" hidden="true" customHeight="false" outlineLevel="0" collapsed="false">
      <c r="A2795" s="7" t="s">
        <v>10684</v>
      </c>
      <c r="B2795" s="7" t="s">
        <v>9556</v>
      </c>
      <c r="C2795" s="7" t="s">
        <v>176</v>
      </c>
      <c r="D2795" s="8" t="n">
        <v>40144</v>
      </c>
      <c r="E2795" s="5" t="n">
        <f aca="false">YEAR(D2795)</f>
        <v>2009</v>
      </c>
      <c r="F2795" s="5" t="n">
        <f aca="false">MONTH(D2795)</f>
        <v>11</v>
      </c>
      <c r="G2795" s="8" t="n">
        <v>45084</v>
      </c>
      <c r="H2795" s="5" t="n">
        <f aca="false">YEAR(G2795)</f>
        <v>2023</v>
      </c>
      <c r="I2795" s="5" t="n">
        <f aca="false">MONTH(G2795)</f>
        <v>6</v>
      </c>
      <c r="J2795" s="7" t="s">
        <v>10685</v>
      </c>
      <c r="K2795" s="7" t="str">
        <f aca="false">_xlfn.CONCAT(MID(J2795,5,3),MID(J2795,9,3))</f>
        <v>008090</v>
      </c>
      <c r="L2795" s="7" t="s">
        <v>10686</v>
      </c>
      <c r="M2795" s="7"/>
      <c r="O2795" s="0" t="s">
        <v>9439</v>
      </c>
      <c r="P2795" s="0" t="str">
        <f aca="false">VLOOKUP(K2795,SQ!C:D,2,FALSE())</f>
        <v>Perimetro_Art_16_paragrafo_3º</v>
      </c>
    </row>
    <row r="2796" customFormat="false" ht="12.8" hidden="true" customHeight="false" outlineLevel="0" collapsed="false">
      <c r="A2796" s="7" t="s">
        <v>10687</v>
      </c>
      <c r="B2796" s="7" t="s">
        <v>9436</v>
      </c>
      <c r="C2796" s="7" t="s">
        <v>176</v>
      </c>
      <c r="D2796" s="8" t="n">
        <v>40248</v>
      </c>
      <c r="E2796" s="5" t="n">
        <f aca="false">YEAR(D2796)</f>
        <v>2010</v>
      </c>
      <c r="F2796" s="5" t="n">
        <f aca="false">MONTH(D2796)</f>
        <v>3</v>
      </c>
      <c r="G2796" s="8" t="n">
        <v>44687</v>
      </c>
      <c r="H2796" s="5" t="n">
        <f aca="false">YEAR(G2796)</f>
        <v>2022</v>
      </c>
      <c r="I2796" s="5" t="n">
        <f aca="false">MONTH(G2796)</f>
        <v>5</v>
      </c>
      <c r="J2796" s="7" t="s">
        <v>10688</v>
      </c>
      <c r="K2796" s="7" t="str">
        <f aca="false">_xlfn.CONCAT(MID(J2796,5,3),MID(J2796,9,3))</f>
        <v>021077</v>
      </c>
      <c r="L2796" s="7" t="s">
        <v>10689</v>
      </c>
      <c r="M2796" s="7"/>
      <c r="O2796" s="0" t="s">
        <v>9439</v>
      </c>
      <c r="P2796" s="0" t="e">
        <f aca="false">VLOOKUP(K2796,SQ!C:D,2,FALSE())</f>
        <v>#N/A</v>
      </c>
    </row>
    <row r="2797" customFormat="false" ht="12.8" hidden="true" customHeight="false" outlineLevel="0" collapsed="false">
      <c r="A2797" s="7" t="s">
        <v>10690</v>
      </c>
      <c r="B2797" s="7" t="s">
        <v>9436</v>
      </c>
      <c r="C2797" s="7" t="s">
        <v>176</v>
      </c>
      <c r="D2797" s="8" t="n">
        <v>40276</v>
      </c>
      <c r="E2797" s="5" t="n">
        <f aca="false">YEAR(D2797)</f>
        <v>2010</v>
      </c>
      <c r="F2797" s="5" t="n">
        <f aca="false">MONTH(D2797)</f>
        <v>4</v>
      </c>
      <c r="G2797" s="8" t="n">
        <v>44973</v>
      </c>
      <c r="H2797" s="5" t="n">
        <f aca="false">YEAR(G2797)</f>
        <v>2023</v>
      </c>
      <c r="I2797" s="5" t="n">
        <f aca="false">MONTH(G2797)</f>
        <v>2</v>
      </c>
      <c r="J2797" s="7" t="s">
        <v>10691</v>
      </c>
      <c r="K2797" s="7" t="str">
        <f aca="false">_xlfn.CONCAT(MID(J2797,5,3),MID(J2797,9,3))</f>
        <v>070333</v>
      </c>
      <c r="L2797" s="7" t="s">
        <v>10692</v>
      </c>
      <c r="M2797" s="7"/>
      <c r="O2797" s="0" t="s">
        <v>9439</v>
      </c>
      <c r="P2797" s="0" t="e">
        <f aca="false">VLOOKUP(K2797,SQ!C:D,2,FALSE())</f>
        <v>#N/A</v>
      </c>
    </row>
    <row r="2798" customFormat="false" ht="12.8" hidden="true" customHeight="false" outlineLevel="0" collapsed="false">
      <c r="A2798" s="7" t="s">
        <v>10693</v>
      </c>
      <c r="B2798" s="7" t="s">
        <v>9436</v>
      </c>
      <c r="C2798" s="7" t="s">
        <v>176</v>
      </c>
      <c r="D2798" s="8" t="n">
        <v>40280</v>
      </c>
      <c r="E2798" s="5" t="n">
        <f aca="false">YEAR(D2798)</f>
        <v>2010</v>
      </c>
      <c r="F2798" s="5" t="n">
        <f aca="false">MONTH(D2798)</f>
        <v>4</v>
      </c>
      <c r="G2798" s="8" t="n">
        <v>44917</v>
      </c>
      <c r="H2798" s="5" t="n">
        <f aca="false">YEAR(G2798)</f>
        <v>2022</v>
      </c>
      <c r="I2798" s="5" t="n">
        <f aca="false">MONTH(G2798)</f>
        <v>12</v>
      </c>
      <c r="J2798" s="7" t="s">
        <v>10694</v>
      </c>
      <c r="K2798" s="7" t="str">
        <f aca="false">_xlfn.CONCAT(MID(J2798,5,3),MID(J2798,9,3))</f>
        <v>040129</v>
      </c>
      <c r="L2798" s="7" t="s">
        <v>10695</v>
      </c>
      <c r="M2798" s="7"/>
      <c r="O2798" s="0" t="s">
        <v>9439</v>
      </c>
      <c r="P2798" s="0" t="e">
        <f aca="false">VLOOKUP(K2798,SQ!C:D,2,FALSE())</f>
        <v>#N/A</v>
      </c>
    </row>
    <row r="2799" customFormat="false" ht="12.8" hidden="true" customHeight="false" outlineLevel="0" collapsed="false">
      <c r="A2799" s="7" t="s">
        <v>10696</v>
      </c>
      <c r="B2799" s="7" t="s">
        <v>9436</v>
      </c>
      <c r="C2799" s="7" t="s">
        <v>176</v>
      </c>
      <c r="D2799" s="8" t="n">
        <v>40311</v>
      </c>
      <c r="E2799" s="5" t="n">
        <f aca="false">YEAR(D2799)</f>
        <v>2010</v>
      </c>
      <c r="F2799" s="5" t="n">
        <f aca="false">MONTH(D2799)</f>
        <v>5</v>
      </c>
      <c r="G2799" s="8" t="n">
        <v>44747</v>
      </c>
      <c r="H2799" s="5" t="n">
        <f aca="false">YEAR(G2799)</f>
        <v>2022</v>
      </c>
      <c r="I2799" s="5" t="n">
        <f aca="false">MONTH(G2799)</f>
        <v>7</v>
      </c>
      <c r="J2799" s="7" t="s">
        <v>10697</v>
      </c>
      <c r="K2799" s="7" t="str">
        <f aca="false">_xlfn.CONCAT(MID(J2799,5,3),MID(J2799,9,3))</f>
        <v>007054</v>
      </c>
      <c r="L2799" s="7" t="s">
        <v>10698</v>
      </c>
      <c r="M2799" s="7"/>
      <c r="O2799" s="0" t="s">
        <v>9439</v>
      </c>
      <c r="P2799" s="0" t="e">
        <f aca="false">VLOOKUP(K2799,SQ!C:D,2,FALSE())</f>
        <v>#N/A</v>
      </c>
    </row>
    <row r="2800" customFormat="false" ht="12.8" hidden="true" customHeight="false" outlineLevel="0" collapsed="false">
      <c r="A2800" s="7" t="s">
        <v>10699</v>
      </c>
      <c r="B2800" s="7" t="s">
        <v>9436</v>
      </c>
      <c r="C2800" s="7" t="s">
        <v>176</v>
      </c>
      <c r="D2800" s="8" t="n">
        <v>40346</v>
      </c>
      <c r="E2800" s="5" t="n">
        <f aca="false">YEAR(D2800)</f>
        <v>2010</v>
      </c>
      <c r="F2800" s="5" t="n">
        <f aca="false">MONTH(D2800)</f>
        <v>6</v>
      </c>
      <c r="G2800" s="8" t="n">
        <v>44909</v>
      </c>
      <c r="H2800" s="5" t="n">
        <f aca="false">YEAR(G2800)</f>
        <v>2022</v>
      </c>
      <c r="I2800" s="5" t="n">
        <f aca="false">MONTH(G2800)</f>
        <v>12</v>
      </c>
      <c r="J2800" s="7" t="s">
        <v>10700</v>
      </c>
      <c r="K2800" s="7" t="str">
        <f aca="false">_xlfn.CONCAT(MID(J2800,5,3),MID(J2800,9,3))</f>
        <v>098014</v>
      </c>
      <c r="L2800" s="7" t="s">
        <v>10701</v>
      </c>
      <c r="M2800" s="7"/>
      <c r="O2800" s="0" t="s">
        <v>9439</v>
      </c>
      <c r="P2800" s="0" t="e">
        <f aca="false">VLOOKUP(K2800,SQ!C:D,2,FALSE())</f>
        <v>#N/A</v>
      </c>
    </row>
    <row r="2801" customFormat="false" ht="12.8" hidden="true" customHeight="false" outlineLevel="0" collapsed="false">
      <c r="A2801" s="7" t="s">
        <v>10702</v>
      </c>
      <c r="B2801" s="7" t="s">
        <v>9436</v>
      </c>
      <c r="C2801" s="7" t="s">
        <v>176</v>
      </c>
      <c r="D2801" s="8" t="n">
        <v>40372</v>
      </c>
      <c r="E2801" s="5" t="n">
        <f aca="false">YEAR(D2801)</f>
        <v>2010</v>
      </c>
      <c r="F2801" s="5" t="n">
        <f aca="false">MONTH(D2801)</f>
        <v>7</v>
      </c>
      <c r="G2801" s="8" t="n">
        <v>44739</v>
      </c>
      <c r="H2801" s="5" t="n">
        <f aca="false">YEAR(G2801)</f>
        <v>2022</v>
      </c>
      <c r="I2801" s="5" t="n">
        <f aca="false">MONTH(G2801)</f>
        <v>6</v>
      </c>
      <c r="J2801" s="7" t="s">
        <v>10703</v>
      </c>
      <c r="K2801" s="7" t="str">
        <f aca="false">_xlfn.CONCAT(MID(J2801,5,3),MID(J2801,9,3))</f>
        <v>009100</v>
      </c>
      <c r="L2801" s="7" t="s">
        <v>10704</v>
      </c>
      <c r="M2801" s="7"/>
      <c r="O2801" s="0" t="s">
        <v>9439</v>
      </c>
      <c r="P2801" s="0" t="str">
        <f aca="false">VLOOKUP(K2801,SQ!C:D,2,FALSE())</f>
        <v>AIU Setor Central</v>
      </c>
    </row>
    <row r="2802" customFormat="false" ht="12.8" hidden="true" customHeight="false" outlineLevel="0" collapsed="false">
      <c r="A2802" s="7" t="s">
        <v>10705</v>
      </c>
      <c r="B2802" s="7" t="s">
        <v>9436</v>
      </c>
      <c r="C2802" s="7" t="s">
        <v>176</v>
      </c>
      <c r="D2802" s="8" t="n">
        <v>40389</v>
      </c>
      <c r="E2802" s="5" t="n">
        <f aca="false">YEAR(D2802)</f>
        <v>2010</v>
      </c>
      <c r="F2802" s="5" t="n">
        <f aca="false">MONTH(D2802)</f>
        <v>7</v>
      </c>
      <c r="G2802" s="8" t="n">
        <v>45020</v>
      </c>
      <c r="H2802" s="5" t="n">
        <f aca="false">YEAR(G2802)</f>
        <v>2023</v>
      </c>
      <c r="I2802" s="5" t="n">
        <f aca="false">MONTH(G2802)</f>
        <v>4</v>
      </c>
      <c r="J2802" s="7" t="s">
        <v>10706</v>
      </c>
      <c r="K2802" s="7" t="str">
        <f aca="false">_xlfn.CONCAT(MID(J2802,5,3),MID(J2802,9,3))</f>
        <v>160217</v>
      </c>
      <c r="L2802" s="7" t="s">
        <v>10707</v>
      </c>
      <c r="M2802" s="7"/>
      <c r="O2802" s="0" t="s">
        <v>9439</v>
      </c>
      <c r="P2802" s="0" t="e">
        <f aca="false">VLOOKUP(K2802,SQ!C:D,2,FALSE())</f>
        <v>#N/A</v>
      </c>
    </row>
    <row r="2803" customFormat="false" ht="12.8" hidden="true" customHeight="false" outlineLevel="0" collapsed="false">
      <c r="A2803" s="7" t="s">
        <v>10708</v>
      </c>
      <c r="B2803" s="7" t="s">
        <v>9487</v>
      </c>
      <c r="C2803" s="7" t="s">
        <v>176</v>
      </c>
      <c r="D2803" s="8" t="n">
        <v>40410</v>
      </c>
      <c r="E2803" s="5" t="n">
        <f aca="false">YEAR(D2803)</f>
        <v>2010</v>
      </c>
      <c r="F2803" s="5" t="n">
        <f aca="false">MONTH(D2803)</f>
        <v>8</v>
      </c>
      <c r="G2803" s="8" t="n">
        <v>44873</v>
      </c>
      <c r="H2803" s="5" t="n">
        <f aca="false">YEAR(G2803)</f>
        <v>2022</v>
      </c>
      <c r="I2803" s="5" t="n">
        <f aca="false">MONTH(G2803)</f>
        <v>11</v>
      </c>
      <c r="J2803" s="7" t="s">
        <v>10709</v>
      </c>
      <c r="K2803" s="7" t="str">
        <f aca="false">_xlfn.CONCAT(MID(J2803,5,3),MID(J2803,9,3))</f>
        <v>058020</v>
      </c>
      <c r="L2803" s="7" t="s">
        <v>10710</v>
      </c>
      <c r="M2803" s="7"/>
      <c r="O2803" s="0" t="s">
        <v>9439</v>
      </c>
      <c r="P2803" s="0" t="e">
        <f aca="false">VLOOKUP(K2803,SQ!C:D,2,FALSE())</f>
        <v>#N/A</v>
      </c>
    </row>
    <row r="2804" customFormat="false" ht="12.8" hidden="true" customHeight="false" outlineLevel="0" collapsed="false">
      <c r="A2804" s="7" t="s">
        <v>10711</v>
      </c>
      <c r="B2804" s="7" t="s">
        <v>9487</v>
      </c>
      <c r="C2804" s="7" t="s">
        <v>176</v>
      </c>
      <c r="D2804" s="8" t="n">
        <v>40430</v>
      </c>
      <c r="E2804" s="5" t="n">
        <f aca="false">YEAR(D2804)</f>
        <v>2010</v>
      </c>
      <c r="F2804" s="5" t="n">
        <f aca="false">MONTH(D2804)</f>
        <v>9</v>
      </c>
      <c r="G2804" s="8" t="n">
        <v>44722</v>
      </c>
      <c r="H2804" s="5" t="n">
        <f aca="false">YEAR(G2804)</f>
        <v>2022</v>
      </c>
      <c r="I2804" s="5" t="n">
        <f aca="false">MONTH(G2804)</f>
        <v>6</v>
      </c>
      <c r="J2804" s="7" t="s">
        <v>10712</v>
      </c>
      <c r="K2804" s="7" t="str">
        <f aca="false">_xlfn.CONCAT(MID(J2804,5,3),MID(J2804,9,3))</f>
        <v>087012</v>
      </c>
      <c r="L2804" s="7" t="s">
        <v>10713</v>
      </c>
      <c r="M2804" s="7"/>
      <c r="O2804" s="0" t="s">
        <v>9439</v>
      </c>
      <c r="P2804" s="0" t="e">
        <f aca="false">VLOOKUP(K2804,SQ!C:D,2,FALSE())</f>
        <v>#N/A</v>
      </c>
    </row>
    <row r="2805" customFormat="false" ht="12.8" hidden="true" customHeight="false" outlineLevel="0" collapsed="false">
      <c r="A2805" s="7" t="s">
        <v>10714</v>
      </c>
      <c r="B2805" s="7" t="s">
        <v>9436</v>
      </c>
      <c r="C2805" s="7" t="s">
        <v>176</v>
      </c>
      <c r="D2805" s="8" t="n">
        <v>40535</v>
      </c>
      <c r="E2805" s="5" t="n">
        <f aca="false">YEAR(D2805)</f>
        <v>2010</v>
      </c>
      <c r="F2805" s="5" t="n">
        <f aca="false">MONTH(D2805)</f>
        <v>12</v>
      </c>
      <c r="G2805" s="8" t="n">
        <v>44671</v>
      </c>
      <c r="H2805" s="5" t="n">
        <f aca="false">YEAR(G2805)</f>
        <v>2022</v>
      </c>
      <c r="I2805" s="5" t="n">
        <f aca="false">MONTH(G2805)</f>
        <v>4</v>
      </c>
      <c r="J2805" s="7" t="s">
        <v>10715</v>
      </c>
      <c r="K2805" s="7" t="str">
        <f aca="false">_xlfn.CONCAT(MID(J2805,5,3),MID(J2805,9,3))</f>
        <v>301071</v>
      </c>
      <c r="L2805" s="7" t="s">
        <v>10716</v>
      </c>
      <c r="M2805" s="7"/>
      <c r="O2805" s="0" t="s">
        <v>9439</v>
      </c>
      <c r="P2805" s="0" t="e">
        <f aca="false">VLOOKUP(K2805,SQ!C:D,2,FALSE())</f>
        <v>#N/A</v>
      </c>
    </row>
    <row r="2806" customFormat="false" ht="12.8" hidden="true" customHeight="false" outlineLevel="0" collapsed="false">
      <c r="A2806" s="7" t="s">
        <v>10714</v>
      </c>
      <c r="B2806" s="7" t="s">
        <v>9436</v>
      </c>
      <c r="C2806" s="7" t="s">
        <v>176</v>
      </c>
      <c r="D2806" s="8" t="n">
        <v>40535</v>
      </c>
      <c r="E2806" s="5" t="n">
        <f aca="false">YEAR(D2806)</f>
        <v>2010</v>
      </c>
      <c r="F2806" s="5" t="n">
        <f aca="false">MONTH(D2806)</f>
        <v>12</v>
      </c>
      <c r="G2806" s="8" t="n">
        <v>44711</v>
      </c>
      <c r="H2806" s="5" t="n">
        <f aca="false">YEAR(G2806)</f>
        <v>2022</v>
      </c>
      <c r="I2806" s="5" t="n">
        <f aca="false">MONTH(G2806)</f>
        <v>5</v>
      </c>
      <c r="J2806" s="7" t="s">
        <v>10715</v>
      </c>
      <c r="K2806" s="7" t="str">
        <f aca="false">_xlfn.CONCAT(MID(J2806,5,3),MID(J2806,9,3))</f>
        <v>301071</v>
      </c>
      <c r="L2806" s="7" t="s">
        <v>10716</v>
      </c>
      <c r="M2806" s="7"/>
      <c r="O2806" s="0" t="s">
        <v>9439</v>
      </c>
      <c r="P2806" s="0" t="e">
        <f aca="false">VLOOKUP(K2806,SQ!C:D,2,FALSE())</f>
        <v>#N/A</v>
      </c>
    </row>
    <row r="2807" customFormat="false" ht="12.8" hidden="true" customHeight="false" outlineLevel="0" collapsed="false">
      <c r="A2807" s="7" t="s">
        <v>10717</v>
      </c>
      <c r="B2807" s="7" t="s">
        <v>9436</v>
      </c>
      <c r="C2807" s="7" t="s">
        <v>176</v>
      </c>
      <c r="D2807" s="8" t="n">
        <v>40540</v>
      </c>
      <c r="E2807" s="5" t="n">
        <f aca="false">YEAR(D2807)</f>
        <v>2010</v>
      </c>
      <c r="F2807" s="5" t="n">
        <f aca="false">MONTH(D2807)</f>
        <v>12</v>
      </c>
      <c r="G2807" s="8" t="n">
        <v>44652</v>
      </c>
      <c r="H2807" s="5" t="n">
        <f aca="false">YEAR(G2807)</f>
        <v>2022</v>
      </c>
      <c r="I2807" s="5" t="n">
        <f aca="false">MONTH(G2807)</f>
        <v>4</v>
      </c>
      <c r="J2807" s="7" t="s">
        <v>10718</v>
      </c>
      <c r="K2807" s="7" t="str">
        <f aca="false">_xlfn.CONCAT(MID(J2807,5,3),MID(J2807,9,3))</f>
        <v>041074</v>
      </c>
      <c r="L2807" s="7" t="s">
        <v>10719</v>
      </c>
      <c r="M2807" s="7"/>
      <c r="O2807" s="0" t="s">
        <v>9439</v>
      </c>
      <c r="P2807" s="0" t="e">
        <f aca="false">VLOOKUP(K2807,SQ!C:D,2,FALSE())</f>
        <v>#N/A</v>
      </c>
    </row>
    <row r="2808" customFormat="false" ht="12.8" hidden="true" customHeight="false" outlineLevel="0" collapsed="false">
      <c r="A2808" s="7" t="s">
        <v>10720</v>
      </c>
      <c r="B2808" s="7" t="s">
        <v>9436</v>
      </c>
      <c r="C2808" s="7" t="s">
        <v>176</v>
      </c>
      <c r="D2808" s="8" t="n">
        <v>40556</v>
      </c>
      <c r="E2808" s="5" t="n">
        <f aca="false">YEAR(D2808)</f>
        <v>2011</v>
      </c>
      <c r="F2808" s="5" t="n">
        <f aca="false">MONTH(D2808)</f>
        <v>1</v>
      </c>
      <c r="G2808" s="8" t="n">
        <v>44777</v>
      </c>
      <c r="H2808" s="5" t="n">
        <f aca="false">YEAR(G2808)</f>
        <v>2022</v>
      </c>
      <c r="I2808" s="5" t="n">
        <f aca="false">MONTH(G2808)</f>
        <v>8</v>
      </c>
      <c r="J2808" s="7" t="s">
        <v>10721</v>
      </c>
      <c r="K2808" s="7" t="str">
        <f aca="false">_xlfn.CONCAT(MID(J2808,5,3),MID(J2808,9,3))</f>
        <v>023012</v>
      </c>
      <c r="L2808" s="7" t="s">
        <v>10722</v>
      </c>
      <c r="M2808" s="7"/>
      <c r="O2808" s="0" t="s">
        <v>9439</v>
      </c>
      <c r="P2808" s="0" t="e">
        <f aca="false">VLOOKUP(K2808,SQ!C:D,2,FALSE())</f>
        <v>#N/A</v>
      </c>
    </row>
    <row r="2809" customFormat="false" ht="12.8" hidden="true" customHeight="false" outlineLevel="0" collapsed="false">
      <c r="A2809" s="7" t="s">
        <v>10723</v>
      </c>
      <c r="B2809" s="7" t="s">
        <v>9436</v>
      </c>
      <c r="C2809" s="7" t="s">
        <v>176</v>
      </c>
      <c r="D2809" s="8" t="n">
        <v>40575</v>
      </c>
      <c r="E2809" s="5" t="n">
        <f aca="false">YEAR(D2809)</f>
        <v>2011</v>
      </c>
      <c r="F2809" s="5" t="n">
        <f aca="false">MONTH(D2809)</f>
        <v>2</v>
      </c>
      <c r="G2809" s="8" t="n">
        <v>44684</v>
      </c>
      <c r="H2809" s="5" t="n">
        <f aca="false">YEAR(G2809)</f>
        <v>2022</v>
      </c>
      <c r="I2809" s="5" t="n">
        <f aca="false">MONTH(G2809)</f>
        <v>5</v>
      </c>
      <c r="J2809" s="7" t="s">
        <v>10724</v>
      </c>
      <c r="K2809" s="7" t="str">
        <f aca="false">_xlfn.CONCAT(MID(J2809,5,3),MID(J2809,9,3))</f>
        <v>062080</v>
      </c>
      <c r="L2809" s="7" t="s">
        <v>10725</v>
      </c>
      <c r="M2809" s="7"/>
      <c r="O2809" s="0" t="s">
        <v>9439</v>
      </c>
      <c r="P2809" s="0" t="e">
        <f aca="false">VLOOKUP(K2809,SQ!C:D,2,FALSE())</f>
        <v>#N/A</v>
      </c>
    </row>
    <row r="2810" customFormat="false" ht="12.8" hidden="true" customHeight="false" outlineLevel="0" collapsed="false">
      <c r="A2810" s="7" t="s">
        <v>10726</v>
      </c>
      <c r="B2810" s="7" t="s">
        <v>9436</v>
      </c>
      <c r="C2810" s="7" t="s">
        <v>176</v>
      </c>
      <c r="D2810" s="8" t="n">
        <v>40577</v>
      </c>
      <c r="E2810" s="5" t="n">
        <f aca="false">YEAR(D2810)</f>
        <v>2011</v>
      </c>
      <c r="F2810" s="5" t="n">
        <f aca="false">MONTH(D2810)</f>
        <v>2</v>
      </c>
      <c r="G2810" s="8" t="n">
        <v>44733</v>
      </c>
      <c r="H2810" s="5" t="n">
        <f aca="false">YEAR(G2810)</f>
        <v>2022</v>
      </c>
      <c r="I2810" s="5" t="n">
        <f aca="false">MONTH(G2810)</f>
        <v>6</v>
      </c>
      <c r="J2810" s="7" t="s">
        <v>10727</v>
      </c>
      <c r="K2810" s="7" t="str">
        <f aca="false">_xlfn.CONCAT(MID(J2810,5,3),MID(J2810,9,3))</f>
        <v>084013</v>
      </c>
      <c r="L2810" s="7" t="s">
        <v>10728</v>
      </c>
      <c r="M2810" s="7"/>
      <c r="O2810" s="0" t="s">
        <v>9439</v>
      </c>
      <c r="P2810" s="0" t="e">
        <f aca="false">VLOOKUP(K2810,SQ!C:D,2,FALSE())</f>
        <v>#N/A</v>
      </c>
    </row>
    <row r="2811" customFormat="false" ht="12.8" hidden="true" customHeight="false" outlineLevel="0" collapsed="false">
      <c r="A2811" s="7" t="s">
        <v>10729</v>
      </c>
      <c r="B2811" s="7" t="s">
        <v>9436</v>
      </c>
      <c r="C2811" s="7" t="s">
        <v>176</v>
      </c>
      <c r="D2811" s="8" t="n">
        <v>40652</v>
      </c>
      <c r="E2811" s="5" t="n">
        <f aca="false">YEAR(D2811)</f>
        <v>2011</v>
      </c>
      <c r="F2811" s="5" t="n">
        <f aca="false">MONTH(D2811)</f>
        <v>4</v>
      </c>
      <c r="G2811" s="8" t="n">
        <v>44785</v>
      </c>
      <c r="H2811" s="5" t="n">
        <f aca="false">YEAR(G2811)</f>
        <v>2022</v>
      </c>
      <c r="I2811" s="5" t="n">
        <f aca="false">MONTH(G2811)</f>
        <v>8</v>
      </c>
      <c r="J2811" s="7" t="s">
        <v>10730</v>
      </c>
      <c r="K2811" s="7" t="str">
        <f aca="false">_xlfn.CONCAT(MID(J2811,5,3),MID(J2811,9,3))</f>
        <v>111358</v>
      </c>
      <c r="L2811" s="7" t="s">
        <v>10731</v>
      </c>
      <c r="M2811" s="7"/>
      <c r="O2811" s="0" t="s">
        <v>9439</v>
      </c>
      <c r="P2811" s="0" t="e">
        <f aca="false">VLOOKUP(K2811,SQ!C:D,2,FALSE())</f>
        <v>#N/A</v>
      </c>
    </row>
    <row r="2812" customFormat="false" ht="12.8" hidden="true" customHeight="false" outlineLevel="0" collapsed="false">
      <c r="A2812" s="7" t="s">
        <v>10732</v>
      </c>
      <c r="B2812" s="7" t="s">
        <v>9436</v>
      </c>
      <c r="C2812" s="7" t="s">
        <v>176</v>
      </c>
      <c r="D2812" s="8" t="n">
        <v>40653</v>
      </c>
      <c r="E2812" s="5" t="n">
        <f aca="false">YEAR(D2812)</f>
        <v>2011</v>
      </c>
      <c r="F2812" s="5" t="n">
        <f aca="false">MONTH(D2812)</f>
        <v>4</v>
      </c>
      <c r="G2812" s="8" t="n">
        <v>44820</v>
      </c>
      <c r="H2812" s="5" t="n">
        <f aca="false">YEAR(G2812)</f>
        <v>2022</v>
      </c>
      <c r="I2812" s="5" t="n">
        <f aca="false">MONTH(G2812)</f>
        <v>9</v>
      </c>
      <c r="J2812" s="7" t="s">
        <v>10733</v>
      </c>
      <c r="K2812" s="7" t="str">
        <f aca="false">_xlfn.CONCAT(MID(J2812,5,3),MID(J2812,9,3))</f>
        <v>310077</v>
      </c>
      <c r="L2812" s="7" t="s">
        <v>10734</v>
      </c>
      <c r="M2812" s="7"/>
      <c r="O2812" s="0" t="s">
        <v>9439</v>
      </c>
      <c r="P2812" s="0" t="e">
        <f aca="false">VLOOKUP(K2812,SQ!C:D,2,FALSE())</f>
        <v>#N/A</v>
      </c>
    </row>
    <row r="2813" customFormat="false" ht="12.8" hidden="true" customHeight="false" outlineLevel="0" collapsed="false">
      <c r="A2813" s="7" t="s">
        <v>10735</v>
      </c>
      <c r="B2813" s="7" t="s">
        <v>9436</v>
      </c>
      <c r="C2813" s="7" t="s">
        <v>176</v>
      </c>
      <c r="D2813" s="8" t="n">
        <v>40679</v>
      </c>
      <c r="E2813" s="5" t="n">
        <f aca="false">YEAR(D2813)</f>
        <v>2011</v>
      </c>
      <c r="F2813" s="5" t="n">
        <f aca="false">MONTH(D2813)</f>
        <v>5</v>
      </c>
      <c r="G2813" s="8" t="n">
        <v>45119</v>
      </c>
      <c r="H2813" s="5" t="n">
        <f aca="false">YEAR(G2813)</f>
        <v>2023</v>
      </c>
      <c r="I2813" s="5" t="n">
        <f aca="false">MONTH(G2813)</f>
        <v>7</v>
      </c>
      <c r="J2813" s="7" t="s">
        <v>10736</v>
      </c>
      <c r="K2813" s="7" t="str">
        <f aca="false">_xlfn.CONCAT(MID(J2813,5,3),MID(J2813,9,3))</f>
        <v>061136</v>
      </c>
      <c r="L2813" s="7" t="s">
        <v>10737</v>
      </c>
      <c r="M2813" s="7"/>
      <c r="O2813" s="0" t="s">
        <v>9439</v>
      </c>
      <c r="P2813" s="0" t="e">
        <f aca="false">VLOOKUP(K2813,SQ!C:D,2,FALSE())</f>
        <v>#N/A</v>
      </c>
    </row>
    <row r="2814" customFormat="false" ht="12.8" hidden="true" customHeight="false" outlineLevel="0" collapsed="false">
      <c r="A2814" s="7" t="s">
        <v>10738</v>
      </c>
      <c r="B2814" s="7" t="s">
        <v>9436</v>
      </c>
      <c r="C2814" s="7" t="s">
        <v>176</v>
      </c>
      <c r="D2814" s="8" t="n">
        <v>40872</v>
      </c>
      <c r="E2814" s="5" t="n">
        <f aca="false">YEAR(D2814)</f>
        <v>2011</v>
      </c>
      <c r="F2814" s="5" t="n">
        <f aca="false">MONTH(D2814)</f>
        <v>11</v>
      </c>
      <c r="G2814" s="8" t="n">
        <v>44799</v>
      </c>
      <c r="H2814" s="5" t="n">
        <f aca="false">YEAR(G2814)</f>
        <v>2022</v>
      </c>
      <c r="I2814" s="5" t="n">
        <f aca="false">MONTH(G2814)</f>
        <v>8</v>
      </c>
      <c r="J2814" s="7" t="s">
        <v>10739</v>
      </c>
      <c r="K2814" s="7" t="str">
        <f aca="false">_xlfn.CONCAT(MID(J2814,5,3),MID(J2814,9,3))</f>
        <v>081208</v>
      </c>
      <c r="L2814" s="7" t="s">
        <v>10740</v>
      </c>
      <c r="M2814" s="7"/>
      <c r="O2814" s="0" t="s">
        <v>9439</v>
      </c>
      <c r="P2814" s="0" t="e">
        <f aca="false">VLOOKUP(K2814,SQ!C:D,2,FALSE())</f>
        <v>#N/A</v>
      </c>
    </row>
    <row r="2815" customFormat="false" ht="12.8" hidden="true" customHeight="false" outlineLevel="0" collapsed="false">
      <c r="A2815" s="7" t="s">
        <v>10741</v>
      </c>
      <c r="B2815" s="7" t="s">
        <v>9436</v>
      </c>
      <c r="C2815" s="7" t="s">
        <v>176</v>
      </c>
      <c r="D2815" s="8" t="n">
        <v>40897</v>
      </c>
      <c r="E2815" s="5" t="n">
        <f aca="false">YEAR(D2815)</f>
        <v>2011</v>
      </c>
      <c r="F2815" s="5" t="n">
        <f aca="false">MONTH(D2815)</f>
        <v>12</v>
      </c>
      <c r="G2815" s="8" t="n">
        <v>44844</v>
      </c>
      <c r="H2815" s="5" t="n">
        <f aca="false">YEAR(G2815)</f>
        <v>2022</v>
      </c>
      <c r="I2815" s="5" t="n">
        <f aca="false">MONTH(G2815)</f>
        <v>10</v>
      </c>
      <c r="J2815" s="7" t="s">
        <v>10742</v>
      </c>
      <c r="K2815" s="7" t="str">
        <f aca="false">_xlfn.CONCAT(MID(J2815,5,3),MID(J2815,9,3))</f>
        <v>022020</v>
      </c>
      <c r="L2815" s="7" t="s">
        <v>10743</v>
      </c>
      <c r="M2815" s="7"/>
      <c r="O2815" s="0" t="s">
        <v>9439</v>
      </c>
      <c r="P2815" s="0" t="e">
        <f aca="false">VLOOKUP(K2815,SQ!C:D,2,FALSE())</f>
        <v>#N/A</v>
      </c>
    </row>
    <row r="2816" customFormat="false" ht="12.8" hidden="true" customHeight="false" outlineLevel="0" collapsed="false">
      <c r="A2816" s="7" t="s">
        <v>10744</v>
      </c>
      <c r="B2816" s="7" t="s">
        <v>9611</v>
      </c>
      <c r="C2816" s="7" t="s">
        <v>176</v>
      </c>
      <c r="D2816" s="8" t="n">
        <v>40903</v>
      </c>
      <c r="E2816" s="5" t="n">
        <f aca="false">YEAR(D2816)</f>
        <v>2011</v>
      </c>
      <c r="F2816" s="5" t="n">
        <f aca="false">MONTH(D2816)</f>
        <v>12</v>
      </c>
      <c r="G2816" s="8" t="n">
        <v>44886</v>
      </c>
      <c r="H2816" s="5" t="n">
        <f aca="false">YEAR(G2816)</f>
        <v>2022</v>
      </c>
      <c r="I2816" s="5" t="n">
        <f aca="false">MONTH(G2816)</f>
        <v>11</v>
      </c>
      <c r="J2816" s="7" t="s">
        <v>10745</v>
      </c>
      <c r="K2816" s="7" t="str">
        <f aca="false">_xlfn.CONCAT(MID(J2816,5,3),MID(J2816,9,3))</f>
        <v>037067</v>
      </c>
      <c r="L2816" s="7" t="s">
        <v>10746</v>
      </c>
      <c r="M2816" s="7"/>
      <c r="O2816" s="0" t="s">
        <v>9439</v>
      </c>
      <c r="P2816" s="0" t="e">
        <f aca="false">VLOOKUP(K2816,SQ!C:D,2,FALSE())</f>
        <v>#N/A</v>
      </c>
    </row>
    <row r="2817" customFormat="false" ht="12.8" hidden="true" customHeight="false" outlineLevel="0" collapsed="false">
      <c r="A2817" s="7" t="s">
        <v>10747</v>
      </c>
      <c r="B2817" s="7" t="s">
        <v>9487</v>
      </c>
      <c r="C2817" s="7" t="s">
        <v>176</v>
      </c>
      <c r="D2817" s="8" t="n">
        <v>40904</v>
      </c>
      <c r="E2817" s="5" t="n">
        <f aca="false">YEAR(D2817)</f>
        <v>2011</v>
      </c>
      <c r="F2817" s="5" t="n">
        <f aca="false">MONTH(D2817)</f>
        <v>12</v>
      </c>
      <c r="G2817" s="8" t="n">
        <v>44603</v>
      </c>
      <c r="H2817" s="5" t="n">
        <f aca="false">YEAR(G2817)</f>
        <v>2022</v>
      </c>
      <c r="I2817" s="5" t="n">
        <f aca="false">MONTH(G2817)</f>
        <v>2</v>
      </c>
      <c r="J2817" s="7" t="s">
        <v>10748</v>
      </c>
      <c r="K2817" s="7" t="str">
        <f aca="false">_xlfn.CONCAT(MID(J2817,5,3),MID(J2817,9,3))</f>
        <v>002058</v>
      </c>
      <c r="L2817" s="7" t="s">
        <v>10749</v>
      </c>
      <c r="M2817" s="7"/>
      <c r="O2817" s="0" t="s">
        <v>9439</v>
      </c>
      <c r="P2817" s="0" t="str">
        <f aca="false">VLOOKUP(K2817,SQ!C:D,2,FALSE())</f>
        <v>Perimetro_Area_Central_sem_o_perimetro_do_Art_16_paragrafo_3º</v>
      </c>
    </row>
    <row r="2818" customFormat="false" ht="12.8" hidden="true" customHeight="false" outlineLevel="0" collapsed="false">
      <c r="A2818" s="7" t="s">
        <v>10750</v>
      </c>
      <c r="B2818" s="7" t="s">
        <v>9487</v>
      </c>
      <c r="C2818" s="7" t="s">
        <v>176</v>
      </c>
      <c r="D2818" s="8" t="n">
        <v>40918</v>
      </c>
      <c r="E2818" s="5" t="n">
        <f aca="false">YEAR(D2818)</f>
        <v>2012</v>
      </c>
      <c r="F2818" s="5" t="n">
        <f aca="false">MONTH(D2818)</f>
        <v>1</v>
      </c>
      <c r="G2818" s="8" t="n">
        <v>44953</v>
      </c>
      <c r="H2818" s="5" t="n">
        <f aca="false">YEAR(G2818)</f>
        <v>2023</v>
      </c>
      <c r="I2818" s="5" t="n">
        <f aca="false">MONTH(G2818)</f>
        <v>1</v>
      </c>
      <c r="J2818" s="7" t="s">
        <v>10751</v>
      </c>
      <c r="K2818" s="7" t="str">
        <f aca="false">_xlfn.CONCAT(MID(J2818,5,3),MID(J2818,9,3))</f>
        <v>002057</v>
      </c>
      <c r="L2818" s="7" t="s">
        <v>10752</v>
      </c>
      <c r="M2818" s="7"/>
      <c r="O2818" s="0" t="s">
        <v>9439</v>
      </c>
      <c r="P2818" s="0" t="str">
        <f aca="false">VLOOKUP(K2818,SQ!C:D,2,FALSE())</f>
        <v>Perimetro_Area_Central_sem_o_perimetro_do_Art_16_paragrafo_3º</v>
      </c>
    </row>
    <row r="2819" customFormat="false" ht="12.8" hidden="true" customHeight="false" outlineLevel="0" collapsed="false">
      <c r="A2819" s="7" t="s">
        <v>10753</v>
      </c>
      <c r="B2819" s="7" t="s">
        <v>9436</v>
      </c>
      <c r="C2819" s="7" t="s">
        <v>176</v>
      </c>
      <c r="D2819" s="8" t="n">
        <v>40942</v>
      </c>
      <c r="E2819" s="5" t="n">
        <f aca="false">YEAR(D2819)</f>
        <v>2012</v>
      </c>
      <c r="F2819" s="5" t="n">
        <f aca="false">MONTH(D2819)</f>
        <v>2</v>
      </c>
      <c r="G2819" s="8" t="n">
        <v>44963</v>
      </c>
      <c r="H2819" s="5" t="n">
        <f aca="false">YEAR(G2819)</f>
        <v>2023</v>
      </c>
      <c r="I2819" s="5" t="n">
        <f aca="false">MONTH(G2819)</f>
        <v>2</v>
      </c>
      <c r="J2819" s="7" t="s">
        <v>10754</v>
      </c>
      <c r="K2819" s="7" t="str">
        <f aca="false">_xlfn.CONCAT(MID(J2819,5,3),MID(J2819,9,3))</f>
        <v>309063</v>
      </c>
      <c r="L2819" s="7" t="s">
        <v>10755</v>
      </c>
      <c r="M2819" s="7"/>
      <c r="O2819" s="0" t="s">
        <v>9439</v>
      </c>
      <c r="P2819" s="0" t="e">
        <f aca="false">VLOOKUP(K2819,SQ!C:D,2,FALSE())</f>
        <v>#N/A</v>
      </c>
    </row>
    <row r="2820" customFormat="false" ht="12.8" hidden="true" customHeight="false" outlineLevel="0" collapsed="false">
      <c r="A2820" s="7" t="s">
        <v>10756</v>
      </c>
      <c r="B2820" s="7" t="s">
        <v>9436</v>
      </c>
      <c r="C2820" s="7" t="s">
        <v>176</v>
      </c>
      <c r="D2820" s="8" t="n">
        <v>40945</v>
      </c>
      <c r="E2820" s="5" t="n">
        <f aca="false">YEAR(D2820)</f>
        <v>2012</v>
      </c>
      <c r="F2820" s="5" t="n">
        <f aca="false">MONTH(D2820)</f>
        <v>2</v>
      </c>
      <c r="G2820" s="8" t="n">
        <v>45077</v>
      </c>
      <c r="H2820" s="5" t="n">
        <f aca="false">YEAR(G2820)</f>
        <v>2023</v>
      </c>
      <c r="I2820" s="5" t="n">
        <f aca="false">MONTH(G2820)</f>
        <v>5</v>
      </c>
      <c r="J2820" s="7" t="s">
        <v>10757</v>
      </c>
      <c r="K2820" s="7" t="str">
        <f aca="false">_xlfn.CONCAT(MID(J2820,5,3),MID(J2820,9,3))</f>
        <v>038003</v>
      </c>
      <c r="L2820" s="7" t="s">
        <v>10758</v>
      </c>
      <c r="M2820" s="7"/>
      <c r="O2820" s="0" t="s">
        <v>9439</v>
      </c>
      <c r="P2820" s="0" t="str">
        <f aca="false">VLOOKUP(K2820,SQ!C:D,2,FALSE())</f>
        <v>AIU Setor Central</v>
      </c>
    </row>
    <row r="2821" customFormat="false" ht="12.8" hidden="true" customHeight="false" outlineLevel="0" collapsed="false">
      <c r="A2821" s="7" t="s">
        <v>10759</v>
      </c>
      <c r="B2821" s="7" t="s">
        <v>9436</v>
      </c>
      <c r="C2821" s="7" t="s">
        <v>176</v>
      </c>
      <c r="D2821" s="8" t="n">
        <v>40947</v>
      </c>
      <c r="E2821" s="5" t="n">
        <f aca="false">YEAR(D2821)</f>
        <v>2012</v>
      </c>
      <c r="F2821" s="5" t="n">
        <f aca="false">MONTH(D2821)</f>
        <v>2</v>
      </c>
      <c r="G2821" s="8" t="n">
        <v>44637</v>
      </c>
      <c r="H2821" s="5" t="n">
        <f aca="false">YEAR(G2821)</f>
        <v>2022</v>
      </c>
      <c r="I2821" s="5" t="n">
        <f aca="false">MONTH(G2821)</f>
        <v>3</v>
      </c>
      <c r="J2821" s="7" t="s">
        <v>10760</v>
      </c>
      <c r="K2821" s="7" t="str">
        <f aca="false">_xlfn.CONCAT(MID(J2821,5,3),MID(J2821,9,3))</f>
        <v>016096</v>
      </c>
      <c r="L2821" s="7" t="s">
        <v>10761</v>
      </c>
      <c r="M2821" s="7"/>
      <c r="O2821" s="0" t="s">
        <v>9439</v>
      </c>
      <c r="P2821" s="0" t="e">
        <f aca="false">VLOOKUP(K2821,SQ!C:D,2,FALSE())</f>
        <v>#N/A</v>
      </c>
    </row>
    <row r="2822" customFormat="false" ht="12.8" hidden="true" customHeight="false" outlineLevel="0" collapsed="false">
      <c r="A2822" s="7" t="s">
        <v>10762</v>
      </c>
      <c r="B2822" s="7" t="s">
        <v>9436</v>
      </c>
      <c r="C2822" s="7" t="s">
        <v>176</v>
      </c>
      <c r="D2822" s="8" t="n">
        <v>41009</v>
      </c>
      <c r="E2822" s="5" t="n">
        <f aca="false">YEAR(D2822)</f>
        <v>2012</v>
      </c>
      <c r="F2822" s="5" t="n">
        <f aca="false">MONTH(D2822)</f>
        <v>4</v>
      </c>
      <c r="G2822" s="8" t="n">
        <v>44740</v>
      </c>
      <c r="H2822" s="5" t="n">
        <f aca="false">YEAR(G2822)</f>
        <v>2022</v>
      </c>
      <c r="I2822" s="5" t="n">
        <f aca="false">MONTH(G2822)</f>
        <v>6</v>
      </c>
      <c r="J2822" s="7" t="s">
        <v>10763</v>
      </c>
      <c r="K2822" s="7" t="str">
        <f aca="false">_xlfn.CONCAT(MID(J2822,5,3),MID(J2822,9,3))</f>
        <v>090130</v>
      </c>
      <c r="L2822" s="7" t="s">
        <v>10764</v>
      </c>
      <c r="M2822" s="7"/>
      <c r="O2822" s="0" t="s">
        <v>9439</v>
      </c>
      <c r="P2822" s="0" t="e">
        <f aca="false">VLOOKUP(K2822,SQ!C:D,2,FALSE())</f>
        <v>#N/A</v>
      </c>
    </row>
    <row r="2823" customFormat="false" ht="12.8" hidden="true" customHeight="false" outlineLevel="0" collapsed="false">
      <c r="A2823" s="7" t="s">
        <v>10765</v>
      </c>
      <c r="B2823" s="7" t="s">
        <v>9436</v>
      </c>
      <c r="C2823" s="7" t="s">
        <v>176</v>
      </c>
      <c r="D2823" s="8" t="n">
        <v>41011</v>
      </c>
      <c r="E2823" s="5" t="n">
        <f aca="false">YEAR(D2823)</f>
        <v>2012</v>
      </c>
      <c r="F2823" s="5" t="n">
        <f aca="false">MONTH(D2823)</f>
        <v>4</v>
      </c>
      <c r="G2823" s="8" t="n">
        <v>45114</v>
      </c>
      <c r="H2823" s="5" t="n">
        <f aca="false">YEAR(G2823)</f>
        <v>2023</v>
      </c>
      <c r="I2823" s="5" t="n">
        <f aca="false">MONTH(G2823)</f>
        <v>7</v>
      </c>
      <c r="J2823" s="7" t="s">
        <v>10766</v>
      </c>
      <c r="K2823" s="7" t="str">
        <f aca="false">_xlfn.CONCAT(MID(J2823,5,3),MID(J2823,9,3))</f>
        <v>119169</v>
      </c>
      <c r="L2823" s="7" t="s">
        <v>10767</v>
      </c>
      <c r="M2823" s="7"/>
      <c r="O2823" s="0" t="s">
        <v>9439</v>
      </c>
      <c r="P2823" s="0" t="e">
        <f aca="false">VLOOKUP(K2823,SQ!C:D,2,FALSE())</f>
        <v>#N/A</v>
      </c>
    </row>
    <row r="2824" customFormat="false" ht="12.8" hidden="true" customHeight="false" outlineLevel="0" collapsed="false">
      <c r="A2824" s="7" t="s">
        <v>10765</v>
      </c>
      <c r="B2824" s="7" t="s">
        <v>9487</v>
      </c>
      <c r="C2824" s="7" t="s">
        <v>176</v>
      </c>
      <c r="D2824" s="8" t="n">
        <v>41011</v>
      </c>
      <c r="E2824" s="5" t="n">
        <f aca="false">YEAR(D2824)</f>
        <v>2012</v>
      </c>
      <c r="F2824" s="5" t="n">
        <f aca="false">MONTH(D2824)</f>
        <v>4</v>
      </c>
      <c r="G2824" s="8" t="n">
        <v>44970</v>
      </c>
      <c r="H2824" s="5" t="n">
        <f aca="false">YEAR(G2824)</f>
        <v>2023</v>
      </c>
      <c r="I2824" s="5" t="n">
        <f aca="false">MONTH(G2824)</f>
        <v>2</v>
      </c>
      <c r="J2824" s="7" t="s">
        <v>10766</v>
      </c>
      <c r="K2824" s="7" t="str">
        <f aca="false">_xlfn.CONCAT(MID(J2824,5,3),MID(J2824,9,3))</f>
        <v>119169</v>
      </c>
      <c r="L2824" s="7" t="s">
        <v>10767</v>
      </c>
      <c r="M2824" s="7"/>
      <c r="O2824" s="0" t="s">
        <v>9439</v>
      </c>
      <c r="P2824" s="0" t="e">
        <f aca="false">VLOOKUP(K2824,SQ!C:D,2,FALSE())</f>
        <v>#N/A</v>
      </c>
    </row>
    <row r="2825" customFormat="false" ht="12.8" hidden="true" customHeight="false" outlineLevel="0" collapsed="false">
      <c r="A2825" s="7" t="s">
        <v>10768</v>
      </c>
      <c r="B2825" s="7" t="s">
        <v>9436</v>
      </c>
      <c r="C2825" s="7" t="s">
        <v>176</v>
      </c>
      <c r="D2825" s="8" t="n">
        <v>41016</v>
      </c>
      <c r="E2825" s="5" t="n">
        <f aca="false">YEAR(D2825)</f>
        <v>2012</v>
      </c>
      <c r="F2825" s="5" t="n">
        <f aca="false">MONTH(D2825)</f>
        <v>4</v>
      </c>
      <c r="G2825" s="8" t="n">
        <v>44909</v>
      </c>
      <c r="H2825" s="5" t="n">
        <f aca="false">YEAR(G2825)</f>
        <v>2022</v>
      </c>
      <c r="I2825" s="5" t="n">
        <f aca="false">MONTH(G2825)</f>
        <v>12</v>
      </c>
      <c r="J2825" s="7" t="s">
        <v>10769</v>
      </c>
      <c r="K2825" s="7" t="str">
        <f aca="false">_xlfn.CONCAT(MID(J2825,5,3),MID(J2825,9,3))</f>
        <v>021091</v>
      </c>
      <c r="L2825" s="7" t="s">
        <v>10770</v>
      </c>
      <c r="M2825" s="7"/>
      <c r="O2825" s="0" t="s">
        <v>9439</v>
      </c>
      <c r="P2825" s="0" t="e">
        <f aca="false">VLOOKUP(K2825,SQ!C:D,2,FALSE())</f>
        <v>#N/A</v>
      </c>
    </row>
    <row r="2826" customFormat="false" ht="12.8" hidden="true" customHeight="false" outlineLevel="0" collapsed="false">
      <c r="A2826" s="7" t="s">
        <v>10771</v>
      </c>
      <c r="B2826" s="7" t="s">
        <v>9436</v>
      </c>
      <c r="C2826" s="7" t="s">
        <v>176</v>
      </c>
      <c r="D2826" s="8" t="n">
        <v>41065</v>
      </c>
      <c r="E2826" s="5" t="n">
        <f aca="false">YEAR(D2826)</f>
        <v>2012</v>
      </c>
      <c r="F2826" s="5" t="n">
        <f aca="false">MONTH(D2826)</f>
        <v>6</v>
      </c>
      <c r="G2826" s="8" t="n">
        <v>44684</v>
      </c>
      <c r="H2826" s="5" t="n">
        <f aca="false">YEAR(G2826)</f>
        <v>2022</v>
      </c>
      <c r="I2826" s="5" t="n">
        <f aca="false">MONTH(G2826)</f>
        <v>5</v>
      </c>
      <c r="J2826" s="7" t="s">
        <v>10772</v>
      </c>
      <c r="K2826" s="7" t="str">
        <f aca="false">_xlfn.CONCAT(MID(J2826,5,3),MID(J2826,9,3))</f>
        <v>005080</v>
      </c>
      <c r="L2826" s="7" t="s">
        <v>10773</v>
      </c>
      <c r="M2826" s="7"/>
      <c r="O2826" s="0" t="s">
        <v>9439</v>
      </c>
      <c r="P2826" s="0" t="str">
        <f aca="false">VLOOKUP(K2826,SQ!C:D,2,FALSE())</f>
        <v>AIU Setor Central</v>
      </c>
    </row>
    <row r="2827" customFormat="false" ht="12.8" hidden="true" customHeight="false" outlineLevel="0" collapsed="false">
      <c r="A2827" s="7" t="s">
        <v>10774</v>
      </c>
      <c r="B2827" s="7" t="s">
        <v>9487</v>
      </c>
      <c r="C2827" s="7" t="s">
        <v>176</v>
      </c>
      <c r="D2827" s="8" t="n">
        <v>41082</v>
      </c>
      <c r="E2827" s="5" t="n">
        <f aca="false">YEAR(D2827)</f>
        <v>2012</v>
      </c>
      <c r="F2827" s="5" t="n">
        <f aca="false">MONTH(D2827)</f>
        <v>6</v>
      </c>
      <c r="G2827" s="8" t="n">
        <v>44787</v>
      </c>
      <c r="H2827" s="5" t="n">
        <f aca="false">YEAR(G2827)</f>
        <v>2022</v>
      </c>
      <c r="I2827" s="5" t="n">
        <f aca="false">MONTH(G2827)</f>
        <v>8</v>
      </c>
      <c r="J2827" s="7" t="s">
        <v>10775</v>
      </c>
      <c r="K2827" s="7" t="str">
        <f aca="false">_xlfn.CONCAT(MID(J2827,5,3),MID(J2827,9,3))</f>
        <v>010014</v>
      </c>
      <c r="L2827" s="7" t="s">
        <v>10776</v>
      </c>
      <c r="M2827" s="7"/>
      <c r="O2827" s="0" t="s">
        <v>9439</v>
      </c>
      <c r="P2827" s="0" t="e">
        <f aca="false">VLOOKUP(K2827,SQ!C:D,2,FALSE())</f>
        <v>#N/A</v>
      </c>
    </row>
    <row r="2828" customFormat="false" ht="12.8" hidden="true" customHeight="false" outlineLevel="0" collapsed="false">
      <c r="A2828" s="7" t="s">
        <v>10774</v>
      </c>
      <c r="B2828" s="7" t="s">
        <v>9436</v>
      </c>
      <c r="C2828" s="7" t="s">
        <v>176</v>
      </c>
      <c r="D2828" s="8" t="n">
        <v>41082</v>
      </c>
      <c r="E2828" s="5" t="n">
        <f aca="false">YEAR(D2828)</f>
        <v>2012</v>
      </c>
      <c r="F2828" s="5" t="n">
        <f aca="false">MONTH(D2828)</f>
        <v>6</v>
      </c>
      <c r="G2828" s="8" t="n">
        <v>44823</v>
      </c>
      <c r="H2828" s="5" t="n">
        <f aca="false">YEAR(G2828)</f>
        <v>2022</v>
      </c>
      <c r="I2828" s="5" t="n">
        <f aca="false">MONTH(G2828)</f>
        <v>9</v>
      </c>
      <c r="J2828" s="7" t="s">
        <v>10775</v>
      </c>
      <c r="K2828" s="7" t="str">
        <f aca="false">_xlfn.CONCAT(MID(J2828,5,3),MID(J2828,9,3))</f>
        <v>010014</v>
      </c>
      <c r="L2828" s="7" t="s">
        <v>10776</v>
      </c>
      <c r="M2828" s="7"/>
      <c r="O2828" s="0" t="s">
        <v>9439</v>
      </c>
      <c r="P2828" s="0" t="e">
        <f aca="false">VLOOKUP(K2828,SQ!C:D,2,FALSE())</f>
        <v>#N/A</v>
      </c>
    </row>
    <row r="2829" customFormat="false" ht="12.8" hidden="true" customHeight="false" outlineLevel="0" collapsed="false">
      <c r="A2829" s="7" t="s">
        <v>10777</v>
      </c>
      <c r="B2829" s="7" t="s">
        <v>9436</v>
      </c>
      <c r="C2829" s="7" t="s">
        <v>176</v>
      </c>
      <c r="D2829" s="8" t="n">
        <v>41158</v>
      </c>
      <c r="E2829" s="5" t="n">
        <f aca="false">YEAR(D2829)</f>
        <v>2012</v>
      </c>
      <c r="F2829" s="5" t="n">
        <f aca="false">MONTH(D2829)</f>
        <v>9</v>
      </c>
      <c r="G2829" s="8" t="n">
        <v>45126</v>
      </c>
      <c r="H2829" s="5" t="n">
        <f aca="false">YEAR(G2829)</f>
        <v>2023</v>
      </c>
      <c r="I2829" s="5" t="n">
        <f aca="false">MONTH(G2829)</f>
        <v>7</v>
      </c>
      <c r="J2829" s="7" t="s">
        <v>10778</v>
      </c>
      <c r="K2829" s="7" t="str">
        <f aca="false">_xlfn.CONCAT(MID(J2829,5,3),MID(J2829,9,3))</f>
        <v>023015</v>
      </c>
      <c r="L2829" s="7" t="s">
        <v>10779</v>
      </c>
      <c r="M2829" s="7"/>
      <c r="O2829" s="0" t="s">
        <v>9439</v>
      </c>
      <c r="P2829" s="0" t="e">
        <f aca="false">VLOOKUP(K2829,SQ!C:D,2,FALSE())</f>
        <v>#N/A</v>
      </c>
    </row>
    <row r="2830" customFormat="false" ht="12.8" hidden="true" customHeight="false" outlineLevel="0" collapsed="false">
      <c r="A2830" s="7" t="s">
        <v>10780</v>
      </c>
      <c r="B2830" s="7" t="s">
        <v>9436</v>
      </c>
      <c r="C2830" s="7" t="s">
        <v>176</v>
      </c>
      <c r="D2830" s="8" t="n">
        <v>41164</v>
      </c>
      <c r="E2830" s="5" t="n">
        <f aca="false">YEAR(D2830)</f>
        <v>2012</v>
      </c>
      <c r="F2830" s="5" t="n">
        <f aca="false">MONTH(D2830)</f>
        <v>9</v>
      </c>
      <c r="G2830" s="8" t="n">
        <v>44624</v>
      </c>
      <c r="H2830" s="5" t="n">
        <f aca="false">YEAR(G2830)</f>
        <v>2022</v>
      </c>
      <c r="I2830" s="5" t="n">
        <f aca="false">MONTH(G2830)</f>
        <v>3</v>
      </c>
      <c r="J2830" s="7" t="s">
        <v>10781</v>
      </c>
      <c r="K2830" s="7" t="str">
        <f aca="false">_xlfn.CONCAT(MID(J2830,5,3),MID(J2830,9,3))</f>
        <v>036009</v>
      </c>
      <c r="L2830" s="7" t="s">
        <v>10782</v>
      </c>
      <c r="M2830" s="7"/>
      <c r="O2830" s="0" t="s">
        <v>9439</v>
      </c>
      <c r="P2830" s="0" t="e">
        <f aca="false">VLOOKUP(K2830,SQ!C:D,2,FALSE())</f>
        <v>#N/A</v>
      </c>
    </row>
    <row r="2831" customFormat="false" ht="12.8" hidden="true" customHeight="false" outlineLevel="0" collapsed="false">
      <c r="A2831" s="7" t="s">
        <v>10783</v>
      </c>
      <c r="B2831" s="7" t="s">
        <v>9556</v>
      </c>
      <c r="C2831" s="7" t="s">
        <v>176</v>
      </c>
      <c r="D2831" s="8" t="n">
        <v>41272</v>
      </c>
      <c r="E2831" s="5" t="n">
        <f aca="false">YEAR(D2831)</f>
        <v>2012</v>
      </c>
      <c r="F2831" s="5" t="n">
        <f aca="false">MONTH(D2831)</f>
        <v>12</v>
      </c>
      <c r="G2831" s="8" t="n">
        <v>44692</v>
      </c>
      <c r="H2831" s="5" t="n">
        <f aca="false">YEAR(G2831)</f>
        <v>2022</v>
      </c>
      <c r="I2831" s="5" t="n">
        <f aca="false">MONTH(G2831)</f>
        <v>5</v>
      </c>
      <c r="J2831" s="7" t="s">
        <v>10784</v>
      </c>
      <c r="K2831" s="7" t="str">
        <f aca="false">_xlfn.CONCAT(MID(J2831,5,3),MID(J2831,9,3))</f>
        <v>123128</v>
      </c>
      <c r="L2831" s="7" t="s">
        <v>10785</v>
      </c>
      <c r="M2831" s="7"/>
      <c r="O2831" s="0" t="s">
        <v>9439</v>
      </c>
      <c r="P2831" s="0" t="e">
        <f aca="false">VLOOKUP(K2831,SQ!C:D,2,FALSE())</f>
        <v>#N/A</v>
      </c>
    </row>
    <row r="2832" customFormat="false" ht="12.8" hidden="true" customHeight="false" outlineLevel="0" collapsed="false">
      <c r="A2832" s="7" t="s">
        <v>10783</v>
      </c>
      <c r="B2832" s="7" t="s">
        <v>9472</v>
      </c>
      <c r="C2832" s="7" t="s">
        <v>176</v>
      </c>
      <c r="D2832" s="8" t="n">
        <v>41272</v>
      </c>
      <c r="E2832" s="5" t="n">
        <f aca="false">YEAR(D2832)</f>
        <v>2012</v>
      </c>
      <c r="F2832" s="5" t="n">
        <f aca="false">MONTH(D2832)</f>
        <v>12</v>
      </c>
      <c r="G2832" s="8" t="n">
        <v>44692</v>
      </c>
      <c r="H2832" s="5" t="n">
        <f aca="false">YEAR(G2832)</f>
        <v>2022</v>
      </c>
      <c r="I2832" s="5" t="n">
        <f aca="false">MONTH(G2832)</f>
        <v>5</v>
      </c>
      <c r="J2832" s="7" t="s">
        <v>10784</v>
      </c>
      <c r="K2832" s="7" t="str">
        <f aca="false">_xlfn.CONCAT(MID(J2832,5,3),MID(J2832,9,3))</f>
        <v>123128</v>
      </c>
      <c r="L2832" s="7" t="s">
        <v>10785</v>
      </c>
      <c r="M2832" s="7"/>
      <c r="O2832" s="0" t="s">
        <v>9439</v>
      </c>
      <c r="P2832" s="0" t="e">
        <f aca="false">VLOOKUP(K2832,SQ!C:D,2,FALSE())</f>
        <v>#N/A</v>
      </c>
    </row>
    <row r="2833" customFormat="false" ht="12.8" hidden="true" customHeight="false" outlineLevel="0" collapsed="false">
      <c r="A2833" s="7" t="s">
        <v>10783</v>
      </c>
      <c r="B2833" s="7" t="s">
        <v>9556</v>
      </c>
      <c r="C2833" s="7" t="s">
        <v>176</v>
      </c>
      <c r="D2833" s="8" t="n">
        <v>41272</v>
      </c>
      <c r="E2833" s="5" t="n">
        <f aca="false">YEAR(D2833)</f>
        <v>2012</v>
      </c>
      <c r="F2833" s="5" t="n">
        <f aca="false">MONTH(D2833)</f>
        <v>12</v>
      </c>
      <c r="G2833" s="8" t="n">
        <v>44701</v>
      </c>
      <c r="H2833" s="5" t="n">
        <f aca="false">YEAR(G2833)</f>
        <v>2022</v>
      </c>
      <c r="I2833" s="5" t="n">
        <f aca="false">MONTH(G2833)</f>
        <v>5</v>
      </c>
      <c r="J2833" s="7" t="s">
        <v>10784</v>
      </c>
      <c r="K2833" s="7" t="str">
        <f aca="false">_xlfn.CONCAT(MID(J2833,5,3),MID(J2833,9,3))</f>
        <v>123128</v>
      </c>
      <c r="L2833" s="7" t="s">
        <v>10785</v>
      </c>
      <c r="M2833" s="7"/>
      <c r="O2833" s="0" t="s">
        <v>9439</v>
      </c>
      <c r="P2833" s="0" t="e">
        <f aca="false">VLOOKUP(K2833,SQ!C:D,2,FALSE())</f>
        <v>#N/A</v>
      </c>
    </row>
    <row r="2834" customFormat="false" ht="12.8" hidden="true" customHeight="false" outlineLevel="0" collapsed="false">
      <c r="A2834" s="7" t="s">
        <v>10783</v>
      </c>
      <c r="B2834" s="7" t="s">
        <v>9465</v>
      </c>
      <c r="C2834" s="7" t="s">
        <v>176</v>
      </c>
      <c r="D2834" s="8" t="n">
        <v>41272</v>
      </c>
      <c r="E2834" s="5" t="n">
        <f aca="false">YEAR(D2834)</f>
        <v>2012</v>
      </c>
      <c r="F2834" s="5" t="n">
        <f aca="false">MONTH(D2834)</f>
        <v>12</v>
      </c>
      <c r="G2834" s="8" t="n">
        <v>44701</v>
      </c>
      <c r="H2834" s="5" t="n">
        <f aca="false">YEAR(G2834)</f>
        <v>2022</v>
      </c>
      <c r="I2834" s="5" t="n">
        <f aca="false">MONTH(G2834)</f>
        <v>5</v>
      </c>
      <c r="J2834" s="7" t="s">
        <v>10784</v>
      </c>
      <c r="K2834" s="7" t="str">
        <f aca="false">_xlfn.CONCAT(MID(J2834,5,3),MID(J2834,9,3))</f>
        <v>123128</v>
      </c>
      <c r="L2834" s="7" t="s">
        <v>10785</v>
      </c>
      <c r="M2834" s="7"/>
      <c r="O2834" s="0" t="s">
        <v>9439</v>
      </c>
      <c r="P2834" s="0" t="e">
        <f aca="false">VLOOKUP(K2834,SQ!C:D,2,FALSE())</f>
        <v>#N/A</v>
      </c>
    </row>
    <row r="2835" customFormat="false" ht="12.8" hidden="true" customHeight="false" outlineLevel="0" collapsed="false">
      <c r="A2835" s="7" t="s">
        <v>10786</v>
      </c>
      <c r="B2835" s="7" t="s">
        <v>9436</v>
      </c>
      <c r="C2835" s="7" t="s">
        <v>176</v>
      </c>
      <c r="D2835" s="8" t="n">
        <v>41282</v>
      </c>
      <c r="E2835" s="5" t="n">
        <f aca="false">YEAR(D2835)</f>
        <v>2013</v>
      </c>
      <c r="F2835" s="5" t="n">
        <f aca="false">MONTH(D2835)</f>
        <v>1</v>
      </c>
      <c r="G2835" s="8" t="n">
        <v>44734</v>
      </c>
      <c r="H2835" s="5" t="n">
        <f aca="false">YEAR(G2835)</f>
        <v>2022</v>
      </c>
      <c r="I2835" s="5" t="n">
        <f aca="false">MONTH(G2835)</f>
        <v>6</v>
      </c>
      <c r="J2835" s="7" t="s">
        <v>10787</v>
      </c>
      <c r="K2835" s="7" t="str">
        <f aca="false">_xlfn.CONCAT(MID(J2835,5,3),MID(J2835,9,3))</f>
        <v>016050</v>
      </c>
      <c r="L2835" s="7" t="s">
        <v>10788</v>
      </c>
      <c r="M2835" s="7"/>
      <c r="O2835" s="0" t="s">
        <v>9439</v>
      </c>
      <c r="P2835" s="0" t="e">
        <f aca="false">VLOOKUP(K2835,SQ!C:D,2,FALSE())</f>
        <v>#N/A</v>
      </c>
    </row>
    <row r="2836" customFormat="false" ht="12.8" hidden="true" customHeight="false" outlineLevel="0" collapsed="false">
      <c r="A2836" s="7" t="s">
        <v>10789</v>
      </c>
      <c r="B2836" s="7" t="s">
        <v>9487</v>
      </c>
      <c r="C2836" s="7" t="s">
        <v>176</v>
      </c>
      <c r="D2836" s="8" t="n">
        <v>41332</v>
      </c>
      <c r="E2836" s="5" t="n">
        <f aca="false">YEAR(D2836)</f>
        <v>2013</v>
      </c>
      <c r="F2836" s="5" t="n">
        <f aca="false">MONTH(D2836)</f>
        <v>2</v>
      </c>
      <c r="G2836" s="8" t="n">
        <v>44889</v>
      </c>
      <c r="H2836" s="5" t="n">
        <f aca="false">YEAR(G2836)</f>
        <v>2022</v>
      </c>
      <c r="I2836" s="5" t="n">
        <f aca="false">MONTH(G2836)</f>
        <v>11</v>
      </c>
      <c r="J2836" s="7" t="s">
        <v>10790</v>
      </c>
      <c r="K2836" s="7" t="str">
        <f aca="false">_xlfn.CONCAT(MID(J2836,5,3),MID(J2836,9,3))</f>
        <v>047045</v>
      </c>
      <c r="L2836" s="7" t="s">
        <v>10791</v>
      </c>
      <c r="M2836" s="7"/>
      <c r="O2836" s="0" t="s">
        <v>9439</v>
      </c>
      <c r="P2836" s="0" t="e">
        <f aca="false">VLOOKUP(K2836,SQ!C:D,2,FALSE())</f>
        <v>#N/A</v>
      </c>
    </row>
    <row r="2837" customFormat="false" ht="12.8" hidden="true" customHeight="false" outlineLevel="0" collapsed="false">
      <c r="A2837" s="7" t="s">
        <v>10789</v>
      </c>
      <c r="B2837" s="7" t="s">
        <v>9436</v>
      </c>
      <c r="C2837" s="7" t="s">
        <v>176</v>
      </c>
      <c r="D2837" s="8" t="n">
        <v>41332</v>
      </c>
      <c r="E2837" s="5" t="n">
        <f aca="false">YEAR(D2837)</f>
        <v>2013</v>
      </c>
      <c r="F2837" s="5" t="n">
        <f aca="false">MONTH(D2837)</f>
        <v>2</v>
      </c>
      <c r="G2837" s="8" t="n">
        <v>45196</v>
      </c>
      <c r="H2837" s="5" t="n">
        <f aca="false">YEAR(G2837)</f>
        <v>2023</v>
      </c>
      <c r="I2837" s="5" t="n">
        <f aca="false">MONTH(G2837)</f>
        <v>9</v>
      </c>
      <c r="J2837" s="7" t="s">
        <v>10790</v>
      </c>
      <c r="K2837" s="7" t="str">
        <f aca="false">_xlfn.CONCAT(MID(J2837,5,3),MID(J2837,9,3))</f>
        <v>047045</v>
      </c>
      <c r="L2837" s="7" t="s">
        <v>10791</v>
      </c>
      <c r="M2837" s="7"/>
      <c r="O2837" s="0" t="s">
        <v>9439</v>
      </c>
      <c r="P2837" s="0" t="e">
        <f aca="false">VLOOKUP(K2837,SQ!C:D,2,FALSE())</f>
        <v>#N/A</v>
      </c>
    </row>
    <row r="2838" customFormat="false" ht="12.8" hidden="true" customHeight="false" outlineLevel="0" collapsed="false">
      <c r="A2838" s="7" t="s">
        <v>10792</v>
      </c>
      <c r="B2838" s="7" t="s">
        <v>9611</v>
      </c>
      <c r="C2838" s="7" t="s">
        <v>176</v>
      </c>
      <c r="D2838" s="8" t="n">
        <v>41341</v>
      </c>
      <c r="E2838" s="5" t="n">
        <f aca="false">YEAR(D2838)</f>
        <v>2013</v>
      </c>
      <c r="F2838" s="5" t="n">
        <f aca="false">MONTH(D2838)</f>
        <v>3</v>
      </c>
      <c r="G2838" s="8" t="n">
        <v>44769</v>
      </c>
      <c r="H2838" s="5" t="n">
        <f aca="false">YEAR(G2838)</f>
        <v>2022</v>
      </c>
      <c r="I2838" s="5" t="n">
        <f aca="false">MONTH(G2838)</f>
        <v>7</v>
      </c>
      <c r="J2838" s="7" t="s">
        <v>10793</v>
      </c>
      <c r="K2838" s="7" t="str">
        <f aca="false">_xlfn.CONCAT(MID(J2838,5,3),MID(J2838,9,3))</f>
        <v>033015</v>
      </c>
      <c r="L2838" s="7" t="s">
        <v>10794</v>
      </c>
      <c r="M2838" s="7"/>
      <c r="O2838" s="0" t="s">
        <v>9439</v>
      </c>
      <c r="P2838" s="0" t="str">
        <f aca="false">VLOOKUP(K2838,SQ!C:D,2,FALSE())</f>
        <v>AIU Setor Central</v>
      </c>
    </row>
    <row r="2839" customFormat="false" ht="12.8" hidden="true" customHeight="false" outlineLevel="0" collapsed="false">
      <c r="A2839" s="7" t="s">
        <v>10792</v>
      </c>
      <c r="B2839" s="7" t="s">
        <v>9436</v>
      </c>
      <c r="C2839" s="7" t="s">
        <v>176</v>
      </c>
      <c r="D2839" s="8" t="n">
        <v>41341</v>
      </c>
      <c r="E2839" s="5" t="n">
        <f aca="false">YEAR(D2839)</f>
        <v>2013</v>
      </c>
      <c r="F2839" s="5" t="n">
        <f aca="false">MONTH(D2839)</f>
        <v>3</v>
      </c>
      <c r="G2839" s="8" t="n">
        <v>44833</v>
      </c>
      <c r="H2839" s="5" t="n">
        <f aca="false">YEAR(G2839)</f>
        <v>2022</v>
      </c>
      <c r="I2839" s="5" t="n">
        <f aca="false">MONTH(G2839)</f>
        <v>9</v>
      </c>
      <c r="J2839" s="7" t="s">
        <v>10793</v>
      </c>
      <c r="K2839" s="7" t="str">
        <f aca="false">_xlfn.CONCAT(MID(J2839,5,3),MID(J2839,9,3))</f>
        <v>033015</v>
      </c>
      <c r="L2839" s="7" t="s">
        <v>10794</v>
      </c>
      <c r="M2839" s="7"/>
      <c r="O2839" s="0" t="s">
        <v>9439</v>
      </c>
      <c r="P2839" s="0" t="str">
        <f aca="false">VLOOKUP(K2839,SQ!C:D,2,FALSE())</f>
        <v>AIU Setor Central</v>
      </c>
    </row>
    <row r="2840" customFormat="false" ht="12.8" hidden="true" customHeight="false" outlineLevel="0" collapsed="false">
      <c r="A2840" s="7" t="s">
        <v>10795</v>
      </c>
      <c r="B2840" s="7" t="s">
        <v>9500</v>
      </c>
      <c r="C2840" s="7" t="s">
        <v>176</v>
      </c>
      <c r="D2840" s="8" t="n">
        <v>41391</v>
      </c>
      <c r="E2840" s="5" t="n">
        <f aca="false">YEAR(D2840)</f>
        <v>2013</v>
      </c>
      <c r="F2840" s="5" t="n">
        <f aca="false">MONTH(D2840)</f>
        <v>4</v>
      </c>
      <c r="G2840" s="8" t="n">
        <v>45096</v>
      </c>
      <c r="H2840" s="5" t="n">
        <f aca="false">YEAR(G2840)</f>
        <v>2023</v>
      </c>
      <c r="I2840" s="5" t="n">
        <f aca="false">MONTH(G2840)</f>
        <v>6</v>
      </c>
      <c r="J2840" s="7" t="s">
        <v>10796</v>
      </c>
      <c r="K2840" s="7" t="str">
        <f aca="false">_xlfn.CONCAT(MID(J2840,5,3),MID(J2840,9,3))</f>
        <v>047152</v>
      </c>
      <c r="L2840" s="7" t="s">
        <v>10797</v>
      </c>
      <c r="M2840" s="7"/>
      <c r="O2840" s="0" t="s">
        <v>9439</v>
      </c>
      <c r="P2840" s="0" t="e">
        <f aca="false">VLOOKUP(K2840,SQ!C:D,2,FALSE())</f>
        <v>#N/A</v>
      </c>
    </row>
    <row r="2841" customFormat="false" ht="12.8" hidden="true" customHeight="false" outlineLevel="0" collapsed="false">
      <c r="A2841" s="7" t="s">
        <v>10798</v>
      </c>
      <c r="B2841" s="7" t="s">
        <v>9556</v>
      </c>
      <c r="C2841" s="7" t="s">
        <v>176</v>
      </c>
      <c r="D2841" s="8" t="n">
        <v>41404</v>
      </c>
      <c r="E2841" s="5" t="n">
        <f aca="false">YEAR(D2841)</f>
        <v>2013</v>
      </c>
      <c r="F2841" s="5" t="n">
        <f aca="false">MONTH(D2841)</f>
        <v>5</v>
      </c>
      <c r="G2841" s="8" t="n">
        <v>45110</v>
      </c>
      <c r="H2841" s="5" t="n">
        <f aca="false">YEAR(G2841)</f>
        <v>2023</v>
      </c>
      <c r="I2841" s="5" t="n">
        <f aca="false">MONTH(G2841)</f>
        <v>7</v>
      </c>
      <c r="J2841" s="7" t="s">
        <v>10799</v>
      </c>
      <c r="K2841" s="7" t="str">
        <f aca="false">_xlfn.CONCAT(MID(J2841,5,3),MID(J2841,9,3))</f>
        <v>151205</v>
      </c>
      <c r="L2841" s="7" t="s">
        <v>10800</v>
      </c>
      <c r="M2841" s="7"/>
      <c r="O2841" s="0" t="s">
        <v>9439</v>
      </c>
      <c r="P2841" s="0" t="e">
        <f aca="false">VLOOKUP(K2841,SQ!C:D,2,FALSE())</f>
        <v>#N/A</v>
      </c>
    </row>
    <row r="2842" customFormat="false" ht="12.8" hidden="true" customHeight="false" outlineLevel="0" collapsed="false">
      <c r="A2842" s="7" t="s">
        <v>10798</v>
      </c>
      <c r="B2842" s="7" t="s">
        <v>9465</v>
      </c>
      <c r="C2842" s="7" t="s">
        <v>176</v>
      </c>
      <c r="D2842" s="8" t="n">
        <v>41404</v>
      </c>
      <c r="E2842" s="5" t="n">
        <f aca="false">YEAR(D2842)</f>
        <v>2013</v>
      </c>
      <c r="F2842" s="5" t="n">
        <f aca="false">MONTH(D2842)</f>
        <v>5</v>
      </c>
      <c r="G2842" s="8" t="n">
        <v>44685</v>
      </c>
      <c r="H2842" s="5" t="n">
        <f aca="false">YEAR(G2842)</f>
        <v>2022</v>
      </c>
      <c r="I2842" s="5" t="n">
        <f aca="false">MONTH(G2842)</f>
        <v>5</v>
      </c>
      <c r="J2842" s="7" t="s">
        <v>10799</v>
      </c>
      <c r="K2842" s="7" t="str">
        <f aca="false">_xlfn.CONCAT(MID(J2842,5,3),MID(J2842,9,3))</f>
        <v>151205</v>
      </c>
      <c r="L2842" s="7" t="s">
        <v>10800</v>
      </c>
      <c r="M2842" s="7"/>
      <c r="O2842" s="0" t="s">
        <v>9439</v>
      </c>
      <c r="P2842" s="0" t="e">
        <f aca="false">VLOOKUP(K2842,SQ!C:D,2,FALSE())</f>
        <v>#N/A</v>
      </c>
    </row>
    <row r="2843" customFormat="false" ht="12.8" hidden="true" customHeight="false" outlineLevel="0" collapsed="false">
      <c r="A2843" s="7" t="s">
        <v>10801</v>
      </c>
      <c r="B2843" s="7" t="s">
        <v>9436</v>
      </c>
      <c r="C2843" s="7" t="s">
        <v>176</v>
      </c>
      <c r="D2843" s="8" t="n">
        <v>41418</v>
      </c>
      <c r="E2843" s="5" t="n">
        <f aca="false">YEAR(D2843)</f>
        <v>2013</v>
      </c>
      <c r="F2843" s="5" t="n">
        <f aca="false">MONTH(D2843)</f>
        <v>5</v>
      </c>
      <c r="G2843" s="8" t="n">
        <v>44965</v>
      </c>
      <c r="H2843" s="5" t="n">
        <f aca="false">YEAR(G2843)</f>
        <v>2023</v>
      </c>
      <c r="I2843" s="5" t="n">
        <f aca="false">MONTH(G2843)</f>
        <v>2</v>
      </c>
      <c r="J2843" s="7" t="s">
        <v>10802</v>
      </c>
      <c r="K2843" s="7" t="str">
        <f aca="false">_xlfn.CONCAT(MID(J2843,5,3),MID(J2843,9,3))</f>
        <v>074362</v>
      </c>
      <c r="L2843" s="7" t="s">
        <v>10803</v>
      </c>
      <c r="M2843" s="7"/>
      <c r="O2843" s="0" t="s">
        <v>9439</v>
      </c>
      <c r="P2843" s="0" t="e">
        <f aca="false">VLOOKUP(K2843,SQ!C:D,2,FALSE())</f>
        <v>#N/A</v>
      </c>
    </row>
    <row r="2844" customFormat="false" ht="12.8" hidden="true" customHeight="false" outlineLevel="0" collapsed="false">
      <c r="A2844" s="7" t="s">
        <v>10804</v>
      </c>
      <c r="B2844" s="7" t="s">
        <v>9436</v>
      </c>
      <c r="C2844" s="7" t="s">
        <v>176</v>
      </c>
      <c r="D2844" s="8" t="n">
        <v>41502</v>
      </c>
      <c r="E2844" s="5" t="n">
        <f aca="false">YEAR(D2844)</f>
        <v>2013</v>
      </c>
      <c r="F2844" s="5" t="n">
        <f aca="false">MONTH(D2844)</f>
        <v>8</v>
      </c>
      <c r="G2844" s="8" t="n">
        <v>44648</v>
      </c>
      <c r="H2844" s="5" t="n">
        <f aca="false">YEAR(G2844)</f>
        <v>2022</v>
      </c>
      <c r="I2844" s="5" t="n">
        <f aca="false">MONTH(G2844)</f>
        <v>3</v>
      </c>
      <c r="J2844" s="7" t="s">
        <v>10805</v>
      </c>
      <c r="K2844" s="7" t="str">
        <f aca="false">_xlfn.CONCAT(MID(J2844,5,3),MID(J2844,9,3))</f>
        <v>031074</v>
      </c>
      <c r="L2844" s="7" t="s">
        <v>10806</v>
      </c>
      <c r="M2844" s="7"/>
      <c r="O2844" s="0" t="s">
        <v>9439</v>
      </c>
      <c r="P2844" s="0" t="e">
        <f aca="false">VLOOKUP(K2844,SQ!C:D,2,FALSE())</f>
        <v>#N/A</v>
      </c>
    </row>
    <row r="2845" customFormat="false" ht="12.8" hidden="true" customHeight="false" outlineLevel="0" collapsed="false">
      <c r="A2845" s="7" t="s">
        <v>10807</v>
      </c>
      <c r="B2845" s="7" t="s">
        <v>9436</v>
      </c>
      <c r="C2845" s="7" t="s">
        <v>176</v>
      </c>
      <c r="D2845" s="8" t="n">
        <v>41529</v>
      </c>
      <c r="E2845" s="5" t="n">
        <f aca="false">YEAR(D2845)</f>
        <v>2013</v>
      </c>
      <c r="F2845" s="5" t="n">
        <f aca="false">MONTH(D2845)</f>
        <v>9</v>
      </c>
      <c r="G2845" s="8" t="n">
        <v>44714</v>
      </c>
      <c r="H2845" s="5" t="n">
        <f aca="false">YEAR(G2845)</f>
        <v>2022</v>
      </c>
      <c r="I2845" s="5" t="n">
        <f aca="false">MONTH(G2845)</f>
        <v>6</v>
      </c>
      <c r="J2845" s="7" t="s">
        <v>10808</v>
      </c>
      <c r="K2845" s="7" t="str">
        <f aca="false">_xlfn.CONCAT(MID(J2845,5,3),MID(J2845,9,3))</f>
        <v>032111</v>
      </c>
      <c r="L2845" s="7" t="s">
        <v>10809</v>
      </c>
      <c r="M2845" s="7"/>
      <c r="O2845" s="0" t="s">
        <v>9439</v>
      </c>
      <c r="P2845" s="0" t="e">
        <f aca="false">VLOOKUP(K2845,SQ!C:D,2,FALSE())</f>
        <v>#N/A</v>
      </c>
    </row>
    <row r="2846" customFormat="false" ht="12.8" hidden="true" customHeight="false" outlineLevel="0" collapsed="false">
      <c r="A2846" s="7" t="s">
        <v>10810</v>
      </c>
      <c r="B2846" s="7" t="s">
        <v>9556</v>
      </c>
      <c r="C2846" s="7" t="s">
        <v>176</v>
      </c>
      <c r="D2846" s="8" t="n">
        <v>41535</v>
      </c>
      <c r="E2846" s="5" t="n">
        <f aca="false">YEAR(D2846)</f>
        <v>2013</v>
      </c>
      <c r="F2846" s="5" t="n">
        <f aca="false">MONTH(D2846)</f>
        <v>9</v>
      </c>
      <c r="G2846" s="8" t="n">
        <v>44655</v>
      </c>
      <c r="H2846" s="5" t="n">
        <f aca="false">YEAR(G2846)</f>
        <v>2022</v>
      </c>
      <c r="I2846" s="5" t="n">
        <f aca="false">MONTH(G2846)</f>
        <v>4</v>
      </c>
      <c r="J2846" s="7" t="s">
        <v>10811</v>
      </c>
      <c r="K2846" s="7" t="str">
        <f aca="false">_xlfn.CONCAT(MID(J2846,5,3),MID(J2846,9,3))</f>
        <v>090462</v>
      </c>
      <c r="L2846" s="7" t="s">
        <v>10812</v>
      </c>
      <c r="M2846" s="7"/>
      <c r="O2846" s="0" t="s">
        <v>9439</v>
      </c>
      <c r="P2846" s="0" t="e">
        <f aca="false">VLOOKUP(K2846,SQ!C:D,2,FALSE())</f>
        <v>#N/A</v>
      </c>
    </row>
    <row r="2847" customFormat="false" ht="12.8" hidden="true" customHeight="false" outlineLevel="0" collapsed="false">
      <c r="A2847" s="7" t="s">
        <v>10813</v>
      </c>
      <c r="B2847" s="7" t="s">
        <v>9436</v>
      </c>
      <c r="C2847" s="7" t="s">
        <v>176</v>
      </c>
      <c r="D2847" s="8" t="n">
        <v>41619</v>
      </c>
      <c r="E2847" s="5" t="n">
        <f aca="false">YEAR(D2847)</f>
        <v>2013</v>
      </c>
      <c r="F2847" s="5" t="n">
        <f aca="false">MONTH(D2847)</f>
        <v>12</v>
      </c>
      <c r="G2847" s="8" t="n">
        <v>44651</v>
      </c>
      <c r="H2847" s="5" t="n">
        <f aca="false">YEAR(G2847)</f>
        <v>2022</v>
      </c>
      <c r="I2847" s="5" t="n">
        <f aca="false">MONTH(G2847)</f>
        <v>3</v>
      </c>
      <c r="J2847" s="7" t="s">
        <v>10814</v>
      </c>
      <c r="K2847" s="7" t="str">
        <f aca="false">_xlfn.CONCAT(MID(J2847,5,3),MID(J2847,9,3))</f>
        <v>009074</v>
      </c>
      <c r="L2847" s="7" t="s">
        <v>10815</v>
      </c>
      <c r="M2847" s="7"/>
      <c r="O2847" s="0" t="s">
        <v>9439</v>
      </c>
      <c r="P2847" s="0" t="e">
        <f aca="false">VLOOKUP(K2847,SQ!C:D,2,FALSE())</f>
        <v>#N/A</v>
      </c>
    </row>
    <row r="2848" customFormat="false" ht="12.8" hidden="true" customHeight="false" outlineLevel="0" collapsed="false">
      <c r="A2848" s="7" t="s">
        <v>9477</v>
      </c>
      <c r="B2848" s="7" t="s">
        <v>9472</v>
      </c>
      <c r="C2848" s="7" t="s">
        <v>176</v>
      </c>
      <c r="D2848" s="8" t="n">
        <v>41628</v>
      </c>
      <c r="E2848" s="5" t="n">
        <f aca="false">YEAR(D2848)</f>
        <v>2013</v>
      </c>
      <c r="F2848" s="5" t="n">
        <f aca="false">MONTH(D2848)</f>
        <v>12</v>
      </c>
      <c r="G2848" s="8" t="n">
        <v>44600</v>
      </c>
      <c r="H2848" s="5" t="n">
        <f aca="false">YEAR(G2848)</f>
        <v>2022</v>
      </c>
      <c r="I2848" s="5" t="n">
        <f aca="false">MONTH(G2848)</f>
        <v>2</v>
      </c>
      <c r="J2848" s="7" t="s">
        <v>9478</v>
      </c>
      <c r="K2848" s="7" t="str">
        <f aca="false">_xlfn.CONCAT(MID(J2848,5,3),MID(J2848,9,3))</f>
        <v>075205</v>
      </c>
      <c r="L2848" s="7" t="s">
        <v>9479</v>
      </c>
      <c r="M2848" s="7"/>
      <c r="O2848" s="0" t="s">
        <v>9439</v>
      </c>
      <c r="P2848" s="0" t="e">
        <f aca="false">VLOOKUP(K2848,SQ!C:D,2,FALSE())</f>
        <v>#N/A</v>
      </c>
    </row>
    <row r="2849" customFormat="false" ht="12.8" hidden="true" customHeight="false" outlineLevel="0" collapsed="false">
      <c r="A2849" s="7" t="s">
        <v>10816</v>
      </c>
      <c r="B2849" s="7" t="s">
        <v>9436</v>
      </c>
      <c r="C2849" s="7" t="s">
        <v>176</v>
      </c>
      <c r="D2849" s="8" t="n">
        <v>41628</v>
      </c>
      <c r="E2849" s="5" t="n">
        <f aca="false">YEAR(D2849)</f>
        <v>2013</v>
      </c>
      <c r="F2849" s="5" t="n">
        <f aca="false">MONTH(D2849)</f>
        <v>12</v>
      </c>
      <c r="G2849" s="8" t="n">
        <v>44663</v>
      </c>
      <c r="H2849" s="5" t="n">
        <f aca="false">YEAR(G2849)</f>
        <v>2022</v>
      </c>
      <c r="I2849" s="5" t="n">
        <f aca="false">MONTH(G2849)</f>
        <v>4</v>
      </c>
      <c r="J2849" s="7" t="s">
        <v>10817</v>
      </c>
      <c r="K2849" s="7" t="str">
        <f aca="false">_xlfn.CONCAT(MID(J2849,5,3),MID(J2849,9,3))</f>
        <v>033029</v>
      </c>
      <c r="L2849" s="7" t="s">
        <v>10818</v>
      </c>
      <c r="M2849" s="7"/>
      <c r="O2849" s="0" t="s">
        <v>9439</v>
      </c>
      <c r="P2849" s="0" t="str">
        <f aca="false">VLOOKUP(K2849,SQ!C:D,2,FALSE())</f>
        <v>AIU Setor Central</v>
      </c>
    </row>
    <row r="2850" customFormat="false" ht="12.8" hidden="true" customHeight="false" outlineLevel="0" collapsed="false">
      <c r="A2850" s="7" t="s">
        <v>10819</v>
      </c>
      <c r="B2850" s="7" t="s">
        <v>9436</v>
      </c>
      <c r="C2850" s="7" t="s">
        <v>176</v>
      </c>
      <c r="D2850" s="8" t="n">
        <v>41631</v>
      </c>
      <c r="E2850" s="5" t="n">
        <f aca="false">YEAR(D2850)</f>
        <v>2013</v>
      </c>
      <c r="F2850" s="5" t="n">
        <f aca="false">MONTH(D2850)</f>
        <v>12</v>
      </c>
      <c r="G2850" s="8" t="n">
        <v>44816</v>
      </c>
      <c r="H2850" s="5" t="n">
        <f aca="false">YEAR(G2850)</f>
        <v>2022</v>
      </c>
      <c r="I2850" s="5" t="n">
        <f aca="false">MONTH(G2850)</f>
        <v>9</v>
      </c>
      <c r="J2850" s="7" t="s">
        <v>10820</v>
      </c>
      <c r="K2850" s="7" t="str">
        <f aca="false">_xlfn.CONCAT(MID(J2850,5,3),MID(J2850,9,3))</f>
        <v>014014</v>
      </c>
      <c r="L2850" s="7" t="s">
        <v>10821</v>
      </c>
      <c r="M2850" s="7"/>
      <c r="O2850" s="0" t="s">
        <v>9439</v>
      </c>
      <c r="P2850" s="0" t="e">
        <f aca="false">VLOOKUP(K2850,SQ!C:D,2,FALSE())</f>
        <v>#N/A</v>
      </c>
    </row>
    <row r="2851" customFormat="false" ht="12.8" hidden="true" customHeight="false" outlineLevel="0" collapsed="false">
      <c r="A2851" s="7" t="s">
        <v>10822</v>
      </c>
      <c r="B2851" s="7" t="s">
        <v>9436</v>
      </c>
      <c r="C2851" s="7" t="s">
        <v>176</v>
      </c>
      <c r="D2851" s="8" t="n">
        <v>41638</v>
      </c>
      <c r="E2851" s="5" t="n">
        <f aca="false">YEAR(D2851)</f>
        <v>2013</v>
      </c>
      <c r="F2851" s="5" t="n">
        <f aca="false">MONTH(D2851)</f>
        <v>12</v>
      </c>
      <c r="G2851" s="8" t="n">
        <v>44629</v>
      </c>
      <c r="H2851" s="5" t="n">
        <f aca="false">YEAR(G2851)</f>
        <v>2022</v>
      </c>
      <c r="I2851" s="5" t="n">
        <f aca="false">MONTH(G2851)</f>
        <v>3</v>
      </c>
      <c r="J2851" s="7" t="s">
        <v>10823</v>
      </c>
      <c r="K2851" s="7" t="str">
        <f aca="false">_xlfn.CONCAT(MID(J2851,5,3),MID(J2851,9,3))</f>
        <v>162055</v>
      </c>
      <c r="L2851" s="7" t="s">
        <v>10824</v>
      </c>
      <c r="M2851" s="7"/>
      <c r="O2851" s="0" t="s">
        <v>9439</v>
      </c>
      <c r="P2851" s="0" t="e">
        <f aca="false">VLOOKUP(K2851,SQ!C:D,2,FALSE())</f>
        <v>#N/A</v>
      </c>
    </row>
    <row r="2852" customFormat="false" ht="12.8" hidden="true" customHeight="false" outlineLevel="0" collapsed="false">
      <c r="A2852" s="7" t="s">
        <v>10825</v>
      </c>
      <c r="B2852" s="7" t="s">
        <v>9487</v>
      </c>
      <c r="C2852" s="7" t="s">
        <v>176</v>
      </c>
      <c r="D2852" s="8" t="n">
        <v>41757</v>
      </c>
      <c r="E2852" s="5" t="n">
        <f aca="false">YEAR(D2852)</f>
        <v>2014</v>
      </c>
      <c r="F2852" s="5" t="n">
        <f aca="false">MONTH(D2852)</f>
        <v>4</v>
      </c>
      <c r="G2852" s="8" t="n">
        <v>45118</v>
      </c>
      <c r="H2852" s="5" t="n">
        <f aca="false">YEAR(G2852)</f>
        <v>2023</v>
      </c>
      <c r="I2852" s="5" t="n">
        <f aca="false">MONTH(G2852)</f>
        <v>7</v>
      </c>
      <c r="J2852" s="7" t="s">
        <v>10826</v>
      </c>
      <c r="K2852" s="7" t="str">
        <f aca="false">_xlfn.CONCAT(MID(J2852,5,3),MID(J2852,9,3))</f>
        <v>777777</v>
      </c>
      <c r="L2852" s="7" t="s">
        <v>10827</v>
      </c>
      <c r="M2852" s="7"/>
      <c r="O2852" s="0" t="s">
        <v>9439</v>
      </c>
      <c r="P2852" s="0" t="e">
        <f aca="false">VLOOKUP(K2852,SQ!C:D,2,FALSE())</f>
        <v>#N/A</v>
      </c>
    </row>
    <row r="2853" customFormat="false" ht="12.8" hidden="true" customHeight="false" outlineLevel="0" collapsed="false">
      <c r="A2853" s="7" t="s">
        <v>10828</v>
      </c>
      <c r="B2853" s="7" t="s">
        <v>9436</v>
      </c>
      <c r="C2853" s="7" t="s">
        <v>176</v>
      </c>
      <c r="D2853" s="8" t="n">
        <v>41774</v>
      </c>
      <c r="E2853" s="5" t="n">
        <f aca="false">YEAR(D2853)</f>
        <v>2014</v>
      </c>
      <c r="F2853" s="5" t="n">
        <f aca="false">MONTH(D2853)</f>
        <v>5</v>
      </c>
      <c r="G2853" s="8" t="n">
        <v>44575</v>
      </c>
      <c r="H2853" s="5" t="n">
        <f aca="false">YEAR(G2853)</f>
        <v>2022</v>
      </c>
      <c r="I2853" s="5" t="n">
        <f aca="false">MONTH(G2853)</f>
        <v>1</v>
      </c>
      <c r="J2853" s="7" t="s">
        <v>10829</v>
      </c>
      <c r="K2853" s="7" t="str">
        <f aca="false">_xlfn.CONCAT(MID(J2853,5,3),MID(J2853,9,3))</f>
        <v>233036</v>
      </c>
      <c r="L2853" s="7" t="s">
        <v>10830</v>
      </c>
      <c r="M2853" s="7"/>
      <c r="O2853" s="0" t="s">
        <v>9439</v>
      </c>
      <c r="P2853" s="0" t="e">
        <f aca="false">VLOOKUP(K2853,SQ!C:D,2,FALSE())</f>
        <v>#N/A</v>
      </c>
    </row>
    <row r="2854" customFormat="false" ht="12.8" hidden="true" customHeight="false" outlineLevel="0" collapsed="false">
      <c r="A2854" s="7" t="s">
        <v>10831</v>
      </c>
      <c r="B2854" s="7" t="s">
        <v>9487</v>
      </c>
      <c r="C2854" s="7" t="s">
        <v>176</v>
      </c>
      <c r="D2854" s="8" t="n">
        <v>41793</v>
      </c>
      <c r="E2854" s="5" t="n">
        <f aca="false">YEAR(D2854)</f>
        <v>2014</v>
      </c>
      <c r="F2854" s="5" t="n">
        <f aca="false">MONTH(D2854)</f>
        <v>6</v>
      </c>
      <c r="G2854" s="8" t="n">
        <v>45190</v>
      </c>
      <c r="H2854" s="5" t="n">
        <f aca="false">YEAR(G2854)</f>
        <v>2023</v>
      </c>
      <c r="I2854" s="5" t="n">
        <f aca="false">MONTH(G2854)</f>
        <v>9</v>
      </c>
      <c r="J2854" s="7" t="s">
        <v>10832</v>
      </c>
      <c r="K2854" s="7" t="str">
        <f aca="false">_xlfn.CONCAT(MID(J2854,5,3),MID(J2854,9,3))</f>
        <v>042068</v>
      </c>
      <c r="L2854" s="7" t="s">
        <v>10833</v>
      </c>
      <c r="M2854" s="7"/>
      <c r="O2854" s="0" t="s">
        <v>9439</v>
      </c>
      <c r="P2854" s="0" t="e">
        <f aca="false">VLOOKUP(K2854,SQ!C:D,2,FALSE())</f>
        <v>#N/A</v>
      </c>
    </row>
    <row r="2855" customFormat="false" ht="12.8" hidden="true" customHeight="false" outlineLevel="0" collapsed="false">
      <c r="A2855" s="7" t="s">
        <v>10834</v>
      </c>
      <c r="B2855" s="7" t="s">
        <v>9436</v>
      </c>
      <c r="C2855" s="7" t="s">
        <v>176</v>
      </c>
      <c r="D2855" s="8" t="n">
        <v>41806</v>
      </c>
      <c r="E2855" s="5" t="n">
        <f aca="false">YEAR(D2855)</f>
        <v>2014</v>
      </c>
      <c r="F2855" s="5" t="n">
        <f aca="false">MONTH(D2855)</f>
        <v>6</v>
      </c>
      <c r="G2855" s="8" t="n">
        <v>44973</v>
      </c>
      <c r="H2855" s="5" t="n">
        <f aca="false">YEAR(G2855)</f>
        <v>2023</v>
      </c>
      <c r="I2855" s="5" t="n">
        <f aca="false">MONTH(G2855)</f>
        <v>2</v>
      </c>
      <c r="J2855" s="7" t="s">
        <v>10835</v>
      </c>
      <c r="K2855" s="7" t="str">
        <f aca="false">_xlfn.CONCAT(MID(J2855,5,3),MID(J2855,9,3))</f>
        <v>028002</v>
      </c>
      <c r="L2855" s="7" t="s">
        <v>10836</v>
      </c>
      <c r="M2855" s="7"/>
      <c r="O2855" s="0" t="s">
        <v>9439</v>
      </c>
      <c r="P2855" s="0" t="e">
        <f aca="false">VLOOKUP(K2855,SQ!C:D,2,FALSE())</f>
        <v>#N/A</v>
      </c>
    </row>
    <row r="2856" customFormat="false" ht="12.8" hidden="true" customHeight="false" outlineLevel="0" collapsed="false">
      <c r="A2856" s="7" t="s">
        <v>10837</v>
      </c>
      <c r="B2856" s="7" t="s">
        <v>9487</v>
      </c>
      <c r="C2856" s="7" t="s">
        <v>176</v>
      </c>
      <c r="D2856" s="8" t="n">
        <v>41870</v>
      </c>
      <c r="E2856" s="5" t="n">
        <f aca="false">YEAR(D2856)</f>
        <v>2014</v>
      </c>
      <c r="F2856" s="5" t="n">
        <f aca="false">MONTH(D2856)</f>
        <v>8</v>
      </c>
      <c r="G2856" s="8" t="n">
        <v>44777</v>
      </c>
      <c r="H2856" s="5" t="n">
        <f aca="false">YEAR(G2856)</f>
        <v>2022</v>
      </c>
      <c r="I2856" s="5" t="n">
        <f aca="false">MONTH(G2856)</f>
        <v>8</v>
      </c>
      <c r="J2856" s="7" t="s">
        <v>10838</v>
      </c>
      <c r="K2856" s="7" t="str">
        <f aca="false">_xlfn.CONCAT(MID(J2856,5,3),MID(J2856,9,3))</f>
        <v>013005</v>
      </c>
      <c r="L2856" s="7" t="s">
        <v>10839</v>
      </c>
      <c r="M2856" s="7" t="s">
        <v>10840</v>
      </c>
      <c r="O2856" s="0" t="s">
        <v>9439</v>
      </c>
      <c r="P2856" s="0" t="e">
        <f aca="false">VLOOKUP(K2856,SQ!C:D,2,FALSE())</f>
        <v>#N/A</v>
      </c>
    </row>
    <row r="2857" customFormat="false" ht="12.8" hidden="true" customHeight="false" outlineLevel="0" collapsed="false">
      <c r="A2857" s="7" t="s">
        <v>10841</v>
      </c>
      <c r="B2857" s="7" t="s">
        <v>9436</v>
      </c>
      <c r="C2857" s="7" t="s">
        <v>176</v>
      </c>
      <c r="D2857" s="8" t="n">
        <v>41871</v>
      </c>
      <c r="E2857" s="5" t="n">
        <f aca="false">YEAR(D2857)</f>
        <v>2014</v>
      </c>
      <c r="F2857" s="5" t="n">
        <f aca="false">MONTH(D2857)</f>
        <v>8</v>
      </c>
      <c r="G2857" s="8" t="n">
        <v>44574</v>
      </c>
      <c r="H2857" s="5" t="n">
        <f aca="false">YEAR(G2857)</f>
        <v>2022</v>
      </c>
      <c r="I2857" s="5" t="n">
        <f aca="false">MONTH(G2857)</f>
        <v>1</v>
      </c>
      <c r="J2857" s="7" t="s">
        <v>10842</v>
      </c>
      <c r="K2857" s="7" t="str">
        <f aca="false">_xlfn.CONCAT(MID(J2857,5,3),MID(J2857,9,3))</f>
        <v>087053</v>
      </c>
      <c r="L2857" s="7" t="s">
        <v>10843</v>
      </c>
      <c r="M2857" s="7"/>
      <c r="O2857" s="0" t="s">
        <v>9439</v>
      </c>
      <c r="P2857" s="0" t="e">
        <f aca="false">VLOOKUP(K2857,SQ!C:D,2,FALSE())</f>
        <v>#N/A</v>
      </c>
    </row>
    <row r="2858" customFormat="false" ht="12.8" hidden="true" customHeight="false" outlineLevel="0" collapsed="false">
      <c r="A2858" s="7" t="s">
        <v>10844</v>
      </c>
      <c r="B2858" s="7" t="s">
        <v>9556</v>
      </c>
      <c r="C2858" s="7" t="s">
        <v>176</v>
      </c>
      <c r="D2858" s="8" t="n">
        <v>41900</v>
      </c>
      <c r="E2858" s="5" t="n">
        <f aca="false">YEAR(D2858)</f>
        <v>2014</v>
      </c>
      <c r="F2858" s="5" t="n">
        <f aca="false">MONTH(D2858)</f>
        <v>9</v>
      </c>
      <c r="G2858" s="8" t="n">
        <v>44886</v>
      </c>
      <c r="H2858" s="5" t="n">
        <f aca="false">YEAR(G2858)</f>
        <v>2022</v>
      </c>
      <c r="I2858" s="5" t="n">
        <f aca="false">MONTH(G2858)</f>
        <v>11</v>
      </c>
      <c r="J2858" s="7" t="s">
        <v>10845</v>
      </c>
      <c r="K2858" s="7" t="str">
        <f aca="false">_xlfn.CONCAT(MID(J2858,5,3),MID(J2858,9,3))</f>
        <v>088044</v>
      </c>
      <c r="L2858" s="7" t="s">
        <v>10846</v>
      </c>
      <c r="M2858" s="7"/>
      <c r="O2858" s="0" t="s">
        <v>9439</v>
      </c>
      <c r="P2858" s="0" t="e">
        <f aca="false">VLOOKUP(K2858,SQ!C:D,2,FALSE())</f>
        <v>#N/A</v>
      </c>
    </row>
    <row r="2859" customFormat="false" ht="12.8" hidden="true" customHeight="false" outlineLevel="0" collapsed="false">
      <c r="A2859" s="7" t="s">
        <v>10847</v>
      </c>
      <c r="B2859" s="7" t="s">
        <v>9611</v>
      </c>
      <c r="C2859" s="7" t="s">
        <v>176</v>
      </c>
      <c r="D2859" s="8" t="n">
        <v>41915</v>
      </c>
      <c r="E2859" s="5" t="n">
        <f aca="false">YEAR(D2859)</f>
        <v>2014</v>
      </c>
      <c r="F2859" s="5" t="n">
        <f aca="false">MONTH(D2859)</f>
        <v>10</v>
      </c>
      <c r="G2859" s="8" t="n">
        <v>44739</v>
      </c>
      <c r="H2859" s="5" t="n">
        <f aca="false">YEAR(G2859)</f>
        <v>2022</v>
      </c>
      <c r="I2859" s="5" t="n">
        <f aca="false">MONTH(G2859)</f>
        <v>6</v>
      </c>
      <c r="J2859" s="7" t="s">
        <v>10848</v>
      </c>
      <c r="K2859" s="7" t="str">
        <f aca="false">_xlfn.CONCAT(MID(J2859,5,3),MID(J2859,9,3))</f>
        <v>080152</v>
      </c>
      <c r="L2859" s="7" t="s">
        <v>10849</v>
      </c>
      <c r="M2859" s="7" t="s">
        <v>10850</v>
      </c>
      <c r="O2859" s="0" t="s">
        <v>9439</v>
      </c>
      <c r="P2859" s="0" t="e">
        <f aca="false">VLOOKUP(K2859,SQ!C:D,2,FALSE())</f>
        <v>#N/A</v>
      </c>
    </row>
    <row r="2860" customFormat="false" ht="12.8" hidden="true" customHeight="false" outlineLevel="0" collapsed="false">
      <c r="A2860" s="7" t="s">
        <v>10851</v>
      </c>
      <c r="B2860" s="7" t="s">
        <v>9436</v>
      </c>
      <c r="C2860" s="7" t="s">
        <v>176</v>
      </c>
      <c r="D2860" s="8" t="n">
        <v>42054</v>
      </c>
      <c r="E2860" s="5" t="n">
        <f aca="false">YEAR(D2860)</f>
        <v>2015</v>
      </c>
      <c r="F2860" s="5" t="n">
        <f aca="false">MONTH(D2860)</f>
        <v>2</v>
      </c>
      <c r="G2860" s="8" t="n">
        <v>45008</v>
      </c>
      <c r="H2860" s="5" t="n">
        <f aca="false">YEAR(G2860)</f>
        <v>2023</v>
      </c>
      <c r="I2860" s="5" t="n">
        <f aca="false">MONTH(G2860)</f>
        <v>3</v>
      </c>
      <c r="J2860" s="7" t="s">
        <v>10852</v>
      </c>
      <c r="K2860" s="7" t="str">
        <f aca="false">_xlfn.CONCAT(MID(J2860,5,3),MID(J2860,9,3))</f>
        <v>087463</v>
      </c>
      <c r="L2860" s="7" t="s">
        <v>10853</v>
      </c>
      <c r="M2860" s="7" t="s">
        <v>10850</v>
      </c>
      <c r="O2860" s="0" t="s">
        <v>9439</v>
      </c>
      <c r="P2860" s="0" t="e">
        <f aca="false">VLOOKUP(K2860,SQ!C:D,2,FALSE())</f>
        <v>#N/A</v>
      </c>
    </row>
    <row r="2861" customFormat="false" ht="12.8" hidden="true" customHeight="false" outlineLevel="0" collapsed="false">
      <c r="A2861" s="7" t="s">
        <v>10854</v>
      </c>
      <c r="B2861" s="7" t="s">
        <v>9436</v>
      </c>
      <c r="C2861" s="7" t="s">
        <v>176</v>
      </c>
      <c r="D2861" s="8" t="n">
        <v>42086</v>
      </c>
      <c r="E2861" s="5" t="n">
        <f aca="false">YEAR(D2861)</f>
        <v>2015</v>
      </c>
      <c r="F2861" s="5" t="n">
        <f aca="false">MONTH(D2861)</f>
        <v>3</v>
      </c>
      <c r="G2861" s="8" t="n">
        <v>44669</v>
      </c>
      <c r="H2861" s="5" t="n">
        <f aca="false">YEAR(G2861)</f>
        <v>2022</v>
      </c>
      <c r="I2861" s="5" t="n">
        <f aca="false">MONTH(G2861)</f>
        <v>4</v>
      </c>
      <c r="J2861" s="7" t="s">
        <v>10855</v>
      </c>
      <c r="K2861" s="7" t="str">
        <f aca="false">_xlfn.CONCAT(MID(J2861,5,3),MID(J2861,9,3))</f>
        <v>064057</v>
      </c>
      <c r="L2861" s="7" t="s">
        <v>10856</v>
      </c>
      <c r="M2861" s="7" t="s">
        <v>10857</v>
      </c>
      <c r="O2861" s="0" t="s">
        <v>9439</v>
      </c>
      <c r="P2861" s="0" t="e">
        <f aca="false">VLOOKUP(K2861,SQ!C:D,2,FALSE())</f>
        <v>#N/A</v>
      </c>
    </row>
    <row r="2862" customFormat="false" ht="12.8" hidden="true" customHeight="false" outlineLevel="0" collapsed="false">
      <c r="A2862" s="7" t="s">
        <v>10858</v>
      </c>
      <c r="B2862" s="7" t="s">
        <v>9436</v>
      </c>
      <c r="C2862" s="7" t="s">
        <v>176</v>
      </c>
      <c r="D2862" s="8" t="n">
        <v>42153</v>
      </c>
      <c r="E2862" s="5" t="n">
        <f aca="false">YEAR(D2862)</f>
        <v>2015</v>
      </c>
      <c r="F2862" s="5" t="n">
        <f aca="false">MONTH(D2862)</f>
        <v>5</v>
      </c>
      <c r="G2862" s="8" t="n">
        <v>44624</v>
      </c>
      <c r="H2862" s="5" t="n">
        <f aca="false">YEAR(G2862)</f>
        <v>2022</v>
      </c>
      <c r="I2862" s="5" t="n">
        <f aca="false">MONTH(G2862)</f>
        <v>3</v>
      </c>
      <c r="J2862" s="7" t="s">
        <v>10859</v>
      </c>
      <c r="K2862" s="7" t="str">
        <f aca="false">_xlfn.CONCAT(MID(J2862,5,3),MID(J2862,9,3))</f>
        <v>091594</v>
      </c>
      <c r="L2862" s="7" t="s">
        <v>10860</v>
      </c>
      <c r="M2862" s="7"/>
      <c r="O2862" s="0" t="s">
        <v>9439</v>
      </c>
      <c r="P2862" s="0" t="e">
        <f aca="false">VLOOKUP(K2862,SQ!C:D,2,FALSE())</f>
        <v>#N/A</v>
      </c>
    </row>
    <row r="2863" customFormat="false" ht="12.8" hidden="true" customHeight="false" outlineLevel="0" collapsed="false">
      <c r="A2863" s="7" t="s">
        <v>10861</v>
      </c>
      <c r="B2863" s="7" t="s">
        <v>9436</v>
      </c>
      <c r="C2863" s="7" t="s">
        <v>176</v>
      </c>
      <c r="D2863" s="8" t="n">
        <v>42157</v>
      </c>
      <c r="E2863" s="5" t="n">
        <f aca="false">YEAR(D2863)</f>
        <v>2015</v>
      </c>
      <c r="F2863" s="5" t="n">
        <f aca="false">MONTH(D2863)</f>
        <v>6</v>
      </c>
      <c r="G2863" s="8" t="n">
        <v>45152</v>
      </c>
      <c r="H2863" s="5" t="n">
        <f aca="false">YEAR(G2863)</f>
        <v>2023</v>
      </c>
      <c r="I2863" s="5" t="n">
        <f aca="false">MONTH(G2863)</f>
        <v>8</v>
      </c>
      <c r="J2863" s="7" t="s">
        <v>10862</v>
      </c>
      <c r="K2863" s="7" t="str">
        <f aca="false">_xlfn.CONCAT(MID(J2863,5,3),MID(J2863,9,3))</f>
        <v>197006</v>
      </c>
      <c r="L2863" s="7" t="s">
        <v>10863</v>
      </c>
      <c r="M2863" s="7" t="s">
        <v>10850</v>
      </c>
      <c r="O2863" s="0" t="s">
        <v>9439</v>
      </c>
      <c r="P2863" s="0" t="e">
        <f aca="false">VLOOKUP(K2863,SQ!C:D,2,FALSE())</f>
        <v>#N/A</v>
      </c>
    </row>
    <row r="2864" customFormat="false" ht="12.8" hidden="true" customHeight="false" outlineLevel="0" collapsed="false">
      <c r="A2864" s="7" t="s">
        <v>10864</v>
      </c>
      <c r="B2864" s="7" t="s">
        <v>9436</v>
      </c>
      <c r="C2864" s="7" t="s">
        <v>176</v>
      </c>
      <c r="D2864" s="8" t="n">
        <v>42167</v>
      </c>
      <c r="E2864" s="5" t="n">
        <f aca="false">YEAR(D2864)</f>
        <v>2015</v>
      </c>
      <c r="F2864" s="5" t="n">
        <f aca="false">MONTH(D2864)</f>
        <v>6</v>
      </c>
      <c r="G2864" s="8" t="n">
        <v>44826</v>
      </c>
      <c r="H2864" s="5" t="n">
        <f aca="false">YEAR(G2864)</f>
        <v>2022</v>
      </c>
      <c r="I2864" s="5" t="n">
        <f aca="false">MONTH(G2864)</f>
        <v>9</v>
      </c>
      <c r="J2864" s="7" t="s">
        <v>10865</v>
      </c>
      <c r="K2864" s="7" t="str">
        <f aca="false">_xlfn.CONCAT(MID(J2864,5,3),MID(J2864,9,3))</f>
        <v>020079</v>
      </c>
      <c r="L2864" s="7" t="s">
        <v>10866</v>
      </c>
      <c r="M2864" s="7" t="s">
        <v>10867</v>
      </c>
      <c r="O2864" s="0" t="s">
        <v>9439</v>
      </c>
      <c r="P2864" s="0" t="str">
        <f aca="false">VLOOKUP(K2864,SQ!C:D,2,FALSE())</f>
        <v>AIU Setor Central</v>
      </c>
    </row>
    <row r="2865" customFormat="false" ht="12.8" hidden="true" customHeight="false" outlineLevel="0" collapsed="false">
      <c r="A2865" s="7" t="s">
        <v>10868</v>
      </c>
      <c r="B2865" s="7" t="s">
        <v>9436</v>
      </c>
      <c r="C2865" s="7" t="s">
        <v>176</v>
      </c>
      <c r="D2865" s="8" t="n">
        <v>42297</v>
      </c>
      <c r="E2865" s="5" t="n">
        <f aca="false">YEAR(D2865)</f>
        <v>2015</v>
      </c>
      <c r="F2865" s="5" t="n">
        <f aca="false">MONTH(D2865)</f>
        <v>10</v>
      </c>
      <c r="G2865" s="8" t="n">
        <v>44651</v>
      </c>
      <c r="H2865" s="5" t="n">
        <f aca="false">YEAR(G2865)</f>
        <v>2022</v>
      </c>
      <c r="I2865" s="5" t="n">
        <f aca="false">MONTH(G2865)</f>
        <v>3</v>
      </c>
      <c r="J2865" s="7" t="s">
        <v>10869</v>
      </c>
      <c r="K2865" s="7" t="str">
        <f aca="false">_xlfn.CONCAT(MID(J2865,5,3),MID(J2865,9,3))</f>
        <v>232042</v>
      </c>
      <c r="L2865" s="7" t="s">
        <v>10870</v>
      </c>
      <c r="M2865" s="7" t="s">
        <v>10871</v>
      </c>
      <c r="O2865" s="0" t="s">
        <v>9439</v>
      </c>
      <c r="P2865" s="0" t="e">
        <f aca="false">VLOOKUP(K2865,SQ!C:D,2,FALSE())</f>
        <v>#N/A</v>
      </c>
    </row>
    <row r="2866" customFormat="false" ht="12.8" hidden="true" customHeight="false" outlineLevel="0" collapsed="false">
      <c r="A2866" s="7" t="s">
        <v>10872</v>
      </c>
      <c r="B2866" s="7" t="s">
        <v>9436</v>
      </c>
      <c r="C2866" s="7" t="s">
        <v>176</v>
      </c>
      <c r="D2866" s="8" t="n">
        <v>42298</v>
      </c>
      <c r="E2866" s="5" t="n">
        <f aca="false">YEAR(D2866)</f>
        <v>2015</v>
      </c>
      <c r="F2866" s="5" t="n">
        <f aca="false">MONTH(D2866)</f>
        <v>10</v>
      </c>
      <c r="G2866" s="8" t="n">
        <v>44797</v>
      </c>
      <c r="H2866" s="5" t="n">
        <f aca="false">YEAR(G2866)</f>
        <v>2022</v>
      </c>
      <c r="I2866" s="5" t="n">
        <f aca="false">MONTH(G2866)</f>
        <v>8</v>
      </c>
      <c r="J2866" s="7" t="s">
        <v>10873</v>
      </c>
      <c r="K2866" s="7" t="str">
        <f aca="false">_xlfn.CONCAT(MID(J2866,5,3),MID(J2866,9,3))</f>
        <v>835811</v>
      </c>
      <c r="L2866" s="7" t="s">
        <v>10874</v>
      </c>
      <c r="M2866" s="7"/>
      <c r="O2866" s="0" t="s">
        <v>9439</v>
      </c>
      <c r="P2866" s="0" t="e">
        <f aca="false">VLOOKUP(K2866,SQ!C:D,2,FALSE())</f>
        <v>#N/A</v>
      </c>
    </row>
    <row r="2867" customFormat="false" ht="12.8" hidden="true" customHeight="false" outlineLevel="0" collapsed="false">
      <c r="A2867" s="7" t="s">
        <v>10875</v>
      </c>
      <c r="B2867" s="7" t="s">
        <v>9472</v>
      </c>
      <c r="C2867" s="7" t="s">
        <v>176</v>
      </c>
      <c r="D2867" s="8" t="n">
        <v>42349</v>
      </c>
      <c r="E2867" s="5" t="n">
        <f aca="false">YEAR(D2867)</f>
        <v>2015</v>
      </c>
      <c r="F2867" s="5" t="n">
        <f aca="false">MONTH(D2867)</f>
        <v>12</v>
      </c>
      <c r="G2867" s="8" t="n">
        <v>45065</v>
      </c>
      <c r="H2867" s="5" t="n">
        <f aca="false">YEAR(G2867)</f>
        <v>2023</v>
      </c>
      <c r="I2867" s="5" t="n">
        <f aca="false">MONTH(G2867)</f>
        <v>5</v>
      </c>
      <c r="J2867" s="7" t="s">
        <v>10876</v>
      </c>
      <c r="K2867" s="7" t="str">
        <f aca="false">_xlfn.CONCAT(MID(J2867,5,3),MID(J2867,9,3))</f>
        <v>011076</v>
      </c>
      <c r="L2867" s="7" t="s">
        <v>10877</v>
      </c>
      <c r="M2867" s="7"/>
      <c r="O2867" s="0" t="s">
        <v>9439</v>
      </c>
      <c r="P2867" s="0" t="e">
        <f aca="false">VLOOKUP(K2867,SQ!C:D,2,FALSE())</f>
        <v>#N/A</v>
      </c>
    </row>
    <row r="2868" customFormat="false" ht="12.8" hidden="true" customHeight="false" outlineLevel="0" collapsed="false">
      <c r="A2868" s="7" t="s">
        <v>10878</v>
      </c>
      <c r="B2868" s="7" t="s">
        <v>9436</v>
      </c>
      <c r="C2868" s="7" t="s">
        <v>176</v>
      </c>
      <c r="D2868" s="8" t="n">
        <v>42356</v>
      </c>
      <c r="E2868" s="5" t="n">
        <f aca="false">YEAR(D2868)</f>
        <v>2015</v>
      </c>
      <c r="F2868" s="5" t="n">
        <f aca="false">MONTH(D2868)</f>
        <v>12</v>
      </c>
      <c r="G2868" s="8" t="n">
        <v>44760</v>
      </c>
      <c r="H2868" s="5" t="n">
        <f aca="false">YEAR(G2868)</f>
        <v>2022</v>
      </c>
      <c r="I2868" s="5" t="n">
        <f aca="false">MONTH(G2868)</f>
        <v>7</v>
      </c>
      <c r="J2868" s="7" t="s">
        <v>10879</v>
      </c>
      <c r="K2868" s="7" t="str">
        <f aca="false">_xlfn.CONCAT(MID(J2868,5,3),MID(J2868,9,3))</f>
        <v>028068</v>
      </c>
      <c r="L2868" s="7" t="s">
        <v>10880</v>
      </c>
      <c r="M2868" s="7" t="s">
        <v>10881</v>
      </c>
      <c r="O2868" s="0" t="s">
        <v>9439</v>
      </c>
      <c r="P2868" s="0" t="e">
        <f aca="false">VLOOKUP(K2868,SQ!C:D,2,FALSE())</f>
        <v>#N/A</v>
      </c>
    </row>
    <row r="2869" customFormat="false" ht="12.8" hidden="true" customHeight="false" outlineLevel="0" collapsed="false">
      <c r="A2869" s="7" t="s">
        <v>10882</v>
      </c>
      <c r="B2869" s="7" t="s">
        <v>9436</v>
      </c>
      <c r="C2869" s="7" t="s">
        <v>176</v>
      </c>
      <c r="D2869" s="8" t="n">
        <v>42360</v>
      </c>
      <c r="E2869" s="5" t="n">
        <f aca="false">YEAR(D2869)</f>
        <v>2015</v>
      </c>
      <c r="F2869" s="5" t="n">
        <f aca="false">MONTH(D2869)</f>
        <v>12</v>
      </c>
      <c r="G2869" s="8" t="n">
        <v>44663</v>
      </c>
      <c r="H2869" s="5" t="n">
        <f aca="false">YEAR(G2869)</f>
        <v>2022</v>
      </c>
      <c r="I2869" s="5" t="n">
        <f aca="false">MONTH(G2869)</f>
        <v>4</v>
      </c>
      <c r="J2869" s="7" t="s">
        <v>10883</v>
      </c>
      <c r="K2869" s="7" t="str">
        <f aca="false">_xlfn.CONCAT(MID(J2869,5,3),MID(J2869,9,3))</f>
        <v>041211</v>
      </c>
      <c r="L2869" s="7" t="s">
        <v>10884</v>
      </c>
      <c r="M2869" s="7"/>
      <c r="O2869" s="0" t="s">
        <v>9439</v>
      </c>
      <c r="P2869" s="0" t="e">
        <f aca="false">VLOOKUP(K2869,SQ!C:D,2,FALSE())</f>
        <v>#N/A</v>
      </c>
    </row>
    <row r="2870" customFormat="false" ht="12.8" hidden="true" customHeight="false" outlineLevel="0" collapsed="false">
      <c r="A2870" s="7" t="s">
        <v>10885</v>
      </c>
      <c r="B2870" s="7" t="s">
        <v>9436</v>
      </c>
      <c r="C2870" s="7" t="s">
        <v>176</v>
      </c>
      <c r="D2870" s="8" t="n">
        <v>42416</v>
      </c>
      <c r="E2870" s="5" t="n">
        <f aca="false">YEAR(D2870)</f>
        <v>2016</v>
      </c>
      <c r="F2870" s="5" t="n">
        <f aca="false">MONTH(D2870)</f>
        <v>2</v>
      </c>
      <c r="G2870" s="8" t="n">
        <v>44830</v>
      </c>
      <c r="H2870" s="5" t="n">
        <f aca="false">YEAR(G2870)</f>
        <v>2022</v>
      </c>
      <c r="I2870" s="5" t="n">
        <f aca="false">MONTH(G2870)</f>
        <v>9</v>
      </c>
      <c r="J2870" s="7" t="s">
        <v>10886</v>
      </c>
      <c r="K2870" s="7" t="str">
        <f aca="false">_xlfn.CONCAT(MID(J2870,5,3),MID(J2870,9,3))</f>
        <v>016075</v>
      </c>
      <c r="L2870" s="7" t="s">
        <v>10887</v>
      </c>
      <c r="M2870" s="7"/>
      <c r="O2870" s="0" t="s">
        <v>9439</v>
      </c>
      <c r="P2870" s="0" t="e">
        <f aca="false">VLOOKUP(K2870,SQ!C:D,2,FALSE())</f>
        <v>#N/A</v>
      </c>
    </row>
    <row r="2871" customFormat="false" ht="12.8" hidden="true" customHeight="false" outlineLevel="0" collapsed="false">
      <c r="A2871" s="7" t="s">
        <v>10888</v>
      </c>
      <c r="B2871" s="7" t="s">
        <v>9436</v>
      </c>
      <c r="C2871" s="7" t="s">
        <v>176</v>
      </c>
      <c r="D2871" s="8" t="n">
        <v>42429</v>
      </c>
      <c r="E2871" s="5" t="n">
        <f aca="false">YEAR(D2871)</f>
        <v>2016</v>
      </c>
      <c r="F2871" s="5" t="n">
        <f aca="false">MONTH(D2871)</f>
        <v>2</v>
      </c>
      <c r="G2871" s="8" t="n">
        <v>44574</v>
      </c>
      <c r="H2871" s="5" t="n">
        <f aca="false">YEAR(G2871)</f>
        <v>2022</v>
      </c>
      <c r="I2871" s="5" t="n">
        <f aca="false">MONTH(G2871)</f>
        <v>1</v>
      </c>
      <c r="J2871" s="7" t="s">
        <v>10889</v>
      </c>
      <c r="K2871" s="7" t="str">
        <f aca="false">_xlfn.CONCAT(MID(J2871,5,3),MID(J2871,9,3))</f>
        <v>243007</v>
      </c>
      <c r="L2871" s="7" t="s">
        <v>10890</v>
      </c>
      <c r="M2871" s="7" t="s">
        <v>10850</v>
      </c>
      <c r="O2871" s="0" t="s">
        <v>9439</v>
      </c>
      <c r="P2871" s="0" t="e">
        <f aca="false">VLOOKUP(K2871,SQ!C:D,2,FALSE())</f>
        <v>#N/A</v>
      </c>
    </row>
    <row r="2872" customFormat="false" ht="12.8" hidden="true" customHeight="false" outlineLevel="0" collapsed="false">
      <c r="A2872" s="7" t="s">
        <v>10891</v>
      </c>
      <c r="B2872" s="7" t="s">
        <v>9436</v>
      </c>
      <c r="C2872" s="7" t="s">
        <v>176</v>
      </c>
      <c r="D2872" s="8" t="n">
        <v>42436</v>
      </c>
      <c r="E2872" s="5" t="n">
        <f aca="false">YEAR(D2872)</f>
        <v>2016</v>
      </c>
      <c r="F2872" s="5" t="n">
        <f aca="false">MONTH(D2872)</f>
        <v>3</v>
      </c>
      <c r="G2872" s="8" t="n">
        <v>45147</v>
      </c>
      <c r="H2872" s="5" t="n">
        <f aca="false">YEAR(G2872)</f>
        <v>2023</v>
      </c>
      <c r="I2872" s="5" t="n">
        <f aca="false">MONTH(G2872)</f>
        <v>8</v>
      </c>
      <c r="J2872" s="7" t="s">
        <v>10892</v>
      </c>
      <c r="K2872" s="7" t="str">
        <f aca="false">_xlfn.CONCAT(MID(J2872,5,3),MID(J2872,9,3))</f>
        <v>081159</v>
      </c>
      <c r="L2872" s="7" t="s">
        <v>10893</v>
      </c>
      <c r="M2872" s="7" t="s">
        <v>10850</v>
      </c>
      <c r="O2872" s="0" t="s">
        <v>9439</v>
      </c>
      <c r="P2872" s="0" t="e">
        <f aca="false">VLOOKUP(K2872,SQ!C:D,2,FALSE())</f>
        <v>#N/A</v>
      </c>
    </row>
    <row r="2873" customFormat="false" ht="12.8" hidden="true" customHeight="false" outlineLevel="0" collapsed="false">
      <c r="A2873" s="7" t="s">
        <v>10894</v>
      </c>
      <c r="B2873" s="7" t="s">
        <v>9436</v>
      </c>
      <c r="C2873" s="7" t="s">
        <v>176</v>
      </c>
      <c r="D2873" s="8" t="n">
        <v>42452</v>
      </c>
      <c r="E2873" s="5" t="n">
        <f aca="false">YEAR(D2873)</f>
        <v>2016</v>
      </c>
      <c r="F2873" s="5" t="n">
        <f aca="false">MONTH(D2873)</f>
        <v>3</v>
      </c>
      <c r="G2873" s="8" t="n">
        <v>44708</v>
      </c>
      <c r="H2873" s="5" t="n">
        <f aca="false">YEAR(G2873)</f>
        <v>2022</v>
      </c>
      <c r="I2873" s="5" t="n">
        <f aca="false">MONTH(G2873)</f>
        <v>5</v>
      </c>
      <c r="J2873" s="7" t="s">
        <v>10895</v>
      </c>
      <c r="K2873" s="7" t="str">
        <f aca="false">_xlfn.CONCAT(MID(J2873,5,3),MID(J2873,9,3))</f>
        <v>041213</v>
      </c>
      <c r="L2873" s="7" t="s">
        <v>10896</v>
      </c>
      <c r="M2873" s="7" t="s">
        <v>10850</v>
      </c>
      <c r="O2873" s="0" t="s">
        <v>9439</v>
      </c>
      <c r="P2873" s="0" t="e">
        <f aca="false">VLOOKUP(K2873,SQ!C:D,2,FALSE())</f>
        <v>#N/A</v>
      </c>
    </row>
    <row r="2874" customFormat="false" ht="12.8" hidden="true" customHeight="false" outlineLevel="0" collapsed="false">
      <c r="A2874" s="7" t="s">
        <v>10897</v>
      </c>
      <c r="B2874" s="7" t="s">
        <v>9436</v>
      </c>
      <c r="C2874" s="7" t="s">
        <v>176</v>
      </c>
      <c r="D2874" s="8" t="n">
        <v>42487</v>
      </c>
      <c r="E2874" s="5" t="n">
        <f aca="false">YEAR(D2874)</f>
        <v>2016</v>
      </c>
      <c r="F2874" s="5" t="n">
        <f aca="false">MONTH(D2874)</f>
        <v>4</v>
      </c>
      <c r="G2874" s="8" t="n">
        <v>44785</v>
      </c>
      <c r="H2874" s="5" t="n">
        <f aca="false">YEAR(G2874)</f>
        <v>2022</v>
      </c>
      <c r="I2874" s="5" t="n">
        <f aca="false">MONTH(G2874)</f>
        <v>8</v>
      </c>
      <c r="J2874" s="7" t="s">
        <v>10898</v>
      </c>
      <c r="K2874" s="7" t="str">
        <f aca="false">_xlfn.CONCAT(MID(J2874,5,3),MID(J2874,9,3))</f>
        <v>015060</v>
      </c>
      <c r="L2874" s="7" t="s">
        <v>10899</v>
      </c>
      <c r="M2874" s="7" t="s">
        <v>10850</v>
      </c>
      <c r="O2874" s="0" t="s">
        <v>9439</v>
      </c>
      <c r="P2874" s="0" t="e">
        <f aca="false">VLOOKUP(K2874,SQ!C:D,2,FALSE())</f>
        <v>#N/A</v>
      </c>
    </row>
    <row r="2875" customFormat="false" ht="12.8" hidden="true" customHeight="false" outlineLevel="0" collapsed="false">
      <c r="A2875" s="7" t="s">
        <v>10900</v>
      </c>
      <c r="B2875" s="7" t="s">
        <v>9465</v>
      </c>
      <c r="C2875" s="7" t="s">
        <v>176</v>
      </c>
      <c r="D2875" s="8" t="n">
        <v>42557</v>
      </c>
      <c r="E2875" s="5" t="n">
        <f aca="false">YEAR(D2875)</f>
        <v>2016</v>
      </c>
      <c r="F2875" s="5" t="n">
        <f aca="false">MONTH(D2875)</f>
        <v>7</v>
      </c>
      <c r="G2875" s="8" t="n">
        <v>44648</v>
      </c>
      <c r="H2875" s="5" t="n">
        <f aca="false">YEAR(G2875)</f>
        <v>2022</v>
      </c>
      <c r="I2875" s="5" t="n">
        <f aca="false">MONTH(G2875)</f>
        <v>3</v>
      </c>
      <c r="J2875" s="7" t="s">
        <v>10901</v>
      </c>
      <c r="K2875" s="7" t="str">
        <f aca="false">_xlfn.CONCAT(MID(J2875,5,3),MID(J2875,9,3))</f>
        <v>028033</v>
      </c>
      <c r="L2875" s="7" t="s">
        <v>10902</v>
      </c>
      <c r="M2875" s="7"/>
      <c r="O2875" s="0" t="s">
        <v>9439</v>
      </c>
      <c r="P2875" s="0" t="e">
        <f aca="false">VLOOKUP(K2875,SQ!C:D,2,FALSE())</f>
        <v>#N/A</v>
      </c>
    </row>
    <row r="2876" customFormat="false" ht="12.8" hidden="true" customHeight="false" outlineLevel="0" collapsed="false">
      <c r="A2876" s="7" t="s">
        <v>10903</v>
      </c>
      <c r="B2876" s="7" t="s">
        <v>9500</v>
      </c>
      <c r="C2876" s="7" t="s">
        <v>176</v>
      </c>
      <c r="D2876" s="8" t="n">
        <v>42586</v>
      </c>
      <c r="E2876" s="5" t="n">
        <f aca="false">YEAR(D2876)</f>
        <v>2016</v>
      </c>
      <c r="F2876" s="5" t="n">
        <f aca="false">MONTH(D2876)</f>
        <v>8</v>
      </c>
      <c r="G2876" s="8" t="n">
        <v>44795</v>
      </c>
      <c r="H2876" s="5" t="n">
        <f aca="false">YEAR(G2876)</f>
        <v>2022</v>
      </c>
      <c r="I2876" s="5" t="n">
        <f aca="false">MONTH(G2876)</f>
        <v>8</v>
      </c>
      <c r="J2876" s="7" t="s">
        <v>10904</v>
      </c>
      <c r="K2876" s="7" t="str">
        <f aca="false">_xlfn.CONCAT(MID(J2876,5,3),MID(J2876,9,3))</f>
        <v>001027</v>
      </c>
      <c r="L2876" s="7" t="s">
        <v>10905</v>
      </c>
      <c r="M2876" s="7"/>
      <c r="O2876" s="0" t="s">
        <v>9439</v>
      </c>
      <c r="P2876" s="0" t="str">
        <f aca="false">VLOOKUP(K2876,SQ!C:D,2,FALSE())</f>
        <v>Perimetro_Area_Central_sem_o_perimetro_do_Art_16_paragrafo_3º</v>
      </c>
    </row>
    <row r="2877" customFormat="false" ht="12.8" hidden="true" customHeight="false" outlineLevel="0" collapsed="false">
      <c r="A2877" s="7" t="s">
        <v>10903</v>
      </c>
      <c r="B2877" s="7" t="s">
        <v>9556</v>
      </c>
      <c r="C2877" s="7" t="s">
        <v>176</v>
      </c>
      <c r="D2877" s="8" t="n">
        <v>42586</v>
      </c>
      <c r="E2877" s="5" t="n">
        <f aca="false">YEAR(D2877)</f>
        <v>2016</v>
      </c>
      <c r="F2877" s="5" t="n">
        <f aca="false">MONTH(D2877)</f>
        <v>8</v>
      </c>
      <c r="G2877" s="8" t="n">
        <v>44957</v>
      </c>
      <c r="H2877" s="5" t="n">
        <f aca="false">YEAR(G2877)</f>
        <v>2023</v>
      </c>
      <c r="I2877" s="5" t="n">
        <f aca="false">MONTH(G2877)</f>
        <v>1</v>
      </c>
      <c r="J2877" s="7" t="s">
        <v>10904</v>
      </c>
      <c r="K2877" s="7" t="str">
        <f aca="false">_xlfn.CONCAT(MID(J2877,5,3),MID(J2877,9,3))</f>
        <v>001027</v>
      </c>
      <c r="L2877" s="7" t="s">
        <v>10905</v>
      </c>
      <c r="M2877" s="7"/>
      <c r="O2877" s="0" t="s">
        <v>9439</v>
      </c>
      <c r="P2877" s="0" t="str">
        <f aca="false">VLOOKUP(K2877,SQ!C:D,2,FALSE())</f>
        <v>Perimetro_Area_Central_sem_o_perimetro_do_Art_16_paragrafo_3º</v>
      </c>
    </row>
    <row r="2878" customFormat="false" ht="12.8" hidden="true" customHeight="false" outlineLevel="0" collapsed="false">
      <c r="A2878" s="7" t="s">
        <v>9496</v>
      </c>
      <c r="B2878" s="7" t="s">
        <v>9436</v>
      </c>
      <c r="C2878" s="7" t="s">
        <v>176</v>
      </c>
      <c r="D2878" s="8" t="n">
        <v>42586</v>
      </c>
      <c r="E2878" s="5" t="n">
        <f aca="false">YEAR(D2878)</f>
        <v>2016</v>
      </c>
      <c r="F2878" s="5" t="n">
        <f aca="false">MONTH(D2878)</f>
        <v>8</v>
      </c>
      <c r="G2878" s="8" t="n">
        <v>44671</v>
      </c>
      <c r="H2878" s="5" t="n">
        <f aca="false">YEAR(G2878)</f>
        <v>2022</v>
      </c>
      <c r="I2878" s="5" t="n">
        <f aca="false">MONTH(G2878)</f>
        <v>4</v>
      </c>
      <c r="J2878" s="7" t="s">
        <v>9497</v>
      </c>
      <c r="K2878" s="7" t="str">
        <f aca="false">_xlfn.CONCAT(MID(J2878,5,3),MID(J2878,9,3))</f>
        <v>064151</v>
      </c>
      <c r="L2878" s="7" t="s">
        <v>9498</v>
      </c>
      <c r="M2878" s="7"/>
      <c r="O2878" s="0" t="s">
        <v>9439</v>
      </c>
      <c r="P2878" s="0" t="e">
        <f aca="false">VLOOKUP(K2878,SQ!C:D,2,FALSE())</f>
        <v>#N/A</v>
      </c>
    </row>
    <row r="2879" customFormat="false" ht="12.8" hidden="true" customHeight="false" outlineLevel="0" collapsed="false">
      <c r="A2879" s="7" t="s">
        <v>10906</v>
      </c>
      <c r="B2879" s="7" t="s">
        <v>9436</v>
      </c>
      <c r="C2879" s="7" t="s">
        <v>176</v>
      </c>
      <c r="D2879" s="8" t="n">
        <v>42613</v>
      </c>
      <c r="E2879" s="5" t="n">
        <f aca="false">YEAR(D2879)</f>
        <v>2016</v>
      </c>
      <c r="F2879" s="5" t="n">
        <f aca="false">MONTH(D2879)</f>
        <v>8</v>
      </c>
      <c r="G2879" s="8" t="n">
        <v>45033</v>
      </c>
      <c r="H2879" s="5" t="n">
        <f aca="false">YEAR(G2879)</f>
        <v>2023</v>
      </c>
      <c r="I2879" s="5" t="n">
        <f aca="false">MONTH(G2879)</f>
        <v>4</v>
      </c>
      <c r="J2879" s="7" t="s">
        <v>10907</v>
      </c>
      <c r="K2879" s="7" t="str">
        <f aca="false">_xlfn.CONCAT(MID(J2879,5,3),MID(J2879,9,3))</f>
        <v>082152</v>
      </c>
      <c r="L2879" s="7" t="s">
        <v>10908</v>
      </c>
      <c r="M2879" s="7" t="s">
        <v>10850</v>
      </c>
      <c r="O2879" s="0" t="s">
        <v>9439</v>
      </c>
      <c r="P2879" s="0" t="e">
        <f aca="false">VLOOKUP(K2879,SQ!C:D,2,FALSE())</f>
        <v>#N/A</v>
      </c>
    </row>
    <row r="2880" customFormat="false" ht="12.8" hidden="true" customHeight="false" outlineLevel="0" collapsed="false">
      <c r="A2880" s="7" t="s">
        <v>10909</v>
      </c>
      <c r="B2880" s="7" t="s">
        <v>9436</v>
      </c>
      <c r="C2880" s="7" t="s">
        <v>176</v>
      </c>
      <c r="D2880" s="8" t="n">
        <v>42625</v>
      </c>
      <c r="E2880" s="5" t="n">
        <f aca="false">YEAR(D2880)</f>
        <v>2016</v>
      </c>
      <c r="F2880" s="5" t="n">
        <f aca="false">MONTH(D2880)</f>
        <v>9</v>
      </c>
      <c r="G2880" s="8" t="n">
        <v>44707</v>
      </c>
      <c r="H2880" s="5" t="n">
        <f aca="false">YEAR(G2880)</f>
        <v>2022</v>
      </c>
      <c r="I2880" s="5" t="n">
        <f aca="false">MONTH(G2880)</f>
        <v>5</v>
      </c>
      <c r="J2880" s="7" t="s">
        <v>10910</v>
      </c>
      <c r="K2880" s="7" t="str">
        <f aca="false">_xlfn.CONCAT(MID(J2880,5,3),MID(J2880,9,3))</f>
        <v>171263</v>
      </c>
      <c r="L2880" s="7" t="s">
        <v>10911</v>
      </c>
      <c r="M2880" s="7" t="s">
        <v>10850</v>
      </c>
      <c r="O2880" s="0" t="s">
        <v>9439</v>
      </c>
      <c r="P2880" s="0" t="e">
        <f aca="false">VLOOKUP(K2880,SQ!C:D,2,FALSE())</f>
        <v>#N/A</v>
      </c>
    </row>
    <row r="2881" customFormat="false" ht="12.8" hidden="true" customHeight="false" outlineLevel="0" collapsed="false">
      <c r="A2881" s="7" t="s">
        <v>10912</v>
      </c>
      <c r="B2881" s="7" t="s">
        <v>9436</v>
      </c>
      <c r="C2881" s="7" t="s">
        <v>176</v>
      </c>
      <c r="D2881" s="8" t="n">
        <v>42633</v>
      </c>
      <c r="E2881" s="5" t="n">
        <f aca="false">YEAR(D2881)</f>
        <v>2016</v>
      </c>
      <c r="F2881" s="5" t="n">
        <f aca="false">MONTH(D2881)</f>
        <v>9</v>
      </c>
      <c r="G2881" s="8" t="n">
        <v>44946</v>
      </c>
      <c r="H2881" s="5" t="n">
        <f aca="false">YEAR(G2881)</f>
        <v>2023</v>
      </c>
      <c r="I2881" s="5" t="n">
        <f aca="false">MONTH(G2881)</f>
        <v>1</v>
      </c>
      <c r="J2881" s="7" t="s">
        <v>10913</v>
      </c>
      <c r="K2881" s="7" t="str">
        <f aca="false">_xlfn.CONCAT(MID(J2881,5,3),MID(J2881,9,3))</f>
        <v>036009</v>
      </c>
      <c r="L2881" s="7" t="s">
        <v>10914</v>
      </c>
      <c r="M2881" s="7" t="s">
        <v>10871</v>
      </c>
      <c r="O2881" s="0" t="s">
        <v>9439</v>
      </c>
      <c r="P2881" s="0" t="e">
        <f aca="false">VLOOKUP(K2881,SQ!C:D,2,FALSE())</f>
        <v>#N/A</v>
      </c>
    </row>
    <row r="2882" customFormat="false" ht="12.8" hidden="true" customHeight="false" outlineLevel="0" collapsed="false">
      <c r="A2882" s="7" t="s">
        <v>10915</v>
      </c>
      <c r="B2882" s="7" t="s">
        <v>9436</v>
      </c>
      <c r="C2882" s="7" t="s">
        <v>176</v>
      </c>
      <c r="D2882" s="8" t="n">
        <v>42677</v>
      </c>
      <c r="E2882" s="5" t="n">
        <f aca="false">YEAR(D2882)</f>
        <v>2016</v>
      </c>
      <c r="F2882" s="5" t="n">
        <f aca="false">MONTH(D2882)</f>
        <v>11</v>
      </c>
      <c r="G2882" s="8" t="n">
        <v>44956</v>
      </c>
      <c r="H2882" s="5" t="n">
        <f aca="false">YEAR(G2882)</f>
        <v>2023</v>
      </c>
      <c r="I2882" s="5" t="n">
        <f aca="false">MONTH(G2882)</f>
        <v>1</v>
      </c>
      <c r="J2882" s="7" t="s">
        <v>10916</v>
      </c>
      <c r="K2882" s="7" t="str">
        <f aca="false">_xlfn.CONCAT(MID(J2882,5,3),MID(J2882,9,3))</f>
        <v>010066</v>
      </c>
      <c r="L2882" s="7" t="s">
        <v>10917</v>
      </c>
      <c r="M2882" s="7" t="s">
        <v>10850</v>
      </c>
      <c r="O2882" s="0" t="s">
        <v>9439</v>
      </c>
      <c r="P2882" s="0" t="e">
        <f aca="false">VLOOKUP(K2882,SQ!C:D,2,FALSE())</f>
        <v>#N/A</v>
      </c>
    </row>
    <row r="2883" customFormat="false" ht="12.8" hidden="true" customHeight="false" outlineLevel="0" collapsed="false">
      <c r="A2883" s="7" t="s">
        <v>10918</v>
      </c>
      <c r="B2883" s="7" t="s">
        <v>9436</v>
      </c>
      <c r="C2883" s="7" t="s">
        <v>176</v>
      </c>
      <c r="D2883" s="8" t="n">
        <v>42703</v>
      </c>
      <c r="E2883" s="5" t="n">
        <f aca="false">YEAR(D2883)</f>
        <v>2016</v>
      </c>
      <c r="F2883" s="5" t="n">
        <f aca="false">MONTH(D2883)</f>
        <v>11</v>
      </c>
      <c r="G2883" s="8" t="n">
        <v>44820</v>
      </c>
      <c r="H2883" s="5" t="n">
        <f aca="false">YEAR(G2883)</f>
        <v>2022</v>
      </c>
      <c r="I2883" s="5" t="n">
        <f aca="false">MONTH(G2883)</f>
        <v>9</v>
      </c>
      <c r="J2883" s="7" t="s">
        <v>10919</v>
      </c>
      <c r="K2883" s="7" t="str">
        <f aca="false">_xlfn.CONCAT(MID(J2883,5,3),MID(J2883,9,3))</f>
        <v>011137</v>
      </c>
      <c r="L2883" s="7" t="s">
        <v>10920</v>
      </c>
      <c r="M2883" s="7"/>
      <c r="O2883" s="0" t="s">
        <v>9439</v>
      </c>
      <c r="P2883" s="0" t="e">
        <f aca="false">VLOOKUP(K2883,SQ!C:D,2,FALSE())</f>
        <v>#N/A</v>
      </c>
    </row>
    <row r="2884" customFormat="false" ht="12.8" hidden="true" customHeight="false" outlineLevel="0" collapsed="false">
      <c r="A2884" s="7" t="s">
        <v>10921</v>
      </c>
      <c r="B2884" s="7" t="s">
        <v>9436</v>
      </c>
      <c r="C2884" s="7" t="s">
        <v>176</v>
      </c>
      <c r="D2884" s="8" t="n">
        <v>42723</v>
      </c>
      <c r="E2884" s="5" t="n">
        <f aca="false">YEAR(D2884)</f>
        <v>2016</v>
      </c>
      <c r="F2884" s="5" t="n">
        <f aca="false">MONTH(D2884)</f>
        <v>12</v>
      </c>
      <c r="G2884" s="8" t="n">
        <v>44624</v>
      </c>
      <c r="H2884" s="5" t="n">
        <f aca="false">YEAR(G2884)</f>
        <v>2022</v>
      </c>
      <c r="I2884" s="5" t="n">
        <f aca="false">MONTH(G2884)</f>
        <v>3</v>
      </c>
      <c r="J2884" s="7" t="s">
        <v>10922</v>
      </c>
      <c r="K2884" s="7" t="str">
        <f aca="false">_xlfn.CONCAT(MID(J2884,5,3),MID(J2884,9,3))</f>
        <v>029048</v>
      </c>
      <c r="L2884" s="7" t="s">
        <v>10923</v>
      </c>
      <c r="M2884" s="7" t="s">
        <v>10850</v>
      </c>
      <c r="O2884" s="0" t="s">
        <v>9439</v>
      </c>
      <c r="P2884" s="0" t="e">
        <f aca="false">VLOOKUP(K2884,SQ!C:D,2,FALSE())</f>
        <v>#N/A</v>
      </c>
    </row>
    <row r="2885" customFormat="false" ht="12.8" hidden="true" customHeight="false" outlineLevel="0" collapsed="false">
      <c r="A2885" s="7" t="s">
        <v>10924</v>
      </c>
      <c r="B2885" s="7" t="s">
        <v>9436</v>
      </c>
      <c r="C2885" s="7" t="s">
        <v>176</v>
      </c>
      <c r="D2885" s="8" t="n">
        <v>42725</v>
      </c>
      <c r="E2885" s="5" t="n">
        <f aca="false">YEAR(D2885)</f>
        <v>2016</v>
      </c>
      <c r="F2885" s="5" t="n">
        <f aca="false">MONTH(D2885)</f>
        <v>12</v>
      </c>
      <c r="G2885" s="8" t="n">
        <v>44651</v>
      </c>
      <c r="H2885" s="5" t="n">
        <f aca="false">YEAR(G2885)</f>
        <v>2022</v>
      </c>
      <c r="I2885" s="5" t="n">
        <f aca="false">MONTH(G2885)</f>
        <v>3</v>
      </c>
      <c r="J2885" s="7" t="s">
        <v>10925</v>
      </c>
      <c r="K2885" s="7" t="str">
        <f aca="false">_xlfn.CONCAT(MID(J2885,5,3),MID(J2885,9,3))</f>
        <v>184063</v>
      </c>
      <c r="L2885" s="7" t="s">
        <v>10926</v>
      </c>
      <c r="M2885" s="7" t="s">
        <v>10927</v>
      </c>
      <c r="O2885" s="0" t="s">
        <v>9439</v>
      </c>
      <c r="P2885" s="0" t="e">
        <f aca="false">VLOOKUP(K2885,SQ!C:D,2,FALSE())</f>
        <v>#N/A</v>
      </c>
    </row>
    <row r="2886" customFormat="false" ht="12.8" hidden="true" customHeight="false" outlineLevel="0" collapsed="false">
      <c r="A2886" s="7" t="s">
        <v>10928</v>
      </c>
      <c r="B2886" s="7" t="s">
        <v>9436</v>
      </c>
      <c r="C2886" s="7" t="s">
        <v>176</v>
      </c>
      <c r="D2886" s="8" t="n">
        <v>42754</v>
      </c>
      <c r="E2886" s="5" t="n">
        <f aca="false">YEAR(D2886)</f>
        <v>2017</v>
      </c>
      <c r="F2886" s="5" t="n">
        <f aca="false">MONTH(D2886)</f>
        <v>1</v>
      </c>
      <c r="G2886" s="8" t="n">
        <v>44820</v>
      </c>
      <c r="H2886" s="5" t="n">
        <f aca="false">YEAR(G2886)</f>
        <v>2022</v>
      </c>
      <c r="I2886" s="5" t="n">
        <f aca="false">MONTH(G2886)</f>
        <v>9</v>
      </c>
      <c r="J2886" s="7" t="s">
        <v>9581</v>
      </c>
      <c r="K2886" s="7" t="str">
        <f aca="false">_xlfn.CONCAT(MID(J2886,5,3),MID(J2886,9,3))</f>
        <v>016010</v>
      </c>
      <c r="L2886" s="7" t="s">
        <v>9582</v>
      </c>
      <c r="M2886" s="7" t="s">
        <v>10850</v>
      </c>
      <c r="O2886" s="0" t="s">
        <v>9439</v>
      </c>
      <c r="P2886" s="0" t="e">
        <f aca="false">VLOOKUP(K2886,SQ!C:D,2,FALSE())</f>
        <v>#N/A</v>
      </c>
    </row>
    <row r="2887" customFormat="false" ht="12.8" hidden="true" customHeight="false" outlineLevel="0" collapsed="false">
      <c r="A2887" s="7" t="s">
        <v>10929</v>
      </c>
      <c r="B2887" s="7" t="s">
        <v>9436</v>
      </c>
      <c r="C2887" s="7" t="s">
        <v>176</v>
      </c>
      <c r="D2887" s="8" t="n">
        <v>42768</v>
      </c>
      <c r="E2887" s="5" t="n">
        <f aca="false">YEAR(D2887)</f>
        <v>2017</v>
      </c>
      <c r="F2887" s="5" t="n">
        <f aca="false">MONTH(D2887)</f>
        <v>2</v>
      </c>
      <c r="G2887" s="8" t="n">
        <v>44685</v>
      </c>
      <c r="H2887" s="5" t="n">
        <f aca="false">YEAR(G2887)</f>
        <v>2022</v>
      </c>
      <c r="I2887" s="5" t="n">
        <f aca="false">MONTH(G2887)</f>
        <v>5</v>
      </c>
      <c r="J2887" s="7" t="s">
        <v>10930</v>
      </c>
      <c r="K2887" s="7" t="str">
        <f aca="false">_xlfn.CONCAT(MID(J2887,5,3),MID(J2887,9,3))</f>
        <v>029002</v>
      </c>
      <c r="L2887" s="7" t="s">
        <v>10931</v>
      </c>
      <c r="M2887" s="7" t="s">
        <v>10857</v>
      </c>
      <c r="O2887" s="0" t="s">
        <v>9439</v>
      </c>
      <c r="P2887" s="0" t="e">
        <f aca="false">VLOOKUP(K2887,SQ!C:D,2,FALSE())</f>
        <v>#N/A</v>
      </c>
    </row>
    <row r="2888" customFormat="false" ht="12.8" hidden="true" customHeight="false" outlineLevel="0" collapsed="false">
      <c r="A2888" s="7" t="s">
        <v>10932</v>
      </c>
      <c r="B2888" s="7" t="s">
        <v>9436</v>
      </c>
      <c r="C2888" s="7" t="s">
        <v>176</v>
      </c>
      <c r="D2888" s="8" t="n">
        <v>42775</v>
      </c>
      <c r="E2888" s="5" t="n">
        <f aca="false">YEAR(D2888)</f>
        <v>2017</v>
      </c>
      <c r="F2888" s="5" t="n">
        <f aca="false">MONTH(D2888)</f>
        <v>2</v>
      </c>
      <c r="G2888" s="8" t="n">
        <v>44847</v>
      </c>
      <c r="H2888" s="5" t="n">
        <f aca="false">YEAR(G2888)</f>
        <v>2022</v>
      </c>
      <c r="I2888" s="5" t="n">
        <f aca="false">MONTH(G2888)</f>
        <v>10</v>
      </c>
      <c r="J2888" s="7" t="s">
        <v>10933</v>
      </c>
      <c r="K2888" s="7" t="str">
        <f aca="false">_xlfn.CONCAT(MID(J2888,5,3),MID(J2888,9,3))</f>
        <v>054204</v>
      </c>
      <c r="L2888" s="7" t="s">
        <v>10934</v>
      </c>
      <c r="M2888" s="7"/>
      <c r="O2888" s="0" t="s">
        <v>9439</v>
      </c>
      <c r="P2888" s="0" t="e">
        <f aca="false">VLOOKUP(K2888,SQ!C:D,2,FALSE())</f>
        <v>#N/A</v>
      </c>
    </row>
    <row r="2889" customFormat="false" ht="12.8" hidden="true" customHeight="false" outlineLevel="0" collapsed="false">
      <c r="A2889" s="7" t="s">
        <v>10935</v>
      </c>
      <c r="B2889" s="7" t="s">
        <v>9487</v>
      </c>
      <c r="C2889" s="7" t="s">
        <v>176</v>
      </c>
      <c r="D2889" s="8" t="n">
        <v>42790</v>
      </c>
      <c r="E2889" s="5" t="n">
        <f aca="false">YEAR(D2889)</f>
        <v>2017</v>
      </c>
      <c r="F2889" s="5" t="n">
        <f aca="false">MONTH(D2889)</f>
        <v>2</v>
      </c>
      <c r="G2889" s="8" t="n">
        <v>44746</v>
      </c>
      <c r="H2889" s="5" t="n">
        <f aca="false">YEAR(G2889)</f>
        <v>2022</v>
      </c>
      <c r="I2889" s="5" t="n">
        <f aca="false">MONTH(G2889)</f>
        <v>7</v>
      </c>
      <c r="J2889" s="7" t="s">
        <v>10936</v>
      </c>
      <c r="K2889" s="7" t="str">
        <f aca="false">_xlfn.CONCAT(MID(J2889,5,3),MID(J2889,9,3))</f>
        <v>058036</v>
      </c>
      <c r="L2889" s="7" t="s">
        <v>10937</v>
      </c>
      <c r="M2889" s="7" t="s">
        <v>10871</v>
      </c>
      <c r="O2889" s="0" t="s">
        <v>9439</v>
      </c>
      <c r="P2889" s="0" t="e">
        <f aca="false">VLOOKUP(K2889,SQ!C:D,2,FALSE())</f>
        <v>#N/A</v>
      </c>
    </row>
    <row r="2890" customFormat="false" ht="12.8" hidden="true" customHeight="false" outlineLevel="0" collapsed="false">
      <c r="A2890" s="7" t="s">
        <v>10935</v>
      </c>
      <c r="B2890" s="7" t="s">
        <v>9436</v>
      </c>
      <c r="C2890" s="7" t="s">
        <v>176</v>
      </c>
      <c r="D2890" s="8" t="n">
        <v>42790</v>
      </c>
      <c r="E2890" s="5" t="n">
        <f aca="false">YEAR(D2890)</f>
        <v>2017</v>
      </c>
      <c r="F2890" s="5" t="n">
        <f aca="false">MONTH(D2890)</f>
        <v>2</v>
      </c>
      <c r="G2890" s="8" t="n">
        <v>44872</v>
      </c>
      <c r="H2890" s="5" t="n">
        <f aca="false">YEAR(G2890)</f>
        <v>2022</v>
      </c>
      <c r="I2890" s="5" t="n">
        <f aca="false">MONTH(G2890)</f>
        <v>11</v>
      </c>
      <c r="J2890" s="7" t="s">
        <v>10936</v>
      </c>
      <c r="K2890" s="7" t="str">
        <f aca="false">_xlfn.CONCAT(MID(J2890,5,3),MID(J2890,9,3))</f>
        <v>058036</v>
      </c>
      <c r="L2890" s="7" t="s">
        <v>10937</v>
      </c>
      <c r="M2890" s="7" t="s">
        <v>10871</v>
      </c>
      <c r="O2890" s="0" t="s">
        <v>9439</v>
      </c>
      <c r="P2890" s="0" t="e">
        <f aca="false">VLOOKUP(K2890,SQ!C:D,2,FALSE())</f>
        <v>#N/A</v>
      </c>
    </row>
    <row r="2891" customFormat="false" ht="12.8" hidden="true" customHeight="false" outlineLevel="0" collapsed="false">
      <c r="A2891" s="7" t="s">
        <v>10938</v>
      </c>
      <c r="B2891" s="7" t="s">
        <v>9436</v>
      </c>
      <c r="C2891" s="7" t="s">
        <v>176</v>
      </c>
      <c r="D2891" s="8" t="n">
        <v>42811</v>
      </c>
      <c r="E2891" s="5" t="n">
        <f aca="false">YEAR(D2891)</f>
        <v>2017</v>
      </c>
      <c r="F2891" s="5" t="n">
        <f aca="false">MONTH(D2891)</f>
        <v>3</v>
      </c>
      <c r="G2891" s="8" t="n">
        <v>44663</v>
      </c>
      <c r="H2891" s="5" t="n">
        <f aca="false">YEAR(G2891)</f>
        <v>2022</v>
      </c>
      <c r="I2891" s="5" t="n">
        <f aca="false">MONTH(G2891)</f>
        <v>4</v>
      </c>
      <c r="J2891" s="7" t="s">
        <v>10939</v>
      </c>
      <c r="K2891" s="7" t="str">
        <f aca="false">_xlfn.CONCAT(MID(J2891,5,3),MID(J2891,9,3))</f>
        <v>018065</v>
      </c>
      <c r="L2891" s="7" t="s">
        <v>10940</v>
      </c>
      <c r="M2891" s="7" t="s">
        <v>10941</v>
      </c>
      <c r="O2891" s="0" t="s">
        <v>9439</v>
      </c>
      <c r="P2891" s="0" t="str">
        <f aca="false">VLOOKUP(K2891,SQ!C:D,2,FALSE())</f>
        <v>AIU Setor Central</v>
      </c>
    </row>
    <row r="2892" customFormat="false" ht="12.8" hidden="true" customHeight="false" outlineLevel="0" collapsed="false">
      <c r="A2892" s="7" t="s">
        <v>10942</v>
      </c>
      <c r="B2892" s="7" t="s">
        <v>9436</v>
      </c>
      <c r="C2892" s="7" t="s">
        <v>176</v>
      </c>
      <c r="D2892" s="8" t="n">
        <v>42859</v>
      </c>
      <c r="E2892" s="5" t="n">
        <f aca="false">YEAR(D2892)</f>
        <v>2017</v>
      </c>
      <c r="F2892" s="5" t="n">
        <f aca="false">MONTH(D2892)</f>
        <v>5</v>
      </c>
      <c r="G2892" s="8" t="n">
        <v>44687</v>
      </c>
      <c r="H2892" s="5" t="n">
        <f aca="false">YEAR(G2892)</f>
        <v>2022</v>
      </c>
      <c r="I2892" s="5" t="n">
        <f aca="false">MONTH(G2892)</f>
        <v>5</v>
      </c>
      <c r="J2892" s="7" t="s">
        <v>10943</v>
      </c>
      <c r="K2892" s="7" t="str">
        <f aca="false">_xlfn.CONCAT(MID(J2892,5,3),MID(J2892,9,3))</f>
        <v>835810</v>
      </c>
      <c r="L2892" s="7" t="s">
        <v>10944</v>
      </c>
      <c r="M2892" s="7"/>
      <c r="O2892" s="0" t="s">
        <v>9439</v>
      </c>
      <c r="P2892" s="0" t="e">
        <f aca="false">VLOOKUP(K2892,SQ!C:D,2,FALSE())</f>
        <v>#N/A</v>
      </c>
    </row>
    <row r="2893" customFormat="false" ht="12.8" hidden="true" customHeight="false" outlineLevel="0" collapsed="false">
      <c r="A2893" s="7" t="s">
        <v>10945</v>
      </c>
      <c r="B2893" s="7" t="s">
        <v>9556</v>
      </c>
      <c r="C2893" s="7" t="s">
        <v>176</v>
      </c>
      <c r="D2893" s="8" t="n">
        <v>42863</v>
      </c>
      <c r="E2893" s="5" t="n">
        <f aca="false">YEAR(D2893)</f>
        <v>2017</v>
      </c>
      <c r="F2893" s="5" t="n">
        <f aca="false">MONTH(D2893)</f>
        <v>5</v>
      </c>
      <c r="G2893" s="8" t="n">
        <v>45100</v>
      </c>
      <c r="H2893" s="5" t="n">
        <f aca="false">YEAR(G2893)</f>
        <v>2023</v>
      </c>
      <c r="I2893" s="5" t="n">
        <f aca="false">MONTH(G2893)</f>
        <v>6</v>
      </c>
      <c r="J2893" s="7" t="s">
        <v>10946</v>
      </c>
      <c r="K2893" s="7" t="str">
        <f aca="false">_xlfn.CONCAT(MID(J2893,5,3),MID(J2893,9,3))</f>
        <v>010015</v>
      </c>
      <c r="L2893" s="7" t="s">
        <v>10947</v>
      </c>
      <c r="M2893" s="7" t="s">
        <v>10871</v>
      </c>
      <c r="O2893" s="0" t="s">
        <v>9439</v>
      </c>
      <c r="P2893" s="0" t="e">
        <f aca="false">VLOOKUP(K2893,SQ!C:D,2,FALSE())</f>
        <v>#N/A</v>
      </c>
    </row>
    <row r="2894" customFormat="false" ht="12.8" hidden="true" customHeight="false" outlineLevel="0" collapsed="false">
      <c r="A2894" s="7" t="s">
        <v>10948</v>
      </c>
      <c r="B2894" s="7" t="s">
        <v>9436</v>
      </c>
      <c r="C2894" s="7" t="s">
        <v>176</v>
      </c>
      <c r="D2894" s="8" t="n">
        <v>42866</v>
      </c>
      <c r="E2894" s="5" t="n">
        <f aca="false">YEAR(D2894)</f>
        <v>2017</v>
      </c>
      <c r="F2894" s="5" t="n">
        <f aca="false">MONTH(D2894)</f>
        <v>5</v>
      </c>
      <c r="G2894" s="8" t="n">
        <v>45026</v>
      </c>
      <c r="H2894" s="5" t="n">
        <f aca="false">YEAR(G2894)</f>
        <v>2023</v>
      </c>
      <c r="I2894" s="5" t="n">
        <f aca="false">MONTH(G2894)</f>
        <v>4</v>
      </c>
      <c r="J2894" s="7" t="s">
        <v>10949</v>
      </c>
      <c r="K2894" s="7" t="str">
        <f aca="false">_xlfn.CONCAT(MID(J2894,5,3),MID(J2894,9,3))</f>
        <v>054148</v>
      </c>
      <c r="L2894" s="7" t="s">
        <v>10950</v>
      </c>
      <c r="M2894" s="7" t="s">
        <v>10941</v>
      </c>
      <c r="O2894" s="0" t="s">
        <v>9439</v>
      </c>
      <c r="P2894" s="0" t="e">
        <f aca="false">VLOOKUP(K2894,SQ!C:D,2,FALSE())</f>
        <v>#N/A</v>
      </c>
    </row>
    <row r="2895" customFormat="false" ht="12.8" hidden="true" customHeight="false" outlineLevel="0" collapsed="false">
      <c r="A2895" s="7" t="s">
        <v>10951</v>
      </c>
      <c r="B2895" s="7" t="s">
        <v>9436</v>
      </c>
      <c r="C2895" s="7" t="s">
        <v>176</v>
      </c>
      <c r="D2895" s="8" t="n">
        <v>42867</v>
      </c>
      <c r="E2895" s="5" t="n">
        <f aca="false">YEAR(D2895)</f>
        <v>2017</v>
      </c>
      <c r="F2895" s="5" t="n">
        <f aca="false">MONTH(D2895)</f>
        <v>5</v>
      </c>
      <c r="G2895" s="8" t="n">
        <v>44972</v>
      </c>
      <c r="H2895" s="5" t="n">
        <f aca="false">YEAR(G2895)</f>
        <v>2023</v>
      </c>
      <c r="I2895" s="5" t="n">
        <f aca="false">MONTH(G2895)</f>
        <v>2</v>
      </c>
      <c r="J2895" s="7" t="s">
        <v>10952</v>
      </c>
      <c r="K2895" s="7" t="str">
        <f aca="false">_xlfn.CONCAT(MID(J2895,5,3),MID(J2895,9,3))</f>
        <v>098018</v>
      </c>
      <c r="L2895" s="7" t="s">
        <v>10953</v>
      </c>
      <c r="M2895" s="7"/>
      <c r="O2895" s="0" t="s">
        <v>9439</v>
      </c>
      <c r="P2895" s="0" t="e">
        <f aca="false">VLOOKUP(K2895,SQ!C:D,2,FALSE())</f>
        <v>#N/A</v>
      </c>
    </row>
    <row r="2896" customFormat="false" ht="12.8" hidden="true" customHeight="false" outlineLevel="0" collapsed="false">
      <c r="A2896" s="7" t="s">
        <v>10954</v>
      </c>
      <c r="B2896" s="7" t="s">
        <v>9487</v>
      </c>
      <c r="C2896" s="7" t="s">
        <v>176</v>
      </c>
      <c r="D2896" s="8" t="n">
        <v>42881</v>
      </c>
      <c r="E2896" s="5" t="n">
        <f aca="false">YEAR(D2896)</f>
        <v>2017</v>
      </c>
      <c r="F2896" s="5" t="n">
        <f aca="false">MONTH(D2896)</f>
        <v>5</v>
      </c>
      <c r="G2896" s="8" t="n">
        <v>45019</v>
      </c>
      <c r="H2896" s="5" t="n">
        <f aca="false">YEAR(G2896)</f>
        <v>2023</v>
      </c>
      <c r="I2896" s="5" t="n">
        <f aca="false">MONTH(G2896)</f>
        <v>4</v>
      </c>
      <c r="J2896" s="7" t="s">
        <v>10955</v>
      </c>
      <c r="K2896" s="7" t="str">
        <f aca="false">_xlfn.CONCAT(MID(J2896,5,3),MID(J2896,9,3))</f>
        <v>118368</v>
      </c>
      <c r="L2896" s="7" t="s">
        <v>10956</v>
      </c>
      <c r="M2896" s="7" t="s">
        <v>10957</v>
      </c>
      <c r="O2896" s="0" t="s">
        <v>9439</v>
      </c>
      <c r="P2896" s="0" t="e">
        <f aca="false">VLOOKUP(K2896,SQ!C:D,2,FALSE())</f>
        <v>#N/A</v>
      </c>
    </row>
    <row r="2897" customFormat="false" ht="12.8" hidden="true" customHeight="false" outlineLevel="0" collapsed="false">
      <c r="A2897" s="7" t="s">
        <v>10958</v>
      </c>
      <c r="B2897" s="7" t="s">
        <v>9436</v>
      </c>
      <c r="C2897" s="7" t="s">
        <v>176</v>
      </c>
      <c r="D2897" s="8" t="n">
        <v>42898</v>
      </c>
      <c r="E2897" s="5" t="n">
        <f aca="false">YEAR(D2897)</f>
        <v>2017</v>
      </c>
      <c r="F2897" s="5" t="n">
        <f aca="false">MONTH(D2897)</f>
        <v>6</v>
      </c>
      <c r="G2897" s="8" t="n">
        <v>45013</v>
      </c>
      <c r="H2897" s="5" t="n">
        <f aca="false">YEAR(G2897)</f>
        <v>2023</v>
      </c>
      <c r="I2897" s="5" t="n">
        <f aca="false">MONTH(G2897)</f>
        <v>3</v>
      </c>
      <c r="J2897" s="7" t="s">
        <v>10959</v>
      </c>
      <c r="K2897" s="7" t="str">
        <f aca="false">_xlfn.CONCAT(MID(J2897,5,3),MID(J2897,9,3))</f>
        <v>071362</v>
      </c>
      <c r="L2897" s="7" t="s">
        <v>10960</v>
      </c>
      <c r="M2897" s="7" t="s">
        <v>10850</v>
      </c>
      <c r="O2897" s="0" t="s">
        <v>9439</v>
      </c>
      <c r="P2897" s="0" t="e">
        <f aca="false">VLOOKUP(K2897,SQ!C:D,2,FALSE())</f>
        <v>#N/A</v>
      </c>
    </row>
    <row r="2898" customFormat="false" ht="12.8" hidden="true" customHeight="false" outlineLevel="0" collapsed="false">
      <c r="A2898" s="7" t="s">
        <v>10961</v>
      </c>
      <c r="B2898" s="7" t="s">
        <v>9500</v>
      </c>
      <c r="C2898" s="7" t="s">
        <v>176</v>
      </c>
      <c r="D2898" s="8" t="n">
        <v>42898</v>
      </c>
      <c r="E2898" s="5" t="n">
        <f aca="false">YEAR(D2898)</f>
        <v>2017</v>
      </c>
      <c r="F2898" s="5" t="n">
        <f aca="false">MONTH(D2898)</f>
        <v>6</v>
      </c>
      <c r="G2898" s="8" t="n">
        <v>44705</v>
      </c>
      <c r="H2898" s="5" t="n">
        <f aca="false">YEAR(G2898)</f>
        <v>2022</v>
      </c>
      <c r="I2898" s="5" t="n">
        <f aca="false">MONTH(G2898)</f>
        <v>5</v>
      </c>
      <c r="J2898" s="7" t="s">
        <v>10962</v>
      </c>
      <c r="K2898" s="7" t="str">
        <f aca="false">_xlfn.CONCAT(MID(J2898,5,3),MID(J2898,9,3))</f>
        <v>047064</v>
      </c>
      <c r="L2898" s="7" t="s">
        <v>10963</v>
      </c>
      <c r="M2898" s="7" t="s">
        <v>10850</v>
      </c>
      <c r="O2898" s="0" t="s">
        <v>9439</v>
      </c>
      <c r="P2898" s="0" t="e">
        <f aca="false">VLOOKUP(K2898,SQ!C:D,2,FALSE())</f>
        <v>#N/A</v>
      </c>
    </row>
    <row r="2899" customFormat="false" ht="12.8" hidden="true" customHeight="false" outlineLevel="0" collapsed="false">
      <c r="A2899" s="7" t="s">
        <v>10964</v>
      </c>
      <c r="B2899" s="7" t="s">
        <v>9436</v>
      </c>
      <c r="C2899" s="7" t="s">
        <v>176</v>
      </c>
      <c r="D2899" s="8" t="n">
        <v>42907</v>
      </c>
      <c r="E2899" s="5" t="n">
        <f aca="false">YEAR(D2899)</f>
        <v>2017</v>
      </c>
      <c r="F2899" s="5" t="n">
        <f aca="false">MONTH(D2899)</f>
        <v>6</v>
      </c>
      <c r="G2899" s="8" t="n">
        <v>45100</v>
      </c>
      <c r="H2899" s="5" t="n">
        <f aca="false">YEAR(G2899)</f>
        <v>2023</v>
      </c>
      <c r="I2899" s="5" t="n">
        <f aca="false">MONTH(G2899)</f>
        <v>6</v>
      </c>
      <c r="J2899" s="7" t="s">
        <v>10965</v>
      </c>
      <c r="K2899" s="7" t="str">
        <f aca="false">_xlfn.CONCAT(MID(J2899,5,3),MID(J2899,9,3))</f>
        <v>037015</v>
      </c>
      <c r="L2899" s="7" t="s">
        <v>10966</v>
      </c>
      <c r="M2899" s="7" t="s">
        <v>10850</v>
      </c>
      <c r="O2899" s="0" t="s">
        <v>9439</v>
      </c>
      <c r="P2899" s="0" t="e">
        <f aca="false">VLOOKUP(K2899,SQ!C:D,2,FALSE())</f>
        <v>#N/A</v>
      </c>
    </row>
    <row r="2900" customFormat="false" ht="12.8" hidden="true" customHeight="false" outlineLevel="0" collapsed="false">
      <c r="A2900" s="7" t="s">
        <v>10967</v>
      </c>
      <c r="B2900" s="7" t="s">
        <v>9487</v>
      </c>
      <c r="C2900" s="7" t="s">
        <v>176</v>
      </c>
      <c r="D2900" s="8" t="n">
        <v>42912</v>
      </c>
      <c r="E2900" s="5" t="n">
        <f aca="false">YEAR(D2900)</f>
        <v>2017</v>
      </c>
      <c r="F2900" s="5" t="n">
        <f aca="false">MONTH(D2900)</f>
        <v>6</v>
      </c>
      <c r="G2900" s="8" t="n">
        <v>44886</v>
      </c>
      <c r="H2900" s="5" t="n">
        <f aca="false">YEAR(G2900)</f>
        <v>2022</v>
      </c>
      <c r="I2900" s="5" t="n">
        <f aca="false">MONTH(G2900)</f>
        <v>11</v>
      </c>
      <c r="J2900" s="7" t="s">
        <v>10968</v>
      </c>
      <c r="K2900" s="7" t="str">
        <f aca="false">_xlfn.CONCAT(MID(J2900,5,3),MID(J2900,9,3))</f>
        <v>036004</v>
      </c>
      <c r="L2900" s="7" t="s">
        <v>10969</v>
      </c>
      <c r="M2900" s="7" t="s">
        <v>10970</v>
      </c>
      <c r="O2900" s="0" t="s">
        <v>9439</v>
      </c>
      <c r="P2900" s="0" t="e">
        <f aca="false">VLOOKUP(K2900,SQ!C:D,2,FALSE())</f>
        <v>#N/A</v>
      </c>
    </row>
    <row r="2901" customFormat="false" ht="12.8" hidden="true" customHeight="false" outlineLevel="0" collapsed="false">
      <c r="A2901" s="7" t="s">
        <v>10971</v>
      </c>
      <c r="B2901" s="7" t="s">
        <v>9487</v>
      </c>
      <c r="C2901" s="7" t="s">
        <v>176</v>
      </c>
      <c r="D2901" s="8" t="n">
        <v>42912</v>
      </c>
      <c r="E2901" s="5" t="n">
        <f aca="false">YEAR(D2901)</f>
        <v>2017</v>
      </c>
      <c r="F2901" s="5" t="n">
        <f aca="false">MONTH(D2901)</f>
        <v>6</v>
      </c>
      <c r="G2901" s="8" t="n">
        <v>44971</v>
      </c>
      <c r="H2901" s="5" t="n">
        <f aca="false">YEAR(G2901)</f>
        <v>2023</v>
      </c>
      <c r="I2901" s="5" t="n">
        <f aca="false">MONTH(G2901)</f>
        <v>2</v>
      </c>
      <c r="J2901" s="7" t="s">
        <v>10972</v>
      </c>
      <c r="K2901" s="7" t="str">
        <f aca="false">_xlfn.CONCAT(MID(J2901,5,3),MID(J2901,9,3))</f>
        <v>016121</v>
      </c>
      <c r="L2901" s="7" t="s">
        <v>10973</v>
      </c>
      <c r="M2901" s="7" t="s">
        <v>10850</v>
      </c>
      <c r="O2901" s="0" t="s">
        <v>9439</v>
      </c>
      <c r="P2901" s="0" t="e">
        <f aca="false">VLOOKUP(K2901,SQ!C:D,2,FALSE())</f>
        <v>#N/A</v>
      </c>
    </row>
    <row r="2902" customFormat="false" ht="12.8" hidden="true" customHeight="false" outlineLevel="0" collapsed="false">
      <c r="A2902" s="7" t="s">
        <v>10974</v>
      </c>
      <c r="B2902" s="7" t="s">
        <v>9436</v>
      </c>
      <c r="C2902" s="7" t="s">
        <v>176</v>
      </c>
      <c r="D2902" s="8" t="n">
        <v>42916</v>
      </c>
      <c r="E2902" s="5" t="n">
        <f aca="false">YEAR(D2902)</f>
        <v>2017</v>
      </c>
      <c r="F2902" s="5" t="n">
        <f aca="false">MONTH(D2902)</f>
        <v>6</v>
      </c>
      <c r="G2902" s="8" t="n">
        <v>44718</v>
      </c>
      <c r="H2902" s="5" t="n">
        <f aca="false">YEAR(G2902)</f>
        <v>2022</v>
      </c>
      <c r="I2902" s="5" t="n">
        <f aca="false">MONTH(G2902)</f>
        <v>6</v>
      </c>
      <c r="J2902" s="7" t="s">
        <v>10975</v>
      </c>
      <c r="K2902" s="7" t="str">
        <f aca="false">_xlfn.CONCAT(MID(J2902,5,3),MID(J2902,9,3))</f>
        <v>054292</v>
      </c>
      <c r="L2902" s="7" t="s">
        <v>10976</v>
      </c>
      <c r="M2902" s="7"/>
      <c r="O2902" s="0" t="s">
        <v>9439</v>
      </c>
      <c r="P2902" s="0" t="e">
        <f aca="false">VLOOKUP(K2902,SQ!C:D,2,FALSE())</f>
        <v>#N/A</v>
      </c>
    </row>
    <row r="2903" customFormat="false" ht="12.8" hidden="true" customHeight="false" outlineLevel="0" collapsed="false">
      <c r="A2903" s="7" t="s">
        <v>10974</v>
      </c>
      <c r="B2903" s="7" t="s">
        <v>9436</v>
      </c>
      <c r="C2903" s="7" t="s">
        <v>176</v>
      </c>
      <c r="D2903" s="8" t="n">
        <v>42916</v>
      </c>
      <c r="E2903" s="5" t="n">
        <f aca="false">YEAR(D2903)</f>
        <v>2017</v>
      </c>
      <c r="F2903" s="5" t="n">
        <f aca="false">MONTH(D2903)</f>
        <v>6</v>
      </c>
      <c r="G2903" s="8" t="n">
        <v>44718</v>
      </c>
      <c r="H2903" s="5" t="n">
        <f aca="false">YEAR(G2903)</f>
        <v>2022</v>
      </c>
      <c r="I2903" s="5" t="n">
        <f aca="false">MONTH(G2903)</f>
        <v>6</v>
      </c>
      <c r="J2903" s="7" t="s">
        <v>10975</v>
      </c>
      <c r="K2903" s="7" t="str">
        <f aca="false">_xlfn.CONCAT(MID(J2903,5,3),MID(J2903,9,3))</f>
        <v>054292</v>
      </c>
      <c r="L2903" s="7" t="s">
        <v>10976</v>
      </c>
      <c r="M2903" s="7" t="s">
        <v>10977</v>
      </c>
      <c r="O2903" s="0" t="s">
        <v>9439</v>
      </c>
      <c r="P2903" s="0" t="e">
        <f aca="false">VLOOKUP(K2903,SQ!C:D,2,FALSE())</f>
        <v>#N/A</v>
      </c>
    </row>
    <row r="2904" customFormat="false" ht="12.8" hidden="true" customHeight="false" outlineLevel="0" collapsed="false">
      <c r="A2904" s="7" t="s">
        <v>10978</v>
      </c>
      <c r="B2904" s="7" t="s">
        <v>9436</v>
      </c>
      <c r="C2904" s="7" t="s">
        <v>176</v>
      </c>
      <c r="D2904" s="8" t="n">
        <v>42920</v>
      </c>
      <c r="E2904" s="5" t="n">
        <f aca="false">YEAR(D2904)</f>
        <v>2017</v>
      </c>
      <c r="F2904" s="5" t="n">
        <f aca="false">MONTH(D2904)</f>
        <v>7</v>
      </c>
      <c r="G2904" s="8" t="n">
        <v>45197</v>
      </c>
      <c r="H2904" s="5" t="n">
        <f aca="false">YEAR(G2904)</f>
        <v>2023</v>
      </c>
      <c r="I2904" s="5" t="n">
        <f aca="false">MONTH(G2904)</f>
        <v>9</v>
      </c>
      <c r="J2904" s="7" t="s">
        <v>10979</v>
      </c>
      <c r="K2904" s="7" t="str">
        <f aca="false">_xlfn.CONCAT(MID(J2904,5,3),MID(J2904,9,3))</f>
        <v>091001</v>
      </c>
      <c r="L2904" s="7" t="s">
        <v>10980</v>
      </c>
      <c r="M2904" s="7" t="s">
        <v>10850</v>
      </c>
      <c r="O2904" s="0" t="s">
        <v>9439</v>
      </c>
      <c r="P2904" s="0" t="e">
        <f aca="false">VLOOKUP(K2904,SQ!C:D,2,FALSE())</f>
        <v>#N/A</v>
      </c>
    </row>
    <row r="2905" customFormat="false" ht="12.8" hidden="true" customHeight="false" outlineLevel="0" collapsed="false">
      <c r="A2905" s="7" t="s">
        <v>10981</v>
      </c>
      <c r="B2905" s="7" t="s">
        <v>9436</v>
      </c>
      <c r="C2905" s="7" t="s">
        <v>176</v>
      </c>
      <c r="D2905" s="8" t="n">
        <v>42922</v>
      </c>
      <c r="E2905" s="5" t="n">
        <f aca="false">YEAR(D2905)</f>
        <v>2017</v>
      </c>
      <c r="F2905" s="5" t="n">
        <f aca="false">MONTH(D2905)</f>
        <v>7</v>
      </c>
      <c r="G2905" s="8" t="n">
        <v>44813</v>
      </c>
      <c r="H2905" s="5" t="n">
        <f aca="false">YEAR(G2905)</f>
        <v>2022</v>
      </c>
      <c r="I2905" s="5" t="n">
        <f aca="false">MONTH(G2905)</f>
        <v>9</v>
      </c>
      <c r="J2905" s="7" t="s">
        <v>10982</v>
      </c>
      <c r="K2905" s="7" t="str">
        <f aca="false">_xlfn.CONCAT(MID(J2905,5,3),MID(J2905,9,3))</f>
        <v>082232</v>
      </c>
      <c r="L2905" s="7" t="s">
        <v>10983</v>
      </c>
      <c r="M2905" s="7" t="s">
        <v>10850</v>
      </c>
      <c r="O2905" s="0" t="s">
        <v>9439</v>
      </c>
      <c r="P2905" s="0" t="e">
        <f aca="false">VLOOKUP(K2905,SQ!C:D,2,FALSE())</f>
        <v>#N/A</v>
      </c>
    </row>
    <row r="2906" customFormat="false" ht="12.8" hidden="true" customHeight="false" outlineLevel="0" collapsed="false">
      <c r="A2906" s="7" t="s">
        <v>10984</v>
      </c>
      <c r="B2906" s="7" t="s">
        <v>9436</v>
      </c>
      <c r="C2906" s="7" t="s">
        <v>176</v>
      </c>
      <c r="D2906" s="8" t="n">
        <v>42949</v>
      </c>
      <c r="E2906" s="5" t="n">
        <f aca="false">YEAR(D2906)</f>
        <v>2017</v>
      </c>
      <c r="F2906" s="5" t="n">
        <f aca="false">MONTH(D2906)</f>
        <v>8</v>
      </c>
      <c r="G2906" s="8" t="n">
        <v>44965</v>
      </c>
      <c r="H2906" s="5" t="n">
        <f aca="false">YEAR(G2906)</f>
        <v>2023</v>
      </c>
      <c r="I2906" s="5" t="n">
        <f aca="false">MONTH(G2906)</f>
        <v>2</v>
      </c>
      <c r="J2906" s="7" t="s">
        <v>10985</v>
      </c>
      <c r="K2906" s="7" t="str">
        <f aca="false">_xlfn.CONCAT(MID(J2906,5,3),MID(J2906,9,3))</f>
        <v>029006</v>
      </c>
      <c r="L2906" s="7" t="s">
        <v>10986</v>
      </c>
      <c r="M2906" s="7"/>
      <c r="O2906" s="0" t="s">
        <v>9439</v>
      </c>
      <c r="P2906" s="0" t="e">
        <f aca="false">VLOOKUP(K2906,SQ!C:D,2,FALSE())</f>
        <v>#N/A</v>
      </c>
    </row>
    <row r="2907" customFormat="false" ht="12.8" hidden="true" customHeight="false" outlineLevel="0" collapsed="false">
      <c r="A2907" s="7" t="s">
        <v>10987</v>
      </c>
      <c r="B2907" s="7" t="s">
        <v>9556</v>
      </c>
      <c r="C2907" s="7" t="s">
        <v>176</v>
      </c>
      <c r="D2907" s="8" t="n">
        <v>42957</v>
      </c>
      <c r="E2907" s="5" t="n">
        <f aca="false">YEAR(D2907)</f>
        <v>2017</v>
      </c>
      <c r="F2907" s="5" t="n">
        <f aca="false">MONTH(D2907)</f>
        <v>8</v>
      </c>
      <c r="G2907" s="8" t="n">
        <v>44932</v>
      </c>
      <c r="H2907" s="5" t="n">
        <f aca="false">YEAR(G2907)</f>
        <v>2023</v>
      </c>
      <c r="I2907" s="5" t="n">
        <f aca="false">MONTH(G2907)</f>
        <v>1</v>
      </c>
      <c r="J2907" s="7" t="s">
        <v>10988</v>
      </c>
      <c r="K2907" s="7" t="str">
        <f aca="false">_xlfn.CONCAT(MID(J2907,5,3),MID(J2907,9,3))</f>
        <v>009014</v>
      </c>
      <c r="L2907" s="7" t="s">
        <v>10989</v>
      </c>
      <c r="M2907" s="7"/>
      <c r="O2907" s="0" t="s">
        <v>9439</v>
      </c>
      <c r="P2907" s="0" t="str">
        <f aca="false">VLOOKUP(K2907,SQ!C:D,2,FALSE())</f>
        <v>AIU Setor Central</v>
      </c>
    </row>
    <row r="2908" customFormat="false" ht="12.8" hidden="true" customHeight="false" outlineLevel="0" collapsed="false">
      <c r="A2908" s="7" t="s">
        <v>10990</v>
      </c>
      <c r="B2908" s="7" t="s">
        <v>9500</v>
      </c>
      <c r="C2908" s="7" t="s">
        <v>176</v>
      </c>
      <c r="D2908" s="8" t="n">
        <v>42957</v>
      </c>
      <c r="E2908" s="5" t="n">
        <f aca="false">YEAR(D2908)</f>
        <v>2017</v>
      </c>
      <c r="F2908" s="5" t="n">
        <f aca="false">MONTH(D2908)</f>
        <v>8</v>
      </c>
      <c r="G2908" s="8" t="n">
        <v>44858</v>
      </c>
      <c r="H2908" s="5" t="n">
        <f aca="false">YEAR(G2908)</f>
        <v>2022</v>
      </c>
      <c r="I2908" s="5" t="n">
        <f aca="false">MONTH(G2908)</f>
        <v>10</v>
      </c>
      <c r="J2908" s="7" t="s">
        <v>10991</v>
      </c>
      <c r="K2908" s="7" t="str">
        <f aca="false">_xlfn.CONCAT(MID(J2908,5,3),MID(J2908,9,3))</f>
        <v>009014</v>
      </c>
      <c r="L2908" s="7" t="s">
        <v>10992</v>
      </c>
      <c r="M2908" s="7" t="s">
        <v>10850</v>
      </c>
      <c r="O2908" s="0" t="s">
        <v>9439</v>
      </c>
      <c r="P2908" s="0" t="str">
        <f aca="false">VLOOKUP(K2908,SQ!C:D,2,FALSE())</f>
        <v>AIU Setor Central</v>
      </c>
    </row>
    <row r="2909" customFormat="false" ht="12.8" hidden="true" customHeight="false" outlineLevel="0" collapsed="false">
      <c r="A2909" s="7" t="s">
        <v>10993</v>
      </c>
      <c r="B2909" s="7" t="s">
        <v>9436</v>
      </c>
      <c r="C2909" s="7" t="s">
        <v>176</v>
      </c>
      <c r="D2909" s="8" t="n">
        <v>42962</v>
      </c>
      <c r="E2909" s="5" t="n">
        <f aca="false">YEAR(D2909)</f>
        <v>2017</v>
      </c>
      <c r="F2909" s="5" t="n">
        <f aca="false">MONTH(D2909)</f>
        <v>8</v>
      </c>
      <c r="G2909" s="8" t="n">
        <v>44887</v>
      </c>
      <c r="H2909" s="5" t="n">
        <f aca="false">YEAR(G2909)</f>
        <v>2022</v>
      </c>
      <c r="I2909" s="5" t="n">
        <f aca="false">MONTH(G2909)</f>
        <v>11</v>
      </c>
      <c r="J2909" s="7" t="s">
        <v>10994</v>
      </c>
      <c r="K2909" s="7" t="str">
        <f aca="false">_xlfn.CONCAT(MID(J2909,5,3),MID(J2909,9,3))</f>
        <v>095313</v>
      </c>
      <c r="L2909" s="7" t="s">
        <v>10995</v>
      </c>
      <c r="M2909" s="7" t="s">
        <v>10850</v>
      </c>
      <c r="O2909" s="0" t="s">
        <v>9439</v>
      </c>
      <c r="P2909" s="0" t="e">
        <f aca="false">VLOOKUP(K2909,SQ!C:D,2,FALSE())</f>
        <v>#N/A</v>
      </c>
    </row>
    <row r="2910" customFormat="false" ht="12.8" hidden="true" customHeight="false" outlineLevel="0" collapsed="false">
      <c r="A2910" s="7" t="s">
        <v>10996</v>
      </c>
      <c r="B2910" s="7" t="s">
        <v>9436</v>
      </c>
      <c r="C2910" s="7" t="s">
        <v>176</v>
      </c>
      <c r="D2910" s="8" t="n">
        <v>42992</v>
      </c>
      <c r="E2910" s="5" t="n">
        <f aca="false">YEAR(D2910)</f>
        <v>2017</v>
      </c>
      <c r="F2910" s="5" t="n">
        <f aca="false">MONTH(D2910)</f>
        <v>9</v>
      </c>
      <c r="G2910" s="8" t="n">
        <v>44816</v>
      </c>
      <c r="H2910" s="5" t="n">
        <f aca="false">YEAR(G2910)</f>
        <v>2022</v>
      </c>
      <c r="I2910" s="5" t="n">
        <f aca="false">MONTH(G2910)</f>
        <v>9</v>
      </c>
      <c r="J2910" s="7" t="s">
        <v>10997</v>
      </c>
      <c r="K2910" s="7" t="str">
        <f aca="false">_xlfn.CONCAT(MID(J2910,5,3),MID(J2910,9,3))</f>
        <v>142101</v>
      </c>
      <c r="L2910" s="7" t="s">
        <v>10998</v>
      </c>
      <c r="M2910" s="7"/>
      <c r="O2910" s="0" t="s">
        <v>9439</v>
      </c>
      <c r="P2910" s="0" t="e">
        <f aca="false">VLOOKUP(K2910,SQ!C:D,2,FALSE())</f>
        <v>#N/A</v>
      </c>
    </row>
    <row r="2911" customFormat="false" ht="12.8" hidden="true" customHeight="false" outlineLevel="0" collapsed="false">
      <c r="A2911" s="7" t="s">
        <v>10999</v>
      </c>
      <c r="B2911" s="7" t="s">
        <v>9487</v>
      </c>
      <c r="C2911" s="7" t="s">
        <v>176</v>
      </c>
      <c r="D2911" s="8" t="n">
        <v>43032</v>
      </c>
      <c r="E2911" s="5" t="n">
        <f aca="false">YEAR(D2911)</f>
        <v>2017</v>
      </c>
      <c r="F2911" s="5" t="n">
        <f aca="false">MONTH(D2911)</f>
        <v>10</v>
      </c>
      <c r="G2911" s="8" t="n">
        <v>44676</v>
      </c>
      <c r="H2911" s="5" t="n">
        <f aca="false">YEAR(G2911)</f>
        <v>2022</v>
      </c>
      <c r="I2911" s="5" t="n">
        <f aca="false">MONTH(G2911)</f>
        <v>4</v>
      </c>
      <c r="J2911" s="7" t="s">
        <v>11000</v>
      </c>
      <c r="K2911" s="7" t="str">
        <f aca="false">_xlfn.CONCAT(MID(J2911,5,3),MID(J2911,9,3))</f>
        <v>055068</v>
      </c>
      <c r="L2911" s="7" t="s">
        <v>11001</v>
      </c>
      <c r="M2911" s="7"/>
      <c r="O2911" s="0" t="s">
        <v>9439</v>
      </c>
      <c r="P2911" s="0" t="e">
        <f aca="false">VLOOKUP(K2911,SQ!C:D,2,FALSE())</f>
        <v>#N/A</v>
      </c>
    </row>
    <row r="2912" customFormat="false" ht="12.8" hidden="true" customHeight="false" outlineLevel="0" collapsed="false">
      <c r="A2912" s="7" t="s">
        <v>11002</v>
      </c>
      <c r="B2912" s="7" t="s">
        <v>9436</v>
      </c>
      <c r="C2912" s="7" t="s">
        <v>176</v>
      </c>
      <c r="D2912" s="8" t="n">
        <v>43047</v>
      </c>
      <c r="E2912" s="5" t="n">
        <f aca="false">YEAR(D2912)</f>
        <v>2017</v>
      </c>
      <c r="F2912" s="5" t="n">
        <f aca="false">MONTH(D2912)</f>
        <v>11</v>
      </c>
      <c r="G2912" s="8" t="n">
        <v>45197</v>
      </c>
      <c r="H2912" s="5" t="n">
        <f aca="false">YEAR(G2912)</f>
        <v>2023</v>
      </c>
      <c r="I2912" s="5" t="n">
        <f aca="false">MONTH(G2912)</f>
        <v>9</v>
      </c>
      <c r="J2912" s="7" t="s">
        <v>11003</v>
      </c>
      <c r="K2912" s="7" t="str">
        <f aca="false">_xlfn.CONCAT(MID(J2912,5,3),MID(J2912,9,3))</f>
        <v>519702</v>
      </c>
      <c r="L2912" s="7" t="s">
        <v>11004</v>
      </c>
      <c r="M2912" s="7"/>
      <c r="O2912" s="0" t="s">
        <v>9439</v>
      </c>
      <c r="P2912" s="0" t="e">
        <f aca="false">VLOOKUP(K2912,SQ!C:D,2,FALSE())</f>
        <v>#N/A</v>
      </c>
    </row>
    <row r="2913" customFormat="false" ht="12.8" hidden="true" customHeight="false" outlineLevel="0" collapsed="false">
      <c r="A2913" s="7" t="s">
        <v>11005</v>
      </c>
      <c r="B2913" s="7" t="s">
        <v>9487</v>
      </c>
      <c r="C2913" s="7" t="s">
        <v>176</v>
      </c>
      <c r="D2913" s="8" t="n">
        <v>43055</v>
      </c>
      <c r="E2913" s="5" t="n">
        <f aca="false">YEAR(D2913)</f>
        <v>2017</v>
      </c>
      <c r="F2913" s="5" t="n">
        <f aca="false">MONTH(D2913)</f>
        <v>11</v>
      </c>
      <c r="G2913" s="8" t="n">
        <v>44566</v>
      </c>
      <c r="H2913" s="5" t="n">
        <f aca="false">YEAR(G2913)</f>
        <v>2022</v>
      </c>
      <c r="I2913" s="5" t="n">
        <f aca="false">MONTH(G2913)</f>
        <v>1</v>
      </c>
      <c r="J2913" s="7" t="s">
        <v>11006</v>
      </c>
      <c r="K2913" s="7" t="str">
        <f aca="false">_xlfn.CONCAT(MID(J2913,5,3),MID(J2913,9,3))</f>
        <v>015080</v>
      </c>
      <c r="L2913" s="7" t="s">
        <v>11007</v>
      </c>
      <c r="M2913" s="7" t="s">
        <v>10871</v>
      </c>
      <c r="O2913" s="0" t="s">
        <v>9439</v>
      </c>
      <c r="P2913" s="0" t="e">
        <f aca="false">VLOOKUP(K2913,SQ!C:D,2,FALSE())</f>
        <v>#N/A</v>
      </c>
    </row>
    <row r="2914" customFormat="false" ht="12.8" hidden="true" customHeight="false" outlineLevel="0" collapsed="false">
      <c r="A2914" s="7" t="s">
        <v>11005</v>
      </c>
      <c r="B2914" s="7" t="s">
        <v>9436</v>
      </c>
      <c r="C2914" s="7" t="s">
        <v>176</v>
      </c>
      <c r="D2914" s="8" t="n">
        <v>43055</v>
      </c>
      <c r="E2914" s="5" t="n">
        <f aca="false">YEAR(D2914)</f>
        <v>2017</v>
      </c>
      <c r="F2914" s="5" t="n">
        <f aca="false">MONTH(D2914)</f>
        <v>11</v>
      </c>
      <c r="G2914" s="8" t="n">
        <v>44613</v>
      </c>
      <c r="H2914" s="5" t="n">
        <f aca="false">YEAR(G2914)</f>
        <v>2022</v>
      </c>
      <c r="I2914" s="5" t="n">
        <f aca="false">MONTH(G2914)</f>
        <v>2</v>
      </c>
      <c r="J2914" s="7" t="s">
        <v>11006</v>
      </c>
      <c r="K2914" s="7" t="str">
        <f aca="false">_xlfn.CONCAT(MID(J2914,5,3),MID(J2914,9,3))</f>
        <v>015080</v>
      </c>
      <c r="L2914" s="7" t="s">
        <v>11007</v>
      </c>
      <c r="M2914" s="7" t="s">
        <v>10871</v>
      </c>
      <c r="O2914" s="0" t="s">
        <v>9439</v>
      </c>
      <c r="P2914" s="0" t="e">
        <f aca="false">VLOOKUP(K2914,SQ!C:D,2,FALSE())</f>
        <v>#N/A</v>
      </c>
    </row>
    <row r="2915" customFormat="false" ht="12.8" hidden="true" customHeight="false" outlineLevel="0" collapsed="false">
      <c r="A2915" s="7" t="s">
        <v>11008</v>
      </c>
      <c r="B2915" s="7" t="s">
        <v>9787</v>
      </c>
      <c r="C2915" s="7" t="s">
        <v>176</v>
      </c>
      <c r="D2915" s="8" t="n">
        <v>43056</v>
      </c>
      <c r="E2915" s="5" t="n">
        <f aca="false">YEAR(D2915)</f>
        <v>2017</v>
      </c>
      <c r="F2915" s="5" t="n">
        <f aca="false">MONTH(D2915)</f>
        <v>11</v>
      </c>
      <c r="G2915" s="8" t="n">
        <v>44930</v>
      </c>
      <c r="H2915" s="5" t="n">
        <f aca="false">YEAR(G2915)</f>
        <v>2023</v>
      </c>
      <c r="I2915" s="5" t="n">
        <f aca="false">MONTH(G2915)</f>
        <v>1</v>
      </c>
      <c r="J2915" s="7" t="s">
        <v>11009</v>
      </c>
      <c r="K2915" s="7" t="str">
        <f aca="false">_xlfn.CONCAT(MID(J2915,5,3),MID(J2915,9,3))</f>
        <v>032066</v>
      </c>
      <c r="L2915" s="7" t="s">
        <v>11010</v>
      </c>
      <c r="M2915" s="7" t="s">
        <v>10850</v>
      </c>
      <c r="O2915" s="0" t="s">
        <v>9439</v>
      </c>
      <c r="P2915" s="0" t="e">
        <f aca="false">VLOOKUP(K2915,SQ!C:D,2,FALSE())</f>
        <v>#N/A</v>
      </c>
    </row>
    <row r="2916" customFormat="false" ht="12.8" hidden="true" customHeight="false" outlineLevel="0" collapsed="false">
      <c r="A2916" s="7" t="s">
        <v>11011</v>
      </c>
      <c r="B2916" s="7" t="s">
        <v>9556</v>
      </c>
      <c r="C2916" s="7" t="s">
        <v>176</v>
      </c>
      <c r="D2916" s="8" t="n">
        <v>43067</v>
      </c>
      <c r="E2916" s="5" t="n">
        <f aca="false">YEAR(D2916)</f>
        <v>2017</v>
      </c>
      <c r="F2916" s="5" t="n">
        <f aca="false">MONTH(D2916)</f>
        <v>11</v>
      </c>
      <c r="G2916" s="8" t="n">
        <v>44813</v>
      </c>
      <c r="H2916" s="5" t="n">
        <f aca="false">YEAR(G2916)</f>
        <v>2022</v>
      </c>
      <c r="I2916" s="5" t="n">
        <f aca="false">MONTH(G2916)</f>
        <v>9</v>
      </c>
      <c r="J2916" s="7" t="s">
        <v>11012</v>
      </c>
      <c r="K2916" s="7" t="str">
        <f aca="false">_xlfn.CONCAT(MID(J2916,5,3),MID(J2916,9,3))</f>
        <v>078418</v>
      </c>
      <c r="L2916" s="7" t="s">
        <v>11013</v>
      </c>
      <c r="M2916" s="7" t="s">
        <v>11014</v>
      </c>
      <c r="O2916" s="0" t="s">
        <v>9439</v>
      </c>
      <c r="P2916" s="0" t="e">
        <f aca="false">VLOOKUP(K2916,SQ!C:D,2,FALSE())</f>
        <v>#N/A</v>
      </c>
    </row>
    <row r="2917" customFormat="false" ht="12.8" hidden="true" customHeight="false" outlineLevel="0" collapsed="false">
      <c r="A2917" s="7" t="s">
        <v>11015</v>
      </c>
      <c r="B2917" s="7" t="s">
        <v>9500</v>
      </c>
      <c r="C2917" s="7" t="s">
        <v>176</v>
      </c>
      <c r="D2917" s="8" t="n">
        <v>43068</v>
      </c>
      <c r="E2917" s="5" t="n">
        <f aca="false">YEAR(D2917)</f>
        <v>2017</v>
      </c>
      <c r="F2917" s="5" t="n">
        <f aca="false">MONTH(D2917)</f>
        <v>11</v>
      </c>
      <c r="G2917" s="8" t="n">
        <v>44573</v>
      </c>
      <c r="H2917" s="5" t="n">
        <f aca="false">YEAR(G2917)</f>
        <v>2022</v>
      </c>
      <c r="I2917" s="5" t="n">
        <f aca="false">MONTH(G2917)</f>
        <v>1</v>
      </c>
      <c r="J2917" s="7" t="s">
        <v>11016</v>
      </c>
      <c r="K2917" s="7" t="str">
        <f aca="false">_xlfn.CONCAT(MID(J2917,5,3),MID(J2917,9,3))</f>
        <v>010054</v>
      </c>
      <c r="L2917" s="7" t="s">
        <v>11017</v>
      </c>
      <c r="M2917" s="7"/>
      <c r="O2917" s="0" t="s">
        <v>9439</v>
      </c>
      <c r="P2917" s="0" t="e">
        <f aca="false">VLOOKUP(K2917,SQ!C:D,2,FALSE())</f>
        <v>#N/A</v>
      </c>
    </row>
    <row r="2918" customFormat="false" ht="12.8" hidden="true" customHeight="false" outlineLevel="0" collapsed="false">
      <c r="A2918" s="7" t="s">
        <v>11018</v>
      </c>
      <c r="B2918" s="7" t="s">
        <v>9487</v>
      </c>
      <c r="C2918" s="7" t="s">
        <v>176</v>
      </c>
      <c r="D2918" s="8" t="n">
        <v>43075</v>
      </c>
      <c r="E2918" s="5" t="n">
        <f aca="false">YEAR(D2918)</f>
        <v>2017</v>
      </c>
      <c r="F2918" s="5" t="n">
        <f aca="false">MONTH(D2918)</f>
        <v>12</v>
      </c>
      <c r="G2918" s="8" t="n">
        <v>44986</v>
      </c>
      <c r="H2918" s="5" t="n">
        <f aca="false">YEAR(G2918)</f>
        <v>2023</v>
      </c>
      <c r="I2918" s="5" t="n">
        <f aca="false">MONTH(G2918)</f>
        <v>3</v>
      </c>
      <c r="J2918" s="7" t="s">
        <v>11019</v>
      </c>
      <c r="K2918" s="7" t="str">
        <f aca="false">_xlfn.CONCAT(MID(J2918,5,3),MID(J2918,9,3))</f>
        <v>054103</v>
      </c>
      <c r="L2918" s="7" t="s">
        <v>11020</v>
      </c>
      <c r="M2918" s="7" t="s">
        <v>10850</v>
      </c>
      <c r="O2918" s="0" t="s">
        <v>9439</v>
      </c>
      <c r="P2918" s="0" t="e">
        <f aca="false">VLOOKUP(K2918,SQ!C:D,2,FALSE())</f>
        <v>#N/A</v>
      </c>
    </row>
    <row r="2919" customFormat="false" ht="12.8" hidden="true" customHeight="false" outlineLevel="0" collapsed="false">
      <c r="A2919" s="7" t="s">
        <v>11021</v>
      </c>
      <c r="B2919" s="7" t="s">
        <v>9487</v>
      </c>
      <c r="C2919" s="7" t="s">
        <v>176</v>
      </c>
      <c r="D2919" s="8" t="n">
        <v>43083</v>
      </c>
      <c r="E2919" s="5" t="n">
        <f aca="false">YEAR(D2919)</f>
        <v>2017</v>
      </c>
      <c r="F2919" s="5" t="n">
        <f aca="false">MONTH(D2919)</f>
        <v>12</v>
      </c>
      <c r="G2919" s="8" t="n">
        <v>44882</v>
      </c>
      <c r="H2919" s="5" t="n">
        <f aca="false">YEAR(G2919)</f>
        <v>2022</v>
      </c>
      <c r="I2919" s="5" t="n">
        <f aca="false">MONTH(G2919)</f>
        <v>11</v>
      </c>
      <c r="J2919" s="7" t="s">
        <v>11022</v>
      </c>
      <c r="K2919" s="7" t="str">
        <f aca="false">_xlfn.CONCAT(MID(J2919,5,3),MID(J2919,9,3))</f>
        <v>089033</v>
      </c>
      <c r="L2919" s="7" t="s">
        <v>11023</v>
      </c>
      <c r="M2919" s="7" t="s">
        <v>10871</v>
      </c>
      <c r="O2919" s="0" t="s">
        <v>9439</v>
      </c>
      <c r="P2919" s="0" t="e">
        <f aca="false">VLOOKUP(K2919,SQ!C:D,2,FALSE())</f>
        <v>#N/A</v>
      </c>
    </row>
    <row r="2920" customFormat="false" ht="12.8" hidden="true" customHeight="false" outlineLevel="0" collapsed="false">
      <c r="A2920" s="7" t="s">
        <v>11021</v>
      </c>
      <c r="B2920" s="7" t="s">
        <v>9436</v>
      </c>
      <c r="C2920" s="7" t="s">
        <v>176</v>
      </c>
      <c r="D2920" s="8" t="n">
        <v>43083</v>
      </c>
      <c r="E2920" s="5" t="n">
        <f aca="false">YEAR(D2920)</f>
        <v>2017</v>
      </c>
      <c r="F2920" s="5" t="n">
        <f aca="false">MONTH(D2920)</f>
        <v>12</v>
      </c>
      <c r="G2920" s="8" t="n">
        <v>44887</v>
      </c>
      <c r="H2920" s="5" t="n">
        <f aca="false">YEAR(G2920)</f>
        <v>2022</v>
      </c>
      <c r="I2920" s="5" t="n">
        <f aca="false">MONTH(G2920)</f>
        <v>11</v>
      </c>
      <c r="J2920" s="7" t="s">
        <v>11022</v>
      </c>
      <c r="K2920" s="7" t="str">
        <f aca="false">_xlfn.CONCAT(MID(J2920,5,3),MID(J2920,9,3))</f>
        <v>089033</v>
      </c>
      <c r="L2920" s="7" t="s">
        <v>11023</v>
      </c>
      <c r="M2920" s="7" t="s">
        <v>10871</v>
      </c>
      <c r="O2920" s="0" t="s">
        <v>9439</v>
      </c>
      <c r="P2920" s="0" t="e">
        <f aca="false">VLOOKUP(K2920,SQ!C:D,2,FALSE())</f>
        <v>#N/A</v>
      </c>
    </row>
    <row r="2921" customFormat="false" ht="12.8" hidden="true" customHeight="false" outlineLevel="0" collapsed="false">
      <c r="A2921" s="7" t="s">
        <v>11024</v>
      </c>
      <c r="B2921" s="7" t="s">
        <v>9436</v>
      </c>
      <c r="C2921" s="7" t="s">
        <v>176</v>
      </c>
      <c r="D2921" s="8" t="n">
        <v>43091</v>
      </c>
      <c r="E2921" s="5" t="n">
        <f aca="false">YEAR(D2921)</f>
        <v>2017</v>
      </c>
      <c r="F2921" s="5" t="n">
        <f aca="false">MONTH(D2921)</f>
        <v>12</v>
      </c>
      <c r="G2921" s="8" t="n">
        <v>44697</v>
      </c>
      <c r="H2921" s="5" t="n">
        <f aca="false">YEAR(G2921)</f>
        <v>2022</v>
      </c>
      <c r="I2921" s="5" t="n">
        <f aca="false">MONTH(G2921)</f>
        <v>5</v>
      </c>
      <c r="J2921" s="7" t="s">
        <v>11025</v>
      </c>
      <c r="K2921" s="7" t="str">
        <f aca="false">_xlfn.CONCAT(MID(J2921,5,3),MID(J2921,9,3))</f>
        <v>124159</v>
      </c>
      <c r="L2921" s="7" t="s">
        <v>11026</v>
      </c>
      <c r="M2921" s="7" t="s">
        <v>11027</v>
      </c>
      <c r="O2921" s="0" t="s">
        <v>9439</v>
      </c>
      <c r="P2921" s="0" t="e">
        <f aca="false">VLOOKUP(K2921,SQ!C:D,2,FALSE())</f>
        <v>#N/A</v>
      </c>
    </row>
    <row r="2922" customFormat="false" ht="12.8" hidden="true" customHeight="false" outlineLevel="0" collapsed="false">
      <c r="A2922" s="7" t="s">
        <v>11028</v>
      </c>
      <c r="B2922" s="7" t="s">
        <v>9500</v>
      </c>
      <c r="C2922" s="7" t="s">
        <v>176</v>
      </c>
      <c r="D2922" s="8" t="n">
        <v>43095</v>
      </c>
      <c r="E2922" s="5" t="n">
        <f aca="false">YEAR(D2922)</f>
        <v>2017</v>
      </c>
      <c r="F2922" s="5" t="n">
        <f aca="false">MONTH(D2922)</f>
        <v>12</v>
      </c>
      <c r="G2922" s="8" t="n">
        <v>45049</v>
      </c>
      <c r="H2922" s="5" t="n">
        <f aca="false">YEAR(G2922)</f>
        <v>2023</v>
      </c>
      <c r="I2922" s="5" t="n">
        <f aca="false">MONTH(G2922)</f>
        <v>5</v>
      </c>
      <c r="J2922" s="7" t="s">
        <v>11029</v>
      </c>
      <c r="K2922" s="7" t="str">
        <f aca="false">_xlfn.CONCAT(MID(J2922,5,3),MID(J2922,9,3))</f>
        <v>076435</v>
      </c>
      <c r="L2922" s="7" t="s">
        <v>11030</v>
      </c>
      <c r="M2922" s="7" t="s">
        <v>10941</v>
      </c>
      <c r="O2922" s="0" t="s">
        <v>9439</v>
      </c>
      <c r="P2922" s="0" t="e">
        <f aca="false">VLOOKUP(K2922,SQ!C:D,2,FALSE())</f>
        <v>#N/A</v>
      </c>
    </row>
    <row r="2923" customFormat="false" ht="12.8" hidden="true" customHeight="false" outlineLevel="0" collapsed="false">
      <c r="A2923" s="7" t="s">
        <v>11031</v>
      </c>
      <c r="B2923" s="7" t="s">
        <v>9436</v>
      </c>
      <c r="C2923" s="7" t="s">
        <v>176</v>
      </c>
      <c r="D2923" s="8" t="n">
        <v>43104</v>
      </c>
      <c r="E2923" s="5" t="n">
        <f aca="false">YEAR(D2923)</f>
        <v>2018</v>
      </c>
      <c r="F2923" s="5" t="n">
        <f aca="false">MONTH(D2923)</f>
        <v>1</v>
      </c>
      <c r="G2923" s="8" t="n">
        <v>44760</v>
      </c>
      <c r="H2923" s="5" t="n">
        <f aca="false">YEAR(G2923)</f>
        <v>2022</v>
      </c>
      <c r="I2923" s="5" t="n">
        <f aca="false">MONTH(G2923)</f>
        <v>7</v>
      </c>
      <c r="J2923" s="7" t="s">
        <v>11032</v>
      </c>
      <c r="K2923" s="7" t="str">
        <f aca="false">_xlfn.CONCAT(MID(J2923,5,3),MID(J2923,9,3))</f>
        <v>003010</v>
      </c>
      <c r="L2923" s="7" t="s">
        <v>11033</v>
      </c>
      <c r="M2923" s="7"/>
      <c r="O2923" s="0" t="s">
        <v>9439</v>
      </c>
      <c r="P2923" s="0" t="str">
        <f aca="false">VLOOKUP(K2923,SQ!C:D,2,FALSE())</f>
        <v>Perimetro_Area_Central_sem_o_perimetro_do_Art_16_paragrafo_3º</v>
      </c>
    </row>
    <row r="2924" customFormat="false" ht="12.8" hidden="true" customHeight="false" outlineLevel="0" collapsed="false">
      <c r="A2924" s="7" t="s">
        <v>11034</v>
      </c>
      <c r="B2924" s="7" t="s">
        <v>9436</v>
      </c>
      <c r="C2924" s="7" t="s">
        <v>176</v>
      </c>
      <c r="D2924" s="8" t="n">
        <v>43139</v>
      </c>
      <c r="E2924" s="5" t="n">
        <f aca="false">YEAR(D2924)</f>
        <v>2018</v>
      </c>
      <c r="F2924" s="5" t="n">
        <f aca="false">MONTH(D2924)</f>
        <v>2</v>
      </c>
      <c r="G2924" s="8" t="n">
        <v>44671</v>
      </c>
      <c r="H2924" s="5" t="n">
        <f aca="false">YEAR(G2924)</f>
        <v>2022</v>
      </c>
      <c r="I2924" s="5" t="n">
        <f aca="false">MONTH(G2924)</f>
        <v>4</v>
      </c>
      <c r="J2924" s="7" t="s">
        <v>11035</v>
      </c>
      <c r="K2924" s="7" t="str">
        <f aca="false">_xlfn.CONCAT(MID(J2924,5,3),MID(J2924,9,3))</f>
        <v>061056</v>
      </c>
      <c r="L2924" s="7" t="s">
        <v>11036</v>
      </c>
      <c r="M2924" s="7" t="s">
        <v>10850</v>
      </c>
      <c r="O2924" s="0" t="s">
        <v>9439</v>
      </c>
      <c r="P2924" s="0" t="e">
        <f aca="false">VLOOKUP(K2924,SQ!C:D,2,FALSE())</f>
        <v>#N/A</v>
      </c>
    </row>
    <row r="2925" customFormat="false" ht="12.8" hidden="true" customHeight="false" outlineLevel="0" collapsed="false">
      <c r="A2925" s="7" t="s">
        <v>11037</v>
      </c>
      <c r="B2925" s="7" t="s">
        <v>9436</v>
      </c>
      <c r="C2925" s="7" t="s">
        <v>176</v>
      </c>
      <c r="D2925" s="8" t="n">
        <v>43168</v>
      </c>
      <c r="E2925" s="5" t="n">
        <f aca="false">YEAR(D2925)</f>
        <v>2018</v>
      </c>
      <c r="F2925" s="5" t="n">
        <f aca="false">MONTH(D2925)</f>
        <v>3</v>
      </c>
      <c r="G2925" s="8" t="n">
        <v>44656</v>
      </c>
      <c r="H2925" s="5" t="n">
        <f aca="false">YEAR(G2925)</f>
        <v>2022</v>
      </c>
      <c r="I2925" s="5" t="n">
        <f aca="false">MONTH(G2925)</f>
        <v>4</v>
      </c>
      <c r="J2925" s="7" t="s">
        <v>11038</v>
      </c>
      <c r="K2925" s="7" t="str">
        <f aca="false">_xlfn.CONCAT(MID(J2925,5,3),MID(J2925,9,3))</f>
        <v>197039</v>
      </c>
      <c r="L2925" s="7" t="s">
        <v>11039</v>
      </c>
      <c r="M2925" s="7"/>
      <c r="O2925" s="0" t="s">
        <v>9439</v>
      </c>
      <c r="P2925" s="0" t="e">
        <f aca="false">VLOOKUP(K2925,SQ!C:D,2,FALSE())</f>
        <v>#N/A</v>
      </c>
    </row>
    <row r="2926" customFormat="false" ht="12.8" hidden="true" customHeight="false" outlineLevel="0" collapsed="false">
      <c r="A2926" s="7" t="s">
        <v>11040</v>
      </c>
      <c r="B2926" s="7" t="s">
        <v>9487</v>
      </c>
      <c r="C2926" s="7" t="s">
        <v>176</v>
      </c>
      <c r="D2926" s="8" t="n">
        <v>43178</v>
      </c>
      <c r="E2926" s="5" t="n">
        <f aca="false">YEAR(D2926)</f>
        <v>2018</v>
      </c>
      <c r="F2926" s="5" t="n">
        <f aca="false">MONTH(D2926)</f>
        <v>3</v>
      </c>
      <c r="G2926" s="8" t="n">
        <v>45096</v>
      </c>
      <c r="H2926" s="5" t="n">
        <f aca="false">YEAR(G2926)</f>
        <v>2023</v>
      </c>
      <c r="I2926" s="5" t="n">
        <f aca="false">MONTH(G2926)</f>
        <v>6</v>
      </c>
      <c r="J2926" s="7" t="s">
        <v>11041</v>
      </c>
      <c r="K2926" s="7" t="str">
        <f aca="false">_xlfn.CONCAT(MID(J2926,5,3),MID(J2926,9,3))</f>
        <v>084274</v>
      </c>
      <c r="L2926" s="7" t="s">
        <v>11042</v>
      </c>
      <c r="M2926" s="7" t="s">
        <v>10850</v>
      </c>
      <c r="O2926" s="0" t="s">
        <v>9439</v>
      </c>
      <c r="P2926" s="0" t="e">
        <f aca="false">VLOOKUP(K2926,SQ!C:D,2,FALSE())</f>
        <v>#N/A</v>
      </c>
    </row>
    <row r="2927" customFormat="false" ht="12.8" hidden="true" customHeight="false" outlineLevel="0" collapsed="false">
      <c r="A2927" s="7" t="s">
        <v>11043</v>
      </c>
      <c r="B2927" s="7" t="s">
        <v>9436</v>
      </c>
      <c r="C2927" s="7" t="s">
        <v>176</v>
      </c>
      <c r="D2927" s="8" t="n">
        <v>43185</v>
      </c>
      <c r="E2927" s="5" t="n">
        <f aca="false">YEAR(D2927)</f>
        <v>2018</v>
      </c>
      <c r="F2927" s="5" t="n">
        <f aca="false">MONTH(D2927)</f>
        <v>3</v>
      </c>
      <c r="G2927" s="8" t="n">
        <v>44614</v>
      </c>
      <c r="H2927" s="5" t="n">
        <f aca="false">YEAR(G2927)</f>
        <v>2022</v>
      </c>
      <c r="I2927" s="5" t="n">
        <f aca="false">MONTH(G2927)</f>
        <v>2</v>
      </c>
      <c r="J2927" s="7" t="s">
        <v>11044</v>
      </c>
      <c r="K2927" s="7" t="str">
        <f aca="false">_xlfn.CONCAT(MID(J2927,5,3),MID(J2927,9,3))</f>
        <v>038078</v>
      </c>
      <c r="L2927" s="7" t="s">
        <v>11045</v>
      </c>
      <c r="M2927" s="7"/>
      <c r="O2927" s="0" t="s">
        <v>9439</v>
      </c>
      <c r="P2927" s="0" t="e">
        <f aca="false">VLOOKUP(K2927,SQ!C:D,2,FALSE())</f>
        <v>#N/A</v>
      </c>
    </row>
    <row r="2928" customFormat="false" ht="12.8" hidden="true" customHeight="false" outlineLevel="0" collapsed="false">
      <c r="A2928" s="7" t="s">
        <v>11046</v>
      </c>
      <c r="B2928" s="7" t="s">
        <v>9436</v>
      </c>
      <c r="C2928" s="7" t="s">
        <v>176</v>
      </c>
      <c r="D2928" s="8" t="n">
        <v>43186</v>
      </c>
      <c r="E2928" s="5" t="n">
        <f aca="false">YEAR(D2928)</f>
        <v>2018</v>
      </c>
      <c r="F2928" s="5" t="n">
        <f aca="false">MONTH(D2928)</f>
        <v>3</v>
      </c>
      <c r="G2928" s="8" t="n">
        <v>44956</v>
      </c>
      <c r="H2928" s="5" t="n">
        <f aca="false">YEAR(G2928)</f>
        <v>2023</v>
      </c>
      <c r="I2928" s="5" t="n">
        <f aca="false">MONTH(G2928)</f>
        <v>1</v>
      </c>
      <c r="J2928" s="7" t="s">
        <v>11047</v>
      </c>
      <c r="K2928" s="7" t="str">
        <f aca="false">_xlfn.CONCAT(MID(J2928,5,3),MID(J2928,9,3))</f>
        <v>085663</v>
      </c>
      <c r="L2928" s="7" t="s">
        <v>11048</v>
      </c>
      <c r="M2928" s="7"/>
      <c r="O2928" s="0" t="s">
        <v>9439</v>
      </c>
      <c r="P2928" s="0" t="e">
        <f aca="false">VLOOKUP(K2928,SQ!C:D,2,FALSE())</f>
        <v>#N/A</v>
      </c>
    </row>
    <row r="2929" customFormat="false" ht="12.8" hidden="true" customHeight="false" outlineLevel="0" collapsed="false">
      <c r="A2929" s="7" t="s">
        <v>9549</v>
      </c>
      <c r="B2929" s="7" t="s">
        <v>9487</v>
      </c>
      <c r="C2929" s="7" t="s">
        <v>176</v>
      </c>
      <c r="D2929" s="8" t="n">
        <v>43188</v>
      </c>
      <c r="E2929" s="5" t="n">
        <f aca="false">YEAR(D2929)</f>
        <v>2018</v>
      </c>
      <c r="F2929" s="5" t="n">
        <f aca="false">MONTH(D2929)</f>
        <v>3</v>
      </c>
      <c r="G2929" s="8" t="n">
        <v>44638</v>
      </c>
      <c r="H2929" s="5" t="n">
        <f aca="false">YEAR(G2929)</f>
        <v>2022</v>
      </c>
      <c r="I2929" s="5" t="n">
        <f aca="false">MONTH(G2929)</f>
        <v>3</v>
      </c>
      <c r="J2929" s="7" t="s">
        <v>9550</v>
      </c>
      <c r="K2929" s="7" t="str">
        <f aca="false">_xlfn.CONCAT(MID(J2929,5,3),MID(J2929,9,3))</f>
        <v>055264</v>
      </c>
      <c r="L2929" s="7" t="s">
        <v>9551</v>
      </c>
      <c r="M2929" s="7" t="s">
        <v>11014</v>
      </c>
      <c r="O2929" s="0" t="s">
        <v>9439</v>
      </c>
      <c r="P2929" s="0" t="e">
        <f aca="false">VLOOKUP(K2929,SQ!C:D,2,FALSE())</f>
        <v>#N/A</v>
      </c>
    </row>
    <row r="2930" customFormat="false" ht="12.8" hidden="true" customHeight="false" outlineLevel="0" collapsed="false">
      <c r="A2930" s="7" t="s">
        <v>11049</v>
      </c>
      <c r="B2930" s="7" t="s">
        <v>9436</v>
      </c>
      <c r="C2930" s="7" t="s">
        <v>176</v>
      </c>
      <c r="D2930" s="8" t="n">
        <v>43196</v>
      </c>
      <c r="E2930" s="5" t="n">
        <f aca="false">YEAR(D2930)</f>
        <v>2018</v>
      </c>
      <c r="F2930" s="5" t="n">
        <f aca="false">MONTH(D2930)</f>
        <v>4</v>
      </c>
      <c r="G2930" s="8" t="n">
        <v>44608</v>
      </c>
      <c r="H2930" s="5" t="n">
        <f aca="false">YEAR(G2930)</f>
        <v>2022</v>
      </c>
      <c r="I2930" s="5" t="n">
        <f aca="false">MONTH(G2930)</f>
        <v>2</v>
      </c>
      <c r="J2930" s="7" t="s">
        <v>11050</v>
      </c>
      <c r="K2930" s="7" t="str">
        <f aca="false">_xlfn.CONCAT(MID(J2930,5,3),MID(J2930,9,3))</f>
        <v>186009</v>
      </c>
      <c r="L2930" s="7" t="s">
        <v>11051</v>
      </c>
      <c r="M2930" s="7"/>
      <c r="O2930" s="0" t="s">
        <v>9439</v>
      </c>
      <c r="P2930" s="0" t="e">
        <f aca="false">VLOOKUP(K2930,SQ!C:D,2,FALSE())</f>
        <v>#N/A</v>
      </c>
    </row>
    <row r="2931" customFormat="false" ht="12.8" hidden="true" customHeight="false" outlineLevel="0" collapsed="false">
      <c r="A2931" s="7" t="s">
        <v>11052</v>
      </c>
      <c r="B2931" s="7" t="s">
        <v>9487</v>
      </c>
      <c r="C2931" s="7" t="s">
        <v>176</v>
      </c>
      <c r="D2931" s="8" t="n">
        <v>43202</v>
      </c>
      <c r="E2931" s="5" t="n">
        <f aca="false">YEAR(D2931)</f>
        <v>2018</v>
      </c>
      <c r="F2931" s="5" t="n">
        <f aca="false">MONTH(D2931)</f>
        <v>4</v>
      </c>
      <c r="G2931" s="8" t="n">
        <v>44707</v>
      </c>
      <c r="H2931" s="5" t="n">
        <f aca="false">YEAR(G2931)</f>
        <v>2022</v>
      </c>
      <c r="I2931" s="5" t="n">
        <f aca="false">MONTH(G2931)</f>
        <v>5</v>
      </c>
      <c r="J2931" s="7" t="s">
        <v>11053</v>
      </c>
      <c r="K2931" s="7" t="str">
        <f aca="false">_xlfn.CONCAT(MID(J2931,5,3),MID(J2931,9,3))</f>
        <v>309023</v>
      </c>
      <c r="L2931" s="7" t="s">
        <v>11054</v>
      </c>
      <c r="M2931" s="7" t="s">
        <v>10871</v>
      </c>
      <c r="O2931" s="0" t="s">
        <v>9439</v>
      </c>
      <c r="P2931" s="0" t="e">
        <f aca="false">VLOOKUP(K2931,SQ!C:D,2,FALSE())</f>
        <v>#N/A</v>
      </c>
    </row>
    <row r="2932" customFormat="false" ht="12.8" hidden="true" customHeight="false" outlineLevel="0" collapsed="false">
      <c r="A2932" s="7" t="s">
        <v>11055</v>
      </c>
      <c r="B2932" s="7" t="s">
        <v>9436</v>
      </c>
      <c r="C2932" s="7" t="s">
        <v>176</v>
      </c>
      <c r="D2932" s="8" t="n">
        <v>43206</v>
      </c>
      <c r="E2932" s="5" t="n">
        <f aca="false">YEAR(D2932)</f>
        <v>2018</v>
      </c>
      <c r="F2932" s="5" t="n">
        <f aca="false">MONTH(D2932)</f>
        <v>4</v>
      </c>
      <c r="G2932" s="8" t="n">
        <v>44858</v>
      </c>
      <c r="H2932" s="5" t="n">
        <f aca="false">YEAR(G2932)</f>
        <v>2022</v>
      </c>
      <c r="I2932" s="5" t="n">
        <f aca="false">MONTH(G2932)</f>
        <v>10</v>
      </c>
      <c r="J2932" s="7" t="s">
        <v>11056</v>
      </c>
      <c r="K2932" s="7" t="str">
        <f aca="false">_xlfn.CONCAT(MID(J2932,5,3),MID(J2932,9,3))</f>
        <v>010066</v>
      </c>
      <c r="L2932" s="7" t="s">
        <v>11057</v>
      </c>
      <c r="M2932" s="7"/>
      <c r="O2932" s="0" t="s">
        <v>9439</v>
      </c>
      <c r="P2932" s="0" t="e">
        <f aca="false">VLOOKUP(K2932,SQ!C:D,2,FALSE())</f>
        <v>#N/A</v>
      </c>
    </row>
    <row r="2933" customFormat="false" ht="12.8" hidden="true" customHeight="false" outlineLevel="0" collapsed="false">
      <c r="A2933" s="7" t="s">
        <v>11058</v>
      </c>
      <c r="B2933" s="7" t="s">
        <v>9436</v>
      </c>
      <c r="C2933" s="7" t="s">
        <v>176</v>
      </c>
      <c r="D2933" s="8" t="n">
        <v>43215</v>
      </c>
      <c r="E2933" s="5" t="n">
        <f aca="false">YEAR(D2933)</f>
        <v>2018</v>
      </c>
      <c r="F2933" s="5" t="n">
        <f aca="false">MONTH(D2933)</f>
        <v>4</v>
      </c>
      <c r="G2933" s="8" t="n">
        <v>44777</v>
      </c>
      <c r="H2933" s="5" t="n">
        <f aca="false">YEAR(G2933)</f>
        <v>2022</v>
      </c>
      <c r="I2933" s="5" t="n">
        <f aca="false">MONTH(G2933)</f>
        <v>8</v>
      </c>
      <c r="J2933" s="7" t="s">
        <v>11059</v>
      </c>
      <c r="K2933" s="7" t="str">
        <f aca="false">_xlfn.CONCAT(MID(J2933,5,3),MID(J2933,9,3))</f>
        <v>304125</v>
      </c>
      <c r="L2933" s="7" t="s">
        <v>11060</v>
      </c>
      <c r="M2933" s="7" t="s">
        <v>10871</v>
      </c>
      <c r="O2933" s="0" t="s">
        <v>9439</v>
      </c>
      <c r="P2933" s="0" t="e">
        <f aca="false">VLOOKUP(K2933,SQ!C:D,2,FALSE())</f>
        <v>#N/A</v>
      </c>
    </row>
    <row r="2934" customFormat="false" ht="12.8" hidden="true" customHeight="false" outlineLevel="0" collapsed="false">
      <c r="A2934" s="7" t="s">
        <v>11061</v>
      </c>
      <c r="B2934" s="7" t="s">
        <v>9436</v>
      </c>
      <c r="C2934" s="7" t="s">
        <v>176</v>
      </c>
      <c r="D2934" s="8" t="n">
        <v>43216</v>
      </c>
      <c r="E2934" s="5" t="n">
        <f aca="false">YEAR(D2934)</f>
        <v>2018</v>
      </c>
      <c r="F2934" s="5" t="n">
        <f aca="false">MONTH(D2934)</f>
        <v>4</v>
      </c>
      <c r="G2934" s="8" t="n">
        <v>44897</v>
      </c>
      <c r="H2934" s="5" t="n">
        <f aca="false">YEAR(G2934)</f>
        <v>2022</v>
      </c>
      <c r="I2934" s="5" t="n">
        <f aca="false">MONTH(G2934)</f>
        <v>12</v>
      </c>
      <c r="J2934" s="7" t="s">
        <v>11062</v>
      </c>
      <c r="K2934" s="7" t="str">
        <f aca="false">_xlfn.CONCAT(MID(J2934,5,3),MID(J2934,9,3))</f>
        <v>073285</v>
      </c>
      <c r="L2934" s="7" t="s">
        <v>11063</v>
      </c>
      <c r="M2934" s="7" t="s">
        <v>11064</v>
      </c>
      <c r="O2934" s="0" t="s">
        <v>9439</v>
      </c>
      <c r="P2934" s="0" t="e">
        <f aca="false">VLOOKUP(K2934,SQ!C:D,2,FALSE())</f>
        <v>#N/A</v>
      </c>
    </row>
    <row r="2935" customFormat="false" ht="12.8" hidden="true" customHeight="false" outlineLevel="0" collapsed="false">
      <c r="A2935" s="7" t="s">
        <v>11065</v>
      </c>
      <c r="B2935" s="7" t="s">
        <v>9556</v>
      </c>
      <c r="C2935" s="7" t="s">
        <v>176</v>
      </c>
      <c r="D2935" s="8" t="n">
        <v>43248</v>
      </c>
      <c r="E2935" s="5" t="n">
        <f aca="false">YEAR(D2935)</f>
        <v>2018</v>
      </c>
      <c r="F2935" s="5" t="n">
        <f aca="false">MONTH(D2935)</f>
        <v>5</v>
      </c>
      <c r="G2935" s="8" t="n">
        <v>45134</v>
      </c>
      <c r="H2935" s="5" t="n">
        <f aca="false">YEAR(G2935)</f>
        <v>2023</v>
      </c>
      <c r="I2935" s="5" t="n">
        <f aca="false">MONTH(G2935)</f>
        <v>7</v>
      </c>
      <c r="J2935" s="7" t="s">
        <v>11066</v>
      </c>
      <c r="K2935" s="7" t="str">
        <f aca="false">_xlfn.CONCAT(MID(J2935,5,3),MID(J2935,9,3))</f>
        <v>067456</v>
      </c>
      <c r="L2935" s="7" t="s">
        <v>11067</v>
      </c>
      <c r="M2935" s="7" t="s">
        <v>10850</v>
      </c>
      <c r="O2935" s="0" t="s">
        <v>9439</v>
      </c>
      <c r="P2935" s="0" t="e">
        <f aca="false">VLOOKUP(K2935,SQ!C:D,2,FALSE())</f>
        <v>#N/A</v>
      </c>
    </row>
    <row r="2936" customFormat="false" ht="12.8" hidden="true" customHeight="false" outlineLevel="0" collapsed="false">
      <c r="A2936" s="7" t="s">
        <v>11068</v>
      </c>
      <c r="B2936" s="7" t="s">
        <v>9436</v>
      </c>
      <c r="C2936" s="7" t="s">
        <v>176</v>
      </c>
      <c r="D2936" s="8" t="n">
        <v>43250</v>
      </c>
      <c r="E2936" s="5" t="n">
        <f aca="false">YEAR(D2936)</f>
        <v>2018</v>
      </c>
      <c r="F2936" s="5" t="n">
        <f aca="false">MONTH(D2936)</f>
        <v>5</v>
      </c>
      <c r="G2936" s="8" t="n">
        <v>44665</v>
      </c>
      <c r="H2936" s="5" t="n">
        <f aca="false">YEAR(G2936)</f>
        <v>2022</v>
      </c>
      <c r="I2936" s="5" t="n">
        <f aca="false">MONTH(G2936)</f>
        <v>4</v>
      </c>
      <c r="J2936" s="7" t="s">
        <v>11069</v>
      </c>
      <c r="K2936" s="7" t="str">
        <f aca="false">_xlfn.CONCAT(MID(J2936,5,3),MID(J2936,9,3))</f>
        <v>029047</v>
      </c>
      <c r="L2936" s="7" t="s">
        <v>11070</v>
      </c>
      <c r="M2936" s="7"/>
      <c r="O2936" s="0" t="s">
        <v>9439</v>
      </c>
      <c r="P2936" s="0" t="e">
        <f aca="false">VLOOKUP(K2936,SQ!C:D,2,FALSE())</f>
        <v>#N/A</v>
      </c>
    </row>
    <row r="2937" customFormat="false" ht="12.8" hidden="true" customHeight="false" outlineLevel="0" collapsed="false">
      <c r="A2937" s="7" t="s">
        <v>9559</v>
      </c>
      <c r="B2937" s="7" t="s">
        <v>9436</v>
      </c>
      <c r="C2937" s="7" t="s">
        <v>176</v>
      </c>
      <c r="D2937" s="8" t="n">
        <v>43255</v>
      </c>
      <c r="E2937" s="5" t="n">
        <f aca="false">YEAR(D2937)</f>
        <v>2018</v>
      </c>
      <c r="F2937" s="5" t="n">
        <f aca="false">MONTH(D2937)</f>
        <v>6</v>
      </c>
      <c r="G2937" s="8" t="n">
        <v>44692</v>
      </c>
      <c r="H2937" s="5" t="n">
        <f aca="false">YEAR(G2937)</f>
        <v>2022</v>
      </c>
      <c r="I2937" s="5" t="n">
        <f aca="false">MONTH(G2937)</f>
        <v>5</v>
      </c>
      <c r="J2937" s="7" t="s">
        <v>9560</v>
      </c>
      <c r="K2937" s="7" t="str">
        <f aca="false">_xlfn.CONCAT(MID(J2937,5,3),MID(J2937,9,3))</f>
        <v>169201</v>
      </c>
      <c r="L2937" s="7" t="s">
        <v>9561</v>
      </c>
      <c r="M2937" s="7" t="s">
        <v>10850</v>
      </c>
      <c r="O2937" s="0" t="s">
        <v>9439</v>
      </c>
      <c r="P2937" s="0" t="e">
        <f aca="false">VLOOKUP(K2937,SQ!C:D,2,FALSE())</f>
        <v>#N/A</v>
      </c>
    </row>
    <row r="2938" customFormat="false" ht="12.8" hidden="true" customHeight="false" outlineLevel="0" collapsed="false">
      <c r="A2938" s="7" t="s">
        <v>11071</v>
      </c>
      <c r="B2938" s="7" t="s">
        <v>9436</v>
      </c>
      <c r="C2938" s="7" t="s">
        <v>176</v>
      </c>
      <c r="D2938" s="8" t="n">
        <v>43271</v>
      </c>
      <c r="E2938" s="5" t="n">
        <f aca="false">YEAR(D2938)</f>
        <v>2018</v>
      </c>
      <c r="F2938" s="5" t="n">
        <f aca="false">MONTH(D2938)</f>
        <v>6</v>
      </c>
      <c r="G2938" s="8" t="n">
        <v>44760</v>
      </c>
      <c r="H2938" s="5" t="n">
        <f aca="false">YEAR(G2938)</f>
        <v>2022</v>
      </c>
      <c r="I2938" s="5" t="n">
        <f aca="false">MONTH(G2938)</f>
        <v>7</v>
      </c>
      <c r="J2938" s="7" t="s">
        <v>11072</v>
      </c>
      <c r="K2938" s="7" t="str">
        <f aca="false">_xlfn.CONCAT(MID(J2938,5,3),MID(J2938,9,3))</f>
        <v>114312</v>
      </c>
      <c r="L2938" s="7" t="s">
        <v>11073</v>
      </c>
      <c r="M2938" s="7" t="s">
        <v>10850</v>
      </c>
      <c r="O2938" s="0" t="s">
        <v>9439</v>
      </c>
      <c r="P2938" s="0" t="e">
        <f aca="false">VLOOKUP(K2938,SQ!C:D,2,FALSE())</f>
        <v>#N/A</v>
      </c>
    </row>
    <row r="2939" customFormat="false" ht="12.8" hidden="true" customHeight="false" outlineLevel="0" collapsed="false">
      <c r="A2939" s="7" t="s">
        <v>11074</v>
      </c>
      <c r="B2939" s="7" t="s">
        <v>9436</v>
      </c>
      <c r="C2939" s="7" t="s">
        <v>176</v>
      </c>
      <c r="D2939" s="8" t="n">
        <v>43272</v>
      </c>
      <c r="E2939" s="5" t="n">
        <f aca="false">YEAR(D2939)</f>
        <v>2018</v>
      </c>
      <c r="F2939" s="5" t="n">
        <f aca="false">MONTH(D2939)</f>
        <v>6</v>
      </c>
      <c r="G2939" s="8" t="n">
        <v>44740</v>
      </c>
      <c r="H2939" s="5" t="n">
        <f aca="false">YEAR(G2939)</f>
        <v>2022</v>
      </c>
      <c r="I2939" s="5" t="n">
        <f aca="false">MONTH(G2939)</f>
        <v>6</v>
      </c>
      <c r="J2939" s="7" t="s">
        <v>11075</v>
      </c>
      <c r="K2939" s="7" t="str">
        <f aca="false">_xlfn.CONCAT(MID(J2939,5,3),MID(J2939,9,3))</f>
        <v>020063</v>
      </c>
      <c r="L2939" s="7" t="s">
        <v>11076</v>
      </c>
      <c r="M2939" s="7"/>
      <c r="O2939" s="0" t="s">
        <v>9439</v>
      </c>
      <c r="P2939" s="0" t="str">
        <f aca="false">VLOOKUP(K2939,SQ!C:D,2,FALSE())</f>
        <v>AIU Setor Central</v>
      </c>
    </row>
    <row r="2940" customFormat="false" ht="12.8" hidden="true" customHeight="false" outlineLevel="0" collapsed="false">
      <c r="A2940" s="7" t="s">
        <v>11077</v>
      </c>
      <c r="B2940" s="7" t="s">
        <v>9436</v>
      </c>
      <c r="C2940" s="7" t="s">
        <v>176</v>
      </c>
      <c r="D2940" s="8" t="n">
        <v>43297</v>
      </c>
      <c r="E2940" s="5" t="n">
        <f aca="false">YEAR(D2940)</f>
        <v>2018</v>
      </c>
      <c r="F2940" s="5" t="n">
        <f aca="false">MONTH(D2940)</f>
        <v>7</v>
      </c>
      <c r="G2940" s="8" t="n">
        <v>44642</v>
      </c>
      <c r="H2940" s="5" t="n">
        <f aca="false">YEAR(G2940)</f>
        <v>2022</v>
      </c>
      <c r="I2940" s="5" t="n">
        <f aca="false">MONTH(G2940)</f>
        <v>3</v>
      </c>
      <c r="J2940" s="7" t="s">
        <v>11078</v>
      </c>
      <c r="K2940" s="7" t="str">
        <f aca="false">_xlfn.CONCAT(MID(J2940,5,3),MID(J2940,9,3))</f>
        <v>011123</v>
      </c>
      <c r="L2940" s="7" t="s">
        <v>11079</v>
      </c>
      <c r="M2940" s="7" t="s">
        <v>11080</v>
      </c>
      <c r="O2940" s="0" t="s">
        <v>9439</v>
      </c>
      <c r="P2940" s="0" t="e">
        <f aca="false">VLOOKUP(K2940,SQ!C:D,2,FALSE())</f>
        <v>#N/A</v>
      </c>
    </row>
    <row r="2941" customFormat="false" ht="12.8" hidden="true" customHeight="false" outlineLevel="0" collapsed="false">
      <c r="A2941" s="7" t="s">
        <v>11081</v>
      </c>
      <c r="B2941" s="7" t="s">
        <v>9556</v>
      </c>
      <c r="C2941" s="7" t="s">
        <v>176</v>
      </c>
      <c r="D2941" s="8" t="n">
        <v>43314</v>
      </c>
      <c r="E2941" s="5" t="n">
        <f aca="false">YEAR(D2941)</f>
        <v>2018</v>
      </c>
      <c r="F2941" s="5" t="n">
        <f aca="false">MONTH(D2941)</f>
        <v>8</v>
      </c>
      <c r="G2941" s="8" t="n">
        <v>44690</v>
      </c>
      <c r="H2941" s="5" t="n">
        <f aca="false">YEAR(G2941)</f>
        <v>2022</v>
      </c>
      <c r="I2941" s="5" t="n">
        <f aca="false">MONTH(G2941)</f>
        <v>5</v>
      </c>
      <c r="J2941" s="7" t="s">
        <v>11082</v>
      </c>
      <c r="K2941" s="7" t="str">
        <f aca="false">_xlfn.CONCAT(MID(J2941,5,3),MID(J2941,9,3))</f>
        <v>186010</v>
      </c>
      <c r="L2941" s="7" t="s">
        <v>11083</v>
      </c>
      <c r="M2941" s="7"/>
      <c r="O2941" s="0" t="s">
        <v>9439</v>
      </c>
      <c r="P2941" s="0" t="e">
        <f aca="false">VLOOKUP(K2941,SQ!C:D,2,FALSE())</f>
        <v>#N/A</v>
      </c>
    </row>
    <row r="2942" customFormat="false" ht="12.8" hidden="true" customHeight="false" outlineLevel="0" collapsed="false">
      <c r="A2942" s="7" t="s">
        <v>11084</v>
      </c>
      <c r="B2942" s="7" t="s">
        <v>9436</v>
      </c>
      <c r="C2942" s="7" t="s">
        <v>176</v>
      </c>
      <c r="D2942" s="8" t="n">
        <v>43321</v>
      </c>
      <c r="E2942" s="5" t="n">
        <f aca="false">YEAR(D2942)</f>
        <v>2018</v>
      </c>
      <c r="F2942" s="5" t="n">
        <f aca="false">MONTH(D2942)</f>
        <v>8</v>
      </c>
      <c r="G2942" s="8" t="n">
        <v>44701</v>
      </c>
      <c r="H2942" s="5" t="n">
        <f aca="false">YEAR(G2942)</f>
        <v>2022</v>
      </c>
      <c r="I2942" s="5" t="n">
        <f aca="false">MONTH(G2942)</f>
        <v>5</v>
      </c>
      <c r="J2942" s="7" t="s">
        <v>11085</v>
      </c>
      <c r="K2942" s="7" t="str">
        <f aca="false">_xlfn.CONCAT(MID(J2942,5,3),MID(J2942,9,3))</f>
        <v>188023</v>
      </c>
      <c r="L2942" s="7" t="s">
        <v>11086</v>
      </c>
      <c r="M2942" s="7" t="s">
        <v>10850</v>
      </c>
      <c r="O2942" s="0" t="s">
        <v>9439</v>
      </c>
      <c r="P2942" s="0" t="e">
        <f aca="false">VLOOKUP(K2942,SQ!C:D,2,FALSE())</f>
        <v>#N/A</v>
      </c>
    </row>
    <row r="2943" customFormat="false" ht="12.8" hidden="true" customHeight="false" outlineLevel="0" collapsed="false">
      <c r="A2943" s="7" t="s">
        <v>11087</v>
      </c>
      <c r="B2943" s="7" t="s">
        <v>9436</v>
      </c>
      <c r="C2943" s="7" t="s">
        <v>176</v>
      </c>
      <c r="D2943" s="8" t="n">
        <v>43325</v>
      </c>
      <c r="E2943" s="5" t="n">
        <f aca="false">YEAR(D2943)</f>
        <v>2018</v>
      </c>
      <c r="F2943" s="5" t="n">
        <f aca="false">MONTH(D2943)</f>
        <v>8</v>
      </c>
      <c r="G2943" s="8" t="n">
        <v>45114</v>
      </c>
      <c r="H2943" s="5" t="n">
        <f aca="false">YEAR(G2943)</f>
        <v>2023</v>
      </c>
      <c r="I2943" s="5" t="n">
        <f aca="false">MONTH(G2943)</f>
        <v>7</v>
      </c>
      <c r="J2943" s="7" t="s">
        <v>11088</v>
      </c>
      <c r="K2943" s="7" t="str">
        <f aca="false">_xlfn.CONCAT(MID(J2943,5,3),MID(J2943,9,3))</f>
        <v>005062</v>
      </c>
      <c r="L2943" s="7" t="s">
        <v>11089</v>
      </c>
      <c r="M2943" s="7" t="s">
        <v>10850</v>
      </c>
      <c r="O2943" s="0" t="s">
        <v>9439</v>
      </c>
      <c r="P2943" s="0" t="str">
        <f aca="false">VLOOKUP(K2943,SQ!C:D,2,FALSE())</f>
        <v>AIU Setor Central</v>
      </c>
    </row>
    <row r="2944" customFormat="false" ht="12.8" hidden="true" customHeight="false" outlineLevel="0" collapsed="false">
      <c r="A2944" s="7" t="s">
        <v>11087</v>
      </c>
      <c r="B2944" s="7" t="s">
        <v>9487</v>
      </c>
      <c r="C2944" s="7" t="s">
        <v>176</v>
      </c>
      <c r="D2944" s="8" t="n">
        <v>43325</v>
      </c>
      <c r="E2944" s="5" t="n">
        <f aca="false">YEAR(D2944)</f>
        <v>2018</v>
      </c>
      <c r="F2944" s="5" t="n">
        <f aca="false">MONTH(D2944)</f>
        <v>8</v>
      </c>
      <c r="G2944" s="8" t="n">
        <v>44592</v>
      </c>
      <c r="H2944" s="5" t="n">
        <f aca="false">YEAR(G2944)</f>
        <v>2022</v>
      </c>
      <c r="I2944" s="5" t="n">
        <f aca="false">MONTH(G2944)</f>
        <v>1</v>
      </c>
      <c r="J2944" s="7" t="s">
        <v>11088</v>
      </c>
      <c r="K2944" s="7" t="str">
        <f aca="false">_xlfn.CONCAT(MID(J2944,5,3),MID(J2944,9,3))</f>
        <v>005062</v>
      </c>
      <c r="L2944" s="7" t="s">
        <v>11089</v>
      </c>
      <c r="M2944" s="7" t="s">
        <v>10850</v>
      </c>
      <c r="O2944" s="0" t="s">
        <v>9439</v>
      </c>
      <c r="P2944" s="0" t="str">
        <f aca="false">VLOOKUP(K2944,SQ!C:D,2,FALSE())</f>
        <v>AIU Setor Central</v>
      </c>
    </row>
    <row r="2945" customFormat="false" ht="12.8" hidden="true" customHeight="false" outlineLevel="0" collapsed="false">
      <c r="A2945" s="7" t="s">
        <v>11090</v>
      </c>
      <c r="B2945" s="7" t="s">
        <v>9556</v>
      </c>
      <c r="C2945" s="7" t="s">
        <v>176</v>
      </c>
      <c r="D2945" s="8" t="n">
        <v>43328</v>
      </c>
      <c r="E2945" s="5" t="n">
        <f aca="false">YEAR(D2945)</f>
        <v>2018</v>
      </c>
      <c r="F2945" s="5" t="n">
        <f aca="false">MONTH(D2945)</f>
        <v>8</v>
      </c>
      <c r="G2945" s="8" t="n">
        <v>44637</v>
      </c>
      <c r="H2945" s="5" t="n">
        <f aca="false">YEAR(G2945)</f>
        <v>2022</v>
      </c>
      <c r="I2945" s="5" t="n">
        <f aca="false">MONTH(G2945)</f>
        <v>3</v>
      </c>
      <c r="J2945" s="7" t="s">
        <v>11091</v>
      </c>
      <c r="K2945" s="7" t="str">
        <f aca="false">_xlfn.CONCAT(MID(J2945,5,3),MID(J2945,9,3))</f>
        <v>057274</v>
      </c>
      <c r="L2945" s="7" t="s">
        <v>11092</v>
      </c>
      <c r="M2945" s="7" t="s">
        <v>10850</v>
      </c>
      <c r="O2945" s="0" t="s">
        <v>9439</v>
      </c>
      <c r="P2945" s="0" t="e">
        <f aca="false">VLOOKUP(K2945,SQ!C:D,2,FALSE())</f>
        <v>#N/A</v>
      </c>
    </row>
    <row r="2946" customFormat="false" ht="12.8" hidden="true" customHeight="false" outlineLevel="0" collapsed="false">
      <c r="A2946" s="7" t="s">
        <v>11093</v>
      </c>
      <c r="B2946" s="7" t="s">
        <v>9436</v>
      </c>
      <c r="C2946" s="7" t="s">
        <v>176</v>
      </c>
      <c r="D2946" s="8" t="n">
        <v>43332</v>
      </c>
      <c r="E2946" s="5" t="n">
        <f aca="false">YEAR(D2946)</f>
        <v>2018</v>
      </c>
      <c r="F2946" s="5" t="n">
        <f aca="false">MONTH(D2946)</f>
        <v>8</v>
      </c>
      <c r="G2946" s="8" t="n">
        <v>45026</v>
      </c>
      <c r="H2946" s="5" t="n">
        <f aca="false">YEAR(G2946)</f>
        <v>2023</v>
      </c>
      <c r="I2946" s="5" t="n">
        <f aca="false">MONTH(G2946)</f>
        <v>4</v>
      </c>
      <c r="J2946" s="7" t="s">
        <v>11094</v>
      </c>
      <c r="K2946" s="7" t="str">
        <f aca="false">_xlfn.CONCAT(MID(J2946,5,3),MID(J2946,9,3))</f>
        <v>162057</v>
      </c>
      <c r="L2946" s="7" t="s">
        <v>11095</v>
      </c>
      <c r="M2946" s="7" t="s">
        <v>10941</v>
      </c>
      <c r="O2946" s="0" t="s">
        <v>9439</v>
      </c>
      <c r="P2946" s="0" t="e">
        <f aca="false">VLOOKUP(K2946,SQ!C:D,2,FALSE())</f>
        <v>#N/A</v>
      </c>
    </row>
    <row r="2947" customFormat="false" ht="12.8" hidden="true" customHeight="false" outlineLevel="0" collapsed="false">
      <c r="A2947" s="7" t="s">
        <v>11096</v>
      </c>
      <c r="B2947" s="7" t="s">
        <v>9487</v>
      </c>
      <c r="C2947" s="7" t="s">
        <v>176</v>
      </c>
      <c r="D2947" s="8" t="n">
        <v>43336</v>
      </c>
      <c r="E2947" s="5" t="n">
        <f aca="false">YEAR(D2947)</f>
        <v>2018</v>
      </c>
      <c r="F2947" s="5" t="n">
        <f aca="false">MONTH(D2947)</f>
        <v>8</v>
      </c>
      <c r="G2947" s="8" t="n">
        <v>44932</v>
      </c>
      <c r="H2947" s="5" t="n">
        <f aca="false">YEAR(G2947)</f>
        <v>2023</v>
      </c>
      <c r="I2947" s="5" t="n">
        <f aca="false">MONTH(G2947)</f>
        <v>1</v>
      </c>
      <c r="J2947" s="7" t="s">
        <v>11097</v>
      </c>
      <c r="K2947" s="7" t="str">
        <f aca="false">_xlfn.CONCAT(MID(J2947,5,3),MID(J2947,9,3))</f>
        <v>086026</v>
      </c>
      <c r="L2947" s="7" t="s">
        <v>11098</v>
      </c>
      <c r="M2947" s="7" t="s">
        <v>10850</v>
      </c>
      <c r="O2947" s="0" t="s">
        <v>9439</v>
      </c>
      <c r="P2947" s="0" t="e">
        <f aca="false">VLOOKUP(K2947,SQ!C:D,2,FALSE())</f>
        <v>#N/A</v>
      </c>
    </row>
    <row r="2948" customFormat="false" ht="12.8" hidden="true" customHeight="false" outlineLevel="0" collapsed="false">
      <c r="A2948" s="7" t="s">
        <v>11099</v>
      </c>
      <c r="B2948" s="7" t="s">
        <v>11100</v>
      </c>
      <c r="C2948" s="7" t="s">
        <v>176</v>
      </c>
      <c r="D2948" s="8" t="n">
        <v>43336</v>
      </c>
      <c r="E2948" s="5" t="n">
        <f aca="false">YEAR(D2948)</f>
        <v>2018</v>
      </c>
      <c r="F2948" s="5" t="n">
        <f aca="false">MONTH(D2948)</f>
        <v>8</v>
      </c>
      <c r="G2948" s="8" t="n">
        <v>45033</v>
      </c>
      <c r="H2948" s="5" t="n">
        <f aca="false">YEAR(G2948)</f>
        <v>2023</v>
      </c>
      <c r="I2948" s="5" t="n">
        <f aca="false">MONTH(G2948)</f>
        <v>4</v>
      </c>
      <c r="J2948" s="7" t="s">
        <v>11101</v>
      </c>
      <c r="K2948" s="7" t="str">
        <f aca="false">_xlfn.CONCAT(MID(J2948,5,3),MID(J2948,9,3))</f>
        <v>012044</v>
      </c>
      <c r="L2948" s="7" t="s">
        <v>11102</v>
      </c>
      <c r="M2948" s="7" t="s">
        <v>10941</v>
      </c>
      <c r="O2948" s="0" t="s">
        <v>9439</v>
      </c>
      <c r="P2948" s="0" t="e">
        <f aca="false">VLOOKUP(K2948,SQ!C:D,2,FALSE())</f>
        <v>#N/A</v>
      </c>
    </row>
    <row r="2949" customFormat="false" ht="12.8" hidden="true" customHeight="false" outlineLevel="0" collapsed="false">
      <c r="A2949" s="7" t="s">
        <v>11103</v>
      </c>
      <c r="B2949" s="7" t="s">
        <v>9487</v>
      </c>
      <c r="C2949" s="7" t="s">
        <v>176</v>
      </c>
      <c r="D2949" s="8" t="n">
        <v>43348</v>
      </c>
      <c r="E2949" s="5" t="n">
        <f aca="false">YEAR(D2949)</f>
        <v>2018</v>
      </c>
      <c r="F2949" s="5" t="n">
        <f aca="false">MONTH(D2949)</f>
        <v>9</v>
      </c>
      <c r="G2949" s="8" t="n">
        <v>44565</v>
      </c>
      <c r="H2949" s="5" t="n">
        <f aca="false">YEAR(G2949)</f>
        <v>2022</v>
      </c>
      <c r="I2949" s="5" t="n">
        <f aca="false">MONTH(G2949)</f>
        <v>1</v>
      </c>
      <c r="J2949" s="7" t="s">
        <v>11104</v>
      </c>
      <c r="K2949" s="7" t="str">
        <f aca="false">_xlfn.CONCAT(MID(J2949,5,3),MID(J2949,9,3))</f>
        <v>082152</v>
      </c>
      <c r="L2949" s="7" t="s">
        <v>11105</v>
      </c>
      <c r="M2949" s="7"/>
      <c r="O2949" s="0" t="s">
        <v>9439</v>
      </c>
      <c r="P2949" s="0" t="e">
        <f aca="false">VLOOKUP(K2949,SQ!C:D,2,FALSE())</f>
        <v>#N/A</v>
      </c>
    </row>
    <row r="2950" customFormat="false" ht="12.8" hidden="true" customHeight="false" outlineLevel="0" collapsed="false">
      <c r="A2950" s="7" t="s">
        <v>11106</v>
      </c>
      <c r="B2950" s="7" t="s">
        <v>9436</v>
      </c>
      <c r="C2950" s="7" t="s">
        <v>176</v>
      </c>
      <c r="D2950" s="8" t="n">
        <v>43356</v>
      </c>
      <c r="E2950" s="5" t="n">
        <f aca="false">YEAR(D2950)</f>
        <v>2018</v>
      </c>
      <c r="F2950" s="5" t="n">
        <f aca="false">MONTH(D2950)</f>
        <v>9</v>
      </c>
      <c r="G2950" s="8" t="n">
        <v>44574</v>
      </c>
      <c r="H2950" s="5" t="n">
        <f aca="false">YEAR(G2950)</f>
        <v>2022</v>
      </c>
      <c r="I2950" s="5" t="n">
        <f aca="false">MONTH(G2950)</f>
        <v>1</v>
      </c>
      <c r="J2950" s="7" t="s">
        <v>11107</v>
      </c>
      <c r="K2950" s="7" t="str">
        <f aca="false">_xlfn.CONCAT(MID(J2950,5,3),MID(J2950,9,3))</f>
        <v>063286</v>
      </c>
      <c r="L2950" s="7" t="s">
        <v>11108</v>
      </c>
      <c r="M2950" s="7"/>
      <c r="O2950" s="0" t="s">
        <v>9439</v>
      </c>
      <c r="P2950" s="0" t="e">
        <f aca="false">VLOOKUP(K2950,SQ!C:D,2,FALSE())</f>
        <v>#N/A</v>
      </c>
    </row>
    <row r="2951" customFormat="false" ht="12.8" hidden="true" customHeight="false" outlineLevel="0" collapsed="false">
      <c r="A2951" s="7" t="s">
        <v>11109</v>
      </c>
      <c r="B2951" s="7" t="s">
        <v>11100</v>
      </c>
      <c r="C2951" s="7" t="s">
        <v>176</v>
      </c>
      <c r="D2951" s="8" t="n">
        <v>43361</v>
      </c>
      <c r="E2951" s="5" t="n">
        <f aca="false">YEAR(D2951)</f>
        <v>2018</v>
      </c>
      <c r="F2951" s="5" t="n">
        <f aca="false">MONTH(D2951)</f>
        <v>9</v>
      </c>
      <c r="G2951" s="8" t="n">
        <v>45082</v>
      </c>
      <c r="H2951" s="5" t="n">
        <f aca="false">YEAR(G2951)</f>
        <v>2023</v>
      </c>
      <c r="I2951" s="5" t="n">
        <f aca="false">MONTH(G2951)</f>
        <v>6</v>
      </c>
      <c r="J2951" s="7" t="s">
        <v>11110</v>
      </c>
      <c r="K2951" s="7" t="str">
        <f aca="false">_xlfn.CONCAT(MID(J2951,5,3),MID(J2951,9,3))</f>
        <v>009045</v>
      </c>
      <c r="L2951" s="7" t="s">
        <v>11111</v>
      </c>
      <c r="M2951" s="7" t="s">
        <v>10871</v>
      </c>
      <c r="O2951" s="0" t="s">
        <v>9439</v>
      </c>
      <c r="P2951" s="0" t="e">
        <f aca="false">VLOOKUP(K2951,SQ!C:D,2,FALSE())</f>
        <v>#N/A</v>
      </c>
    </row>
    <row r="2952" customFormat="false" ht="12.8" hidden="true" customHeight="false" outlineLevel="0" collapsed="false">
      <c r="A2952" s="7" t="s">
        <v>11112</v>
      </c>
      <c r="B2952" s="7" t="s">
        <v>9436</v>
      </c>
      <c r="C2952" s="7" t="s">
        <v>176</v>
      </c>
      <c r="D2952" s="8" t="n">
        <v>43377</v>
      </c>
      <c r="E2952" s="5" t="n">
        <f aca="false">YEAR(D2952)</f>
        <v>2018</v>
      </c>
      <c r="F2952" s="5" t="n">
        <f aca="false">MONTH(D2952)</f>
        <v>10</v>
      </c>
      <c r="G2952" s="8" t="n">
        <v>44678</v>
      </c>
      <c r="H2952" s="5" t="n">
        <f aca="false">YEAR(G2952)</f>
        <v>2022</v>
      </c>
      <c r="I2952" s="5" t="n">
        <f aca="false">MONTH(G2952)</f>
        <v>4</v>
      </c>
      <c r="J2952" s="7" t="s">
        <v>11113</v>
      </c>
      <c r="K2952" s="7" t="str">
        <f aca="false">_xlfn.CONCAT(MID(J2952,5,3),MID(J2952,9,3))</f>
        <v>070004</v>
      </c>
      <c r="L2952" s="7" t="s">
        <v>11114</v>
      </c>
      <c r="M2952" s="7"/>
      <c r="O2952" s="0" t="s">
        <v>9439</v>
      </c>
      <c r="P2952" s="0" t="e">
        <f aca="false">VLOOKUP(K2952,SQ!C:D,2,FALSE())</f>
        <v>#N/A</v>
      </c>
    </row>
    <row r="2953" customFormat="false" ht="12.8" hidden="true" customHeight="false" outlineLevel="0" collapsed="false">
      <c r="A2953" s="7" t="s">
        <v>11115</v>
      </c>
      <c r="B2953" s="7" t="s">
        <v>9487</v>
      </c>
      <c r="C2953" s="7" t="s">
        <v>176</v>
      </c>
      <c r="D2953" s="8" t="n">
        <v>43404</v>
      </c>
      <c r="E2953" s="5" t="n">
        <f aca="false">YEAR(D2953)</f>
        <v>2018</v>
      </c>
      <c r="F2953" s="5" t="n">
        <f aca="false">MONTH(D2953)</f>
        <v>10</v>
      </c>
      <c r="G2953" s="8" t="n">
        <v>44648</v>
      </c>
      <c r="H2953" s="5" t="n">
        <f aca="false">YEAR(G2953)</f>
        <v>2022</v>
      </c>
      <c r="I2953" s="5" t="n">
        <f aca="false">MONTH(G2953)</f>
        <v>3</v>
      </c>
      <c r="J2953" s="7" t="s">
        <v>11116</v>
      </c>
      <c r="K2953" s="7" t="str">
        <f aca="false">_xlfn.CONCAT(MID(J2953,5,3),MID(J2953,9,3))</f>
        <v>015073</v>
      </c>
      <c r="L2953" s="7" t="s">
        <v>11117</v>
      </c>
      <c r="M2953" s="7"/>
      <c r="O2953" s="0" t="s">
        <v>9439</v>
      </c>
      <c r="P2953" s="0" t="e">
        <f aca="false">VLOOKUP(K2953,SQ!C:D,2,FALSE())</f>
        <v>#N/A</v>
      </c>
    </row>
    <row r="2954" customFormat="false" ht="12.8" hidden="true" customHeight="false" outlineLevel="0" collapsed="false">
      <c r="A2954" s="7" t="s">
        <v>11118</v>
      </c>
      <c r="B2954" s="7" t="s">
        <v>9436</v>
      </c>
      <c r="C2954" s="7" t="s">
        <v>176</v>
      </c>
      <c r="D2954" s="8" t="n">
        <v>43413</v>
      </c>
      <c r="E2954" s="5" t="n">
        <f aca="false">YEAR(D2954)</f>
        <v>2018</v>
      </c>
      <c r="F2954" s="5" t="n">
        <f aca="false">MONTH(D2954)</f>
        <v>11</v>
      </c>
      <c r="G2954" s="8" t="n">
        <v>45100</v>
      </c>
      <c r="H2954" s="5" t="n">
        <f aca="false">YEAR(G2954)</f>
        <v>2023</v>
      </c>
      <c r="I2954" s="5" t="n">
        <f aca="false">MONTH(G2954)</f>
        <v>6</v>
      </c>
      <c r="J2954" s="7" t="s">
        <v>11119</v>
      </c>
      <c r="K2954" s="7" t="str">
        <f aca="false">_xlfn.CONCAT(MID(J2954,5,3),MID(J2954,9,3))</f>
        <v>047213</v>
      </c>
      <c r="L2954" s="7" t="s">
        <v>11120</v>
      </c>
      <c r="M2954" s="7" t="s">
        <v>10850</v>
      </c>
      <c r="O2954" s="0" t="s">
        <v>9439</v>
      </c>
      <c r="P2954" s="0" t="e">
        <f aca="false">VLOOKUP(K2954,SQ!C:D,2,FALSE())</f>
        <v>#N/A</v>
      </c>
    </row>
    <row r="2955" customFormat="false" ht="12.8" hidden="true" customHeight="false" outlineLevel="0" collapsed="false">
      <c r="A2955" s="7" t="s">
        <v>11121</v>
      </c>
      <c r="B2955" s="7" t="s">
        <v>9436</v>
      </c>
      <c r="C2955" s="7" t="s">
        <v>176</v>
      </c>
      <c r="D2955" s="8" t="n">
        <v>43416</v>
      </c>
      <c r="E2955" s="5" t="n">
        <f aca="false">YEAR(D2955)</f>
        <v>2018</v>
      </c>
      <c r="F2955" s="5" t="n">
        <f aca="false">MONTH(D2955)</f>
        <v>11</v>
      </c>
      <c r="G2955" s="8" t="n">
        <v>44946</v>
      </c>
      <c r="H2955" s="5" t="n">
        <f aca="false">YEAR(G2955)</f>
        <v>2023</v>
      </c>
      <c r="I2955" s="5" t="n">
        <f aca="false">MONTH(G2955)</f>
        <v>1</v>
      </c>
      <c r="J2955" s="7" t="s">
        <v>11122</v>
      </c>
      <c r="K2955" s="7" t="str">
        <f aca="false">_xlfn.CONCAT(MID(J2955,5,3),MID(J2955,9,3))</f>
        <v>088156</v>
      </c>
      <c r="L2955" s="7" t="s">
        <v>11123</v>
      </c>
      <c r="M2955" s="7" t="s">
        <v>11080</v>
      </c>
      <c r="O2955" s="0" t="s">
        <v>9439</v>
      </c>
      <c r="P2955" s="0" t="e">
        <f aca="false">VLOOKUP(K2955,SQ!C:D,2,FALSE())</f>
        <v>#N/A</v>
      </c>
    </row>
    <row r="2956" customFormat="false" ht="12.8" hidden="true" customHeight="false" outlineLevel="0" collapsed="false">
      <c r="A2956" s="7" t="s">
        <v>11124</v>
      </c>
      <c r="B2956" s="7" t="s">
        <v>9787</v>
      </c>
      <c r="C2956" s="7" t="s">
        <v>176</v>
      </c>
      <c r="D2956" s="8" t="n">
        <v>43418</v>
      </c>
      <c r="E2956" s="5" t="n">
        <f aca="false">YEAR(D2956)</f>
        <v>2018</v>
      </c>
      <c r="F2956" s="5" t="n">
        <f aca="false">MONTH(D2956)</f>
        <v>11</v>
      </c>
      <c r="G2956" s="8" t="n">
        <v>44900</v>
      </c>
      <c r="H2956" s="5" t="n">
        <f aca="false">YEAR(G2956)</f>
        <v>2022</v>
      </c>
      <c r="I2956" s="5" t="n">
        <f aca="false">MONTH(G2956)</f>
        <v>12</v>
      </c>
      <c r="J2956" s="7" t="s">
        <v>11125</v>
      </c>
      <c r="K2956" s="7" t="str">
        <f aca="false">_xlfn.CONCAT(MID(J2956,5,3),MID(J2956,9,3))</f>
        <v>005010</v>
      </c>
      <c r="L2956" s="7" t="s">
        <v>11126</v>
      </c>
      <c r="M2956" s="7" t="s">
        <v>11127</v>
      </c>
      <c r="O2956" s="0" t="s">
        <v>9439</v>
      </c>
      <c r="P2956" s="0" t="str">
        <f aca="false">VLOOKUP(K2956,SQ!C:D,2,FALSE())</f>
        <v>Perimetro_Area_Central_sem_o_perimetro_do_Art_16_paragrafo_3º</v>
      </c>
    </row>
    <row r="2957" customFormat="false" ht="12.8" hidden="true" customHeight="false" outlineLevel="0" collapsed="false">
      <c r="A2957" s="7" t="s">
        <v>11128</v>
      </c>
      <c r="B2957" s="7" t="s">
        <v>9436</v>
      </c>
      <c r="C2957" s="7" t="s">
        <v>176</v>
      </c>
      <c r="D2957" s="8" t="n">
        <v>43431</v>
      </c>
      <c r="E2957" s="5" t="n">
        <f aca="false">YEAR(D2957)</f>
        <v>2018</v>
      </c>
      <c r="F2957" s="5" t="n">
        <f aca="false">MONTH(D2957)</f>
        <v>11</v>
      </c>
      <c r="G2957" s="8" t="n">
        <v>44573</v>
      </c>
      <c r="H2957" s="5" t="n">
        <f aca="false">YEAR(G2957)</f>
        <v>2022</v>
      </c>
      <c r="I2957" s="5" t="n">
        <f aca="false">MONTH(G2957)</f>
        <v>1</v>
      </c>
      <c r="J2957" s="7" t="s">
        <v>11129</v>
      </c>
      <c r="K2957" s="7" t="str">
        <f aca="false">_xlfn.CONCAT(MID(J2957,5,3),MID(J2957,9,3))</f>
        <v>002081</v>
      </c>
      <c r="L2957" s="7" t="s">
        <v>11130</v>
      </c>
      <c r="M2957" s="7"/>
      <c r="O2957" s="0" t="s">
        <v>9439</v>
      </c>
      <c r="P2957" s="0" t="str">
        <f aca="false">VLOOKUP(K2957,SQ!C:D,2,FALSE())</f>
        <v>Perimetro_Area_Central_sem_o_perimetro_do_Art_16_paragrafo_3º</v>
      </c>
    </row>
    <row r="2958" customFormat="false" ht="12.8" hidden="true" customHeight="false" outlineLevel="0" collapsed="false">
      <c r="A2958" s="7" t="s">
        <v>11131</v>
      </c>
      <c r="B2958" s="7" t="s">
        <v>9436</v>
      </c>
      <c r="C2958" s="7" t="s">
        <v>176</v>
      </c>
      <c r="D2958" s="8" t="n">
        <v>43444</v>
      </c>
      <c r="E2958" s="5" t="n">
        <f aca="false">YEAR(D2958)</f>
        <v>2018</v>
      </c>
      <c r="F2958" s="5" t="n">
        <f aca="false">MONTH(D2958)</f>
        <v>12</v>
      </c>
      <c r="G2958" s="8" t="n">
        <v>44837</v>
      </c>
      <c r="H2958" s="5" t="n">
        <f aca="false">YEAR(G2958)</f>
        <v>2022</v>
      </c>
      <c r="I2958" s="5" t="n">
        <f aca="false">MONTH(G2958)</f>
        <v>10</v>
      </c>
      <c r="J2958" s="7" t="s">
        <v>11132</v>
      </c>
      <c r="K2958" s="7" t="str">
        <f aca="false">_xlfn.CONCAT(MID(J2958,5,3),MID(J2958,9,3))</f>
        <v>001046</v>
      </c>
      <c r="L2958" s="7" t="s">
        <v>11133</v>
      </c>
      <c r="M2958" s="7" t="s">
        <v>11027</v>
      </c>
      <c r="O2958" s="0" t="s">
        <v>9439</v>
      </c>
      <c r="P2958" s="0" t="str">
        <f aca="false">VLOOKUP(K2958,SQ!C:D,2,FALSE())</f>
        <v>Perimetro_Area_Central_sem_o_perimetro_do_Art_16_paragrafo_3º</v>
      </c>
    </row>
    <row r="2959" customFormat="false" ht="12.8" hidden="true" customHeight="false" outlineLevel="0" collapsed="false">
      <c r="A2959" s="7" t="s">
        <v>11134</v>
      </c>
      <c r="B2959" s="7" t="s">
        <v>9487</v>
      </c>
      <c r="C2959" s="7" t="s">
        <v>176</v>
      </c>
      <c r="D2959" s="8" t="n">
        <v>43444</v>
      </c>
      <c r="E2959" s="5" t="n">
        <f aca="false">YEAR(D2959)</f>
        <v>2018</v>
      </c>
      <c r="F2959" s="5" t="n">
        <f aca="false">MONTH(D2959)</f>
        <v>12</v>
      </c>
      <c r="G2959" s="8" t="n">
        <v>45096</v>
      </c>
      <c r="H2959" s="5" t="n">
        <f aca="false">YEAR(G2959)</f>
        <v>2023</v>
      </c>
      <c r="I2959" s="5" t="n">
        <f aca="false">MONTH(G2959)</f>
        <v>6</v>
      </c>
      <c r="J2959" s="7" t="s">
        <v>11135</v>
      </c>
      <c r="K2959" s="7" t="str">
        <f aca="false">_xlfn.CONCAT(MID(J2959,5,3),MID(J2959,9,3))</f>
        <v>097007</v>
      </c>
      <c r="L2959" s="7" t="s">
        <v>11136</v>
      </c>
      <c r="M2959" s="7" t="s">
        <v>11137</v>
      </c>
      <c r="O2959" s="0" t="s">
        <v>9439</v>
      </c>
      <c r="P2959" s="0" t="e">
        <f aca="false">VLOOKUP(K2959,SQ!C:D,2,FALSE())</f>
        <v>#N/A</v>
      </c>
    </row>
    <row r="2960" customFormat="false" ht="12.8" hidden="true" customHeight="false" outlineLevel="0" collapsed="false">
      <c r="A2960" s="7" t="s">
        <v>11138</v>
      </c>
      <c r="B2960" s="7" t="s">
        <v>9436</v>
      </c>
      <c r="C2960" s="7" t="s">
        <v>176</v>
      </c>
      <c r="D2960" s="8" t="n">
        <v>43447</v>
      </c>
      <c r="E2960" s="5" t="n">
        <f aca="false">YEAR(D2960)</f>
        <v>2018</v>
      </c>
      <c r="F2960" s="5" t="n">
        <f aca="false">MONTH(D2960)</f>
        <v>12</v>
      </c>
      <c r="G2960" s="8" t="n">
        <v>44825</v>
      </c>
      <c r="H2960" s="5" t="n">
        <f aca="false">YEAR(G2960)</f>
        <v>2022</v>
      </c>
      <c r="I2960" s="5" t="n">
        <f aca="false">MONTH(G2960)</f>
        <v>9</v>
      </c>
      <c r="J2960" s="7" t="s">
        <v>11139</v>
      </c>
      <c r="K2960" s="7" t="str">
        <f aca="false">_xlfn.CONCAT(MID(J2960,5,3),MID(J2960,9,3))</f>
        <v>060330</v>
      </c>
      <c r="L2960" s="7" t="s">
        <v>11140</v>
      </c>
      <c r="M2960" s="7" t="s">
        <v>11141</v>
      </c>
      <c r="O2960" s="0" t="s">
        <v>9439</v>
      </c>
      <c r="P2960" s="0" t="e">
        <f aca="false">VLOOKUP(K2960,SQ!C:D,2,FALSE())</f>
        <v>#N/A</v>
      </c>
    </row>
    <row r="2961" customFormat="false" ht="12.8" hidden="true" customHeight="false" outlineLevel="0" collapsed="false">
      <c r="A2961" s="7" t="s">
        <v>11142</v>
      </c>
      <c r="B2961" s="7" t="s">
        <v>9611</v>
      </c>
      <c r="C2961" s="7" t="s">
        <v>176</v>
      </c>
      <c r="D2961" s="8" t="n">
        <v>43451</v>
      </c>
      <c r="E2961" s="5" t="n">
        <f aca="false">YEAR(D2961)</f>
        <v>2018</v>
      </c>
      <c r="F2961" s="5" t="n">
        <f aca="false">MONTH(D2961)</f>
        <v>12</v>
      </c>
      <c r="G2961" s="8" t="n">
        <v>44643</v>
      </c>
      <c r="H2961" s="5" t="n">
        <f aca="false">YEAR(G2961)</f>
        <v>2022</v>
      </c>
      <c r="I2961" s="5" t="n">
        <f aca="false">MONTH(G2961)</f>
        <v>3</v>
      </c>
      <c r="J2961" s="7" t="s">
        <v>11143</v>
      </c>
      <c r="K2961" s="7" t="str">
        <f aca="false">_xlfn.CONCAT(MID(J2961,5,3),MID(J2961,9,3))</f>
        <v>033014</v>
      </c>
      <c r="L2961" s="7" t="s">
        <v>11144</v>
      </c>
      <c r="M2961" s="7"/>
      <c r="O2961" s="0" t="s">
        <v>9439</v>
      </c>
      <c r="P2961" s="0" t="str">
        <f aca="false">VLOOKUP(K2961,SQ!C:D,2,FALSE())</f>
        <v>AIU Setor Central</v>
      </c>
    </row>
    <row r="2962" customFormat="false" ht="12.8" hidden="true" customHeight="false" outlineLevel="0" collapsed="false">
      <c r="A2962" s="7" t="s">
        <v>11145</v>
      </c>
      <c r="B2962" s="7" t="s">
        <v>9556</v>
      </c>
      <c r="C2962" s="7" t="s">
        <v>176</v>
      </c>
      <c r="D2962" s="8" t="n">
        <v>43454</v>
      </c>
      <c r="E2962" s="5" t="n">
        <f aca="false">YEAR(D2962)</f>
        <v>2018</v>
      </c>
      <c r="F2962" s="5" t="n">
        <f aca="false">MONTH(D2962)</f>
        <v>12</v>
      </c>
      <c r="G2962" s="8" t="n">
        <v>44845</v>
      </c>
      <c r="H2962" s="5" t="n">
        <f aca="false">YEAR(G2962)</f>
        <v>2022</v>
      </c>
      <c r="I2962" s="5" t="n">
        <f aca="false">MONTH(G2962)</f>
        <v>10</v>
      </c>
      <c r="J2962" s="7" t="s">
        <v>11146</v>
      </c>
      <c r="K2962" s="7" t="str">
        <f aca="false">_xlfn.CONCAT(MID(J2962,5,3),MID(J2962,9,3))</f>
        <v>196006</v>
      </c>
      <c r="L2962" s="7" t="s">
        <v>11147</v>
      </c>
      <c r="M2962" s="7" t="s">
        <v>11148</v>
      </c>
      <c r="O2962" s="0" t="s">
        <v>9439</v>
      </c>
      <c r="P2962" s="0" t="str">
        <f aca="false">VLOOKUP(K2962,SQ!C:D,2,FALSE())</f>
        <v>AIU Setor Central</v>
      </c>
    </row>
    <row r="2963" customFormat="false" ht="12.8" hidden="true" customHeight="false" outlineLevel="0" collapsed="false">
      <c r="A2963" s="7" t="s">
        <v>11149</v>
      </c>
      <c r="B2963" s="7" t="s">
        <v>9487</v>
      </c>
      <c r="C2963" s="7" t="s">
        <v>176</v>
      </c>
      <c r="D2963" s="8" t="n">
        <v>43455</v>
      </c>
      <c r="E2963" s="5" t="n">
        <f aca="false">YEAR(D2963)</f>
        <v>2018</v>
      </c>
      <c r="F2963" s="5" t="n">
        <f aca="false">MONTH(D2963)</f>
        <v>12</v>
      </c>
      <c r="G2963" s="8" t="n">
        <v>44930</v>
      </c>
      <c r="H2963" s="5" t="n">
        <f aca="false">YEAR(G2963)</f>
        <v>2023</v>
      </c>
      <c r="I2963" s="5" t="n">
        <f aca="false">MONTH(G2963)</f>
        <v>1</v>
      </c>
      <c r="J2963" s="7" t="s">
        <v>11150</v>
      </c>
      <c r="K2963" s="7" t="str">
        <f aca="false">_xlfn.CONCAT(MID(J2963,5,3),MID(J2963,9,3))</f>
        <v>090115</v>
      </c>
      <c r="L2963" s="7" t="s">
        <v>11151</v>
      </c>
      <c r="M2963" s="7" t="s">
        <v>10850</v>
      </c>
      <c r="O2963" s="0" t="s">
        <v>9439</v>
      </c>
      <c r="P2963" s="0" t="e">
        <f aca="false">VLOOKUP(K2963,SQ!C:D,2,FALSE())</f>
        <v>#N/A</v>
      </c>
    </row>
    <row r="2964" customFormat="false" ht="12.8" hidden="true" customHeight="false" outlineLevel="0" collapsed="false">
      <c r="A2964" s="7" t="s">
        <v>11152</v>
      </c>
      <c r="B2964" s="7" t="s">
        <v>9436</v>
      </c>
      <c r="C2964" s="7" t="s">
        <v>176</v>
      </c>
      <c r="D2964" s="8" t="n">
        <v>43460</v>
      </c>
      <c r="E2964" s="5" t="n">
        <f aca="false">YEAR(D2964)</f>
        <v>2018</v>
      </c>
      <c r="F2964" s="5" t="n">
        <f aca="false">MONTH(D2964)</f>
        <v>12</v>
      </c>
      <c r="G2964" s="8" t="n">
        <v>44987</v>
      </c>
      <c r="H2964" s="5" t="n">
        <f aca="false">YEAR(G2964)</f>
        <v>2023</v>
      </c>
      <c r="I2964" s="5" t="n">
        <f aca="false">MONTH(G2964)</f>
        <v>3</v>
      </c>
      <c r="J2964" s="7" t="s">
        <v>11153</v>
      </c>
      <c r="K2964" s="7" t="str">
        <f aca="false">_xlfn.CONCAT(MID(J2964,5,3),MID(J2964,9,3))</f>
        <v>017020</v>
      </c>
      <c r="L2964" s="7" t="s">
        <v>11154</v>
      </c>
      <c r="M2964" s="7" t="s">
        <v>10941</v>
      </c>
      <c r="O2964" s="0" t="s">
        <v>9439</v>
      </c>
      <c r="P2964" s="0" t="str">
        <f aca="false">VLOOKUP(K2964,SQ!C:D,2,FALSE())</f>
        <v>AIU Setor Central</v>
      </c>
    </row>
    <row r="2965" customFormat="false" ht="12.8" hidden="true" customHeight="false" outlineLevel="0" collapsed="false">
      <c r="A2965" s="7" t="s">
        <v>11155</v>
      </c>
      <c r="B2965" s="7" t="s">
        <v>9487</v>
      </c>
      <c r="C2965" s="7" t="s">
        <v>176</v>
      </c>
      <c r="D2965" s="8" t="n">
        <v>43460</v>
      </c>
      <c r="E2965" s="5" t="n">
        <f aca="false">YEAR(D2965)</f>
        <v>2018</v>
      </c>
      <c r="F2965" s="5" t="n">
        <f aca="false">MONTH(D2965)</f>
        <v>12</v>
      </c>
      <c r="G2965" s="8" t="n">
        <v>45125</v>
      </c>
      <c r="H2965" s="5" t="n">
        <f aca="false">YEAR(G2965)</f>
        <v>2023</v>
      </c>
      <c r="I2965" s="5" t="n">
        <f aca="false">MONTH(G2965)</f>
        <v>7</v>
      </c>
      <c r="J2965" s="7" t="s">
        <v>11156</v>
      </c>
      <c r="K2965" s="7" t="str">
        <f aca="false">_xlfn.CONCAT(MID(J2965,5,3),MID(J2965,9,3))</f>
        <v>006015</v>
      </c>
      <c r="L2965" s="7" t="s">
        <v>11157</v>
      </c>
      <c r="M2965" s="7" t="s">
        <v>10850</v>
      </c>
      <c r="O2965" s="0" t="s">
        <v>9439</v>
      </c>
      <c r="P2965" s="0" t="str">
        <f aca="false">VLOOKUP(K2965,SQ!C:D,2,FALSE())</f>
        <v>Perimetro_Area_Central_sem_o_perimetro_do_Art_16_paragrafo_3º</v>
      </c>
    </row>
    <row r="2966" customFormat="false" ht="12.8" hidden="true" customHeight="false" outlineLevel="0" collapsed="false">
      <c r="A2966" s="7" t="s">
        <v>11158</v>
      </c>
      <c r="B2966" s="7" t="s">
        <v>9436</v>
      </c>
      <c r="C2966" s="7" t="s">
        <v>176</v>
      </c>
      <c r="D2966" s="8" t="n">
        <v>43481</v>
      </c>
      <c r="E2966" s="5" t="n">
        <f aca="false">YEAR(D2966)</f>
        <v>2019</v>
      </c>
      <c r="F2966" s="5" t="n">
        <f aca="false">MONTH(D2966)</f>
        <v>1</v>
      </c>
      <c r="G2966" s="8" t="n">
        <v>44568</v>
      </c>
      <c r="H2966" s="5" t="n">
        <f aca="false">YEAR(G2966)</f>
        <v>2022</v>
      </c>
      <c r="I2966" s="5" t="n">
        <f aca="false">MONTH(G2966)</f>
        <v>1</v>
      </c>
      <c r="J2966" s="7" t="s">
        <v>11159</v>
      </c>
      <c r="K2966" s="7" t="str">
        <f aca="false">_xlfn.CONCAT(MID(J2966,5,3),MID(J2966,9,3))</f>
        <v>166067</v>
      </c>
      <c r="L2966" s="7" t="s">
        <v>11160</v>
      </c>
      <c r="M2966" s="7" t="s">
        <v>10850</v>
      </c>
      <c r="O2966" s="0" t="s">
        <v>9439</v>
      </c>
      <c r="P2966" s="0" t="e">
        <f aca="false">VLOOKUP(K2966,SQ!C:D,2,FALSE())</f>
        <v>#N/A</v>
      </c>
    </row>
    <row r="2967" customFormat="false" ht="12.8" hidden="true" customHeight="false" outlineLevel="0" collapsed="false">
      <c r="A2967" s="7" t="s">
        <v>11161</v>
      </c>
      <c r="B2967" s="7" t="s">
        <v>9436</v>
      </c>
      <c r="C2967" s="7" t="s">
        <v>176</v>
      </c>
      <c r="D2967" s="8" t="n">
        <v>43504</v>
      </c>
      <c r="E2967" s="5" t="n">
        <f aca="false">YEAR(D2967)</f>
        <v>2019</v>
      </c>
      <c r="F2967" s="5" t="n">
        <f aca="false">MONTH(D2967)</f>
        <v>2</v>
      </c>
      <c r="G2967" s="8" t="n">
        <v>45093</v>
      </c>
      <c r="H2967" s="5" t="n">
        <f aca="false">YEAR(G2967)</f>
        <v>2023</v>
      </c>
      <c r="I2967" s="5" t="n">
        <f aca="false">MONTH(G2967)</f>
        <v>6</v>
      </c>
      <c r="J2967" s="7" t="s">
        <v>11162</v>
      </c>
      <c r="K2967" s="7" t="str">
        <f aca="false">_xlfn.CONCAT(MID(J2967,5,3),MID(J2967,9,3))</f>
        <v>083229</v>
      </c>
      <c r="L2967" s="7" t="s">
        <v>11163</v>
      </c>
      <c r="M2967" s="7" t="s">
        <v>11164</v>
      </c>
      <c r="O2967" s="0" t="s">
        <v>9439</v>
      </c>
      <c r="P2967" s="0" t="e">
        <f aca="false">VLOOKUP(K2967,SQ!C:D,2,FALSE())</f>
        <v>#N/A</v>
      </c>
    </row>
    <row r="2968" customFormat="false" ht="12.8" hidden="true" customHeight="false" outlineLevel="0" collapsed="false">
      <c r="A2968" s="7" t="s">
        <v>11165</v>
      </c>
      <c r="B2968" s="7" t="s">
        <v>9556</v>
      </c>
      <c r="C2968" s="7" t="s">
        <v>176</v>
      </c>
      <c r="D2968" s="8" t="n">
        <v>43539</v>
      </c>
      <c r="E2968" s="5" t="n">
        <f aca="false">YEAR(D2968)</f>
        <v>2019</v>
      </c>
      <c r="F2968" s="5" t="n">
        <f aca="false">MONTH(D2968)</f>
        <v>3</v>
      </c>
      <c r="G2968" s="8" t="n">
        <v>44574</v>
      </c>
      <c r="H2968" s="5" t="n">
        <f aca="false">YEAR(G2968)</f>
        <v>2022</v>
      </c>
      <c r="I2968" s="5" t="n">
        <f aca="false">MONTH(G2968)</f>
        <v>1</v>
      </c>
      <c r="J2968" s="7" t="s">
        <v>11166</v>
      </c>
      <c r="K2968" s="7" t="str">
        <f aca="false">_xlfn.CONCAT(MID(J2968,5,3),MID(J2968,9,3))</f>
        <v>011088</v>
      </c>
      <c r="L2968" s="7" t="s">
        <v>11167</v>
      </c>
      <c r="M2968" s="7" t="s">
        <v>11168</v>
      </c>
      <c r="O2968" s="0" t="s">
        <v>9439</v>
      </c>
      <c r="P2968" s="0" t="e">
        <f aca="false">VLOOKUP(K2968,SQ!C:D,2,FALSE())</f>
        <v>#N/A</v>
      </c>
    </row>
    <row r="2969" customFormat="false" ht="12.8" hidden="true" customHeight="false" outlineLevel="0" collapsed="false">
      <c r="A2969" s="7" t="s">
        <v>11169</v>
      </c>
      <c r="B2969" s="7" t="s">
        <v>9436</v>
      </c>
      <c r="C2969" s="7" t="s">
        <v>176</v>
      </c>
      <c r="D2969" s="8" t="n">
        <v>43542</v>
      </c>
      <c r="E2969" s="5" t="n">
        <f aca="false">YEAR(D2969)</f>
        <v>2019</v>
      </c>
      <c r="F2969" s="5" t="n">
        <f aca="false">MONTH(D2969)</f>
        <v>3</v>
      </c>
      <c r="G2969" s="8" t="n">
        <v>44813</v>
      </c>
      <c r="H2969" s="5" t="n">
        <f aca="false">YEAR(G2969)</f>
        <v>2022</v>
      </c>
      <c r="I2969" s="5" t="n">
        <f aca="false">MONTH(G2969)</f>
        <v>9</v>
      </c>
      <c r="J2969" s="7" t="s">
        <v>11170</v>
      </c>
      <c r="K2969" s="7" t="str">
        <f aca="false">_xlfn.CONCAT(MID(J2969,5,3),MID(J2969,9,3))</f>
        <v>095065</v>
      </c>
      <c r="L2969" s="7" t="s">
        <v>11171</v>
      </c>
      <c r="M2969" s="7" t="s">
        <v>11148</v>
      </c>
      <c r="O2969" s="0" t="s">
        <v>9439</v>
      </c>
      <c r="P2969" s="0" t="e">
        <f aca="false">VLOOKUP(K2969,SQ!C:D,2,FALSE())</f>
        <v>#N/A</v>
      </c>
    </row>
    <row r="2970" customFormat="false" ht="12.8" hidden="true" customHeight="false" outlineLevel="0" collapsed="false">
      <c r="A2970" s="7" t="s">
        <v>11172</v>
      </c>
      <c r="B2970" s="7" t="s">
        <v>9436</v>
      </c>
      <c r="C2970" s="7" t="s">
        <v>176</v>
      </c>
      <c r="D2970" s="8" t="n">
        <v>43546</v>
      </c>
      <c r="E2970" s="5" t="n">
        <f aca="false">YEAR(D2970)</f>
        <v>2019</v>
      </c>
      <c r="F2970" s="5" t="n">
        <f aca="false">MONTH(D2970)</f>
        <v>3</v>
      </c>
      <c r="G2970" s="8" t="n">
        <v>44637</v>
      </c>
      <c r="H2970" s="5" t="n">
        <f aca="false">YEAR(G2970)</f>
        <v>2022</v>
      </c>
      <c r="I2970" s="5" t="n">
        <f aca="false">MONTH(G2970)</f>
        <v>3</v>
      </c>
      <c r="J2970" s="7" t="s">
        <v>11173</v>
      </c>
      <c r="K2970" s="7" t="str">
        <f aca="false">_xlfn.CONCAT(MID(J2970,5,3),MID(J2970,9,3))</f>
        <v>074089</v>
      </c>
      <c r="L2970" s="7" t="s">
        <v>11174</v>
      </c>
      <c r="M2970" s="7"/>
      <c r="O2970" s="0" t="s">
        <v>9439</v>
      </c>
      <c r="P2970" s="0" t="e">
        <f aca="false">VLOOKUP(K2970,SQ!C:D,2,FALSE())</f>
        <v>#N/A</v>
      </c>
    </row>
    <row r="2971" customFormat="false" ht="12.8" hidden="true" customHeight="false" outlineLevel="0" collapsed="false">
      <c r="A2971" s="7" t="s">
        <v>11175</v>
      </c>
      <c r="B2971" s="7" t="s">
        <v>9487</v>
      </c>
      <c r="C2971" s="7" t="s">
        <v>176</v>
      </c>
      <c r="D2971" s="8" t="n">
        <v>43553</v>
      </c>
      <c r="E2971" s="5" t="n">
        <f aca="false">YEAR(D2971)</f>
        <v>2019</v>
      </c>
      <c r="F2971" s="5" t="n">
        <f aca="false">MONTH(D2971)</f>
        <v>3</v>
      </c>
      <c r="G2971" s="8" t="n">
        <v>44638</v>
      </c>
      <c r="H2971" s="5" t="n">
        <f aca="false">YEAR(G2971)</f>
        <v>2022</v>
      </c>
      <c r="I2971" s="5" t="n">
        <f aca="false">MONTH(G2971)</f>
        <v>3</v>
      </c>
      <c r="J2971" s="7" t="s">
        <v>11176</v>
      </c>
      <c r="K2971" s="7" t="str">
        <f aca="false">_xlfn.CONCAT(MID(J2971,5,3),MID(J2971,9,3))</f>
        <v>299116</v>
      </c>
      <c r="L2971" s="7" t="s">
        <v>11177</v>
      </c>
      <c r="M2971" s="7" t="s">
        <v>11148</v>
      </c>
      <c r="O2971" s="0" t="s">
        <v>9439</v>
      </c>
      <c r="P2971" s="0" t="e">
        <f aca="false">VLOOKUP(K2971,SQ!C:D,2,FALSE())</f>
        <v>#N/A</v>
      </c>
    </row>
    <row r="2972" customFormat="false" ht="12.8" hidden="true" customHeight="false" outlineLevel="0" collapsed="false">
      <c r="A2972" s="7" t="s">
        <v>11178</v>
      </c>
      <c r="B2972" s="7" t="s">
        <v>9487</v>
      </c>
      <c r="C2972" s="7" t="s">
        <v>176</v>
      </c>
      <c r="D2972" s="8" t="n">
        <v>43559</v>
      </c>
      <c r="E2972" s="5" t="n">
        <f aca="false">YEAR(D2972)</f>
        <v>2019</v>
      </c>
      <c r="F2972" s="5" t="n">
        <f aca="false">MONTH(D2972)</f>
        <v>4</v>
      </c>
      <c r="G2972" s="8" t="n">
        <v>45145</v>
      </c>
      <c r="H2972" s="5" t="n">
        <f aca="false">YEAR(G2972)</f>
        <v>2023</v>
      </c>
      <c r="I2972" s="5" t="n">
        <f aca="false">MONTH(G2972)</f>
        <v>8</v>
      </c>
      <c r="J2972" s="7" t="s">
        <v>11179</v>
      </c>
      <c r="K2972" s="7" t="str">
        <f aca="false">_xlfn.CONCAT(MID(J2972,5,3),MID(J2972,9,3))</f>
        <v>070326</v>
      </c>
      <c r="L2972" s="7" t="s">
        <v>11180</v>
      </c>
      <c r="M2972" s="7" t="s">
        <v>11181</v>
      </c>
      <c r="O2972" s="0" t="s">
        <v>9439</v>
      </c>
      <c r="P2972" s="0" t="e">
        <f aca="false">VLOOKUP(K2972,SQ!C:D,2,FALSE())</f>
        <v>#N/A</v>
      </c>
    </row>
    <row r="2973" customFormat="false" ht="12.8" hidden="true" customHeight="false" outlineLevel="0" collapsed="false">
      <c r="A2973" s="7" t="s">
        <v>11182</v>
      </c>
      <c r="B2973" s="7" t="s">
        <v>9500</v>
      </c>
      <c r="C2973" s="7" t="s">
        <v>176</v>
      </c>
      <c r="D2973" s="8" t="n">
        <v>43577</v>
      </c>
      <c r="E2973" s="5" t="n">
        <f aca="false">YEAR(D2973)</f>
        <v>2019</v>
      </c>
      <c r="F2973" s="5" t="n">
        <f aca="false">MONTH(D2973)</f>
        <v>4</v>
      </c>
      <c r="G2973" s="8" t="n">
        <v>44963</v>
      </c>
      <c r="H2973" s="5" t="n">
        <f aca="false">YEAR(G2973)</f>
        <v>2023</v>
      </c>
      <c r="I2973" s="5" t="n">
        <f aca="false">MONTH(G2973)</f>
        <v>2</v>
      </c>
      <c r="J2973" s="7" t="s">
        <v>11183</v>
      </c>
      <c r="K2973" s="7" t="str">
        <f aca="false">_xlfn.CONCAT(MID(J2973,5,3),MID(J2973,9,3))</f>
        <v>242001</v>
      </c>
      <c r="L2973" s="7" t="s">
        <v>11184</v>
      </c>
      <c r="M2973" s="7" t="s">
        <v>11137</v>
      </c>
      <c r="O2973" s="0" t="s">
        <v>9439</v>
      </c>
      <c r="P2973" s="0" t="e">
        <f aca="false">VLOOKUP(K2973,SQ!C:D,2,FALSE())</f>
        <v>#N/A</v>
      </c>
    </row>
    <row r="2974" customFormat="false" ht="12.8" hidden="true" customHeight="false" outlineLevel="0" collapsed="false">
      <c r="A2974" s="7" t="s">
        <v>11185</v>
      </c>
      <c r="B2974" s="7" t="s">
        <v>9436</v>
      </c>
      <c r="C2974" s="7" t="s">
        <v>176</v>
      </c>
      <c r="D2974" s="8" t="n">
        <v>43579</v>
      </c>
      <c r="E2974" s="5" t="n">
        <f aca="false">YEAR(D2974)</f>
        <v>2019</v>
      </c>
      <c r="F2974" s="5" t="n">
        <f aca="false">MONTH(D2974)</f>
        <v>4</v>
      </c>
      <c r="G2974" s="8" t="n">
        <v>44973</v>
      </c>
      <c r="H2974" s="5" t="n">
        <f aca="false">YEAR(G2974)</f>
        <v>2023</v>
      </c>
      <c r="I2974" s="5" t="n">
        <f aca="false">MONTH(G2974)</f>
        <v>2</v>
      </c>
      <c r="J2974" s="7" t="s">
        <v>11186</v>
      </c>
      <c r="K2974" s="7" t="str">
        <f aca="false">_xlfn.CONCAT(MID(J2974,5,3),MID(J2974,9,3))</f>
        <v>104102</v>
      </c>
      <c r="L2974" s="7" t="s">
        <v>11187</v>
      </c>
      <c r="M2974" s="7"/>
      <c r="O2974" s="0" t="s">
        <v>9439</v>
      </c>
      <c r="P2974" s="0" t="e">
        <f aca="false">VLOOKUP(K2974,SQ!C:D,2,FALSE())</f>
        <v>#N/A</v>
      </c>
    </row>
    <row r="2975" customFormat="false" ht="12.8" hidden="true" customHeight="false" outlineLevel="0" collapsed="false">
      <c r="A2975" s="7" t="s">
        <v>11188</v>
      </c>
      <c r="B2975" s="7" t="s">
        <v>9556</v>
      </c>
      <c r="C2975" s="7" t="s">
        <v>176</v>
      </c>
      <c r="D2975" s="8" t="n">
        <v>43580</v>
      </c>
      <c r="E2975" s="5" t="n">
        <f aca="false">YEAR(D2975)</f>
        <v>2019</v>
      </c>
      <c r="F2975" s="5" t="n">
        <f aca="false">MONTH(D2975)</f>
        <v>4</v>
      </c>
      <c r="G2975" s="8" t="n">
        <v>45049</v>
      </c>
      <c r="H2975" s="5" t="n">
        <f aca="false">YEAR(G2975)</f>
        <v>2023</v>
      </c>
      <c r="I2975" s="5" t="n">
        <f aca="false">MONTH(G2975)</f>
        <v>5</v>
      </c>
      <c r="J2975" s="7" t="s">
        <v>11189</v>
      </c>
      <c r="K2975" s="7" t="str">
        <f aca="false">_xlfn.CONCAT(MID(J2975,5,3),MID(J2975,9,3))</f>
        <v>042011</v>
      </c>
      <c r="L2975" s="7" t="s">
        <v>11190</v>
      </c>
      <c r="M2975" s="7"/>
      <c r="O2975" s="0" t="s">
        <v>9439</v>
      </c>
      <c r="P2975" s="0" t="e">
        <f aca="false">VLOOKUP(K2975,SQ!C:D,2,FALSE())</f>
        <v>#N/A</v>
      </c>
    </row>
    <row r="2976" customFormat="false" ht="12.8" hidden="true" customHeight="false" outlineLevel="0" collapsed="false">
      <c r="A2976" s="7" t="s">
        <v>11191</v>
      </c>
      <c r="B2976" s="7" t="s">
        <v>9436</v>
      </c>
      <c r="C2976" s="7" t="s">
        <v>176</v>
      </c>
      <c r="D2976" s="8" t="n">
        <v>43584</v>
      </c>
      <c r="E2976" s="5" t="n">
        <f aca="false">YEAR(D2976)</f>
        <v>2019</v>
      </c>
      <c r="F2976" s="5" t="n">
        <f aca="false">MONTH(D2976)</f>
        <v>4</v>
      </c>
      <c r="G2976" s="8" t="n">
        <v>44972</v>
      </c>
      <c r="H2976" s="5" t="n">
        <f aca="false">YEAR(G2976)</f>
        <v>2023</v>
      </c>
      <c r="I2976" s="5" t="n">
        <f aca="false">MONTH(G2976)</f>
        <v>2</v>
      </c>
      <c r="J2976" s="7" t="s">
        <v>11192</v>
      </c>
      <c r="K2976" s="7" t="str">
        <f aca="false">_xlfn.CONCAT(MID(J2976,5,3),MID(J2976,9,3))</f>
        <v>095313</v>
      </c>
      <c r="L2976" s="7" t="s">
        <v>11193</v>
      </c>
      <c r="M2976" s="7" t="s">
        <v>10871</v>
      </c>
      <c r="O2976" s="0" t="s">
        <v>9439</v>
      </c>
      <c r="P2976" s="0" t="e">
        <f aca="false">VLOOKUP(K2976,SQ!C:D,2,FALSE())</f>
        <v>#N/A</v>
      </c>
    </row>
    <row r="2977" customFormat="false" ht="12.8" hidden="true" customHeight="false" outlineLevel="0" collapsed="false">
      <c r="A2977" s="7" t="s">
        <v>11194</v>
      </c>
      <c r="B2977" s="7" t="s">
        <v>9487</v>
      </c>
      <c r="C2977" s="7" t="s">
        <v>176</v>
      </c>
      <c r="D2977" s="8" t="n">
        <v>43585</v>
      </c>
      <c r="E2977" s="5" t="n">
        <f aca="false">YEAR(D2977)</f>
        <v>2019</v>
      </c>
      <c r="F2977" s="5" t="n">
        <f aca="false">MONTH(D2977)</f>
        <v>4</v>
      </c>
      <c r="G2977" s="8" t="n">
        <v>44722</v>
      </c>
      <c r="H2977" s="5" t="n">
        <f aca="false">YEAR(G2977)</f>
        <v>2022</v>
      </c>
      <c r="I2977" s="5" t="n">
        <f aca="false">MONTH(G2977)</f>
        <v>6</v>
      </c>
      <c r="J2977" s="7" t="s">
        <v>11195</v>
      </c>
      <c r="K2977" s="7" t="str">
        <f aca="false">_xlfn.CONCAT(MID(J2977,5,3),MID(J2977,9,3))</f>
        <v>310070</v>
      </c>
      <c r="L2977" s="7" t="s">
        <v>11196</v>
      </c>
      <c r="M2977" s="7" t="s">
        <v>11197</v>
      </c>
      <c r="O2977" s="0" t="s">
        <v>9439</v>
      </c>
      <c r="P2977" s="0" t="e">
        <f aca="false">VLOOKUP(K2977,SQ!C:D,2,FALSE())</f>
        <v>#N/A</v>
      </c>
    </row>
    <row r="2978" customFormat="false" ht="12.8" hidden="true" customHeight="false" outlineLevel="0" collapsed="false">
      <c r="A2978" s="7" t="s">
        <v>11198</v>
      </c>
      <c r="B2978" s="7" t="s">
        <v>9500</v>
      </c>
      <c r="C2978" s="7" t="s">
        <v>176</v>
      </c>
      <c r="D2978" s="8" t="n">
        <v>43602</v>
      </c>
      <c r="E2978" s="5" t="n">
        <f aca="false">YEAR(D2978)</f>
        <v>2019</v>
      </c>
      <c r="F2978" s="5" t="n">
        <f aca="false">MONTH(D2978)</f>
        <v>5</v>
      </c>
      <c r="G2978" s="8" t="n">
        <v>44848</v>
      </c>
      <c r="H2978" s="5" t="n">
        <f aca="false">YEAR(G2978)</f>
        <v>2022</v>
      </c>
      <c r="I2978" s="5" t="n">
        <f aca="false">MONTH(G2978)</f>
        <v>10</v>
      </c>
      <c r="J2978" s="7" t="s">
        <v>11199</v>
      </c>
      <c r="K2978" s="7" t="str">
        <f aca="false">_xlfn.CONCAT(MID(J2978,5,3),MID(J2978,9,3))</f>
        <v>078110</v>
      </c>
      <c r="L2978" s="7" t="s">
        <v>11200</v>
      </c>
      <c r="M2978" s="7" t="s">
        <v>10850</v>
      </c>
      <c r="O2978" s="0" t="s">
        <v>9439</v>
      </c>
      <c r="P2978" s="0" t="e">
        <f aca="false">VLOOKUP(K2978,SQ!C:D,2,FALSE())</f>
        <v>#N/A</v>
      </c>
    </row>
    <row r="2979" customFormat="false" ht="12.8" hidden="true" customHeight="false" outlineLevel="0" collapsed="false">
      <c r="A2979" s="7" t="s">
        <v>11201</v>
      </c>
      <c r="B2979" s="7" t="s">
        <v>9436</v>
      </c>
      <c r="C2979" s="7" t="s">
        <v>176</v>
      </c>
      <c r="D2979" s="8" t="n">
        <v>43606</v>
      </c>
      <c r="E2979" s="5" t="n">
        <f aca="false">YEAR(D2979)</f>
        <v>2019</v>
      </c>
      <c r="F2979" s="5" t="n">
        <f aca="false">MONTH(D2979)</f>
        <v>5</v>
      </c>
      <c r="G2979" s="8" t="n">
        <v>45114</v>
      </c>
      <c r="H2979" s="5" t="n">
        <f aca="false">YEAR(G2979)</f>
        <v>2023</v>
      </c>
      <c r="I2979" s="5" t="n">
        <f aca="false">MONTH(G2979)</f>
        <v>7</v>
      </c>
      <c r="J2979" s="7" t="s">
        <v>11202</v>
      </c>
      <c r="K2979" s="7" t="str">
        <f aca="false">_xlfn.CONCAT(MID(J2979,5,3),MID(J2979,9,3))</f>
        <v>124146</v>
      </c>
      <c r="L2979" s="7" t="s">
        <v>11203</v>
      </c>
      <c r="M2979" s="7"/>
      <c r="O2979" s="0" t="s">
        <v>9439</v>
      </c>
      <c r="P2979" s="0" t="e">
        <f aca="false">VLOOKUP(K2979,SQ!C:D,2,FALSE())</f>
        <v>#N/A</v>
      </c>
    </row>
    <row r="2980" customFormat="false" ht="12.8" hidden="true" customHeight="false" outlineLevel="0" collapsed="false">
      <c r="A2980" s="7" t="s">
        <v>11201</v>
      </c>
      <c r="B2980" s="7" t="s">
        <v>9487</v>
      </c>
      <c r="C2980" s="7" t="s">
        <v>176</v>
      </c>
      <c r="D2980" s="8" t="n">
        <v>43606</v>
      </c>
      <c r="E2980" s="5" t="n">
        <f aca="false">YEAR(D2980)</f>
        <v>2019</v>
      </c>
      <c r="F2980" s="5" t="n">
        <f aca="false">MONTH(D2980)</f>
        <v>5</v>
      </c>
      <c r="G2980" s="8" t="n">
        <v>44860</v>
      </c>
      <c r="H2980" s="5" t="n">
        <f aca="false">YEAR(G2980)</f>
        <v>2022</v>
      </c>
      <c r="I2980" s="5" t="n">
        <f aca="false">MONTH(G2980)</f>
        <v>10</v>
      </c>
      <c r="J2980" s="7" t="s">
        <v>11202</v>
      </c>
      <c r="K2980" s="7" t="str">
        <f aca="false">_xlfn.CONCAT(MID(J2980,5,3),MID(J2980,9,3))</f>
        <v>124146</v>
      </c>
      <c r="L2980" s="7" t="s">
        <v>11203</v>
      </c>
      <c r="M2980" s="7"/>
      <c r="O2980" s="0" t="s">
        <v>9439</v>
      </c>
      <c r="P2980" s="0" t="e">
        <f aca="false">VLOOKUP(K2980,SQ!C:D,2,FALSE())</f>
        <v>#N/A</v>
      </c>
    </row>
    <row r="2981" customFormat="false" ht="12.8" hidden="true" customHeight="false" outlineLevel="0" collapsed="false">
      <c r="A2981" s="7" t="s">
        <v>11204</v>
      </c>
      <c r="B2981" s="7" t="s">
        <v>9436</v>
      </c>
      <c r="C2981" s="7" t="s">
        <v>176</v>
      </c>
      <c r="D2981" s="8" t="n">
        <v>43608</v>
      </c>
      <c r="E2981" s="5" t="n">
        <f aca="false">YEAR(D2981)</f>
        <v>2019</v>
      </c>
      <c r="F2981" s="5" t="n">
        <f aca="false">MONTH(D2981)</f>
        <v>5</v>
      </c>
      <c r="G2981" s="8" t="n">
        <v>45174</v>
      </c>
      <c r="H2981" s="5" t="n">
        <f aca="false">YEAR(G2981)</f>
        <v>2023</v>
      </c>
      <c r="I2981" s="5" t="n">
        <f aca="false">MONTH(G2981)</f>
        <v>9</v>
      </c>
      <c r="J2981" s="7" t="s">
        <v>11205</v>
      </c>
      <c r="K2981" s="7" t="str">
        <f aca="false">_xlfn.CONCAT(MID(J2981,5,3),MID(J2981,9,3))</f>
        <v>069163</v>
      </c>
      <c r="L2981" s="7" t="s">
        <v>11206</v>
      </c>
      <c r="M2981" s="7" t="s">
        <v>11207</v>
      </c>
      <c r="O2981" s="0" t="s">
        <v>9439</v>
      </c>
      <c r="P2981" s="0" t="e">
        <f aca="false">VLOOKUP(K2981,SQ!C:D,2,FALSE())</f>
        <v>#N/A</v>
      </c>
    </row>
    <row r="2982" customFormat="false" ht="12.8" hidden="true" customHeight="false" outlineLevel="0" collapsed="false">
      <c r="A2982" s="7" t="s">
        <v>11204</v>
      </c>
      <c r="B2982" s="7" t="s">
        <v>9487</v>
      </c>
      <c r="C2982" s="7" t="s">
        <v>176</v>
      </c>
      <c r="D2982" s="8" t="n">
        <v>43608</v>
      </c>
      <c r="E2982" s="5" t="n">
        <f aca="false">YEAR(D2982)</f>
        <v>2019</v>
      </c>
      <c r="F2982" s="5" t="n">
        <f aca="false">MONTH(D2982)</f>
        <v>5</v>
      </c>
      <c r="G2982" s="8" t="n">
        <v>44873</v>
      </c>
      <c r="H2982" s="5" t="n">
        <f aca="false">YEAR(G2982)</f>
        <v>2022</v>
      </c>
      <c r="I2982" s="5" t="n">
        <f aca="false">MONTH(G2982)</f>
        <v>11</v>
      </c>
      <c r="J2982" s="7" t="s">
        <v>11205</v>
      </c>
      <c r="K2982" s="7" t="str">
        <f aca="false">_xlfn.CONCAT(MID(J2982,5,3),MID(J2982,9,3))</f>
        <v>069163</v>
      </c>
      <c r="L2982" s="7" t="s">
        <v>11206</v>
      </c>
      <c r="M2982" s="7" t="s">
        <v>11207</v>
      </c>
      <c r="O2982" s="0" t="s">
        <v>9439</v>
      </c>
      <c r="P2982" s="0" t="e">
        <f aca="false">VLOOKUP(K2982,SQ!C:D,2,FALSE())</f>
        <v>#N/A</v>
      </c>
    </row>
    <row r="2983" customFormat="false" ht="12.8" hidden="true" customHeight="false" outlineLevel="0" collapsed="false">
      <c r="A2983" s="7" t="s">
        <v>11208</v>
      </c>
      <c r="B2983" s="7" t="s">
        <v>9436</v>
      </c>
      <c r="C2983" s="7" t="s">
        <v>176</v>
      </c>
      <c r="D2983" s="8" t="n">
        <v>43608</v>
      </c>
      <c r="E2983" s="5" t="n">
        <f aca="false">YEAR(D2983)</f>
        <v>2019</v>
      </c>
      <c r="F2983" s="5" t="n">
        <f aca="false">MONTH(D2983)</f>
        <v>5</v>
      </c>
      <c r="G2983" s="8" t="n">
        <v>44987</v>
      </c>
      <c r="H2983" s="5" t="n">
        <f aca="false">YEAR(G2983)</f>
        <v>2023</v>
      </c>
      <c r="I2983" s="5" t="n">
        <f aca="false">MONTH(G2983)</f>
        <v>3</v>
      </c>
      <c r="J2983" s="7" t="s">
        <v>11209</v>
      </c>
      <c r="K2983" s="7" t="str">
        <f aca="false">_xlfn.CONCAT(MID(J2983,5,3),MID(J2983,9,3))</f>
        <v>001037</v>
      </c>
      <c r="L2983" s="7" t="s">
        <v>11210</v>
      </c>
      <c r="M2983" s="7" t="s">
        <v>11014</v>
      </c>
      <c r="O2983" s="0" t="s">
        <v>9439</v>
      </c>
      <c r="P2983" s="0" t="str">
        <f aca="false">VLOOKUP(K2983,SQ!C:D,2,FALSE())</f>
        <v>Perimetro_Area_Central_sem_o_perimetro_do_Art_16_paragrafo_3º</v>
      </c>
    </row>
    <row r="2984" customFormat="false" ht="12.8" hidden="true" customHeight="false" outlineLevel="0" collapsed="false">
      <c r="A2984" s="7" t="s">
        <v>11211</v>
      </c>
      <c r="B2984" s="7" t="s">
        <v>9556</v>
      </c>
      <c r="C2984" s="7" t="s">
        <v>176</v>
      </c>
      <c r="D2984" s="8" t="n">
        <v>43608</v>
      </c>
      <c r="E2984" s="5" t="n">
        <f aca="false">YEAR(D2984)</f>
        <v>2019</v>
      </c>
      <c r="F2984" s="5" t="n">
        <f aca="false">MONTH(D2984)</f>
        <v>5</v>
      </c>
      <c r="G2984" s="8" t="n">
        <v>45125</v>
      </c>
      <c r="H2984" s="5" t="n">
        <f aca="false">YEAR(G2984)</f>
        <v>2023</v>
      </c>
      <c r="I2984" s="5" t="n">
        <f aca="false">MONTH(G2984)</f>
        <v>7</v>
      </c>
      <c r="J2984" s="7" t="s">
        <v>11212</v>
      </c>
      <c r="K2984" s="7" t="str">
        <f aca="false">_xlfn.CONCAT(MID(J2984,5,3),MID(J2984,9,3))</f>
        <v>007043</v>
      </c>
      <c r="L2984" s="7" t="s">
        <v>11213</v>
      </c>
      <c r="M2984" s="7" t="s">
        <v>117</v>
      </c>
      <c r="O2984" s="0" t="s">
        <v>9439</v>
      </c>
      <c r="P2984" s="0" t="e">
        <f aca="false">VLOOKUP(K2984,SQ!C:D,2,FALSE())</f>
        <v>#N/A</v>
      </c>
    </row>
    <row r="2985" customFormat="false" ht="12.8" hidden="true" customHeight="false" outlineLevel="0" collapsed="false">
      <c r="A2985" s="7" t="s">
        <v>11214</v>
      </c>
      <c r="B2985" s="7" t="s">
        <v>9436</v>
      </c>
      <c r="C2985" s="7" t="s">
        <v>176</v>
      </c>
      <c r="D2985" s="8" t="n">
        <v>43613</v>
      </c>
      <c r="E2985" s="5" t="n">
        <f aca="false">YEAR(D2985)</f>
        <v>2019</v>
      </c>
      <c r="F2985" s="5" t="n">
        <f aca="false">MONTH(D2985)</f>
        <v>5</v>
      </c>
      <c r="G2985" s="8" t="n">
        <v>45020</v>
      </c>
      <c r="H2985" s="5" t="n">
        <f aca="false">YEAR(G2985)</f>
        <v>2023</v>
      </c>
      <c r="I2985" s="5" t="n">
        <f aca="false">MONTH(G2985)</f>
        <v>4</v>
      </c>
      <c r="J2985" s="7" t="s">
        <v>11215</v>
      </c>
      <c r="K2985" s="7" t="str">
        <f aca="false">_xlfn.CONCAT(MID(J2985,5,3),MID(J2985,9,3))</f>
        <v>010028</v>
      </c>
      <c r="L2985" s="7" t="s">
        <v>11216</v>
      </c>
      <c r="M2985" s="7" t="s">
        <v>11164</v>
      </c>
      <c r="O2985" s="0" t="s">
        <v>9439</v>
      </c>
      <c r="P2985" s="0" t="str">
        <f aca="false">VLOOKUP(K2985,SQ!C:D,2,FALSE())</f>
        <v>AIU Setor Central</v>
      </c>
    </row>
    <row r="2986" customFormat="false" ht="12.8" hidden="true" customHeight="false" outlineLevel="0" collapsed="false">
      <c r="A2986" s="7" t="s">
        <v>11217</v>
      </c>
      <c r="B2986" s="7" t="s">
        <v>9487</v>
      </c>
      <c r="C2986" s="7" t="s">
        <v>176</v>
      </c>
      <c r="D2986" s="8" t="n">
        <v>43614</v>
      </c>
      <c r="E2986" s="5" t="n">
        <f aca="false">YEAR(D2986)</f>
        <v>2019</v>
      </c>
      <c r="F2986" s="5" t="n">
        <f aca="false">MONTH(D2986)</f>
        <v>5</v>
      </c>
      <c r="G2986" s="8" t="n">
        <v>44985</v>
      </c>
      <c r="H2986" s="5" t="n">
        <f aca="false">YEAR(G2986)</f>
        <v>2023</v>
      </c>
      <c r="I2986" s="5" t="n">
        <f aca="false">MONTH(G2986)</f>
        <v>2</v>
      </c>
      <c r="J2986" s="7" t="s">
        <v>11218</v>
      </c>
      <c r="K2986" s="7" t="str">
        <f aca="false">_xlfn.CONCAT(MID(J2986,5,3),MID(J2986,9,3))</f>
        <v>115192</v>
      </c>
      <c r="L2986" s="7" t="s">
        <v>11219</v>
      </c>
      <c r="M2986" s="7" t="s">
        <v>11141</v>
      </c>
      <c r="O2986" s="0" t="s">
        <v>9439</v>
      </c>
      <c r="P2986" s="0" t="e">
        <f aca="false">VLOOKUP(K2986,SQ!C:D,2,FALSE())</f>
        <v>#N/A</v>
      </c>
    </row>
    <row r="2987" customFormat="false" ht="12.8" hidden="true" customHeight="false" outlineLevel="0" collapsed="false">
      <c r="A2987" s="7" t="s">
        <v>11220</v>
      </c>
      <c r="B2987" s="7" t="s">
        <v>9436</v>
      </c>
      <c r="C2987" s="7" t="s">
        <v>176</v>
      </c>
      <c r="D2987" s="8" t="n">
        <v>43614</v>
      </c>
      <c r="E2987" s="5" t="n">
        <f aca="false">YEAR(D2987)</f>
        <v>2019</v>
      </c>
      <c r="F2987" s="5" t="n">
        <f aca="false">MONTH(D2987)</f>
        <v>5</v>
      </c>
      <c r="G2987" s="8" t="n">
        <v>44847</v>
      </c>
      <c r="H2987" s="5" t="n">
        <f aca="false">YEAR(G2987)</f>
        <v>2022</v>
      </c>
      <c r="I2987" s="5" t="n">
        <f aca="false">MONTH(G2987)</f>
        <v>10</v>
      </c>
      <c r="J2987" s="7" t="s">
        <v>11221</v>
      </c>
      <c r="K2987" s="7" t="str">
        <f aca="false">_xlfn.CONCAT(MID(J2987,5,3),MID(J2987,9,3))</f>
        <v>304093</v>
      </c>
      <c r="L2987" s="7" t="s">
        <v>11222</v>
      </c>
      <c r="M2987" s="7"/>
      <c r="O2987" s="0" t="s">
        <v>9439</v>
      </c>
      <c r="P2987" s="0" t="e">
        <f aca="false">VLOOKUP(K2987,SQ!C:D,2,FALSE())</f>
        <v>#N/A</v>
      </c>
    </row>
    <row r="2988" customFormat="false" ht="12.8" hidden="true" customHeight="false" outlineLevel="0" collapsed="false">
      <c r="A2988" s="7" t="s">
        <v>11223</v>
      </c>
      <c r="B2988" s="7" t="s">
        <v>9487</v>
      </c>
      <c r="C2988" s="7" t="s">
        <v>176</v>
      </c>
      <c r="D2988" s="8" t="n">
        <v>43615</v>
      </c>
      <c r="E2988" s="5" t="n">
        <f aca="false">YEAR(D2988)</f>
        <v>2019</v>
      </c>
      <c r="F2988" s="5" t="n">
        <f aca="false">MONTH(D2988)</f>
        <v>5</v>
      </c>
      <c r="G2988" s="8" t="n">
        <v>44797</v>
      </c>
      <c r="H2988" s="5" t="n">
        <f aca="false">YEAR(G2988)</f>
        <v>2022</v>
      </c>
      <c r="I2988" s="5" t="n">
        <f aca="false">MONTH(G2988)</f>
        <v>8</v>
      </c>
      <c r="J2988" s="7" t="s">
        <v>11224</v>
      </c>
      <c r="K2988" s="7" t="str">
        <f aca="false">_xlfn.CONCAT(MID(J2988,5,3),MID(J2988,9,3))</f>
        <v>078074</v>
      </c>
      <c r="L2988" s="7" t="s">
        <v>11225</v>
      </c>
      <c r="M2988" s="7"/>
      <c r="O2988" s="0" t="s">
        <v>9439</v>
      </c>
      <c r="P2988" s="0" t="e">
        <f aca="false">VLOOKUP(K2988,SQ!C:D,2,FALSE())</f>
        <v>#N/A</v>
      </c>
    </row>
    <row r="2989" customFormat="false" ht="12.8" hidden="true" customHeight="false" outlineLevel="0" collapsed="false">
      <c r="A2989" s="7" t="s">
        <v>9614</v>
      </c>
      <c r="B2989" s="7" t="s">
        <v>9436</v>
      </c>
      <c r="C2989" s="7" t="s">
        <v>176</v>
      </c>
      <c r="D2989" s="8" t="n">
        <v>43640</v>
      </c>
      <c r="E2989" s="5" t="n">
        <f aca="false">YEAR(D2989)</f>
        <v>2019</v>
      </c>
      <c r="F2989" s="5" t="n">
        <f aca="false">MONTH(D2989)</f>
        <v>6</v>
      </c>
      <c r="G2989" s="8" t="n">
        <v>44585</v>
      </c>
      <c r="H2989" s="5" t="n">
        <f aca="false">YEAR(G2989)</f>
        <v>2022</v>
      </c>
      <c r="I2989" s="5" t="n">
        <f aca="false">MONTH(G2989)</f>
        <v>1</v>
      </c>
      <c r="J2989" s="7" t="s">
        <v>9615</v>
      </c>
      <c r="K2989" s="7" t="str">
        <f aca="false">_xlfn.CONCAT(MID(J2989,5,3),MID(J2989,9,3))</f>
        <v>011114</v>
      </c>
      <c r="L2989" s="7" t="s">
        <v>9616</v>
      </c>
      <c r="M2989" s="7" t="s">
        <v>11226</v>
      </c>
      <c r="O2989" s="0" t="s">
        <v>9439</v>
      </c>
      <c r="P2989" s="0" t="e">
        <f aca="false">VLOOKUP(K2989,SQ!C:D,2,FALSE())</f>
        <v>#N/A</v>
      </c>
    </row>
    <row r="2990" customFormat="false" ht="12.8" hidden="true" customHeight="false" outlineLevel="0" collapsed="false">
      <c r="A2990" s="7" t="s">
        <v>11227</v>
      </c>
      <c r="B2990" s="7" t="s">
        <v>9436</v>
      </c>
      <c r="C2990" s="7" t="s">
        <v>176</v>
      </c>
      <c r="D2990" s="8" t="n">
        <v>43656</v>
      </c>
      <c r="E2990" s="5" t="n">
        <f aca="false">YEAR(D2990)</f>
        <v>2019</v>
      </c>
      <c r="F2990" s="5" t="n">
        <f aca="false">MONTH(D2990)</f>
        <v>7</v>
      </c>
      <c r="G2990" s="8" t="n">
        <v>44571</v>
      </c>
      <c r="H2990" s="5" t="n">
        <f aca="false">YEAR(G2990)</f>
        <v>2022</v>
      </c>
      <c r="I2990" s="5" t="n">
        <f aca="false">MONTH(G2990)</f>
        <v>1</v>
      </c>
      <c r="J2990" s="7" t="s">
        <v>11228</v>
      </c>
      <c r="K2990" s="7" t="str">
        <f aca="false">_xlfn.CONCAT(MID(J2990,5,3),MID(J2990,9,3))</f>
        <v>113229</v>
      </c>
      <c r="L2990" s="7" t="s">
        <v>11229</v>
      </c>
      <c r="M2990" s="7" t="s">
        <v>11230</v>
      </c>
      <c r="O2990" s="0" t="s">
        <v>9439</v>
      </c>
      <c r="P2990" s="0" t="e">
        <f aca="false">VLOOKUP(K2990,SQ!C:D,2,FALSE())</f>
        <v>#N/A</v>
      </c>
    </row>
    <row r="2991" customFormat="false" ht="12.8" hidden="true" customHeight="false" outlineLevel="0" collapsed="false">
      <c r="A2991" s="7" t="s">
        <v>11231</v>
      </c>
      <c r="B2991" s="7" t="s">
        <v>9487</v>
      </c>
      <c r="C2991" s="7" t="s">
        <v>176</v>
      </c>
      <c r="D2991" s="8" t="n">
        <v>43664</v>
      </c>
      <c r="E2991" s="5" t="n">
        <f aca="false">YEAR(D2991)</f>
        <v>2019</v>
      </c>
      <c r="F2991" s="5" t="n">
        <f aca="false">MONTH(D2991)</f>
        <v>7</v>
      </c>
      <c r="G2991" s="8" t="n">
        <v>44924</v>
      </c>
      <c r="H2991" s="5" t="n">
        <f aca="false">YEAR(G2991)</f>
        <v>2022</v>
      </c>
      <c r="I2991" s="5" t="n">
        <f aca="false">MONTH(G2991)</f>
        <v>12</v>
      </c>
      <c r="J2991" s="7" t="s">
        <v>11232</v>
      </c>
      <c r="K2991" s="7" t="str">
        <f aca="false">_xlfn.CONCAT(MID(J2991,5,3),MID(J2991,9,3))</f>
        <v>009046</v>
      </c>
      <c r="L2991" s="7" t="s">
        <v>11233</v>
      </c>
      <c r="M2991" s="7" t="s">
        <v>10850</v>
      </c>
      <c r="O2991" s="0" t="s">
        <v>9439</v>
      </c>
      <c r="P2991" s="0" t="e">
        <f aca="false">VLOOKUP(K2991,SQ!C:D,2,FALSE())</f>
        <v>#N/A</v>
      </c>
    </row>
    <row r="2992" customFormat="false" ht="12.8" hidden="true" customHeight="false" outlineLevel="0" collapsed="false">
      <c r="A2992" s="7" t="s">
        <v>11234</v>
      </c>
      <c r="B2992" s="7" t="s">
        <v>9436</v>
      </c>
      <c r="C2992" s="7" t="s">
        <v>176</v>
      </c>
      <c r="D2992" s="8" t="n">
        <v>43672</v>
      </c>
      <c r="E2992" s="5" t="n">
        <f aca="false">YEAR(D2992)</f>
        <v>2019</v>
      </c>
      <c r="F2992" s="5" t="n">
        <f aca="false">MONTH(D2992)</f>
        <v>7</v>
      </c>
      <c r="G2992" s="8" t="n">
        <v>44855</v>
      </c>
      <c r="H2992" s="5" t="n">
        <f aca="false">YEAR(G2992)</f>
        <v>2022</v>
      </c>
      <c r="I2992" s="5" t="n">
        <f aca="false">MONTH(G2992)</f>
        <v>10</v>
      </c>
      <c r="J2992" s="7" t="s">
        <v>11235</v>
      </c>
      <c r="K2992" s="7" t="str">
        <f aca="false">_xlfn.CONCAT(MID(J2992,5,3),MID(J2992,9,3))</f>
        <v>063208</v>
      </c>
      <c r="L2992" s="7" t="s">
        <v>11236</v>
      </c>
      <c r="M2992" s="7" t="s">
        <v>10941</v>
      </c>
      <c r="O2992" s="0" t="s">
        <v>9439</v>
      </c>
      <c r="P2992" s="0" t="e">
        <f aca="false">VLOOKUP(K2992,SQ!C:D,2,FALSE())</f>
        <v>#N/A</v>
      </c>
    </row>
    <row r="2993" customFormat="false" ht="12.8" hidden="true" customHeight="false" outlineLevel="0" collapsed="false">
      <c r="A2993" s="7" t="s">
        <v>11237</v>
      </c>
      <c r="B2993" s="7" t="s">
        <v>9487</v>
      </c>
      <c r="C2993" s="7" t="s">
        <v>176</v>
      </c>
      <c r="D2993" s="8" t="n">
        <v>43685</v>
      </c>
      <c r="E2993" s="5" t="n">
        <f aca="false">YEAR(D2993)</f>
        <v>2019</v>
      </c>
      <c r="F2993" s="5" t="n">
        <f aca="false">MONTH(D2993)</f>
        <v>8</v>
      </c>
      <c r="G2993" s="8" t="n">
        <v>44916</v>
      </c>
      <c r="H2993" s="5" t="n">
        <f aca="false">YEAR(G2993)</f>
        <v>2022</v>
      </c>
      <c r="I2993" s="5" t="n">
        <f aca="false">MONTH(G2993)</f>
        <v>12</v>
      </c>
      <c r="J2993" s="7" t="s">
        <v>11238</v>
      </c>
      <c r="K2993" s="7" t="str">
        <f aca="false">_xlfn.CONCAT(MID(J2993,5,3),MID(J2993,9,3))</f>
        <v>151195</v>
      </c>
      <c r="L2993" s="7" t="s">
        <v>11239</v>
      </c>
      <c r="M2993" s="7" t="s">
        <v>10871</v>
      </c>
      <c r="O2993" s="0" t="s">
        <v>9439</v>
      </c>
      <c r="P2993" s="0" t="e">
        <f aca="false">VLOOKUP(K2993,SQ!C:D,2,FALSE())</f>
        <v>#N/A</v>
      </c>
    </row>
    <row r="2994" customFormat="false" ht="12.8" hidden="true" customHeight="false" outlineLevel="0" collapsed="false">
      <c r="A2994" s="7" t="s">
        <v>11237</v>
      </c>
      <c r="B2994" s="7" t="s">
        <v>9436</v>
      </c>
      <c r="C2994" s="7" t="s">
        <v>176</v>
      </c>
      <c r="D2994" s="8" t="n">
        <v>43685</v>
      </c>
      <c r="E2994" s="5" t="n">
        <f aca="false">YEAR(D2994)</f>
        <v>2019</v>
      </c>
      <c r="F2994" s="5" t="n">
        <f aca="false">MONTH(D2994)</f>
        <v>8</v>
      </c>
      <c r="G2994" s="8" t="n">
        <v>45197</v>
      </c>
      <c r="H2994" s="5" t="n">
        <f aca="false">YEAR(G2994)</f>
        <v>2023</v>
      </c>
      <c r="I2994" s="5" t="n">
        <f aca="false">MONTH(G2994)</f>
        <v>9</v>
      </c>
      <c r="J2994" s="7" t="s">
        <v>11238</v>
      </c>
      <c r="K2994" s="7" t="str">
        <f aca="false">_xlfn.CONCAT(MID(J2994,5,3),MID(J2994,9,3))</f>
        <v>151195</v>
      </c>
      <c r="L2994" s="7" t="s">
        <v>11239</v>
      </c>
      <c r="M2994" s="7"/>
      <c r="O2994" s="0" t="s">
        <v>9439</v>
      </c>
      <c r="P2994" s="0" t="e">
        <f aca="false">VLOOKUP(K2994,SQ!C:D,2,FALSE())</f>
        <v>#N/A</v>
      </c>
    </row>
    <row r="2995" customFormat="false" ht="12.8" hidden="true" customHeight="false" outlineLevel="0" collapsed="false">
      <c r="A2995" s="7" t="s">
        <v>11240</v>
      </c>
      <c r="B2995" s="7" t="s">
        <v>9487</v>
      </c>
      <c r="C2995" s="7" t="s">
        <v>176</v>
      </c>
      <c r="D2995" s="8" t="n">
        <v>43685</v>
      </c>
      <c r="E2995" s="5" t="n">
        <f aca="false">YEAR(D2995)</f>
        <v>2019</v>
      </c>
      <c r="F2995" s="5" t="n">
        <f aca="false">MONTH(D2995)</f>
        <v>8</v>
      </c>
      <c r="G2995" s="8" t="n">
        <v>45096</v>
      </c>
      <c r="H2995" s="5" t="n">
        <f aca="false">YEAR(G2995)</f>
        <v>2023</v>
      </c>
      <c r="I2995" s="5" t="n">
        <f aca="false">MONTH(G2995)</f>
        <v>6</v>
      </c>
      <c r="J2995" s="7" t="s">
        <v>11241</v>
      </c>
      <c r="K2995" s="7" t="str">
        <f aca="false">_xlfn.CONCAT(MID(J2995,5,3),MID(J2995,9,3))</f>
        <v>197059</v>
      </c>
      <c r="L2995" s="7" t="s">
        <v>11242</v>
      </c>
      <c r="M2995" s="7" t="s">
        <v>10850</v>
      </c>
      <c r="O2995" s="0" t="s">
        <v>9439</v>
      </c>
      <c r="P2995" s="0" t="e">
        <f aca="false">VLOOKUP(K2995,SQ!C:D,2,FALSE())</f>
        <v>#N/A</v>
      </c>
    </row>
    <row r="2996" customFormat="false" ht="12.8" hidden="true" customHeight="false" outlineLevel="0" collapsed="false">
      <c r="A2996" s="7" t="s">
        <v>11243</v>
      </c>
      <c r="B2996" s="7" t="s">
        <v>9436</v>
      </c>
      <c r="C2996" s="7" t="s">
        <v>176</v>
      </c>
      <c r="D2996" s="8" t="n">
        <v>43696</v>
      </c>
      <c r="E2996" s="5" t="n">
        <f aca="false">YEAR(D2996)</f>
        <v>2019</v>
      </c>
      <c r="F2996" s="5" t="n">
        <f aca="false">MONTH(D2996)</f>
        <v>8</v>
      </c>
      <c r="G2996" s="8" t="n">
        <v>44595</v>
      </c>
      <c r="H2996" s="5" t="n">
        <f aca="false">YEAR(G2996)</f>
        <v>2022</v>
      </c>
      <c r="I2996" s="5" t="n">
        <f aca="false">MONTH(G2996)</f>
        <v>2</v>
      </c>
      <c r="J2996" s="7" t="s">
        <v>11244</v>
      </c>
      <c r="K2996" s="7" t="str">
        <f aca="false">_xlfn.CONCAT(MID(J2996,5,3),MID(J2996,9,3))</f>
        <v>054115</v>
      </c>
      <c r="L2996" s="7" t="s">
        <v>11245</v>
      </c>
      <c r="M2996" s="7" t="s">
        <v>105</v>
      </c>
      <c r="O2996" s="0" t="s">
        <v>9439</v>
      </c>
      <c r="P2996" s="0" t="e">
        <f aca="false">VLOOKUP(K2996,SQ!C:D,2,FALSE())</f>
        <v>#N/A</v>
      </c>
    </row>
    <row r="2997" customFormat="false" ht="12.8" hidden="true" customHeight="false" outlineLevel="0" collapsed="false">
      <c r="A2997" s="7" t="s">
        <v>11246</v>
      </c>
      <c r="B2997" s="7" t="s">
        <v>9487</v>
      </c>
      <c r="C2997" s="7" t="s">
        <v>176</v>
      </c>
      <c r="D2997" s="8" t="n">
        <v>43699</v>
      </c>
      <c r="E2997" s="5" t="n">
        <f aca="false">YEAR(D2997)</f>
        <v>2019</v>
      </c>
      <c r="F2997" s="5" t="n">
        <f aca="false">MONTH(D2997)</f>
        <v>8</v>
      </c>
      <c r="G2997" s="8" t="n">
        <v>44664</v>
      </c>
      <c r="H2997" s="5" t="n">
        <f aca="false">YEAR(G2997)</f>
        <v>2022</v>
      </c>
      <c r="I2997" s="5" t="n">
        <f aca="false">MONTH(G2997)</f>
        <v>4</v>
      </c>
      <c r="J2997" s="7" t="s">
        <v>11247</v>
      </c>
      <c r="K2997" s="7" t="str">
        <f aca="false">_xlfn.CONCAT(MID(J2997,5,3),MID(J2997,9,3))</f>
        <v>033017</v>
      </c>
      <c r="L2997" s="7" t="s">
        <v>11248</v>
      </c>
      <c r="M2997" s="7" t="s">
        <v>11230</v>
      </c>
      <c r="O2997" s="0" t="s">
        <v>9439</v>
      </c>
      <c r="P2997" s="0" t="str">
        <f aca="false">VLOOKUP(K2997,SQ!C:D,2,FALSE())</f>
        <v>AIU Setor Central</v>
      </c>
    </row>
    <row r="2998" customFormat="false" ht="12.8" hidden="true" customHeight="false" outlineLevel="0" collapsed="false">
      <c r="A2998" s="7" t="s">
        <v>11249</v>
      </c>
      <c r="B2998" s="7" t="s">
        <v>9487</v>
      </c>
      <c r="C2998" s="7" t="s">
        <v>176</v>
      </c>
      <c r="D2998" s="8" t="n">
        <v>43705</v>
      </c>
      <c r="E2998" s="5" t="n">
        <f aca="false">YEAR(D2998)</f>
        <v>2019</v>
      </c>
      <c r="F2998" s="5" t="n">
        <f aca="false">MONTH(D2998)</f>
        <v>8</v>
      </c>
      <c r="G2998" s="8" t="n">
        <v>44638</v>
      </c>
      <c r="H2998" s="5" t="n">
        <f aca="false">YEAR(G2998)</f>
        <v>2022</v>
      </c>
      <c r="I2998" s="5" t="n">
        <f aca="false">MONTH(G2998)</f>
        <v>3</v>
      </c>
      <c r="J2998" s="7" t="s">
        <v>11250</v>
      </c>
      <c r="K2998" s="7" t="str">
        <f aca="false">_xlfn.CONCAT(MID(J2998,5,3),MID(J2998,9,3))</f>
        <v>014050</v>
      </c>
      <c r="L2998" s="7" t="s">
        <v>11251</v>
      </c>
      <c r="M2998" s="7" t="s">
        <v>10850</v>
      </c>
      <c r="O2998" s="0" t="s">
        <v>9439</v>
      </c>
      <c r="P2998" s="0" t="e">
        <f aca="false">VLOOKUP(K2998,SQ!C:D,2,FALSE())</f>
        <v>#N/A</v>
      </c>
    </row>
    <row r="2999" customFormat="false" ht="12.8" hidden="true" customHeight="false" outlineLevel="0" collapsed="false">
      <c r="A2999" s="7" t="s">
        <v>11252</v>
      </c>
      <c r="B2999" s="7" t="s">
        <v>9487</v>
      </c>
      <c r="C2999" s="7" t="s">
        <v>176</v>
      </c>
      <c r="D2999" s="8" t="n">
        <v>43718</v>
      </c>
      <c r="E2999" s="5" t="n">
        <f aca="false">YEAR(D2999)</f>
        <v>2019</v>
      </c>
      <c r="F2999" s="5" t="n">
        <f aca="false">MONTH(D2999)</f>
        <v>9</v>
      </c>
      <c r="G2999" s="8" t="n">
        <v>45062</v>
      </c>
      <c r="H2999" s="5" t="n">
        <f aca="false">YEAR(G2999)</f>
        <v>2023</v>
      </c>
      <c r="I2999" s="5" t="n">
        <f aca="false">MONTH(G2999)</f>
        <v>5</v>
      </c>
      <c r="J2999" s="7" t="s">
        <v>11253</v>
      </c>
      <c r="K2999" s="7" t="str">
        <f aca="false">_xlfn.CONCAT(MID(J2999,5,3),MID(J2999,9,3))</f>
        <v>098018</v>
      </c>
      <c r="L2999" s="7" t="s">
        <v>11254</v>
      </c>
      <c r="M2999" s="7" t="s">
        <v>11255</v>
      </c>
      <c r="O2999" s="0" t="s">
        <v>9439</v>
      </c>
      <c r="P2999" s="0" t="e">
        <f aca="false">VLOOKUP(K2999,SQ!C:D,2,FALSE())</f>
        <v>#N/A</v>
      </c>
    </row>
    <row r="3000" customFormat="false" ht="12.8" hidden="true" customHeight="false" outlineLevel="0" collapsed="false">
      <c r="A3000" s="7" t="s">
        <v>11256</v>
      </c>
      <c r="B3000" s="7" t="s">
        <v>9487</v>
      </c>
      <c r="C3000" s="7" t="s">
        <v>176</v>
      </c>
      <c r="D3000" s="8" t="n">
        <v>43718</v>
      </c>
      <c r="E3000" s="5" t="n">
        <f aca="false">YEAR(D3000)</f>
        <v>2019</v>
      </c>
      <c r="F3000" s="5" t="n">
        <f aca="false">MONTH(D3000)</f>
        <v>9</v>
      </c>
      <c r="G3000" s="8" t="n">
        <v>44988</v>
      </c>
      <c r="H3000" s="5" t="n">
        <f aca="false">YEAR(G3000)</f>
        <v>2023</v>
      </c>
      <c r="I3000" s="5" t="n">
        <f aca="false">MONTH(G3000)</f>
        <v>3</v>
      </c>
      <c r="J3000" s="7" t="s">
        <v>11257</v>
      </c>
      <c r="K3000" s="7" t="str">
        <f aca="false">_xlfn.CONCAT(MID(J3000,5,3),MID(J3000,9,3))</f>
        <v>068531</v>
      </c>
      <c r="L3000" s="7" t="s">
        <v>11258</v>
      </c>
      <c r="M3000" s="7" t="s">
        <v>11137</v>
      </c>
      <c r="O3000" s="0" t="s">
        <v>9439</v>
      </c>
      <c r="P3000" s="0" t="e">
        <f aca="false">VLOOKUP(K3000,SQ!C:D,2,FALSE())</f>
        <v>#N/A</v>
      </c>
    </row>
    <row r="3001" customFormat="false" ht="12.8" hidden="true" customHeight="false" outlineLevel="0" collapsed="false">
      <c r="A3001" s="7" t="s">
        <v>9650</v>
      </c>
      <c r="B3001" s="7" t="s">
        <v>9611</v>
      </c>
      <c r="C3001" s="7" t="s">
        <v>176</v>
      </c>
      <c r="D3001" s="8" t="n">
        <v>43720</v>
      </c>
      <c r="E3001" s="5" t="n">
        <f aca="false">YEAR(D3001)</f>
        <v>2019</v>
      </c>
      <c r="F3001" s="5" t="n">
        <f aca="false">MONTH(D3001)</f>
        <v>9</v>
      </c>
      <c r="G3001" s="8" t="n">
        <v>44630</v>
      </c>
      <c r="H3001" s="5" t="n">
        <f aca="false">YEAR(G3001)</f>
        <v>2022</v>
      </c>
      <c r="I3001" s="5" t="n">
        <f aca="false">MONTH(G3001)</f>
        <v>3</v>
      </c>
      <c r="J3001" s="7" t="s">
        <v>9651</v>
      </c>
      <c r="K3001" s="7" t="str">
        <f aca="false">_xlfn.CONCAT(MID(J3001,5,3),MID(J3001,9,3))</f>
        <v>090240</v>
      </c>
      <c r="L3001" s="7" t="s">
        <v>9652</v>
      </c>
      <c r="M3001" s="7"/>
      <c r="O3001" s="0" t="s">
        <v>9439</v>
      </c>
      <c r="P3001" s="0" t="e">
        <f aca="false">VLOOKUP(K3001,SQ!C:D,2,FALSE())</f>
        <v>#N/A</v>
      </c>
    </row>
    <row r="3002" customFormat="false" ht="12.8" hidden="true" customHeight="false" outlineLevel="0" collapsed="false">
      <c r="A3002" s="7" t="s">
        <v>11259</v>
      </c>
      <c r="B3002" s="7" t="s">
        <v>9436</v>
      </c>
      <c r="C3002" s="7" t="s">
        <v>176</v>
      </c>
      <c r="D3002" s="8" t="n">
        <v>43721</v>
      </c>
      <c r="E3002" s="5" t="n">
        <f aca="false">YEAR(D3002)</f>
        <v>2019</v>
      </c>
      <c r="F3002" s="5" t="n">
        <f aca="false">MONTH(D3002)</f>
        <v>9</v>
      </c>
      <c r="G3002" s="8" t="n">
        <v>44845</v>
      </c>
      <c r="H3002" s="5" t="n">
        <f aca="false">YEAR(G3002)</f>
        <v>2022</v>
      </c>
      <c r="I3002" s="5" t="n">
        <f aca="false">MONTH(G3002)</f>
        <v>10</v>
      </c>
      <c r="J3002" s="7" t="s">
        <v>11260</v>
      </c>
      <c r="K3002" s="7" t="str">
        <f aca="false">_xlfn.CONCAT(MID(J3002,5,3),MID(J3002,9,3))</f>
        <v>003061</v>
      </c>
      <c r="L3002" s="7" t="s">
        <v>11261</v>
      </c>
      <c r="M3002" s="7"/>
      <c r="O3002" s="0" t="s">
        <v>9439</v>
      </c>
      <c r="P3002" s="0" t="e">
        <f aca="false">VLOOKUP(K3002,SQ!C:D,2,FALSE())</f>
        <v>#N/A</v>
      </c>
    </row>
    <row r="3003" customFormat="false" ht="12.8" hidden="true" customHeight="false" outlineLevel="0" collapsed="false">
      <c r="A3003" s="7" t="s">
        <v>11262</v>
      </c>
      <c r="B3003" s="7" t="s">
        <v>9436</v>
      </c>
      <c r="C3003" s="7" t="s">
        <v>176</v>
      </c>
      <c r="D3003" s="8" t="n">
        <v>43726</v>
      </c>
      <c r="E3003" s="5" t="n">
        <f aca="false">YEAR(D3003)</f>
        <v>2019</v>
      </c>
      <c r="F3003" s="5" t="n">
        <f aca="false">MONTH(D3003)</f>
        <v>9</v>
      </c>
      <c r="G3003" s="8" t="n">
        <v>44761</v>
      </c>
      <c r="H3003" s="5" t="n">
        <f aca="false">YEAR(G3003)</f>
        <v>2022</v>
      </c>
      <c r="I3003" s="5" t="n">
        <f aca="false">MONTH(G3003)</f>
        <v>7</v>
      </c>
      <c r="J3003" s="7" t="s">
        <v>11263</v>
      </c>
      <c r="K3003" s="7" t="str">
        <f aca="false">_xlfn.CONCAT(MID(J3003,5,3),MID(J3003,9,3))</f>
        <v>054075</v>
      </c>
      <c r="L3003" s="7" t="s">
        <v>11264</v>
      </c>
      <c r="M3003" s="7"/>
      <c r="O3003" s="0" t="s">
        <v>9439</v>
      </c>
      <c r="P3003" s="0" t="e">
        <f aca="false">VLOOKUP(K3003,SQ!C:D,2,FALSE())</f>
        <v>#N/A</v>
      </c>
    </row>
    <row r="3004" customFormat="false" ht="12.8" hidden="true" customHeight="false" outlineLevel="0" collapsed="false">
      <c r="A3004" s="7" t="s">
        <v>11265</v>
      </c>
      <c r="B3004" s="7" t="s">
        <v>9487</v>
      </c>
      <c r="C3004" s="7" t="s">
        <v>176</v>
      </c>
      <c r="D3004" s="8" t="n">
        <v>43728</v>
      </c>
      <c r="E3004" s="5" t="n">
        <f aca="false">YEAR(D3004)</f>
        <v>2019</v>
      </c>
      <c r="F3004" s="5" t="n">
        <f aca="false">MONTH(D3004)</f>
        <v>9</v>
      </c>
      <c r="G3004" s="8" t="n">
        <v>44594</v>
      </c>
      <c r="H3004" s="5" t="n">
        <f aca="false">YEAR(G3004)</f>
        <v>2022</v>
      </c>
      <c r="I3004" s="5" t="n">
        <f aca="false">MONTH(G3004)</f>
        <v>2</v>
      </c>
      <c r="J3004" s="7" t="s">
        <v>11266</v>
      </c>
      <c r="K3004" s="7" t="str">
        <f aca="false">_xlfn.CONCAT(MID(J3004,5,3),MID(J3004,9,3))</f>
        <v>243015</v>
      </c>
      <c r="L3004" s="7" t="s">
        <v>11267</v>
      </c>
      <c r="M3004" s="7" t="s">
        <v>10850</v>
      </c>
      <c r="O3004" s="0" t="s">
        <v>9439</v>
      </c>
      <c r="P3004" s="0" t="e">
        <f aca="false">VLOOKUP(K3004,SQ!C:D,2,FALSE())</f>
        <v>#N/A</v>
      </c>
    </row>
    <row r="3005" customFormat="false" ht="12.8" hidden="true" customHeight="false" outlineLevel="0" collapsed="false">
      <c r="A3005" s="7" t="s">
        <v>11265</v>
      </c>
      <c r="B3005" s="7" t="s">
        <v>9436</v>
      </c>
      <c r="C3005" s="7" t="s">
        <v>176</v>
      </c>
      <c r="D3005" s="8" t="n">
        <v>43728</v>
      </c>
      <c r="E3005" s="5" t="n">
        <f aca="false">YEAR(D3005)</f>
        <v>2019</v>
      </c>
      <c r="F3005" s="5" t="n">
        <f aca="false">MONTH(D3005)</f>
        <v>9</v>
      </c>
      <c r="G3005" s="8" t="n">
        <v>45197</v>
      </c>
      <c r="H3005" s="5" t="n">
        <f aca="false">YEAR(G3005)</f>
        <v>2023</v>
      </c>
      <c r="I3005" s="5" t="n">
        <f aca="false">MONTH(G3005)</f>
        <v>9</v>
      </c>
      <c r="J3005" s="7" t="s">
        <v>11266</v>
      </c>
      <c r="K3005" s="7" t="str">
        <f aca="false">_xlfn.CONCAT(MID(J3005,5,3),MID(J3005,9,3))</f>
        <v>243015</v>
      </c>
      <c r="L3005" s="7" t="s">
        <v>11267</v>
      </c>
      <c r="M3005" s="7" t="s">
        <v>10850</v>
      </c>
      <c r="O3005" s="0" t="s">
        <v>9439</v>
      </c>
      <c r="P3005" s="0" t="e">
        <f aca="false">VLOOKUP(K3005,SQ!C:D,2,FALSE())</f>
        <v>#N/A</v>
      </c>
    </row>
    <row r="3006" customFormat="false" ht="12.8" hidden="true" customHeight="false" outlineLevel="0" collapsed="false">
      <c r="A3006" s="7" t="s">
        <v>11268</v>
      </c>
      <c r="B3006" s="7" t="s">
        <v>9487</v>
      </c>
      <c r="C3006" s="7" t="s">
        <v>176</v>
      </c>
      <c r="D3006" s="8" t="n">
        <v>43731</v>
      </c>
      <c r="E3006" s="5" t="n">
        <f aca="false">YEAR(D3006)</f>
        <v>2019</v>
      </c>
      <c r="F3006" s="5" t="n">
        <f aca="false">MONTH(D3006)</f>
        <v>9</v>
      </c>
      <c r="G3006" s="8" t="n">
        <v>44739</v>
      </c>
      <c r="H3006" s="5" t="n">
        <f aca="false">YEAR(G3006)</f>
        <v>2022</v>
      </c>
      <c r="I3006" s="5" t="n">
        <f aca="false">MONTH(G3006)</f>
        <v>6</v>
      </c>
      <c r="J3006" s="7" t="s">
        <v>11269</v>
      </c>
      <c r="K3006" s="7" t="str">
        <f aca="false">_xlfn.CONCAT(MID(J3006,5,3),MID(J3006,9,3))</f>
        <v>102030</v>
      </c>
      <c r="L3006" s="7" t="s">
        <v>11270</v>
      </c>
      <c r="M3006" s="7" t="s">
        <v>10850</v>
      </c>
      <c r="O3006" s="0" t="s">
        <v>9439</v>
      </c>
      <c r="P3006" s="0" t="e">
        <f aca="false">VLOOKUP(K3006,SQ!C:D,2,FALSE())</f>
        <v>#N/A</v>
      </c>
    </row>
    <row r="3007" customFormat="false" ht="12.8" hidden="true" customHeight="false" outlineLevel="0" collapsed="false">
      <c r="A3007" s="7" t="s">
        <v>11271</v>
      </c>
      <c r="B3007" s="7" t="s">
        <v>9487</v>
      </c>
      <c r="C3007" s="7" t="s">
        <v>176</v>
      </c>
      <c r="D3007" s="8" t="n">
        <v>43734</v>
      </c>
      <c r="E3007" s="5" t="n">
        <f aca="false">YEAR(D3007)</f>
        <v>2019</v>
      </c>
      <c r="F3007" s="5" t="n">
        <f aca="false">MONTH(D3007)</f>
        <v>9</v>
      </c>
      <c r="G3007" s="8" t="n">
        <v>45142</v>
      </c>
      <c r="H3007" s="5" t="n">
        <f aca="false">YEAR(G3007)</f>
        <v>2023</v>
      </c>
      <c r="I3007" s="5" t="n">
        <f aca="false">MONTH(G3007)</f>
        <v>8</v>
      </c>
      <c r="J3007" s="7" t="s">
        <v>11272</v>
      </c>
      <c r="K3007" s="7" t="str">
        <f aca="false">_xlfn.CONCAT(MID(J3007,5,3),MID(J3007,9,3))</f>
        <v>127285</v>
      </c>
      <c r="L3007" s="7" t="s">
        <v>11273</v>
      </c>
      <c r="M3007" s="7" t="s">
        <v>11274</v>
      </c>
      <c r="O3007" s="0" t="s">
        <v>9439</v>
      </c>
      <c r="P3007" s="0" t="e">
        <f aca="false">VLOOKUP(K3007,SQ!C:D,2,FALSE())</f>
        <v>#N/A</v>
      </c>
    </row>
    <row r="3008" customFormat="false" ht="12.8" hidden="true" customHeight="false" outlineLevel="0" collapsed="false">
      <c r="A3008" s="7" t="s">
        <v>11271</v>
      </c>
      <c r="B3008" s="7" t="s">
        <v>9487</v>
      </c>
      <c r="C3008" s="7" t="s">
        <v>176</v>
      </c>
      <c r="D3008" s="8" t="n">
        <v>43734</v>
      </c>
      <c r="E3008" s="5" t="n">
        <f aca="false">YEAR(D3008)</f>
        <v>2019</v>
      </c>
      <c r="F3008" s="5" t="n">
        <f aca="false">MONTH(D3008)</f>
        <v>9</v>
      </c>
      <c r="G3008" s="8" t="n">
        <v>45142</v>
      </c>
      <c r="H3008" s="5" t="n">
        <f aca="false">YEAR(G3008)</f>
        <v>2023</v>
      </c>
      <c r="I3008" s="5" t="n">
        <f aca="false">MONTH(G3008)</f>
        <v>8</v>
      </c>
      <c r="J3008" s="7" t="s">
        <v>11272</v>
      </c>
      <c r="K3008" s="7" t="str">
        <f aca="false">_xlfn.CONCAT(MID(J3008,5,3),MID(J3008,9,3))</f>
        <v>127285</v>
      </c>
      <c r="L3008" s="7" t="s">
        <v>11273</v>
      </c>
      <c r="M3008" s="7" t="s">
        <v>11275</v>
      </c>
      <c r="O3008" s="0" t="s">
        <v>9439</v>
      </c>
      <c r="P3008" s="0" t="e">
        <f aca="false">VLOOKUP(K3008,SQ!C:D,2,FALSE())</f>
        <v>#N/A</v>
      </c>
    </row>
    <row r="3009" customFormat="false" ht="12.8" hidden="true" customHeight="false" outlineLevel="0" collapsed="false">
      <c r="A3009" s="7" t="s">
        <v>11276</v>
      </c>
      <c r="B3009" s="7" t="s">
        <v>9487</v>
      </c>
      <c r="C3009" s="7" t="s">
        <v>176</v>
      </c>
      <c r="D3009" s="8" t="n">
        <v>43740</v>
      </c>
      <c r="E3009" s="5" t="n">
        <f aca="false">YEAR(D3009)</f>
        <v>2019</v>
      </c>
      <c r="F3009" s="5" t="n">
        <f aca="false">MONTH(D3009)</f>
        <v>10</v>
      </c>
      <c r="G3009" s="8" t="n">
        <v>45075</v>
      </c>
      <c r="H3009" s="5" t="n">
        <f aca="false">YEAR(G3009)</f>
        <v>2023</v>
      </c>
      <c r="I3009" s="5" t="n">
        <f aca="false">MONTH(G3009)</f>
        <v>5</v>
      </c>
      <c r="J3009" s="7" t="s">
        <v>11277</v>
      </c>
      <c r="K3009" s="7" t="str">
        <f aca="false">_xlfn.CONCAT(MID(J3009,5,3),MID(J3009,9,3))</f>
        <v>179043</v>
      </c>
      <c r="L3009" s="7" t="s">
        <v>11278</v>
      </c>
      <c r="M3009" s="7"/>
      <c r="O3009" s="0" t="s">
        <v>9439</v>
      </c>
      <c r="P3009" s="0" t="e">
        <f aca="false">VLOOKUP(K3009,SQ!C:D,2,FALSE())</f>
        <v>#N/A</v>
      </c>
    </row>
    <row r="3010" customFormat="false" ht="12.8" hidden="true" customHeight="false" outlineLevel="0" collapsed="false">
      <c r="A3010" s="7" t="s">
        <v>11279</v>
      </c>
      <c r="B3010" s="7" t="s">
        <v>9487</v>
      </c>
      <c r="C3010" s="7" t="s">
        <v>176</v>
      </c>
      <c r="D3010" s="8" t="n">
        <v>43741</v>
      </c>
      <c r="E3010" s="5" t="n">
        <f aca="false">YEAR(D3010)</f>
        <v>2019</v>
      </c>
      <c r="F3010" s="5" t="n">
        <f aca="false">MONTH(D3010)</f>
        <v>10</v>
      </c>
      <c r="G3010" s="8" t="n">
        <v>44715</v>
      </c>
      <c r="H3010" s="5" t="n">
        <f aca="false">YEAR(G3010)</f>
        <v>2022</v>
      </c>
      <c r="I3010" s="5" t="n">
        <f aca="false">MONTH(G3010)</f>
        <v>6</v>
      </c>
      <c r="J3010" s="7" t="s">
        <v>11280</v>
      </c>
      <c r="K3010" s="7" t="str">
        <f aca="false">_xlfn.CONCAT(MID(J3010,5,3),MID(J3010,9,3))</f>
        <v>059064</v>
      </c>
      <c r="L3010" s="7" t="s">
        <v>11281</v>
      </c>
      <c r="M3010" s="7" t="s">
        <v>10871</v>
      </c>
      <c r="O3010" s="0" t="s">
        <v>9439</v>
      </c>
      <c r="P3010" s="0" t="e">
        <f aca="false">VLOOKUP(K3010,SQ!C:D,2,FALSE())</f>
        <v>#N/A</v>
      </c>
    </row>
    <row r="3011" customFormat="false" ht="12.8" hidden="true" customHeight="false" outlineLevel="0" collapsed="false">
      <c r="A3011" s="7" t="s">
        <v>11282</v>
      </c>
      <c r="B3011" s="7" t="s">
        <v>9500</v>
      </c>
      <c r="C3011" s="7" t="s">
        <v>176</v>
      </c>
      <c r="D3011" s="8" t="n">
        <v>43767</v>
      </c>
      <c r="E3011" s="5" t="n">
        <f aca="false">YEAR(D3011)</f>
        <v>2019</v>
      </c>
      <c r="F3011" s="5" t="n">
        <f aca="false">MONTH(D3011)</f>
        <v>10</v>
      </c>
      <c r="G3011" s="8" t="n">
        <v>44652</v>
      </c>
      <c r="H3011" s="5" t="n">
        <f aca="false">YEAR(G3011)</f>
        <v>2022</v>
      </c>
      <c r="I3011" s="5" t="n">
        <f aca="false">MONTH(G3011)</f>
        <v>4</v>
      </c>
      <c r="J3011" s="7" t="s">
        <v>11283</v>
      </c>
      <c r="K3011" s="7" t="str">
        <f aca="false">_xlfn.CONCAT(MID(J3011,5,3),MID(J3011,9,3))</f>
        <v>097033</v>
      </c>
      <c r="L3011" s="7" t="s">
        <v>11284</v>
      </c>
      <c r="M3011" s="7" t="s">
        <v>10850</v>
      </c>
      <c r="O3011" s="0" t="s">
        <v>9439</v>
      </c>
      <c r="P3011" s="0" t="e">
        <f aca="false">VLOOKUP(K3011,SQ!C:D,2,FALSE())</f>
        <v>#N/A</v>
      </c>
    </row>
    <row r="3012" customFormat="false" ht="12.8" hidden="true" customHeight="false" outlineLevel="0" collapsed="false">
      <c r="A3012" s="7" t="s">
        <v>11285</v>
      </c>
      <c r="B3012" s="7" t="s">
        <v>9436</v>
      </c>
      <c r="C3012" s="7" t="s">
        <v>176</v>
      </c>
      <c r="D3012" s="8" t="n">
        <v>43767</v>
      </c>
      <c r="E3012" s="5" t="n">
        <f aca="false">YEAR(D3012)</f>
        <v>2019</v>
      </c>
      <c r="F3012" s="5" t="n">
        <f aca="false">MONTH(D3012)</f>
        <v>10</v>
      </c>
      <c r="G3012" s="8" t="n">
        <v>44652</v>
      </c>
      <c r="H3012" s="5" t="n">
        <f aca="false">YEAR(G3012)</f>
        <v>2022</v>
      </c>
      <c r="I3012" s="5" t="n">
        <f aca="false">MONTH(G3012)</f>
        <v>4</v>
      </c>
      <c r="J3012" s="7" t="s">
        <v>11286</v>
      </c>
      <c r="K3012" s="7" t="str">
        <f aca="false">_xlfn.CONCAT(MID(J3012,5,3),MID(J3012,9,3))</f>
        <v>116071</v>
      </c>
      <c r="L3012" s="7" t="s">
        <v>11287</v>
      </c>
      <c r="M3012" s="7"/>
      <c r="O3012" s="0" t="s">
        <v>9439</v>
      </c>
      <c r="P3012" s="0" t="e">
        <f aca="false">VLOOKUP(K3012,SQ!C:D,2,FALSE())</f>
        <v>#N/A</v>
      </c>
    </row>
    <row r="3013" customFormat="false" ht="12.8" hidden="true" customHeight="false" outlineLevel="0" collapsed="false">
      <c r="A3013" s="7" t="s">
        <v>11288</v>
      </c>
      <c r="B3013" s="7" t="s">
        <v>9487</v>
      </c>
      <c r="C3013" s="7" t="s">
        <v>176</v>
      </c>
      <c r="D3013" s="8" t="n">
        <v>43768</v>
      </c>
      <c r="E3013" s="5" t="n">
        <f aca="false">YEAR(D3013)</f>
        <v>2019</v>
      </c>
      <c r="F3013" s="5" t="n">
        <f aca="false">MONTH(D3013)</f>
        <v>10</v>
      </c>
      <c r="G3013" s="8" t="n">
        <v>44894</v>
      </c>
      <c r="H3013" s="5" t="n">
        <f aca="false">YEAR(G3013)</f>
        <v>2022</v>
      </c>
      <c r="I3013" s="5" t="n">
        <f aca="false">MONTH(G3013)</f>
        <v>11</v>
      </c>
      <c r="J3013" s="7" t="s">
        <v>11289</v>
      </c>
      <c r="K3013" s="7" t="str">
        <f aca="false">_xlfn.CONCAT(MID(J3013,5,3),MID(J3013,9,3))</f>
        <v>005068</v>
      </c>
      <c r="L3013" s="7" t="s">
        <v>11290</v>
      </c>
      <c r="M3013" s="7" t="s">
        <v>10850</v>
      </c>
      <c r="O3013" s="0" t="s">
        <v>9439</v>
      </c>
      <c r="P3013" s="0" t="str">
        <f aca="false">VLOOKUP(K3013,SQ!C:D,2,FALSE())</f>
        <v>AIU Setor Central</v>
      </c>
    </row>
    <row r="3014" customFormat="false" ht="12.8" hidden="true" customHeight="false" outlineLevel="0" collapsed="false">
      <c r="A3014" s="7" t="s">
        <v>11291</v>
      </c>
      <c r="B3014" s="7" t="s">
        <v>9487</v>
      </c>
      <c r="C3014" s="7" t="s">
        <v>176</v>
      </c>
      <c r="D3014" s="8" t="n">
        <v>43776</v>
      </c>
      <c r="E3014" s="5" t="n">
        <f aca="false">YEAR(D3014)</f>
        <v>2019</v>
      </c>
      <c r="F3014" s="5" t="n">
        <f aca="false">MONTH(D3014)</f>
        <v>11</v>
      </c>
      <c r="G3014" s="8" t="n">
        <v>44742</v>
      </c>
      <c r="H3014" s="5" t="n">
        <f aca="false">YEAR(G3014)</f>
        <v>2022</v>
      </c>
      <c r="I3014" s="5" t="n">
        <f aca="false">MONTH(G3014)</f>
        <v>6</v>
      </c>
      <c r="J3014" s="7" t="s">
        <v>11292</v>
      </c>
      <c r="K3014" s="7" t="str">
        <f aca="false">_xlfn.CONCAT(MID(J3014,5,3),MID(J3014,9,3))</f>
        <v>170196</v>
      </c>
      <c r="L3014" s="7" t="s">
        <v>11293</v>
      </c>
      <c r="M3014" s="7" t="s">
        <v>11294</v>
      </c>
      <c r="O3014" s="0" t="s">
        <v>9439</v>
      </c>
      <c r="P3014" s="0" t="e">
        <f aca="false">VLOOKUP(K3014,SQ!C:D,2,FALSE())</f>
        <v>#N/A</v>
      </c>
    </row>
    <row r="3015" customFormat="false" ht="12.8" hidden="true" customHeight="false" outlineLevel="0" collapsed="false">
      <c r="A3015" s="7" t="s">
        <v>11295</v>
      </c>
      <c r="B3015" s="7" t="s">
        <v>9487</v>
      </c>
      <c r="C3015" s="7" t="s">
        <v>176</v>
      </c>
      <c r="D3015" s="8" t="n">
        <v>43777</v>
      </c>
      <c r="E3015" s="5" t="n">
        <f aca="false">YEAR(D3015)</f>
        <v>2019</v>
      </c>
      <c r="F3015" s="5" t="n">
        <f aca="false">MONTH(D3015)</f>
        <v>11</v>
      </c>
      <c r="G3015" s="8" t="n">
        <v>44565</v>
      </c>
      <c r="H3015" s="5" t="n">
        <f aca="false">YEAR(G3015)</f>
        <v>2022</v>
      </c>
      <c r="I3015" s="5" t="n">
        <f aca="false">MONTH(G3015)</f>
        <v>1</v>
      </c>
      <c r="J3015" s="7" t="s">
        <v>11296</v>
      </c>
      <c r="K3015" s="7" t="str">
        <f aca="false">_xlfn.CONCAT(MID(J3015,5,3),MID(J3015,9,3))</f>
        <v>089564</v>
      </c>
      <c r="L3015" s="7" t="s">
        <v>11297</v>
      </c>
      <c r="M3015" s="7" t="s">
        <v>11298</v>
      </c>
      <c r="O3015" s="0" t="s">
        <v>9439</v>
      </c>
      <c r="P3015" s="0" t="e">
        <f aca="false">VLOOKUP(K3015,SQ!C:D,2,FALSE())</f>
        <v>#N/A</v>
      </c>
    </row>
    <row r="3016" customFormat="false" ht="12.8" hidden="true" customHeight="false" outlineLevel="0" collapsed="false">
      <c r="A3016" s="7" t="s">
        <v>11295</v>
      </c>
      <c r="B3016" s="7" t="s">
        <v>9487</v>
      </c>
      <c r="C3016" s="7" t="s">
        <v>176</v>
      </c>
      <c r="D3016" s="8" t="n">
        <v>43777</v>
      </c>
      <c r="E3016" s="5" t="n">
        <f aca="false">YEAR(D3016)</f>
        <v>2019</v>
      </c>
      <c r="F3016" s="5" t="n">
        <f aca="false">MONTH(D3016)</f>
        <v>11</v>
      </c>
      <c r="G3016" s="8" t="n">
        <v>44565</v>
      </c>
      <c r="H3016" s="5" t="n">
        <f aca="false">YEAR(G3016)</f>
        <v>2022</v>
      </c>
      <c r="I3016" s="5" t="n">
        <f aca="false">MONTH(G3016)</f>
        <v>1</v>
      </c>
      <c r="J3016" s="7" t="s">
        <v>11296</v>
      </c>
      <c r="K3016" s="7" t="str">
        <f aca="false">_xlfn.CONCAT(MID(J3016,5,3),MID(J3016,9,3))</f>
        <v>089564</v>
      </c>
      <c r="L3016" s="7" t="s">
        <v>11297</v>
      </c>
      <c r="M3016" s="7" t="s">
        <v>11299</v>
      </c>
      <c r="O3016" s="0" t="s">
        <v>9439</v>
      </c>
      <c r="P3016" s="0" t="e">
        <f aca="false">VLOOKUP(K3016,SQ!C:D,2,FALSE())</f>
        <v>#N/A</v>
      </c>
    </row>
    <row r="3017" customFormat="false" ht="12.8" hidden="true" customHeight="false" outlineLevel="0" collapsed="false">
      <c r="A3017" s="7" t="s">
        <v>11300</v>
      </c>
      <c r="B3017" s="7" t="s">
        <v>9436</v>
      </c>
      <c r="C3017" s="7" t="s">
        <v>176</v>
      </c>
      <c r="D3017" s="8" t="n">
        <v>43795</v>
      </c>
      <c r="E3017" s="5" t="n">
        <f aca="false">YEAR(D3017)</f>
        <v>2019</v>
      </c>
      <c r="F3017" s="5" t="n">
        <f aca="false">MONTH(D3017)</f>
        <v>11</v>
      </c>
      <c r="G3017" s="8" t="n">
        <v>45008</v>
      </c>
      <c r="H3017" s="5" t="n">
        <f aca="false">YEAR(G3017)</f>
        <v>2023</v>
      </c>
      <c r="I3017" s="5" t="n">
        <f aca="false">MONTH(G3017)</f>
        <v>3</v>
      </c>
      <c r="J3017" s="7" t="s">
        <v>11301</v>
      </c>
      <c r="K3017" s="7" t="str">
        <f aca="false">_xlfn.CONCAT(MID(J3017,5,3),MID(J3017,9,3))</f>
        <v>148039</v>
      </c>
      <c r="L3017" s="7" t="s">
        <v>11302</v>
      </c>
      <c r="M3017" s="7" t="s">
        <v>10850</v>
      </c>
      <c r="O3017" s="0" t="s">
        <v>9439</v>
      </c>
      <c r="P3017" s="0" t="e">
        <f aca="false">VLOOKUP(K3017,SQ!C:D,2,FALSE())</f>
        <v>#N/A</v>
      </c>
    </row>
    <row r="3018" customFormat="false" ht="12.8" hidden="true" customHeight="false" outlineLevel="0" collapsed="false">
      <c r="A3018" s="7" t="s">
        <v>11303</v>
      </c>
      <c r="B3018" s="7" t="s">
        <v>9487</v>
      </c>
      <c r="C3018" s="7" t="s">
        <v>176</v>
      </c>
      <c r="D3018" s="8" t="n">
        <v>43797</v>
      </c>
      <c r="E3018" s="5" t="n">
        <f aca="false">YEAR(D3018)</f>
        <v>2019</v>
      </c>
      <c r="F3018" s="5" t="n">
        <f aca="false">MONTH(D3018)</f>
        <v>11</v>
      </c>
      <c r="G3018" s="8" t="n">
        <v>44736</v>
      </c>
      <c r="H3018" s="5" t="n">
        <f aca="false">YEAR(G3018)</f>
        <v>2022</v>
      </c>
      <c r="I3018" s="5" t="n">
        <f aca="false">MONTH(G3018)</f>
        <v>6</v>
      </c>
      <c r="J3018" s="7" t="s">
        <v>11304</v>
      </c>
      <c r="K3018" s="7" t="str">
        <f aca="false">_xlfn.CONCAT(MID(J3018,5,3),MID(J3018,9,3))</f>
        <v>309055</v>
      </c>
      <c r="L3018" s="7" t="s">
        <v>11305</v>
      </c>
      <c r="M3018" s="7" t="s">
        <v>11306</v>
      </c>
      <c r="O3018" s="0" t="s">
        <v>9439</v>
      </c>
      <c r="P3018" s="0" t="e">
        <f aca="false">VLOOKUP(K3018,SQ!C:D,2,FALSE())</f>
        <v>#N/A</v>
      </c>
    </row>
    <row r="3019" customFormat="false" ht="12.8" hidden="true" customHeight="false" outlineLevel="0" collapsed="false">
      <c r="A3019" s="7" t="s">
        <v>11307</v>
      </c>
      <c r="B3019" s="7" t="s">
        <v>9436</v>
      </c>
      <c r="C3019" s="7" t="s">
        <v>176</v>
      </c>
      <c r="D3019" s="8" t="n">
        <v>43804</v>
      </c>
      <c r="E3019" s="5" t="n">
        <f aca="false">YEAR(D3019)</f>
        <v>2019</v>
      </c>
      <c r="F3019" s="5" t="n">
        <f aca="false">MONTH(D3019)</f>
        <v>12</v>
      </c>
      <c r="G3019" s="8" t="n">
        <v>44760</v>
      </c>
      <c r="H3019" s="5" t="n">
        <f aca="false">YEAR(G3019)</f>
        <v>2022</v>
      </c>
      <c r="I3019" s="5" t="n">
        <f aca="false">MONTH(G3019)</f>
        <v>7</v>
      </c>
      <c r="J3019" s="7" t="s">
        <v>11308</v>
      </c>
      <c r="K3019" s="7" t="str">
        <f aca="false">_xlfn.CONCAT(MID(J3019,5,3),MID(J3019,9,3))</f>
        <v>021072</v>
      </c>
      <c r="L3019" s="7" t="s">
        <v>11309</v>
      </c>
      <c r="M3019" s="7"/>
      <c r="O3019" s="0" t="s">
        <v>9439</v>
      </c>
      <c r="P3019" s="0" t="e">
        <f aca="false">VLOOKUP(K3019,SQ!C:D,2,FALSE())</f>
        <v>#N/A</v>
      </c>
    </row>
    <row r="3020" customFormat="false" ht="12.8" hidden="true" customHeight="false" outlineLevel="0" collapsed="false">
      <c r="A3020" s="7" t="s">
        <v>11310</v>
      </c>
      <c r="B3020" s="7" t="s">
        <v>9487</v>
      </c>
      <c r="C3020" s="7" t="s">
        <v>176</v>
      </c>
      <c r="D3020" s="8" t="n">
        <v>43805</v>
      </c>
      <c r="E3020" s="5" t="n">
        <f aca="false">YEAR(D3020)</f>
        <v>2019</v>
      </c>
      <c r="F3020" s="5" t="n">
        <f aca="false">MONTH(D3020)</f>
        <v>12</v>
      </c>
      <c r="G3020" s="8" t="n">
        <v>44963</v>
      </c>
      <c r="H3020" s="5" t="n">
        <f aca="false">YEAR(G3020)</f>
        <v>2023</v>
      </c>
      <c r="I3020" s="5" t="n">
        <f aca="false">MONTH(G3020)</f>
        <v>2</v>
      </c>
      <c r="J3020" s="7" t="s">
        <v>11311</v>
      </c>
      <c r="K3020" s="7" t="str">
        <f aca="false">_xlfn.CONCAT(MID(J3020,5,3),MID(J3020,9,3))</f>
        <v>068002</v>
      </c>
      <c r="L3020" s="7" t="s">
        <v>11312</v>
      </c>
      <c r="M3020" s="7" t="s">
        <v>10850</v>
      </c>
      <c r="O3020" s="0" t="s">
        <v>9439</v>
      </c>
      <c r="P3020" s="0" t="e">
        <f aca="false">VLOOKUP(K3020,SQ!C:D,2,FALSE())</f>
        <v>#N/A</v>
      </c>
    </row>
    <row r="3021" customFormat="false" ht="12.8" hidden="true" customHeight="false" outlineLevel="0" collapsed="false">
      <c r="A3021" s="7" t="s">
        <v>11313</v>
      </c>
      <c r="B3021" s="7" t="s">
        <v>9487</v>
      </c>
      <c r="C3021" s="7" t="s">
        <v>176</v>
      </c>
      <c r="D3021" s="8" t="n">
        <v>43808</v>
      </c>
      <c r="E3021" s="5" t="n">
        <f aca="false">YEAR(D3021)</f>
        <v>2019</v>
      </c>
      <c r="F3021" s="5" t="n">
        <f aca="false">MONTH(D3021)</f>
        <v>12</v>
      </c>
      <c r="G3021" s="8" t="n">
        <v>44670</v>
      </c>
      <c r="H3021" s="5" t="n">
        <f aca="false">YEAR(G3021)</f>
        <v>2022</v>
      </c>
      <c r="I3021" s="5" t="n">
        <f aca="false">MONTH(G3021)</f>
        <v>4</v>
      </c>
      <c r="J3021" s="7" t="s">
        <v>11314</v>
      </c>
      <c r="K3021" s="7" t="str">
        <f aca="false">_xlfn.CONCAT(MID(J3021,5,3),MID(J3021,9,3))</f>
        <v>089096</v>
      </c>
      <c r="L3021" s="7" t="s">
        <v>11315</v>
      </c>
      <c r="M3021" s="7" t="s">
        <v>11230</v>
      </c>
      <c r="O3021" s="0" t="s">
        <v>9439</v>
      </c>
      <c r="P3021" s="0" t="e">
        <f aca="false">VLOOKUP(K3021,SQ!C:D,2,FALSE())</f>
        <v>#N/A</v>
      </c>
    </row>
    <row r="3022" customFormat="false" ht="12.8" hidden="true" customHeight="false" outlineLevel="0" collapsed="false">
      <c r="A3022" s="7" t="s">
        <v>11316</v>
      </c>
      <c r="B3022" s="7" t="s">
        <v>9436</v>
      </c>
      <c r="C3022" s="7" t="s">
        <v>176</v>
      </c>
      <c r="D3022" s="8" t="n">
        <v>43810</v>
      </c>
      <c r="E3022" s="5" t="n">
        <f aca="false">YEAR(D3022)</f>
        <v>2019</v>
      </c>
      <c r="F3022" s="5" t="n">
        <f aca="false">MONTH(D3022)</f>
        <v>12</v>
      </c>
      <c r="G3022" s="8" t="n">
        <v>44574</v>
      </c>
      <c r="H3022" s="5" t="n">
        <f aca="false">YEAR(G3022)</f>
        <v>2022</v>
      </c>
      <c r="I3022" s="5" t="n">
        <f aca="false">MONTH(G3022)</f>
        <v>1</v>
      </c>
      <c r="J3022" s="7" t="s">
        <v>11317</v>
      </c>
      <c r="K3022" s="7" t="str">
        <f aca="false">_xlfn.CONCAT(MID(J3022,5,3),MID(J3022,9,3))</f>
        <v>171247</v>
      </c>
      <c r="L3022" s="7" t="s">
        <v>11318</v>
      </c>
      <c r="M3022" s="7"/>
      <c r="O3022" s="0" t="s">
        <v>9439</v>
      </c>
      <c r="P3022" s="0" t="e">
        <f aca="false">VLOOKUP(K3022,SQ!C:D,2,FALSE())</f>
        <v>#N/A</v>
      </c>
    </row>
    <row r="3023" customFormat="false" ht="12.8" hidden="true" customHeight="false" outlineLevel="0" collapsed="false">
      <c r="A3023" s="7" t="s">
        <v>11319</v>
      </c>
      <c r="B3023" s="7" t="s">
        <v>9487</v>
      </c>
      <c r="C3023" s="7" t="s">
        <v>176</v>
      </c>
      <c r="D3023" s="8" t="n">
        <v>43811</v>
      </c>
      <c r="E3023" s="5" t="n">
        <f aca="false">YEAR(D3023)</f>
        <v>2019</v>
      </c>
      <c r="F3023" s="5" t="n">
        <f aca="false">MONTH(D3023)</f>
        <v>12</v>
      </c>
      <c r="G3023" s="8" t="n">
        <v>44609</v>
      </c>
      <c r="H3023" s="5" t="n">
        <f aca="false">YEAR(G3023)</f>
        <v>2022</v>
      </c>
      <c r="I3023" s="5" t="n">
        <f aca="false">MONTH(G3023)</f>
        <v>2</v>
      </c>
      <c r="J3023" s="7" t="s">
        <v>11320</v>
      </c>
      <c r="K3023" s="7" t="str">
        <f aca="false">_xlfn.CONCAT(MID(J3023,5,3),MID(J3023,9,3))</f>
        <v>054059</v>
      </c>
      <c r="L3023" s="7" t="s">
        <v>11321</v>
      </c>
      <c r="M3023" s="7" t="s">
        <v>10850</v>
      </c>
      <c r="O3023" s="0" t="s">
        <v>9439</v>
      </c>
      <c r="P3023" s="0" t="e">
        <f aca="false">VLOOKUP(K3023,SQ!C:D,2,FALSE())</f>
        <v>#N/A</v>
      </c>
    </row>
    <row r="3024" customFormat="false" ht="12.8" hidden="true" customHeight="false" outlineLevel="0" collapsed="false">
      <c r="A3024" s="7" t="s">
        <v>11322</v>
      </c>
      <c r="B3024" s="7" t="s">
        <v>9500</v>
      </c>
      <c r="C3024" s="7" t="s">
        <v>176</v>
      </c>
      <c r="D3024" s="8" t="n">
        <v>43819</v>
      </c>
      <c r="E3024" s="5" t="n">
        <f aca="false">YEAR(D3024)</f>
        <v>2019</v>
      </c>
      <c r="F3024" s="5" t="n">
        <f aca="false">MONTH(D3024)</f>
        <v>12</v>
      </c>
      <c r="G3024" s="8" t="n">
        <v>45019</v>
      </c>
      <c r="H3024" s="5" t="n">
        <f aca="false">YEAR(G3024)</f>
        <v>2023</v>
      </c>
      <c r="I3024" s="5" t="n">
        <f aca="false">MONTH(G3024)</f>
        <v>4</v>
      </c>
      <c r="J3024" s="7" t="s">
        <v>11323</v>
      </c>
      <c r="K3024" s="7" t="str">
        <f aca="false">_xlfn.CONCAT(MID(J3024,5,3),MID(J3024,9,3))</f>
        <v>032050</v>
      </c>
      <c r="L3024" s="7" t="s">
        <v>11324</v>
      </c>
      <c r="M3024" s="7" t="s">
        <v>11325</v>
      </c>
      <c r="O3024" s="0" t="s">
        <v>9439</v>
      </c>
      <c r="P3024" s="0" t="e">
        <f aca="false">VLOOKUP(K3024,SQ!C:D,2,FALSE())</f>
        <v>#N/A</v>
      </c>
    </row>
    <row r="3025" customFormat="false" ht="12.8" hidden="true" customHeight="false" outlineLevel="0" collapsed="false">
      <c r="A3025" s="7" t="s">
        <v>11326</v>
      </c>
      <c r="B3025" s="7" t="s">
        <v>9487</v>
      </c>
      <c r="C3025" s="7" t="s">
        <v>176</v>
      </c>
      <c r="D3025" s="8" t="n">
        <v>43819</v>
      </c>
      <c r="E3025" s="5" t="n">
        <f aca="false">YEAR(D3025)</f>
        <v>2019</v>
      </c>
      <c r="F3025" s="5" t="n">
        <f aca="false">MONTH(D3025)</f>
        <v>12</v>
      </c>
      <c r="G3025" s="8" t="n">
        <v>44677</v>
      </c>
      <c r="H3025" s="5" t="n">
        <f aca="false">YEAR(G3025)</f>
        <v>2022</v>
      </c>
      <c r="I3025" s="5" t="n">
        <f aca="false">MONTH(G3025)</f>
        <v>4</v>
      </c>
      <c r="J3025" s="7" t="s">
        <v>11327</v>
      </c>
      <c r="K3025" s="7" t="str">
        <f aca="false">_xlfn.CONCAT(MID(J3025,5,3),MID(J3025,9,3))</f>
        <v>087207</v>
      </c>
      <c r="L3025" s="7" t="s">
        <v>11328</v>
      </c>
      <c r="M3025" s="7" t="s">
        <v>10871</v>
      </c>
      <c r="O3025" s="0" t="s">
        <v>9439</v>
      </c>
      <c r="P3025" s="0" t="e">
        <f aca="false">VLOOKUP(K3025,SQ!C:D,2,FALSE())</f>
        <v>#N/A</v>
      </c>
    </row>
    <row r="3026" customFormat="false" ht="12.8" hidden="true" customHeight="false" outlineLevel="0" collapsed="false">
      <c r="A3026" s="7" t="s">
        <v>11329</v>
      </c>
      <c r="B3026" s="7" t="s">
        <v>9487</v>
      </c>
      <c r="C3026" s="7" t="s">
        <v>176</v>
      </c>
      <c r="D3026" s="8" t="n">
        <v>43826</v>
      </c>
      <c r="E3026" s="5" t="n">
        <f aca="false">YEAR(D3026)</f>
        <v>2019</v>
      </c>
      <c r="F3026" s="5" t="n">
        <f aca="false">MONTH(D3026)</f>
        <v>12</v>
      </c>
      <c r="G3026" s="8" t="n">
        <v>44795</v>
      </c>
      <c r="H3026" s="5" t="n">
        <f aca="false">YEAR(G3026)</f>
        <v>2022</v>
      </c>
      <c r="I3026" s="5" t="n">
        <f aca="false">MONTH(G3026)</f>
        <v>8</v>
      </c>
      <c r="J3026" s="7" t="s">
        <v>11330</v>
      </c>
      <c r="K3026" s="7" t="str">
        <f aca="false">_xlfn.CONCAT(MID(J3026,5,3),MID(J3026,9,3))</f>
        <v>040085</v>
      </c>
      <c r="L3026" s="7" t="s">
        <v>11331</v>
      </c>
      <c r="M3026" s="7" t="s">
        <v>11027</v>
      </c>
      <c r="O3026" s="0" t="s">
        <v>9439</v>
      </c>
      <c r="P3026" s="0" t="e">
        <f aca="false">VLOOKUP(K3026,SQ!C:D,2,FALSE())</f>
        <v>#N/A</v>
      </c>
    </row>
    <row r="3027" customFormat="false" ht="12.8" hidden="true" customHeight="false" outlineLevel="0" collapsed="false">
      <c r="A3027" s="7" t="s">
        <v>11332</v>
      </c>
      <c r="B3027" s="7" t="s">
        <v>9487</v>
      </c>
      <c r="C3027" s="7" t="s">
        <v>176</v>
      </c>
      <c r="D3027" s="8" t="n">
        <v>43826</v>
      </c>
      <c r="E3027" s="5" t="n">
        <f aca="false">YEAR(D3027)</f>
        <v>2019</v>
      </c>
      <c r="F3027" s="5" t="n">
        <f aca="false">MONTH(D3027)</f>
        <v>12</v>
      </c>
      <c r="G3027" s="8" t="n">
        <v>44652</v>
      </c>
      <c r="H3027" s="5" t="n">
        <f aca="false">YEAR(G3027)</f>
        <v>2022</v>
      </c>
      <c r="I3027" s="5" t="n">
        <f aca="false">MONTH(G3027)</f>
        <v>4</v>
      </c>
      <c r="J3027" s="7" t="s">
        <v>11333</v>
      </c>
      <c r="K3027" s="7" t="str">
        <f aca="false">_xlfn.CONCAT(MID(J3027,5,3),MID(J3027,9,3))</f>
        <v>121170</v>
      </c>
      <c r="L3027" s="7" t="s">
        <v>11334</v>
      </c>
      <c r="M3027" s="7" t="s">
        <v>10941</v>
      </c>
      <c r="O3027" s="0" t="s">
        <v>9439</v>
      </c>
      <c r="P3027" s="0" t="e">
        <f aca="false">VLOOKUP(K3027,SQ!C:D,2,FALSE())</f>
        <v>#N/A</v>
      </c>
    </row>
    <row r="3028" customFormat="false" ht="12.8" hidden="true" customHeight="false" outlineLevel="0" collapsed="false">
      <c r="A3028" s="7" t="s">
        <v>11335</v>
      </c>
      <c r="B3028" s="7" t="s">
        <v>9487</v>
      </c>
      <c r="C3028" s="7" t="s">
        <v>176</v>
      </c>
      <c r="D3028" s="8" t="n">
        <v>43826</v>
      </c>
      <c r="E3028" s="5" t="n">
        <f aca="false">YEAR(D3028)</f>
        <v>2019</v>
      </c>
      <c r="F3028" s="5" t="n">
        <f aca="false">MONTH(D3028)</f>
        <v>12</v>
      </c>
      <c r="G3028" s="8" t="n">
        <v>45106</v>
      </c>
      <c r="H3028" s="5" t="n">
        <f aca="false">YEAR(G3028)</f>
        <v>2023</v>
      </c>
      <c r="I3028" s="5" t="n">
        <f aca="false">MONTH(G3028)</f>
        <v>6</v>
      </c>
      <c r="J3028" s="7" t="s">
        <v>11336</v>
      </c>
      <c r="K3028" s="7" t="str">
        <f aca="false">_xlfn.CONCAT(MID(J3028,5,3),MID(J3028,9,3))</f>
        <v>080044</v>
      </c>
      <c r="L3028" s="7" t="s">
        <v>11337</v>
      </c>
      <c r="M3028" s="7"/>
      <c r="O3028" s="0" t="s">
        <v>9439</v>
      </c>
      <c r="P3028" s="0" t="e">
        <f aca="false">VLOOKUP(K3028,SQ!C:D,2,FALSE())</f>
        <v>#N/A</v>
      </c>
    </row>
    <row r="3029" customFormat="false" ht="12.8" hidden="true" customHeight="false" outlineLevel="0" collapsed="false">
      <c r="A3029" s="7" t="s">
        <v>11338</v>
      </c>
      <c r="B3029" s="7" t="s">
        <v>9787</v>
      </c>
      <c r="C3029" s="7" t="s">
        <v>176</v>
      </c>
      <c r="D3029" s="8" t="n">
        <v>43854</v>
      </c>
      <c r="E3029" s="5" t="n">
        <f aca="false">YEAR(D3029)</f>
        <v>2020</v>
      </c>
      <c r="F3029" s="5" t="n">
        <f aca="false">MONTH(D3029)</f>
        <v>1</v>
      </c>
      <c r="G3029" s="8" t="n">
        <v>44791</v>
      </c>
      <c r="H3029" s="5" t="n">
        <f aca="false">YEAR(G3029)</f>
        <v>2022</v>
      </c>
      <c r="I3029" s="5" t="n">
        <f aca="false">MONTH(G3029)</f>
        <v>8</v>
      </c>
      <c r="J3029" s="7" t="s">
        <v>11339</v>
      </c>
      <c r="K3029" s="7" t="str">
        <f aca="false">_xlfn.CONCAT(MID(J3029,5,3),MID(J3029,9,3))</f>
        <v>008044</v>
      </c>
      <c r="L3029" s="7" t="s">
        <v>11340</v>
      </c>
      <c r="M3029" s="7" t="s">
        <v>11168</v>
      </c>
      <c r="O3029" s="0" t="s">
        <v>9439</v>
      </c>
      <c r="P3029" s="0" t="str">
        <f aca="false">VLOOKUP(K3029,SQ!C:D,2,FALSE())</f>
        <v>AIU Setor Central</v>
      </c>
    </row>
    <row r="3030" customFormat="false" ht="12.8" hidden="true" customHeight="false" outlineLevel="0" collapsed="false">
      <c r="A3030" s="7" t="s">
        <v>11341</v>
      </c>
      <c r="B3030" s="7" t="s">
        <v>9696</v>
      </c>
      <c r="C3030" s="7" t="s">
        <v>176</v>
      </c>
      <c r="D3030" s="8" t="n">
        <v>43859</v>
      </c>
      <c r="E3030" s="5" t="n">
        <f aca="false">YEAR(D3030)</f>
        <v>2020</v>
      </c>
      <c r="F3030" s="5" t="n">
        <f aca="false">MONTH(D3030)</f>
        <v>1</v>
      </c>
      <c r="G3030" s="8" t="n">
        <v>45020</v>
      </c>
      <c r="H3030" s="5" t="n">
        <f aca="false">YEAR(G3030)</f>
        <v>2023</v>
      </c>
      <c r="I3030" s="5" t="n">
        <f aca="false">MONTH(G3030)</f>
        <v>4</v>
      </c>
      <c r="J3030" s="7" t="s">
        <v>11342</v>
      </c>
      <c r="K3030" s="7" t="str">
        <f aca="false">_xlfn.CONCAT(MID(J3030,5,3),MID(J3030,9,3))</f>
        <v>057248</v>
      </c>
      <c r="L3030" s="7" t="s">
        <v>11343</v>
      </c>
      <c r="M3030" s="7" t="s">
        <v>11344</v>
      </c>
      <c r="O3030" s="0" t="s">
        <v>9439</v>
      </c>
      <c r="P3030" s="0" t="e">
        <f aca="false">VLOOKUP(K3030,SQ!C:D,2,FALSE())</f>
        <v>#N/A</v>
      </c>
    </row>
    <row r="3031" customFormat="false" ht="12.8" hidden="true" customHeight="false" outlineLevel="0" collapsed="false">
      <c r="A3031" s="7" t="s">
        <v>11345</v>
      </c>
      <c r="B3031" s="7" t="s">
        <v>9500</v>
      </c>
      <c r="C3031" s="7" t="s">
        <v>176</v>
      </c>
      <c r="D3031" s="8" t="n">
        <v>43860</v>
      </c>
      <c r="E3031" s="5" t="n">
        <f aca="false">YEAR(D3031)</f>
        <v>2020</v>
      </c>
      <c r="F3031" s="5" t="n">
        <f aca="false">MONTH(D3031)</f>
        <v>1</v>
      </c>
      <c r="G3031" s="8" t="n">
        <v>44650</v>
      </c>
      <c r="H3031" s="5" t="n">
        <f aca="false">YEAR(G3031)</f>
        <v>2022</v>
      </c>
      <c r="I3031" s="5" t="n">
        <f aca="false">MONTH(G3031)</f>
        <v>3</v>
      </c>
      <c r="J3031" s="7" t="s">
        <v>11346</v>
      </c>
      <c r="K3031" s="7" t="str">
        <f aca="false">_xlfn.CONCAT(MID(J3031,5,3),MID(J3031,9,3))</f>
        <v>081333</v>
      </c>
      <c r="L3031" s="7" t="s">
        <v>11347</v>
      </c>
      <c r="M3031" s="7" t="s">
        <v>10850</v>
      </c>
      <c r="O3031" s="0" t="s">
        <v>9439</v>
      </c>
      <c r="P3031" s="0" t="e">
        <f aca="false">VLOOKUP(K3031,SQ!C:D,2,FALSE())</f>
        <v>#N/A</v>
      </c>
    </row>
    <row r="3032" customFormat="false" ht="12.8" hidden="true" customHeight="false" outlineLevel="0" collapsed="false">
      <c r="A3032" s="7" t="s">
        <v>9702</v>
      </c>
      <c r="B3032" s="7" t="s">
        <v>9487</v>
      </c>
      <c r="C3032" s="7" t="s">
        <v>176</v>
      </c>
      <c r="D3032" s="8" t="n">
        <v>43865</v>
      </c>
      <c r="E3032" s="5" t="n">
        <f aca="false">YEAR(D3032)</f>
        <v>2020</v>
      </c>
      <c r="F3032" s="5" t="n">
        <f aca="false">MONTH(D3032)</f>
        <v>2</v>
      </c>
      <c r="G3032" s="8" t="n">
        <v>44727</v>
      </c>
      <c r="H3032" s="5" t="n">
        <f aca="false">YEAR(G3032)</f>
        <v>2022</v>
      </c>
      <c r="I3032" s="5" t="n">
        <f aca="false">MONTH(G3032)</f>
        <v>6</v>
      </c>
      <c r="J3032" s="7" t="s">
        <v>9703</v>
      </c>
      <c r="K3032" s="7" t="str">
        <f aca="false">_xlfn.CONCAT(MID(J3032,5,3),MID(J3032,9,3))</f>
        <v>169203</v>
      </c>
      <c r="L3032" s="7" t="s">
        <v>9704</v>
      </c>
      <c r="M3032" s="7" t="s">
        <v>10871</v>
      </c>
      <c r="O3032" s="0" t="s">
        <v>9439</v>
      </c>
      <c r="P3032" s="0" t="e">
        <f aca="false">VLOOKUP(K3032,SQ!C:D,2,FALSE())</f>
        <v>#N/A</v>
      </c>
    </row>
    <row r="3033" customFormat="false" ht="12.8" hidden="true" customHeight="false" outlineLevel="0" collapsed="false">
      <c r="A3033" s="7" t="s">
        <v>11348</v>
      </c>
      <c r="B3033" s="7" t="s">
        <v>9487</v>
      </c>
      <c r="C3033" s="7" t="s">
        <v>176</v>
      </c>
      <c r="D3033" s="8" t="n">
        <v>43875</v>
      </c>
      <c r="E3033" s="5" t="n">
        <f aca="false">YEAR(D3033)</f>
        <v>2020</v>
      </c>
      <c r="F3033" s="5" t="n">
        <f aca="false">MONTH(D3033)</f>
        <v>2</v>
      </c>
      <c r="G3033" s="8" t="n">
        <v>45068</v>
      </c>
      <c r="H3033" s="5" t="n">
        <f aca="false">YEAR(G3033)</f>
        <v>2023</v>
      </c>
      <c r="I3033" s="5" t="n">
        <f aca="false">MONTH(G3033)</f>
        <v>5</v>
      </c>
      <c r="J3033" s="7" t="s">
        <v>11349</v>
      </c>
      <c r="K3033" s="7" t="str">
        <f aca="false">_xlfn.CONCAT(MID(J3033,5,3),MID(J3033,9,3))</f>
        <v>086430</v>
      </c>
      <c r="L3033" s="7" t="s">
        <v>11350</v>
      </c>
      <c r="M3033" s="7" t="s">
        <v>11351</v>
      </c>
      <c r="O3033" s="0" t="s">
        <v>9439</v>
      </c>
      <c r="P3033" s="0" t="e">
        <f aca="false">VLOOKUP(K3033,SQ!C:D,2,FALSE())</f>
        <v>#N/A</v>
      </c>
    </row>
    <row r="3034" customFormat="false" ht="12.8" hidden="true" customHeight="false" outlineLevel="0" collapsed="false">
      <c r="A3034" s="7" t="s">
        <v>11352</v>
      </c>
      <c r="B3034" s="7" t="s">
        <v>9500</v>
      </c>
      <c r="C3034" s="7" t="s">
        <v>176</v>
      </c>
      <c r="D3034" s="8" t="n">
        <v>43879</v>
      </c>
      <c r="E3034" s="5" t="n">
        <f aca="false">YEAR(D3034)</f>
        <v>2020</v>
      </c>
      <c r="F3034" s="5" t="n">
        <f aca="false">MONTH(D3034)</f>
        <v>2</v>
      </c>
      <c r="G3034" s="8" t="n">
        <v>44649</v>
      </c>
      <c r="H3034" s="5" t="n">
        <f aca="false">YEAR(G3034)</f>
        <v>2022</v>
      </c>
      <c r="I3034" s="5" t="n">
        <f aca="false">MONTH(G3034)</f>
        <v>3</v>
      </c>
      <c r="J3034" s="7" t="s">
        <v>11353</v>
      </c>
      <c r="K3034" s="7" t="str">
        <f aca="false">_xlfn.CONCAT(MID(J3034,5,3),MID(J3034,9,3))</f>
        <v>020080</v>
      </c>
      <c r="L3034" s="7" t="s">
        <v>11354</v>
      </c>
      <c r="M3034" s="7"/>
      <c r="O3034" s="0" t="s">
        <v>9439</v>
      </c>
      <c r="P3034" s="0" t="str">
        <f aca="false">VLOOKUP(K3034,SQ!C:D,2,FALSE())</f>
        <v>AIU Setor Central</v>
      </c>
    </row>
    <row r="3035" customFormat="false" ht="12.8" hidden="true" customHeight="false" outlineLevel="0" collapsed="false">
      <c r="A3035" s="7" t="s">
        <v>11352</v>
      </c>
      <c r="B3035" s="7" t="s">
        <v>9472</v>
      </c>
      <c r="C3035" s="7" t="s">
        <v>176</v>
      </c>
      <c r="D3035" s="8" t="n">
        <v>43879</v>
      </c>
      <c r="E3035" s="5" t="n">
        <f aca="false">YEAR(D3035)</f>
        <v>2020</v>
      </c>
      <c r="F3035" s="5" t="n">
        <f aca="false">MONTH(D3035)</f>
        <v>2</v>
      </c>
      <c r="G3035" s="8" t="n">
        <v>44649</v>
      </c>
      <c r="H3035" s="5" t="n">
        <f aca="false">YEAR(G3035)</f>
        <v>2022</v>
      </c>
      <c r="I3035" s="5" t="n">
        <f aca="false">MONTH(G3035)</f>
        <v>3</v>
      </c>
      <c r="J3035" s="7" t="s">
        <v>11353</v>
      </c>
      <c r="K3035" s="7" t="str">
        <f aca="false">_xlfn.CONCAT(MID(J3035,5,3),MID(J3035,9,3))</f>
        <v>020080</v>
      </c>
      <c r="L3035" s="7" t="s">
        <v>11354</v>
      </c>
      <c r="M3035" s="7"/>
      <c r="O3035" s="0" t="s">
        <v>9439</v>
      </c>
      <c r="P3035" s="0" t="str">
        <f aca="false">VLOOKUP(K3035,SQ!C:D,2,FALSE())</f>
        <v>AIU Setor Central</v>
      </c>
    </row>
    <row r="3036" customFormat="false" ht="12.8" hidden="true" customHeight="false" outlineLevel="0" collapsed="false">
      <c r="A3036" s="7" t="s">
        <v>11355</v>
      </c>
      <c r="B3036" s="7" t="s">
        <v>9487</v>
      </c>
      <c r="C3036" s="7" t="s">
        <v>176</v>
      </c>
      <c r="D3036" s="8" t="n">
        <v>43882</v>
      </c>
      <c r="E3036" s="5" t="n">
        <f aca="false">YEAR(D3036)</f>
        <v>2020</v>
      </c>
      <c r="F3036" s="5" t="n">
        <f aca="false">MONTH(D3036)</f>
        <v>2</v>
      </c>
      <c r="G3036" s="8" t="n">
        <v>45008</v>
      </c>
      <c r="H3036" s="5" t="n">
        <f aca="false">YEAR(G3036)</f>
        <v>2023</v>
      </c>
      <c r="I3036" s="5" t="n">
        <f aca="false">MONTH(G3036)</f>
        <v>3</v>
      </c>
      <c r="J3036" s="7" t="s">
        <v>11356</v>
      </c>
      <c r="K3036" s="7" t="str">
        <f aca="false">_xlfn.CONCAT(MID(J3036,5,3),MID(J3036,9,3))</f>
        <v>197024</v>
      </c>
      <c r="L3036" s="7" t="s">
        <v>11357</v>
      </c>
      <c r="M3036" s="7" t="s">
        <v>11027</v>
      </c>
      <c r="O3036" s="0" t="s">
        <v>9439</v>
      </c>
      <c r="P3036" s="0" t="e">
        <f aca="false">VLOOKUP(K3036,SQ!C:D,2,FALSE())</f>
        <v>#N/A</v>
      </c>
    </row>
    <row r="3037" customFormat="false" ht="12.8" hidden="true" customHeight="false" outlineLevel="0" collapsed="false">
      <c r="A3037" s="7" t="s">
        <v>11358</v>
      </c>
      <c r="B3037" s="7" t="s">
        <v>9487</v>
      </c>
      <c r="C3037" s="7" t="s">
        <v>176</v>
      </c>
      <c r="D3037" s="8" t="n">
        <v>43894</v>
      </c>
      <c r="E3037" s="5" t="n">
        <f aca="false">YEAR(D3037)</f>
        <v>2020</v>
      </c>
      <c r="F3037" s="5" t="n">
        <f aca="false">MONTH(D3037)</f>
        <v>3</v>
      </c>
      <c r="G3037" s="8" t="n">
        <v>44796</v>
      </c>
      <c r="H3037" s="5" t="n">
        <f aca="false">YEAR(G3037)</f>
        <v>2022</v>
      </c>
      <c r="I3037" s="5" t="n">
        <f aca="false">MONTH(G3037)</f>
        <v>8</v>
      </c>
      <c r="J3037" s="7" t="s">
        <v>11359</v>
      </c>
      <c r="K3037" s="7" t="str">
        <f aca="false">_xlfn.CONCAT(MID(J3037,5,3),MID(J3037,9,3))</f>
        <v>027022</v>
      </c>
      <c r="L3037" s="7" t="s">
        <v>11360</v>
      </c>
      <c r="M3037" s="7"/>
      <c r="O3037" s="0" t="s">
        <v>9439</v>
      </c>
      <c r="P3037" s="0" t="str">
        <f aca="false">VLOOKUP(K3037,SQ!C:D,2,FALSE())</f>
        <v>AIU Setor Central</v>
      </c>
    </row>
    <row r="3038" customFormat="false" ht="12.8" hidden="true" customHeight="false" outlineLevel="0" collapsed="false">
      <c r="A3038" s="7" t="s">
        <v>9715</v>
      </c>
      <c r="B3038" s="7" t="s">
        <v>9436</v>
      </c>
      <c r="C3038" s="7" t="s">
        <v>176</v>
      </c>
      <c r="D3038" s="8" t="n">
        <v>43900</v>
      </c>
      <c r="E3038" s="5" t="n">
        <f aca="false">YEAR(D3038)</f>
        <v>2020</v>
      </c>
      <c r="F3038" s="5" t="n">
        <f aca="false">MONTH(D3038)</f>
        <v>3</v>
      </c>
      <c r="G3038" s="8" t="n">
        <v>44713</v>
      </c>
      <c r="H3038" s="5" t="n">
        <f aca="false">YEAR(G3038)</f>
        <v>2022</v>
      </c>
      <c r="I3038" s="5" t="n">
        <f aca="false">MONTH(G3038)</f>
        <v>6</v>
      </c>
      <c r="J3038" s="7" t="s">
        <v>9716</v>
      </c>
      <c r="K3038" s="7" t="str">
        <f aca="false">_xlfn.CONCAT(MID(J3038,5,3),MID(J3038,9,3))</f>
        <v>016080</v>
      </c>
      <c r="L3038" s="7" t="s">
        <v>9717</v>
      </c>
      <c r="M3038" s="7" t="s">
        <v>11361</v>
      </c>
      <c r="O3038" s="0" t="s">
        <v>9439</v>
      </c>
      <c r="P3038" s="0" t="e">
        <f aca="false">VLOOKUP(K3038,SQ!C:D,2,FALSE())</f>
        <v>#N/A</v>
      </c>
    </row>
    <row r="3039" customFormat="false" ht="12.8" hidden="true" customHeight="false" outlineLevel="0" collapsed="false">
      <c r="A3039" s="7" t="s">
        <v>11362</v>
      </c>
      <c r="B3039" s="7" t="s">
        <v>9500</v>
      </c>
      <c r="C3039" s="7" t="s">
        <v>176</v>
      </c>
      <c r="D3039" s="8" t="n">
        <v>43916</v>
      </c>
      <c r="E3039" s="5" t="n">
        <f aca="false">YEAR(D3039)</f>
        <v>2020</v>
      </c>
      <c r="F3039" s="5" t="n">
        <f aca="false">MONTH(D3039)</f>
        <v>3</v>
      </c>
      <c r="G3039" s="8" t="n">
        <v>44712</v>
      </c>
      <c r="H3039" s="5" t="n">
        <f aca="false">YEAR(G3039)</f>
        <v>2022</v>
      </c>
      <c r="I3039" s="5" t="n">
        <f aca="false">MONTH(G3039)</f>
        <v>5</v>
      </c>
      <c r="J3039" s="7" t="s">
        <v>11363</v>
      </c>
      <c r="K3039" s="7" t="str">
        <f aca="false">_xlfn.CONCAT(MID(J3039,5,3),MID(J3039,9,3))</f>
        <v>038021</v>
      </c>
      <c r="L3039" s="7" t="s">
        <v>11364</v>
      </c>
      <c r="M3039" s="7" t="s">
        <v>10850</v>
      </c>
      <c r="O3039" s="0" t="s">
        <v>9439</v>
      </c>
      <c r="P3039" s="0" t="str">
        <f aca="false">VLOOKUP(K3039,SQ!C:D,2,FALSE())</f>
        <v>AIU Setor Central</v>
      </c>
    </row>
    <row r="3040" customFormat="false" ht="12.8" hidden="true" customHeight="false" outlineLevel="0" collapsed="false">
      <c r="A3040" s="7" t="s">
        <v>11362</v>
      </c>
      <c r="B3040" s="7" t="s">
        <v>9500</v>
      </c>
      <c r="C3040" s="7" t="s">
        <v>176</v>
      </c>
      <c r="D3040" s="8" t="n">
        <v>43916</v>
      </c>
      <c r="E3040" s="5" t="n">
        <f aca="false">YEAR(D3040)</f>
        <v>2020</v>
      </c>
      <c r="F3040" s="5" t="n">
        <f aca="false">MONTH(D3040)</f>
        <v>3</v>
      </c>
      <c r="G3040" s="8" t="n">
        <v>44712</v>
      </c>
      <c r="H3040" s="5" t="n">
        <f aca="false">YEAR(G3040)</f>
        <v>2022</v>
      </c>
      <c r="I3040" s="5" t="n">
        <f aca="false">MONTH(G3040)</f>
        <v>5</v>
      </c>
      <c r="J3040" s="7" t="s">
        <v>11363</v>
      </c>
      <c r="K3040" s="7" t="str">
        <f aca="false">_xlfn.CONCAT(MID(J3040,5,3),MID(J3040,9,3))</f>
        <v>038021</v>
      </c>
      <c r="L3040" s="7" t="s">
        <v>11364</v>
      </c>
      <c r="M3040" s="7" t="s">
        <v>11365</v>
      </c>
      <c r="O3040" s="0" t="s">
        <v>9439</v>
      </c>
      <c r="P3040" s="0" t="str">
        <f aca="false">VLOOKUP(K3040,SQ!C:D,2,FALSE())</f>
        <v>AIU Setor Central</v>
      </c>
    </row>
    <row r="3041" customFormat="false" ht="12.8" hidden="true" customHeight="false" outlineLevel="0" collapsed="false">
      <c r="A3041" s="7" t="s">
        <v>11366</v>
      </c>
      <c r="B3041" s="7" t="s">
        <v>9500</v>
      </c>
      <c r="C3041" s="7" t="s">
        <v>176</v>
      </c>
      <c r="D3041" s="8" t="n">
        <v>43934</v>
      </c>
      <c r="E3041" s="5" t="n">
        <f aca="false">YEAR(D3041)</f>
        <v>2020</v>
      </c>
      <c r="F3041" s="5" t="n">
        <f aca="false">MONTH(D3041)</f>
        <v>4</v>
      </c>
      <c r="G3041" s="8" t="n">
        <v>44580</v>
      </c>
      <c r="H3041" s="5" t="n">
        <f aca="false">YEAR(G3041)</f>
        <v>2022</v>
      </c>
      <c r="I3041" s="5" t="n">
        <f aca="false">MONTH(G3041)</f>
        <v>1</v>
      </c>
      <c r="J3041" s="7" t="s">
        <v>11367</v>
      </c>
      <c r="K3041" s="7" t="str">
        <f aca="false">_xlfn.CONCAT(MID(J3041,5,3),MID(J3041,9,3))</f>
        <v>086231</v>
      </c>
      <c r="L3041" s="7" t="s">
        <v>11368</v>
      </c>
      <c r="M3041" s="7" t="s">
        <v>10850</v>
      </c>
      <c r="O3041" s="0" t="s">
        <v>9439</v>
      </c>
      <c r="P3041" s="0" t="e">
        <f aca="false">VLOOKUP(K3041,SQ!C:D,2,FALSE())</f>
        <v>#N/A</v>
      </c>
    </row>
    <row r="3042" customFormat="false" ht="12.8" hidden="true" customHeight="false" outlineLevel="0" collapsed="false">
      <c r="A3042" s="7" t="s">
        <v>11369</v>
      </c>
      <c r="B3042" s="7" t="s">
        <v>9487</v>
      </c>
      <c r="C3042" s="7" t="s">
        <v>176</v>
      </c>
      <c r="D3042" s="8" t="n">
        <v>43938</v>
      </c>
      <c r="E3042" s="5" t="n">
        <f aca="false">YEAR(D3042)</f>
        <v>2020</v>
      </c>
      <c r="F3042" s="5" t="n">
        <f aca="false">MONTH(D3042)</f>
        <v>4</v>
      </c>
      <c r="G3042" s="8" t="n">
        <v>44596</v>
      </c>
      <c r="H3042" s="5" t="n">
        <f aca="false">YEAR(G3042)</f>
        <v>2022</v>
      </c>
      <c r="I3042" s="5" t="n">
        <f aca="false">MONTH(G3042)</f>
        <v>2</v>
      </c>
      <c r="J3042" s="7" t="s">
        <v>11370</v>
      </c>
      <c r="K3042" s="7" t="str">
        <f aca="false">_xlfn.CONCAT(MID(J3042,5,3),MID(J3042,9,3))</f>
        <v>019057</v>
      </c>
      <c r="L3042" s="7" t="s">
        <v>11371</v>
      </c>
      <c r="M3042" s="7" t="s">
        <v>11372</v>
      </c>
      <c r="O3042" s="0" t="s">
        <v>9439</v>
      </c>
      <c r="P3042" s="0" t="str">
        <f aca="false">VLOOKUP(K3042,SQ!C:D,2,FALSE())</f>
        <v>AIU Setor Central</v>
      </c>
    </row>
    <row r="3043" customFormat="false" ht="12.8" hidden="true" customHeight="false" outlineLevel="0" collapsed="false">
      <c r="A3043" s="7" t="s">
        <v>11373</v>
      </c>
      <c r="B3043" s="7" t="s">
        <v>9436</v>
      </c>
      <c r="C3043" s="7" t="s">
        <v>176</v>
      </c>
      <c r="D3043" s="8" t="n">
        <v>43938</v>
      </c>
      <c r="E3043" s="5" t="n">
        <f aca="false">YEAR(D3043)</f>
        <v>2020</v>
      </c>
      <c r="F3043" s="5" t="n">
        <f aca="false">MONTH(D3043)</f>
        <v>4</v>
      </c>
      <c r="G3043" s="8" t="n">
        <v>44959</v>
      </c>
      <c r="H3043" s="5" t="n">
        <f aca="false">YEAR(G3043)</f>
        <v>2023</v>
      </c>
      <c r="I3043" s="5" t="n">
        <f aca="false">MONTH(G3043)</f>
        <v>2</v>
      </c>
      <c r="J3043" s="7" t="s">
        <v>11374</v>
      </c>
      <c r="K3043" s="7" t="str">
        <f aca="false">_xlfn.CONCAT(MID(J3043,5,3),MID(J3043,9,3))</f>
        <v>093126</v>
      </c>
      <c r="L3043" s="7" t="s">
        <v>11375</v>
      </c>
      <c r="M3043" s="7" t="s">
        <v>11376</v>
      </c>
      <c r="O3043" s="0" t="s">
        <v>9439</v>
      </c>
      <c r="P3043" s="0" t="e">
        <f aca="false">VLOOKUP(K3043,SQ!C:D,2,FALSE())</f>
        <v>#N/A</v>
      </c>
    </row>
    <row r="3044" customFormat="false" ht="12.8" hidden="true" customHeight="false" outlineLevel="0" collapsed="false">
      <c r="A3044" s="7" t="s">
        <v>11373</v>
      </c>
      <c r="B3044" s="7" t="s">
        <v>9611</v>
      </c>
      <c r="C3044" s="7" t="s">
        <v>176</v>
      </c>
      <c r="D3044" s="8" t="n">
        <v>43938</v>
      </c>
      <c r="E3044" s="5" t="n">
        <f aca="false">YEAR(D3044)</f>
        <v>2020</v>
      </c>
      <c r="F3044" s="5" t="n">
        <f aca="false">MONTH(D3044)</f>
        <v>4</v>
      </c>
      <c r="G3044" s="8" t="n">
        <v>44873</v>
      </c>
      <c r="H3044" s="5" t="n">
        <f aca="false">YEAR(G3044)</f>
        <v>2022</v>
      </c>
      <c r="I3044" s="5" t="n">
        <f aca="false">MONTH(G3044)</f>
        <v>11</v>
      </c>
      <c r="J3044" s="7" t="s">
        <v>11374</v>
      </c>
      <c r="K3044" s="7" t="str">
        <f aca="false">_xlfn.CONCAT(MID(J3044,5,3),MID(J3044,9,3))</f>
        <v>093126</v>
      </c>
      <c r="L3044" s="7" t="s">
        <v>11375</v>
      </c>
      <c r="M3044" s="7" t="s">
        <v>11376</v>
      </c>
      <c r="O3044" s="0" t="s">
        <v>9439</v>
      </c>
      <c r="P3044" s="0" t="e">
        <f aca="false">VLOOKUP(K3044,SQ!C:D,2,FALSE())</f>
        <v>#N/A</v>
      </c>
    </row>
    <row r="3045" customFormat="false" ht="12.8" hidden="true" customHeight="false" outlineLevel="0" collapsed="false">
      <c r="A3045" s="7" t="s">
        <v>11377</v>
      </c>
      <c r="B3045" s="7" t="s">
        <v>9487</v>
      </c>
      <c r="C3045" s="7" t="s">
        <v>176</v>
      </c>
      <c r="D3045" s="8" t="n">
        <v>43943</v>
      </c>
      <c r="E3045" s="5" t="n">
        <f aca="false">YEAR(D3045)</f>
        <v>2020</v>
      </c>
      <c r="F3045" s="5" t="n">
        <f aca="false">MONTH(D3045)</f>
        <v>4</v>
      </c>
      <c r="G3045" s="8" t="n">
        <v>44690</v>
      </c>
      <c r="H3045" s="5" t="n">
        <f aca="false">YEAR(G3045)</f>
        <v>2022</v>
      </c>
      <c r="I3045" s="5" t="n">
        <f aca="false">MONTH(G3045)</f>
        <v>5</v>
      </c>
      <c r="J3045" s="7" t="s">
        <v>11378</v>
      </c>
      <c r="K3045" s="7" t="str">
        <f aca="false">_xlfn.CONCAT(MID(J3045,5,3),MID(J3045,9,3))</f>
        <v>168008</v>
      </c>
      <c r="L3045" s="7" t="s">
        <v>11379</v>
      </c>
      <c r="M3045" s="7" t="s">
        <v>10850</v>
      </c>
      <c r="O3045" s="0" t="s">
        <v>9439</v>
      </c>
      <c r="P3045" s="0" t="e">
        <f aca="false">VLOOKUP(K3045,SQ!C:D,2,FALSE())</f>
        <v>#N/A</v>
      </c>
    </row>
    <row r="3046" customFormat="false" ht="12.8" hidden="true" customHeight="false" outlineLevel="0" collapsed="false">
      <c r="A3046" s="7" t="s">
        <v>11380</v>
      </c>
      <c r="B3046" s="7" t="s">
        <v>9487</v>
      </c>
      <c r="C3046" s="7" t="s">
        <v>176</v>
      </c>
      <c r="D3046" s="8" t="n">
        <v>43950</v>
      </c>
      <c r="E3046" s="5" t="n">
        <f aca="false">YEAR(D3046)</f>
        <v>2020</v>
      </c>
      <c r="F3046" s="5" t="n">
        <f aca="false">MONTH(D3046)</f>
        <v>4</v>
      </c>
      <c r="G3046" s="8" t="n">
        <v>44952</v>
      </c>
      <c r="H3046" s="5" t="n">
        <f aca="false">YEAR(G3046)</f>
        <v>2023</v>
      </c>
      <c r="I3046" s="5" t="n">
        <f aca="false">MONTH(G3046)</f>
        <v>1</v>
      </c>
      <c r="J3046" s="7" t="s">
        <v>11381</v>
      </c>
      <c r="K3046" s="7" t="str">
        <f aca="false">_xlfn.CONCAT(MID(J3046,5,3),MID(J3046,9,3))</f>
        <v>085591</v>
      </c>
      <c r="L3046" s="7" t="s">
        <v>11382</v>
      </c>
      <c r="M3046" s="7"/>
      <c r="O3046" s="0" t="s">
        <v>9439</v>
      </c>
      <c r="P3046" s="0" t="e">
        <f aca="false">VLOOKUP(K3046,SQ!C:D,2,FALSE())</f>
        <v>#N/A</v>
      </c>
    </row>
    <row r="3047" customFormat="false" ht="12.8" hidden="true" customHeight="false" outlineLevel="0" collapsed="false">
      <c r="A3047" s="7" t="s">
        <v>11383</v>
      </c>
      <c r="B3047" s="7" t="s">
        <v>9487</v>
      </c>
      <c r="C3047" s="7" t="s">
        <v>176</v>
      </c>
      <c r="D3047" s="8" t="n">
        <v>43957</v>
      </c>
      <c r="E3047" s="5" t="n">
        <f aca="false">YEAR(D3047)</f>
        <v>2020</v>
      </c>
      <c r="F3047" s="5" t="n">
        <f aca="false">MONTH(D3047)</f>
        <v>5</v>
      </c>
      <c r="G3047" s="8" t="n">
        <v>45069</v>
      </c>
      <c r="H3047" s="5" t="n">
        <f aca="false">YEAR(G3047)</f>
        <v>2023</v>
      </c>
      <c r="I3047" s="5" t="n">
        <f aca="false">MONTH(G3047)</f>
        <v>5</v>
      </c>
      <c r="J3047" s="7" t="s">
        <v>11384</v>
      </c>
      <c r="K3047" s="7" t="str">
        <f aca="false">_xlfn.CONCAT(MID(J3047,5,3),MID(J3047,9,3))</f>
        <v>065053</v>
      </c>
      <c r="L3047" s="7" t="s">
        <v>11385</v>
      </c>
      <c r="M3047" s="7" t="s">
        <v>11230</v>
      </c>
      <c r="O3047" s="0" t="s">
        <v>9439</v>
      </c>
      <c r="P3047" s="0" t="e">
        <f aca="false">VLOOKUP(K3047,SQ!C:D,2,FALSE())</f>
        <v>#N/A</v>
      </c>
    </row>
    <row r="3048" customFormat="false" ht="12.8" hidden="true" customHeight="false" outlineLevel="0" collapsed="false">
      <c r="A3048" s="7" t="s">
        <v>11386</v>
      </c>
      <c r="B3048" s="7" t="s">
        <v>9436</v>
      </c>
      <c r="C3048" s="7" t="s">
        <v>176</v>
      </c>
      <c r="D3048" s="8" t="n">
        <v>43963</v>
      </c>
      <c r="E3048" s="5" t="n">
        <f aca="false">YEAR(D3048)</f>
        <v>2020</v>
      </c>
      <c r="F3048" s="5" t="n">
        <f aca="false">MONTH(D3048)</f>
        <v>5</v>
      </c>
      <c r="G3048" s="8" t="n">
        <v>44987</v>
      </c>
      <c r="H3048" s="5" t="n">
        <f aca="false">YEAR(G3048)</f>
        <v>2023</v>
      </c>
      <c r="I3048" s="5" t="n">
        <f aca="false">MONTH(G3048)</f>
        <v>3</v>
      </c>
      <c r="J3048" s="7" t="s">
        <v>11387</v>
      </c>
      <c r="K3048" s="7" t="str">
        <f aca="false">_xlfn.CONCAT(MID(J3048,5,3),MID(J3048,9,3))</f>
        <v>098071</v>
      </c>
      <c r="L3048" s="7" t="s">
        <v>11388</v>
      </c>
      <c r="M3048" s="7" t="s">
        <v>10857</v>
      </c>
      <c r="O3048" s="0" t="s">
        <v>9439</v>
      </c>
      <c r="P3048" s="0" t="e">
        <f aca="false">VLOOKUP(K3048,SQ!C:D,2,FALSE())</f>
        <v>#N/A</v>
      </c>
    </row>
    <row r="3049" customFormat="false" ht="12.8" hidden="true" customHeight="false" outlineLevel="0" collapsed="false">
      <c r="A3049" s="7" t="s">
        <v>11389</v>
      </c>
      <c r="B3049" s="7" t="s">
        <v>9487</v>
      </c>
      <c r="C3049" s="7" t="s">
        <v>176</v>
      </c>
      <c r="D3049" s="8" t="n">
        <v>43965</v>
      </c>
      <c r="E3049" s="5" t="n">
        <f aca="false">YEAR(D3049)</f>
        <v>2020</v>
      </c>
      <c r="F3049" s="5" t="n">
        <f aca="false">MONTH(D3049)</f>
        <v>5</v>
      </c>
      <c r="G3049" s="8" t="n">
        <v>44706</v>
      </c>
      <c r="H3049" s="5" t="n">
        <f aca="false">YEAR(G3049)</f>
        <v>2022</v>
      </c>
      <c r="I3049" s="5" t="n">
        <f aca="false">MONTH(G3049)</f>
        <v>5</v>
      </c>
      <c r="J3049" s="7" t="s">
        <v>11390</v>
      </c>
      <c r="K3049" s="7" t="str">
        <f aca="false">_xlfn.CONCAT(MID(J3049,5,3),MID(J3049,9,3))</f>
        <v>109200</v>
      </c>
      <c r="L3049" s="7" t="s">
        <v>11391</v>
      </c>
      <c r="M3049" s="7" t="s">
        <v>11137</v>
      </c>
      <c r="O3049" s="0" t="s">
        <v>9439</v>
      </c>
      <c r="P3049" s="0" t="e">
        <f aca="false">VLOOKUP(K3049,SQ!C:D,2,FALSE())</f>
        <v>#N/A</v>
      </c>
    </row>
    <row r="3050" customFormat="false" ht="12.8" hidden="true" customHeight="false" outlineLevel="0" collapsed="false">
      <c r="A3050" s="7" t="s">
        <v>11392</v>
      </c>
      <c r="B3050" s="7" t="s">
        <v>9436</v>
      </c>
      <c r="C3050" s="7" t="s">
        <v>176</v>
      </c>
      <c r="D3050" s="8" t="n">
        <v>43983</v>
      </c>
      <c r="E3050" s="5" t="n">
        <f aca="false">YEAR(D3050)</f>
        <v>2020</v>
      </c>
      <c r="F3050" s="5" t="n">
        <f aca="false">MONTH(D3050)</f>
        <v>6</v>
      </c>
      <c r="G3050" s="8" t="n">
        <v>44574</v>
      </c>
      <c r="H3050" s="5" t="n">
        <f aca="false">YEAR(G3050)</f>
        <v>2022</v>
      </c>
      <c r="I3050" s="5" t="n">
        <f aca="false">MONTH(G3050)</f>
        <v>1</v>
      </c>
      <c r="J3050" s="7" t="s">
        <v>11393</v>
      </c>
      <c r="K3050" s="7" t="str">
        <f aca="false">_xlfn.CONCAT(MID(J3050,5,3),MID(J3050,9,3))</f>
        <v>074344</v>
      </c>
      <c r="L3050" s="7" t="s">
        <v>11394</v>
      </c>
      <c r="M3050" s="7" t="s">
        <v>10850</v>
      </c>
      <c r="O3050" s="0" t="s">
        <v>9439</v>
      </c>
      <c r="P3050" s="0" t="e">
        <f aca="false">VLOOKUP(K3050,SQ!C:D,2,FALSE())</f>
        <v>#N/A</v>
      </c>
    </row>
    <row r="3051" customFormat="false" ht="12.8" hidden="true" customHeight="false" outlineLevel="0" collapsed="false">
      <c r="A3051" s="7" t="s">
        <v>9727</v>
      </c>
      <c r="B3051" s="7" t="s">
        <v>9487</v>
      </c>
      <c r="C3051" s="7" t="s">
        <v>176</v>
      </c>
      <c r="D3051" s="8" t="n">
        <v>44005</v>
      </c>
      <c r="E3051" s="5" t="n">
        <f aca="false">YEAR(D3051)</f>
        <v>2020</v>
      </c>
      <c r="F3051" s="5" t="n">
        <f aca="false">MONTH(D3051)</f>
        <v>6</v>
      </c>
      <c r="G3051" s="8" t="n">
        <v>44987</v>
      </c>
      <c r="H3051" s="5" t="n">
        <f aca="false">YEAR(G3051)</f>
        <v>2023</v>
      </c>
      <c r="I3051" s="5" t="n">
        <f aca="false">MONTH(G3051)</f>
        <v>3</v>
      </c>
      <c r="J3051" s="7" t="s">
        <v>9728</v>
      </c>
      <c r="K3051" s="7" t="str">
        <f aca="false">_xlfn.CONCAT(MID(J3051,5,3),MID(J3051,9,3))</f>
        <v>042013</v>
      </c>
      <c r="L3051" s="7" t="s">
        <v>9729</v>
      </c>
      <c r="M3051" s="7"/>
      <c r="O3051" s="0" t="s">
        <v>9439</v>
      </c>
      <c r="P3051" s="0" t="e">
        <f aca="false">VLOOKUP(K3051,SQ!C:D,2,FALSE())</f>
        <v>#N/A</v>
      </c>
    </row>
    <row r="3052" customFormat="false" ht="12.8" hidden="true" customHeight="false" outlineLevel="0" collapsed="false">
      <c r="A3052" s="7" t="s">
        <v>9733</v>
      </c>
      <c r="B3052" s="7" t="s">
        <v>9487</v>
      </c>
      <c r="C3052" s="7" t="s">
        <v>176</v>
      </c>
      <c r="D3052" s="8" t="n">
        <v>44027</v>
      </c>
      <c r="E3052" s="5" t="n">
        <f aca="false">YEAR(D3052)</f>
        <v>2020</v>
      </c>
      <c r="F3052" s="5" t="n">
        <f aca="false">MONTH(D3052)</f>
        <v>7</v>
      </c>
      <c r="G3052" s="8" t="n">
        <v>44860</v>
      </c>
      <c r="H3052" s="5" t="n">
        <f aca="false">YEAR(G3052)</f>
        <v>2022</v>
      </c>
      <c r="I3052" s="5" t="n">
        <f aca="false">MONTH(G3052)</f>
        <v>10</v>
      </c>
      <c r="J3052" s="7" t="s">
        <v>9734</v>
      </c>
      <c r="K3052" s="7" t="str">
        <f aca="false">_xlfn.CONCAT(MID(J3052,5,3),MID(J3052,9,3))</f>
        <v>017114</v>
      </c>
      <c r="L3052" s="7" t="s">
        <v>9735</v>
      </c>
      <c r="M3052" s="7" t="s">
        <v>11226</v>
      </c>
      <c r="O3052" s="0" t="s">
        <v>9439</v>
      </c>
      <c r="P3052" s="0" t="str">
        <f aca="false">VLOOKUP(K3052,SQ!C:D,2,FALSE())</f>
        <v>AIU Setor Central</v>
      </c>
    </row>
    <row r="3053" customFormat="false" ht="12.8" hidden="true" customHeight="false" outlineLevel="0" collapsed="false">
      <c r="A3053" s="7" t="s">
        <v>11395</v>
      </c>
      <c r="B3053" s="7" t="s">
        <v>9487</v>
      </c>
      <c r="C3053" s="7" t="s">
        <v>176</v>
      </c>
      <c r="D3053" s="8" t="n">
        <v>44036</v>
      </c>
      <c r="E3053" s="5" t="n">
        <f aca="false">YEAR(D3053)</f>
        <v>2020</v>
      </c>
      <c r="F3053" s="5" t="n">
        <f aca="false">MONTH(D3053)</f>
        <v>7</v>
      </c>
      <c r="G3053" s="8" t="n">
        <v>44775</v>
      </c>
      <c r="H3053" s="5" t="n">
        <f aca="false">YEAR(G3053)</f>
        <v>2022</v>
      </c>
      <c r="I3053" s="5" t="n">
        <f aca="false">MONTH(G3053)</f>
        <v>8</v>
      </c>
      <c r="J3053" s="7" t="s">
        <v>11396</v>
      </c>
      <c r="K3053" s="7" t="str">
        <f aca="false">_xlfn.CONCAT(MID(J3053,5,3),MID(J3053,9,3))</f>
        <v>012103</v>
      </c>
      <c r="L3053" s="7" t="s">
        <v>11397</v>
      </c>
      <c r="M3053" s="7" t="s">
        <v>10850</v>
      </c>
      <c r="O3053" s="0" t="s">
        <v>9439</v>
      </c>
      <c r="P3053" s="0" t="e">
        <f aca="false">VLOOKUP(K3053,SQ!C:D,2,FALSE())</f>
        <v>#N/A</v>
      </c>
    </row>
    <row r="3054" customFormat="false" ht="12.8" hidden="true" customHeight="false" outlineLevel="0" collapsed="false">
      <c r="A3054" s="7" t="s">
        <v>11398</v>
      </c>
      <c r="B3054" s="7" t="s">
        <v>9487</v>
      </c>
      <c r="C3054" s="7" t="s">
        <v>176</v>
      </c>
      <c r="D3054" s="8" t="n">
        <v>44040</v>
      </c>
      <c r="E3054" s="5" t="n">
        <f aca="false">YEAR(D3054)</f>
        <v>2020</v>
      </c>
      <c r="F3054" s="5" t="n">
        <f aca="false">MONTH(D3054)</f>
        <v>7</v>
      </c>
      <c r="G3054" s="8" t="n">
        <v>44699</v>
      </c>
      <c r="H3054" s="5" t="n">
        <f aca="false">YEAR(G3054)</f>
        <v>2022</v>
      </c>
      <c r="I3054" s="5" t="n">
        <f aca="false">MONTH(G3054)</f>
        <v>5</v>
      </c>
      <c r="J3054" s="7" t="s">
        <v>11399</v>
      </c>
      <c r="K3054" s="7" t="str">
        <f aca="false">_xlfn.CONCAT(MID(J3054,5,3),MID(J3054,9,3))</f>
        <v>007087</v>
      </c>
      <c r="L3054" s="7" t="s">
        <v>11400</v>
      </c>
      <c r="M3054" s="7"/>
      <c r="O3054" s="0" t="s">
        <v>9439</v>
      </c>
      <c r="P3054" s="0" t="str">
        <f aca="false">VLOOKUP(K3054,SQ!C:D,2,FALSE())</f>
        <v>Perimetro_Area_Central_sem_o_perimetro_do_Art_16_paragrafo_3º</v>
      </c>
    </row>
    <row r="3055" customFormat="false" ht="12.8" hidden="true" customHeight="false" outlineLevel="0" collapsed="false">
      <c r="A3055" s="7" t="s">
        <v>11401</v>
      </c>
      <c r="B3055" s="7" t="s">
        <v>9487</v>
      </c>
      <c r="C3055" s="7" t="s">
        <v>176</v>
      </c>
      <c r="D3055" s="8" t="n">
        <v>44041</v>
      </c>
      <c r="E3055" s="5" t="n">
        <f aca="false">YEAR(D3055)</f>
        <v>2020</v>
      </c>
      <c r="F3055" s="5" t="n">
        <f aca="false">MONTH(D3055)</f>
        <v>7</v>
      </c>
      <c r="G3055" s="8" t="n">
        <v>44959</v>
      </c>
      <c r="H3055" s="5" t="n">
        <f aca="false">YEAR(G3055)</f>
        <v>2023</v>
      </c>
      <c r="I3055" s="5" t="n">
        <f aca="false">MONTH(G3055)</f>
        <v>2</v>
      </c>
      <c r="J3055" s="7" t="s">
        <v>11402</v>
      </c>
      <c r="K3055" s="7" t="str">
        <f aca="false">_xlfn.CONCAT(MID(J3055,5,3),MID(J3055,9,3))</f>
        <v>050179</v>
      </c>
      <c r="L3055" s="7" t="s">
        <v>11403</v>
      </c>
      <c r="M3055" s="7" t="s">
        <v>11404</v>
      </c>
      <c r="O3055" s="0" t="s">
        <v>9439</v>
      </c>
      <c r="P3055" s="0" t="e">
        <f aca="false">VLOOKUP(K3055,SQ!C:D,2,FALSE())</f>
        <v>#N/A</v>
      </c>
    </row>
    <row r="3056" customFormat="false" ht="12.8" hidden="true" customHeight="false" outlineLevel="0" collapsed="false">
      <c r="A3056" s="7" t="s">
        <v>11405</v>
      </c>
      <c r="B3056" s="7" t="s">
        <v>9436</v>
      </c>
      <c r="C3056" s="7" t="s">
        <v>176</v>
      </c>
      <c r="D3056" s="8" t="n">
        <v>44041</v>
      </c>
      <c r="E3056" s="5" t="n">
        <f aca="false">YEAR(D3056)</f>
        <v>2020</v>
      </c>
      <c r="F3056" s="5" t="n">
        <f aca="false">MONTH(D3056)</f>
        <v>7</v>
      </c>
      <c r="G3056" s="8" t="n">
        <v>44760</v>
      </c>
      <c r="H3056" s="5" t="n">
        <f aca="false">YEAR(G3056)</f>
        <v>2022</v>
      </c>
      <c r="I3056" s="5" t="n">
        <f aca="false">MONTH(G3056)</f>
        <v>7</v>
      </c>
      <c r="J3056" s="7" t="s">
        <v>11406</v>
      </c>
      <c r="K3056" s="7" t="str">
        <f aca="false">_xlfn.CONCAT(MID(J3056,5,3),MID(J3056,9,3))</f>
        <v>025083</v>
      </c>
      <c r="L3056" s="7" t="s">
        <v>11407</v>
      </c>
      <c r="M3056" s="7" t="s">
        <v>10850</v>
      </c>
      <c r="O3056" s="0" t="s">
        <v>9439</v>
      </c>
      <c r="P3056" s="0" t="str">
        <f aca="false">VLOOKUP(K3056,SQ!C:D,2,FALSE())</f>
        <v>AIU Setor Central</v>
      </c>
    </row>
    <row r="3057" customFormat="false" ht="12.8" hidden="true" customHeight="false" outlineLevel="0" collapsed="false">
      <c r="A3057" s="7" t="s">
        <v>11408</v>
      </c>
      <c r="B3057" s="7" t="s">
        <v>9487</v>
      </c>
      <c r="C3057" s="7" t="s">
        <v>176</v>
      </c>
      <c r="D3057" s="8" t="n">
        <v>44042</v>
      </c>
      <c r="E3057" s="5" t="n">
        <f aca="false">YEAR(D3057)</f>
        <v>2020</v>
      </c>
      <c r="F3057" s="5" t="n">
        <f aca="false">MONTH(D3057)</f>
        <v>7</v>
      </c>
      <c r="G3057" s="8" t="n">
        <v>44916</v>
      </c>
      <c r="H3057" s="5" t="n">
        <f aca="false">YEAR(G3057)</f>
        <v>2022</v>
      </c>
      <c r="I3057" s="5" t="n">
        <f aca="false">MONTH(G3057)</f>
        <v>12</v>
      </c>
      <c r="J3057" s="7" t="s">
        <v>11409</v>
      </c>
      <c r="K3057" s="7" t="str">
        <f aca="false">_xlfn.CONCAT(MID(J3057,5,3),MID(J3057,9,3))</f>
        <v>003057</v>
      </c>
      <c r="L3057" s="7" t="s">
        <v>11410</v>
      </c>
      <c r="M3057" s="7"/>
      <c r="O3057" s="0" t="s">
        <v>9439</v>
      </c>
      <c r="P3057" s="0" t="e">
        <f aca="false">VLOOKUP(K3057,SQ!C:D,2,FALSE())</f>
        <v>#N/A</v>
      </c>
    </row>
    <row r="3058" customFormat="false" ht="12.8" hidden="true" customHeight="false" outlineLevel="0" collapsed="false">
      <c r="A3058" s="7" t="s">
        <v>11411</v>
      </c>
      <c r="B3058" s="7" t="s">
        <v>9487</v>
      </c>
      <c r="C3058" s="7" t="s">
        <v>176</v>
      </c>
      <c r="D3058" s="8" t="n">
        <v>44049</v>
      </c>
      <c r="E3058" s="5" t="n">
        <f aca="false">YEAR(D3058)</f>
        <v>2020</v>
      </c>
      <c r="F3058" s="5" t="n">
        <f aca="false">MONTH(D3058)</f>
        <v>8</v>
      </c>
      <c r="G3058" s="8" t="n">
        <v>44708</v>
      </c>
      <c r="H3058" s="5" t="n">
        <f aca="false">YEAR(G3058)</f>
        <v>2022</v>
      </c>
      <c r="I3058" s="5" t="n">
        <f aca="false">MONTH(G3058)</f>
        <v>5</v>
      </c>
      <c r="J3058" s="7" t="s">
        <v>11412</v>
      </c>
      <c r="K3058" s="7" t="str">
        <f aca="false">_xlfn.CONCAT(MID(J3058,5,3),MID(J3058,9,3))</f>
        <v>300005</v>
      </c>
      <c r="L3058" s="7" t="s">
        <v>11413</v>
      </c>
      <c r="M3058" s="7"/>
      <c r="O3058" s="0" t="s">
        <v>9439</v>
      </c>
      <c r="P3058" s="0" t="e">
        <f aca="false">VLOOKUP(K3058,SQ!C:D,2,FALSE())</f>
        <v>#N/A</v>
      </c>
    </row>
    <row r="3059" customFormat="false" ht="12.8" hidden="true" customHeight="false" outlineLevel="0" collapsed="false">
      <c r="A3059" s="7" t="s">
        <v>11414</v>
      </c>
      <c r="B3059" s="7" t="s">
        <v>9487</v>
      </c>
      <c r="C3059" s="7" t="s">
        <v>176</v>
      </c>
      <c r="D3059" s="8" t="n">
        <v>44054</v>
      </c>
      <c r="E3059" s="5" t="n">
        <f aca="false">YEAR(D3059)</f>
        <v>2020</v>
      </c>
      <c r="F3059" s="5" t="n">
        <f aca="false">MONTH(D3059)</f>
        <v>8</v>
      </c>
      <c r="G3059" s="8" t="n">
        <v>44699</v>
      </c>
      <c r="H3059" s="5" t="n">
        <f aca="false">YEAR(G3059)</f>
        <v>2022</v>
      </c>
      <c r="I3059" s="5" t="n">
        <f aca="false">MONTH(G3059)</f>
        <v>5</v>
      </c>
      <c r="J3059" s="7" t="s">
        <v>11415</v>
      </c>
      <c r="K3059" s="7" t="str">
        <f aca="false">_xlfn.CONCAT(MID(J3059,5,3),MID(J3059,9,3))</f>
        <v>011123</v>
      </c>
      <c r="L3059" s="7" t="s">
        <v>11416</v>
      </c>
      <c r="M3059" s="7" t="s">
        <v>11404</v>
      </c>
      <c r="O3059" s="0" t="s">
        <v>9439</v>
      </c>
      <c r="P3059" s="0" t="e">
        <f aca="false">VLOOKUP(K3059,SQ!C:D,2,FALSE())</f>
        <v>#N/A</v>
      </c>
    </row>
    <row r="3060" customFormat="false" ht="12.8" hidden="true" customHeight="false" outlineLevel="0" collapsed="false">
      <c r="A3060" s="7" t="s">
        <v>11417</v>
      </c>
      <c r="B3060" s="7" t="s">
        <v>9487</v>
      </c>
      <c r="C3060" s="7" t="s">
        <v>176</v>
      </c>
      <c r="D3060" s="8" t="n">
        <v>44056</v>
      </c>
      <c r="E3060" s="5" t="n">
        <f aca="false">YEAR(D3060)</f>
        <v>2020</v>
      </c>
      <c r="F3060" s="5" t="n">
        <f aca="false">MONTH(D3060)</f>
        <v>8</v>
      </c>
      <c r="G3060" s="8" t="n">
        <v>45065</v>
      </c>
      <c r="H3060" s="5" t="n">
        <f aca="false">YEAR(G3060)</f>
        <v>2023</v>
      </c>
      <c r="I3060" s="5" t="n">
        <f aca="false">MONTH(G3060)</f>
        <v>5</v>
      </c>
      <c r="J3060" s="7" t="s">
        <v>11418</v>
      </c>
      <c r="K3060" s="7" t="str">
        <f aca="false">_xlfn.CONCAT(MID(J3060,5,3),MID(J3060,9,3))</f>
        <v>068202</v>
      </c>
      <c r="L3060" s="7" t="s">
        <v>11419</v>
      </c>
      <c r="M3060" s="7" t="s">
        <v>11141</v>
      </c>
      <c r="O3060" s="0" t="s">
        <v>9439</v>
      </c>
      <c r="P3060" s="0" t="e">
        <f aca="false">VLOOKUP(K3060,SQ!C:D,2,FALSE())</f>
        <v>#N/A</v>
      </c>
    </row>
    <row r="3061" customFormat="false" ht="12.8" hidden="true" customHeight="false" outlineLevel="0" collapsed="false">
      <c r="A3061" s="7" t="s">
        <v>11420</v>
      </c>
      <c r="B3061" s="7" t="s">
        <v>9500</v>
      </c>
      <c r="C3061" s="7" t="s">
        <v>176</v>
      </c>
      <c r="D3061" s="8" t="n">
        <v>44056</v>
      </c>
      <c r="E3061" s="5" t="n">
        <f aca="false">YEAR(D3061)</f>
        <v>2020</v>
      </c>
      <c r="F3061" s="5" t="n">
        <f aca="false">MONTH(D3061)</f>
        <v>8</v>
      </c>
      <c r="G3061" s="8" t="n">
        <v>44923</v>
      </c>
      <c r="H3061" s="5" t="n">
        <f aca="false">YEAR(G3061)</f>
        <v>2022</v>
      </c>
      <c r="I3061" s="5" t="n">
        <f aca="false">MONTH(G3061)</f>
        <v>12</v>
      </c>
      <c r="J3061" s="7" t="s">
        <v>11421</v>
      </c>
      <c r="K3061" s="7" t="str">
        <f aca="false">_xlfn.CONCAT(MID(J3061,5,3),MID(J3061,9,3))</f>
        <v>097085</v>
      </c>
      <c r="L3061" s="7" t="s">
        <v>11422</v>
      </c>
      <c r="M3061" s="7" t="s">
        <v>11226</v>
      </c>
      <c r="O3061" s="0" t="s">
        <v>9439</v>
      </c>
      <c r="P3061" s="0" t="e">
        <f aca="false">VLOOKUP(K3061,SQ!C:D,2,FALSE())</f>
        <v>#N/A</v>
      </c>
    </row>
    <row r="3062" customFormat="false" ht="12.8" hidden="true" customHeight="false" outlineLevel="0" collapsed="false">
      <c r="A3062" s="7" t="s">
        <v>9757</v>
      </c>
      <c r="B3062" s="7" t="s">
        <v>9487</v>
      </c>
      <c r="C3062" s="7" t="s">
        <v>176</v>
      </c>
      <c r="D3062" s="8" t="n">
        <v>44063</v>
      </c>
      <c r="E3062" s="5" t="n">
        <f aca="false">YEAR(D3062)</f>
        <v>2020</v>
      </c>
      <c r="F3062" s="5" t="n">
        <f aca="false">MONTH(D3062)</f>
        <v>8</v>
      </c>
      <c r="G3062" s="8" t="n">
        <v>44697</v>
      </c>
      <c r="H3062" s="5" t="n">
        <f aca="false">YEAR(G3062)</f>
        <v>2022</v>
      </c>
      <c r="I3062" s="5" t="n">
        <f aca="false">MONTH(G3062)</f>
        <v>5</v>
      </c>
      <c r="J3062" s="7" t="s">
        <v>9758</v>
      </c>
      <c r="K3062" s="7" t="str">
        <f aca="false">_xlfn.CONCAT(MID(J3062,5,3),MID(J3062,9,3))</f>
        <v>101571</v>
      </c>
      <c r="L3062" s="7" t="s">
        <v>9759</v>
      </c>
      <c r="M3062" s="7" t="s">
        <v>11361</v>
      </c>
      <c r="O3062" s="0" t="s">
        <v>9439</v>
      </c>
      <c r="P3062" s="0" t="e">
        <f aca="false">VLOOKUP(K3062,SQ!C:D,2,FALSE())</f>
        <v>#N/A</v>
      </c>
    </row>
    <row r="3063" customFormat="false" ht="12.8" hidden="true" customHeight="false" outlineLevel="0" collapsed="false">
      <c r="A3063" s="7" t="s">
        <v>11423</v>
      </c>
      <c r="B3063" s="7" t="s">
        <v>9487</v>
      </c>
      <c r="C3063" s="7" t="s">
        <v>176</v>
      </c>
      <c r="D3063" s="8" t="n">
        <v>44068</v>
      </c>
      <c r="E3063" s="5" t="n">
        <f aca="false">YEAR(D3063)</f>
        <v>2020</v>
      </c>
      <c r="F3063" s="5" t="n">
        <f aca="false">MONTH(D3063)</f>
        <v>8</v>
      </c>
      <c r="G3063" s="8" t="n">
        <v>44791</v>
      </c>
      <c r="H3063" s="5" t="n">
        <f aca="false">YEAR(G3063)</f>
        <v>2022</v>
      </c>
      <c r="I3063" s="5" t="n">
        <f aca="false">MONTH(G3063)</f>
        <v>8</v>
      </c>
      <c r="J3063" s="7" t="s">
        <v>11424</v>
      </c>
      <c r="K3063" s="7" t="str">
        <f aca="false">_xlfn.CONCAT(MID(J3063,5,3),MID(J3063,9,3))</f>
        <v>013030</v>
      </c>
      <c r="L3063" s="7" t="s">
        <v>11425</v>
      </c>
      <c r="M3063" s="7" t="s">
        <v>10840</v>
      </c>
      <c r="O3063" s="0" t="s">
        <v>9439</v>
      </c>
      <c r="P3063" s="0" t="e">
        <f aca="false">VLOOKUP(K3063,SQ!C:D,2,FALSE())</f>
        <v>#N/A</v>
      </c>
    </row>
    <row r="3064" customFormat="false" ht="12.8" hidden="true" customHeight="false" outlineLevel="0" collapsed="false">
      <c r="A3064" s="7" t="s">
        <v>11426</v>
      </c>
      <c r="B3064" s="7" t="s">
        <v>9487</v>
      </c>
      <c r="C3064" s="7" t="s">
        <v>176</v>
      </c>
      <c r="D3064" s="8" t="n">
        <v>44069</v>
      </c>
      <c r="E3064" s="5" t="n">
        <f aca="false">YEAR(D3064)</f>
        <v>2020</v>
      </c>
      <c r="F3064" s="5" t="n">
        <f aca="false">MONTH(D3064)</f>
        <v>8</v>
      </c>
      <c r="G3064" s="8" t="n">
        <v>45149</v>
      </c>
      <c r="H3064" s="5" t="n">
        <f aca="false">YEAR(G3064)</f>
        <v>2023</v>
      </c>
      <c r="I3064" s="5" t="n">
        <f aca="false">MONTH(G3064)</f>
        <v>8</v>
      </c>
      <c r="J3064" s="7" t="s">
        <v>11427</v>
      </c>
      <c r="K3064" s="7" t="str">
        <f aca="false">_xlfn.CONCAT(MID(J3064,5,3),MID(J3064,9,3))</f>
        <v>234048</v>
      </c>
      <c r="L3064" s="7" t="s">
        <v>11428</v>
      </c>
      <c r="M3064" s="7"/>
      <c r="O3064" s="0" t="s">
        <v>9439</v>
      </c>
      <c r="P3064" s="0" t="e">
        <f aca="false">VLOOKUP(K3064,SQ!C:D,2,FALSE())</f>
        <v>#N/A</v>
      </c>
    </row>
    <row r="3065" customFormat="false" ht="12.8" hidden="true" customHeight="false" outlineLevel="0" collapsed="false">
      <c r="A3065" s="7" t="s">
        <v>11429</v>
      </c>
      <c r="B3065" s="7" t="s">
        <v>9487</v>
      </c>
      <c r="C3065" s="7" t="s">
        <v>176</v>
      </c>
      <c r="D3065" s="8" t="n">
        <v>44069</v>
      </c>
      <c r="E3065" s="5" t="n">
        <f aca="false">YEAR(D3065)</f>
        <v>2020</v>
      </c>
      <c r="F3065" s="5" t="n">
        <f aca="false">MONTH(D3065)</f>
        <v>8</v>
      </c>
      <c r="G3065" s="8" t="n">
        <v>44852</v>
      </c>
      <c r="H3065" s="5" t="n">
        <f aca="false">YEAR(G3065)</f>
        <v>2022</v>
      </c>
      <c r="I3065" s="5" t="n">
        <f aca="false">MONTH(G3065)</f>
        <v>10</v>
      </c>
      <c r="J3065" s="7" t="s">
        <v>11430</v>
      </c>
      <c r="K3065" s="7" t="str">
        <f aca="false">_xlfn.CONCAT(MID(J3065,5,3),MID(J3065,9,3))</f>
        <v>300009</v>
      </c>
      <c r="L3065" s="7" t="s">
        <v>11431</v>
      </c>
      <c r="M3065" s="7" t="s">
        <v>11226</v>
      </c>
      <c r="O3065" s="0" t="s">
        <v>9439</v>
      </c>
      <c r="P3065" s="0" t="e">
        <f aca="false">VLOOKUP(K3065,SQ!C:D,2,FALSE())</f>
        <v>#N/A</v>
      </c>
    </row>
    <row r="3066" customFormat="false" ht="12.8" hidden="true" customHeight="false" outlineLevel="0" collapsed="false">
      <c r="A3066" s="7" t="s">
        <v>11432</v>
      </c>
      <c r="B3066" s="7" t="s">
        <v>9487</v>
      </c>
      <c r="C3066" s="7" t="s">
        <v>176</v>
      </c>
      <c r="D3066" s="8" t="n">
        <v>44076</v>
      </c>
      <c r="E3066" s="5" t="n">
        <f aca="false">YEAR(D3066)</f>
        <v>2020</v>
      </c>
      <c r="F3066" s="5" t="n">
        <f aca="false">MONTH(D3066)</f>
        <v>9</v>
      </c>
      <c r="G3066" s="8" t="n">
        <v>44641</v>
      </c>
      <c r="H3066" s="5" t="n">
        <f aca="false">YEAR(G3066)</f>
        <v>2022</v>
      </c>
      <c r="I3066" s="5" t="n">
        <f aca="false">MONTH(G3066)</f>
        <v>3</v>
      </c>
      <c r="J3066" s="7" t="s">
        <v>11433</v>
      </c>
      <c r="K3066" s="7" t="str">
        <f aca="false">_xlfn.CONCAT(MID(J3066,5,3),MID(J3066,9,3))</f>
        <v>032199</v>
      </c>
      <c r="L3066" s="7" t="s">
        <v>11434</v>
      </c>
      <c r="M3066" s="7"/>
      <c r="O3066" s="0" t="s">
        <v>9439</v>
      </c>
      <c r="P3066" s="0" t="e">
        <f aca="false">VLOOKUP(K3066,SQ!C:D,2,FALSE())</f>
        <v>#N/A</v>
      </c>
    </row>
    <row r="3067" customFormat="false" ht="12.8" hidden="true" customHeight="false" outlineLevel="0" collapsed="false">
      <c r="A3067" s="7" t="s">
        <v>11435</v>
      </c>
      <c r="B3067" s="7" t="s">
        <v>9487</v>
      </c>
      <c r="C3067" s="7" t="s">
        <v>176</v>
      </c>
      <c r="D3067" s="8" t="n">
        <v>44092</v>
      </c>
      <c r="E3067" s="5" t="n">
        <f aca="false">YEAR(D3067)</f>
        <v>2020</v>
      </c>
      <c r="F3067" s="5" t="n">
        <f aca="false">MONTH(D3067)</f>
        <v>9</v>
      </c>
      <c r="G3067" s="8" t="n">
        <v>44712</v>
      </c>
      <c r="H3067" s="5" t="n">
        <f aca="false">YEAR(G3067)</f>
        <v>2022</v>
      </c>
      <c r="I3067" s="5" t="n">
        <f aca="false">MONTH(G3067)</f>
        <v>5</v>
      </c>
      <c r="J3067" s="7" t="s">
        <v>11436</v>
      </c>
      <c r="K3067" s="7" t="str">
        <f aca="false">_xlfn.CONCAT(MID(J3067,5,3),MID(J3067,9,3))</f>
        <v>068335</v>
      </c>
      <c r="L3067" s="7" t="s">
        <v>11437</v>
      </c>
      <c r="M3067" s="7" t="s">
        <v>11438</v>
      </c>
      <c r="O3067" s="0" t="s">
        <v>9439</v>
      </c>
      <c r="P3067" s="0" t="e">
        <f aca="false">VLOOKUP(K3067,SQ!C:D,2,FALSE())</f>
        <v>#N/A</v>
      </c>
    </row>
    <row r="3068" customFormat="false" ht="12.8" hidden="true" customHeight="false" outlineLevel="0" collapsed="false">
      <c r="A3068" s="7" t="s">
        <v>11439</v>
      </c>
      <c r="B3068" s="7" t="s">
        <v>9436</v>
      </c>
      <c r="C3068" s="7" t="s">
        <v>176</v>
      </c>
      <c r="D3068" s="8" t="n">
        <v>44096</v>
      </c>
      <c r="E3068" s="5" t="n">
        <f aca="false">YEAR(D3068)</f>
        <v>2020</v>
      </c>
      <c r="F3068" s="5" t="n">
        <f aca="false">MONTH(D3068)</f>
        <v>9</v>
      </c>
      <c r="G3068" s="8" t="n">
        <v>44760</v>
      </c>
      <c r="H3068" s="5" t="n">
        <f aca="false">YEAR(G3068)</f>
        <v>2022</v>
      </c>
      <c r="I3068" s="5" t="n">
        <f aca="false">MONTH(G3068)</f>
        <v>7</v>
      </c>
      <c r="J3068" s="7" t="s">
        <v>11440</v>
      </c>
      <c r="K3068" s="7" t="str">
        <f aca="false">_xlfn.CONCAT(MID(J3068,5,3),MID(J3068,9,3))</f>
        <v>304148</v>
      </c>
      <c r="L3068" s="7" t="s">
        <v>11441</v>
      </c>
      <c r="M3068" s="7" t="s">
        <v>10850</v>
      </c>
      <c r="O3068" s="0" t="s">
        <v>9439</v>
      </c>
      <c r="P3068" s="0" t="e">
        <f aca="false">VLOOKUP(K3068,SQ!C:D,2,FALSE())</f>
        <v>#N/A</v>
      </c>
    </row>
    <row r="3069" customFormat="false" ht="12.8" hidden="true" customHeight="false" outlineLevel="0" collapsed="false">
      <c r="A3069" s="7" t="s">
        <v>11442</v>
      </c>
      <c r="B3069" s="7" t="s">
        <v>9611</v>
      </c>
      <c r="C3069" s="7" t="s">
        <v>176</v>
      </c>
      <c r="D3069" s="8" t="n">
        <v>44230</v>
      </c>
      <c r="E3069" s="5" t="n">
        <f aca="false">YEAR(D3069)</f>
        <v>2021</v>
      </c>
      <c r="F3069" s="5" t="n">
        <f aca="false">MONTH(D3069)</f>
        <v>2</v>
      </c>
      <c r="G3069" s="8" t="n">
        <v>44953</v>
      </c>
      <c r="H3069" s="5" t="n">
        <f aca="false">YEAR(G3069)</f>
        <v>2023</v>
      </c>
      <c r="I3069" s="5" t="n">
        <f aca="false">MONTH(G3069)</f>
        <v>1</v>
      </c>
      <c r="J3069" s="7" t="s">
        <v>11443</v>
      </c>
      <c r="K3069" s="7" t="str">
        <f aca="false">_xlfn.CONCAT(MID(J3069,5,3),MID(J3069,9,3))</f>
        <v>004067</v>
      </c>
      <c r="L3069" s="7" t="s">
        <v>11444</v>
      </c>
      <c r="M3069" s="7" t="s">
        <v>10850</v>
      </c>
      <c r="O3069" s="0" t="s">
        <v>9439</v>
      </c>
      <c r="P3069" s="0" t="e">
        <f aca="false">VLOOKUP(K3069,SQ!C:D,2,FALSE())</f>
        <v>#N/A</v>
      </c>
    </row>
    <row r="3070" customFormat="false" ht="12.8" hidden="true" customHeight="false" outlineLevel="0" collapsed="false">
      <c r="A3070" s="7" t="s">
        <v>11445</v>
      </c>
      <c r="B3070" s="7" t="s">
        <v>9436</v>
      </c>
      <c r="C3070" s="7" t="s">
        <v>176</v>
      </c>
      <c r="D3070" s="8" t="n">
        <v>44399</v>
      </c>
      <c r="E3070" s="5" t="n">
        <f aca="false">YEAR(D3070)</f>
        <v>2021</v>
      </c>
      <c r="F3070" s="5" t="n">
        <f aca="false">MONTH(D3070)</f>
        <v>7</v>
      </c>
      <c r="G3070" s="8" t="n">
        <v>45184</v>
      </c>
      <c r="H3070" s="5" t="n">
        <f aca="false">YEAR(G3070)</f>
        <v>2023</v>
      </c>
      <c r="I3070" s="5" t="n">
        <f aca="false">MONTH(G3070)</f>
        <v>9</v>
      </c>
      <c r="J3070" s="7" t="s">
        <v>11446</v>
      </c>
      <c r="K3070" s="7" t="str">
        <f aca="false">_xlfn.CONCAT(MID(J3070,5,3),MID(J3070,9,3))</f>
        <v>040047</v>
      </c>
      <c r="L3070" s="7" t="s">
        <v>11447</v>
      </c>
      <c r="M3070" s="7" t="s">
        <v>10871</v>
      </c>
      <c r="O3070" s="0" t="s">
        <v>9439</v>
      </c>
      <c r="P3070" s="0" t="e">
        <f aca="false">VLOOKUP(K3070,SQ!C:D,2,FALSE())</f>
        <v>#N/A</v>
      </c>
    </row>
    <row r="3071" customFormat="false" ht="12.8" hidden="true" customHeight="false" outlineLevel="0" collapsed="false">
      <c r="A3071" s="7" t="s">
        <v>11445</v>
      </c>
      <c r="B3071" s="7" t="s">
        <v>9487</v>
      </c>
      <c r="C3071" s="7" t="s">
        <v>176</v>
      </c>
      <c r="D3071" s="8" t="n">
        <v>44399</v>
      </c>
      <c r="E3071" s="5" t="n">
        <f aca="false">YEAR(D3071)</f>
        <v>2021</v>
      </c>
      <c r="F3071" s="5" t="n">
        <f aca="false">MONTH(D3071)</f>
        <v>7</v>
      </c>
      <c r="G3071" s="8" t="n">
        <v>44832</v>
      </c>
      <c r="H3071" s="5" t="n">
        <f aca="false">YEAR(G3071)</f>
        <v>2022</v>
      </c>
      <c r="I3071" s="5" t="n">
        <f aca="false">MONTH(G3071)</f>
        <v>9</v>
      </c>
      <c r="J3071" s="7" t="s">
        <v>11446</v>
      </c>
      <c r="K3071" s="7" t="str">
        <f aca="false">_xlfn.CONCAT(MID(J3071,5,3),MID(J3071,9,3))</f>
        <v>040047</v>
      </c>
      <c r="L3071" s="7" t="s">
        <v>11447</v>
      </c>
      <c r="M3071" s="7" t="s">
        <v>10871</v>
      </c>
      <c r="O3071" s="0" t="s">
        <v>9439</v>
      </c>
      <c r="P3071" s="0" t="e">
        <f aca="false">VLOOKUP(K3071,SQ!C:D,2,FALSE())</f>
        <v>#N/A</v>
      </c>
    </row>
    <row r="3072" customFormat="false" ht="12.8" hidden="true" customHeight="false" outlineLevel="0" collapsed="false">
      <c r="A3072" s="7" t="s">
        <v>11448</v>
      </c>
      <c r="B3072" s="7" t="s">
        <v>9487</v>
      </c>
      <c r="C3072" s="7" t="s">
        <v>176</v>
      </c>
      <c r="D3072" s="8" t="n">
        <v>44456</v>
      </c>
      <c r="E3072" s="5" t="n">
        <f aca="false">YEAR(D3072)</f>
        <v>2021</v>
      </c>
      <c r="F3072" s="5" t="n">
        <f aca="false">MONTH(D3072)</f>
        <v>9</v>
      </c>
      <c r="G3072" s="8" t="n">
        <v>44967</v>
      </c>
      <c r="H3072" s="5" t="n">
        <f aca="false">YEAR(G3072)</f>
        <v>2023</v>
      </c>
      <c r="I3072" s="5" t="n">
        <f aca="false">MONTH(G3072)</f>
        <v>2</v>
      </c>
      <c r="J3072" s="7" t="s">
        <v>11449</v>
      </c>
      <c r="K3072" s="7" t="str">
        <f aca="false">_xlfn.CONCAT(MID(J3072,5,3),MID(J3072,9,3))</f>
        <v>062022</v>
      </c>
      <c r="L3072" s="7" t="s">
        <v>11450</v>
      </c>
      <c r="M3072" s="7" t="s">
        <v>10850</v>
      </c>
      <c r="O3072" s="0" t="s">
        <v>9439</v>
      </c>
      <c r="P3072" s="0" t="e">
        <f aca="false">VLOOKUP(K3072,SQ!C:D,2,FALSE())</f>
        <v>#N/A</v>
      </c>
    </row>
    <row r="3073" customFormat="false" ht="12.8" hidden="true" customHeight="false" outlineLevel="0" collapsed="false">
      <c r="A3073" s="7" t="s">
        <v>11451</v>
      </c>
      <c r="B3073" s="7" t="s">
        <v>9487</v>
      </c>
      <c r="C3073" s="7" t="s">
        <v>176</v>
      </c>
      <c r="D3073" s="8" t="n">
        <v>44544</v>
      </c>
      <c r="E3073" s="5" t="n">
        <f aca="false">YEAR(D3073)</f>
        <v>2021</v>
      </c>
      <c r="F3073" s="5" t="n">
        <f aca="false">MONTH(D3073)</f>
        <v>12</v>
      </c>
      <c r="G3073" s="8" t="n">
        <v>44971</v>
      </c>
      <c r="H3073" s="5" t="n">
        <f aca="false">YEAR(G3073)</f>
        <v>2023</v>
      </c>
      <c r="I3073" s="5" t="n">
        <f aca="false">MONTH(G3073)</f>
        <v>2</v>
      </c>
      <c r="J3073" s="7" t="s">
        <v>11452</v>
      </c>
      <c r="K3073" s="7" t="str">
        <f aca="false">_xlfn.CONCAT(MID(J3073,5,3),MID(J3073,9,3))</f>
        <v>033051</v>
      </c>
      <c r="L3073" s="7" t="s">
        <v>11453</v>
      </c>
      <c r="M3073" s="7" t="s">
        <v>10850</v>
      </c>
      <c r="O3073" s="0" t="s">
        <v>9439</v>
      </c>
      <c r="P3073" s="0" t="str">
        <f aca="false">VLOOKUP(K3073,SQ!C:D,2,FALSE())</f>
        <v>AIU Setor Central</v>
      </c>
    </row>
    <row r="3074" customFormat="false" ht="12.8" hidden="true" customHeight="false" outlineLevel="0" collapsed="false">
      <c r="A3074" s="7" t="s">
        <v>11454</v>
      </c>
      <c r="B3074" s="7" t="s">
        <v>9487</v>
      </c>
      <c r="C3074" s="7" t="s">
        <v>176</v>
      </c>
      <c r="D3074" s="8" t="n">
        <v>44546</v>
      </c>
      <c r="E3074" s="5" t="n">
        <f aca="false">YEAR(D3074)</f>
        <v>2021</v>
      </c>
      <c r="F3074" s="5" t="n">
        <f aca="false">MONTH(D3074)</f>
        <v>12</v>
      </c>
      <c r="G3074" s="8" t="n">
        <v>44876</v>
      </c>
      <c r="H3074" s="5" t="n">
        <f aca="false">YEAR(G3074)</f>
        <v>2022</v>
      </c>
      <c r="I3074" s="5" t="n">
        <f aca="false">MONTH(G3074)</f>
        <v>11</v>
      </c>
      <c r="J3074" s="7" t="s">
        <v>11455</v>
      </c>
      <c r="K3074" s="7" t="str">
        <f aca="false">_xlfn.CONCAT(MID(J3074,5,3),MID(J3074,9,3))</f>
        <v>062110</v>
      </c>
      <c r="L3074" s="7" t="s">
        <v>11456</v>
      </c>
      <c r="M3074" s="7" t="s">
        <v>10850</v>
      </c>
      <c r="O3074" s="0" t="s">
        <v>9439</v>
      </c>
      <c r="P3074" s="0" t="e">
        <f aca="false">VLOOKUP(K3074,SQ!C:D,2,FALSE())</f>
        <v>#N/A</v>
      </c>
    </row>
    <row r="3075" customFormat="false" ht="12.8" hidden="true" customHeight="false" outlineLevel="0" collapsed="false">
      <c r="A3075" s="7" t="s">
        <v>11457</v>
      </c>
      <c r="B3075" s="7" t="s">
        <v>9436</v>
      </c>
      <c r="C3075" s="7" t="s">
        <v>176</v>
      </c>
      <c r="D3075" s="8" t="n">
        <v>44547</v>
      </c>
      <c r="E3075" s="5" t="n">
        <f aca="false">YEAR(D3075)</f>
        <v>2021</v>
      </c>
      <c r="F3075" s="5" t="n">
        <f aca="false">MONTH(D3075)</f>
        <v>12</v>
      </c>
      <c r="G3075" s="8" t="n">
        <v>44813</v>
      </c>
      <c r="H3075" s="5" t="n">
        <f aca="false">YEAR(G3075)</f>
        <v>2022</v>
      </c>
      <c r="I3075" s="5" t="n">
        <f aca="false">MONTH(G3075)</f>
        <v>9</v>
      </c>
      <c r="J3075" s="7" t="s">
        <v>11458</v>
      </c>
      <c r="K3075" s="7" t="str">
        <f aca="false">_xlfn.CONCAT(MID(J3075,5,3),MID(J3075,9,3))</f>
        <v>234038</v>
      </c>
      <c r="L3075" s="7" t="s">
        <v>11459</v>
      </c>
      <c r="M3075" s="7" t="s">
        <v>10927</v>
      </c>
      <c r="O3075" s="0" t="s">
        <v>9439</v>
      </c>
      <c r="P3075" s="0" t="e">
        <f aca="false">VLOOKUP(K3075,SQ!C:D,2,FALSE())</f>
        <v>#N/A</v>
      </c>
    </row>
    <row r="3076" customFormat="false" ht="12.8" hidden="true" customHeight="false" outlineLevel="0" collapsed="false">
      <c r="A3076" s="7" t="s">
        <v>11457</v>
      </c>
      <c r="B3076" s="7" t="s">
        <v>9487</v>
      </c>
      <c r="C3076" s="7" t="s">
        <v>176</v>
      </c>
      <c r="D3076" s="8" t="n">
        <v>44547</v>
      </c>
      <c r="E3076" s="5" t="n">
        <f aca="false">YEAR(D3076)</f>
        <v>2021</v>
      </c>
      <c r="F3076" s="5" t="n">
        <f aca="false">MONTH(D3076)</f>
        <v>12</v>
      </c>
      <c r="G3076" s="8" t="n">
        <v>44613</v>
      </c>
      <c r="H3076" s="5" t="n">
        <f aca="false">YEAR(G3076)</f>
        <v>2022</v>
      </c>
      <c r="I3076" s="5" t="n">
        <f aca="false">MONTH(G3076)</f>
        <v>2</v>
      </c>
      <c r="J3076" s="7" t="s">
        <v>11458</v>
      </c>
      <c r="K3076" s="7" t="str">
        <f aca="false">_xlfn.CONCAT(MID(J3076,5,3),MID(J3076,9,3))</f>
        <v>234038</v>
      </c>
      <c r="L3076" s="7" t="s">
        <v>11459</v>
      </c>
      <c r="M3076" s="7" t="s">
        <v>10927</v>
      </c>
      <c r="O3076" s="0" t="s">
        <v>9439</v>
      </c>
      <c r="P3076" s="0" t="e">
        <f aca="false">VLOOKUP(K3076,SQ!C:D,2,FALSE())</f>
        <v>#N/A</v>
      </c>
    </row>
    <row r="3077" customFormat="false" ht="12.8" hidden="true" customHeight="false" outlineLevel="0" collapsed="false">
      <c r="A3077" s="7" t="s">
        <v>11460</v>
      </c>
      <c r="B3077" s="7" t="s">
        <v>9487</v>
      </c>
      <c r="C3077" s="7" t="s">
        <v>176</v>
      </c>
      <c r="D3077" s="8" t="n">
        <v>44578</v>
      </c>
      <c r="E3077" s="5" t="n">
        <f aca="false">YEAR(D3077)</f>
        <v>2022</v>
      </c>
      <c r="F3077" s="5" t="n">
        <f aca="false">MONTH(D3077)</f>
        <v>1</v>
      </c>
      <c r="G3077" s="8" t="n">
        <v>44708</v>
      </c>
      <c r="H3077" s="5" t="n">
        <f aca="false">YEAR(G3077)</f>
        <v>2022</v>
      </c>
      <c r="I3077" s="5" t="n">
        <f aca="false">MONTH(G3077)</f>
        <v>5</v>
      </c>
      <c r="J3077" s="7" t="s">
        <v>11461</v>
      </c>
      <c r="K3077" s="7" t="str">
        <f aca="false">_xlfn.CONCAT(MID(J3077,5,3),MID(J3077,9,3))</f>
        <v>110027</v>
      </c>
      <c r="L3077" s="7" t="s">
        <v>11462</v>
      </c>
      <c r="M3077" s="7" t="s">
        <v>10850</v>
      </c>
      <c r="O3077" s="0" t="s">
        <v>9439</v>
      </c>
      <c r="P3077" s="0" t="e">
        <f aca="false">VLOOKUP(K3077,SQ!C:D,2,FALSE())</f>
        <v>#N/A</v>
      </c>
    </row>
    <row r="3078" customFormat="false" ht="12.8" hidden="true" customHeight="false" outlineLevel="0" collapsed="false">
      <c r="A3078" s="7" t="s">
        <v>11460</v>
      </c>
      <c r="B3078" s="7" t="s">
        <v>9436</v>
      </c>
      <c r="C3078" s="7" t="s">
        <v>176</v>
      </c>
      <c r="D3078" s="8" t="n">
        <v>44578</v>
      </c>
      <c r="E3078" s="5" t="n">
        <f aca="false">YEAR(D3078)</f>
        <v>2022</v>
      </c>
      <c r="F3078" s="5" t="n">
        <f aca="false">MONTH(D3078)</f>
        <v>1</v>
      </c>
      <c r="G3078" s="8" t="n">
        <v>44895</v>
      </c>
      <c r="H3078" s="5" t="n">
        <f aca="false">YEAR(G3078)</f>
        <v>2022</v>
      </c>
      <c r="I3078" s="5" t="n">
        <f aca="false">MONTH(G3078)</f>
        <v>11</v>
      </c>
      <c r="J3078" s="7" t="s">
        <v>11461</v>
      </c>
      <c r="K3078" s="7" t="str">
        <f aca="false">_xlfn.CONCAT(MID(J3078,5,3),MID(J3078,9,3))</f>
        <v>110027</v>
      </c>
      <c r="L3078" s="7" t="s">
        <v>11462</v>
      </c>
      <c r="M3078" s="7" t="s">
        <v>10850</v>
      </c>
      <c r="O3078" s="0" t="s">
        <v>9439</v>
      </c>
      <c r="P3078" s="0" t="e">
        <f aca="false">VLOOKUP(K3078,SQ!C:D,2,FALSE())</f>
        <v>#N/A</v>
      </c>
    </row>
    <row r="3079" customFormat="false" ht="12.8" hidden="true" customHeight="false" outlineLevel="0" collapsed="false">
      <c r="A3079" s="7" t="s">
        <v>11463</v>
      </c>
      <c r="B3079" s="7" t="s">
        <v>9487</v>
      </c>
      <c r="C3079" s="7" t="s">
        <v>176</v>
      </c>
      <c r="D3079" s="8" t="n">
        <v>44963</v>
      </c>
      <c r="E3079" s="5" t="n">
        <f aca="false">YEAR(D3079)</f>
        <v>2023</v>
      </c>
      <c r="F3079" s="5" t="n">
        <f aca="false">MONTH(D3079)</f>
        <v>2</v>
      </c>
      <c r="G3079" s="8" t="n">
        <v>45099</v>
      </c>
      <c r="H3079" s="5" t="n">
        <f aca="false">YEAR(G3079)</f>
        <v>2023</v>
      </c>
      <c r="I3079" s="5" t="n">
        <f aca="false">MONTH(G3079)</f>
        <v>6</v>
      </c>
      <c r="J3079" s="7" t="s">
        <v>11464</v>
      </c>
      <c r="K3079" s="7" t="str">
        <f aca="false">_xlfn.CONCAT(MID(J3079,5,3),MID(J3079,9,3))</f>
        <v>078061</v>
      </c>
      <c r="L3079" s="7" t="s">
        <v>11465</v>
      </c>
      <c r="M3079" s="7" t="s">
        <v>11230</v>
      </c>
      <c r="O3079" s="0" t="s">
        <v>9439</v>
      </c>
      <c r="P3079" s="0" t="e">
        <f aca="false">VLOOKUP(K3079,SQ!C:D,2,FALSE())</f>
        <v>#N/A</v>
      </c>
    </row>
    <row r="3080" customFormat="false" ht="12.8" hidden="true" customHeight="false" outlineLevel="0" collapsed="false">
      <c r="A3080" s="7" t="s">
        <v>11466</v>
      </c>
      <c r="B3080" s="7" t="s">
        <v>9436</v>
      </c>
      <c r="C3080" s="7" t="s">
        <v>176</v>
      </c>
      <c r="D3080" s="8" t="n">
        <v>44361</v>
      </c>
      <c r="E3080" s="5" t="n">
        <f aca="false">YEAR(D3080)</f>
        <v>2021</v>
      </c>
      <c r="F3080" s="5" t="n">
        <f aca="false">MONTH(D3080)</f>
        <v>6</v>
      </c>
      <c r="G3080" s="8" t="n">
        <v>44946</v>
      </c>
      <c r="H3080" s="5" t="n">
        <f aca="false">YEAR(G3080)</f>
        <v>2023</v>
      </c>
      <c r="I3080" s="5" t="n">
        <f aca="false">MONTH(G3080)</f>
        <v>1</v>
      </c>
      <c r="J3080" s="7" t="s">
        <v>11467</v>
      </c>
      <c r="K3080" s="7" t="str">
        <f aca="false">_xlfn.CONCAT(MID(J3080,5,3),MID(J3080,9,3))</f>
        <v>036020</v>
      </c>
      <c r="L3080" s="7" t="s">
        <v>11468</v>
      </c>
      <c r="M3080" s="7" t="s">
        <v>10850</v>
      </c>
      <c r="O3080" s="0" t="s">
        <v>9439</v>
      </c>
      <c r="P3080" s="0" t="e">
        <f aca="false">VLOOKUP(K3080,SQ!C:D,2,FALSE())</f>
        <v>#N/A</v>
      </c>
    </row>
    <row r="3081" customFormat="false" ht="12.8" hidden="true" customHeight="false" outlineLevel="0" collapsed="false">
      <c r="A3081" s="7" t="s">
        <v>11469</v>
      </c>
      <c r="B3081" s="7" t="s">
        <v>9475</v>
      </c>
      <c r="C3081" s="7" t="s">
        <v>176</v>
      </c>
      <c r="D3081" s="8" t="n">
        <v>44391</v>
      </c>
      <c r="E3081" s="5" t="n">
        <f aca="false">YEAR(D3081)</f>
        <v>2021</v>
      </c>
      <c r="F3081" s="5" t="n">
        <f aca="false">MONTH(D3081)</f>
        <v>7</v>
      </c>
      <c r="G3081" s="8" t="n">
        <v>44662</v>
      </c>
      <c r="H3081" s="5" t="n">
        <f aca="false">YEAR(G3081)</f>
        <v>2022</v>
      </c>
      <c r="I3081" s="5" t="n">
        <f aca="false">MONTH(G3081)</f>
        <v>4</v>
      </c>
      <c r="J3081" s="7" t="s">
        <v>9872</v>
      </c>
      <c r="K3081" s="7" t="str">
        <f aca="false">_xlfn.CONCAT(MID(J3081,5,3),MID(J3081,9,3))</f>
        <v>020050</v>
      </c>
      <c r="L3081" s="7" t="s">
        <v>9873</v>
      </c>
      <c r="M3081" s="7" t="s">
        <v>10850</v>
      </c>
      <c r="O3081" s="0" t="s">
        <v>9439</v>
      </c>
      <c r="P3081" s="0" t="str">
        <f aca="false">VLOOKUP(K3081,SQ!C:D,2,FALSE())</f>
        <v>AIU Setor Central</v>
      </c>
    </row>
    <row r="3082" customFormat="false" ht="12.8" hidden="true" customHeight="false" outlineLevel="0" collapsed="false">
      <c r="A3082" s="7" t="s">
        <v>11470</v>
      </c>
      <c r="B3082" s="7" t="s">
        <v>9787</v>
      </c>
      <c r="C3082" s="7" t="s">
        <v>176</v>
      </c>
      <c r="D3082" s="8" t="n">
        <v>44413</v>
      </c>
      <c r="E3082" s="5" t="n">
        <f aca="false">YEAR(D3082)</f>
        <v>2021</v>
      </c>
      <c r="F3082" s="5" t="n">
        <f aca="false">MONTH(D3082)</f>
        <v>8</v>
      </c>
      <c r="G3082" s="8" t="n">
        <v>45167</v>
      </c>
      <c r="H3082" s="5" t="n">
        <f aca="false">YEAR(G3082)</f>
        <v>2023</v>
      </c>
      <c r="I3082" s="5" t="n">
        <f aca="false">MONTH(G3082)</f>
        <v>8</v>
      </c>
      <c r="J3082" s="7" t="s">
        <v>11471</v>
      </c>
      <c r="K3082" s="7" t="str">
        <f aca="false">_xlfn.CONCAT(MID(J3082,5,3),MID(J3082,9,3))</f>
        <v>006036</v>
      </c>
      <c r="L3082" s="7" t="s">
        <v>11472</v>
      </c>
      <c r="M3082" s="7"/>
      <c r="O3082" s="0" t="s">
        <v>9439</v>
      </c>
      <c r="P3082" s="0" t="str">
        <f aca="false">VLOOKUP(K3082,SQ!C:D,2,FALSE())</f>
        <v>Perimetro_Area_Central_sem_o_perimetro_do_Art_16_paragrafo_3º</v>
      </c>
    </row>
    <row r="3083" customFormat="false" ht="12.8" hidden="true" customHeight="false" outlineLevel="0" collapsed="false">
      <c r="A3083" s="7" t="s">
        <v>11473</v>
      </c>
      <c r="B3083" s="7" t="s">
        <v>9436</v>
      </c>
      <c r="C3083" s="7" t="s">
        <v>176</v>
      </c>
      <c r="D3083" s="8" t="n">
        <v>44445</v>
      </c>
      <c r="E3083" s="5" t="n">
        <f aca="false">YEAR(D3083)</f>
        <v>2021</v>
      </c>
      <c r="F3083" s="5" t="n">
        <f aca="false">MONTH(D3083)</f>
        <v>9</v>
      </c>
      <c r="G3083" s="8" t="n">
        <v>44670</v>
      </c>
      <c r="H3083" s="5" t="n">
        <f aca="false">YEAR(G3083)</f>
        <v>2022</v>
      </c>
      <c r="I3083" s="5" t="n">
        <f aca="false">MONTH(G3083)</f>
        <v>4</v>
      </c>
      <c r="J3083" s="7" t="s">
        <v>11474</v>
      </c>
      <c r="K3083" s="7" t="str">
        <f aca="false">_xlfn.CONCAT(MID(J3083,5,3),MID(J3083,9,3))</f>
        <v>089305</v>
      </c>
      <c r="L3083" s="7" t="s">
        <v>11475</v>
      </c>
      <c r="M3083" s="7" t="s">
        <v>11476</v>
      </c>
      <c r="O3083" s="0" t="s">
        <v>9439</v>
      </c>
      <c r="P3083" s="0" t="e">
        <f aca="false">VLOOKUP(K3083,SQ!C:D,2,FALSE())</f>
        <v>#N/A</v>
      </c>
    </row>
    <row r="3084" customFormat="false" ht="12.8" hidden="true" customHeight="false" outlineLevel="0" collapsed="false">
      <c r="A3084" s="7" t="s">
        <v>11477</v>
      </c>
      <c r="B3084" s="7" t="s">
        <v>9504</v>
      </c>
      <c r="C3084" s="7" t="s">
        <v>176</v>
      </c>
      <c r="D3084" s="8" t="n">
        <v>44498</v>
      </c>
      <c r="E3084" s="5" t="n">
        <f aca="false">YEAR(D3084)</f>
        <v>2021</v>
      </c>
      <c r="F3084" s="5" t="n">
        <f aca="false">MONTH(D3084)</f>
        <v>10</v>
      </c>
      <c r="G3084" s="8" t="n">
        <v>44582</v>
      </c>
      <c r="H3084" s="5" t="n">
        <f aca="false">YEAR(G3084)</f>
        <v>2022</v>
      </c>
      <c r="I3084" s="5" t="n">
        <f aca="false">MONTH(G3084)</f>
        <v>1</v>
      </c>
      <c r="J3084" s="7" t="s">
        <v>9856</v>
      </c>
      <c r="K3084" s="7" t="str">
        <f aca="false">_xlfn.CONCAT(MID(J3084,5,3),MID(J3084,9,3))</f>
        <v>082458</v>
      </c>
      <c r="L3084" s="7" t="s">
        <v>9857</v>
      </c>
      <c r="M3084" s="7"/>
      <c r="O3084" s="0" t="s">
        <v>9439</v>
      </c>
      <c r="P3084" s="0" t="e">
        <f aca="false">VLOOKUP(K3084,SQ!C:D,2,FALSE())</f>
        <v>#N/A</v>
      </c>
    </row>
    <row r="3085" customFormat="false" ht="12.8" hidden="true" customHeight="false" outlineLevel="0" collapsed="false">
      <c r="A3085" s="7" t="s">
        <v>11478</v>
      </c>
      <c r="B3085" s="7" t="s">
        <v>9504</v>
      </c>
      <c r="C3085" s="7" t="s">
        <v>176</v>
      </c>
      <c r="D3085" s="8" t="n">
        <v>44509</v>
      </c>
      <c r="E3085" s="5" t="n">
        <f aca="false">YEAR(D3085)</f>
        <v>2021</v>
      </c>
      <c r="F3085" s="5" t="n">
        <f aca="false">MONTH(D3085)</f>
        <v>11</v>
      </c>
      <c r="G3085" s="8" t="n">
        <v>44650</v>
      </c>
      <c r="H3085" s="5" t="n">
        <f aca="false">YEAR(G3085)</f>
        <v>2022</v>
      </c>
      <c r="I3085" s="5" t="n">
        <f aca="false">MONTH(G3085)</f>
        <v>3</v>
      </c>
      <c r="J3085" s="7" t="s">
        <v>11479</v>
      </c>
      <c r="K3085" s="7" t="str">
        <f aca="false">_xlfn.CONCAT(MID(J3085,5,3),MID(J3085,9,3))</f>
        <v>130130</v>
      </c>
      <c r="L3085" s="7" t="s">
        <v>11480</v>
      </c>
      <c r="M3085" s="7"/>
      <c r="O3085" s="0" t="s">
        <v>9439</v>
      </c>
      <c r="P3085" s="0" t="e">
        <f aca="false">VLOOKUP(K3085,SQ!C:D,2,FALSE())</f>
        <v>#N/A</v>
      </c>
    </row>
    <row r="3086" customFormat="false" ht="12.8" hidden="true" customHeight="false" outlineLevel="0" collapsed="false">
      <c r="A3086" s="7" t="s">
        <v>11481</v>
      </c>
      <c r="B3086" s="7" t="s">
        <v>11100</v>
      </c>
      <c r="C3086" s="7" t="s">
        <v>176</v>
      </c>
      <c r="D3086" s="8" t="n">
        <v>44544</v>
      </c>
      <c r="E3086" s="5" t="n">
        <f aca="false">YEAR(D3086)</f>
        <v>2021</v>
      </c>
      <c r="F3086" s="5" t="n">
        <f aca="false">MONTH(D3086)</f>
        <v>12</v>
      </c>
      <c r="G3086" s="8" t="n">
        <v>45068</v>
      </c>
      <c r="H3086" s="5" t="n">
        <f aca="false">YEAR(G3086)</f>
        <v>2023</v>
      </c>
      <c r="I3086" s="5" t="n">
        <f aca="false">MONTH(G3086)</f>
        <v>5</v>
      </c>
      <c r="J3086" s="7" t="s">
        <v>11482</v>
      </c>
      <c r="K3086" s="7" t="str">
        <f aca="false">_xlfn.CONCAT(MID(J3086,5,3),MID(J3086,9,3))</f>
        <v>006010</v>
      </c>
      <c r="L3086" s="7" t="s">
        <v>11483</v>
      </c>
      <c r="M3086" s="7"/>
      <c r="O3086" s="0" t="s">
        <v>9439</v>
      </c>
      <c r="P3086" s="0" t="str">
        <f aca="false">VLOOKUP(K3086,SQ!C:D,2,FALSE())</f>
        <v>Perimetro_Area_Central_sem_o_perimetro_do_Art_16_paragrafo_3º</v>
      </c>
    </row>
    <row r="3087" customFormat="false" ht="12.8" hidden="true" customHeight="false" outlineLevel="0" collapsed="false">
      <c r="A3087" s="7" t="s">
        <v>11481</v>
      </c>
      <c r="B3087" s="7" t="s">
        <v>9787</v>
      </c>
      <c r="C3087" s="7" t="s">
        <v>176</v>
      </c>
      <c r="D3087" s="8" t="n">
        <v>44544</v>
      </c>
      <c r="E3087" s="5" t="n">
        <f aca="false">YEAR(D3087)</f>
        <v>2021</v>
      </c>
      <c r="F3087" s="5" t="n">
        <f aca="false">MONTH(D3087)</f>
        <v>12</v>
      </c>
      <c r="G3087" s="8" t="n">
        <v>44861</v>
      </c>
      <c r="H3087" s="5" t="n">
        <f aca="false">YEAR(G3087)</f>
        <v>2022</v>
      </c>
      <c r="I3087" s="5" t="n">
        <f aca="false">MONTH(G3087)</f>
        <v>10</v>
      </c>
      <c r="J3087" s="7" t="s">
        <v>11482</v>
      </c>
      <c r="K3087" s="7" t="str">
        <f aca="false">_xlfn.CONCAT(MID(J3087,5,3),MID(J3087,9,3))</f>
        <v>006010</v>
      </c>
      <c r="L3087" s="7" t="s">
        <v>11483</v>
      </c>
      <c r="M3087" s="7"/>
      <c r="O3087" s="0" t="s">
        <v>9439</v>
      </c>
      <c r="P3087" s="0" t="str">
        <f aca="false">VLOOKUP(K3087,SQ!C:D,2,FALSE())</f>
        <v>Perimetro_Area_Central_sem_o_perimetro_do_Art_16_paragrafo_3º</v>
      </c>
    </row>
    <row r="3088" customFormat="false" ht="12.8" hidden="true" customHeight="false" outlineLevel="0" collapsed="false">
      <c r="A3088" s="7" t="s">
        <v>11484</v>
      </c>
      <c r="B3088" s="7" t="s">
        <v>9696</v>
      </c>
      <c r="C3088" s="7" t="s">
        <v>176</v>
      </c>
      <c r="D3088" s="8" t="n">
        <v>44594</v>
      </c>
      <c r="E3088" s="5" t="n">
        <f aca="false">YEAR(D3088)</f>
        <v>2022</v>
      </c>
      <c r="F3088" s="5" t="n">
        <f aca="false">MONTH(D3088)</f>
        <v>2</v>
      </c>
      <c r="G3088" s="8" t="n">
        <v>44921</v>
      </c>
      <c r="H3088" s="5" t="n">
        <f aca="false">YEAR(G3088)</f>
        <v>2022</v>
      </c>
      <c r="I3088" s="5" t="n">
        <f aca="false">MONTH(G3088)</f>
        <v>12</v>
      </c>
      <c r="J3088" s="7" t="s">
        <v>11485</v>
      </c>
      <c r="K3088" s="7" t="str">
        <f aca="false">_xlfn.CONCAT(MID(J3088,5,3),MID(J3088,9,3))</f>
        <v>034088</v>
      </c>
      <c r="L3088" s="7" t="s">
        <v>11486</v>
      </c>
      <c r="M3088" s="7" t="s">
        <v>11141</v>
      </c>
      <c r="O3088" s="0" t="s">
        <v>9439</v>
      </c>
      <c r="P3088" s="0" t="str">
        <f aca="false">VLOOKUP(K3088,SQ!C:D,2,FALSE())</f>
        <v>AIU Setor Central</v>
      </c>
    </row>
    <row r="3089" customFormat="false" ht="12.8" hidden="true" customHeight="false" outlineLevel="0" collapsed="false">
      <c r="A3089" s="7" t="s">
        <v>11487</v>
      </c>
      <c r="B3089" s="7" t="s">
        <v>9611</v>
      </c>
      <c r="C3089" s="7" t="s">
        <v>176</v>
      </c>
      <c r="D3089" s="8" t="n">
        <v>44607</v>
      </c>
      <c r="E3089" s="5" t="n">
        <f aca="false">YEAR(D3089)</f>
        <v>2022</v>
      </c>
      <c r="F3089" s="5" t="n">
        <f aca="false">MONTH(D3089)</f>
        <v>2</v>
      </c>
      <c r="G3089" s="8" t="n">
        <v>44669</v>
      </c>
      <c r="H3089" s="5" t="n">
        <f aca="false">YEAR(G3089)</f>
        <v>2022</v>
      </c>
      <c r="I3089" s="5" t="n">
        <f aca="false">MONTH(G3089)</f>
        <v>4</v>
      </c>
      <c r="J3089" s="7" t="s">
        <v>9856</v>
      </c>
      <c r="K3089" s="7" t="str">
        <f aca="false">_xlfn.CONCAT(MID(J3089,5,3),MID(J3089,9,3))</f>
        <v>082458</v>
      </c>
      <c r="L3089" s="7" t="s">
        <v>9857</v>
      </c>
      <c r="M3089" s="7" t="s">
        <v>10871</v>
      </c>
      <c r="O3089" s="0" t="s">
        <v>9439</v>
      </c>
      <c r="P3089" s="0" t="e">
        <f aca="false">VLOOKUP(K3089,SQ!C:D,2,FALSE())</f>
        <v>#N/A</v>
      </c>
    </row>
    <row r="3090" customFormat="false" ht="12.8" hidden="true" customHeight="false" outlineLevel="0" collapsed="false">
      <c r="A3090" s="7" t="s">
        <v>11488</v>
      </c>
      <c r="B3090" s="7" t="s">
        <v>9504</v>
      </c>
      <c r="C3090" s="7" t="s">
        <v>176</v>
      </c>
      <c r="D3090" s="8" t="n">
        <v>44650</v>
      </c>
      <c r="E3090" s="5" t="n">
        <f aca="false">YEAR(D3090)</f>
        <v>2022</v>
      </c>
      <c r="F3090" s="5" t="n">
        <f aca="false">MONTH(D3090)</f>
        <v>3</v>
      </c>
      <c r="G3090" s="8" t="n">
        <v>44677</v>
      </c>
      <c r="H3090" s="5" t="n">
        <f aca="false">YEAR(G3090)</f>
        <v>2022</v>
      </c>
      <c r="I3090" s="5" t="n">
        <f aca="false">MONTH(G3090)</f>
        <v>4</v>
      </c>
      <c r="J3090" s="7" t="s">
        <v>11489</v>
      </c>
      <c r="K3090" s="7" t="str">
        <f aca="false">_xlfn.CONCAT(MID(J3090,5,3),MID(J3090,9,3))</f>
        <v>299079</v>
      </c>
      <c r="L3090" s="7" t="s">
        <v>11490</v>
      </c>
      <c r="M3090" s="7"/>
      <c r="O3090" s="0" t="s">
        <v>9439</v>
      </c>
      <c r="P3090" s="0" t="e">
        <f aca="false">VLOOKUP(K3090,SQ!C:D,2,FALSE())</f>
        <v>#N/A</v>
      </c>
    </row>
    <row r="3091" customFormat="false" ht="12.8" hidden="true" customHeight="false" outlineLevel="0" collapsed="false">
      <c r="A3091" s="7" t="s">
        <v>11491</v>
      </c>
      <c r="B3091" s="7" t="s">
        <v>9611</v>
      </c>
      <c r="C3091" s="7" t="s">
        <v>176</v>
      </c>
      <c r="D3091" s="8" t="n">
        <v>44659</v>
      </c>
      <c r="E3091" s="5" t="n">
        <f aca="false">YEAR(D3091)</f>
        <v>2022</v>
      </c>
      <c r="F3091" s="5" t="n">
        <f aca="false">MONTH(D3091)</f>
        <v>4</v>
      </c>
      <c r="G3091" s="8" t="n">
        <v>44839</v>
      </c>
      <c r="H3091" s="5" t="n">
        <f aca="false">YEAR(G3091)</f>
        <v>2022</v>
      </c>
      <c r="I3091" s="5" t="n">
        <f aca="false">MONTH(G3091)</f>
        <v>10</v>
      </c>
      <c r="J3091" s="7" t="s">
        <v>11492</v>
      </c>
      <c r="K3091" s="7" t="str">
        <f aca="false">_xlfn.CONCAT(MID(J3091,5,3),MID(J3091,9,3))</f>
        <v>087313</v>
      </c>
      <c r="L3091" s="7" t="s">
        <v>11493</v>
      </c>
      <c r="M3091" s="7"/>
      <c r="O3091" s="0" t="s">
        <v>9439</v>
      </c>
      <c r="P3091" s="0" t="e">
        <f aca="false">VLOOKUP(K3091,SQ!C:D,2,FALSE())</f>
        <v>#N/A</v>
      </c>
    </row>
    <row r="3092" customFormat="false" ht="12.8" hidden="true" customHeight="false" outlineLevel="0" collapsed="false">
      <c r="A3092" s="7" t="s">
        <v>11494</v>
      </c>
      <c r="B3092" s="7" t="s">
        <v>9436</v>
      </c>
      <c r="C3092" s="7" t="s">
        <v>176</v>
      </c>
      <c r="D3092" s="8" t="n">
        <v>44665</v>
      </c>
      <c r="E3092" s="5" t="n">
        <f aca="false">YEAR(D3092)</f>
        <v>2022</v>
      </c>
      <c r="F3092" s="5" t="n">
        <f aca="false">MONTH(D3092)</f>
        <v>4</v>
      </c>
      <c r="G3092" s="8" t="n">
        <v>44956</v>
      </c>
      <c r="H3092" s="5" t="n">
        <f aca="false">YEAR(G3092)</f>
        <v>2023</v>
      </c>
      <c r="I3092" s="5" t="n">
        <f aca="false">MONTH(G3092)</f>
        <v>1</v>
      </c>
      <c r="J3092" s="7" t="s">
        <v>11320</v>
      </c>
      <c r="K3092" s="7" t="str">
        <f aca="false">_xlfn.CONCAT(MID(J3092,5,3),MID(J3092,9,3))</f>
        <v>054059</v>
      </c>
      <c r="L3092" s="7" t="s">
        <v>11321</v>
      </c>
      <c r="M3092" s="7" t="s">
        <v>10850</v>
      </c>
      <c r="O3092" s="0" t="s">
        <v>9439</v>
      </c>
      <c r="P3092" s="0" t="e">
        <f aca="false">VLOOKUP(K3092,SQ!C:D,2,FALSE())</f>
        <v>#N/A</v>
      </c>
    </row>
    <row r="3093" customFormat="false" ht="12.8" hidden="true" customHeight="false" outlineLevel="0" collapsed="false">
      <c r="A3093" s="7" t="s">
        <v>11495</v>
      </c>
      <c r="B3093" s="7" t="s">
        <v>9504</v>
      </c>
      <c r="C3093" s="7" t="s">
        <v>176</v>
      </c>
      <c r="D3093" s="8" t="n">
        <v>44701</v>
      </c>
      <c r="E3093" s="5" t="n">
        <f aca="false">YEAR(D3093)</f>
        <v>2022</v>
      </c>
      <c r="F3093" s="5" t="n">
        <f aca="false">MONTH(D3093)</f>
        <v>5</v>
      </c>
      <c r="G3093" s="8" t="n">
        <v>44756</v>
      </c>
      <c r="H3093" s="5" t="n">
        <f aca="false">YEAR(G3093)</f>
        <v>2022</v>
      </c>
      <c r="I3093" s="5" t="n">
        <f aca="false">MONTH(G3093)</f>
        <v>7</v>
      </c>
      <c r="J3093" s="7" t="s">
        <v>11496</v>
      </c>
      <c r="K3093" s="7" t="str">
        <f aca="false">_xlfn.CONCAT(MID(J3093,5,3),MID(J3093,9,3))</f>
        <v>013023</v>
      </c>
      <c r="L3093" s="7" t="s">
        <v>11497</v>
      </c>
      <c r="M3093" s="7"/>
      <c r="O3093" s="0" t="s">
        <v>9439</v>
      </c>
      <c r="P3093" s="0" t="e">
        <f aca="false">VLOOKUP(K3093,SQ!C:D,2,FALSE())</f>
        <v>#N/A</v>
      </c>
    </row>
    <row r="3094" customFormat="false" ht="12.8" hidden="true" customHeight="false" outlineLevel="0" collapsed="false">
      <c r="A3094" s="7" t="s">
        <v>11498</v>
      </c>
      <c r="B3094" s="7" t="s">
        <v>9504</v>
      </c>
      <c r="C3094" s="7" t="s">
        <v>176</v>
      </c>
      <c r="D3094" s="8" t="n">
        <v>44701</v>
      </c>
      <c r="E3094" s="5" t="n">
        <f aca="false">YEAR(D3094)</f>
        <v>2022</v>
      </c>
      <c r="F3094" s="5" t="n">
        <f aca="false">MONTH(D3094)</f>
        <v>5</v>
      </c>
      <c r="G3094" s="8" t="n">
        <v>44756</v>
      </c>
      <c r="H3094" s="5" t="n">
        <f aca="false">YEAR(G3094)</f>
        <v>2022</v>
      </c>
      <c r="I3094" s="5" t="n">
        <f aca="false">MONTH(G3094)</f>
        <v>7</v>
      </c>
      <c r="J3094" s="7" t="s">
        <v>11499</v>
      </c>
      <c r="K3094" s="7" t="str">
        <f aca="false">_xlfn.CONCAT(MID(J3094,5,3),MID(J3094,9,3))</f>
        <v>013030</v>
      </c>
      <c r="L3094" s="7" t="s">
        <v>11500</v>
      </c>
      <c r="M3094" s="7"/>
      <c r="O3094" s="0" t="s">
        <v>9439</v>
      </c>
      <c r="P3094" s="0" t="e">
        <f aca="false">VLOOKUP(K3094,SQ!C:D,2,FALSE())</f>
        <v>#N/A</v>
      </c>
    </row>
    <row r="3095" customFormat="false" ht="12.8" hidden="true" customHeight="false" outlineLevel="0" collapsed="false">
      <c r="A3095" s="7" t="s">
        <v>11501</v>
      </c>
      <c r="B3095" s="7" t="s">
        <v>9504</v>
      </c>
      <c r="C3095" s="7" t="s">
        <v>176</v>
      </c>
      <c r="D3095" s="8" t="n">
        <v>44711</v>
      </c>
      <c r="E3095" s="5" t="n">
        <f aca="false">YEAR(D3095)</f>
        <v>2022</v>
      </c>
      <c r="F3095" s="5" t="n">
        <f aca="false">MONTH(D3095)</f>
        <v>5</v>
      </c>
      <c r="G3095" s="8" t="n">
        <v>44756</v>
      </c>
      <c r="H3095" s="5" t="n">
        <f aca="false">YEAR(G3095)</f>
        <v>2022</v>
      </c>
      <c r="I3095" s="5" t="n">
        <f aca="false">MONTH(G3095)</f>
        <v>7</v>
      </c>
      <c r="J3095" s="7" t="s">
        <v>9900</v>
      </c>
      <c r="K3095" s="7" t="str">
        <f aca="false">_xlfn.CONCAT(MID(J3095,5,3),MID(J3095,9,3))</f>
        <v>065116</v>
      </c>
      <c r="L3095" s="7" t="s">
        <v>9901</v>
      </c>
      <c r="M3095" s="7"/>
      <c r="O3095" s="0" t="s">
        <v>9439</v>
      </c>
      <c r="P3095" s="0" t="e">
        <f aca="false">VLOOKUP(K3095,SQ!C:D,2,FALSE())</f>
        <v>#N/A</v>
      </c>
    </row>
    <row r="3096" customFormat="false" ht="12.8" hidden="true" customHeight="false" outlineLevel="0" collapsed="false">
      <c r="A3096" s="7" t="s">
        <v>11502</v>
      </c>
      <c r="B3096" s="7" t="s">
        <v>9476</v>
      </c>
      <c r="C3096" s="7" t="s">
        <v>176</v>
      </c>
      <c r="D3096" s="8" t="n">
        <v>44719</v>
      </c>
      <c r="E3096" s="5" t="n">
        <f aca="false">YEAR(D3096)</f>
        <v>2022</v>
      </c>
      <c r="F3096" s="5" t="n">
        <f aca="false">MONTH(D3096)</f>
        <v>6</v>
      </c>
      <c r="G3096" s="8" t="n">
        <v>44732</v>
      </c>
      <c r="H3096" s="5" t="n">
        <f aca="false">YEAR(G3096)</f>
        <v>2022</v>
      </c>
      <c r="I3096" s="5" t="n">
        <f aca="false">MONTH(G3096)</f>
        <v>6</v>
      </c>
      <c r="J3096" s="7" t="s">
        <v>11503</v>
      </c>
      <c r="K3096" s="7" t="str">
        <f aca="false">_xlfn.CONCAT(MID(J3096,5,3),MID(J3096,9,3))</f>
        <v>038038</v>
      </c>
      <c r="L3096" s="7" t="s">
        <v>11504</v>
      </c>
      <c r="M3096" s="7"/>
      <c r="O3096" s="0" t="s">
        <v>9439</v>
      </c>
      <c r="P3096" s="0" t="e">
        <f aca="false">VLOOKUP(K3096,SQ!C:D,2,FALSE())</f>
        <v>#N/A</v>
      </c>
    </row>
    <row r="3097" customFormat="false" ht="12.8" hidden="true" customHeight="false" outlineLevel="0" collapsed="false">
      <c r="A3097" s="7" t="s">
        <v>11505</v>
      </c>
      <c r="B3097" s="7" t="s">
        <v>9556</v>
      </c>
      <c r="C3097" s="7" t="s">
        <v>176</v>
      </c>
      <c r="D3097" s="8" t="n">
        <v>44769</v>
      </c>
      <c r="E3097" s="5" t="n">
        <f aca="false">YEAR(D3097)</f>
        <v>2022</v>
      </c>
      <c r="F3097" s="5" t="n">
        <f aca="false">MONTH(D3097)</f>
        <v>7</v>
      </c>
      <c r="G3097" s="8" t="n">
        <v>45093</v>
      </c>
      <c r="H3097" s="5" t="n">
        <f aca="false">YEAR(G3097)</f>
        <v>2023</v>
      </c>
      <c r="I3097" s="5" t="n">
        <f aca="false">MONTH(G3097)</f>
        <v>6</v>
      </c>
      <c r="J3097" s="7" t="s">
        <v>11506</v>
      </c>
      <c r="K3097" s="7" t="str">
        <f aca="false">_xlfn.CONCAT(MID(J3097,5,3),MID(J3097,9,3))</f>
        <v>056071</v>
      </c>
      <c r="L3097" s="7" t="s">
        <v>11507</v>
      </c>
      <c r="M3097" s="7" t="s">
        <v>10850</v>
      </c>
      <c r="O3097" s="0" t="s">
        <v>9439</v>
      </c>
      <c r="P3097" s="0" t="e">
        <f aca="false">VLOOKUP(K3097,SQ!C:D,2,FALSE())</f>
        <v>#N/A</v>
      </c>
    </row>
    <row r="3098" customFormat="false" ht="12.8" hidden="true" customHeight="false" outlineLevel="0" collapsed="false">
      <c r="A3098" s="7" t="s">
        <v>9888</v>
      </c>
      <c r="B3098" s="7" t="s">
        <v>9696</v>
      </c>
      <c r="C3098" s="7" t="s">
        <v>176</v>
      </c>
      <c r="D3098" s="8" t="n">
        <v>44777</v>
      </c>
      <c r="E3098" s="5" t="n">
        <f aca="false">YEAR(D3098)</f>
        <v>2022</v>
      </c>
      <c r="F3098" s="5" t="n">
        <f aca="false">MONTH(D3098)</f>
        <v>8</v>
      </c>
      <c r="G3098" s="8" t="n">
        <v>44935</v>
      </c>
      <c r="H3098" s="5" t="n">
        <f aca="false">YEAR(G3098)</f>
        <v>2023</v>
      </c>
      <c r="I3098" s="5" t="n">
        <f aca="false">MONTH(G3098)</f>
        <v>1</v>
      </c>
      <c r="J3098" s="7" t="s">
        <v>9890</v>
      </c>
      <c r="K3098" s="7" t="str">
        <f aca="false">_xlfn.CONCAT(MID(J3098,5,3),MID(J3098,9,3))</f>
        <v>001055</v>
      </c>
      <c r="L3098" s="7" t="s">
        <v>9891</v>
      </c>
      <c r="M3098" s="7"/>
      <c r="O3098" s="0" t="s">
        <v>9439</v>
      </c>
      <c r="P3098" s="0" t="str">
        <f aca="false">VLOOKUP(K3098,SQ!C:D,2,FALSE())</f>
        <v>Perimetro_Area_Central_sem_o_perimetro_do_Art_16_paragrafo_3º</v>
      </c>
    </row>
    <row r="3099" customFormat="false" ht="12.8" hidden="true" customHeight="false" outlineLevel="0" collapsed="false">
      <c r="A3099" s="7" t="s">
        <v>11508</v>
      </c>
      <c r="B3099" s="7" t="s">
        <v>9787</v>
      </c>
      <c r="C3099" s="7" t="s">
        <v>176</v>
      </c>
      <c r="D3099" s="8" t="n">
        <v>44809</v>
      </c>
      <c r="E3099" s="5" t="n">
        <f aca="false">YEAR(D3099)</f>
        <v>2022</v>
      </c>
      <c r="F3099" s="5" t="n">
        <f aca="false">MONTH(D3099)</f>
        <v>9</v>
      </c>
      <c r="G3099" s="8" t="n">
        <v>44860</v>
      </c>
      <c r="H3099" s="5" t="n">
        <f aca="false">YEAR(G3099)</f>
        <v>2022</v>
      </c>
      <c r="I3099" s="5" t="n">
        <f aca="false">MONTH(G3099)</f>
        <v>10</v>
      </c>
      <c r="J3099" s="7" t="s">
        <v>11509</v>
      </c>
      <c r="K3099" s="7" t="str">
        <f aca="false">_xlfn.CONCAT(MID(J3099,5,3),MID(J3099,9,3))</f>
        <v>006009</v>
      </c>
      <c r="L3099" s="7" t="s">
        <v>11510</v>
      </c>
      <c r="M3099" s="7" t="s">
        <v>11511</v>
      </c>
      <c r="O3099" s="0" t="s">
        <v>9439</v>
      </c>
      <c r="P3099" s="0" t="str">
        <f aca="false">VLOOKUP(K3099,SQ!C:D,2,FALSE())</f>
        <v>Perimetro_Area_Central_sem_o_perimetro_do_Art_16_paragrafo_3º</v>
      </c>
    </row>
    <row r="3100" customFormat="false" ht="12.8" hidden="true" customHeight="false" outlineLevel="0" collapsed="false">
      <c r="A3100" s="7" t="s">
        <v>11512</v>
      </c>
      <c r="B3100" s="7" t="s">
        <v>9504</v>
      </c>
      <c r="C3100" s="7" t="s">
        <v>176</v>
      </c>
      <c r="D3100" s="8" t="n">
        <v>44833</v>
      </c>
      <c r="E3100" s="5" t="n">
        <f aca="false">YEAR(D3100)</f>
        <v>2022</v>
      </c>
      <c r="F3100" s="5" t="n">
        <f aca="false">MONTH(D3100)</f>
        <v>9</v>
      </c>
      <c r="G3100" s="8" t="n">
        <v>44987</v>
      </c>
      <c r="H3100" s="5" t="n">
        <f aca="false">YEAR(G3100)</f>
        <v>2023</v>
      </c>
      <c r="I3100" s="5" t="n">
        <f aca="false">MONTH(G3100)</f>
        <v>3</v>
      </c>
      <c r="J3100" s="7" t="s">
        <v>11513</v>
      </c>
      <c r="K3100" s="7" t="str">
        <f aca="false">_xlfn.CONCAT(MID(J3100,5,3),MID(J3100,9,3))</f>
        <v>011033</v>
      </c>
      <c r="L3100" s="7" t="s">
        <v>11514</v>
      </c>
      <c r="O3100" s="0" t="s">
        <v>9439</v>
      </c>
      <c r="P3100" s="0" t="e">
        <f aca="false">VLOOKUP(K3100,SQ!C:D,2,FALSE())</f>
        <v>#N/A</v>
      </c>
    </row>
    <row r="3101" customFormat="false" ht="12.8" hidden="true" customHeight="false" outlineLevel="0" collapsed="false">
      <c r="A3101" s="7" t="s">
        <v>11515</v>
      </c>
      <c r="B3101" s="7" t="s">
        <v>9504</v>
      </c>
      <c r="C3101" s="7" t="s">
        <v>176</v>
      </c>
      <c r="D3101" s="8" t="n">
        <v>44861</v>
      </c>
      <c r="E3101" s="5" t="n">
        <f aca="false">YEAR(D3101)</f>
        <v>2022</v>
      </c>
      <c r="F3101" s="5" t="n">
        <f aca="false">MONTH(D3101)</f>
        <v>10</v>
      </c>
      <c r="G3101" s="8" t="n">
        <v>44881</v>
      </c>
      <c r="H3101" s="5" t="n">
        <f aca="false">YEAR(G3101)</f>
        <v>2022</v>
      </c>
      <c r="I3101" s="5" t="n">
        <f aca="false">MONTH(G3101)</f>
        <v>11</v>
      </c>
      <c r="J3101" s="7" t="s">
        <v>9916</v>
      </c>
      <c r="K3101" s="7" t="str">
        <f aca="false">_xlfn.CONCAT(MID(J3101,5,3),MID(J3101,9,3))</f>
        <v>088158</v>
      </c>
      <c r="L3101" s="7" t="s">
        <v>9917</v>
      </c>
      <c r="O3101" s="0" t="s">
        <v>9439</v>
      </c>
      <c r="P3101" s="0" t="e">
        <f aca="false">VLOOKUP(K3101,SQ!C:D,2,FALSE())</f>
        <v>#N/A</v>
      </c>
    </row>
    <row r="3102" customFormat="false" ht="12.8" hidden="true" customHeight="false" outlineLevel="0" collapsed="false">
      <c r="A3102" s="7" t="s">
        <v>11516</v>
      </c>
      <c r="B3102" s="7" t="s">
        <v>9476</v>
      </c>
      <c r="C3102" s="7" t="s">
        <v>176</v>
      </c>
      <c r="D3102" s="8" t="n">
        <v>44881</v>
      </c>
      <c r="E3102" s="5" t="n">
        <f aca="false">YEAR(D3102)</f>
        <v>2022</v>
      </c>
      <c r="F3102" s="5" t="n">
        <f aca="false">MONTH(D3102)</f>
        <v>11</v>
      </c>
      <c r="G3102" s="8" t="n">
        <v>44987</v>
      </c>
      <c r="H3102" s="5" t="n">
        <f aca="false">YEAR(G3102)</f>
        <v>2023</v>
      </c>
      <c r="I3102" s="5" t="n">
        <f aca="false">MONTH(G3102)</f>
        <v>3</v>
      </c>
      <c r="J3102" s="7" t="s">
        <v>9602</v>
      </c>
      <c r="K3102" s="7" t="str">
        <f aca="false">_xlfn.CONCAT(MID(J3102,5,3),MID(J3102,9,3))</f>
        <v>156036</v>
      </c>
      <c r="L3102" s="7" t="s">
        <v>9603</v>
      </c>
      <c r="O3102" s="0" t="s">
        <v>9439</v>
      </c>
      <c r="P3102" s="0" t="e">
        <f aca="false">VLOOKUP(K3102,SQ!C:D,2,FALSE())</f>
        <v>#N/A</v>
      </c>
    </row>
    <row r="3103" customFormat="false" ht="12.8" hidden="true" customHeight="false" outlineLevel="0" collapsed="false">
      <c r="A3103" s="7" t="s">
        <v>11517</v>
      </c>
      <c r="B3103" s="7" t="s">
        <v>9835</v>
      </c>
      <c r="C3103" s="7" t="s">
        <v>176</v>
      </c>
      <c r="D3103" s="8" t="n">
        <v>45043</v>
      </c>
      <c r="E3103" s="5" t="n">
        <f aca="false">YEAR(D3103)</f>
        <v>2023</v>
      </c>
      <c r="F3103" s="5" t="n">
        <f aca="false">MONTH(D3103)</f>
        <v>4</v>
      </c>
      <c r="G3103" s="8" t="n">
        <v>45075</v>
      </c>
      <c r="H3103" s="5" t="n">
        <f aca="false">YEAR(G3103)</f>
        <v>2023</v>
      </c>
      <c r="I3103" s="5" t="n">
        <f aca="false">MONTH(G3103)</f>
        <v>5</v>
      </c>
      <c r="J3103" s="7" t="s">
        <v>9841</v>
      </c>
      <c r="K3103" s="7" t="str">
        <f aca="false">_xlfn.CONCAT(MID(J3103,5,3),MID(J3103,9,3))</f>
        <v>006007</v>
      </c>
      <c r="L3103" s="7" t="s">
        <v>9842</v>
      </c>
      <c r="O3103" s="0" t="s">
        <v>9439</v>
      </c>
      <c r="P3103" s="0" t="str">
        <f aca="false">VLOOKUP(K3103,SQ!C:D,2,FALSE())</f>
        <v>Perimetro_Area_Central_sem_o_perimetro_do_Art_16_paragrafo_3º</v>
      </c>
    </row>
    <row r="3104" customFormat="false" ht="12.8" hidden="true" customHeight="false" outlineLevel="0" collapsed="false">
      <c r="A3104" s="7" t="s">
        <v>11518</v>
      </c>
      <c r="B3104" s="7" t="s">
        <v>9504</v>
      </c>
      <c r="C3104" s="7" t="s">
        <v>176</v>
      </c>
      <c r="D3104" s="8" t="n">
        <v>45044</v>
      </c>
      <c r="E3104" s="5" t="n">
        <f aca="false">YEAR(D3104)</f>
        <v>2023</v>
      </c>
      <c r="F3104" s="5" t="n">
        <f aca="false">MONTH(D3104)</f>
        <v>4</v>
      </c>
      <c r="G3104" s="8" t="n">
        <v>45120</v>
      </c>
      <c r="H3104" s="5" t="n">
        <f aca="false">YEAR(G3104)</f>
        <v>2023</v>
      </c>
      <c r="I3104" s="5" t="n">
        <f aca="false">MONTH(G3104)</f>
        <v>7</v>
      </c>
      <c r="J3104" s="7" t="s">
        <v>11513</v>
      </c>
      <c r="K3104" s="7" t="str">
        <f aca="false">_xlfn.CONCAT(MID(J3104,5,3),MID(J3104,9,3))</f>
        <v>011033</v>
      </c>
      <c r="L3104" s="7" t="s">
        <v>11514</v>
      </c>
      <c r="O3104" s="0" t="s">
        <v>9439</v>
      </c>
      <c r="P3104" s="0" t="e">
        <f aca="false">VLOOKUP(K3104,SQ!C:D,2,FALSE())</f>
        <v>#N/A</v>
      </c>
    </row>
    <row r="3105" customFormat="false" ht="12.8" hidden="true" customHeight="false" outlineLevel="0" collapsed="false">
      <c r="A3105" s="7" t="s">
        <v>11519</v>
      </c>
      <c r="B3105" s="7" t="s">
        <v>9487</v>
      </c>
      <c r="C3105" s="7" t="s">
        <v>11520</v>
      </c>
      <c r="D3105" s="8" t="n">
        <v>44326</v>
      </c>
      <c r="E3105" s="5" t="n">
        <f aca="false">YEAR(D3105)</f>
        <v>2021</v>
      </c>
      <c r="F3105" s="5" t="n">
        <f aca="false">MONTH(D3105)</f>
        <v>5</v>
      </c>
      <c r="H3105" s="5"/>
      <c r="I3105" s="5"/>
      <c r="J3105" s="7" t="s">
        <v>11521</v>
      </c>
      <c r="K3105" s="7" t="str">
        <f aca="false">_xlfn.CONCAT(MID(J3105,5,3),MID(J3105,9,3))</f>
        <v>086152</v>
      </c>
      <c r="L3105" s="7" t="s">
        <v>11522</v>
      </c>
      <c r="M3105" s="0" t="n">
        <v>2</v>
      </c>
      <c r="O3105" s="0" t="s">
        <v>9439</v>
      </c>
      <c r="P3105" s="0" t="e">
        <f aca="false">VLOOKUP(K3105,SQ!C:D,2,FALSE())</f>
        <v>#N/A</v>
      </c>
    </row>
    <row r="3106" customFormat="false" ht="12.8" hidden="true" customHeight="false" outlineLevel="0" collapsed="false">
      <c r="A3106" s="7" t="s">
        <v>11523</v>
      </c>
      <c r="B3106" s="7" t="s">
        <v>9487</v>
      </c>
      <c r="C3106" s="7" t="s">
        <v>11520</v>
      </c>
      <c r="D3106" s="8" t="n">
        <v>44357</v>
      </c>
      <c r="E3106" s="5" t="n">
        <f aca="false">YEAR(D3106)</f>
        <v>2021</v>
      </c>
      <c r="F3106" s="5" t="n">
        <f aca="false">MONTH(D3106)</f>
        <v>6</v>
      </c>
      <c r="H3106" s="5"/>
      <c r="I3106" s="5"/>
      <c r="J3106" s="7" t="s">
        <v>11524</v>
      </c>
      <c r="K3106" s="7" t="str">
        <f aca="false">_xlfn.CONCAT(MID(J3106,5,3),MID(J3106,9,3))</f>
        <v>096108</v>
      </c>
      <c r="L3106" s="7" t="s">
        <v>11525</v>
      </c>
      <c r="M3106" s="0" t="n">
        <v>1</v>
      </c>
      <c r="O3106" s="0" t="s">
        <v>9439</v>
      </c>
      <c r="P3106" s="0" t="e">
        <f aca="false">VLOOKUP(K3106,SQ!C:D,2,FALSE())</f>
        <v>#N/A</v>
      </c>
    </row>
    <row r="3107" customFormat="false" ht="12.8" hidden="true" customHeight="false" outlineLevel="0" collapsed="false">
      <c r="A3107" s="7" t="s">
        <v>9771</v>
      </c>
      <c r="B3107" s="7" t="s">
        <v>9472</v>
      </c>
      <c r="C3107" s="7" t="s">
        <v>11520</v>
      </c>
      <c r="D3107" s="8" t="n">
        <v>44383</v>
      </c>
      <c r="E3107" s="5" t="n">
        <f aca="false">YEAR(D3107)</f>
        <v>2021</v>
      </c>
      <c r="F3107" s="5" t="n">
        <f aca="false">MONTH(D3107)</f>
        <v>7</v>
      </c>
      <c r="H3107" s="5"/>
      <c r="I3107" s="5"/>
      <c r="J3107" s="7" t="s">
        <v>9772</v>
      </c>
      <c r="K3107" s="7" t="str">
        <f aca="false">_xlfn.CONCAT(MID(J3107,5,3),MID(J3107,9,3))</f>
        <v>081205</v>
      </c>
      <c r="L3107" s="7" t="s">
        <v>9773</v>
      </c>
      <c r="O3107" s="0" t="s">
        <v>9439</v>
      </c>
      <c r="P3107" s="0" t="e">
        <f aca="false">VLOOKUP(K3107,SQ!C:D,2,FALSE())</f>
        <v>#N/A</v>
      </c>
    </row>
    <row r="3108" customFormat="false" ht="12.8" hidden="true" customHeight="false" outlineLevel="0" collapsed="false">
      <c r="A3108" s="7" t="s">
        <v>11526</v>
      </c>
      <c r="B3108" s="7" t="s">
        <v>9487</v>
      </c>
      <c r="C3108" s="7" t="s">
        <v>11520</v>
      </c>
      <c r="D3108" s="8" t="n">
        <v>44413</v>
      </c>
      <c r="E3108" s="5" t="n">
        <f aca="false">YEAR(D3108)</f>
        <v>2021</v>
      </c>
      <c r="F3108" s="5" t="n">
        <f aca="false">MONTH(D3108)</f>
        <v>8</v>
      </c>
      <c r="H3108" s="5"/>
      <c r="I3108" s="5"/>
      <c r="J3108" s="7" t="s">
        <v>11527</v>
      </c>
      <c r="K3108" s="7" t="str">
        <f aca="false">_xlfn.CONCAT(MID(J3108,5,3),MID(J3108,9,3))</f>
        <v>055231</v>
      </c>
      <c r="L3108" s="7" t="s">
        <v>11528</v>
      </c>
      <c r="M3108" s="0" t="n">
        <v>1</v>
      </c>
      <c r="O3108" s="0" t="s">
        <v>9439</v>
      </c>
      <c r="P3108" s="0" t="e">
        <f aca="false">VLOOKUP(K3108,SQ!C:D,2,FALSE())</f>
        <v>#N/A</v>
      </c>
    </row>
    <row r="3109" customFormat="false" ht="12.8" hidden="true" customHeight="false" outlineLevel="0" collapsed="false">
      <c r="A3109" s="7" t="s">
        <v>11448</v>
      </c>
      <c r="B3109" s="7" t="s">
        <v>9436</v>
      </c>
      <c r="C3109" s="7" t="s">
        <v>11520</v>
      </c>
      <c r="D3109" s="8" t="n">
        <v>44456</v>
      </c>
      <c r="E3109" s="5" t="n">
        <f aca="false">YEAR(D3109)</f>
        <v>2021</v>
      </c>
      <c r="F3109" s="5" t="n">
        <f aca="false">MONTH(D3109)</f>
        <v>9</v>
      </c>
      <c r="H3109" s="5"/>
      <c r="I3109" s="5"/>
      <c r="J3109" s="7" t="s">
        <v>11449</v>
      </c>
      <c r="K3109" s="7" t="str">
        <f aca="false">_xlfn.CONCAT(MID(J3109,5,3),MID(J3109,9,3))</f>
        <v>062022</v>
      </c>
      <c r="L3109" s="7" t="s">
        <v>11450</v>
      </c>
      <c r="M3109" s="0" t="n">
        <v>1</v>
      </c>
      <c r="O3109" s="0" t="s">
        <v>9439</v>
      </c>
      <c r="P3109" s="0" t="e">
        <f aca="false">VLOOKUP(K3109,SQ!C:D,2,FALSE())</f>
        <v>#N/A</v>
      </c>
    </row>
    <row r="3110" customFormat="false" ht="12.8" hidden="true" customHeight="false" outlineLevel="0" collapsed="false">
      <c r="A3110" s="7" t="s">
        <v>11529</v>
      </c>
      <c r="B3110" s="7" t="s">
        <v>9487</v>
      </c>
      <c r="C3110" s="7" t="s">
        <v>11520</v>
      </c>
      <c r="D3110" s="8" t="n">
        <v>44491</v>
      </c>
      <c r="E3110" s="5" t="n">
        <f aca="false">YEAR(D3110)</f>
        <v>2021</v>
      </c>
      <c r="F3110" s="5" t="n">
        <f aca="false">MONTH(D3110)</f>
        <v>10</v>
      </c>
      <c r="H3110" s="5"/>
      <c r="I3110" s="5"/>
      <c r="J3110" s="7" t="s">
        <v>11530</v>
      </c>
      <c r="K3110" s="7" t="str">
        <f aca="false">_xlfn.CONCAT(MID(J3110,5,3),MID(J3110,9,3))</f>
        <v>094166</v>
      </c>
      <c r="L3110" s="7" t="s">
        <v>11531</v>
      </c>
      <c r="M3110" s="0" t="n">
        <v>1</v>
      </c>
      <c r="O3110" s="0" t="s">
        <v>9439</v>
      </c>
      <c r="P3110" s="0" t="e">
        <f aca="false">VLOOKUP(K3110,SQ!C:D,2,FALSE())</f>
        <v>#N/A</v>
      </c>
    </row>
    <row r="3111" customFormat="false" ht="12.8" hidden="true" customHeight="false" outlineLevel="0" collapsed="false">
      <c r="A3111" s="7" t="s">
        <v>11532</v>
      </c>
      <c r="B3111" s="7" t="s">
        <v>9487</v>
      </c>
      <c r="C3111" s="7" t="s">
        <v>11520</v>
      </c>
      <c r="D3111" s="8" t="n">
        <v>44546</v>
      </c>
      <c r="E3111" s="5" t="n">
        <f aca="false">YEAR(D3111)</f>
        <v>2021</v>
      </c>
      <c r="F3111" s="5" t="n">
        <f aca="false">MONTH(D3111)</f>
        <v>12</v>
      </c>
      <c r="H3111" s="5"/>
      <c r="I3111" s="5"/>
      <c r="J3111" s="7" t="s">
        <v>11533</v>
      </c>
      <c r="K3111" s="7" t="str">
        <f aca="false">_xlfn.CONCAT(MID(J3111,5,3),MID(J3111,9,3))</f>
        <v>003007</v>
      </c>
      <c r="L3111" s="7" t="s">
        <v>11534</v>
      </c>
      <c r="M3111" s="0" t="n">
        <v>48</v>
      </c>
      <c r="O3111" s="0" t="s">
        <v>9439</v>
      </c>
      <c r="P3111" s="0" t="str">
        <f aca="false">VLOOKUP(K3111,SQ!C:D,2,FALSE())</f>
        <v>Perimetro_Area_Central_sem_o_perimetro_do_Art_16_paragrafo_3º</v>
      </c>
    </row>
    <row r="3112" customFormat="false" ht="12.8" hidden="true" customHeight="false" outlineLevel="0" collapsed="false">
      <c r="A3112" s="7" t="s">
        <v>11535</v>
      </c>
      <c r="B3112" s="7" t="s">
        <v>9487</v>
      </c>
      <c r="C3112" s="7" t="s">
        <v>11520</v>
      </c>
      <c r="D3112" s="8" t="n">
        <v>44694</v>
      </c>
      <c r="E3112" s="5" t="n">
        <f aca="false">YEAR(D3112)</f>
        <v>2022</v>
      </c>
      <c r="F3112" s="5" t="n">
        <f aca="false">MONTH(D3112)</f>
        <v>5</v>
      </c>
      <c r="H3112" s="5"/>
      <c r="I3112" s="5"/>
      <c r="J3112" s="7" t="s">
        <v>11536</v>
      </c>
      <c r="K3112" s="7" t="str">
        <f aca="false">_xlfn.CONCAT(MID(J3112,5,3),MID(J3112,9,3))</f>
        <v>113227</v>
      </c>
      <c r="L3112" s="7" t="s">
        <v>11537</v>
      </c>
      <c r="M3112" s="0" t="n">
        <v>5</v>
      </c>
      <c r="O3112" s="0" t="s">
        <v>9439</v>
      </c>
      <c r="P3112" s="0" t="e">
        <f aca="false">VLOOKUP(K3112,SQ!C:D,2,FALSE())</f>
        <v>#N/A</v>
      </c>
    </row>
    <row r="3113" customFormat="false" ht="12.8" hidden="true" customHeight="false" outlineLevel="0" collapsed="false">
      <c r="A3113" s="7" t="s">
        <v>11538</v>
      </c>
      <c r="B3113" s="7" t="s">
        <v>9487</v>
      </c>
      <c r="C3113" s="7" t="s">
        <v>11520</v>
      </c>
      <c r="D3113" s="8" t="n">
        <v>44747</v>
      </c>
      <c r="E3113" s="5" t="n">
        <f aca="false">YEAR(D3113)</f>
        <v>2022</v>
      </c>
      <c r="F3113" s="5" t="n">
        <f aca="false">MONTH(D3113)</f>
        <v>7</v>
      </c>
      <c r="H3113" s="5"/>
      <c r="I3113" s="5"/>
      <c r="J3113" s="7" t="s">
        <v>11539</v>
      </c>
      <c r="K3113" s="7" t="str">
        <f aca="false">_xlfn.CONCAT(MID(J3113,5,3),MID(J3113,9,3))</f>
        <v>091008</v>
      </c>
      <c r="L3113" s="7" t="s">
        <v>11540</v>
      </c>
      <c r="M3113" s="0" t="n">
        <v>1</v>
      </c>
      <c r="O3113" s="0" t="s">
        <v>9439</v>
      </c>
      <c r="P3113" s="0" t="e">
        <f aca="false">VLOOKUP(K3113,SQ!C:D,2,FALSE())</f>
        <v>#N/A</v>
      </c>
    </row>
    <row r="3114" customFormat="false" ht="12.8" hidden="true" customHeight="false" outlineLevel="0" collapsed="false">
      <c r="A3114" s="7" t="s">
        <v>11541</v>
      </c>
      <c r="B3114" s="7" t="s">
        <v>9487</v>
      </c>
      <c r="C3114" s="7" t="s">
        <v>11520</v>
      </c>
      <c r="D3114" s="8" t="n">
        <v>45044</v>
      </c>
      <c r="E3114" s="5" t="n">
        <f aca="false">YEAR(D3114)</f>
        <v>2023</v>
      </c>
      <c r="F3114" s="5" t="n">
        <f aca="false">MONTH(D3114)</f>
        <v>4</v>
      </c>
      <c r="H3114" s="5"/>
      <c r="I3114" s="5"/>
      <c r="J3114" s="7" t="s">
        <v>11542</v>
      </c>
      <c r="K3114" s="7" t="str">
        <f aca="false">_xlfn.CONCAT(MID(J3114,5,3),MID(J3114,9,3))</f>
        <v>014036</v>
      </c>
      <c r="L3114" s="7" t="s">
        <v>11543</v>
      </c>
      <c r="M3114" s="0" t="n">
        <v>1</v>
      </c>
      <c r="O3114" s="0" t="s">
        <v>9439</v>
      </c>
      <c r="P3114" s="0" t="e">
        <f aca="false">VLOOKUP(K3114,SQ!C:D,2,FALSE())</f>
        <v>#N/A</v>
      </c>
    </row>
    <row r="3115" customFormat="false" ht="12.8" hidden="true" customHeight="false" outlineLevel="0" collapsed="false">
      <c r="A3115" s="7" t="s">
        <v>11544</v>
      </c>
      <c r="B3115" s="7" t="s">
        <v>9487</v>
      </c>
      <c r="C3115" s="7" t="s">
        <v>11520</v>
      </c>
      <c r="D3115" s="8" t="n">
        <v>45114</v>
      </c>
      <c r="E3115" s="5" t="n">
        <f aca="false">YEAR(D3115)</f>
        <v>2023</v>
      </c>
      <c r="F3115" s="5" t="n">
        <f aca="false">MONTH(D3115)</f>
        <v>7</v>
      </c>
      <c r="H3115" s="5"/>
      <c r="I3115" s="5"/>
      <c r="J3115" s="7" t="s">
        <v>11545</v>
      </c>
      <c r="K3115" s="7" t="str">
        <f aca="false">_xlfn.CONCAT(MID(J3115,5,3),MID(J3115,9,3))</f>
        <v>084056</v>
      </c>
      <c r="L3115" s="7" t="s">
        <v>11546</v>
      </c>
      <c r="M3115" s="0" t="n">
        <v>1</v>
      </c>
      <c r="O3115" s="0" t="s">
        <v>9439</v>
      </c>
      <c r="P3115" s="0" t="e">
        <f aca="false">VLOOKUP(K3115,SQ!C:D,2,FALSE())</f>
        <v>#N/A</v>
      </c>
    </row>
    <row r="3116" customFormat="false" ht="12.8" hidden="true" customHeight="false" outlineLevel="0" collapsed="false">
      <c r="A3116" s="7" t="s">
        <v>11547</v>
      </c>
      <c r="B3116" s="7" t="s">
        <v>9487</v>
      </c>
      <c r="C3116" s="7" t="s">
        <v>11520</v>
      </c>
      <c r="D3116" s="8" t="n">
        <v>45134</v>
      </c>
      <c r="E3116" s="5" t="n">
        <f aca="false">YEAR(D3116)</f>
        <v>2023</v>
      </c>
      <c r="F3116" s="5" t="n">
        <f aca="false">MONTH(D3116)</f>
        <v>7</v>
      </c>
      <c r="H3116" s="5"/>
      <c r="I3116" s="5"/>
      <c r="J3116" s="7" t="s">
        <v>11548</v>
      </c>
      <c r="K3116" s="7" t="str">
        <f aca="false">_xlfn.CONCAT(MID(J3116,5,3),MID(J3116,9,3))</f>
        <v>014012</v>
      </c>
      <c r="L3116" s="7" t="s">
        <v>11549</v>
      </c>
      <c r="M3116" s="0" t="n">
        <v>1</v>
      </c>
      <c r="O3116" s="0" t="s">
        <v>9439</v>
      </c>
      <c r="P3116" s="0" t="e">
        <f aca="false">VLOOKUP(K3116,SQ!C:D,2,FALSE())</f>
        <v>#N/A</v>
      </c>
    </row>
    <row r="3117" customFormat="false" ht="12.8" hidden="true" customHeight="false" outlineLevel="0" collapsed="false">
      <c r="A3117" s="7" t="s">
        <v>11550</v>
      </c>
      <c r="B3117" s="7" t="s">
        <v>9487</v>
      </c>
      <c r="C3117" s="7" t="s">
        <v>11520</v>
      </c>
      <c r="D3117" s="8" t="n">
        <v>45139</v>
      </c>
      <c r="E3117" s="5" t="n">
        <f aca="false">YEAR(D3117)</f>
        <v>2023</v>
      </c>
      <c r="F3117" s="5" t="n">
        <f aca="false">MONTH(D3117)</f>
        <v>8</v>
      </c>
      <c r="H3117" s="5"/>
      <c r="I3117" s="5"/>
      <c r="J3117" s="7" t="s">
        <v>11551</v>
      </c>
      <c r="K3117" s="7" t="str">
        <f aca="false">_xlfn.CONCAT(MID(J3117,5,3),MID(J3117,9,3))</f>
        <v>187050</v>
      </c>
      <c r="L3117" s="7" t="s">
        <v>11552</v>
      </c>
      <c r="M3117" s="0" t="n">
        <v>1</v>
      </c>
      <c r="O3117" s="0" t="s">
        <v>9439</v>
      </c>
      <c r="P3117" s="0" t="e">
        <f aca="false">VLOOKUP(K3117,SQ!C:D,2,FALSE())</f>
        <v>#N/A</v>
      </c>
    </row>
    <row r="3118" customFormat="false" ht="12.8" hidden="true" customHeight="false" outlineLevel="0" collapsed="false">
      <c r="A3118" s="7" t="s">
        <v>11553</v>
      </c>
      <c r="B3118" s="7" t="s">
        <v>9487</v>
      </c>
      <c r="C3118" s="7" t="s">
        <v>11520</v>
      </c>
      <c r="D3118" s="8" t="n">
        <v>43749</v>
      </c>
      <c r="E3118" s="5" t="n">
        <f aca="false">YEAR(D3118)</f>
        <v>2019</v>
      </c>
      <c r="F3118" s="5" t="n">
        <f aca="false">MONTH(D3118)</f>
        <v>10</v>
      </c>
      <c r="H3118" s="5"/>
      <c r="I3118" s="5"/>
      <c r="J3118" s="7" t="s">
        <v>11554</v>
      </c>
      <c r="K3118" s="7" t="str">
        <f aca="false">_xlfn.CONCAT(MID(J3118,5,3),MID(J3118,9,3))</f>
        <v>138077</v>
      </c>
      <c r="L3118" s="7" t="s">
        <v>11555</v>
      </c>
      <c r="M3118" s="0" t="n">
        <v>6</v>
      </c>
      <c r="O3118" s="0" t="s">
        <v>9439</v>
      </c>
      <c r="P3118" s="0" t="e">
        <f aca="false">VLOOKUP(K3118,SQ!C:D,2,FALSE())</f>
        <v>#N/A</v>
      </c>
    </row>
    <row r="3119" customFormat="false" ht="12.8" hidden="true" customHeight="false" outlineLevel="0" collapsed="false">
      <c r="A3119" s="7" t="s">
        <v>11556</v>
      </c>
      <c r="B3119" s="7" t="s">
        <v>9487</v>
      </c>
      <c r="C3119" s="7" t="s">
        <v>11520</v>
      </c>
      <c r="D3119" s="8" t="n">
        <v>44230</v>
      </c>
      <c r="E3119" s="5" t="n">
        <f aca="false">YEAR(D3119)</f>
        <v>2021</v>
      </c>
      <c r="F3119" s="5" t="n">
        <f aca="false">MONTH(D3119)</f>
        <v>2</v>
      </c>
      <c r="H3119" s="5"/>
      <c r="I3119" s="5"/>
      <c r="J3119" s="7" t="s">
        <v>11557</v>
      </c>
      <c r="K3119" s="7" t="str">
        <f aca="false">_xlfn.CONCAT(MID(J3119,5,3),MID(J3119,9,3))</f>
        <v>047129</v>
      </c>
      <c r="L3119" s="7" t="s">
        <v>11558</v>
      </c>
      <c r="M3119" s="0" t="n">
        <v>21</v>
      </c>
      <c r="O3119" s="0" t="s">
        <v>9439</v>
      </c>
      <c r="P3119" s="0" t="e">
        <f aca="false">VLOOKUP(K3119,SQ!C:D,2,FALSE())</f>
        <v>#N/A</v>
      </c>
    </row>
    <row r="3120" customFormat="false" ht="12.8" hidden="true" customHeight="false" outlineLevel="0" collapsed="false">
      <c r="A3120" s="7" t="s">
        <v>11470</v>
      </c>
      <c r="B3120" s="7" t="s">
        <v>11100</v>
      </c>
      <c r="C3120" s="7" t="s">
        <v>11520</v>
      </c>
      <c r="D3120" s="8" t="n">
        <v>44413</v>
      </c>
      <c r="E3120" s="5" t="n">
        <f aca="false">YEAR(D3120)</f>
        <v>2021</v>
      </c>
      <c r="F3120" s="5" t="n">
        <f aca="false">MONTH(D3120)</f>
        <v>8</v>
      </c>
      <c r="H3120" s="5"/>
      <c r="I3120" s="5"/>
      <c r="J3120" s="7" t="s">
        <v>11471</v>
      </c>
      <c r="K3120" s="7" t="str">
        <f aca="false">_xlfn.CONCAT(MID(J3120,5,3),MID(J3120,9,3))</f>
        <v>006036</v>
      </c>
      <c r="L3120" s="7" t="s">
        <v>11472</v>
      </c>
      <c r="O3120" s="0" t="s">
        <v>9439</v>
      </c>
      <c r="P3120" s="0" t="str">
        <f aca="false">VLOOKUP(K3120,SQ!C:D,2,FALSE())</f>
        <v>Perimetro_Area_Central_sem_o_perimetro_do_Art_16_paragrafo_3º</v>
      </c>
    </row>
    <row r="3121" customFormat="false" ht="12.8" hidden="true" customHeight="false" outlineLevel="0" collapsed="false">
      <c r="A3121" s="7" t="s">
        <v>11559</v>
      </c>
      <c r="B3121" s="7" t="s">
        <v>9611</v>
      </c>
      <c r="C3121" s="7" t="s">
        <v>11520</v>
      </c>
      <c r="D3121" s="8" t="n">
        <v>44456</v>
      </c>
      <c r="E3121" s="5" t="n">
        <f aca="false">YEAR(D3121)</f>
        <v>2021</v>
      </c>
      <c r="F3121" s="5" t="n">
        <f aca="false">MONTH(D3121)</f>
        <v>9</v>
      </c>
      <c r="H3121" s="5"/>
      <c r="I3121" s="5"/>
      <c r="J3121" s="7" t="s">
        <v>11560</v>
      </c>
      <c r="K3121" s="7" t="str">
        <f aca="false">_xlfn.CONCAT(MID(J3121,5,3),MID(J3121,9,3))</f>
        <v>101477</v>
      </c>
      <c r="L3121" s="7" t="s">
        <v>11561</v>
      </c>
      <c r="M3121" s="0" t="n">
        <v>30</v>
      </c>
      <c r="O3121" s="0" t="s">
        <v>9439</v>
      </c>
      <c r="P3121" s="0" t="e">
        <f aca="false">VLOOKUP(K3121,SQ!C:D,2,FALSE())</f>
        <v>#N/A</v>
      </c>
    </row>
    <row r="3122" customFormat="false" ht="12.8" hidden="true" customHeight="false" outlineLevel="0" collapsed="false">
      <c r="A3122" s="7" t="s">
        <v>11562</v>
      </c>
      <c r="B3122" s="7" t="s">
        <v>9787</v>
      </c>
      <c r="C3122" s="7" t="s">
        <v>11520</v>
      </c>
      <c r="D3122" s="8" t="n">
        <v>44491</v>
      </c>
      <c r="E3122" s="5" t="n">
        <f aca="false">YEAR(D3122)</f>
        <v>2021</v>
      </c>
      <c r="F3122" s="5" t="n">
        <f aca="false">MONTH(D3122)</f>
        <v>10</v>
      </c>
      <c r="H3122" s="5"/>
      <c r="I3122" s="5"/>
      <c r="J3122" s="7" t="s">
        <v>11563</v>
      </c>
      <c r="K3122" s="7" t="str">
        <f aca="false">_xlfn.CONCAT(MID(J3122,5,3),MID(J3122,9,3))</f>
        <v>006024</v>
      </c>
      <c r="L3122" s="7" t="s">
        <v>11564</v>
      </c>
      <c r="O3122" s="0" t="s">
        <v>9439</v>
      </c>
      <c r="P3122" s="0" t="str">
        <f aca="false">VLOOKUP(K3122,SQ!C:D,2,FALSE())</f>
        <v>Perimetro_Area_Central_sem_o_perimetro_do_Art_16_paragrafo_3º</v>
      </c>
    </row>
    <row r="3123" customFormat="false" ht="12.8" hidden="true" customHeight="false" outlineLevel="0" collapsed="false">
      <c r="A3123" s="7" t="s">
        <v>11565</v>
      </c>
      <c r="B3123" s="7" t="s">
        <v>9611</v>
      </c>
      <c r="C3123" s="7" t="s">
        <v>11520</v>
      </c>
      <c r="D3123" s="8" t="n">
        <v>44495</v>
      </c>
      <c r="E3123" s="5" t="n">
        <f aca="false">YEAR(D3123)</f>
        <v>2021</v>
      </c>
      <c r="F3123" s="5" t="n">
        <f aca="false">MONTH(D3123)</f>
        <v>10</v>
      </c>
      <c r="H3123" s="5"/>
      <c r="I3123" s="5"/>
      <c r="J3123" s="7" t="s">
        <v>11566</v>
      </c>
      <c r="K3123" s="7" t="str">
        <f aca="false">_xlfn.CONCAT(MID(J3123,5,3),MID(J3123,9,3))</f>
        <v>016162</v>
      </c>
      <c r="L3123" s="7" t="s">
        <v>11567</v>
      </c>
      <c r="M3123" s="0" t="n">
        <v>6</v>
      </c>
      <c r="O3123" s="0" t="s">
        <v>9439</v>
      </c>
      <c r="P3123" s="0" t="e">
        <f aca="false">VLOOKUP(K3123,SQ!C:D,2,FALSE())</f>
        <v>#N/A</v>
      </c>
    </row>
    <row r="3124" customFormat="false" ht="12.8" hidden="true" customHeight="false" outlineLevel="0" collapsed="false">
      <c r="A3124" s="7" t="s">
        <v>11484</v>
      </c>
      <c r="B3124" s="7" t="s">
        <v>9889</v>
      </c>
      <c r="C3124" s="7" t="s">
        <v>11520</v>
      </c>
      <c r="D3124" s="8" t="n">
        <v>44594</v>
      </c>
      <c r="E3124" s="5" t="n">
        <f aca="false">YEAR(D3124)</f>
        <v>2022</v>
      </c>
      <c r="F3124" s="5" t="n">
        <f aca="false">MONTH(D3124)</f>
        <v>2</v>
      </c>
      <c r="H3124" s="5"/>
      <c r="I3124" s="5"/>
      <c r="J3124" s="7" t="s">
        <v>11485</v>
      </c>
      <c r="K3124" s="7" t="str">
        <f aca="false">_xlfn.CONCAT(MID(J3124,5,3),MID(J3124,9,3))</f>
        <v>034088</v>
      </c>
      <c r="L3124" s="7" t="s">
        <v>11486</v>
      </c>
      <c r="O3124" s="0" t="s">
        <v>9439</v>
      </c>
      <c r="P3124" s="0" t="str">
        <f aca="false">VLOOKUP(K3124,SQ!C:D,2,FALSE())</f>
        <v>AIU Setor Central</v>
      </c>
    </row>
    <row r="3125" customFormat="false" ht="12.8" hidden="true" customHeight="false" outlineLevel="0" collapsed="false">
      <c r="A3125" s="7" t="s">
        <v>11568</v>
      </c>
      <c r="B3125" s="7" t="s">
        <v>9475</v>
      </c>
      <c r="C3125" s="7" t="s">
        <v>11520</v>
      </c>
      <c r="D3125" s="8" t="n">
        <v>44652</v>
      </c>
      <c r="E3125" s="5" t="n">
        <f aca="false">YEAR(D3125)</f>
        <v>2022</v>
      </c>
      <c r="F3125" s="5" t="n">
        <f aca="false">MONTH(D3125)</f>
        <v>4</v>
      </c>
      <c r="H3125" s="5"/>
      <c r="I3125" s="5"/>
      <c r="J3125" s="7" t="s">
        <v>9803</v>
      </c>
      <c r="K3125" s="7" t="str">
        <f aca="false">_xlfn.CONCAT(MID(J3125,5,3),MID(J3125,9,3))</f>
        <v>087477</v>
      </c>
      <c r="L3125" s="7" t="s">
        <v>9804</v>
      </c>
      <c r="O3125" s="0" t="s">
        <v>9439</v>
      </c>
      <c r="P3125" s="0" t="e">
        <f aca="false">VLOOKUP(K3125,SQ!C:D,2,FALSE())</f>
        <v>#N/A</v>
      </c>
    </row>
    <row r="3126" customFormat="false" ht="12.8" hidden="true" customHeight="false" outlineLevel="0" collapsed="false">
      <c r="A3126" s="7" t="s">
        <v>11568</v>
      </c>
      <c r="B3126" s="7" t="s">
        <v>9476</v>
      </c>
      <c r="C3126" s="7" t="s">
        <v>11520</v>
      </c>
      <c r="D3126" s="8" t="n">
        <v>44652</v>
      </c>
      <c r="E3126" s="5" t="n">
        <f aca="false">YEAR(D3126)</f>
        <v>2022</v>
      </c>
      <c r="F3126" s="5" t="n">
        <f aca="false">MONTH(D3126)</f>
        <v>4</v>
      </c>
      <c r="H3126" s="5"/>
      <c r="I3126" s="5"/>
      <c r="J3126" s="7" t="s">
        <v>9803</v>
      </c>
      <c r="K3126" s="7" t="str">
        <f aca="false">_xlfn.CONCAT(MID(J3126,5,3),MID(J3126,9,3))</f>
        <v>087477</v>
      </c>
      <c r="L3126" s="7" t="s">
        <v>9804</v>
      </c>
      <c r="O3126" s="0" t="s">
        <v>9439</v>
      </c>
      <c r="P3126" s="0" t="e">
        <f aca="false">VLOOKUP(K3126,SQ!C:D,2,FALSE())</f>
        <v>#N/A</v>
      </c>
    </row>
    <row r="3127" customFormat="false" ht="12.8" hidden="true" customHeight="false" outlineLevel="0" collapsed="false">
      <c r="A3127" s="7" t="s">
        <v>11569</v>
      </c>
      <c r="B3127" s="7" t="s">
        <v>9476</v>
      </c>
      <c r="C3127" s="7" t="s">
        <v>11520</v>
      </c>
      <c r="D3127" s="8" t="n">
        <v>44657</v>
      </c>
      <c r="E3127" s="5" t="n">
        <f aca="false">YEAR(D3127)</f>
        <v>2022</v>
      </c>
      <c r="F3127" s="5" t="n">
        <f aca="false">MONTH(D3127)</f>
        <v>4</v>
      </c>
      <c r="H3127" s="5"/>
      <c r="I3127" s="5"/>
      <c r="J3127" s="7" t="s">
        <v>11570</v>
      </c>
      <c r="K3127" s="7" t="str">
        <f aca="false">_xlfn.CONCAT(MID(J3127,5,3),MID(J3127,9,3))</f>
        <v>097112</v>
      </c>
      <c r="L3127" s="7" t="s">
        <v>11571</v>
      </c>
      <c r="O3127" s="0" t="s">
        <v>9439</v>
      </c>
      <c r="P3127" s="0" t="e">
        <f aca="false">VLOOKUP(K3127,SQ!C:D,2,FALSE())</f>
        <v>#N/A</v>
      </c>
    </row>
    <row r="3128" customFormat="false" ht="12.8" hidden="true" customHeight="false" outlineLevel="0" collapsed="false">
      <c r="A3128" s="7" t="s">
        <v>11572</v>
      </c>
      <c r="B3128" s="7" t="s">
        <v>9611</v>
      </c>
      <c r="C3128" s="7" t="s">
        <v>11520</v>
      </c>
      <c r="D3128" s="8" t="n">
        <v>44659</v>
      </c>
      <c r="E3128" s="5" t="n">
        <f aca="false">YEAR(D3128)</f>
        <v>2022</v>
      </c>
      <c r="F3128" s="5" t="n">
        <f aca="false">MONTH(D3128)</f>
        <v>4</v>
      </c>
      <c r="H3128" s="5"/>
      <c r="I3128" s="5"/>
      <c r="J3128" s="7" t="s">
        <v>11573</v>
      </c>
      <c r="K3128" s="7" t="str">
        <f aca="false">_xlfn.CONCAT(MID(J3128,5,3),MID(J3128,9,3))</f>
        <v>007020</v>
      </c>
      <c r="L3128" s="7" t="s">
        <v>11574</v>
      </c>
      <c r="M3128" s="0" t="n">
        <v>35</v>
      </c>
      <c r="O3128" s="0" t="s">
        <v>9439</v>
      </c>
      <c r="P3128" s="0" t="str">
        <f aca="false">VLOOKUP(K3128,SQ!C:D,2,FALSE())</f>
        <v>AIU Setor Central</v>
      </c>
    </row>
    <row r="3129" customFormat="false" ht="12.8" hidden="true" customHeight="false" outlineLevel="0" collapsed="false">
      <c r="A3129" s="7" t="s">
        <v>11572</v>
      </c>
      <c r="B3129" s="7" t="s">
        <v>9611</v>
      </c>
      <c r="C3129" s="7" t="s">
        <v>11520</v>
      </c>
      <c r="D3129" s="8" t="n">
        <v>44659</v>
      </c>
      <c r="E3129" s="5" t="n">
        <f aca="false">YEAR(D3129)</f>
        <v>2022</v>
      </c>
      <c r="F3129" s="5" t="n">
        <f aca="false">MONTH(D3129)</f>
        <v>4</v>
      </c>
      <c r="H3129" s="5"/>
      <c r="I3129" s="5"/>
      <c r="J3129" s="7" t="s">
        <v>11573</v>
      </c>
      <c r="K3129" s="7" t="str">
        <f aca="false">_xlfn.CONCAT(MID(J3129,5,3),MID(J3129,9,3))</f>
        <v>007020</v>
      </c>
      <c r="L3129" s="7" t="s">
        <v>11574</v>
      </c>
      <c r="M3129" s="0" t="n">
        <v>141</v>
      </c>
      <c r="O3129" s="0" t="s">
        <v>9439</v>
      </c>
      <c r="P3129" s="0" t="str">
        <f aca="false">VLOOKUP(K3129,SQ!C:D,2,FALSE())</f>
        <v>AIU Setor Central</v>
      </c>
    </row>
    <row r="3130" customFormat="false" ht="12.8" hidden="true" customHeight="false" outlineLevel="0" collapsed="false">
      <c r="A3130" s="7" t="s">
        <v>11491</v>
      </c>
      <c r="B3130" s="7" t="s">
        <v>9436</v>
      </c>
      <c r="C3130" s="7" t="s">
        <v>11520</v>
      </c>
      <c r="D3130" s="8" t="n">
        <v>44659</v>
      </c>
      <c r="E3130" s="5" t="n">
        <f aca="false">YEAR(D3130)</f>
        <v>2022</v>
      </c>
      <c r="F3130" s="5" t="n">
        <f aca="false">MONTH(D3130)</f>
        <v>4</v>
      </c>
      <c r="H3130" s="5"/>
      <c r="I3130" s="5"/>
      <c r="J3130" s="7" t="s">
        <v>11492</v>
      </c>
      <c r="K3130" s="7" t="str">
        <f aca="false">_xlfn.CONCAT(MID(J3130,5,3),MID(J3130,9,3))</f>
        <v>087313</v>
      </c>
      <c r="L3130" s="7" t="s">
        <v>11493</v>
      </c>
      <c r="O3130" s="0" t="s">
        <v>9439</v>
      </c>
      <c r="P3130" s="0" t="e">
        <f aca="false">VLOOKUP(K3130,SQ!C:D,2,FALSE())</f>
        <v>#N/A</v>
      </c>
    </row>
    <row r="3131" customFormat="false" ht="12.8" hidden="true" customHeight="false" outlineLevel="0" collapsed="false">
      <c r="A3131" s="7" t="s">
        <v>11575</v>
      </c>
      <c r="B3131" s="7" t="s">
        <v>9787</v>
      </c>
      <c r="C3131" s="7" t="s">
        <v>11520</v>
      </c>
      <c r="D3131" s="8" t="n">
        <v>44698</v>
      </c>
      <c r="E3131" s="5" t="n">
        <f aca="false">YEAR(D3131)</f>
        <v>2022</v>
      </c>
      <c r="F3131" s="5" t="n">
        <f aca="false">MONTH(D3131)</f>
        <v>5</v>
      </c>
      <c r="H3131" s="5"/>
      <c r="I3131" s="5"/>
      <c r="J3131" s="7" t="s">
        <v>11576</v>
      </c>
      <c r="K3131" s="7" t="str">
        <f aca="false">_xlfn.CONCAT(MID(J3131,5,3),MID(J3131,9,3))</f>
        <v>006013</v>
      </c>
      <c r="L3131" s="7" t="s">
        <v>11577</v>
      </c>
      <c r="O3131" s="0" t="s">
        <v>9439</v>
      </c>
      <c r="P3131" s="0" t="str">
        <f aca="false">VLOOKUP(K3131,SQ!C:D,2,FALSE())</f>
        <v>Perimetro_Area_Central_sem_o_perimetro_do_Art_16_paragrafo_3º</v>
      </c>
    </row>
    <row r="3132" customFormat="false" ht="12.8" hidden="true" customHeight="false" outlineLevel="0" collapsed="false">
      <c r="A3132" s="7" t="s">
        <v>11578</v>
      </c>
      <c r="B3132" s="7" t="s">
        <v>9611</v>
      </c>
      <c r="C3132" s="7" t="s">
        <v>11520</v>
      </c>
      <c r="D3132" s="8" t="n">
        <v>44721</v>
      </c>
      <c r="E3132" s="5" t="n">
        <f aca="false">YEAR(D3132)</f>
        <v>2022</v>
      </c>
      <c r="F3132" s="5" t="n">
        <f aca="false">MONTH(D3132)</f>
        <v>6</v>
      </c>
      <c r="H3132" s="5"/>
      <c r="I3132" s="5"/>
      <c r="J3132" s="7" t="s">
        <v>11579</v>
      </c>
      <c r="K3132" s="7" t="str">
        <f aca="false">_xlfn.CONCAT(MID(J3132,5,3),MID(J3132,9,3))</f>
        <v>087418</v>
      </c>
      <c r="L3132" s="7" t="s">
        <v>11580</v>
      </c>
      <c r="O3132" s="0" t="s">
        <v>9439</v>
      </c>
      <c r="P3132" s="0" t="e">
        <f aca="false">VLOOKUP(K3132,SQ!C:D,2,FALSE())</f>
        <v>#N/A</v>
      </c>
    </row>
    <row r="3133" customFormat="false" ht="12.8" hidden="true" customHeight="false" outlineLevel="0" collapsed="false">
      <c r="A3133" s="7" t="s">
        <v>11581</v>
      </c>
      <c r="B3133" s="7" t="s">
        <v>9504</v>
      </c>
      <c r="C3133" s="7" t="s">
        <v>11520</v>
      </c>
      <c r="D3133" s="8" t="n">
        <v>44739</v>
      </c>
      <c r="E3133" s="5" t="n">
        <f aca="false">YEAR(D3133)</f>
        <v>2022</v>
      </c>
      <c r="F3133" s="5" t="n">
        <f aca="false">MONTH(D3133)</f>
        <v>6</v>
      </c>
      <c r="H3133" s="5"/>
      <c r="I3133" s="5"/>
      <c r="J3133" s="7" t="s">
        <v>11582</v>
      </c>
      <c r="K3133" s="7" t="str">
        <f aca="false">_xlfn.CONCAT(MID(J3133,5,3),MID(J3133,9,3))</f>
        <v>087222</v>
      </c>
      <c r="L3133" s="7" t="s">
        <v>11583</v>
      </c>
      <c r="O3133" s="0" t="s">
        <v>9439</v>
      </c>
      <c r="P3133" s="0" t="e">
        <f aca="false">VLOOKUP(K3133,SQ!C:D,2,FALSE())</f>
        <v>#N/A</v>
      </c>
    </row>
    <row r="3134" customFormat="false" ht="12.8" hidden="true" customHeight="false" outlineLevel="0" collapsed="false">
      <c r="A3134" s="7" t="s">
        <v>11584</v>
      </c>
      <c r="B3134" s="7" t="s">
        <v>9696</v>
      </c>
      <c r="C3134" s="7" t="s">
        <v>11520</v>
      </c>
      <c r="D3134" s="8" t="n">
        <v>44774</v>
      </c>
      <c r="E3134" s="5" t="n">
        <f aca="false">YEAR(D3134)</f>
        <v>2022</v>
      </c>
      <c r="F3134" s="5" t="n">
        <f aca="false">MONTH(D3134)</f>
        <v>8</v>
      </c>
      <c r="H3134" s="5"/>
      <c r="I3134" s="5"/>
      <c r="J3134" s="7" t="s">
        <v>11585</v>
      </c>
      <c r="K3134" s="7" t="str">
        <f aca="false">_xlfn.CONCAT(MID(J3134,5,3),MID(J3134,9,3))</f>
        <v>003014</v>
      </c>
      <c r="L3134" s="7" t="s">
        <v>11586</v>
      </c>
      <c r="O3134" s="0" t="s">
        <v>9439</v>
      </c>
      <c r="P3134" s="0" t="str">
        <f aca="false">VLOOKUP(K3134,SQ!C:D,2,FALSE())</f>
        <v>Perimetro_Area_Central_sem_o_perimetro_do_Art_16_paragrafo_3º</v>
      </c>
    </row>
    <row r="3135" customFormat="false" ht="12.8" hidden="true" customHeight="false" outlineLevel="0" collapsed="false">
      <c r="A3135" s="7" t="s">
        <v>11587</v>
      </c>
      <c r="B3135" s="7" t="s">
        <v>9611</v>
      </c>
      <c r="C3135" s="7" t="s">
        <v>11520</v>
      </c>
      <c r="D3135" s="8" t="n">
        <v>44774</v>
      </c>
      <c r="E3135" s="5" t="n">
        <f aca="false">YEAR(D3135)</f>
        <v>2022</v>
      </c>
      <c r="F3135" s="5" t="n">
        <f aca="false">MONTH(D3135)</f>
        <v>8</v>
      </c>
      <c r="H3135" s="5"/>
      <c r="I3135" s="5"/>
      <c r="J3135" s="7" t="s">
        <v>11588</v>
      </c>
      <c r="K3135" s="7" t="str">
        <f aca="false">_xlfn.CONCAT(MID(J3135,5,3),MID(J3135,9,3))</f>
        <v>037076</v>
      </c>
      <c r="L3135" s="7" t="s">
        <v>11589</v>
      </c>
      <c r="O3135" s="0" t="s">
        <v>9439</v>
      </c>
      <c r="P3135" s="0" t="e">
        <f aca="false">VLOOKUP(K3135,SQ!C:D,2,FALSE())</f>
        <v>#N/A</v>
      </c>
    </row>
    <row r="3136" customFormat="false" ht="12.8" hidden="true" customHeight="false" outlineLevel="0" collapsed="false">
      <c r="A3136" s="7" t="s">
        <v>11590</v>
      </c>
      <c r="B3136" s="7" t="s">
        <v>9696</v>
      </c>
      <c r="C3136" s="7" t="s">
        <v>11520</v>
      </c>
      <c r="D3136" s="8" t="n">
        <v>44799</v>
      </c>
      <c r="E3136" s="5" t="n">
        <f aca="false">YEAR(D3136)</f>
        <v>2022</v>
      </c>
      <c r="F3136" s="5" t="n">
        <f aca="false">MONTH(D3136)</f>
        <v>8</v>
      </c>
      <c r="H3136" s="5"/>
      <c r="I3136" s="5"/>
      <c r="J3136" s="7" t="s">
        <v>11591</v>
      </c>
      <c r="K3136" s="7" t="str">
        <f aca="false">_xlfn.CONCAT(MID(J3136,5,3),MID(J3136,9,3))</f>
        <v>029002</v>
      </c>
      <c r="L3136" s="7" t="s">
        <v>11592</v>
      </c>
      <c r="O3136" s="0" t="s">
        <v>9439</v>
      </c>
      <c r="P3136" s="0" t="e">
        <f aca="false">VLOOKUP(K3136,SQ!C:D,2,FALSE())</f>
        <v>#N/A</v>
      </c>
    </row>
    <row r="3137" customFormat="false" ht="12.8" hidden="true" customHeight="false" outlineLevel="0" collapsed="false">
      <c r="A3137" s="7" t="s">
        <v>11593</v>
      </c>
      <c r="B3137" s="7" t="s">
        <v>9611</v>
      </c>
      <c r="C3137" s="7" t="s">
        <v>11520</v>
      </c>
      <c r="D3137" s="8" t="n">
        <v>44802</v>
      </c>
      <c r="E3137" s="5" t="n">
        <f aca="false">YEAR(D3137)</f>
        <v>2022</v>
      </c>
      <c r="F3137" s="5" t="n">
        <f aca="false">MONTH(D3137)</f>
        <v>8</v>
      </c>
      <c r="H3137" s="5"/>
      <c r="I3137" s="5"/>
      <c r="J3137" s="7" t="s">
        <v>11499</v>
      </c>
      <c r="K3137" s="7" t="str">
        <f aca="false">_xlfn.CONCAT(MID(J3137,5,3),MID(J3137,9,3))</f>
        <v>013030</v>
      </c>
      <c r="L3137" s="7" t="s">
        <v>11500</v>
      </c>
      <c r="M3137" s="0" t="n">
        <v>1</v>
      </c>
      <c r="O3137" s="0" t="s">
        <v>9439</v>
      </c>
      <c r="P3137" s="0" t="e">
        <f aca="false">VLOOKUP(K3137,SQ!C:D,2,FALSE())</f>
        <v>#N/A</v>
      </c>
    </row>
    <row r="3138" customFormat="false" ht="12.8" hidden="true" customHeight="false" outlineLevel="0" collapsed="false">
      <c r="A3138" s="7" t="s">
        <v>11594</v>
      </c>
      <c r="B3138" s="7" t="s">
        <v>9504</v>
      </c>
      <c r="C3138" s="7" t="s">
        <v>11520</v>
      </c>
      <c r="D3138" s="8" t="n">
        <v>44830</v>
      </c>
      <c r="E3138" s="5" t="n">
        <f aca="false">YEAR(D3138)</f>
        <v>2022</v>
      </c>
      <c r="F3138" s="5" t="n">
        <f aca="false">MONTH(D3138)</f>
        <v>9</v>
      </c>
      <c r="H3138" s="5"/>
      <c r="I3138" s="5"/>
      <c r="J3138" s="7" t="s">
        <v>11595</v>
      </c>
      <c r="K3138" s="7" t="str">
        <f aca="false">_xlfn.CONCAT(MID(J3138,5,3),MID(J3138,9,3))</f>
        <v>003002</v>
      </c>
      <c r="L3138" s="7" t="s">
        <v>11596</v>
      </c>
      <c r="M3138" s="0" t="n">
        <v>21</v>
      </c>
      <c r="O3138" s="0" t="s">
        <v>9439</v>
      </c>
      <c r="P3138" s="0" t="str">
        <f aca="false">VLOOKUP(K3138,SQ!C:D,2,FALSE())</f>
        <v>Perimetro_Area_Central_sem_o_perimetro_do_Art_16_paragrafo_3º</v>
      </c>
    </row>
    <row r="3139" customFormat="false" ht="12.8" hidden="true" customHeight="false" outlineLevel="0" collapsed="false">
      <c r="A3139" s="7" t="s">
        <v>11597</v>
      </c>
      <c r="B3139" s="7" t="s">
        <v>9487</v>
      </c>
      <c r="C3139" s="7" t="s">
        <v>11520</v>
      </c>
      <c r="D3139" s="8" t="n">
        <v>44833</v>
      </c>
      <c r="E3139" s="5" t="n">
        <f aca="false">YEAR(D3139)</f>
        <v>2022</v>
      </c>
      <c r="F3139" s="5" t="n">
        <f aca="false">MONTH(D3139)</f>
        <v>9</v>
      </c>
      <c r="H3139" s="5"/>
      <c r="I3139" s="5"/>
      <c r="J3139" s="7" t="s">
        <v>11598</v>
      </c>
      <c r="K3139" s="7" t="str">
        <f aca="false">_xlfn.CONCAT(MID(J3139,5,3),MID(J3139,9,3))</f>
        <v>010026</v>
      </c>
      <c r="L3139" s="7" t="s">
        <v>11599</v>
      </c>
      <c r="O3139" s="0" t="s">
        <v>9439</v>
      </c>
      <c r="P3139" s="0" t="e">
        <f aca="false">VLOOKUP(K3139,SQ!C:D,2,FALSE())</f>
        <v>#N/A</v>
      </c>
    </row>
    <row r="3140" customFormat="false" ht="12.8" hidden="true" customHeight="false" outlineLevel="0" collapsed="false">
      <c r="A3140" s="7" t="s">
        <v>11600</v>
      </c>
      <c r="B3140" s="7" t="s">
        <v>9787</v>
      </c>
      <c r="C3140" s="7" t="s">
        <v>11520</v>
      </c>
      <c r="D3140" s="8" t="n">
        <v>44893</v>
      </c>
      <c r="E3140" s="5" t="n">
        <f aca="false">YEAR(D3140)</f>
        <v>2022</v>
      </c>
      <c r="F3140" s="5" t="n">
        <f aca="false">MONTH(D3140)</f>
        <v>11</v>
      </c>
      <c r="H3140" s="5"/>
      <c r="I3140" s="5"/>
      <c r="J3140" s="7" t="s">
        <v>11601</v>
      </c>
      <c r="K3140" s="7" t="str">
        <f aca="false">_xlfn.CONCAT(MID(J3140,5,3),MID(J3140,9,3))</f>
        <v>007086</v>
      </c>
      <c r="L3140" s="7" t="s">
        <v>11602</v>
      </c>
      <c r="O3140" s="0" t="s">
        <v>9439</v>
      </c>
      <c r="P3140" s="0" t="str">
        <f aca="false">VLOOKUP(K3140,SQ!C:D,2,FALSE())</f>
        <v>Perimetro_Area_Central_sem_o_perimetro_do_Art_16_paragrafo_3º</v>
      </c>
    </row>
    <row r="3141" customFormat="false" ht="12.8" hidden="true" customHeight="false" outlineLevel="0" collapsed="false">
      <c r="A3141" s="7" t="s">
        <v>11603</v>
      </c>
      <c r="B3141" s="7" t="s">
        <v>9611</v>
      </c>
      <c r="C3141" s="7" t="s">
        <v>11520</v>
      </c>
      <c r="D3141" s="8" t="n">
        <v>44914</v>
      </c>
      <c r="E3141" s="5" t="n">
        <f aca="false">YEAR(D3141)</f>
        <v>2022</v>
      </c>
      <c r="F3141" s="5" t="n">
        <f aca="false">MONTH(D3141)</f>
        <v>12</v>
      </c>
      <c r="H3141" s="5"/>
      <c r="I3141" s="5"/>
      <c r="J3141" s="7" t="s">
        <v>11604</v>
      </c>
      <c r="K3141" s="7" t="str">
        <f aca="false">_xlfn.CONCAT(MID(J3141,5,3),MID(J3141,9,3))</f>
        <v>045233</v>
      </c>
      <c r="L3141" s="7" t="s">
        <v>11605</v>
      </c>
      <c r="M3141" s="0" t="n">
        <v>1</v>
      </c>
      <c r="O3141" s="0" t="s">
        <v>9439</v>
      </c>
      <c r="P3141" s="0" t="e">
        <f aca="false">VLOOKUP(K3141,SQ!C:D,2,FALSE())</f>
        <v>#N/A</v>
      </c>
    </row>
    <row r="3142" customFormat="false" ht="12.8" hidden="true" customHeight="false" outlineLevel="0" collapsed="false">
      <c r="A3142" s="7" t="s">
        <v>11606</v>
      </c>
      <c r="B3142" s="7" t="s">
        <v>9611</v>
      </c>
      <c r="C3142" s="7" t="s">
        <v>11520</v>
      </c>
      <c r="D3142" s="8" t="n">
        <v>44916</v>
      </c>
      <c r="E3142" s="5" t="n">
        <f aca="false">YEAR(D3142)</f>
        <v>2022</v>
      </c>
      <c r="F3142" s="5" t="n">
        <f aca="false">MONTH(D3142)</f>
        <v>12</v>
      </c>
      <c r="H3142" s="5"/>
      <c r="I3142" s="5"/>
      <c r="J3142" s="7" t="s">
        <v>11607</v>
      </c>
      <c r="K3142" s="7" t="str">
        <f aca="false">_xlfn.CONCAT(MID(J3142,5,3),MID(J3142,9,3))</f>
        <v>010057</v>
      </c>
      <c r="L3142" s="7" t="s">
        <v>11608</v>
      </c>
      <c r="M3142" s="0" t="n">
        <v>22</v>
      </c>
      <c r="O3142" s="0" t="s">
        <v>9439</v>
      </c>
      <c r="P3142" s="0" t="e">
        <f aca="false">VLOOKUP(K3142,SQ!C:D,2,FALSE())</f>
        <v>#N/A</v>
      </c>
    </row>
    <row r="3143" customFormat="false" ht="12.8" hidden="true" customHeight="false" outlineLevel="0" collapsed="false">
      <c r="A3143" s="7" t="s">
        <v>11609</v>
      </c>
      <c r="B3143" s="7" t="s">
        <v>9611</v>
      </c>
      <c r="C3143" s="7" t="s">
        <v>11520</v>
      </c>
      <c r="D3143" s="8" t="n">
        <v>44918</v>
      </c>
      <c r="E3143" s="5" t="n">
        <f aca="false">YEAR(D3143)</f>
        <v>2022</v>
      </c>
      <c r="F3143" s="5" t="n">
        <f aca="false">MONTH(D3143)</f>
        <v>12</v>
      </c>
      <c r="H3143" s="5"/>
      <c r="I3143" s="5"/>
      <c r="J3143" s="7" t="s">
        <v>9444</v>
      </c>
      <c r="K3143" s="7" t="str">
        <f aca="false">_xlfn.CONCAT(MID(J3143,5,3),MID(J3143,9,3))</f>
        <v>086032</v>
      </c>
      <c r="L3143" s="7" t="s">
        <v>9445</v>
      </c>
      <c r="O3143" s="0" t="s">
        <v>9439</v>
      </c>
      <c r="P3143" s="0" t="e">
        <f aca="false">VLOOKUP(K3143,SQ!C:D,2,FALSE())</f>
        <v>#N/A</v>
      </c>
    </row>
    <row r="3144" customFormat="false" ht="12.8" hidden="true" customHeight="false" outlineLevel="0" collapsed="false">
      <c r="A3144" s="7" t="s">
        <v>11610</v>
      </c>
      <c r="B3144" s="7" t="s">
        <v>9611</v>
      </c>
      <c r="C3144" s="7" t="s">
        <v>11520</v>
      </c>
      <c r="D3144" s="8" t="n">
        <v>44936</v>
      </c>
      <c r="E3144" s="5" t="n">
        <f aca="false">YEAR(D3144)</f>
        <v>2023</v>
      </c>
      <c r="F3144" s="5" t="n">
        <f aca="false">MONTH(D3144)</f>
        <v>1</v>
      </c>
      <c r="H3144" s="5"/>
      <c r="I3144" s="5"/>
      <c r="J3144" s="7" t="s">
        <v>11611</v>
      </c>
      <c r="K3144" s="7" t="str">
        <f aca="false">_xlfn.CONCAT(MID(J3144,5,3),MID(J3144,9,3))</f>
        <v>087222</v>
      </c>
      <c r="L3144" s="7" t="s">
        <v>11612</v>
      </c>
      <c r="O3144" s="0" t="s">
        <v>9439</v>
      </c>
      <c r="P3144" s="0" t="e">
        <f aca="false">VLOOKUP(K3144,SQ!C:D,2,FALSE())</f>
        <v>#N/A</v>
      </c>
    </row>
    <row r="3145" customFormat="false" ht="12.8" hidden="true" customHeight="false" outlineLevel="0" collapsed="false">
      <c r="A3145" s="7" t="s">
        <v>11613</v>
      </c>
      <c r="B3145" s="7" t="s">
        <v>9787</v>
      </c>
      <c r="C3145" s="7" t="s">
        <v>11520</v>
      </c>
      <c r="D3145" s="8" t="n">
        <v>44937</v>
      </c>
      <c r="E3145" s="5" t="n">
        <f aca="false">YEAR(D3145)</f>
        <v>2023</v>
      </c>
      <c r="F3145" s="5" t="n">
        <f aca="false">MONTH(D3145)</f>
        <v>1</v>
      </c>
      <c r="H3145" s="5"/>
      <c r="I3145" s="5"/>
      <c r="J3145" s="7" t="s">
        <v>11614</v>
      </c>
      <c r="K3145" s="7" t="str">
        <f aca="false">_xlfn.CONCAT(MID(J3145,5,3),MID(J3145,9,3))</f>
        <v>001063</v>
      </c>
      <c r="L3145" s="7" t="s">
        <v>11615</v>
      </c>
      <c r="O3145" s="0" t="s">
        <v>9439</v>
      </c>
      <c r="P3145" s="0" t="str">
        <f aca="false">VLOOKUP(K3145,SQ!C:D,2,FALSE())</f>
        <v>Perimetro_Area_Central_sem_o_perimetro_do_Art_16_paragrafo_3º</v>
      </c>
    </row>
    <row r="3146" customFormat="false" ht="12.8" hidden="true" customHeight="false" outlineLevel="0" collapsed="false">
      <c r="A3146" s="7" t="s">
        <v>11616</v>
      </c>
      <c r="B3146" s="7" t="s">
        <v>9611</v>
      </c>
      <c r="C3146" s="7" t="s">
        <v>11520</v>
      </c>
      <c r="D3146" s="8" t="n">
        <v>44945</v>
      </c>
      <c r="E3146" s="5" t="n">
        <f aca="false">YEAR(D3146)</f>
        <v>2023</v>
      </c>
      <c r="F3146" s="5" t="n">
        <f aca="false">MONTH(D3146)</f>
        <v>1</v>
      </c>
      <c r="H3146" s="5"/>
      <c r="I3146" s="5"/>
      <c r="J3146" s="7" t="s">
        <v>11617</v>
      </c>
      <c r="K3146" s="7" t="str">
        <f aca="false">_xlfn.CONCAT(MID(J3146,5,3),MID(J3146,9,3))</f>
        <v>085647</v>
      </c>
      <c r="L3146" s="7" t="s">
        <v>11618</v>
      </c>
      <c r="O3146" s="0" t="s">
        <v>9439</v>
      </c>
      <c r="P3146" s="0" t="e">
        <f aca="false">VLOOKUP(K3146,SQ!C:D,2,FALSE())</f>
        <v>#N/A</v>
      </c>
    </row>
    <row r="3147" customFormat="false" ht="12.8" hidden="true" customHeight="false" outlineLevel="0" collapsed="false">
      <c r="A3147" s="7" t="s">
        <v>11619</v>
      </c>
      <c r="B3147" s="7" t="s">
        <v>9475</v>
      </c>
      <c r="C3147" s="7" t="s">
        <v>11520</v>
      </c>
      <c r="D3147" s="8" t="n">
        <v>44950</v>
      </c>
      <c r="E3147" s="5" t="n">
        <f aca="false">YEAR(D3147)</f>
        <v>2023</v>
      </c>
      <c r="F3147" s="5" t="n">
        <f aca="false">MONTH(D3147)</f>
        <v>1</v>
      </c>
      <c r="H3147" s="5"/>
      <c r="I3147" s="5"/>
      <c r="J3147" s="7" t="s">
        <v>11620</v>
      </c>
      <c r="K3147" s="7" t="str">
        <f aca="false">_xlfn.CONCAT(MID(J3147,5,3),MID(J3147,9,3))</f>
        <v>010026</v>
      </c>
      <c r="L3147" s="7" t="s">
        <v>11621</v>
      </c>
      <c r="M3147" s="0" t="n">
        <v>1</v>
      </c>
      <c r="O3147" s="0" t="s">
        <v>9439</v>
      </c>
      <c r="P3147" s="0" t="e">
        <f aca="false">VLOOKUP(K3147,SQ!C:D,2,FALSE())</f>
        <v>#N/A</v>
      </c>
    </row>
    <row r="3148" customFormat="false" ht="12.8" hidden="true" customHeight="false" outlineLevel="0" collapsed="false">
      <c r="A3148" s="7" t="s">
        <v>11619</v>
      </c>
      <c r="B3148" s="7" t="s">
        <v>9476</v>
      </c>
      <c r="C3148" s="7" t="s">
        <v>11520</v>
      </c>
      <c r="D3148" s="8" t="n">
        <v>44950</v>
      </c>
      <c r="E3148" s="5" t="n">
        <f aca="false">YEAR(D3148)</f>
        <v>2023</v>
      </c>
      <c r="F3148" s="5" t="n">
        <f aca="false">MONTH(D3148)</f>
        <v>1</v>
      </c>
      <c r="H3148" s="5"/>
      <c r="I3148" s="5"/>
      <c r="J3148" s="7" t="s">
        <v>11620</v>
      </c>
      <c r="K3148" s="7" t="str">
        <f aca="false">_xlfn.CONCAT(MID(J3148,5,3),MID(J3148,9,3))</f>
        <v>010026</v>
      </c>
      <c r="L3148" s="7" t="s">
        <v>11621</v>
      </c>
      <c r="O3148" s="0" t="s">
        <v>9439</v>
      </c>
      <c r="P3148" s="0" t="e">
        <f aca="false">VLOOKUP(K3148,SQ!C:D,2,FALSE())</f>
        <v>#N/A</v>
      </c>
    </row>
    <row r="3149" customFormat="false" ht="12.8" hidden="true" customHeight="false" outlineLevel="0" collapsed="false">
      <c r="A3149" s="7" t="s">
        <v>11622</v>
      </c>
      <c r="B3149" s="7" t="s">
        <v>9472</v>
      </c>
      <c r="C3149" s="7" t="s">
        <v>11520</v>
      </c>
      <c r="D3149" s="8" t="n">
        <v>44959</v>
      </c>
      <c r="E3149" s="5" t="n">
        <f aca="false">YEAR(D3149)</f>
        <v>2023</v>
      </c>
      <c r="F3149" s="5" t="n">
        <f aca="false">MONTH(D3149)</f>
        <v>2</v>
      </c>
      <c r="H3149" s="5"/>
      <c r="I3149" s="5"/>
      <c r="J3149" s="7" t="s">
        <v>11573</v>
      </c>
      <c r="K3149" s="7" t="str">
        <f aca="false">_xlfn.CONCAT(MID(J3149,5,3),MID(J3149,9,3))</f>
        <v>007020</v>
      </c>
      <c r="L3149" s="7" t="s">
        <v>11574</v>
      </c>
      <c r="O3149" s="0" t="s">
        <v>9439</v>
      </c>
      <c r="P3149" s="0" t="str">
        <f aca="false">VLOOKUP(K3149,SQ!C:D,2,FALSE())</f>
        <v>AIU Setor Central</v>
      </c>
    </row>
    <row r="3150" customFormat="false" ht="12.8" hidden="true" customHeight="false" outlineLevel="0" collapsed="false">
      <c r="A3150" s="7" t="s">
        <v>11623</v>
      </c>
      <c r="B3150" s="7" t="s">
        <v>9504</v>
      </c>
      <c r="C3150" s="7" t="s">
        <v>11520</v>
      </c>
      <c r="D3150" s="8" t="n">
        <v>44964</v>
      </c>
      <c r="E3150" s="5" t="n">
        <f aca="false">YEAR(D3150)</f>
        <v>2023</v>
      </c>
      <c r="F3150" s="5" t="n">
        <f aca="false">MONTH(D3150)</f>
        <v>2</v>
      </c>
      <c r="H3150" s="5"/>
      <c r="I3150" s="5"/>
      <c r="J3150" s="7" t="s">
        <v>11624</v>
      </c>
      <c r="K3150" s="7" t="str">
        <f aca="false">_xlfn.CONCAT(MID(J3150,5,3),MID(J3150,9,3))</f>
        <v>041089</v>
      </c>
      <c r="L3150" s="7" t="s">
        <v>11625</v>
      </c>
      <c r="O3150" s="0" t="s">
        <v>9439</v>
      </c>
      <c r="P3150" s="0" t="e">
        <f aca="false">VLOOKUP(K3150,SQ!C:D,2,FALSE())</f>
        <v>#N/A</v>
      </c>
    </row>
    <row r="3151" customFormat="false" ht="12.8" hidden="true" customHeight="false" outlineLevel="0" collapsed="false">
      <c r="A3151" s="7" t="s">
        <v>11626</v>
      </c>
      <c r="B3151" s="7" t="s">
        <v>9787</v>
      </c>
      <c r="C3151" s="7" t="s">
        <v>11520</v>
      </c>
      <c r="D3151" s="8" t="n">
        <v>44999</v>
      </c>
      <c r="E3151" s="5" t="n">
        <f aca="false">YEAR(D3151)</f>
        <v>2023</v>
      </c>
      <c r="F3151" s="5" t="n">
        <f aca="false">MONTH(D3151)</f>
        <v>3</v>
      </c>
      <c r="H3151" s="5"/>
      <c r="I3151" s="5"/>
      <c r="J3151" s="7" t="s">
        <v>11627</v>
      </c>
      <c r="K3151" s="7" t="str">
        <f aca="false">_xlfn.CONCAT(MID(J3151,5,3),MID(J3151,9,3))</f>
        <v>021021</v>
      </c>
      <c r="L3151" s="7" t="s">
        <v>11628</v>
      </c>
      <c r="M3151" s="0" t="n">
        <v>1</v>
      </c>
      <c r="O3151" s="0" t="s">
        <v>9439</v>
      </c>
      <c r="P3151" s="0" t="e">
        <f aca="false">VLOOKUP(K3151,SQ!C:D,2,FALSE())</f>
        <v>#N/A</v>
      </c>
    </row>
    <row r="3152" customFormat="false" ht="12.8" hidden="true" customHeight="false" outlineLevel="0" collapsed="false">
      <c r="A3152" s="7" t="s">
        <v>11629</v>
      </c>
      <c r="B3152" s="7" t="s">
        <v>9504</v>
      </c>
      <c r="C3152" s="7" t="s">
        <v>11520</v>
      </c>
      <c r="D3152" s="8" t="n">
        <v>45007</v>
      </c>
      <c r="E3152" s="5" t="n">
        <f aca="false">YEAR(D3152)</f>
        <v>2023</v>
      </c>
      <c r="F3152" s="5" t="n">
        <f aca="false">MONTH(D3152)</f>
        <v>3</v>
      </c>
      <c r="H3152" s="5"/>
      <c r="I3152" s="5"/>
      <c r="J3152" s="7" t="s">
        <v>11630</v>
      </c>
      <c r="K3152" s="7" t="str">
        <f aca="false">_xlfn.CONCAT(MID(J3152,5,3),MID(J3152,9,3))</f>
        <v>006021</v>
      </c>
      <c r="L3152" s="7" t="s">
        <v>11631</v>
      </c>
      <c r="O3152" s="0" t="s">
        <v>9439</v>
      </c>
      <c r="P3152" s="0" t="str">
        <f aca="false">VLOOKUP(K3152,SQ!C:D,2,FALSE())</f>
        <v>Perimetro_Area_Central_sem_o_perimetro_do_Art_16_paragrafo_3º</v>
      </c>
    </row>
    <row r="3153" customFormat="false" ht="12.8" hidden="true" customHeight="false" outlineLevel="0" collapsed="false">
      <c r="A3153" s="7" t="s">
        <v>11632</v>
      </c>
      <c r="B3153" s="7" t="s">
        <v>9611</v>
      </c>
      <c r="C3153" s="7" t="s">
        <v>11520</v>
      </c>
      <c r="D3153" s="8" t="n">
        <v>45008</v>
      </c>
      <c r="E3153" s="5" t="n">
        <f aca="false">YEAR(D3153)</f>
        <v>2023</v>
      </c>
      <c r="F3153" s="5" t="n">
        <f aca="false">MONTH(D3153)</f>
        <v>3</v>
      </c>
      <c r="H3153" s="5"/>
      <c r="I3153" s="5"/>
      <c r="J3153" s="7" t="s">
        <v>11633</v>
      </c>
      <c r="K3153" s="7" t="str">
        <f aca="false">_xlfn.CONCAT(MID(J3153,5,3),MID(J3153,9,3))</f>
        <v>028046</v>
      </c>
      <c r="L3153" s="7" t="s">
        <v>11634</v>
      </c>
      <c r="M3153" s="0" t="n">
        <v>8</v>
      </c>
      <c r="O3153" s="0" t="s">
        <v>9439</v>
      </c>
      <c r="P3153" s="0" t="e">
        <f aca="false">VLOOKUP(K3153,SQ!C:D,2,FALSE())</f>
        <v>#N/A</v>
      </c>
    </row>
    <row r="3154" customFormat="false" ht="12.8" hidden="true" customHeight="false" outlineLevel="0" collapsed="false">
      <c r="A3154" s="7" t="s">
        <v>11635</v>
      </c>
      <c r="B3154" s="7" t="s">
        <v>9504</v>
      </c>
      <c r="C3154" s="7" t="s">
        <v>11520</v>
      </c>
      <c r="D3154" s="8" t="n">
        <v>45026</v>
      </c>
      <c r="E3154" s="5" t="n">
        <f aca="false">YEAR(D3154)</f>
        <v>2023</v>
      </c>
      <c r="F3154" s="5" t="n">
        <f aca="false">MONTH(D3154)</f>
        <v>4</v>
      </c>
      <c r="H3154" s="5"/>
      <c r="I3154" s="5"/>
      <c r="J3154" s="7" t="s">
        <v>11636</v>
      </c>
      <c r="K3154" s="7" t="str">
        <f aca="false">_xlfn.CONCAT(MID(J3154,5,3),MID(J3154,9,3))</f>
        <v>012160</v>
      </c>
      <c r="L3154" s="7" t="s">
        <v>11637</v>
      </c>
      <c r="O3154" s="0" t="s">
        <v>9439</v>
      </c>
      <c r="P3154" s="0" t="e">
        <f aca="false">VLOOKUP(K3154,SQ!C:D,2,FALSE())</f>
        <v>#N/A</v>
      </c>
    </row>
    <row r="3155" customFormat="false" ht="12.8" hidden="true" customHeight="false" outlineLevel="0" collapsed="false">
      <c r="A3155" s="7" t="s">
        <v>11638</v>
      </c>
      <c r="B3155" s="7" t="s">
        <v>9787</v>
      </c>
      <c r="C3155" s="7" t="s">
        <v>11520</v>
      </c>
      <c r="D3155" s="8" t="n">
        <v>45029</v>
      </c>
      <c r="E3155" s="5" t="n">
        <f aca="false">YEAR(D3155)</f>
        <v>2023</v>
      </c>
      <c r="F3155" s="5" t="n">
        <f aca="false">MONTH(D3155)</f>
        <v>4</v>
      </c>
      <c r="H3155" s="5"/>
      <c r="I3155" s="5"/>
      <c r="J3155" s="7" t="s">
        <v>9639</v>
      </c>
      <c r="K3155" s="7" t="str">
        <f aca="false">_xlfn.CONCAT(MID(J3155,5,3),MID(J3155,9,3))</f>
        <v>006008</v>
      </c>
      <c r="L3155" s="7" t="s">
        <v>9640</v>
      </c>
      <c r="O3155" s="0" t="s">
        <v>9439</v>
      </c>
      <c r="P3155" s="0" t="str">
        <f aca="false">VLOOKUP(K3155,SQ!C:D,2,FALSE())</f>
        <v>Perimetro_Area_Central_sem_o_perimetro_do_Art_16_paragrafo_3º</v>
      </c>
    </row>
    <row r="3156" customFormat="false" ht="12.8" hidden="true" customHeight="false" outlineLevel="0" collapsed="false">
      <c r="A3156" s="7" t="s">
        <v>11639</v>
      </c>
      <c r="B3156" s="7" t="s">
        <v>9787</v>
      </c>
      <c r="C3156" s="7" t="s">
        <v>11520</v>
      </c>
      <c r="D3156" s="8" t="n">
        <v>45030</v>
      </c>
      <c r="E3156" s="5" t="n">
        <f aca="false">YEAR(D3156)</f>
        <v>2023</v>
      </c>
      <c r="F3156" s="5" t="n">
        <f aca="false">MONTH(D3156)</f>
        <v>4</v>
      </c>
      <c r="H3156" s="5"/>
      <c r="I3156" s="5"/>
      <c r="J3156" s="7" t="s">
        <v>11640</v>
      </c>
      <c r="K3156" s="7" t="str">
        <f aca="false">_xlfn.CONCAT(MID(J3156,5,3),MID(J3156,9,3))</f>
        <v>001081</v>
      </c>
      <c r="L3156" s="7" t="s">
        <v>11641</v>
      </c>
      <c r="O3156" s="0" t="s">
        <v>9439</v>
      </c>
      <c r="P3156" s="0" t="str">
        <f aca="false">VLOOKUP(K3156,SQ!C:D,2,FALSE())</f>
        <v>Perimetro_Area_Central_sem_o_perimetro_do_Art_16_paragrafo_3º</v>
      </c>
    </row>
    <row r="3157" customFormat="false" ht="12.8" hidden="true" customHeight="false" outlineLevel="0" collapsed="false">
      <c r="A3157" s="7" t="s">
        <v>11642</v>
      </c>
      <c r="B3157" s="7" t="s">
        <v>9504</v>
      </c>
      <c r="C3157" s="7" t="s">
        <v>11520</v>
      </c>
      <c r="D3157" s="8" t="n">
        <v>45030</v>
      </c>
      <c r="E3157" s="5" t="n">
        <f aca="false">YEAR(D3157)</f>
        <v>2023</v>
      </c>
      <c r="F3157" s="5" t="n">
        <f aca="false">MONTH(D3157)</f>
        <v>4</v>
      </c>
      <c r="H3157" s="5"/>
      <c r="I3157" s="5"/>
      <c r="J3157" s="7" t="s">
        <v>9706</v>
      </c>
      <c r="K3157" s="7" t="str">
        <f aca="false">_xlfn.CONCAT(MID(J3157,5,3),MID(J3157,9,3))</f>
        <v>097062</v>
      </c>
      <c r="L3157" s="7" t="s">
        <v>9707</v>
      </c>
      <c r="O3157" s="0" t="s">
        <v>9439</v>
      </c>
      <c r="P3157" s="0" t="e">
        <f aca="false">VLOOKUP(K3157,SQ!C:D,2,FALSE())</f>
        <v>#N/A</v>
      </c>
    </row>
    <row r="3158" customFormat="false" ht="12.8" hidden="true" customHeight="false" outlineLevel="0" collapsed="false">
      <c r="A3158" s="7" t="s">
        <v>11643</v>
      </c>
      <c r="B3158" s="7" t="s">
        <v>9611</v>
      </c>
      <c r="C3158" s="7" t="s">
        <v>11520</v>
      </c>
      <c r="D3158" s="8" t="n">
        <v>45034</v>
      </c>
      <c r="E3158" s="5" t="n">
        <f aca="false">YEAR(D3158)</f>
        <v>2023</v>
      </c>
      <c r="F3158" s="5" t="n">
        <f aca="false">MONTH(D3158)</f>
        <v>4</v>
      </c>
      <c r="H3158" s="5"/>
      <c r="I3158" s="5"/>
      <c r="J3158" s="7" t="s">
        <v>9447</v>
      </c>
      <c r="K3158" s="7" t="str">
        <f aca="false">_xlfn.CONCAT(MID(J3158,5,3),MID(J3158,9,3))</f>
        <v>001003</v>
      </c>
      <c r="L3158" s="7" t="s">
        <v>9448</v>
      </c>
      <c r="O3158" s="0" t="s">
        <v>9439</v>
      </c>
      <c r="P3158" s="0" t="str">
        <f aca="false">VLOOKUP(K3158,SQ!C:D,2,FALSE())</f>
        <v>AIU Setor Central</v>
      </c>
    </row>
    <row r="3159" customFormat="false" ht="12.8" hidden="true" customHeight="false" outlineLevel="0" collapsed="false">
      <c r="A3159" s="7" t="s">
        <v>11644</v>
      </c>
      <c r="B3159" s="7" t="s">
        <v>9696</v>
      </c>
      <c r="C3159" s="7" t="s">
        <v>11520</v>
      </c>
      <c r="D3159" s="8" t="n">
        <v>45049</v>
      </c>
      <c r="E3159" s="5" t="n">
        <f aca="false">YEAR(D3159)</f>
        <v>2023</v>
      </c>
      <c r="F3159" s="5" t="n">
        <f aca="false">MONTH(D3159)</f>
        <v>5</v>
      </c>
      <c r="H3159" s="5"/>
      <c r="I3159" s="5"/>
      <c r="J3159" s="7" t="s">
        <v>11645</v>
      </c>
      <c r="K3159" s="7" t="str">
        <f aca="false">_xlfn.CONCAT(MID(J3159,5,3),MID(J3159,9,3))</f>
        <v>002060</v>
      </c>
      <c r="L3159" s="7" t="s">
        <v>11646</v>
      </c>
      <c r="M3159" s="0" t="n">
        <v>1</v>
      </c>
      <c r="O3159" s="0" t="s">
        <v>9439</v>
      </c>
      <c r="P3159" s="0" t="str">
        <f aca="false">VLOOKUP(K3159,SQ!C:D,2,FALSE())</f>
        <v>Perimetro_Area_Central_sem_o_perimetro_do_Art_16_paragrafo_3º</v>
      </c>
    </row>
    <row r="3160" customFormat="false" ht="12.8" hidden="true" customHeight="false" outlineLevel="0" collapsed="false">
      <c r="A3160" s="7" t="s">
        <v>11647</v>
      </c>
      <c r="B3160" s="7" t="s">
        <v>9696</v>
      </c>
      <c r="C3160" s="7" t="s">
        <v>11520</v>
      </c>
      <c r="D3160" s="8" t="n">
        <v>45049</v>
      </c>
      <c r="E3160" s="5" t="n">
        <f aca="false">YEAR(D3160)</f>
        <v>2023</v>
      </c>
      <c r="F3160" s="5" t="n">
        <f aca="false">MONTH(D3160)</f>
        <v>5</v>
      </c>
      <c r="H3160" s="5"/>
      <c r="I3160" s="5"/>
      <c r="J3160" s="7" t="s">
        <v>11648</v>
      </c>
      <c r="K3160" s="7" t="str">
        <f aca="false">_xlfn.CONCAT(MID(J3160,5,3),MID(J3160,9,3))</f>
        <v>001084</v>
      </c>
      <c r="L3160" s="7" t="s">
        <v>11649</v>
      </c>
      <c r="M3160" s="0" t="n">
        <v>1</v>
      </c>
      <c r="O3160" s="0" t="s">
        <v>9439</v>
      </c>
      <c r="P3160" s="0" t="str">
        <f aca="false">VLOOKUP(K3160,SQ!C:D,2,FALSE())</f>
        <v>Perimetro_Area_Central_sem_o_perimetro_do_Art_16_paragrafo_3º</v>
      </c>
    </row>
    <row r="3161" customFormat="false" ht="12.8" hidden="true" customHeight="false" outlineLevel="0" collapsed="false">
      <c r="A3161" s="7" t="s">
        <v>11650</v>
      </c>
      <c r="B3161" s="7" t="s">
        <v>9696</v>
      </c>
      <c r="C3161" s="7" t="s">
        <v>11520</v>
      </c>
      <c r="D3161" s="8" t="n">
        <v>45056</v>
      </c>
      <c r="E3161" s="5" t="n">
        <f aca="false">YEAR(D3161)</f>
        <v>2023</v>
      </c>
      <c r="F3161" s="5" t="n">
        <f aca="false">MONTH(D3161)</f>
        <v>5</v>
      </c>
      <c r="H3161" s="5"/>
      <c r="I3161" s="5"/>
      <c r="J3161" s="7" t="s">
        <v>11651</v>
      </c>
      <c r="K3161" s="7" t="str">
        <f aca="false">_xlfn.CONCAT(MID(J3161,5,3),MID(J3161,9,3))</f>
        <v>088046</v>
      </c>
      <c r="L3161" s="7" t="s">
        <v>11652</v>
      </c>
      <c r="M3161" s="0" t="n">
        <v>1</v>
      </c>
      <c r="O3161" s="0" t="s">
        <v>9439</v>
      </c>
      <c r="P3161" s="0" t="e">
        <f aca="false">VLOOKUP(K3161,SQ!C:D,2,FALSE())</f>
        <v>#N/A</v>
      </c>
    </row>
    <row r="3162" customFormat="false" ht="12.8" hidden="true" customHeight="false" outlineLevel="0" collapsed="false">
      <c r="A3162" s="7" t="s">
        <v>11653</v>
      </c>
      <c r="B3162" s="7" t="s">
        <v>9696</v>
      </c>
      <c r="C3162" s="7" t="s">
        <v>11520</v>
      </c>
      <c r="D3162" s="8" t="n">
        <v>45058</v>
      </c>
      <c r="E3162" s="5" t="n">
        <f aca="false">YEAR(D3162)</f>
        <v>2023</v>
      </c>
      <c r="F3162" s="5" t="n">
        <f aca="false">MONTH(D3162)</f>
        <v>5</v>
      </c>
      <c r="H3162" s="5"/>
      <c r="I3162" s="5"/>
      <c r="J3162" s="7" t="s">
        <v>11654</v>
      </c>
      <c r="K3162" s="7" t="str">
        <f aca="false">_xlfn.CONCAT(MID(J3162,5,3),MID(J3162,9,3))</f>
        <v>088046</v>
      </c>
      <c r="L3162" s="7" t="s">
        <v>11655</v>
      </c>
      <c r="M3162" s="0" t="n">
        <v>1</v>
      </c>
      <c r="O3162" s="0" t="s">
        <v>9439</v>
      </c>
      <c r="P3162" s="0" t="e">
        <f aca="false">VLOOKUP(K3162,SQ!C:D,2,FALSE())</f>
        <v>#N/A</v>
      </c>
    </row>
    <row r="3163" customFormat="false" ht="12.8" hidden="true" customHeight="false" outlineLevel="0" collapsed="false">
      <c r="A3163" s="7" t="s">
        <v>11656</v>
      </c>
      <c r="B3163" s="7" t="s">
        <v>9611</v>
      </c>
      <c r="C3163" s="7" t="s">
        <v>11520</v>
      </c>
      <c r="D3163" s="8" t="n">
        <v>45062</v>
      </c>
      <c r="E3163" s="5" t="n">
        <f aca="false">YEAR(D3163)</f>
        <v>2023</v>
      </c>
      <c r="F3163" s="5" t="n">
        <f aca="false">MONTH(D3163)</f>
        <v>5</v>
      </c>
      <c r="H3163" s="5"/>
      <c r="I3163" s="5"/>
      <c r="J3163" s="7" t="s">
        <v>11657</v>
      </c>
      <c r="K3163" s="7" t="str">
        <f aca="false">_xlfn.CONCAT(MID(J3163,5,3),MID(J3163,9,3))</f>
        <v>038030</v>
      </c>
      <c r="L3163" s="7" t="s">
        <v>11658</v>
      </c>
      <c r="M3163" s="0" t="n">
        <v>8</v>
      </c>
      <c r="O3163" s="0" t="s">
        <v>9439</v>
      </c>
      <c r="P3163" s="0" t="e">
        <f aca="false">VLOOKUP(K3163,SQ!C:D,2,FALSE())</f>
        <v>#N/A</v>
      </c>
    </row>
    <row r="3164" customFormat="false" ht="12.8" hidden="true" customHeight="false" outlineLevel="0" collapsed="false">
      <c r="A3164" s="7" t="s">
        <v>11659</v>
      </c>
      <c r="B3164" s="7" t="s">
        <v>9787</v>
      </c>
      <c r="C3164" s="7" t="s">
        <v>11520</v>
      </c>
      <c r="D3164" s="8" t="n">
        <v>45070</v>
      </c>
      <c r="E3164" s="5" t="n">
        <f aca="false">YEAR(D3164)</f>
        <v>2023</v>
      </c>
      <c r="F3164" s="5" t="n">
        <f aca="false">MONTH(D3164)</f>
        <v>5</v>
      </c>
      <c r="H3164" s="5"/>
      <c r="I3164" s="5"/>
      <c r="J3164" s="7" t="s">
        <v>11660</v>
      </c>
      <c r="K3164" s="7" t="str">
        <f aca="false">_xlfn.CONCAT(MID(J3164,5,3),MID(J3164,9,3))</f>
        <v>018020</v>
      </c>
      <c r="L3164" s="7" t="s">
        <v>11661</v>
      </c>
      <c r="O3164" s="0" t="s">
        <v>9439</v>
      </c>
      <c r="P3164" s="0" t="str">
        <f aca="false">VLOOKUP(K3164,SQ!C:D,2,FALSE())</f>
        <v>AIU Setor Central</v>
      </c>
    </row>
    <row r="3165" customFormat="false" ht="12.8" hidden="true" customHeight="false" outlineLevel="0" collapsed="false">
      <c r="A3165" s="7" t="s">
        <v>11662</v>
      </c>
      <c r="B3165" s="7" t="s">
        <v>9504</v>
      </c>
      <c r="C3165" s="7" t="s">
        <v>11520</v>
      </c>
      <c r="D3165" s="8" t="n">
        <v>45099</v>
      </c>
      <c r="E3165" s="5" t="n">
        <f aca="false">YEAR(D3165)</f>
        <v>2023</v>
      </c>
      <c r="F3165" s="5" t="n">
        <f aca="false">MONTH(D3165)</f>
        <v>6</v>
      </c>
      <c r="H3165" s="5"/>
      <c r="I3165" s="5"/>
      <c r="J3165" s="7" t="s">
        <v>9713</v>
      </c>
      <c r="K3165" s="7" t="str">
        <f aca="false">_xlfn.CONCAT(MID(J3165,5,3),MID(J3165,9,3))</f>
        <v>014023</v>
      </c>
      <c r="L3165" s="7" t="s">
        <v>9714</v>
      </c>
      <c r="O3165" s="0" t="s">
        <v>9439</v>
      </c>
      <c r="P3165" s="0" t="e">
        <f aca="false">VLOOKUP(K3165,SQ!C:D,2,FALSE())</f>
        <v>#N/A</v>
      </c>
    </row>
    <row r="3166" customFormat="false" ht="12.8" hidden="true" customHeight="false" outlineLevel="0" collapsed="false">
      <c r="A3166" s="7" t="s">
        <v>11663</v>
      </c>
      <c r="B3166" s="7" t="s">
        <v>9504</v>
      </c>
      <c r="C3166" s="7" t="s">
        <v>11520</v>
      </c>
      <c r="D3166" s="8" t="n">
        <v>45099</v>
      </c>
      <c r="E3166" s="5" t="n">
        <f aca="false">YEAR(D3166)</f>
        <v>2023</v>
      </c>
      <c r="F3166" s="5" t="n">
        <f aca="false">MONTH(D3166)</f>
        <v>6</v>
      </c>
      <c r="H3166" s="5"/>
      <c r="I3166" s="5"/>
      <c r="J3166" s="7" t="s">
        <v>11664</v>
      </c>
      <c r="K3166" s="7" t="str">
        <f aca="false">_xlfn.CONCAT(MID(J3166,5,3),MID(J3166,9,3))</f>
        <v>031056</v>
      </c>
      <c r="L3166" s="7" t="s">
        <v>11665</v>
      </c>
      <c r="O3166" s="0" t="s">
        <v>9439</v>
      </c>
      <c r="P3166" s="0" t="e">
        <f aca="false">VLOOKUP(K3166,SQ!C:D,2,FALSE())</f>
        <v>#N/A</v>
      </c>
    </row>
    <row r="3167" customFormat="false" ht="12.8" hidden="true" customHeight="false" outlineLevel="0" collapsed="false">
      <c r="A3167" s="7" t="s">
        <v>11666</v>
      </c>
      <c r="B3167" s="7" t="s">
        <v>9787</v>
      </c>
      <c r="C3167" s="7" t="s">
        <v>11520</v>
      </c>
      <c r="D3167" s="8" t="n">
        <v>45106</v>
      </c>
      <c r="E3167" s="5" t="n">
        <f aca="false">YEAR(D3167)</f>
        <v>2023</v>
      </c>
      <c r="F3167" s="5" t="n">
        <f aca="false">MONTH(D3167)</f>
        <v>6</v>
      </c>
      <c r="H3167" s="5"/>
      <c r="I3167" s="5"/>
      <c r="J3167" s="7" t="s">
        <v>9890</v>
      </c>
      <c r="K3167" s="7" t="str">
        <f aca="false">_xlfn.CONCAT(MID(J3167,5,3),MID(J3167,9,3))</f>
        <v>001055</v>
      </c>
      <c r="L3167" s="7" t="s">
        <v>9891</v>
      </c>
      <c r="O3167" s="0" t="s">
        <v>9439</v>
      </c>
      <c r="P3167" s="0" t="str">
        <f aca="false">VLOOKUP(K3167,SQ!C:D,2,FALSE())</f>
        <v>Perimetro_Area_Central_sem_o_perimetro_do_Art_16_paragrafo_3º</v>
      </c>
    </row>
    <row r="3168" customFormat="false" ht="12.8" hidden="true" customHeight="false" outlineLevel="0" collapsed="false">
      <c r="A3168" s="7" t="s">
        <v>11667</v>
      </c>
      <c r="B3168" s="7" t="s">
        <v>9611</v>
      </c>
      <c r="C3168" s="7" t="s">
        <v>11520</v>
      </c>
      <c r="D3168" s="8" t="n">
        <v>45107</v>
      </c>
      <c r="E3168" s="5" t="n">
        <f aca="false">YEAR(D3168)</f>
        <v>2023</v>
      </c>
      <c r="F3168" s="5" t="n">
        <f aca="false">MONTH(D3168)</f>
        <v>6</v>
      </c>
      <c r="H3168" s="5"/>
      <c r="I3168" s="5"/>
      <c r="J3168" s="7" t="s">
        <v>9630</v>
      </c>
      <c r="K3168" s="7" t="str">
        <f aca="false">_xlfn.CONCAT(MID(J3168,5,3),MID(J3168,9,3))</f>
        <v>035006</v>
      </c>
      <c r="L3168" s="7" t="s">
        <v>9631</v>
      </c>
      <c r="O3168" s="0" t="s">
        <v>9439</v>
      </c>
      <c r="P3168" s="0" t="e">
        <f aca="false">VLOOKUP(K3168,SQ!C:D,2,FALSE())</f>
        <v>#N/A</v>
      </c>
    </row>
    <row r="3169" customFormat="false" ht="12.8" hidden="true" customHeight="false" outlineLevel="0" collapsed="false">
      <c r="A3169" s="7" t="s">
        <v>11668</v>
      </c>
      <c r="B3169" s="7" t="s">
        <v>9504</v>
      </c>
      <c r="C3169" s="7" t="s">
        <v>11520</v>
      </c>
      <c r="D3169" s="8" t="n">
        <v>45111</v>
      </c>
      <c r="E3169" s="5" t="n">
        <f aca="false">YEAR(D3169)</f>
        <v>2023</v>
      </c>
      <c r="F3169" s="5" t="n">
        <f aca="false">MONTH(D3169)</f>
        <v>7</v>
      </c>
      <c r="H3169" s="5"/>
      <c r="I3169" s="5"/>
      <c r="J3169" s="7" t="s">
        <v>11669</v>
      </c>
      <c r="K3169" s="7" t="str">
        <f aca="false">_xlfn.CONCAT(MID(J3169,5,3),MID(J3169,9,3))</f>
        <v>098046</v>
      </c>
      <c r="L3169" s="7" t="s">
        <v>11670</v>
      </c>
      <c r="O3169" s="0" t="s">
        <v>9439</v>
      </c>
      <c r="P3169" s="0" t="e">
        <f aca="false">VLOOKUP(K3169,SQ!C:D,2,FALSE())</f>
        <v>#N/A</v>
      </c>
    </row>
    <row r="3170" customFormat="false" ht="12.8" hidden="true" customHeight="false" outlineLevel="0" collapsed="false">
      <c r="A3170" s="7" t="s">
        <v>11671</v>
      </c>
      <c r="B3170" s="7" t="s">
        <v>9787</v>
      </c>
      <c r="C3170" s="7" t="s">
        <v>11520</v>
      </c>
      <c r="D3170" s="8" t="n">
        <v>45128</v>
      </c>
      <c r="E3170" s="5" t="n">
        <f aca="false">YEAR(D3170)</f>
        <v>2023</v>
      </c>
      <c r="F3170" s="5" t="n">
        <f aca="false">MONTH(D3170)</f>
        <v>7</v>
      </c>
      <c r="H3170" s="5"/>
      <c r="I3170" s="5"/>
      <c r="J3170" s="7" t="s">
        <v>11509</v>
      </c>
      <c r="K3170" s="7" t="str">
        <f aca="false">_xlfn.CONCAT(MID(J3170,5,3),MID(J3170,9,3))</f>
        <v>006009</v>
      </c>
      <c r="L3170" s="7" t="s">
        <v>11510</v>
      </c>
      <c r="M3170" s="0" t="n">
        <v>71</v>
      </c>
      <c r="O3170" s="0" t="s">
        <v>9439</v>
      </c>
      <c r="P3170" s="0" t="str">
        <f aca="false">VLOOKUP(K3170,SQ!C:D,2,FALSE())</f>
        <v>Perimetro_Area_Central_sem_o_perimetro_do_Art_16_paragrafo_3º</v>
      </c>
    </row>
    <row r="3171" customFormat="false" ht="12.8" hidden="true" customHeight="false" outlineLevel="0" collapsed="false">
      <c r="A3171" s="7" t="s">
        <v>11672</v>
      </c>
      <c r="B3171" s="7" t="s">
        <v>9815</v>
      </c>
      <c r="C3171" s="7" t="s">
        <v>11520</v>
      </c>
      <c r="D3171" s="8" t="n">
        <v>45145</v>
      </c>
      <c r="E3171" s="5" t="n">
        <f aca="false">YEAR(D3171)</f>
        <v>2023</v>
      </c>
      <c r="F3171" s="5" t="n">
        <f aca="false">MONTH(D3171)</f>
        <v>8</v>
      </c>
      <c r="H3171" s="5"/>
      <c r="I3171" s="5"/>
      <c r="J3171" s="7" t="s">
        <v>9886</v>
      </c>
      <c r="K3171" s="7" t="str">
        <f aca="false">_xlfn.CONCAT(MID(J3171,5,3),MID(J3171,9,3))</f>
        <v>016103</v>
      </c>
      <c r="L3171" s="7" t="s">
        <v>9887</v>
      </c>
      <c r="M3171" s="0" t="n">
        <v>29</v>
      </c>
      <c r="O3171" s="0" t="s">
        <v>9439</v>
      </c>
      <c r="P3171" s="0" t="e">
        <f aca="false">VLOOKUP(K3171,SQ!C:D,2,FALSE())</f>
        <v>#N/A</v>
      </c>
    </row>
    <row r="3172" customFormat="false" ht="12.8" hidden="true" customHeight="false" outlineLevel="0" collapsed="false">
      <c r="A3172" s="7" t="s">
        <v>11673</v>
      </c>
      <c r="B3172" s="7" t="s">
        <v>9787</v>
      </c>
      <c r="C3172" s="7" t="s">
        <v>11520</v>
      </c>
      <c r="D3172" s="8" t="n">
        <v>45148</v>
      </c>
      <c r="E3172" s="5" t="n">
        <f aca="false">YEAR(D3172)</f>
        <v>2023</v>
      </c>
      <c r="F3172" s="5" t="n">
        <f aca="false">MONTH(D3172)</f>
        <v>8</v>
      </c>
      <c r="H3172" s="5"/>
      <c r="I3172" s="5"/>
      <c r="J3172" s="7" t="s">
        <v>11674</v>
      </c>
      <c r="K3172" s="7" t="str">
        <f aca="false">_xlfn.CONCAT(MID(J3172,5,3),MID(J3172,9,3))</f>
        <v>001083</v>
      </c>
      <c r="L3172" s="7" t="s">
        <v>11675</v>
      </c>
      <c r="M3172" s="0" t="n">
        <v>26</v>
      </c>
      <c r="O3172" s="0" t="s">
        <v>9439</v>
      </c>
      <c r="P3172" s="0" t="str">
        <f aca="false">VLOOKUP(K3172,SQ!C:D,2,FALSE())</f>
        <v>Perimetro_Area_Central_sem_o_perimetro_do_Art_16_paragrafo_3º</v>
      </c>
    </row>
    <row r="3173" customFormat="false" ht="12.8" hidden="true" customHeight="false" outlineLevel="0" collapsed="false">
      <c r="A3173" s="7" t="s">
        <v>11676</v>
      </c>
      <c r="B3173" s="7" t="s">
        <v>9787</v>
      </c>
      <c r="C3173" s="7" t="s">
        <v>11520</v>
      </c>
      <c r="D3173" s="8" t="n">
        <v>45149</v>
      </c>
      <c r="E3173" s="5" t="n">
        <f aca="false">YEAR(D3173)</f>
        <v>2023</v>
      </c>
      <c r="F3173" s="5" t="n">
        <f aca="false">MONTH(D3173)</f>
        <v>8</v>
      </c>
      <c r="H3173" s="5"/>
      <c r="I3173" s="5"/>
      <c r="J3173" s="7" t="s">
        <v>11677</v>
      </c>
      <c r="K3173" s="7" t="str">
        <f aca="false">_xlfn.CONCAT(MID(J3173,5,3),MID(J3173,9,3))</f>
        <v>007085</v>
      </c>
      <c r="L3173" s="7" t="s">
        <v>11678</v>
      </c>
      <c r="O3173" s="0" t="s">
        <v>9439</v>
      </c>
      <c r="P3173" s="0" t="str">
        <f aca="false">VLOOKUP(K3173,SQ!C:D,2,FALSE())</f>
        <v>Perimetro_Area_Central_sem_o_perimetro_do_Art_16_paragrafo_3º</v>
      </c>
    </row>
    <row r="3174" customFormat="false" ht="12.8" hidden="true" customHeight="false" outlineLevel="0" collapsed="false">
      <c r="A3174" s="7" t="s">
        <v>11679</v>
      </c>
      <c r="B3174" s="7" t="s">
        <v>9504</v>
      </c>
      <c r="C3174" s="7" t="s">
        <v>11520</v>
      </c>
      <c r="D3174" s="8" t="n">
        <v>45159</v>
      </c>
      <c r="E3174" s="5" t="n">
        <f aca="false">YEAR(D3174)</f>
        <v>2023</v>
      </c>
      <c r="F3174" s="5" t="n">
        <f aca="false">MONTH(D3174)</f>
        <v>8</v>
      </c>
      <c r="H3174" s="5"/>
      <c r="I3174" s="5"/>
      <c r="J3174" s="7" t="s">
        <v>11680</v>
      </c>
      <c r="K3174" s="7" t="str">
        <f aca="false">_xlfn.CONCAT(MID(J3174,5,3),MID(J3174,9,3))</f>
        <v>200011</v>
      </c>
      <c r="L3174" s="7" t="s">
        <v>11681</v>
      </c>
      <c r="O3174" s="0" t="s">
        <v>9439</v>
      </c>
      <c r="P3174" s="0" t="e">
        <f aca="false">VLOOKUP(K3174,SQ!C:D,2,FALSE())</f>
        <v>#N/A</v>
      </c>
    </row>
    <row r="3175" customFormat="false" ht="12.8" hidden="true" customHeight="false" outlineLevel="0" collapsed="false">
      <c r="A3175" s="7" t="s">
        <v>11682</v>
      </c>
      <c r="B3175" s="7" t="s">
        <v>9787</v>
      </c>
      <c r="C3175" s="7" t="s">
        <v>11520</v>
      </c>
      <c r="D3175" s="8" t="n">
        <v>45166</v>
      </c>
      <c r="E3175" s="5" t="n">
        <f aca="false">YEAR(D3175)</f>
        <v>2023</v>
      </c>
      <c r="F3175" s="5" t="n">
        <f aca="false">MONTH(D3175)</f>
        <v>8</v>
      </c>
      <c r="H3175" s="5"/>
      <c r="I3175" s="5"/>
      <c r="J3175" s="7" t="s">
        <v>11683</v>
      </c>
      <c r="K3175" s="7" t="str">
        <f aca="false">_xlfn.CONCAT(MID(J3175,5,3),MID(J3175,9,3))</f>
        <v>006021</v>
      </c>
      <c r="L3175" s="7" t="s">
        <v>11684</v>
      </c>
      <c r="O3175" s="0" t="s">
        <v>9439</v>
      </c>
      <c r="P3175" s="0" t="str">
        <f aca="false">VLOOKUP(K3175,SQ!C:D,2,FALSE())</f>
        <v>Perimetro_Area_Central_sem_o_perimetro_do_Art_16_paragrafo_3º</v>
      </c>
    </row>
    <row r="3176" customFormat="false" ht="12.8" hidden="true" customHeight="false" outlineLevel="0" collapsed="false">
      <c r="A3176" s="7" t="s">
        <v>11685</v>
      </c>
      <c r="B3176" s="7" t="s">
        <v>9770</v>
      </c>
      <c r="C3176" s="7" t="s">
        <v>11520</v>
      </c>
      <c r="D3176" s="8" t="n">
        <v>45174</v>
      </c>
      <c r="E3176" s="5" t="n">
        <f aca="false">YEAR(D3176)</f>
        <v>2023</v>
      </c>
      <c r="F3176" s="5" t="n">
        <f aca="false">MONTH(D3176)</f>
        <v>9</v>
      </c>
      <c r="H3176" s="5"/>
      <c r="I3176" s="5"/>
      <c r="J3176" s="7" t="s">
        <v>9890</v>
      </c>
      <c r="K3176" s="7" t="str">
        <f aca="false">_xlfn.CONCAT(MID(J3176,5,3),MID(J3176,9,3))</f>
        <v>001055</v>
      </c>
      <c r="L3176" s="7" t="s">
        <v>9891</v>
      </c>
      <c r="O3176" s="0" t="s">
        <v>9439</v>
      </c>
      <c r="P3176" s="0" t="str">
        <f aca="false">VLOOKUP(K3176,SQ!C:D,2,FALSE())</f>
        <v>Perimetro_Area_Central_sem_o_perimetro_do_Art_16_paragrafo_3º</v>
      </c>
    </row>
    <row r="3177" customFormat="false" ht="12.8" hidden="true" customHeight="false" outlineLevel="0" collapsed="false">
      <c r="A3177" s="7" t="s">
        <v>11686</v>
      </c>
      <c r="B3177" s="7" t="s">
        <v>9611</v>
      </c>
      <c r="C3177" s="7" t="s">
        <v>11520</v>
      </c>
      <c r="D3177" s="8" t="n">
        <v>45174</v>
      </c>
      <c r="E3177" s="5" t="n">
        <f aca="false">YEAR(D3177)</f>
        <v>2023</v>
      </c>
      <c r="F3177" s="5" t="n">
        <f aca="false">MONTH(D3177)</f>
        <v>9</v>
      </c>
      <c r="H3177" s="5"/>
      <c r="I3177" s="5"/>
      <c r="J3177" s="7" t="s">
        <v>9749</v>
      </c>
      <c r="K3177" s="7" t="str">
        <f aca="false">_xlfn.CONCAT(MID(J3177,5,3),MID(J3177,9,3))</f>
        <v>101233</v>
      </c>
      <c r="L3177" s="7" t="s">
        <v>9750</v>
      </c>
      <c r="M3177" s="0" t="n">
        <v>3</v>
      </c>
      <c r="O3177" s="0" t="s">
        <v>9439</v>
      </c>
      <c r="P3177" s="0" t="e">
        <f aca="false">VLOOKUP(K3177,SQ!C:D,2,FALSE())</f>
        <v>#N/A</v>
      </c>
    </row>
    <row r="3178" customFormat="false" ht="12.8" hidden="true" customHeight="false" outlineLevel="0" collapsed="false">
      <c r="A3178" s="7" t="s">
        <v>11687</v>
      </c>
      <c r="B3178" s="7" t="s">
        <v>9787</v>
      </c>
      <c r="C3178" s="7" t="s">
        <v>11520</v>
      </c>
      <c r="D3178" s="8" t="n">
        <v>45175</v>
      </c>
      <c r="E3178" s="5" t="n">
        <f aca="false">YEAR(D3178)</f>
        <v>2023</v>
      </c>
      <c r="F3178" s="5" t="n">
        <f aca="false">MONTH(D3178)</f>
        <v>9</v>
      </c>
      <c r="H3178" s="5"/>
      <c r="I3178" s="5"/>
      <c r="J3178" s="7" t="s">
        <v>11688</v>
      </c>
      <c r="K3178" s="7" t="str">
        <f aca="false">_xlfn.CONCAT(MID(J3178,5,3),MID(J3178,9,3))</f>
        <v>002082</v>
      </c>
      <c r="L3178" s="7" t="s">
        <v>11689</v>
      </c>
      <c r="O3178" s="0" t="s">
        <v>9439</v>
      </c>
      <c r="P3178" s="0" t="str">
        <f aca="false">VLOOKUP(K3178,SQ!C:D,2,FALSE())</f>
        <v>Perimetro_Area_Central_sem_o_perimetro_do_Art_16_paragrafo_3º</v>
      </c>
    </row>
    <row r="3179" customFormat="false" ht="12.8" hidden="true" customHeight="false" outlineLevel="0" collapsed="false">
      <c r="A3179" s="7" t="s">
        <v>11690</v>
      </c>
      <c r="B3179" s="7" t="s">
        <v>9504</v>
      </c>
      <c r="C3179" s="7" t="s">
        <v>11520</v>
      </c>
      <c r="D3179" s="8" t="n">
        <v>45180</v>
      </c>
      <c r="E3179" s="5" t="n">
        <f aca="false">YEAR(D3179)</f>
        <v>2023</v>
      </c>
      <c r="F3179" s="5" t="n">
        <f aca="false">MONTH(D3179)</f>
        <v>9</v>
      </c>
      <c r="H3179" s="5"/>
      <c r="I3179" s="5"/>
      <c r="J3179" s="7" t="s">
        <v>11499</v>
      </c>
      <c r="K3179" s="7" t="str">
        <f aca="false">_xlfn.CONCAT(MID(J3179,5,3),MID(J3179,9,3))</f>
        <v>013030</v>
      </c>
      <c r="L3179" s="7" t="s">
        <v>11500</v>
      </c>
      <c r="M3179" s="0" t="n">
        <v>1</v>
      </c>
      <c r="O3179" s="0" t="s">
        <v>9439</v>
      </c>
      <c r="P3179" s="0" t="e">
        <f aca="false">VLOOKUP(K3179,SQ!C:D,2,FALSE())</f>
        <v>#N/A</v>
      </c>
    </row>
    <row r="3180" customFormat="false" ht="12.8" hidden="true" customHeight="false" outlineLevel="0" collapsed="false">
      <c r="A3180" s="7" t="s">
        <v>11691</v>
      </c>
      <c r="B3180" s="7" t="s">
        <v>9611</v>
      </c>
      <c r="C3180" s="7" t="s">
        <v>11520</v>
      </c>
      <c r="D3180" s="8" t="n">
        <v>45181</v>
      </c>
      <c r="E3180" s="5" t="n">
        <f aca="false">YEAR(D3180)</f>
        <v>2023</v>
      </c>
      <c r="F3180" s="5" t="n">
        <f aca="false">MONTH(D3180)</f>
        <v>9</v>
      </c>
      <c r="H3180" s="5"/>
      <c r="I3180" s="5"/>
      <c r="J3180" s="7" t="s">
        <v>9602</v>
      </c>
      <c r="K3180" s="7" t="str">
        <f aca="false">_xlfn.CONCAT(MID(J3180,5,3),MID(J3180,9,3))</f>
        <v>156036</v>
      </c>
      <c r="L3180" s="7" t="s">
        <v>9603</v>
      </c>
      <c r="O3180" s="0" t="s">
        <v>9439</v>
      </c>
      <c r="P3180" s="0" t="e">
        <f aca="false">VLOOKUP(K3180,SQ!C:D,2,FALSE())</f>
        <v>#N/A</v>
      </c>
    </row>
    <row r="3181" customFormat="false" ht="12.8" hidden="true" customHeight="false" outlineLevel="0" collapsed="false">
      <c r="A3181" s="7" t="s">
        <v>11692</v>
      </c>
      <c r="B3181" s="7" t="s">
        <v>9787</v>
      </c>
      <c r="C3181" s="7" t="s">
        <v>11520</v>
      </c>
      <c r="D3181" s="8" t="n">
        <v>45183</v>
      </c>
      <c r="E3181" s="5" t="n">
        <f aca="false">YEAR(D3181)</f>
        <v>2023</v>
      </c>
      <c r="F3181" s="5" t="n">
        <f aca="false">MONTH(D3181)</f>
        <v>9</v>
      </c>
      <c r="H3181" s="5"/>
      <c r="I3181" s="5"/>
      <c r="J3181" s="7" t="s">
        <v>11693</v>
      </c>
      <c r="K3181" s="7" t="str">
        <f aca="false">_xlfn.CONCAT(MID(J3181,5,3),MID(J3181,9,3))</f>
        <v>002029</v>
      </c>
      <c r="L3181" s="7" t="s">
        <v>11694</v>
      </c>
      <c r="M3181" s="0" t="n">
        <v>1</v>
      </c>
      <c r="O3181" s="0" t="s">
        <v>9439</v>
      </c>
      <c r="P3181" s="0" t="str">
        <f aca="false">VLOOKUP(K3181,SQ!C:D,2,FALSE())</f>
        <v>Perimetro_Area_Central_sem_o_perimetro_do_Art_16_paragrafo_3º</v>
      </c>
    </row>
    <row r="3182" customFormat="false" ht="12.8" hidden="true" customHeight="false" outlineLevel="0" collapsed="false">
      <c r="A3182" s="7" t="s">
        <v>11695</v>
      </c>
      <c r="B3182" s="7" t="s">
        <v>9476</v>
      </c>
      <c r="C3182" s="7" t="s">
        <v>11520</v>
      </c>
      <c r="D3182" s="8" t="n">
        <v>45188</v>
      </c>
      <c r="E3182" s="5" t="n">
        <f aca="false">YEAR(D3182)</f>
        <v>2023</v>
      </c>
      <c r="F3182" s="5" t="n">
        <f aca="false">MONTH(D3182)</f>
        <v>9</v>
      </c>
      <c r="H3182" s="5"/>
      <c r="I3182" s="5"/>
      <c r="J3182" s="7" t="s">
        <v>9828</v>
      </c>
      <c r="K3182" s="7" t="str">
        <f aca="false">_xlfn.CONCAT(MID(J3182,5,3),MID(J3182,9,3))</f>
        <v>085650</v>
      </c>
      <c r="L3182" s="7" t="s">
        <v>9829</v>
      </c>
      <c r="O3182" s="0" t="s">
        <v>9439</v>
      </c>
      <c r="P3182" s="0" t="e">
        <f aca="false">VLOOKUP(K3182,SQ!C:D,2,FALSE())</f>
        <v>#N/A</v>
      </c>
    </row>
    <row r="3183" customFormat="false" ht="12.8" hidden="true" customHeight="false" outlineLevel="0" collapsed="false">
      <c r="A3183" s="7" t="s">
        <v>11696</v>
      </c>
      <c r="B3183" s="7" t="s">
        <v>9696</v>
      </c>
      <c r="C3183" s="7" t="s">
        <v>11520</v>
      </c>
      <c r="D3183" s="8" t="n">
        <v>45194</v>
      </c>
      <c r="E3183" s="5" t="n">
        <f aca="false">YEAR(D3183)</f>
        <v>2023</v>
      </c>
      <c r="F3183" s="5" t="n">
        <f aca="false">MONTH(D3183)</f>
        <v>9</v>
      </c>
      <c r="H3183" s="5"/>
      <c r="I3183" s="5"/>
      <c r="J3183" s="7" t="s">
        <v>11697</v>
      </c>
      <c r="K3183" s="7" t="str">
        <f aca="false">_xlfn.CONCAT(MID(J3183,5,3),MID(J3183,9,3))</f>
        <v>001083</v>
      </c>
      <c r="L3183" s="7" t="s">
        <v>11698</v>
      </c>
      <c r="O3183" s="0" t="s">
        <v>9439</v>
      </c>
      <c r="P3183" s="0" t="str">
        <f aca="false">VLOOKUP(K3183,SQ!C:D,2,FALSE())</f>
        <v>Perimetro_Area_Central_sem_o_perimetro_do_Art_16_paragrafo_3º</v>
      </c>
    </row>
    <row r="3184" customFormat="false" ht="12.8" hidden="true" customHeight="false" outlineLevel="0" collapsed="false">
      <c r="A3184" s="7" t="s">
        <v>11699</v>
      </c>
      <c r="B3184" s="7" t="s">
        <v>11700</v>
      </c>
      <c r="C3184" s="7" t="s">
        <v>11520</v>
      </c>
      <c r="D3184" s="8" t="n">
        <v>45196</v>
      </c>
      <c r="E3184" s="5" t="n">
        <f aca="false">YEAR(D3184)</f>
        <v>2023</v>
      </c>
      <c r="F3184" s="5" t="n">
        <f aca="false">MONTH(D3184)</f>
        <v>9</v>
      </c>
      <c r="H3184" s="5"/>
      <c r="I3184" s="5"/>
      <c r="J3184" s="7" t="s">
        <v>9841</v>
      </c>
      <c r="K3184" s="7" t="str">
        <f aca="false">_xlfn.CONCAT(MID(J3184,5,3),MID(J3184,9,3))</f>
        <v>006007</v>
      </c>
      <c r="L3184" s="7" t="s">
        <v>9842</v>
      </c>
      <c r="O3184" s="0" t="s">
        <v>9439</v>
      </c>
      <c r="P3184" s="0" t="str">
        <f aca="false">VLOOKUP(K3184,SQ!C:D,2,FALSE())</f>
        <v>Perimetro_Area_Central_sem_o_perimetro_do_Art_16_paragrafo_3º</v>
      </c>
    </row>
    <row r="3185" customFormat="false" ht="12.8" hidden="true" customHeight="false" outlineLevel="0" collapsed="false">
      <c r="A3185" s="7" t="s">
        <v>11701</v>
      </c>
      <c r="B3185" s="7" t="s">
        <v>9487</v>
      </c>
      <c r="C3185" s="7" t="s">
        <v>11520</v>
      </c>
      <c r="D3185" s="8" t="n">
        <v>37553</v>
      </c>
      <c r="E3185" s="5" t="n">
        <f aca="false">YEAR(D3185)</f>
        <v>2002</v>
      </c>
      <c r="F3185" s="5" t="n">
        <f aca="false">MONTH(D3185)</f>
        <v>10</v>
      </c>
      <c r="H3185" s="5"/>
      <c r="I3185" s="5"/>
      <c r="J3185" s="7" t="s">
        <v>11701</v>
      </c>
      <c r="K3185" s="7" t="str">
        <f aca="false">_xlfn.CONCAT(MID(J3185,5,3),MID(J3185,9,3))</f>
        <v>119019</v>
      </c>
      <c r="L3185" s="7" t="s">
        <v>11702</v>
      </c>
      <c r="O3185" s="0" t="s">
        <v>9439</v>
      </c>
      <c r="P3185" s="0" t="e">
        <f aca="false">VLOOKUP(K3185,SQ!C:D,2,FALSE())</f>
        <v>#N/A</v>
      </c>
    </row>
    <row r="3186" customFormat="false" ht="12.8" hidden="true" customHeight="false" outlineLevel="0" collapsed="false">
      <c r="A3186" s="7" t="s">
        <v>11703</v>
      </c>
      <c r="B3186" s="7" t="s">
        <v>9500</v>
      </c>
      <c r="C3186" s="7" t="s">
        <v>11520</v>
      </c>
      <c r="D3186" s="8" t="n">
        <v>35773</v>
      </c>
      <c r="E3186" s="5" t="n">
        <f aca="false">YEAR(D3186)</f>
        <v>1997</v>
      </c>
      <c r="F3186" s="5" t="n">
        <f aca="false">MONTH(D3186)</f>
        <v>12</v>
      </c>
      <c r="H3186" s="5"/>
      <c r="I3186" s="5"/>
      <c r="J3186" s="7" t="s">
        <v>11703</v>
      </c>
      <c r="K3186" s="7" t="str">
        <f aca="false">_xlfn.CONCAT(MID(J3186,5,3),MID(J3186,9,3))</f>
        <v>005012</v>
      </c>
      <c r="L3186" s="7" t="s">
        <v>11704</v>
      </c>
      <c r="O3186" s="0" t="s">
        <v>9439</v>
      </c>
      <c r="P3186" s="0" t="str">
        <f aca="false">VLOOKUP(K3186,SQ!C:D,2,FALSE())</f>
        <v>Perimetro_Area_Central_sem_o_perimetro_do_Art_16_paragrafo_3º</v>
      </c>
    </row>
    <row r="3187" customFormat="false" ht="12.8" hidden="true" customHeight="false" outlineLevel="0" collapsed="false">
      <c r="A3187" s="7" t="s">
        <v>11705</v>
      </c>
      <c r="B3187" s="7" t="s">
        <v>9436</v>
      </c>
      <c r="C3187" s="7" t="s">
        <v>11520</v>
      </c>
      <c r="D3187" s="8" t="n">
        <v>39000</v>
      </c>
      <c r="E3187" s="5" t="n">
        <f aca="false">YEAR(D3187)</f>
        <v>2006</v>
      </c>
      <c r="F3187" s="5" t="n">
        <f aca="false">MONTH(D3187)</f>
        <v>10</v>
      </c>
      <c r="H3187" s="5"/>
      <c r="I3187" s="5"/>
      <c r="J3187" s="7" t="s">
        <v>11705</v>
      </c>
      <c r="K3187" s="7" t="str">
        <f aca="false">_xlfn.CONCAT(MID(J3187,5,3),MID(J3187,9,3))</f>
        <v>095175</v>
      </c>
      <c r="L3187" s="7" t="s">
        <v>11706</v>
      </c>
      <c r="O3187" s="0" t="s">
        <v>9439</v>
      </c>
      <c r="P3187" s="0" t="e">
        <f aca="false">VLOOKUP(K3187,SQ!C:D,2,FALSE())</f>
        <v>#N/A</v>
      </c>
    </row>
    <row r="3188" customFormat="false" ht="12.8" hidden="true" customHeight="false" outlineLevel="0" collapsed="false">
      <c r="A3188" s="7" t="s">
        <v>11707</v>
      </c>
      <c r="B3188" s="7" t="s">
        <v>9436</v>
      </c>
      <c r="C3188" s="7" t="s">
        <v>11520</v>
      </c>
      <c r="D3188" s="8" t="n">
        <v>36119</v>
      </c>
      <c r="E3188" s="5" t="n">
        <f aca="false">YEAR(D3188)</f>
        <v>1998</v>
      </c>
      <c r="F3188" s="5" t="n">
        <f aca="false">MONTH(D3188)</f>
        <v>11</v>
      </c>
      <c r="H3188" s="5"/>
      <c r="I3188" s="5"/>
      <c r="J3188" s="7" t="s">
        <v>11707</v>
      </c>
      <c r="K3188" s="7" t="str">
        <f aca="false">_xlfn.CONCAT(MID(J3188,5,3),MID(J3188,9,3))</f>
        <v>304036</v>
      </c>
      <c r="L3188" s="7" t="s">
        <v>11708</v>
      </c>
      <c r="O3188" s="0" t="s">
        <v>9439</v>
      </c>
      <c r="P3188" s="0" t="e">
        <f aca="false">VLOOKUP(K3188,SQ!C:D,2,FALSE())</f>
        <v>#N/A</v>
      </c>
    </row>
    <row r="3189" customFormat="false" ht="12.8" hidden="true" customHeight="false" outlineLevel="0" collapsed="false">
      <c r="A3189" s="7" t="s">
        <v>10600</v>
      </c>
      <c r="B3189" s="7" t="s">
        <v>9487</v>
      </c>
      <c r="C3189" s="7" t="s">
        <v>11520</v>
      </c>
      <c r="D3189" s="8" t="n">
        <v>36874</v>
      </c>
      <c r="E3189" s="5" t="n">
        <f aca="false">YEAR(D3189)</f>
        <v>2000</v>
      </c>
      <c r="F3189" s="5" t="n">
        <f aca="false">MONTH(D3189)</f>
        <v>12</v>
      </c>
      <c r="H3189" s="5"/>
      <c r="I3189" s="5"/>
      <c r="J3189" s="7" t="s">
        <v>10600</v>
      </c>
      <c r="K3189" s="7" t="str">
        <f aca="false">_xlfn.CONCAT(MID(J3189,5,3),MID(J3189,9,3))</f>
        <v>090444</v>
      </c>
      <c r="L3189" s="7" t="s">
        <v>10601</v>
      </c>
      <c r="O3189" s="0" t="s">
        <v>9439</v>
      </c>
      <c r="P3189" s="0" t="e">
        <f aca="false">VLOOKUP(K3189,SQ!C:D,2,FALSE())</f>
        <v>#N/A</v>
      </c>
    </row>
    <row r="3190" customFormat="false" ht="12.8" hidden="true" customHeight="false" outlineLevel="0" collapsed="false">
      <c r="A3190" s="7" t="s">
        <v>11709</v>
      </c>
      <c r="B3190" s="7" t="s">
        <v>9436</v>
      </c>
      <c r="C3190" s="7" t="s">
        <v>11520</v>
      </c>
      <c r="D3190" s="8" t="n">
        <v>37215</v>
      </c>
      <c r="E3190" s="5" t="n">
        <f aca="false">YEAR(D3190)</f>
        <v>2001</v>
      </c>
      <c r="F3190" s="5" t="n">
        <f aca="false">MONTH(D3190)</f>
        <v>11</v>
      </c>
      <c r="H3190" s="5"/>
      <c r="I3190" s="5"/>
      <c r="J3190" s="7" t="s">
        <v>11709</v>
      </c>
      <c r="K3190" s="7" t="str">
        <f aca="false">_xlfn.CONCAT(MID(J3190,5,3),MID(J3190,9,3))</f>
        <v>054031</v>
      </c>
      <c r="L3190" s="7" t="s">
        <v>11710</v>
      </c>
      <c r="O3190" s="0" t="s">
        <v>9439</v>
      </c>
      <c r="P3190" s="0" t="e">
        <f aca="false">VLOOKUP(K3190,SQ!C:D,2,FALSE())</f>
        <v>#N/A</v>
      </c>
    </row>
    <row r="3191" customFormat="false" ht="12.8" hidden="true" customHeight="false" outlineLevel="0" collapsed="false">
      <c r="A3191" s="7" t="s">
        <v>11711</v>
      </c>
      <c r="B3191" s="7" t="s">
        <v>9556</v>
      </c>
      <c r="C3191" s="7" t="s">
        <v>11520</v>
      </c>
      <c r="D3191" s="8" t="n">
        <v>37336</v>
      </c>
      <c r="E3191" s="5" t="n">
        <f aca="false">YEAR(D3191)</f>
        <v>2002</v>
      </c>
      <c r="F3191" s="5" t="n">
        <f aca="false">MONTH(D3191)</f>
        <v>3</v>
      </c>
      <c r="H3191" s="5"/>
      <c r="I3191" s="5"/>
      <c r="J3191" s="7" t="s">
        <v>11711</v>
      </c>
      <c r="K3191" s="7" t="str">
        <f aca="false">_xlfn.CONCAT(MID(J3191,5,3),MID(J3191,9,3))</f>
        <v>037009</v>
      </c>
      <c r="L3191" s="7" t="s">
        <v>11712</v>
      </c>
      <c r="O3191" s="0" t="s">
        <v>9439</v>
      </c>
      <c r="P3191" s="0" t="e">
        <f aca="false">VLOOKUP(K3191,SQ!C:D,2,FALSE())</f>
        <v>#N/A</v>
      </c>
    </row>
    <row r="3192" customFormat="false" ht="12.8" hidden="true" customHeight="false" outlineLevel="0" collapsed="false">
      <c r="A3192" s="7" t="s">
        <v>11711</v>
      </c>
      <c r="B3192" s="7" t="s">
        <v>9556</v>
      </c>
      <c r="C3192" s="7" t="s">
        <v>11520</v>
      </c>
      <c r="D3192" s="8" t="n">
        <v>37340</v>
      </c>
      <c r="E3192" s="5" t="n">
        <f aca="false">YEAR(D3192)</f>
        <v>2002</v>
      </c>
      <c r="F3192" s="5" t="n">
        <f aca="false">MONTH(D3192)</f>
        <v>3</v>
      </c>
      <c r="H3192" s="5"/>
      <c r="I3192" s="5"/>
      <c r="J3192" s="7" t="s">
        <v>11711</v>
      </c>
      <c r="K3192" s="7" t="str">
        <f aca="false">_xlfn.CONCAT(MID(J3192,5,3),MID(J3192,9,3))</f>
        <v>037009</v>
      </c>
      <c r="L3192" s="7" t="s">
        <v>11712</v>
      </c>
      <c r="O3192" s="0" t="s">
        <v>9439</v>
      </c>
      <c r="P3192" s="0" t="e">
        <f aca="false">VLOOKUP(K3192,SQ!C:D,2,FALSE())</f>
        <v>#N/A</v>
      </c>
    </row>
    <row r="3193" customFormat="false" ht="12.8" hidden="true" customHeight="false" outlineLevel="0" collapsed="false">
      <c r="A3193" s="7" t="s">
        <v>11713</v>
      </c>
      <c r="B3193" s="7" t="s">
        <v>9436</v>
      </c>
      <c r="C3193" s="7" t="s">
        <v>11520</v>
      </c>
      <c r="D3193" s="8" t="n">
        <v>37574</v>
      </c>
      <c r="E3193" s="5" t="n">
        <f aca="false">YEAR(D3193)</f>
        <v>2002</v>
      </c>
      <c r="F3193" s="5" t="n">
        <f aca="false">MONTH(D3193)</f>
        <v>11</v>
      </c>
      <c r="H3193" s="5"/>
      <c r="I3193" s="5"/>
      <c r="J3193" s="7" t="s">
        <v>11713</v>
      </c>
      <c r="K3193" s="7" t="str">
        <f aca="false">_xlfn.CONCAT(MID(J3193,5,3),MID(J3193,9,3))</f>
        <v>045087</v>
      </c>
      <c r="L3193" s="7" t="s">
        <v>11714</v>
      </c>
      <c r="O3193" s="0" t="s">
        <v>9439</v>
      </c>
      <c r="P3193" s="0" t="e">
        <f aca="false">VLOOKUP(K3193,SQ!C:D,2,FALSE())</f>
        <v>#N/A</v>
      </c>
    </row>
    <row r="3194" customFormat="false" ht="12.8" hidden="true" customHeight="false" outlineLevel="0" collapsed="false">
      <c r="A3194" s="7" t="s">
        <v>11715</v>
      </c>
      <c r="B3194" s="7" t="s">
        <v>9436</v>
      </c>
      <c r="C3194" s="7" t="s">
        <v>11520</v>
      </c>
      <c r="D3194" s="8" t="n">
        <v>37581</v>
      </c>
      <c r="E3194" s="5" t="n">
        <f aca="false">YEAR(D3194)</f>
        <v>2002</v>
      </c>
      <c r="F3194" s="5" t="n">
        <f aca="false">MONTH(D3194)</f>
        <v>11</v>
      </c>
      <c r="H3194" s="5"/>
      <c r="I3194" s="5"/>
      <c r="J3194" s="7" t="s">
        <v>11715</v>
      </c>
      <c r="K3194" s="7" t="str">
        <f aca="false">_xlfn.CONCAT(MID(J3194,5,3),MID(J3194,9,3))</f>
        <v>178152</v>
      </c>
      <c r="L3194" s="7" t="s">
        <v>11716</v>
      </c>
      <c r="O3194" s="0" t="s">
        <v>9439</v>
      </c>
      <c r="P3194" s="0" t="e">
        <f aca="false">VLOOKUP(K3194,SQ!C:D,2,FALSE())</f>
        <v>#N/A</v>
      </c>
    </row>
    <row r="3195" customFormat="false" ht="12.8" hidden="true" customHeight="false" outlineLevel="0" collapsed="false">
      <c r="A3195" s="7" t="s">
        <v>11717</v>
      </c>
      <c r="B3195" s="7" t="s">
        <v>9487</v>
      </c>
      <c r="C3195" s="7" t="s">
        <v>11520</v>
      </c>
      <c r="D3195" s="8" t="n">
        <v>37823</v>
      </c>
      <c r="E3195" s="5" t="n">
        <f aca="false">YEAR(D3195)</f>
        <v>2003</v>
      </c>
      <c r="F3195" s="5" t="n">
        <f aca="false">MONTH(D3195)</f>
        <v>7</v>
      </c>
      <c r="H3195" s="5"/>
      <c r="I3195" s="5"/>
      <c r="J3195" s="7" t="s">
        <v>11717</v>
      </c>
      <c r="K3195" s="7" t="str">
        <f aca="false">_xlfn.CONCAT(MID(J3195,5,3),MID(J3195,9,3))</f>
        <v>166057</v>
      </c>
      <c r="L3195" s="7" t="s">
        <v>11718</v>
      </c>
      <c r="O3195" s="0" t="s">
        <v>9439</v>
      </c>
      <c r="P3195" s="0" t="e">
        <f aca="false">VLOOKUP(K3195,SQ!C:D,2,FALSE())</f>
        <v>#N/A</v>
      </c>
    </row>
    <row r="3196" customFormat="false" ht="12.8" hidden="true" customHeight="false" outlineLevel="0" collapsed="false">
      <c r="A3196" s="7" t="s">
        <v>11719</v>
      </c>
      <c r="B3196" s="7" t="s">
        <v>9487</v>
      </c>
      <c r="C3196" s="7" t="s">
        <v>11520</v>
      </c>
      <c r="D3196" s="8" t="n">
        <v>37944</v>
      </c>
      <c r="E3196" s="5" t="n">
        <f aca="false">YEAR(D3196)</f>
        <v>2003</v>
      </c>
      <c r="F3196" s="5" t="n">
        <f aca="false">MONTH(D3196)</f>
        <v>11</v>
      </c>
      <c r="H3196" s="5"/>
      <c r="I3196" s="5"/>
      <c r="J3196" s="7" t="s">
        <v>11719</v>
      </c>
      <c r="K3196" s="7" t="str">
        <f aca="false">_xlfn.CONCAT(MID(J3196,5,3),MID(J3196,9,3))</f>
        <v>300068</v>
      </c>
      <c r="L3196" s="7" t="s">
        <v>11720</v>
      </c>
      <c r="O3196" s="0" t="s">
        <v>9439</v>
      </c>
      <c r="P3196" s="0" t="e">
        <f aca="false">VLOOKUP(K3196,SQ!C:D,2,FALSE())</f>
        <v>#N/A</v>
      </c>
    </row>
    <row r="3197" customFormat="false" ht="12.8" hidden="true" customHeight="false" outlineLevel="0" collapsed="false">
      <c r="A3197" s="7" t="s">
        <v>11721</v>
      </c>
      <c r="B3197" s="7" t="s">
        <v>9436</v>
      </c>
      <c r="C3197" s="7" t="s">
        <v>11520</v>
      </c>
      <c r="D3197" s="8" t="n">
        <v>38250</v>
      </c>
      <c r="E3197" s="5" t="n">
        <f aca="false">YEAR(D3197)</f>
        <v>2004</v>
      </c>
      <c r="F3197" s="5" t="n">
        <f aca="false">MONTH(D3197)</f>
        <v>9</v>
      </c>
      <c r="H3197" s="5"/>
      <c r="I3197" s="5"/>
      <c r="J3197" s="7" t="s">
        <v>11721</v>
      </c>
      <c r="K3197" s="7" t="str">
        <f aca="false">_xlfn.CONCAT(MID(J3197,5,3),MID(J3197,9,3))</f>
        <v>085004</v>
      </c>
      <c r="L3197" s="7" t="s">
        <v>11722</v>
      </c>
      <c r="O3197" s="0" t="s">
        <v>9439</v>
      </c>
      <c r="P3197" s="0" t="e">
        <f aca="false">VLOOKUP(K3197,SQ!C:D,2,FALSE())</f>
        <v>#N/A</v>
      </c>
    </row>
    <row r="3198" customFormat="false" ht="12.8" hidden="true" customHeight="false" outlineLevel="0" collapsed="false">
      <c r="A3198" s="7" t="s">
        <v>11723</v>
      </c>
      <c r="B3198" s="7" t="s">
        <v>9487</v>
      </c>
      <c r="C3198" s="7" t="s">
        <v>11520</v>
      </c>
      <c r="D3198" s="8" t="n">
        <v>38348</v>
      </c>
      <c r="E3198" s="5" t="n">
        <f aca="false">YEAR(D3198)</f>
        <v>2004</v>
      </c>
      <c r="F3198" s="5" t="n">
        <f aca="false">MONTH(D3198)</f>
        <v>12</v>
      </c>
      <c r="H3198" s="5"/>
      <c r="I3198" s="5"/>
      <c r="J3198" s="7" t="s">
        <v>11723</v>
      </c>
      <c r="K3198" s="7" t="str">
        <f aca="false">_xlfn.CONCAT(MID(J3198,5,3),MID(J3198,9,3))</f>
        <v>022026</v>
      </c>
      <c r="L3198" s="7" t="s">
        <v>11724</v>
      </c>
      <c r="O3198" s="0" t="s">
        <v>9439</v>
      </c>
      <c r="P3198" s="0" t="e">
        <f aca="false">VLOOKUP(K3198,SQ!C:D,2,FALSE())</f>
        <v>#N/A</v>
      </c>
    </row>
    <row r="3199" customFormat="false" ht="12.8" hidden="true" customHeight="false" outlineLevel="0" collapsed="false">
      <c r="A3199" s="7" t="s">
        <v>11725</v>
      </c>
      <c r="B3199" s="7" t="s">
        <v>9487</v>
      </c>
      <c r="C3199" s="7" t="s">
        <v>11520</v>
      </c>
      <c r="D3199" s="8" t="n">
        <v>38496</v>
      </c>
      <c r="E3199" s="5" t="n">
        <f aca="false">YEAR(D3199)</f>
        <v>2005</v>
      </c>
      <c r="F3199" s="5" t="n">
        <f aca="false">MONTH(D3199)</f>
        <v>5</v>
      </c>
      <c r="H3199" s="5"/>
      <c r="I3199" s="5"/>
      <c r="J3199" s="7" t="s">
        <v>11725</v>
      </c>
      <c r="K3199" s="7" t="str">
        <f aca="false">_xlfn.CONCAT(MID(J3199,5,3),MID(J3199,9,3))</f>
        <v>309051</v>
      </c>
      <c r="L3199" s="7" t="s">
        <v>11726</v>
      </c>
      <c r="O3199" s="0" t="s">
        <v>9439</v>
      </c>
      <c r="P3199" s="0" t="e">
        <f aca="false">VLOOKUP(K3199,SQ!C:D,2,FALSE())</f>
        <v>#N/A</v>
      </c>
    </row>
    <row r="3200" customFormat="false" ht="12.8" hidden="true" customHeight="false" outlineLevel="0" collapsed="false">
      <c r="A3200" s="7" t="s">
        <v>11717</v>
      </c>
      <c r="B3200" s="7" t="s">
        <v>9487</v>
      </c>
      <c r="C3200" s="7" t="s">
        <v>11520</v>
      </c>
      <c r="D3200" s="8" t="n">
        <v>38615</v>
      </c>
      <c r="E3200" s="5" t="n">
        <f aca="false">YEAR(D3200)</f>
        <v>2005</v>
      </c>
      <c r="F3200" s="5" t="n">
        <f aca="false">MONTH(D3200)</f>
        <v>9</v>
      </c>
      <c r="H3200" s="5"/>
      <c r="I3200" s="5"/>
      <c r="J3200" s="7" t="s">
        <v>11717</v>
      </c>
      <c r="K3200" s="7" t="str">
        <f aca="false">_xlfn.CONCAT(MID(J3200,5,3),MID(J3200,9,3))</f>
        <v>166057</v>
      </c>
      <c r="L3200" s="7" t="s">
        <v>11718</v>
      </c>
      <c r="O3200" s="0" t="s">
        <v>9439</v>
      </c>
      <c r="P3200" s="0" t="e">
        <f aca="false">VLOOKUP(K3200,SQ!C:D,2,FALSE())</f>
        <v>#N/A</v>
      </c>
    </row>
    <row r="3201" customFormat="false" ht="12.8" hidden="true" customHeight="false" outlineLevel="0" collapsed="false">
      <c r="A3201" s="7" t="s">
        <v>11727</v>
      </c>
      <c r="B3201" s="7" t="s">
        <v>9487</v>
      </c>
      <c r="C3201" s="7" t="s">
        <v>11520</v>
      </c>
      <c r="D3201" s="8" t="n">
        <v>38842</v>
      </c>
      <c r="E3201" s="5" t="n">
        <f aca="false">YEAR(D3201)</f>
        <v>2006</v>
      </c>
      <c r="F3201" s="5" t="n">
        <f aca="false">MONTH(D3201)</f>
        <v>5</v>
      </c>
      <c r="H3201" s="5"/>
      <c r="I3201" s="5"/>
      <c r="J3201" s="7" t="s">
        <v>11727</v>
      </c>
      <c r="K3201" s="7" t="str">
        <f aca="false">_xlfn.CONCAT(MID(J3201,5,3),MID(J3201,9,3))</f>
        <v>088259</v>
      </c>
      <c r="L3201" s="7" t="s">
        <v>11728</v>
      </c>
      <c r="O3201" s="0" t="s">
        <v>9439</v>
      </c>
      <c r="P3201" s="0" t="e">
        <f aca="false">VLOOKUP(K3201,SQ!C:D,2,FALSE())</f>
        <v>#N/A</v>
      </c>
    </row>
    <row r="3202" customFormat="false" ht="12.8" hidden="true" customHeight="false" outlineLevel="0" collapsed="false">
      <c r="A3202" s="7" t="s">
        <v>10609</v>
      </c>
      <c r="B3202" s="7" t="s">
        <v>9436</v>
      </c>
      <c r="C3202" s="7" t="s">
        <v>11520</v>
      </c>
      <c r="D3202" s="8" t="n">
        <v>38915</v>
      </c>
      <c r="E3202" s="5" t="n">
        <f aca="false">YEAR(D3202)</f>
        <v>2006</v>
      </c>
      <c r="F3202" s="5" t="n">
        <f aca="false">MONTH(D3202)</f>
        <v>7</v>
      </c>
      <c r="H3202" s="5"/>
      <c r="I3202" s="5"/>
      <c r="J3202" s="7" t="s">
        <v>10609</v>
      </c>
      <c r="K3202" s="7" t="str">
        <f aca="false">_xlfn.CONCAT(MID(J3202,5,3),MID(J3202,9,3))</f>
        <v>010012</v>
      </c>
      <c r="L3202" s="7" t="s">
        <v>10610</v>
      </c>
      <c r="O3202" s="0" t="s">
        <v>9439</v>
      </c>
      <c r="P3202" s="0" t="e">
        <f aca="false">VLOOKUP(K3202,SQ!C:D,2,FALSE())</f>
        <v>#N/A</v>
      </c>
    </row>
    <row r="3203" customFormat="false" ht="12.8" hidden="true" customHeight="false" outlineLevel="0" collapsed="false">
      <c r="A3203" s="7" t="s">
        <v>11729</v>
      </c>
      <c r="B3203" s="7" t="s">
        <v>9556</v>
      </c>
      <c r="C3203" s="7" t="s">
        <v>11520</v>
      </c>
      <c r="D3203" s="8" t="n">
        <v>39154</v>
      </c>
      <c r="E3203" s="5" t="n">
        <f aca="false">YEAR(D3203)</f>
        <v>2007</v>
      </c>
      <c r="F3203" s="5" t="n">
        <f aca="false">MONTH(D3203)</f>
        <v>3</v>
      </c>
      <c r="H3203" s="5"/>
      <c r="I3203" s="5"/>
      <c r="J3203" s="7" t="s">
        <v>11729</v>
      </c>
      <c r="K3203" s="7" t="str">
        <f aca="false">_xlfn.CONCAT(MID(J3203,5,3),MID(J3203,9,3))</f>
        <v>144136</v>
      </c>
      <c r="L3203" s="7" t="s">
        <v>11730</v>
      </c>
      <c r="O3203" s="0" t="s">
        <v>9439</v>
      </c>
      <c r="P3203" s="0" t="e">
        <f aca="false">VLOOKUP(K3203,SQ!C:D,2,FALSE())</f>
        <v>#N/A</v>
      </c>
    </row>
    <row r="3204" customFormat="false" ht="12.8" hidden="true" customHeight="false" outlineLevel="0" collapsed="false">
      <c r="A3204" s="7" t="s">
        <v>11731</v>
      </c>
      <c r="B3204" s="7" t="s">
        <v>9487</v>
      </c>
      <c r="C3204" s="7" t="s">
        <v>11520</v>
      </c>
      <c r="D3204" s="8" t="n">
        <v>39253</v>
      </c>
      <c r="E3204" s="5" t="n">
        <f aca="false">YEAR(D3204)</f>
        <v>2007</v>
      </c>
      <c r="F3204" s="5" t="n">
        <f aca="false">MONTH(D3204)</f>
        <v>6</v>
      </c>
      <c r="H3204" s="5"/>
      <c r="I3204" s="5"/>
      <c r="J3204" s="7" t="s">
        <v>11731</v>
      </c>
      <c r="K3204" s="7" t="str">
        <f aca="false">_xlfn.CONCAT(MID(J3204,5,3),MID(J3204,9,3))</f>
        <v>011009</v>
      </c>
      <c r="L3204" s="7" t="s">
        <v>11732</v>
      </c>
      <c r="O3204" s="0" t="s">
        <v>9439</v>
      </c>
      <c r="P3204" s="0" t="e">
        <f aca="false">VLOOKUP(K3204,SQ!C:D,2,FALSE())</f>
        <v>#N/A</v>
      </c>
    </row>
    <row r="3205" customFormat="false" ht="12.8" hidden="true" customHeight="false" outlineLevel="0" collapsed="false">
      <c r="A3205" s="7" t="s">
        <v>11733</v>
      </c>
      <c r="B3205" s="7" t="s">
        <v>9487</v>
      </c>
      <c r="C3205" s="7" t="s">
        <v>11520</v>
      </c>
      <c r="D3205" s="8" t="n">
        <v>39322</v>
      </c>
      <c r="E3205" s="5" t="n">
        <f aca="false">YEAR(D3205)</f>
        <v>2007</v>
      </c>
      <c r="F3205" s="5" t="n">
        <f aca="false">MONTH(D3205)</f>
        <v>8</v>
      </c>
      <c r="H3205" s="5"/>
      <c r="I3205" s="5"/>
      <c r="J3205" s="7" t="s">
        <v>11733</v>
      </c>
      <c r="K3205" s="7" t="str">
        <f aca="false">_xlfn.CONCAT(MID(J3205,5,3),MID(J3205,9,3))</f>
        <v>052283</v>
      </c>
      <c r="L3205" s="7" t="s">
        <v>11734</v>
      </c>
      <c r="O3205" s="0" t="s">
        <v>9439</v>
      </c>
      <c r="P3205" s="0" t="e">
        <f aca="false">VLOOKUP(K3205,SQ!C:D,2,FALSE())</f>
        <v>#N/A</v>
      </c>
    </row>
    <row r="3206" customFormat="false" ht="12.8" hidden="true" customHeight="false" outlineLevel="0" collapsed="false">
      <c r="A3206" s="7" t="s">
        <v>11735</v>
      </c>
      <c r="B3206" s="7" t="s">
        <v>9436</v>
      </c>
      <c r="C3206" s="7" t="s">
        <v>11520</v>
      </c>
      <c r="D3206" s="8" t="n">
        <v>39920</v>
      </c>
      <c r="E3206" s="5" t="n">
        <f aca="false">YEAR(D3206)</f>
        <v>2009</v>
      </c>
      <c r="F3206" s="5" t="n">
        <f aca="false">MONTH(D3206)</f>
        <v>4</v>
      </c>
      <c r="H3206" s="5"/>
      <c r="I3206" s="5"/>
      <c r="J3206" s="7" t="s">
        <v>11735</v>
      </c>
      <c r="K3206" s="7" t="str">
        <f aca="false">_xlfn.CONCAT(MID(J3206,5,3),MID(J3206,9,3))</f>
        <v>049213</v>
      </c>
      <c r="L3206" s="7" t="s">
        <v>11736</v>
      </c>
      <c r="O3206" s="0" t="s">
        <v>9439</v>
      </c>
      <c r="P3206" s="0" t="e">
        <f aca="false">VLOOKUP(K3206,SQ!C:D,2,FALSE())</f>
        <v>#N/A</v>
      </c>
    </row>
    <row r="3207" customFormat="false" ht="12.8" hidden="true" customHeight="false" outlineLevel="0" collapsed="false">
      <c r="A3207" s="7" t="s">
        <v>11737</v>
      </c>
      <c r="B3207" s="7" t="s">
        <v>9436</v>
      </c>
      <c r="C3207" s="7" t="s">
        <v>11520</v>
      </c>
      <c r="D3207" s="8" t="n">
        <v>40198</v>
      </c>
      <c r="E3207" s="5" t="n">
        <f aca="false">YEAR(D3207)</f>
        <v>2010</v>
      </c>
      <c r="F3207" s="5" t="n">
        <f aca="false">MONTH(D3207)</f>
        <v>1</v>
      </c>
      <c r="H3207" s="5"/>
      <c r="I3207" s="5"/>
      <c r="J3207" s="7" t="s">
        <v>11737</v>
      </c>
      <c r="K3207" s="7" t="str">
        <f aca="false">_xlfn.CONCAT(MID(J3207,5,3),MID(J3207,9,3))</f>
        <v>034060</v>
      </c>
      <c r="L3207" s="7" t="s">
        <v>11738</v>
      </c>
      <c r="O3207" s="0" t="s">
        <v>9439</v>
      </c>
      <c r="P3207" s="0" t="str">
        <f aca="false">VLOOKUP(K3207,SQ!C:D,2,FALSE())</f>
        <v>AIU Setor Central</v>
      </c>
    </row>
    <row r="3208" customFormat="false" ht="12.8" hidden="true" customHeight="false" outlineLevel="0" collapsed="false">
      <c r="A3208" s="7" t="s">
        <v>10706</v>
      </c>
      <c r="B3208" s="7" t="s">
        <v>9436</v>
      </c>
      <c r="C3208" s="7" t="s">
        <v>11520</v>
      </c>
      <c r="D3208" s="8" t="n">
        <v>40389</v>
      </c>
      <c r="E3208" s="5" t="n">
        <f aca="false">YEAR(D3208)</f>
        <v>2010</v>
      </c>
      <c r="F3208" s="5" t="n">
        <f aca="false">MONTH(D3208)</f>
        <v>7</v>
      </c>
      <c r="H3208" s="5"/>
      <c r="I3208" s="5"/>
      <c r="J3208" s="7" t="s">
        <v>10706</v>
      </c>
      <c r="K3208" s="7" t="str">
        <f aca="false">_xlfn.CONCAT(MID(J3208,5,3),MID(J3208,9,3))</f>
        <v>160217</v>
      </c>
      <c r="L3208" s="7" t="s">
        <v>10707</v>
      </c>
      <c r="O3208" s="0" t="s">
        <v>9439</v>
      </c>
      <c r="P3208" s="0" t="e">
        <f aca="false">VLOOKUP(K3208,SQ!C:D,2,FALSE())</f>
        <v>#N/A</v>
      </c>
    </row>
    <row r="3209" customFormat="false" ht="12.8" hidden="true" customHeight="false" outlineLevel="0" collapsed="false">
      <c r="A3209" s="7" t="s">
        <v>11739</v>
      </c>
      <c r="B3209" s="7" t="s">
        <v>9436</v>
      </c>
      <c r="C3209" s="7" t="s">
        <v>11520</v>
      </c>
      <c r="D3209" s="8" t="n">
        <v>40652</v>
      </c>
      <c r="E3209" s="5" t="n">
        <f aca="false">YEAR(D3209)</f>
        <v>2011</v>
      </c>
      <c r="F3209" s="5" t="n">
        <f aca="false">MONTH(D3209)</f>
        <v>4</v>
      </c>
      <c r="H3209" s="5"/>
      <c r="I3209" s="5"/>
      <c r="J3209" s="7" t="s">
        <v>11739</v>
      </c>
      <c r="K3209" s="7" t="str">
        <f aca="false">_xlfn.CONCAT(MID(J3209,5,3),MID(J3209,9,3))</f>
        <v>051108</v>
      </c>
      <c r="L3209" s="7" t="s">
        <v>11740</v>
      </c>
      <c r="O3209" s="0" t="s">
        <v>9439</v>
      </c>
      <c r="P3209" s="0" t="e">
        <f aca="false">VLOOKUP(K3209,SQ!C:D,2,FALSE())</f>
        <v>#N/A</v>
      </c>
    </row>
    <row r="3210" customFormat="false" ht="12.8" hidden="true" customHeight="false" outlineLevel="0" collapsed="false">
      <c r="A3210" s="7" t="s">
        <v>11741</v>
      </c>
      <c r="B3210" s="7" t="s">
        <v>9436</v>
      </c>
      <c r="C3210" s="7" t="s">
        <v>11520</v>
      </c>
      <c r="D3210" s="8" t="n">
        <v>40798</v>
      </c>
      <c r="E3210" s="5" t="n">
        <f aca="false">YEAR(D3210)</f>
        <v>2011</v>
      </c>
      <c r="F3210" s="5" t="n">
        <f aca="false">MONTH(D3210)</f>
        <v>9</v>
      </c>
      <c r="H3210" s="5"/>
      <c r="I3210" s="5"/>
      <c r="J3210" s="7" t="s">
        <v>11741</v>
      </c>
      <c r="K3210" s="7" t="str">
        <f aca="false">_xlfn.CONCAT(MID(J3210,5,3),MID(J3210,9,3))</f>
        <v>003013</v>
      </c>
      <c r="L3210" s="7" t="s">
        <v>11742</v>
      </c>
      <c r="O3210" s="0" t="s">
        <v>9439</v>
      </c>
      <c r="P3210" s="0" t="str">
        <f aca="false">VLOOKUP(K3210,SQ!C:D,2,FALSE())</f>
        <v>Perimetro_Area_Central_sem_o_perimetro_do_Art_16_paragrafo_3º</v>
      </c>
    </row>
    <row r="3211" customFormat="false" ht="12.8" hidden="true" customHeight="false" outlineLevel="0" collapsed="false">
      <c r="A3211" s="7" t="s">
        <v>11743</v>
      </c>
      <c r="B3211" s="7" t="s">
        <v>9487</v>
      </c>
      <c r="C3211" s="7" t="s">
        <v>11520</v>
      </c>
      <c r="D3211" s="8" t="n">
        <v>40819</v>
      </c>
      <c r="E3211" s="5" t="n">
        <f aca="false">YEAR(D3211)</f>
        <v>2011</v>
      </c>
      <c r="F3211" s="5" t="n">
        <f aca="false">MONTH(D3211)</f>
        <v>10</v>
      </c>
      <c r="H3211" s="5"/>
      <c r="I3211" s="5"/>
      <c r="J3211" s="7" t="s">
        <v>11743</v>
      </c>
      <c r="K3211" s="7" t="str">
        <f aca="false">_xlfn.CONCAT(MID(J3211,5,3),MID(J3211,9,3))</f>
        <v>015003</v>
      </c>
      <c r="L3211" s="7" t="s">
        <v>11744</v>
      </c>
      <c r="O3211" s="0" t="s">
        <v>9439</v>
      </c>
      <c r="P3211" s="0" t="e">
        <f aca="false">VLOOKUP(K3211,SQ!C:D,2,FALSE())</f>
        <v>#N/A</v>
      </c>
    </row>
    <row r="3212" customFormat="false" ht="12.8" hidden="true" customHeight="false" outlineLevel="0" collapsed="false">
      <c r="A3212" s="7" t="s">
        <v>11745</v>
      </c>
      <c r="B3212" s="7" t="s">
        <v>9436</v>
      </c>
      <c r="C3212" s="7" t="s">
        <v>11520</v>
      </c>
      <c r="D3212" s="8" t="n">
        <v>40848</v>
      </c>
      <c r="E3212" s="5" t="n">
        <f aca="false">YEAR(D3212)</f>
        <v>2011</v>
      </c>
      <c r="F3212" s="5" t="n">
        <f aca="false">MONTH(D3212)</f>
        <v>11</v>
      </c>
      <c r="H3212" s="5"/>
      <c r="I3212" s="5"/>
      <c r="J3212" s="7" t="s">
        <v>11745</v>
      </c>
      <c r="K3212" s="7" t="str">
        <f aca="false">_xlfn.CONCAT(MID(J3212,5,3),MID(J3212,9,3))</f>
        <v>062022</v>
      </c>
      <c r="L3212" s="7" t="s">
        <v>11746</v>
      </c>
      <c r="O3212" s="0" t="s">
        <v>9439</v>
      </c>
      <c r="P3212" s="0" t="e">
        <f aca="false">VLOOKUP(K3212,SQ!C:D,2,FALSE())</f>
        <v>#N/A</v>
      </c>
    </row>
    <row r="3213" customFormat="false" ht="12.8" hidden="true" customHeight="false" outlineLevel="0" collapsed="false">
      <c r="A3213" s="7" t="s">
        <v>11747</v>
      </c>
      <c r="B3213" s="7" t="s">
        <v>9436</v>
      </c>
      <c r="C3213" s="7" t="s">
        <v>11520</v>
      </c>
      <c r="D3213" s="8" t="n">
        <v>40898</v>
      </c>
      <c r="E3213" s="5" t="n">
        <f aca="false">YEAR(D3213)</f>
        <v>2011</v>
      </c>
      <c r="F3213" s="5" t="n">
        <f aca="false">MONTH(D3213)</f>
        <v>12</v>
      </c>
      <c r="H3213" s="5"/>
      <c r="I3213" s="5"/>
      <c r="J3213" s="7" t="s">
        <v>11747</v>
      </c>
      <c r="K3213" s="7" t="str">
        <f aca="false">_xlfn.CONCAT(MID(J3213,5,3),MID(J3213,9,3))</f>
        <v>165148</v>
      </c>
      <c r="L3213" s="7" t="s">
        <v>11748</v>
      </c>
      <c r="O3213" s="0" t="s">
        <v>9439</v>
      </c>
      <c r="P3213" s="0" t="e">
        <f aca="false">VLOOKUP(K3213,SQ!C:D,2,FALSE())</f>
        <v>#N/A</v>
      </c>
    </row>
    <row r="3214" customFormat="false" ht="12.8" hidden="true" customHeight="false" outlineLevel="0" collapsed="false">
      <c r="A3214" s="7" t="s">
        <v>10775</v>
      </c>
      <c r="B3214" s="7" t="s">
        <v>9436</v>
      </c>
      <c r="C3214" s="7" t="s">
        <v>11520</v>
      </c>
      <c r="D3214" s="8" t="n">
        <v>41082</v>
      </c>
      <c r="E3214" s="5" t="n">
        <f aca="false">YEAR(D3214)</f>
        <v>2012</v>
      </c>
      <c r="F3214" s="5" t="n">
        <f aca="false">MONTH(D3214)</f>
        <v>6</v>
      </c>
      <c r="H3214" s="5"/>
      <c r="I3214" s="5"/>
      <c r="J3214" s="7" t="s">
        <v>10775</v>
      </c>
      <c r="K3214" s="7" t="str">
        <f aca="false">_xlfn.CONCAT(MID(J3214,5,3),MID(J3214,9,3))</f>
        <v>010014</v>
      </c>
      <c r="L3214" s="7" t="s">
        <v>10776</v>
      </c>
      <c r="O3214" s="0" t="s">
        <v>9439</v>
      </c>
      <c r="P3214" s="0" t="e">
        <f aca="false">VLOOKUP(K3214,SQ!C:D,2,FALSE())</f>
        <v>#N/A</v>
      </c>
    </row>
    <row r="3215" customFormat="false" ht="12.8" hidden="true" customHeight="false" outlineLevel="0" collapsed="false">
      <c r="A3215" s="7" t="s">
        <v>11749</v>
      </c>
      <c r="B3215" s="7" t="s">
        <v>9436</v>
      </c>
      <c r="C3215" s="7" t="s">
        <v>11520</v>
      </c>
      <c r="D3215" s="8" t="n">
        <v>41110</v>
      </c>
      <c r="E3215" s="5" t="n">
        <f aca="false">YEAR(D3215)</f>
        <v>2012</v>
      </c>
      <c r="F3215" s="5" t="n">
        <f aca="false">MONTH(D3215)</f>
        <v>7</v>
      </c>
      <c r="H3215" s="5"/>
      <c r="I3215" s="5"/>
      <c r="J3215" s="7" t="s">
        <v>11749</v>
      </c>
      <c r="K3215" s="7" t="str">
        <f aca="false">_xlfn.CONCAT(MID(J3215,5,3),MID(J3215,9,3))</f>
        <v>008081</v>
      </c>
      <c r="L3215" s="7" t="s">
        <v>11750</v>
      </c>
      <c r="O3215" s="0" t="s">
        <v>9439</v>
      </c>
      <c r="P3215" s="0" t="str">
        <f aca="false">VLOOKUP(K3215,SQ!C:D,2,FALSE())</f>
        <v>Perimetro_Art_16_paragrafo_3º</v>
      </c>
    </row>
    <row r="3216" customFormat="false" ht="12.8" hidden="true" customHeight="false" outlineLevel="0" collapsed="false">
      <c r="A3216" s="7" t="s">
        <v>10784</v>
      </c>
      <c r="B3216" s="7" t="s">
        <v>9556</v>
      </c>
      <c r="C3216" s="7" t="s">
        <v>11520</v>
      </c>
      <c r="D3216" s="8" t="n">
        <v>41272</v>
      </c>
      <c r="E3216" s="5" t="n">
        <f aca="false">YEAR(D3216)</f>
        <v>2012</v>
      </c>
      <c r="F3216" s="5" t="n">
        <f aca="false">MONTH(D3216)</f>
        <v>12</v>
      </c>
      <c r="H3216" s="5"/>
      <c r="I3216" s="5"/>
      <c r="J3216" s="7" t="s">
        <v>10784</v>
      </c>
      <c r="K3216" s="7" t="str">
        <f aca="false">_xlfn.CONCAT(MID(J3216,5,3),MID(J3216,9,3))</f>
        <v>123128</v>
      </c>
      <c r="L3216" s="7" t="s">
        <v>10785</v>
      </c>
      <c r="O3216" s="0" t="s">
        <v>9439</v>
      </c>
      <c r="P3216" s="0" t="e">
        <f aca="false">VLOOKUP(K3216,SQ!C:D,2,FALSE())</f>
        <v>#N/A</v>
      </c>
    </row>
    <row r="3217" customFormat="false" ht="12.8" hidden="true" customHeight="false" outlineLevel="0" collapsed="false">
      <c r="A3217" s="7" t="s">
        <v>10784</v>
      </c>
      <c r="B3217" s="7" t="s">
        <v>9465</v>
      </c>
      <c r="C3217" s="7" t="s">
        <v>11520</v>
      </c>
      <c r="D3217" s="8" t="n">
        <v>41272</v>
      </c>
      <c r="E3217" s="5" t="n">
        <f aca="false">YEAR(D3217)</f>
        <v>2012</v>
      </c>
      <c r="F3217" s="5" t="n">
        <f aca="false">MONTH(D3217)</f>
        <v>12</v>
      </c>
      <c r="H3217" s="5"/>
      <c r="I3217" s="5"/>
      <c r="J3217" s="7" t="s">
        <v>10784</v>
      </c>
      <c r="K3217" s="7" t="str">
        <f aca="false">_xlfn.CONCAT(MID(J3217,5,3),MID(J3217,9,3))</f>
        <v>123128</v>
      </c>
      <c r="L3217" s="7" t="s">
        <v>10785</v>
      </c>
      <c r="O3217" s="0" t="s">
        <v>9439</v>
      </c>
      <c r="P3217" s="0" t="e">
        <f aca="false">VLOOKUP(K3217,SQ!C:D,2,FALSE())</f>
        <v>#N/A</v>
      </c>
    </row>
    <row r="3218" customFormat="false" ht="12.8" hidden="true" customHeight="false" outlineLevel="0" collapsed="false">
      <c r="A3218" s="7" t="s">
        <v>11751</v>
      </c>
      <c r="B3218" s="7" t="s">
        <v>9436</v>
      </c>
      <c r="C3218" s="7" t="s">
        <v>11520</v>
      </c>
      <c r="D3218" s="8" t="n">
        <v>41445</v>
      </c>
      <c r="E3218" s="5" t="n">
        <f aca="false">YEAR(D3218)</f>
        <v>2013</v>
      </c>
      <c r="F3218" s="5" t="n">
        <f aca="false">MONTH(D3218)</f>
        <v>6</v>
      </c>
      <c r="H3218" s="5"/>
      <c r="I3218" s="5"/>
      <c r="J3218" s="7" t="s">
        <v>11751</v>
      </c>
      <c r="K3218" s="7" t="str">
        <f aca="false">_xlfn.CONCAT(MID(J3218,5,3),MID(J3218,9,3))</f>
        <v>078321</v>
      </c>
      <c r="L3218" s="7" t="s">
        <v>11752</v>
      </c>
      <c r="O3218" s="0" t="s">
        <v>9439</v>
      </c>
      <c r="P3218" s="0" t="e">
        <f aca="false">VLOOKUP(K3218,SQ!C:D,2,FALSE())</f>
        <v>#N/A</v>
      </c>
    </row>
    <row r="3219" customFormat="false" ht="12.8" hidden="true" customHeight="false" outlineLevel="0" collapsed="false">
      <c r="A3219" s="7" t="s">
        <v>10808</v>
      </c>
      <c r="B3219" s="7" t="s">
        <v>9436</v>
      </c>
      <c r="C3219" s="7" t="s">
        <v>11520</v>
      </c>
      <c r="D3219" s="8" t="n">
        <v>41529</v>
      </c>
      <c r="E3219" s="5" t="n">
        <f aca="false">YEAR(D3219)</f>
        <v>2013</v>
      </c>
      <c r="F3219" s="5" t="n">
        <f aca="false">MONTH(D3219)</f>
        <v>9</v>
      </c>
      <c r="H3219" s="5"/>
      <c r="I3219" s="5"/>
      <c r="J3219" s="7" t="s">
        <v>10808</v>
      </c>
      <c r="K3219" s="7" t="str">
        <f aca="false">_xlfn.CONCAT(MID(J3219,5,3),MID(J3219,9,3))</f>
        <v>032111</v>
      </c>
      <c r="L3219" s="7" t="s">
        <v>10809</v>
      </c>
      <c r="O3219" s="0" t="s">
        <v>9439</v>
      </c>
      <c r="P3219" s="0" t="e">
        <f aca="false">VLOOKUP(K3219,SQ!C:D,2,FALSE())</f>
        <v>#N/A</v>
      </c>
    </row>
    <row r="3220" customFormat="false" ht="12.8" hidden="true" customHeight="false" outlineLevel="0" collapsed="false">
      <c r="A3220" s="7" t="s">
        <v>11753</v>
      </c>
      <c r="B3220" s="7" t="s">
        <v>9465</v>
      </c>
      <c r="C3220" s="7" t="s">
        <v>11520</v>
      </c>
      <c r="D3220" s="8" t="n">
        <v>41573</v>
      </c>
      <c r="E3220" s="5" t="n">
        <f aca="false">YEAR(D3220)</f>
        <v>2013</v>
      </c>
      <c r="F3220" s="5" t="n">
        <f aca="false">MONTH(D3220)</f>
        <v>10</v>
      </c>
      <c r="H3220" s="5"/>
      <c r="I3220" s="5"/>
      <c r="J3220" s="7" t="s">
        <v>11753</v>
      </c>
      <c r="K3220" s="7" t="str">
        <f aca="false">_xlfn.CONCAT(MID(J3220,5,3),MID(J3220,9,3))</f>
        <v>044019</v>
      </c>
      <c r="L3220" s="7" t="s">
        <v>11754</v>
      </c>
      <c r="O3220" s="0" t="s">
        <v>9439</v>
      </c>
      <c r="P3220" s="0" t="e">
        <f aca="false">VLOOKUP(K3220,SQ!C:D,2,FALSE())</f>
        <v>#N/A</v>
      </c>
    </row>
    <row r="3221" customFormat="false" ht="12.8" hidden="true" customHeight="false" outlineLevel="0" collapsed="false">
      <c r="A3221" s="7" t="s">
        <v>11755</v>
      </c>
      <c r="B3221" s="7" t="s">
        <v>9487</v>
      </c>
      <c r="C3221" s="7" t="s">
        <v>11520</v>
      </c>
      <c r="D3221" s="8" t="n">
        <v>41596</v>
      </c>
      <c r="E3221" s="5" t="n">
        <f aca="false">YEAR(D3221)</f>
        <v>2013</v>
      </c>
      <c r="F3221" s="5" t="n">
        <f aca="false">MONTH(D3221)</f>
        <v>11</v>
      </c>
      <c r="H3221" s="5"/>
      <c r="I3221" s="5"/>
      <c r="J3221" s="7" t="s">
        <v>11755</v>
      </c>
      <c r="K3221" s="7" t="str">
        <f aca="false">_xlfn.CONCAT(MID(J3221,5,3),MID(J3221,9,3))</f>
        <v>835800</v>
      </c>
      <c r="L3221" s="7" t="s">
        <v>11756</v>
      </c>
      <c r="O3221" s="0" t="s">
        <v>9439</v>
      </c>
      <c r="P3221" s="0" t="e">
        <f aca="false">VLOOKUP(K3221,SQ!C:D,2,FALSE())</f>
        <v>#N/A</v>
      </c>
    </row>
    <row r="3222" customFormat="false" ht="12.8" hidden="true" customHeight="false" outlineLevel="0" collapsed="false">
      <c r="A3222" s="7" t="s">
        <v>11757</v>
      </c>
      <c r="B3222" s="7" t="s">
        <v>9556</v>
      </c>
      <c r="C3222" s="7" t="s">
        <v>11520</v>
      </c>
      <c r="D3222" s="8" t="n">
        <v>41782</v>
      </c>
      <c r="E3222" s="5" t="n">
        <f aca="false">YEAR(D3222)</f>
        <v>2014</v>
      </c>
      <c r="F3222" s="5" t="n">
        <f aca="false">MONTH(D3222)</f>
        <v>5</v>
      </c>
      <c r="H3222" s="5"/>
      <c r="I3222" s="5"/>
      <c r="J3222" s="7" t="s">
        <v>11757</v>
      </c>
      <c r="K3222" s="7" t="str">
        <f aca="false">_xlfn.CONCAT(MID(J3222,5,3),MID(J3222,9,3))</f>
        <v>003033</v>
      </c>
      <c r="L3222" s="7" t="s">
        <v>11758</v>
      </c>
      <c r="O3222" s="0" t="s">
        <v>9439</v>
      </c>
      <c r="P3222" s="0" t="e">
        <f aca="false">VLOOKUP(K3222,SQ!C:D,2,FALSE())</f>
        <v>#N/A</v>
      </c>
    </row>
    <row r="3223" customFormat="false" ht="12.8" hidden="true" customHeight="false" outlineLevel="0" collapsed="false">
      <c r="A3223" s="7" t="s">
        <v>11759</v>
      </c>
      <c r="B3223" s="7" t="s">
        <v>9436</v>
      </c>
      <c r="C3223" s="7" t="s">
        <v>11520</v>
      </c>
      <c r="D3223" s="8" t="n">
        <v>41877</v>
      </c>
      <c r="E3223" s="5" t="n">
        <f aca="false">YEAR(D3223)</f>
        <v>2014</v>
      </c>
      <c r="F3223" s="5" t="n">
        <f aca="false">MONTH(D3223)</f>
        <v>8</v>
      </c>
      <c r="H3223" s="5"/>
      <c r="I3223" s="5"/>
      <c r="J3223" s="7" t="s">
        <v>11759</v>
      </c>
      <c r="K3223" s="7" t="str">
        <f aca="false">_xlfn.CONCAT(MID(J3223,5,3),MID(J3223,9,3))</f>
        <v>055230</v>
      </c>
      <c r="L3223" s="7" t="s">
        <v>11760</v>
      </c>
      <c r="M3223" s="0" t="n">
        <v>3</v>
      </c>
      <c r="O3223" s="0" t="s">
        <v>9439</v>
      </c>
      <c r="P3223" s="0" t="e">
        <f aca="false">VLOOKUP(K3223,SQ!C:D,2,FALSE())</f>
        <v>#N/A</v>
      </c>
    </row>
    <row r="3224" customFormat="false" ht="12.8" hidden="true" customHeight="false" outlineLevel="0" collapsed="false">
      <c r="A3224" s="7" t="s">
        <v>10855</v>
      </c>
      <c r="B3224" s="7" t="s">
        <v>9436</v>
      </c>
      <c r="C3224" s="7" t="s">
        <v>11520</v>
      </c>
      <c r="D3224" s="8" t="n">
        <v>42086</v>
      </c>
      <c r="E3224" s="5" t="n">
        <f aca="false">YEAR(D3224)</f>
        <v>2015</v>
      </c>
      <c r="F3224" s="5" t="n">
        <f aca="false">MONTH(D3224)</f>
        <v>3</v>
      </c>
      <c r="H3224" s="5"/>
      <c r="I3224" s="5"/>
      <c r="J3224" s="7" t="s">
        <v>10855</v>
      </c>
      <c r="K3224" s="7" t="str">
        <f aca="false">_xlfn.CONCAT(MID(J3224,5,3),MID(J3224,9,3))</f>
        <v>064057</v>
      </c>
      <c r="L3224" s="7" t="s">
        <v>10856</v>
      </c>
      <c r="M3224" s="0" t="n">
        <v>11</v>
      </c>
      <c r="O3224" s="0" t="s">
        <v>9439</v>
      </c>
      <c r="P3224" s="0" t="e">
        <f aca="false">VLOOKUP(K3224,SQ!C:D,2,FALSE())</f>
        <v>#N/A</v>
      </c>
    </row>
    <row r="3225" customFormat="false" ht="12.8" hidden="true" customHeight="false" outlineLevel="0" collapsed="false">
      <c r="A3225" s="7" t="s">
        <v>11761</v>
      </c>
      <c r="B3225" s="7" t="s">
        <v>9436</v>
      </c>
      <c r="C3225" s="7" t="s">
        <v>11520</v>
      </c>
      <c r="D3225" s="8" t="n">
        <v>42276</v>
      </c>
      <c r="E3225" s="5" t="n">
        <f aca="false">YEAR(D3225)</f>
        <v>2015</v>
      </c>
      <c r="F3225" s="5" t="n">
        <f aca="false">MONTH(D3225)</f>
        <v>9</v>
      </c>
      <c r="H3225" s="5"/>
      <c r="I3225" s="5"/>
      <c r="J3225" s="7" t="s">
        <v>11761</v>
      </c>
      <c r="K3225" s="7" t="str">
        <f aca="false">_xlfn.CONCAT(MID(J3225,5,3),MID(J3225,9,3))</f>
        <v>015007</v>
      </c>
      <c r="L3225" s="7" t="s">
        <v>11762</v>
      </c>
      <c r="O3225" s="0" t="s">
        <v>9439</v>
      </c>
      <c r="P3225" s="0" t="e">
        <f aca="false">VLOOKUP(K3225,SQ!C:D,2,FALSE())</f>
        <v>#N/A</v>
      </c>
    </row>
    <row r="3226" customFormat="false" ht="12.8" hidden="true" customHeight="false" outlineLevel="0" collapsed="false">
      <c r="A3226" s="7" t="s">
        <v>11763</v>
      </c>
      <c r="B3226" s="7" t="s">
        <v>9436</v>
      </c>
      <c r="C3226" s="7" t="s">
        <v>11520</v>
      </c>
      <c r="D3226" s="8" t="n">
        <v>42292</v>
      </c>
      <c r="E3226" s="5" t="n">
        <f aca="false">YEAR(D3226)</f>
        <v>2015</v>
      </c>
      <c r="F3226" s="5" t="n">
        <f aca="false">MONTH(D3226)</f>
        <v>10</v>
      </c>
      <c r="H3226" s="5"/>
      <c r="I3226" s="5"/>
      <c r="J3226" s="7" t="s">
        <v>11763</v>
      </c>
      <c r="K3226" s="7" t="str">
        <f aca="false">_xlfn.CONCAT(MID(J3226,5,3),MID(J3226,9,3))</f>
        <v>068451</v>
      </c>
      <c r="L3226" s="7" t="s">
        <v>11764</v>
      </c>
      <c r="M3226" s="0" t="n">
        <v>1</v>
      </c>
      <c r="O3226" s="0" t="s">
        <v>9439</v>
      </c>
      <c r="P3226" s="0" t="e">
        <f aca="false">VLOOKUP(K3226,SQ!C:D,2,FALSE())</f>
        <v>#N/A</v>
      </c>
    </row>
    <row r="3227" customFormat="false" ht="12.8" hidden="true" customHeight="false" outlineLevel="0" collapsed="false">
      <c r="A3227" s="7" t="s">
        <v>11765</v>
      </c>
      <c r="B3227" s="7" t="s">
        <v>9436</v>
      </c>
      <c r="C3227" s="7" t="s">
        <v>11520</v>
      </c>
      <c r="D3227" s="8" t="n">
        <v>42355</v>
      </c>
      <c r="E3227" s="5" t="n">
        <f aca="false">YEAR(D3227)</f>
        <v>2015</v>
      </c>
      <c r="F3227" s="5" t="n">
        <f aca="false">MONTH(D3227)</f>
        <v>12</v>
      </c>
      <c r="H3227" s="5"/>
      <c r="I3227" s="5"/>
      <c r="J3227" s="7" t="s">
        <v>11765</v>
      </c>
      <c r="K3227" s="7" t="str">
        <f aca="false">_xlfn.CONCAT(MID(J3227,5,3),MID(J3227,9,3))</f>
        <v>071073</v>
      </c>
      <c r="L3227" s="7" t="s">
        <v>11766</v>
      </c>
      <c r="O3227" s="0" t="s">
        <v>9439</v>
      </c>
      <c r="P3227" s="0" t="e">
        <f aca="false">VLOOKUP(K3227,SQ!C:D,2,FALSE())</f>
        <v>#N/A</v>
      </c>
    </row>
    <row r="3228" customFormat="false" ht="12.8" hidden="true" customHeight="false" outlineLevel="0" collapsed="false">
      <c r="A3228" s="7" t="s">
        <v>11767</v>
      </c>
      <c r="B3228" s="7" t="s">
        <v>9436</v>
      </c>
      <c r="C3228" s="7" t="s">
        <v>11520</v>
      </c>
      <c r="D3228" s="8" t="n">
        <v>42367</v>
      </c>
      <c r="E3228" s="5" t="n">
        <f aca="false">YEAR(D3228)</f>
        <v>2015</v>
      </c>
      <c r="F3228" s="5" t="n">
        <f aca="false">MONTH(D3228)</f>
        <v>12</v>
      </c>
      <c r="H3228" s="5"/>
      <c r="I3228" s="5"/>
      <c r="J3228" s="7" t="s">
        <v>11767</v>
      </c>
      <c r="K3228" s="7" t="str">
        <f aca="false">_xlfn.CONCAT(MID(J3228,5,3),MID(J3228,9,3))</f>
        <v>046247</v>
      </c>
      <c r="L3228" s="7" t="s">
        <v>11768</v>
      </c>
      <c r="M3228" s="0" t="n">
        <v>1</v>
      </c>
      <c r="O3228" s="0" t="s">
        <v>9439</v>
      </c>
      <c r="P3228" s="0" t="e">
        <f aca="false">VLOOKUP(K3228,SQ!C:D,2,FALSE())</f>
        <v>#N/A</v>
      </c>
    </row>
    <row r="3229" customFormat="false" ht="12.8" hidden="true" customHeight="false" outlineLevel="0" collapsed="false">
      <c r="A3229" s="7" t="s">
        <v>11769</v>
      </c>
      <c r="B3229" s="7" t="s">
        <v>9487</v>
      </c>
      <c r="C3229" s="7" t="s">
        <v>11520</v>
      </c>
      <c r="D3229" s="8" t="n">
        <v>42555</v>
      </c>
      <c r="E3229" s="5" t="n">
        <f aca="false">YEAR(D3229)</f>
        <v>2016</v>
      </c>
      <c r="F3229" s="5" t="n">
        <f aca="false">MONTH(D3229)</f>
        <v>7</v>
      </c>
      <c r="H3229" s="5"/>
      <c r="I3229" s="5"/>
      <c r="J3229" s="7" t="s">
        <v>11769</v>
      </c>
      <c r="K3229" s="7" t="str">
        <f aca="false">_xlfn.CONCAT(MID(J3229,5,3),MID(J3229,9,3))</f>
        <v>666666</v>
      </c>
      <c r="L3229" s="7" t="s">
        <v>11770</v>
      </c>
      <c r="O3229" s="0" t="s">
        <v>9439</v>
      </c>
      <c r="P3229" s="0" t="e">
        <f aca="false">VLOOKUP(K3229,SQ!C:D,2,FALSE())</f>
        <v>#N/A</v>
      </c>
    </row>
    <row r="3230" customFormat="false" ht="12.8" hidden="true" customHeight="false" outlineLevel="0" collapsed="false">
      <c r="A3230" s="7" t="s">
        <v>11771</v>
      </c>
      <c r="B3230" s="7" t="s">
        <v>9436</v>
      </c>
      <c r="C3230" s="7" t="s">
        <v>11520</v>
      </c>
      <c r="D3230" s="8" t="n">
        <v>42691</v>
      </c>
      <c r="E3230" s="5" t="n">
        <f aca="false">YEAR(D3230)</f>
        <v>2016</v>
      </c>
      <c r="F3230" s="5" t="n">
        <f aca="false">MONTH(D3230)</f>
        <v>11</v>
      </c>
      <c r="H3230" s="5"/>
      <c r="I3230" s="5"/>
      <c r="J3230" s="7" t="s">
        <v>11771</v>
      </c>
      <c r="K3230" s="7" t="str">
        <f aca="false">_xlfn.CONCAT(MID(J3230,5,3),MID(J3230,9,3))</f>
        <v>240021</v>
      </c>
      <c r="L3230" s="7" t="s">
        <v>11772</v>
      </c>
      <c r="O3230" s="0" t="s">
        <v>9439</v>
      </c>
      <c r="P3230" s="0" t="e">
        <f aca="false">VLOOKUP(K3230,SQ!C:D,2,FALSE())</f>
        <v>#N/A</v>
      </c>
    </row>
    <row r="3231" customFormat="false" ht="12.8" hidden="true" customHeight="false" outlineLevel="0" collapsed="false">
      <c r="A3231" s="7" t="s">
        <v>10933</v>
      </c>
      <c r="B3231" s="7" t="s">
        <v>9436</v>
      </c>
      <c r="C3231" s="7" t="s">
        <v>11520</v>
      </c>
      <c r="D3231" s="8" t="n">
        <v>42775</v>
      </c>
      <c r="E3231" s="5" t="n">
        <f aca="false">YEAR(D3231)</f>
        <v>2017</v>
      </c>
      <c r="F3231" s="5" t="n">
        <f aca="false">MONTH(D3231)</f>
        <v>2</v>
      </c>
      <c r="H3231" s="5"/>
      <c r="I3231" s="5"/>
      <c r="J3231" s="7" t="s">
        <v>10933</v>
      </c>
      <c r="K3231" s="7" t="str">
        <f aca="false">_xlfn.CONCAT(MID(J3231,5,3),MID(J3231,9,3))</f>
        <v>054204</v>
      </c>
      <c r="L3231" s="7" t="s">
        <v>10934</v>
      </c>
      <c r="O3231" s="0" t="s">
        <v>9439</v>
      </c>
      <c r="P3231" s="0" t="e">
        <f aca="false">VLOOKUP(K3231,SQ!C:D,2,FALSE())</f>
        <v>#N/A</v>
      </c>
    </row>
    <row r="3232" customFormat="false" ht="12.8" hidden="true" customHeight="false" outlineLevel="0" collapsed="false">
      <c r="A3232" s="7" t="s">
        <v>11773</v>
      </c>
      <c r="B3232" s="7" t="s">
        <v>9436</v>
      </c>
      <c r="C3232" s="7" t="s">
        <v>11520</v>
      </c>
      <c r="D3232" s="8" t="n">
        <v>42801</v>
      </c>
      <c r="E3232" s="5" t="n">
        <f aca="false">YEAR(D3232)</f>
        <v>2017</v>
      </c>
      <c r="F3232" s="5" t="n">
        <f aca="false">MONTH(D3232)</f>
        <v>3</v>
      </c>
      <c r="H3232" s="5"/>
      <c r="I3232" s="5"/>
      <c r="J3232" s="7" t="s">
        <v>11773</v>
      </c>
      <c r="K3232" s="7" t="str">
        <f aca="false">_xlfn.CONCAT(MID(J3232,5,3),MID(J3232,9,3))</f>
        <v>196018</v>
      </c>
      <c r="L3232" s="7" t="s">
        <v>11774</v>
      </c>
      <c r="M3232" s="0" t="n">
        <v>1</v>
      </c>
      <c r="O3232" s="0" t="s">
        <v>9439</v>
      </c>
      <c r="P3232" s="0" t="str">
        <f aca="false">VLOOKUP(K3232,SQ!C:D,2,FALSE())</f>
        <v>AIU Setor Central</v>
      </c>
    </row>
    <row r="3233" customFormat="false" ht="12.8" hidden="true" customHeight="false" outlineLevel="0" collapsed="false">
      <c r="A3233" s="7" t="s">
        <v>11775</v>
      </c>
      <c r="B3233" s="7" t="s">
        <v>9436</v>
      </c>
      <c r="C3233" s="7" t="s">
        <v>11520</v>
      </c>
      <c r="D3233" s="8" t="n">
        <v>42837</v>
      </c>
      <c r="E3233" s="5" t="n">
        <f aca="false">YEAR(D3233)</f>
        <v>2017</v>
      </c>
      <c r="F3233" s="5" t="n">
        <f aca="false">MONTH(D3233)</f>
        <v>4</v>
      </c>
      <c r="H3233" s="5"/>
      <c r="I3233" s="5"/>
      <c r="J3233" s="7" t="s">
        <v>11775</v>
      </c>
      <c r="K3233" s="7" t="str">
        <f aca="false">_xlfn.CONCAT(MID(J3233,5,3),MID(J3233,9,3))</f>
        <v>037005</v>
      </c>
      <c r="L3233" s="7" t="s">
        <v>11776</v>
      </c>
      <c r="M3233" s="0" t="n">
        <v>7</v>
      </c>
      <c r="O3233" s="0" t="s">
        <v>9439</v>
      </c>
      <c r="P3233" s="0" t="e">
        <f aca="false">VLOOKUP(K3233,SQ!C:D,2,FALSE())</f>
        <v>#N/A</v>
      </c>
    </row>
    <row r="3234" customFormat="false" ht="12.8" hidden="true" customHeight="false" outlineLevel="0" collapsed="false">
      <c r="A3234" s="7" t="s">
        <v>11777</v>
      </c>
      <c r="B3234" s="7" t="s">
        <v>9436</v>
      </c>
      <c r="C3234" s="7" t="s">
        <v>11520</v>
      </c>
      <c r="D3234" s="8" t="n">
        <v>42870</v>
      </c>
      <c r="E3234" s="5" t="n">
        <f aca="false">YEAR(D3234)</f>
        <v>2017</v>
      </c>
      <c r="F3234" s="5" t="n">
        <f aca="false">MONTH(D3234)</f>
        <v>5</v>
      </c>
      <c r="H3234" s="5"/>
      <c r="I3234" s="5"/>
      <c r="J3234" s="7" t="s">
        <v>11777</v>
      </c>
      <c r="K3234" s="7" t="str">
        <f aca="false">_xlfn.CONCAT(MID(J3234,5,3),MID(J3234,9,3))</f>
        <v>112285</v>
      </c>
      <c r="L3234" s="7" t="s">
        <v>11778</v>
      </c>
      <c r="M3234" s="0" t="n">
        <v>1</v>
      </c>
      <c r="O3234" s="0" t="s">
        <v>9439</v>
      </c>
      <c r="P3234" s="0" t="e">
        <f aca="false">VLOOKUP(K3234,SQ!C:D,2,FALSE())</f>
        <v>#N/A</v>
      </c>
    </row>
    <row r="3235" customFormat="false" ht="12.8" hidden="true" customHeight="false" outlineLevel="0" collapsed="false">
      <c r="A3235" s="7" t="s">
        <v>11012</v>
      </c>
      <c r="B3235" s="7" t="s">
        <v>9465</v>
      </c>
      <c r="C3235" s="7" t="s">
        <v>11520</v>
      </c>
      <c r="D3235" s="8" t="n">
        <v>43067</v>
      </c>
      <c r="E3235" s="5" t="n">
        <f aca="false">YEAR(D3235)</f>
        <v>2017</v>
      </c>
      <c r="F3235" s="5" t="n">
        <f aca="false">MONTH(D3235)</f>
        <v>11</v>
      </c>
      <c r="H3235" s="5"/>
      <c r="I3235" s="5"/>
      <c r="J3235" s="7" t="s">
        <v>11012</v>
      </c>
      <c r="K3235" s="7" t="str">
        <f aca="false">_xlfn.CONCAT(MID(J3235,5,3),MID(J3235,9,3))</f>
        <v>078418</v>
      </c>
      <c r="L3235" s="7" t="s">
        <v>11013</v>
      </c>
      <c r="O3235" s="0" t="s">
        <v>9439</v>
      </c>
      <c r="P3235" s="0" t="e">
        <f aca="false">VLOOKUP(K3235,SQ!C:D,2,FALSE())</f>
        <v>#N/A</v>
      </c>
    </row>
    <row r="3236" customFormat="false" ht="12.8" hidden="true" customHeight="false" outlineLevel="0" collapsed="false">
      <c r="A3236" s="7" t="s">
        <v>11779</v>
      </c>
      <c r="B3236" s="7" t="s">
        <v>9556</v>
      </c>
      <c r="C3236" s="7" t="s">
        <v>11520</v>
      </c>
      <c r="D3236" s="8" t="n">
        <v>43438</v>
      </c>
      <c r="E3236" s="5" t="n">
        <f aca="false">YEAR(D3236)</f>
        <v>2018</v>
      </c>
      <c r="F3236" s="5" t="n">
        <f aca="false">MONTH(D3236)</f>
        <v>12</v>
      </c>
      <c r="H3236" s="5"/>
      <c r="I3236" s="5"/>
      <c r="J3236" s="7" t="s">
        <v>11779</v>
      </c>
      <c r="K3236" s="7" t="str">
        <f aca="false">_xlfn.CONCAT(MID(J3236,5,3),MID(J3236,9,3))</f>
        <v>036036</v>
      </c>
      <c r="L3236" s="7" t="s">
        <v>11780</v>
      </c>
      <c r="M3236" s="0" t="n">
        <v>1</v>
      </c>
      <c r="O3236" s="0" t="s">
        <v>9439</v>
      </c>
      <c r="P3236" s="0" t="e">
        <f aca="false">VLOOKUP(K3236,SQ!C:D,2,FALSE())</f>
        <v>#N/A</v>
      </c>
    </row>
    <row r="3237" customFormat="false" ht="12.8" hidden="true" customHeight="false" outlineLevel="0" collapsed="false">
      <c r="A3237" s="7" t="s">
        <v>11132</v>
      </c>
      <c r="B3237" s="7" t="s">
        <v>9436</v>
      </c>
      <c r="C3237" s="7" t="s">
        <v>11520</v>
      </c>
      <c r="D3237" s="8" t="n">
        <v>43444</v>
      </c>
      <c r="E3237" s="5" t="n">
        <f aca="false">YEAR(D3237)</f>
        <v>2018</v>
      </c>
      <c r="F3237" s="5" t="n">
        <f aca="false">MONTH(D3237)</f>
        <v>12</v>
      </c>
      <c r="H3237" s="5"/>
      <c r="I3237" s="5"/>
      <c r="J3237" s="7" t="s">
        <v>11132</v>
      </c>
      <c r="K3237" s="7" t="str">
        <f aca="false">_xlfn.CONCAT(MID(J3237,5,3),MID(J3237,9,3))</f>
        <v>001046</v>
      </c>
      <c r="L3237" s="7" t="s">
        <v>11133</v>
      </c>
      <c r="M3237" s="0" t="n">
        <v>5</v>
      </c>
      <c r="O3237" s="0" t="s">
        <v>9439</v>
      </c>
      <c r="P3237" s="0" t="str">
        <f aca="false">VLOOKUP(K3237,SQ!C:D,2,FALSE())</f>
        <v>Perimetro_Area_Central_sem_o_perimetro_do_Art_16_paragrafo_3º</v>
      </c>
    </row>
    <row r="3238" customFormat="false" ht="12.8" hidden="true" customHeight="false" outlineLevel="0" collapsed="false">
      <c r="A3238" s="7" t="s">
        <v>11228</v>
      </c>
      <c r="B3238" s="7" t="s">
        <v>9436</v>
      </c>
      <c r="C3238" s="7" t="s">
        <v>11520</v>
      </c>
      <c r="D3238" s="8" t="n">
        <v>43656</v>
      </c>
      <c r="E3238" s="5" t="n">
        <f aca="false">YEAR(D3238)</f>
        <v>2019</v>
      </c>
      <c r="F3238" s="5" t="n">
        <f aca="false">MONTH(D3238)</f>
        <v>7</v>
      </c>
      <c r="H3238" s="5"/>
      <c r="I3238" s="5"/>
      <c r="J3238" s="7" t="s">
        <v>11228</v>
      </c>
      <c r="K3238" s="7" t="str">
        <f aca="false">_xlfn.CONCAT(MID(J3238,5,3),MID(J3238,9,3))</f>
        <v>113229</v>
      </c>
      <c r="L3238" s="7" t="s">
        <v>11229</v>
      </c>
      <c r="M3238" s="0" t="n">
        <v>8</v>
      </c>
      <c r="O3238" s="0" t="s">
        <v>9439</v>
      </c>
      <c r="P3238" s="0" t="e">
        <f aca="false">VLOOKUP(K3238,SQ!C:D,2,FALSE())</f>
        <v>#N/A</v>
      </c>
    </row>
    <row r="3239" customFormat="false" ht="12.8" hidden="true" customHeight="false" outlineLevel="0" collapsed="false">
      <c r="A3239" s="7" t="s">
        <v>11781</v>
      </c>
      <c r="B3239" s="7" t="s">
        <v>9436</v>
      </c>
      <c r="C3239" s="7" t="s">
        <v>11520</v>
      </c>
      <c r="D3239" s="8" t="n">
        <v>43665</v>
      </c>
      <c r="E3239" s="5" t="n">
        <f aca="false">YEAR(D3239)</f>
        <v>2019</v>
      </c>
      <c r="F3239" s="5" t="n">
        <f aca="false">MONTH(D3239)</f>
        <v>7</v>
      </c>
      <c r="H3239" s="5"/>
      <c r="I3239" s="5"/>
      <c r="J3239" s="7" t="s">
        <v>11781</v>
      </c>
      <c r="K3239" s="7" t="str">
        <f aca="false">_xlfn.CONCAT(MID(J3239,5,3),MID(J3239,9,3))</f>
        <v>001074</v>
      </c>
      <c r="L3239" s="7" t="s">
        <v>11782</v>
      </c>
      <c r="M3239" s="0" t="n">
        <v>1</v>
      </c>
      <c r="O3239" s="0" t="s">
        <v>9439</v>
      </c>
      <c r="P3239" s="0" t="str">
        <f aca="false">VLOOKUP(K3239,SQ!C:D,2,FALSE())</f>
        <v>Perimetro_Area_Central_sem_o_perimetro_do_Art_16_paragrafo_3º</v>
      </c>
    </row>
    <row r="3240" customFormat="false" ht="12.8" hidden="true" customHeight="false" outlineLevel="0" collapsed="false">
      <c r="A3240" s="7" t="s">
        <v>11783</v>
      </c>
      <c r="B3240" s="7" t="s">
        <v>9487</v>
      </c>
      <c r="C3240" s="7" t="s">
        <v>11520</v>
      </c>
      <c r="D3240" s="8" t="n">
        <v>43794</v>
      </c>
      <c r="E3240" s="5" t="n">
        <f aca="false">YEAR(D3240)</f>
        <v>2019</v>
      </c>
      <c r="F3240" s="5" t="n">
        <f aca="false">MONTH(D3240)</f>
        <v>11</v>
      </c>
      <c r="H3240" s="5"/>
      <c r="I3240" s="5"/>
      <c r="J3240" s="7" t="s">
        <v>11783</v>
      </c>
      <c r="K3240" s="7" t="str">
        <f aca="false">_xlfn.CONCAT(MID(J3240,5,3),MID(J3240,9,3))</f>
        <v>059103</v>
      </c>
      <c r="L3240" s="7" t="s">
        <v>11784</v>
      </c>
      <c r="M3240" s="0" t="n">
        <v>12</v>
      </c>
      <c r="O3240" s="0" t="s">
        <v>9439</v>
      </c>
      <c r="P3240" s="0" t="e">
        <f aca="false">VLOOKUP(K3240,SQ!C:D,2,FALSE())</f>
        <v>#N/A</v>
      </c>
    </row>
    <row r="3241" customFormat="false" ht="12.8" hidden="true" customHeight="false" outlineLevel="0" collapsed="false">
      <c r="A3241" s="7" t="s">
        <v>11785</v>
      </c>
      <c r="B3241" s="7" t="s">
        <v>9436</v>
      </c>
      <c r="C3241" s="7" t="s">
        <v>11520</v>
      </c>
      <c r="D3241" s="8" t="n">
        <v>43857</v>
      </c>
      <c r="E3241" s="5" t="n">
        <f aca="false">YEAR(D3241)</f>
        <v>2020</v>
      </c>
      <c r="F3241" s="5" t="n">
        <f aca="false">MONTH(D3241)</f>
        <v>1</v>
      </c>
      <c r="H3241" s="5"/>
      <c r="I3241" s="5"/>
      <c r="J3241" s="7" t="s">
        <v>11785</v>
      </c>
      <c r="K3241" s="7" t="str">
        <f aca="false">_xlfn.CONCAT(MID(J3241,5,3),MID(J3241,9,3))</f>
        <v>090421</v>
      </c>
      <c r="L3241" s="7" t="s">
        <v>11786</v>
      </c>
      <c r="M3241" s="0" t="n">
        <v>1</v>
      </c>
      <c r="O3241" s="0" t="s">
        <v>9439</v>
      </c>
      <c r="P3241" s="0" t="e">
        <f aca="false">VLOOKUP(K3241,SQ!C:D,2,FALSE())</f>
        <v>#N/A</v>
      </c>
    </row>
    <row r="3242" customFormat="false" ht="12.8" hidden="true" customHeight="false" outlineLevel="0" collapsed="false">
      <c r="A3242" s="7" t="s">
        <v>11356</v>
      </c>
      <c r="B3242" s="7" t="s">
        <v>9436</v>
      </c>
      <c r="C3242" s="7" t="s">
        <v>11520</v>
      </c>
      <c r="D3242" s="8" t="n">
        <v>43882</v>
      </c>
      <c r="E3242" s="5" t="n">
        <f aca="false">YEAR(D3242)</f>
        <v>2020</v>
      </c>
      <c r="F3242" s="5" t="n">
        <f aca="false">MONTH(D3242)</f>
        <v>2</v>
      </c>
      <c r="H3242" s="5"/>
      <c r="I3242" s="5"/>
      <c r="J3242" s="7" t="s">
        <v>11356</v>
      </c>
      <c r="K3242" s="7" t="str">
        <f aca="false">_xlfn.CONCAT(MID(J3242,5,3),MID(J3242,9,3))</f>
        <v>197024</v>
      </c>
      <c r="L3242" s="7" t="s">
        <v>11357</v>
      </c>
      <c r="M3242" s="0" t="n">
        <v>5</v>
      </c>
      <c r="O3242" s="0" t="s">
        <v>9439</v>
      </c>
      <c r="P3242" s="0" t="e">
        <f aca="false">VLOOKUP(K3242,SQ!C:D,2,FALSE())</f>
        <v>#N/A</v>
      </c>
    </row>
    <row r="3243" customFormat="false" ht="12.8" hidden="true" customHeight="false" outlineLevel="0" collapsed="false">
      <c r="A3243" s="7" t="s">
        <v>11440</v>
      </c>
      <c r="B3243" s="7" t="s">
        <v>9436</v>
      </c>
      <c r="C3243" s="7" t="s">
        <v>11520</v>
      </c>
      <c r="D3243" s="8" t="n">
        <v>44096</v>
      </c>
      <c r="E3243" s="5" t="n">
        <f aca="false">YEAR(D3243)</f>
        <v>2020</v>
      </c>
      <c r="F3243" s="5" t="n">
        <f aca="false">MONTH(D3243)</f>
        <v>9</v>
      </c>
      <c r="H3243" s="5"/>
      <c r="I3243" s="5"/>
      <c r="J3243" s="7" t="s">
        <v>11440</v>
      </c>
      <c r="K3243" s="7" t="str">
        <f aca="false">_xlfn.CONCAT(MID(J3243,5,3),MID(J3243,9,3))</f>
        <v>304148</v>
      </c>
      <c r="L3243" s="7" t="s">
        <v>11441</v>
      </c>
      <c r="M3243" s="0" t="n">
        <v>1</v>
      </c>
      <c r="O3243" s="0" t="s">
        <v>9439</v>
      </c>
      <c r="P3243" s="0" t="e">
        <f aca="false">VLOOKUP(K3243,SQ!C:D,2,FALSE())</f>
        <v>#N/A</v>
      </c>
    </row>
    <row r="3244" customFormat="false" ht="12.8" hidden="true" customHeight="false" outlineLevel="0" collapsed="false">
      <c r="A3244" s="7" t="s">
        <v>11787</v>
      </c>
      <c r="B3244" s="7" t="s">
        <v>9500</v>
      </c>
      <c r="C3244" s="7" t="s">
        <v>11520</v>
      </c>
      <c r="D3244" s="8" t="n">
        <v>38908</v>
      </c>
      <c r="E3244" s="5" t="n">
        <f aca="false">YEAR(D3244)</f>
        <v>2006</v>
      </c>
      <c r="F3244" s="5" t="n">
        <f aca="false">MONTH(D3244)</f>
        <v>7</v>
      </c>
      <c r="H3244" s="5"/>
      <c r="I3244" s="5"/>
      <c r="J3244" s="7" t="s">
        <v>11787</v>
      </c>
      <c r="K3244" s="7" t="str">
        <f aca="false">_xlfn.CONCAT(MID(J3244,5,3),MID(J3244,9,3))</f>
        <v>089465</v>
      </c>
      <c r="L3244" s="7" t="s">
        <v>11788</v>
      </c>
      <c r="O3244" s="0" t="s">
        <v>9439</v>
      </c>
      <c r="P3244" s="0" t="e">
        <f aca="false">VLOOKUP(K3244,SQ!C:D,2,FALSE())</f>
        <v>#N/A</v>
      </c>
    </row>
    <row r="3245" customFormat="false" ht="12.8" hidden="true" customHeight="false" outlineLevel="0" collapsed="false">
      <c r="A3245" s="7" t="s">
        <v>11789</v>
      </c>
      <c r="B3245" s="7" t="s">
        <v>9436</v>
      </c>
      <c r="C3245" s="7" t="s">
        <v>11520</v>
      </c>
      <c r="D3245" s="8" t="n">
        <v>42101</v>
      </c>
      <c r="E3245" s="5" t="n">
        <f aca="false">YEAR(D3245)</f>
        <v>2015</v>
      </c>
      <c r="F3245" s="5" t="n">
        <f aca="false">MONTH(D3245)</f>
        <v>4</v>
      </c>
      <c r="H3245" s="5"/>
      <c r="I3245" s="5"/>
      <c r="J3245" s="7" t="s">
        <v>11789</v>
      </c>
      <c r="K3245" s="7" t="str">
        <f aca="false">_xlfn.CONCAT(MID(J3245,5,3),MID(J3245,9,3))</f>
        <v>028029</v>
      </c>
      <c r="L3245" s="7" t="s">
        <v>11790</v>
      </c>
      <c r="M3245" s="0" t="n">
        <v>1</v>
      </c>
      <c r="O3245" s="0" t="s">
        <v>9439</v>
      </c>
      <c r="P3245" s="0" t="e">
        <f aca="false">VLOOKUP(K3245,SQ!C:D,2,FALSE())</f>
        <v>#N/A</v>
      </c>
    </row>
    <row r="3246" customFormat="false" ht="12.8" hidden="true" customHeight="false" outlineLevel="0" collapsed="false">
      <c r="A3246" s="7" t="s">
        <v>11791</v>
      </c>
      <c r="B3246" s="7" t="s">
        <v>9436</v>
      </c>
      <c r="C3246" s="7" t="s">
        <v>11520</v>
      </c>
      <c r="D3246" s="8" t="n">
        <v>42353</v>
      </c>
      <c r="E3246" s="5" t="n">
        <f aca="false">YEAR(D3246)</f>
        <v>2015</v>
      </c>
      <c r="F3246" s="5" t="n">
        <f aca="false">MONTH(D3246)</f>
        <v>12</v>
      </c>
      <c r="H3246" s="5"/>
      <c r="I3246" s="5"/>
      <c r="J3246" s="7" t="s">
        <v>11791</v>
      </c>
      <c r="K3246" s="7" t="str">
        <f aca="false">_xlfn.CONCAT(MID(J3246,5,3),MID(J3246,9,3))</f>
        <v>067510</v>
      </c>
      <c r="L3246" s="7" t="s">
        <v>11792</v>
      </c>
      <c r="O3246" s="0" t="s">
        <v>9439</v>
      </c>
      <c r="P3246" s="0" t="e">
        <f aca="false">VLOOKUP(K3246,SQ!C:D,2,FALSE())</f>
        <v>#N/A</v>
      </c>
    </row>
    <row r="3247" customFormat="false" ht="12.8" hidden="true" customHeight="false" outlineLevel="0" collapsed="false">
      <c r="A3247" s="7" t="s">
        <v>11793</v>
      </c>
      <c r="B3247" s="7" t="s">
        <v>9487</v>
      </c>
      <c r="C3247" s="7" t="s">
        <v>11520</v>
      </c>
      <c r="D3247" s="8" t="n">
        <v>43090</v>
      </c>
      <c r="E3247" s="5" t="n">
        <f aca="false">YEAR(D3247)</f>
        <v>2017</v>
      </c>
      <c r="F3247" s="5" t="n">
        <f aca="false">MONTH(D3247)</f>
        <v>12</v>
      </c>
      <c r="H3247" s="5"/>
      <c r="I3247" s="5"/>
      <c r="J3247" s="7" t="s">
        <v>11793</v>
      </c>
      <c r="K3247" s="7" t="str">
        <f aca="false">_xlfn.CONCAT(MID(J3247,5,3),MID(J3247,9,3))</f>
        <v>082225</v>
      </c>
      <c r="L3247" s="7" t="s">
        <v>11794</v>
      </c>
      <c r="M3247" s="0" t="n">
        <v>8</v>
      </c>
      <c r="O3247" s="0" t="s">
        <v>9439</v>
      </c>
      <c r="P3247" s="0" t="e">
        <f aca="false">VLOOKUP(K3247,SQ!C:D,2,FALSE())</f>
        <v>#N/A</v>
      </c>
    </row>
    <row r="3248" customFormat="false" ht="12.8" hidden="true" customHeight="false" outlineLevel="0" collapsed="false">
      <c r="A3248" s="7" t="s">
        <v>11795</v>
      </c>
      <c r="B3248" s="7" t="s">
        <v>9500</v>
      </c>
      <c r="C3248" s="7" t="s">
        <v>11520</v>
      </c>
      <c r="D3248" s="8" t="n">
        <v>43549</v>
      </c>
      <c r="E3248" s="5" t="n">
        <f aca="false">YEAR(D3248)</f>
        <v>2019</v>
      </c>
      <c r="F3248" s="5" t="n">
        <f aca="false">MONTH(D3248)</f>
        <v>3</v>
      </c>
      <c r="H3248" s="5"/>
      <c r="I3248" s="5"/>
      <c r="J3248" s="7" t="s">
        <v>11795</v>
      </c>
      <c r="K3248" s="7" t="str">
        <f aca="false">_xlfn.CONCAT(MID(J3248,5,3),MID(J3248,9,3))</f>
        <v>087076</v>
      </c>
      <c r="L3248" s="7" t="s">
        <v>11796</v>
      </c>
      <c r="M3248" s="0" t="n">
        <v>10</v>
      </c>
      <c r="O3248" s="0" t="s">
        <v>9439</v>
      </c>
      <c r="P3248" s="0" t="e">
        <f aca="false">VLOOKUP(K3248,SQ!C:D,2,FALSE())</f>
        <v>#N/A</v>
      </c>
    </row>
    <row r="3249" customFormat="false" ht="12.8" hidden="true" customHeight="false" outlineLevel="0" collapsed="false">
      <c r="A3249" s="7" t="s">
        <v>11797</v>
      </c>
      <c r="B3249" s="7" t="s">
        <v>9487</v>
      </c>
      <c r="C3249" s="7" t="s">
        <v>11520</v>
      </c>
      <c r="D3249" s="8" t="n">
        <v>44018</v>
      </c>
      <c r="E3249" s="5" t="n">
        <f aca="false">YEAR(D3249)</f>
        <v>2020</v>
      </c>
      <c r="F3249" s="5" t="n">
        <f aca="false">MONTH(D3249)</f>
        <v>7</v>
      </c>
      <c r="H3249" s="5"/>
      <c r="I3249" s="5"/>
      <c r="J3249" s="7" t="s">
        <v>11797</v>
      </c>
      <c r="K3249" s="7" t="str">
        <f aca="false">_xlfn.CONCAT(MID(J3249,5,3),MID(J3249,9,3))</f>
        <v>030103</v>
      </c>
      <c r="L3249" s="7" t="s">
        <v>11798</v>
      </c>
      <c r="M3249" s="0" t="n">
        <v>187</v>
      </c>
      <c r="O3249" s="0" t="s">
        <v>9439</v>
      </c>
      <c r="P3249" s="0" t="e">
        <f aca="false">VLOOKUP(K3249,SQ!C:D,2,FALSE())</f>
        <v>#N/A</v>
      </c>
    </row>
    <row r="3250" customFormat="false" ht="12.8" hidden="true" customHeight="false" outlineLevel="0" collapsed="false">
      <c r="A3250" s="7" t="s">
        <v>11799</v>
      </c>
      <c r="B3250" s="7" t="s">
        <v>9487</v>
      </c>
      <c r="C3250" s="7" t="s">
        <v>11520</v>
      </c>
      <c r="D3250" s="8" t="n">
        <v>44060</v>
      </c>
      <c r="E3250" s="5" t="n">
        <f aca="false">YEAR(D3250)</f>
        <v>2020</v>
      </c>
      <c r="F3250" s="5" t="n">
        <f aca="false">MONTH(D3250)</f>
        <v>8</v>
      </c>
      <c r="H3250" s="5"/>
      <c r="I3250" s="5"/>
      <c r="J3250" s="7" t="s">
        <v>11799</v>
      </c>
      <c r="K3250" s="7" t="str">
        <f aca="false">_xlfn.CONCAT(MID(J3250,5,3),MID(J3250,9,3))</f>
        <v>299028</v>
      </c>
      <c r="L3250" s="7" t="s">
        <v>11800</v>
      </c>
      <c r="M3250" s="0" t="n">
        <v>2</v>
      </c>
      <c r="O3250" s="0" t="s">
        <v>9439</v>
      </c>
      <c r="P3250" s="0" t="e">
        <f aca="false">VLOOKUP(K3250,SQ!C:D,2,FALSE())</f>
        <v>#N/A</v>
      </c>
    </row>
    <row r="3251" customFormat="false" ht="12.8" hidden="true" customHeight="false" outlineLevel="0" collapsed="false">
      <c r="A3251" s="7" t="s">
        <v>11801</v>
      </c>
      <c r="B3251" s="7" t="s">
        <v>9436</v>
      </c>
      <c r="C3251" s="7" t="s">
        <v>11520</v>
      </c>
      <c r="D3251" s="8" t="n">
        <v>37435</v>
      </c>
      <c r="E3251" s="5" t="n">
        <f aca="false">YEAR(D3251)</f>
        <v>2002</v>
      </c>
      <c r="F3251" s="5" t="n">
        <f aca="false">MONTH(D3251)</f>
        <v>6</v>
      </c>
      <c r="H3251" s="5"/>
      <c r="I3251" s="5"/>
      <c r="J3251" s="7" t="s">
        <v>11801</v>
      </c>
      <c r="K3251" s="7" t="str">
        <f aca="false">_xlfn.CONCAT(MID(J3251,5,3),MID(J3251,9,3))</f>
        <v>020094</v>
      </c>
      <c r="L3251" s="7" t="s">
        <v>11802</v>
      </c>
      <c r="O3251" s="0" t="s">
        <v>9439</v>
      </c>
      <c r="P3251" s="0" t="e">
        <f aca="false">VLOOKUP(K3251,SQ!C:D,2,FALSE())</f>
        <v>#N/A</v>
      </c>
    </row>
    <row r="3252" customFormat="false" ht="12.8" hidden="true" customHeight="false" outlineLevel="0" collapsed="false">
      <c r="A3252" s="7" t="s">
        <v>11803</v>
      </c>
      <c r="B3252" s="7" t="s">
        <v>9436</v>
      </c>
      <c r="C3252" s="7" t="s">
        <v>11520</v>
      </c>
      <c r="D3252" s="8" t="n">
        <v>38712</v>
      </c>
      <c r="E3252" s="5" t="n">
        <f aca="false">YEAR(D3252)</f>
        <v>2005</v>
      </c>
      <c r="F3252" s="5" t="n">
        <f aca="false">MONTH(D3252)</f>
        <v>12</v>
      </c>
      <c r="H3252" s="5"/>
      <c r="I3252" s="5"/>
      <c r="J3252" s="7" t="s">
        <v>11803</v>
      </c>
      <c r="K3252" s="7" t="str">
        <f aca="false">_xlfn.CONCAT(MID(J3252,5,3),MID(J3252,9,3))</f>
        <v>014048</v>
      </c>
      <c r="L3252" s="7" t="s">
        <v>11804</v>
      </c>
      <c r="O3252" s="0" t="s">
        <v>9439</v>
      </c>
      <c r="P3252" s="0" t="e">
        <f aca="false">VLOOKUP(K3252,SQ!C:D,2,FALSE())</f>
        <v>#N/A</v>
      </c>
    </row>
    <row r="3253" customFormat="false" ht="12.8" hidden="true" customHeight="false" outlineLevel="0" collapsed="false">
      <c r="A3253" s="7" t="s">
        <v>11805</v>
      </c>
      <c r="B3253" s="7" t="s">
        <v>9436</v>
      </c>
      <c r="C3253" s="7" t="s">
        <v>11520</v>
      </c>
      <c r="D3253" s="8" t="n">
        <v>39812</v>
      </c>
      <c r="E3253" s="5" t="n">
        <f aca="false">YEAR(D3253)</f>
        <v>2008</v>
      </c>
      <c r="F3253" s="5" t="n">
        <f aca="false">MONTH(D3253)</f>
        <v>12</v>
      </c>
      <c r="H3253" s="5"/>
      <c r="I3253" s="5"/>
      <c r="J3253" s="7" t="s">
        <v>11805</v>
      </c>
      <c r="K3253" s="7" t="str">
        <f aca="false">_xlfn.CONCAT(MID(J3253,5,3),MID(J3253,9,3))</f>
        <v>169304</v>
      </c>
      <c r="L3253" s="7" t="s">
        <v>11806</v>
      </c>
      <c r="O3253" s="0" t="s">
        <v>9439</v>
      </c>
      <c r="P3253" s="0" t="e">
        <f aca="false">VLOOKUP(K3253,SQ!C:D,2,FALSE())</f>
        <v>#N/A</v>
      </c>
    </row>
    <row r="3254" customFormat="false" ht="12.8" hidden="true" customHeight="false" outlineLevel="0" collapsed="false">
      <c r="A3254" s="7" t="s">
        <v>11807</v>
      </c>
      <c r="B3254" s="7" t="s">
        <v>9436</v>
      </c>
      <c r="C3254" s="7" t="s">
        <v>11520</v>
      </c>
      <c r="D3254" s="8" t="n">
        <v>40590</v>
      </c>
      <c r="E3254" s="5" t="n">
        <f aca="false">YEAR(D3254)</f>
        <v>2011</v>
      </c>
      <c r="F3254" s="5" t="n">
        <f aca="false">MONTH(D3254)</f>
        <v>2</v>
      </c>
      <c r="H3254" s="5"/>
      <c r="I3254" s="5"/>
      <c r="J3254" s="7" t="s">
        <v>11807</v>
      </c>
      <c r="K3254" s="7" t="str">
        <f aca="false">_xlfn.CONCAT(MID(J3254,5,3),MID(J3254,9,3))</f>
        <v>041012</v>
      </c>
      <c r="L3254" s="7" t="s">
        <v>11808</v>
      </c>
      <c r="O3254" s="0" t="s">
        <v>9439</v>
      </c>
      <c r="P3254" s="0" t="e">
        <f aca="false">VLOOKUP(K3254,SQ!C:D,2,FALSE())</f>
        <v>#N/A</v>
      </c>
    </row>
    <row r="3255" customFormat="false" ht="12.8" hidden="true" customHeight="false" outlineLevel="0" collapsed="false">
      <c r="A3255" s="7" t="s">
        <v>11809</v>
      </c>
      <c r="B3255" s="7" t="s">
        <v>9436</v>
      </c>
      <c r="C3255" s="7" t="s">
        <v>11520</v>
      </c>
      <c r="D3255" s="8" t="n">
        <v>40836</v>
      </c>
      <c r="E3255" s="5" t="n">
        <f aca="false">YEAR(D3255)</f>
        <v>2011</v>
      </c>
      <c r="F3255" s="5" t="n">
        <f aca="false">MONTH(D3255)</f>
        <v>10</v>
      </c>
      <c r="H3255" s="5"/>
      <c r="I3255" s="5"/>
      <c r="J3255" s="7" t="s">
        <v>11809</v>
      </c>
      <c r="K3255" s="7" t="str">
        <f aca="false">_xlfn.CONCAT(MID(J3255,5,3),MID(J3255,9,3))</f>
        <v>059148</v>
      </c>
      <c r="L3255" s="7" t="s">
        <v>11810</v>
      </c>
      <c r="M3255" s="0" t="n">
        <v>8</v>
      </c>
      <c r="O3255" s="0" t="s">
        <v>9439</v>
      </c>
      <c r="P3255" s="0" t="e">
        <f aca="false">VLOOKUP(K3255,SQ!C:D,2,FALSE())</f>
        <v>#N/A</v>
      </c>
    </row>
    <row r="3256" customFormat="false" ht="12.8" hidden="true" customHeight="false" outlineLevel="0" collapsed="false">
      <c r="A3256" s="7" t="s">
        <v>11811</v>
      </c>
      <c r="B3256" s="7" t="s">
        <v>9611</v>
      </c>
      <c r="C3256" s="7" t="s">
        <v>11520</v>
      </c>
      <c r="D3256" s="8" t="n">
        <v>40863</v>
      </c>
      <c r="E3256" s="5" t="n">
        <f aca="false">YEAR(D3256)</f>
        <v>2011</v>
      </c>
      <c r="F3256" s="5" t="n">
        <f aca="false">MONTH(D3256)</f>
        <v>11</v>
      </c>
      <c r="H3256" s="5"/>
      <c r="I3256" s="5"/>
      <c r="J3256" s="7" t="s">
        <v>11811</v>
      </c>
      <c r="K3256" s="7" t="str">
        <f aca="false">_xlfn.CONCAT(MID(J3256,5,3),MID(J3256,9,3))</f>
        <v>090423</v>
      </c>
      <c r="L3256" s="7" t="s">
        <v>11812</v>
      </c>
      <c r="O3256" s="0" t="s">
        <v>9439</v>
      </c>
      <c r="P3256" s="0" t="e">
        <f aca="false">VLOOKUP(K3256,SQ!C:D,2,FALSE())</f>
        <v>#N/A</v>
      </c>
    </row>
    <row r="3257" customFormat="false" ht="12.8" hidden="true" customHeight="false" outlineLevel="0" collapsed="false">
      <c r="A3257" s="7" t="s">
        <v>11813</v>
      </c>
      <c r="B3257" s="7" t="s">
        <v>9487</v>
      </c>
      <c r="C3257" s="7" t="s">
        <v>11520</v>
      </c>
      <c r="D3257" s="8" t="n">
        <v>41830</v>
      </c>
      <c r="E3257" s="5" t="n">
        <f aca="false">YEAR(D3257)</f>
        <v>2014</v>
      </c>
      <c r="F3257" s="5" t="n">
        <f aca="false">MONTH(D3257)</f>
        <v>7</v>
      </c>
      <c r="H3257" s="5"/>
      <c r="I3257" s="5"/>
      <c r="J3257" s="7" t="s">
        <v>11813</v>
      </c>
      <c r="K3257" s="7" t="str">
        <f aca="false">_xlfn.CONCAT(MID(J3257,5,3),MID(J3257,9,3))</f>
        <v>035103</v>
      </c>
      <c r="L3257" s="7" t="s">
        <v>11814</v>
      </c>
      <c r="O3257" s="0" t="s">
        <v>9439</v>
      </c>
      <c r="P3257" s="0" t="e">
        <f aca="false">VLOOKUP(K3257,SQ!C:D,2,FALSE())</f>
        <v>#N/A</v>
      </c>
    </row>
    <row r="3258" customFormat="false" ht="12.8" hidden="true" customHeight="false" outlineLevel="0" collapsed="false">
      <c r="A3258" s="7" t="s">
        <v>11815</v>
      </c>
      <c r="B3258" s="7" t="s">
        <v>9487</v>
      </c>
      <c r="C3258" s="7" t="s">
        <v>11520</v>
      </c>
      <c r="D3258" s="8" t="n">
        <v>41830</v>
      </c>
      <c r="E3258" s="5" t="n">
        <f aca="false">YEAR(D3258)</f>
        <v>2014</v>
      </c>
      <c r="F3258" s="5" t="n">
        <f aca="false">MONTH(D3258)</f>
        <v>7</v>
      </c>
      <c r="H3258" s="5"/>
      <c r="I3258" s="5"/>
      <c r="J3258" s="7" t="s">
        <v>11815</v>
      </c>
      <c r="K3258" s="7" t="str">
        <f aca="false">_xlfn.CONCAT(MID(J3258,5,3),MID(J3258,9,3))</f>
        <v>036138</v>
      </c>
      <c r="L3258" s="7" t="s">
        <v>11816</v>
      </c>
      <c r="O3258" s="0" t="s">
        <v>9439</v>
      </c>
      <c r="P3258" s="0" t="e">
        <f aca="false">VLOOKUP(K3258,SQ!C:D,2,FALSE())</f>
        <v>#N/A</v>
      </c>
    </row>
    <row r="3259" customFormat="false" ht="12.8" hidden="true" customHeight="false" outlineLevel="0" collapsed="false">
      <c r="A3259" s="7" t="s">
        <v>11817</v>
      </c>
      <c r="B3259" s="7" t="s">
        <v>9436</v>
      </c>
      <c r="C3259" s="7" t="s">
        <v>11520</v>
      </c>
      <c r="D3259" s="8" t="n">
        <v>42215</v>
      </c>
      <c r="E3259" s="5" t="n">
        <f aca="false">YEAR(D3259)</f>
        <v>2015</v>
      </c>
      <c r="F3259" s="5" t="n">
        <f aca="false">MONTH(D3259)</f>
        <v>7</v>
      </c>
      <c r="H3259" s="5"/>
      <c r="I3259" s="5"/>
      <c r="J3259" s="7" t="s">
        <v>11817</v>
      </c>
      <c r="K3259" s="7" t="str">
        <f aca="false">_xlfn.CONCAT(MID(J3259,5,3),MID(J3259,9,3))</f>
        <v>036008</v>
      </c>
      <c r="L3259" s="7" t="s">
        <v>11818</v>
      </c>
      <c r="M3259" s="0" t="n">
        <v>48</v>
      </c>
      <c r="O3259" s="0" t="s">
        <v>9439</v>
      </c>
      <c r="P3259" s="0" t="e">
        <f aca="false">VLOOKUP(K3259,SQ!C:D,2,FALSE())</f>
        <v>#N/A</v>
      </c>
    </row>
    <row r="3260" customFormat="false" ht="12.8" hidden="true" customHeight="false" outlineLevel="0" collapsed="false">
      <c r="A3260" s="7" t="s">
        <v>11598</v>
      </c>
      <c r="B3260" s="7" t="s">
        <v>9436</v>
      </c>
      <c r="C3260" s="7" t="s">
        <v>11520</v>
      </c>
      <c r="D3260" s="8" t="n">
        <v>42626</v>
      </c>
      <c r="E3260" s="5" t="n">
        <f aca="false">YEAR(D3260)</f>
        <v>2016</v>
      </c>
      <c r="F3260" s="5" t="n">
        <f aca="false">MONTH(D3260)</f>
        <v>9</v>
      </c>
      <c r="H3260" s="5"/>
      <c r="I3260" s="5"/>
      <c r="J3260" s="7" t="s">
        <v>11598</v>
      </c>
      <c r="K3260" s="7" t="str">
        <f aca="false">_xlfn.CONCAT(MID(J3260,5,3),MID(J3260,9,3))</f>
        <v>010026</v>
      </c>
      <c r="L3260" s="7" t="s">
        <v>11599</v>
      </c>
      <c r="M3260" s="0" t="n">
        <v>40</v>
      </c>
      <c r="O3260" s="0" t="s">
        <v>9439</v>
      </c>
      <c r="P3260" s="0" t="e">
        <f aca="false">VLOOKUP(K3260,SQ!C:D,2,FALSE())</f>
        <v>#N/A</v>
      </c>
    </row>
    <row r="3261" customFormat="false" ht="12.8" hidden="true" customHeight="false" outlineLevel="0" collapsed="false">
      <c r="A3261" s="7" t="s">
        <v>11819</v>
      </c>
      <c r="B3261" s="7" t="s">
        <v>9436</v>
      </c>
      <c r="C3261" s="7" t="s">
        <v>11520</v>
      </c>
      <c r="D3261" s="8" t="n">
        <v>42669</v>
      </c>
      <c r="E3261" s="5" t="n">
        <f aca="false">YEAR(D3261)</f>
        <v>2016</v>
      </c>
      <c r="F3261" s="5" t="n">
        <f aca="false">MONTH(D3261)</f>
        <v>10</v>
      </c>
      <c r="H3261" s="5"/>
      <c r="I3261" s="5"/>
      <c r="J3261" s="7" t="s">
        <v>11819</v>
      </c>
      <c r="K3261" s="7" t="str">
        <f aca="false">_xlfn.CONCAT(MID(J3261,5,3),MID(J3261,9,3))</f>
        <v>010055</v>
      </c>
      <c r="L3261" s="7" t="s">
        <v>11820</v>
      </c>
      <c r="M3261" s="0" t="n">
        <v>26</v>
      </c>
      <c r="O3261" s="0" t="s">
        <v>9439</v>
      </c>
      <c r="P3261" s="0" t="e">
        <f aca="false">VLOOKUP(K3261,SQ!C:D,2,FALSE())</f>
        <v>#N/A</v>
      </c>
    </row>
    <row r="3262" customFormat="false" ht="12.8" hidden="true" customHeight="false" outlineLevel="0" collapsed="false">
      <c r="A3262" s="7" t="s">
        <v>11821</v>
      </c>
      <c r="B3262" s="7" t="s">
        <v>9436</v>
      </c>
      <c r="C3262" s="7" t="s">
        <v>11520</v>
      </c>
      <c r="D3262" s="8" t="n">
        <v>42683</v>
      </c>
      <c r="E3262" s="5" t="n">
        <f aca="false">YEAR(D3262)</f>
        <v>2016</v>
      </c>
      <c r="F3262" s="5" t="n">
        <f aca="false">MONTH(D3262)</f>
        <v>11</v>
      </c>
      <c r="H3262" s="5"/>
      <c r="I3262" s="5"/>
      <c r="J3262" s="7" t="s">
        <v>11821</v>
      </c>
      <c r="K3262" s="7" t="str">
        <f aca="false">_xlfn.CONCAT(MID(J3262,5,3),MID(J3262,9,3))</f>
        <v>020074</v>
      </c>
      <c r="L3262" s="7" t="s">
        <v>11822</v>
      </c>
      <c r="M3262" s="0" t="n">
        <v>30</v>
      </c>
      <c r="O3262" s="0" t="s">
        <v>9439</v>
      </c>
      <c r="P3262" s="0" t="str">
        <f aca="false">VLOOKUP(K3262,SQ!C:D,2,FALSE())</f>
        <v>AIU Setor Central</v>
      </c>
    </row>
    <row r="3263" customFormat="false" ht="12.8" hidden="true" customHeight="false" outlineLevel="0" collapsed="false">
      <c r="A3263" s="7" t="s">
        <v>11823</v>
      </c>
      <c r="B3263" s="7" t="s">
        <v>9436</v>
      </c>
      <c r="C3263" s="7" t="s">
        <v>11520</v>
      </c>
      <c r="D3263" s="8" t="n">
        <v>42711</v>
      </c>
      <c r="E3263" s="5" t="n">
        <f aca="false">YEAR(D3263)</f>
        <v>2016</v>
      </c>
      <c r="F3263" s="5" t="n">
        <f aca="false">MONTH(D3263)</f>
        <v>12</v>
      </c>
      <c r="H3263" s="5"/>
      <c r="I3263" s="5"/>
      <c r="J3263" s="7" t="s">
        <v>11823</v>
      </c>
      <c r="K3263" s="7" t="str">
        <f aca="false">_xlfn.CONCAT(MID(J3263,5,3),MID(J3263,9,3))</f>
        <v>026052</v>
      </c>
      <c r="L3263" s="7" t="s">
        <v>11824</v>
      </c>
      <c r="M3263" s="0" t="n">
        <v>45</v>
      </c>
      <c r="O3263" s="0" t="s">
        <v>9439</v>
      </c>
      <c r="P3263" s="0" t="e">
        <f aca="false">VLOOKUP(K3263,SQ!C:D,2,FALSE())</f>
        <v>#N/A</v>
      </c>
    </row>
    <row r="3264" customFormat="false" ht="12.8" hidden="true" customHeight="false" outlineLevel="0" collapsed="false">
      <c r="A3264" s="7" t="s">
        <v>11825</v>
      </c>
      <c r="B3264" s="7" t="s">
        <v>9436</v>
      </c>
      <c r="C3264" s="7" t="s">
        <v>11520</v>
      </c>
      <c r="D3264" s="8" t="n">
        <v>42731</v>
      </c>
      <c r="E3264" s="5" t="n">
        <f aca="false">YEAR(D3264)</f>
        <v>2016</v>
      </c>
      <c r="F3264" s="5" t="n">
        <f aca="false">MONTH(D3264)</f>
        <v>12</v>
      </c>
      <c r="H3264" s="5"/>
      <c r="I3264" s="5"/>
      <c r="J3264" s="7" t="s">
        <v>11825</v>
      </c>
      <c r="K3264" s="7" t="str">
        <f aca="false">_xlfn.CONCAT(MID(J3264,5,3),MID(J3264,9,3))</f>
        <v>085649</v>
      </c>
      <c r="L3264" s="7" t="s">
        <v>11826</v>
      </c>
      <c r="M3264" s="0" t="n">
        <v>400</v>
      </c>
      <c r="O3264" s="0" t="s">
        <v>9439</v>
      </c>
      <c r="P3264" s="0" t="e">
        <f aca="false">VLOOKUP(K3264,SQ!C:D,2,FALSE())</f>
        <v>#N/A</v>
      </c>
    </row>
    <row r="3265" customFormat="false" ht="12.8" hidden="true" customHeight="false" outlineLevel="0" collapsed="false">
      <c r="A3265" s="7" t="s">
        <v>11827</v>
      </c>
      <c r="B3265" s="7" t="s">
        <v>9436</v>
      </c>
      <c r="C3265" s="7" t="s">
        <v>11520</v>
      </c>
      <c r="D3265" s="8" t="n">
        <v>42797</v>
      </c>
      <c r="E3265" s="5" t="n">
        <f aca="false">YEAR(D3265)</f>
        <v>2017</v>
      </c>
      <c r="F3265" s="5" t="n">
        <f aca="false">MONTH(D3265)</f>
        <v>3</v>
      </c>
      <c r="H3265" s="5"/>
      <c r="I3265" s="5"/>
      <c r="J3265" s="7" t="s">
        <v>11827</v>
      </c>
      <c r="K3265" s="7" t="str">
        <f aca="false">_xlfn.CONCAT(MID(J3265,5,3),MID(J3265,9,3))</f>
        <v>080152</v>
      </c>
      <c r="L3265" s="7" t="s">
        <v>11828</v>
      </c>
      <c r="M3265" s="0" t="n">
        <v>416</v>
      </c>
      <c r="O3265" s="0" t="s">
        <v>9439</v>
      </c>
      <c r="P3265" s="0" t="e">
        <f aca="false">VLOOKUP(K3265,SQ!C:D,2,FALSE())</f>
        <v>#N/A</v>
      </c>
    </row>
    <row r="3266" customFormat="false" ht="12.8" hidden="true" customHeight="false" outlineLevel="0" collapsed="false">
      <c r="A3266" s="7" t="s">
        <v>11829</v>
      </c>
      <c r="B3266" s="7" t="s">
        <v>9436</v>
      </c>
      <c r="C3266" s="7" t="s">
        <v>11520</v>
      </c>
      <c r="D3266" s="8" t="n">
        <v>42807</v>
      </c>
      <c r="E3266" s="5" t="n">
        <f aca="false">YEAR(D3266)</f>
        <v>2017</v>
      </c>
      <c r="F3266" s="5" t="n">
        <f aca="false">MONTH(D3266)</f>
        <v>3</v>
      </c>
      <c r="H3266" s="5"/>
      <c r="I3266" s="5"/>
      <c r="J3266" s="7" t="s">
        <v>11829</v>
      </c>
      <c r="K3266" s="7" t="str">
        <f aca="false">_xlfn.CONCAT(MID(J3266,5,3),MID(J3266,9,3))</f>
        <v>041228</v>
      </c>
      <c r="L3266" s="7" t="s">
        <v>11830</v>
      </c>
      <c r="M3266" s="0" t="n">
        <v>26</v>
      </c>
      <c r="O3266" s="0" t="s">
        <v>9439</v>
      </c>
      <c r="P3266" s="0" t="e">
        <f aca="false">VLOOKUP(K3266,SQ!C:D,2,FALSE())</f>
        <v>#N/A</v>
      </c>
    </row>
    <row r="3267" customFormat="false" ht="12.8" hidden="true" customHeight="false" outlineLevel="0" collapsed="false">
      <c r="A3267" s="7" t="s">
        <v>11831</v>
      </c>
      <c r="B3267" s="7" t="s">
        <v>9487</v>
      </c>
      <c r="C3267" s="7" t="s">
        <v>11520</v>
      </c>
      <c r="D3267" s="8" t="n">
        <v>42838</v>
      </c>
      <c r="E3267" s="5" t="n">
        <f aca="false">YEAR(D3267)</f>
        <v>2017</v>
      </c>
      <c r="F3267" s="5" t="n">
        <f aca="false">MONTH(D3267)</f>
        <v>4</v>
      </c>
      <c r="H3267" s="5"/>
      <c r="I3267" s="5"/>
      <c r="J3267" s="7" t="s">
        <v>11831</v>
      </c>
      <c r="K3267" s="7" t="str">
        <f aca="false">_xlfn.CONCAT(MID(J3267,5,3),MID(J3267,9,3))</f>
        <v>041029</v>
      </c>
      <c r="L3267" s="7" t="s">
        <v>11832</v>
      </c>
      <c r="M3267" s="0" t="n">
        <v>56</v>
      </c>
      <c r="O3267" s="0" t="s">
        <v>9439</v>
      </c>
      <c r="P3267" s="0" t="e">
        <f aca="false">VLOOKUP(K3267,SQ!C:D,2,FALSE())</f>
        <v>#N/A</v>
      </c>
    </row>
    <row r="3268" customFormat="false" ht="12.8" hidden="true" customHeight="false" outlineLevel="0" collapsed="false">
      <c r="A3268" s="7" t="s">
        <v>11833</v>
      </c>
      <c r="B3268" s="7" t="s">
        <v>9487</v>
      </c>
      <c r="C3268" s="7" t="s">
        <v>11520</v>
      </c>
      <c r="D3268" s="8" t="n">
        <v>42920</v>
      </c>
      <c r="E3268" s="5" t="n">
        <f aca="false">YEAR(D3268)</f>
        <v>2017</v>
      </c>
      <c r="F3268" s="5" t="n">
        <f aca="false">MONTH(D3268)</f>
        <v>7</v>
      </c>
      <c r="H3268" s="5"/>
      <c r="I3268" s="5"/>
      <c r="J3268" s="7" t="s">
        <v>11833</v>
      </c>
      <c r="K3268" s="7" t="str">
        <f aca="false">_xlfn.CONCAT(MID(J3268,5,3),MID(J3268,9,3))</f>
        <v>020020</v>
      </c>
      <c r="L3268" s="7" t="s">
        <v>11834</v>
      </c>
      <c r="M3268" s="0" t="n">
        <v>14</v>
      </c>
      <c r="O3268" s="0" t="s">
        <v>9439</v>
      </c>
      <c r="P3268" s="0" t="str">
        <f aca="false">VLOOKUP(K3268,SQ!C:D,2,FALSE())</f>
        <v>AIU Setor Central</v>
      </c>
    </row>
    <row r="3269" customFormat="false" ht="12.8" hidden="true" customHeight="false" outlineLevel="0" collapsed="false">
      <c r="A3269" s="7" t="s">
        <v>11835</v>
      </c>
      <c r="B3269" s="7" t="s">
        <v>9500</v>
      </c>
      <c r="C3269" s="7" t="s">
        <v>11520</v>
      </c>
      <c r="D3269" s="8" t="n">
        <v>43361</v>
      </c>
      <c r="E3269" s="5" t="n">
        <f aca="false">YEAR(D3269)</f>
        <v>2018</v>
      </c>
      <c r="F3269" s="5" t="n">
        <f aca="false">MONTH(D3269)</f>
        <v>9</v>
      </c>
      <c r="H3269" s="5"/>
      <c r="I3269" s="5"/>
      <c r="J3269" s="7" t="s">
        <v>11835</v>
      </c>
      <c r="K3269" s="7" t="str">
        <f aca="false">_xlfn.CONCAT(MID(J3269,5,3),MID(J3269,9,3))</f>
        <v>087300</v>
      </c>
      <c r="L3269" s="7" t="s">
        <v>11836</v>
      </c>
      <c r="M3269" s="0" t="n">
        <v>12</v>
      </c>
      <c r="O3269" s="0" t="s">
        <v>9439</v>
      </c>
      <c r="P3269" s="0" t="e">
        <f aca="false">VLOOKUP(K3269,SQ!C:D,2,FALSE())</f>
        <v>#N/A</v>
      </c>
    </row>
    <row r="3270" customFormat="false" ht="12.8" hidden="true" customHeight="false" outlineLevel="0" collapsed="false">
      <c r="A3270" s="7" t="s">
        <v>11835</v>
      </c>
      <c r="B3270" s="7" t="s">
        <v>9472</v>
      </c>
      <c r="C3270" s="7" t="s">
        <v>11520</v>
      </c>
      <c r="D3270" s="8" t="n">
        <v>43361</v>
      </c>
      <c r="E3270" s="5" t="n">
        <f aca="false">YEAR(D3270)</f>
        <v>2018</v>
      </c>
      <c r="F3270" s="5" t="n">
        <f aca="false">MONTH(D3270)</f>
        <v>9</v>
      </c>
      <c r="H3270" s="5"/>
      <c r="I3270" s="5"/>
      <c r="J3270" s="7" t="s">
        <v>11835</v>
      </c>
      <c r="K3270" s="7" t="str">
        <f aca="false">_xlfn.CONCAT(MID(J3270,5,3),MID(J3270,9,3))</f>
        <v>087300</v>
      </c>
      <c r="L3270" s="7" t="s">
        <v>11836</v>
      </c>
      <c r="O3270" s="0" t="s">
        <v>9439</v>
      </c>
      <c r="P3270" s="0" t="e">
        <f aca="false">VLOOKUP(K3270,SQ!C:D,2,FALSE())</f>
        <v>#N/A</v>
      </c>
    </row>
    <row r="3271" customFormat="false" ht="12.8" hidden="true" customHeight="false" outlineLevel="0" collapsed="false">
      <c r="A3271" s="7" t="s">
        <v>11835</v>
      </c>
      <c r="B3271" s="7" t="s">
        <v>9500</v>
      </c>
      <c r="C3271" s="7" t="s">
        <v>11520</v>
      </c>
      <c r="D3271" s="8" t="n">
        <v>43361</v>
      </c>
      <c r="E3271" s="5" t="n">
        <f aca="false">YEAR(D3271)</f>
        <v>2018</v>
      </c>
      <c r="F3271" s="5" t="n">
        <f aca="false">MONTH(D3271)</f>
        <v>9</v>
      </c>
      <c r="H3271" s="5"/>
      <c r="I3271" s="5"/>
      <c r="J3271" s="7" t="s">
        <v>11835</v>
      </c>
      <c r="K3271" s="7" t="str">
        <f aca="false">_xlfn.CONCAT(MID(J3271,5,3),MID(J3271,9,3))</f>
        <v>087300</v>
      </c>
      <c r="L3271" s="7" t="s">
        <v>11836</v>
      </c>
      <c r="M3271" s="0" t="n">
        <v>8</v>
      </c>
      <c r="O3271" s="0" t="s">
        <v>9439</v>
      </c>
      <c r="P3271" s="0" t="e">
        <f aca="false">VLOOKUP(K3271,SQ!C:D,2,FALSE())</f>
        <v>#N/A</v>
      </c>
    </row>
    <row r="3272" customFormat="false" ht="12.8" hidden="true" customHeight="false" outlineLevel="0" collapsed="false">
      <c r="A3272" s="7" t="s">
        <v>11837</v>
      </c>
      <c r="B3272" s="7" t="s">
        <v>9436</v>
      </c>
      <c r="C3272" s="7" t="s">
        <v>11520</v>
      </c>
      <c r="D3272" s="8" t="n">
        <v>43375</v>
      </c>
      <c r="E3272" s="5" t="n">
        <f aca="false">YEAR(D3272)</f>
        <v>2018</v>
      </c>
      <c r="F3272" s="5" t="n">
        <f aca="false">MONTH(D3272)</f>
        <v>10</v>
      </c>
      <c r="H3272" s="5"/>
      <c r="I3272" s="5"/>
      <c r="J3272" s="7" t="s">
        <v>11837</v>
      </c>
      <c r="K3272" s="7" t="str">
        <f aca="false">_xlfn.CONCAT(MID(J3272,5,3),MID(J3272,9,3))</f>
        <v>033056</v>
      </c>
      <c r="L3272" s="7" t="s">
        <v>11838</v>
      </c>
      <c r="M3272" s="0" t="n">
        <v>29</v>
      </c>
      <c r="O3272" s="0" t="s">
        <v>9439</v>
      </c>
      <c r="P3272" s="0" t="str">
        <f aca="false">VLOOKUP(K3272,SQ!C:D,2,FALSE())</f>
        <v>AIU Setor Central</v>
      </c>
    </row>
    <row r="3273" customFormat="false" ht="12.8" hidden="true" customHeight="false" outlineLevel="0" collapsed="false">
      <c r="A3273" s="7" t="s">
        <v>11839</v>
      </c>
      <c r="B3273" s="7" t="s">
        <v>9487</v>
      </c>
      <c r="C3273" s="7" t="s">
        <v>11520</v>
      </c>
      <c r="D3273" s="8" t="n">
        <v>43418</v>
      </c>
      <c r="E3273" s="5" t="n">
        <f aca="false">YEAR(D3273)</f>
        <v>2018</v>
      </c>
      <c r="F3273" s="5" t="n">
        <f aca="false">MONTH(D3273)</f>
        <v>11</v>
      </c>
      <c r="H3273" s="5"/>
      <c r="I3273" s="5"/>
      <c r="J3273" s="7" t="s">
        <v>11839</v>
      </c>
      <c r="K3273" s="7" t="str">
        <f aca="false">_xlfn.CONCAT(MID(J3273,5,3),MID(J3273,9,3))</f>
        <v>096086</v>
      </c>
      <c r="L3273" s="7" t="s">
        <v>11840</v>
      </c>
      <c r="M3273" s="0" t="n">
        <v>40</v>
      </c>
      <c r="O3273" s="0" t="s">
        <v>9439</v>
      </c>
      <c r="P3273" s="0" t="e">
        <f aca="false">VLOOKUP(K3273,SQ!C:D,2,FALSE())</f>
        <v>#N/A</v>
      </c>
    </row>
    <row r="3274" customFormat="false" ht="12.8" hidden="true" customHeight="false" outlineLevel="0" collapsed="false">
      <c r="A3274" s="7" t="s">
        <v>11841</v>
      </c>
      <c r="B3274" s="7" t="s">
        <v>9436</v>
      </c>
      <c r="C3274" s="7" t="s">
        <v>11520</v>
      </c>
      <c r="D3274" s="8" t="n">
        <v>43438</v>
      </c>
      <c r="E3274" s="5" t="n">
        <f aca="false">YEAR(D3274)</f>
        <v>2018</v>
      </c>
      <c r="F3274" s="5" t="n">
        <f aca="false">MONTH(D3274)</f>
        <v>12</v>
      </c>
      <c r="H3274" s="5"/>
      <c r="I3274" s="5"/>
      <c r="J3274" s="7" t="s">
        <v>11841</v>
      </c>
      <c r="K3274" s="7" t="str">
        <f aca="false">_xlfn.CONCAT(MID(J3274,5,3),MID(J3274,9,3))</f>
        <v>169200</v>
      </c>
      <c r="L3274" s="7" t="s">
        <v>11842</v>
      </c>
      <c r="M3274" s="0" t="n">
        <v>198</v>
      </c>
      <c r="O3274" s="0" t="s">
        <v>9439</v>
      </c>
      <c r="P3274" s="0" t="e">
        <f aca="false">VLOOKUP(K3274,SQ!C:D,2,FALSE())</f>
        <v>#N/A</v>
      </c>
    </row>
    <row r="3275" customFormat="false" ht="12.8" hidden="true" customHeight="false" outlineLevel="0" collapsed="false">
      <c r="A3275" s="7" t="s">
        <v>11843</v>
      </c>
      <c r="B3275" s="7" t="s">
        <v>9611</v>
      </c>
      <c r="C3275" s="7" t="s">
        <v>11520</v>
      </c>
      <c r="D3275" s="8" t="n">
        <v>43551</v>
      </c>
      <c r="E3275" s="5" t="n">
        <f aca="false">YEAR(D3275)</f>
        <v>2019</v>
      </c>
      <c r="F3275" s="5" t="n">
        <f aca="false">MONTH(D3275)</f>
        <v>3</v>
      </c>
      <c r="H3275" s="5"/>
      <c r="I3275" s="5"/>
      <c r="J3275" s="7" t="s">
        <v>11843</v>
      </c>
      <c r="K3275" s="7" t="str">
        <f aca="false">_xlfn.CONCAT(MID(J3275,5,3),MID(J3275,9,3))</f>
        <v>075305</v>
      </c>
      <c r="L3275" s="7" t="s">
        <v>11844</v>
      </c>
      <c r="M3275" s="0" t="n">
        <v>56</v>
      </c>
      <c r="O3275" s="0" t="s">
        <v>9439</v>
      </c>
      <c r="P3275" s="0" t="e">
        <f aca="false">VLOOKUP(K3275,SQ!C:D,2,FALSE())</f>
        <v>#N/A</v>
      </c>
    </row>
    <row r="3276" customFormat="false" ht="12.8" hidden="true" customHeight="false" outlineLevel="0" collapsed="false">
      <c r="A3276" s="7" t="s">
        <v>11845</v>
      </c>
      <c r="B3276" s="7" t="s">
        <v>9472</v>
      </c>
      <c r="C3276" s="7" t="s">
        <v>11520</v>
      </c>
      <c r="D3276" s="8" t="n">
        <v>43570</v>
      </c>
      <c r="E3276" s="5" t="n">
        <f aca="false">YEAR(D3276)</f>
        <v>2019</v>
      </c>
      <c r="F3276" s="5" t="n">
        <f aca="false">MONTH(D3276)</f>
        <v>4</v>
      </c>
      <c r="H3276" s="5"/>
      <c r="I3276" s="5"/>
      <c r="J3276" s="7" t="s">
        <v>11845</v>
      </c>
      <c r="K3276" s="7" t="str">
        <f aca="false">_xlfn.CONCAT(MID(J3276,5,3),MID(J3276,9,3))</f>
        <v>016096</v>
      </c>
      <c r="L3276" s="7" t="s">
        <v>11846</v>
      </c>
      <c r="O3276" s="0" t="s">
        <v>9439</v>
      </c>
      <c r="P3276" s="0" t="e">
        <f aca="false">VLOOKUP(K3276,SQ!C:D,2,FALSE())</f>
        <v>#N/A</v>
      </c>
    </row>
    <row r="3277" customFormat="false" ht="12.8" hidden="true" customHeight="false" outlineLevel="0" collapsed="false">
      <c r="A3277" s="7" t="s">
        <v>11845</v>
      </c>
      <c r="B3277" s="7" t="s">
        <v>9500</v>
      </c>
      <c r="C3277" s="7" t="s">
        <v>11520</v>
      </c>
      <c r="D3277" s="8" t="n">
        <v>43570</v>
      </c>
      <c r="E3277" s="5" t="n">
        <f aca="false">YEAR(D3277)</f>
        <v>2019</v>
      </c>
      <c r="F3277" s="5" t="n">
        <f aca="false">MONTH(D3277)</f>
        <v>4</v>
      </c>
      <c r="H3277" s="5"/>
      <c r="I3277" s="5"/>
      <c r="J3277" s="7" t="s">
        <v>11845</v>
      </c>
      <c r="K3277" s="7" t="str">
        <f aca="false">_xlfn.CONCAT(MID(J3277,5,3),MID(J3277,9,3))</f>
        <v>016096</v>
      </c>
      <c r="L3277" s="7" t="s">
        <v>11846</v>
      </c>
      <c r="M3277" s="0" t="n">
        <v>3</v>
      </c>
      <c r="O3277" s="0" t="s">
        <v>9439</v>
      </c>
      <c r="P3277" s="0" t="e">
        <f aca="false">VLOOKUP(K3277,SQ!C:D,2,FALSE())</f>
        <v>#N/A</v>
      </c>
    </row>
    <row r="3278" customFormat="false" ht="12.8" hidden="true" customHeight="false" outlineLevel="0" collapsed="false">
      <c r="A3278" s="7" t="s">
        <v>11212</v>
      </c>
      <c r="B3278" s="7" t="s">
        <v>9556</v>
      </c>
      <c r="C3278" s="7" t="s">
        <v>11520</v>
      </c>
      <c r="D3278" s="8" t="n">
        <v>43608</v>
      </c>
      <c r="E3278" s="5" t="n">
        <f aca="false">YEAR(D3278)</f>
        <v>2019</v>
      </c>
      <c r="F3278" s="5" t="n">
        <f aca="false">MONTH(D3278)</f>
        <v>5</v>
      </c>
      <c r="H3278" s="5"/>
      <c r="I3278" s="5"/>
      <c r="J3278" s="7" t="s">
        <v>11212</v>
      </c>
      <c r="K3278" s="7" t="str">
        <f aca="false">_xlfn.CONCAT(MID(J3278,5,3),MID(J3278,9,3))</f>
        <v>007043</v>
      </c>
      <c r="L3278" s="7" t="s">
        <v>11213</v>
      </c>
      <c r="M3278" s="0" t="n">
        <v>112</v>
      </c>
      <c r="O3278" s="0" t="s">
        <v>9439</v>
      </c>
      <c r="P3278" s="0" t="e">
        <f aca="false">VLOOKUP(K3278,SQ!C:D,2,FALSE())</f>
        <v>#N/A</v>
      </c>
    </row>
    <row r="3279" customFormat="false" ht="12.8" hidden="true" customHeight="false" outlineLevel="0" collapsed="false">
      <c r="A3279" s="7" t="s">
        <v>11253</v>
      </c>
      <c r="B3279" s="7" t="s">
        <v>9436</v>
      </c>
      <c r="C3279" s="7" t="s">
        <v>11520</v>
      </c>
      <c r="D3279" s="8" t="n">
        <v>43718</v>
      </c>
      <c r="E3279" s="5" t="n">
        <f aca="false">YEAR(D3279)</f>
        <v>2019</v>
      </c>
      <c r="F3279" s="5" t="n">
        <f aca="false">MONTH(D3279)</f>
        <v>9</v>
      </c>
      <c r="H3279" s="5"/>
      <c r="I3279" s="5"/>
      <c r="J3279" s="7" t="s">
        <v>11253</v>
      </c>
      <c r="K3279" s="7" t="str">
        <f aca="false">_xlfn.CONCAT(MID(J3279,5,3),MID(J3279,9,3))</f>
        <v>098018</v>
      </c>
      <c r="L3279" s="7" t="s">
        <v>11254</v>
      </c>
      <c r="M3279" s="0" t="n">
        <v>111</v>
      </c>
      <c r="O3279" s="0" t="s">
        <v>9439</v>
      </c>
      <c r="P3279" s="0" t="e">
        <f aca="false">VLOOKUP(K3279,SQ!C:D,2,FALSE())</f>
        <v>#N/A</v>
      </c>
    </row>
    <row r="3280" customFormat="false" ht="12.8" hidden="true" customHeight="false" outlineLevel="0" collapsed="false">
      <c r="A3280" s="7" t="s">
        <v>11847</v>
      </c>
      <c r="B3280" s="7" t="s">
        <v>9556</v>
      </c>
      <c r="C3280" s="7" t="s">
        <v>11520</v>
      </c>
      <c r="D3280" s="8" t="n">
        <v>43776</v>
      </c>
      <c r="E3280" s="5" t="n">
        <f aca="false">YEAR(D3280)</f>
        <v>2019</v>
      </c>
      <c r="F3280" s="5" t="n">
        <f aca="false">MONTH(D3280)</f>
        <v>11</v>
      </c>
      <c r="H3280" s="5"/>
      <c r="I3280" s="5"/>
      <c r="J3280" s="7" t="s">
        <v>11847</v>
      </c>
      <c r="K3280" s="7" t="str">
        <f aca="false">_xlfn.CONCAT(MID(J3280,5,3),MID(J3280,9,3))</f>
        <v>016079</v>
      </c>
      <c r="L3280" s="7" t="s">
        <v>11848</v>
      </c>
      <c r="M3280" s="0" t="n">
        <v>38</v>
      </c>
      <c r="O3280" s="0" t="s">
        <v>9439</v>
      </c>
      <c r="P3280" s="0" t="e">
        <f aca="false">VLOOKUP(K3280,SQ!C:D,2,FALSE())</f>
        <v>#N/A</v>
      </c>
    </row>
    <row r="3281" customFormat="false" ht="12.8" hidden="true" customHeight="false" outlineLevel="0" collapsed="false">
      <c r="A3281" s="7" t="s">
        <v>11849</v>
      </c>
      <c r="B3281" s="7" t="s">
        <v>9487</v>
      </c>
      <c r="C3281" s="7" t="s">
        <v>11520</v>
      </c>
      <c r="D3281" s="8" t="n">
        <v>43804</v>
      </c>
      <c r="E3281" s="5" t="n">
        <f aca="false">YEAR(D3281)</f>
        <v>2019</v>
      </c>
      <c r="F3281" s="5" t="n">
        <f aca="false">MONTH(D3281)</f>
        <v>12</v>
      </c>
      <c r="H3281" s="5"/>
      <c r="I3281" s="5"/>
      <c r="J3281" s="7" t="s">
        <v>11849</v>
      </c>
      <c r="K3281" s="7" t="str">
        <f aca="false">_xlfn.CONCAT(MID(J3281,5,3),MID(J3281,9,3))</f>
        <v>310118</v>
      </c>
      <c r="L3281" s="7" t="s">
        <v>11850</v>
      </c>
      <c r="M3281" s="0" t="n">
        <v>240</v>
      </c>
      <c r="O3281" s="0" t="s">
        <v>9439</v>
      </c>
      <c r="P3281" s="0" t="e">
        <f aca="false">VLOOKUP(K3281,SQ!C:D,2,FALSE())</f>
        <v>#N/A</v>
      </c>
    </row>
    <row r="3282" customFormat="false" ht="12.8" hidden="true" customHeight="false" outlineLevel="0" collapsed="false">
      <c r="A3282" s="7" t="s">
        <v>11851</v>
      </c>
      <c r="B3282" s="7" t="s">
        <v>9611</v>
      </c>
      <c r="C3282" s="7" t="s">
        <v>11520</v>
      </c>
      <c r="D3282" s="8" t="n">
        <v>43809</v>
      </c>
      <c r="E3282" s="5" t="n">
        <f aca="false">YEAR(D3282)</f>
        <v>2019</v>
      </c>
      <c r="F3282" s="5" t="n">
        <f aca="false">MONTH(D3282)</f>
        <v>12</v>
      </c>
      <c r="H3282" s="5"/>
      <c r="I3282" s="5"/>
      <c r="J3282" s="7" t="s">
        <v>11851</v>
      </c>
      <c r="K3282" s="7" t="str">
        <f aca="false">_xlfn.CONCAT(MID(J3282,5,3),MID(J3282,9,3))</f>
        <v>028037</v>
      </c>
      <c r="L3282" s="7" t="s">
        <v>11852</v>
      </c>
      <c r="M3282" s="0" t="n">
        <v>287</v>
      </c>
      <c r="O3282" s="0" t="s">
        <v>9439</v>
      </c>
      <c r="P3282" s="0" t="e">
        <f aca="false">VLOOKUP(K3282,SQ!C:D,2,FALSE())</f>
        <v>#N/A</v>
      </c>
    </row>
    <row r="3283" customFormat="false" ht="12.8" hidden="true" customHeight="false" outlineLevel="0" collapsed="false">
      <c r="A3283" s="7" t="s">
        <v>11853</v>
      </c>
      <c r="B3283" s="7" t="s">
        <v>9487</v>
      </c>
      <c r="C3283" s="7" t="s">
        <v>11520</v>
      </c>
      <c r="D3283" s="8" t="n">
        <v>43851</v>
      </c>
      <c r="E3283" s="5" t="n">
        <f aca="false">YEAR(D3283)</f>
        <v>2020</v>
      </c>
      <c r="F3283" s="5" t="n">
        <f aca="false">MONTH(D3283)</f>
        <v>1</v>
      </c>
      <c r="H3283" s="5"/>
      <c r="I3283" s="5"/>
      <c r="J3283" s="7" t="s">
        <v>11853</v>
      </c>
      <c r="K3283" s="7" t="str">
        <f aca="false">_xlfn.CONCAT(MID(J3283,5,3),MID(J3283,9,3))</f>
        <v>045072</v>
      </c>
      <c r="L3283" s="7" t="s">
        <v>11854</v>
      </c>
      <c r="M3283" s="0" t="n">
        <v>22</v>
      </c>
      <c r="O3283" s="0" t="s">
        <v>9439</v>
      </c>
      <c r="P3283" s="0" t="e">
        <f aca="false">VLOOKUP(K3283,SQ!C:D,2,FALSE())</f>
        <v>#N/A</v>
      </c>
    </row>
    <row r="3284" customFormat="false" ht="12.8" hidden="true" customHeight="false" outlineLevel="0" collapsed="false">
      <c r="A3284" s="7" t="s">
        <v>11855</v>
      </c>
      <c r="B3284" s="7" t="s">
        <v>9487</v>
      </c>
      <c r="C3284" s="7" t="s">
        <v>11520</v>
      </c>
      <c r="D3284" s="8" t="n">
        <v>43977</v>
      </c>
      <c r="E3284" s="5" t="n">
        <f aca="false">YEAR(D3284)</f>
        <v>2020</v>
      </c>
      <c r="F3284" s="5" t="n">
        <f aca="false">MONTH(D3284)</f>
        <v>5</v>
      </c>
      <c r="H3284" s="5"/>
      <c r="I3284" s="5"/>
      <c r="J3284" s="7" t="s">
        <v>11855</v>
      </c>
      <c r="K3284" s="7" t="str">
        <f aca="false">_xlfn.CONCAT(MID(J3284,5,3),MID(J3284,9,3))</f>
        <v>091184</v>
      </c>
      <c r="L3284" s="7" t="s">
        <v>11856</v>
      </c>
      <c r="M3284" s="0" t="n">
        <v>82</v>
      </c>
      <c r="O3284" s="0" t="s">
        <v>9439</v>
      </c>
      <c r="P3284" s="0" t="e">
        <f aca="false">VLOOKUP(K3284,SQ!C:D,2,FALSE())</f>
        <v>#N/A</v>
      </c>
    </row>
    <row r="3285" customFormat="false" ht="12.8" hidden="true" customHeight="false" outlineLevel="0" collapsed="false">
      <c r="A3285" s="7" t="s">
        <v>11683</v>
      </c>
      <c r="B3285" s="7" t="s">
        <v>9436</v>
      </c>
      <c r="C3285" s="7" t="s">
        <v>11520</v>
      </c>
      <c r="D3285" s="8" t="n">
        <v>37252</v>
      </c>
      <c r="E3285" s="5" t="n">
        <f aca="false">YEAR(D3285)</f>
        <v>2001</v>
      </c>
      <c r="F3285" s="5" t="n">
        <f aca="false">MONTH(D3285)</f>
        <v>12</v>
      </c>
      <c r="H3285" s="5"/>
      <c r="I3285" s="5"/>
      <c r="J3285" s="7" t="s">
        <v>11683</v>
      </c>
      <c r="K3285" s="7" t="str">
        <f aca="false">_xlfn.CONCAT(MID(J3285,5,3),MID(J3285,9,3))</f>
        <v>006021</v>
      </c>
      <c r="L3285" s="7" t="s">
        <v>11684</v>
      </c>
      <c r="O3285" s="0" t="s">
        <v>9439</v>
      </c>
      <c r="P3285" s="0" t="str">
        <f aca="false">VLOOKUP(K3285,SQ!C:D,2,FALSE())</f>
        <v>Perimetro_Area_Central_sem_o_perimetro_do_Art_16_paragrafo_3º</v>
      </c>
    </row>
    <row r="3286" customFormat="false" ht="12.8" hidden="true" customHeight="false" outlineLevel="0" collapsed="false">
      <c r="A3286" s="7" t="s">
        <v>11857</v>
      </c>
      <c r="B3286" s="7" t="s">
        <v>9487</v>
      </c>
      <c r="C3286" s="7" t="s">
        <v>11520</v>
      </c>
      <c r="D3286" s="8" t="n">
        <v>37932</v>
      </c>
      <c r="E3286" s="5" t="n">
        <f aca="false">YEAR(D3286)</f>
        <v>2003</v>
      </c>
      <c r="F3286" s="5" t="n">
        <f aca="false">MONTH(D3286)</f>
        <v>11</v>
      </c>
      <c r="H3286" s="5"/>
      <c r="I3286" s="5"/>
      <c r="J3286" s="7" t="s">
        <v>11857</v>
      </c>
      <c r="K3286" s="7" t="str">
        <f aca="false">_xlfn.CONCAT(MID(J3286,5,3),MID(J3286,9,3))</f>
        <v>304009</v>
      </c>
      <c r="L3286" s="7" t="s">
        <v>11858</v>
      </c>
      <c r="O3286" s="0" t="s">
        <v>9439</v>
      </c>
      <c r="P3286" s="0" t="e">
        <f aca="false">VLOOKUP(K3286,SQ!C:D,2,FALSE())</f>
        <v>#N/A</v>
      </c>
    </row>
    <row r="3287" customFormat="false" ht="12.8" hidden="true" customHeight="false" outlineLevel="0" collapsed="false">
      <c r="A3287" s="7" t="s">
        <v>11859</v>
      </c>
      <c r="B3287" s="7" t="s">
        <v>9436</v>
      </c>
      <c r="C3287" s="7" t="s">
        <v>11520</v>
      </c>
      <c r="D3287" s="8" t="n">
        <v>38264</v>
      </c>
      <c r="E3287" s="5" t="n">
        <f aca="false">YEAR(D3287)</f>
        <v>2004</v>
      </c>
      <c r="F3287" s="5" t="n">
        <f aca="false">MONTH(D3287)</f>
        <v>10</v>
      </c>
      <c r="H3287" s="5"/>
      <c r="I3287" s="5"/>
      <c r="J3287" s="7" t="s">
        <v>11859</v>
      </c>
      <c r="K3287" s="7" t="str">
        <f aca="false">_xlfn.CONCAT(MID(J3287,5,3),MID(J3287,9,3))</f>
        <v>016102</v>
      </c>
      <c r="L3287" s="7" t="s">
        <v>11860</v>
      </c>
      <c r="O3287" s="0" t="s">
        <v>9439</v>
      </c>
      <c r="P3287" s="0" t="e">
        <f aca="false">VLOOKUP(K3287,SQ!C:D,2,FALSE())</f>
        <v>#N/A</v>
      </c>
    </row>
    <row r="3288" customFormat="false" ht="12.8" hidden="true" customHeight="false" outlineLevel="0" collapsed="false">
      <c r="A3288" s="7" t="s">
        <v>11861</v>
      </c>
      <c r="B3288" s="7" t="s">
        <v>9500</v>
      </c>
      <c r="C3288" s="7" t="s">
        <v>11520</v>
      </c>
      <c r="D3288" s="8" t="n">
        <v>38576</v>
      </c>
      <c r="E3288" s="5" t="n">
        <f aca="false">YEAR(D3288)</f>
        <v>2005</v>
      </c>
      <c r="F3288" s="5" t="n">
        <f aca="false">MONTH(D3288)</f>
        <v>8</v>
      </c>
      <c r="H3288" s="5"/>
      <c r="I3288" s="5"/>
      <c r="J3288" s="7" t="s">
        <v>11861</v>
      </c>
      <c r="K3288" s="7" t="str">
        <f aca="false">_xlfn.CONCAT(MID(J3288,5,3),MID(J3288,9,3))</f>
        <v>073272</v>
      </c>
      <c r="L3288" s="7" t="s">
        <v>11862</v>
      </c>
      <c r="O3288" s="0" t="s">
        <v>9439</v>
      </c>
      <c r="P3288" s="0" t="e">
        <f aca="false">VLOOKUP(K3288,SQ!C:D,2,FALSE())</f>
        <v>#N/A</v>
      </c>
    </row>
    <row r="3289" customFormat="false" ht="12.8" hidden="true" customHeight="false" outlineLevel="0" collapsed="false">
      <c r="A3289" s="7" t="s">
        <v>11861</v>
      </c>
      <c r="B3289" s="7" t="s">
        <v>9487</v>
      </c>
      <c r="C3289" s="7" t="s">
        <v>11520</v>
      </c>
      <c r="D3289" s="8" t="n">
        <v>38827</v>
      </c>
      <c r="E3289" s="5" t="n">
        <f aca="false">YEAR(D3289)</f>
        <v>2006</v>
      </c>
      <c r="F3289" s="5" t="n">
        <f aca="false">MONTH(D3289)</f>
        <v>4</v>
      </c>
      <c r="H3289" s="5"/>
      <c r="I3289" s="5"/>
      <c r="J3289" s="7" t="s">
        <v>11861</v>
      </c>
      <c r="K3289" s="7" t="str">
        <f aca="false">_xlfn.CONCAT(MID(J3289,5,3),MID(J3289,9,3))</f>
        <v>073272</v>
      </c>
      <c r="L3289" s="7" t="s">
        <v>11862</v>
      </c>
      <c r="O3289" s="0" t="s">
        <v>9439</v>
      </c>
      <c r="P3289" s="0" t="e">
        <f aca="false">VLOOKUP(K3289,SQ!C:D,2,FALSE())</f>
        <v>#N/A</v>
      </c>
    </row>
    <row r="3290" customFormat="false" ht="12.8" hidden="true" customHeight="false" outlineLevel="0" collapsed="false">
      <c r="A3290" s="7" t="s">
        <v>11863</v>
      </c>
      <c r="B3290" s="7" t="s">
        <v>9487</v>
      </c>
      <c r="C3290" s="7" t="s">
        <v>11520</v>
      </c>
      <c r="D3290" s="8" t="n">
        <v>38898</v>
      </c>
      <c r="E3290" s="5" t="n">
        <f aca="false">YEAR(D3290)</f>
        <v>2006</v>
      </c>
      <c r="F3290" s="5" t="n">
        <f aca="false">MONTH(D3290)</f>
        <v>6</v>
      </c>
      <c r="H3290" s="5"/>
      <c r="I3290" s="5"/>
      <c r="J3290" s="7" t="s">
        <v>11863</v>
      </c>
      <c r="K3290" s="7" t="str">
        <f aca="false">_xlfn.CONCAT(MID(J3290,5,3),MID(J3290,9,3))</f>
        <v>123246</v>
      </c>
      <c r="L3290" s="7" t="s">
        <v>11864</v>
      </c>
      <c r="O3290" s="0" t="s">
        <v>9439</v>
      </c>
      <c r="P3290" s="0" t="e">
        <f aca="false">VLOOKUP(K3290,SQ!C:D,2,FALSE())</f>
        <v>#N/A</v>
      </c>
    </row>
    <row r="3291" customFormat="false" ht="12.8" hidden="true" customHeight="false" outlineLevel="0" collapsed="false">
      <c r="A3291" s="7" t="s">
        <v>11865</v>
      </c>
      <c r="B3291" s="7" t="s">
        <v>9500</v>
      </c>
      <c r="C3291" s="7" t="s">
        <v>11520</v>
      </c>
      <c r="D3291" s="8" t="n">
        <v>38987</v>
      </c>
      <c r="E3291" s="5" t="n">
        <f aca="false">YEAR(D3291)</f>
        <v>2006</v>
      </c>
      <c r="F3291" s="5" t="n">
        <f aca="false">MONTH(D3291)</f>
        <v>9</v>
      </c>
      <c r="H3291" s="5"/>
      <c r="I3291" s="5"/>
      <c r="J3291" s="7" t="s">
        <v>11865</v>
      </c>
      <c r="K3291" s="7" t="str">
        <f aca="false">_xlfn.CONCAT(MID(J3291,5,3),MID(J3291,9,3))</f>
        <v>304045</v>
      </c>
      <c r="L3291" s="7" t="s">
        <v>11866</v>
      </c>
      <c r="O3291" s="0" t="s">
        <v>9439</v>
      </c>
      <c r="P3291" s="0" t="e">
        <f aca="false">VLOOKUP(K3291,SQ!C:D,2,FALSE())</f>
        <v>#N/A</v>
      </c>
    </row>
    <row r="3292" customFormat="false" ht="12.8" hidden="true" customHeight="false" outlineLevel="0" collapsed="false">
      <c r="A3292" s="7" t="s">
        <v>11867</v>
      </c>
      <c r="B3292" s="7" t="s">
        <v>9436</v>
      </c>
      <c r="C3292" s="7" t="s">
        <v>11520</v>
      </c>
      <c r="D3292" s="8" t="n">
        <v>39157</v>
      </c>
      <c r="E3292" s="5" t="n">
        <f aca="false">YEAR(D3292)</f>
        <v>2007</v>
      </c>
      <c r="F3292" s="5" t="n">
        <f aca="false">MONTH(D3292)</f>
        <v>3</v>
      </c>
      <c r="H3292" s="5"/>
      <c r="I3292" s="5"/>
      <c r="J3292" s="7" t="s">
        <v>11867</v>
      </c>
      <c r="K3292" s="7" t="str">
        <f aca="false">_xlfn.CONCAT(MID(J3292,5,3),MID(J3292,9,3))</f>
        <v>010062</v>
      </c>
      <c r="L3292" s="7" t="s">
        <v>11868</v>
      </c>
      <c r="O3292" s="0" t="s">
        <v>9439</v>
      </c>
      <c r="P3292" s="0" t="str">
        <f aca="false">VLOOKUP(K3292,SQ!C:D,2,FALSE())</f>
        <v>AIU Setor Central</v>
      </c>
    </row>
    <row r="3293" customFormat="false" ht="12.8" hidden="true" customHeight="false" outlineLevel="0" collapsed="false">
      <c r="A3293" s="7" t="s">
        <v>11869</v>
      </c>
      <c r="B3293" s="7" t="s">
        <v>9436</v>
      </c>
      <c r="C3293" s="7" t="s">
        <v>11520</v>
      </c>
      <c r="D3293" s="8" t="n">
        <v>39433</v>
      </c>
      <c r="E3293" s="5" t="n">
        <f aca="false">YEAR(D3293)</f>
        <v>2007</v>
      </c>
      <c r="F3293" s="5" t="n">
        <f aca="false">MONTH(D3293)</f>
        <v>12</v>
      </c>
      <c r="H3293" s="5"/>
      <c r="I3293" s="5"/>
      <c r="J3293" s="7" t="s">
        <v>11869</v>
      </c>
      <c r="K3293" s="7" t="str">
        <f aca="false">_xlfn.CONCAT(MID(J3293,5,3),MID(J3293,9,3))</f>
        <v>087313</v>
      </c>
      <c r="L3293" s="7" t="s">
        <v>11870</v>
      </c>
      <c r="O3293" s="0" t="s">
        <v>9439</v>
      </c>
      <c r="P3293" s="0" t="e">
        <f aca="false">VLOOKUP(K3293,SQ!C:D,2,FALSE())</f>
        <v>#N/A</v>
      </c>
    </row>
    <row r="3294" customFormat="false" ht="12.8" hidden="true" customHeight="false" outlineLevel="0" collapsed="false">
      <c r="A3294" s="7" t="s">
        <v>11871</v>
      </c>
      <c r="B3294" s="7" t="s">
        <v>9556</v>
      </c>
      <c r="C3294" s="7" t="s">
        <v>11520</v>
      </c>
      <c r="D3294" s="8" t="n">
        <v>39436</v>
      </c>
      <c r="E3294" s="5" t="n">
        <f aca="false">YEAR(D3294)</f>
        <v>2007</v>
      </c>
      <c r="F3294" s="5" t="n">
        <f aca="false">MONTH(D3294)</f>
        <v>12</v>
      </c>
      <c r="H3294" s="5"/>
      <c r="I3294" s="5"/>
      <c r="J3294" s="7" t="s">
        <v>11871</v>
      </c>
      <c r="K3294" s="7" t="str">
        <f aca="false">_xlfn.CONCAT(MID(J3294,5,3),MID(J3294,9,3))</f>
        <v>169269</v>
      </c>
      <c r="L3294" s="7" t="s">
        <v>11872</v>
      </c>
      <c r="O3294" s="0" t="s">
        <v>9439</v>
      </c>
      <c r="P3294" s="0" t="e">
        <f aca="false">VLOOKUP(K3294,SQ!C:D,2,FALSE())</f>
        <v>#N/A</v>
      </c>
    </row>
    <row r="3295" customFormat="false" ht="12.8" hidden="true" customHeight="false" outlineLevel="0" collapsed="false">
      <c r="A3295" s="7" t="s">
        <v>11873</v>
      </c>
      <c r="B3295" s="7" t="s">
        <v>9436</v>
      </c>
      <c r="C3295" s="7" t="s">
        <v>11520</v>
      </c>
      <c r="D3295" s="8" t="n">
        <v>39443</v>
      </c>
      <c r="E3295" s="5" t="n">
        <f aca="false">YEAR(D3295)</f>
        <v>2007</v>
      </c>
      <c r="F3295" s="5" t="n">
        <f aca="false">MONTH(D3295)</f>
        <v>12</v>
      </c>
      <c r="H3295" s="5"/>
      <c r="I3295" s="5"/>
      <c r="J3295" s="7" t="s">
        <v>11873</v>
      </c>
      <c r="K3295" s="7" t="str">
        <f aca="false">_xlfn.CONCAT(MID(J3295,5,3),MID(J3295,9,3))</f>
        <v>035002</v>
      </c>
      <c r="L3295" s="7" t="s">
        <v>11874</v>
      </c>
      <c r="O3295" s="0" t="s">
        <v>9439</v>
      </c>
      <c r="P3295" s="0" t="e">
        <f aca="false">VLOOKUP(K3295,SQ!C:D,2,FALSE())</f>
        <v>#N/A</v>
      </c>
    </row>
    <row r="3296" customFormat="false" ht="12.8" hidden="true" customHeight="false" outlineLevel="0" collapsed="false">
      <c r="A3296" s="7" t="s">
        <v>11875</v>
      </c>
      <c r="B3296" s="7" t="s">
        <v>9487</v>
      </c>
      <c r="C3296" s="7" t="s">
        <v>11520</v>
      </c>
      <c r="D3296" s="8" t="n">
        <v>39659</v>
      </c>
      <c r="E3296" s="5" t="n">
        <f aca="false">YEAR(D3296)</f>
        <v>2008</v>
      </c>
      <c r="F3296" s="5" t="n">
        <f aca="false">MONTH(D3296)</f>
        <v>7</v>
      </c>
      <c r="H3296" s="5"/>
      <c r="I3296" s="5"/>
      <c r="J3296" s="7" t="s">
        <v>11875</v>
      </c>
      <c r="K3296" s="7" t="str">
        <f aca="false">_xlfn.CONCAT(MID(J3296,5,3),MID(J3296,9,3))</f>
        <v>089320</v>
      </c>
      <c r="L3296" s="7" t="s">
        <v>11876</v>
      </c>
      <c r="O3296" s="0" t="s">
        <v>9439</v>
      </c>
      <c r="P3296" s="0" t="e">
        <f aca="false">VLOOKUP(K3296,SQ!C:D,2,FALSE())</f>
        <v>#N/A</v>
      </c>
    </row>
    <row r="3297" customFormat="false" ht="12.8" hidden="true" customHeight="false" outlineLevel="0" collapsed="false">
      <c r="A3297" s="7" t="s">
        <v>11877</v>
      </c>
      <c r="B3297" s="7" t="s">
        <v>9436</v>
      </c>
      <c r="C3297" s="7" t="s">
        <v>11520</v>
      </c>
      <c r="D3297" s="8" t="n">
        <v>39917</v>
      </c>
      <c r="E3297" s="5" t="n">
        <f aca="false">YEAR(D3297)</f>
        <v>2009</v>
      </c>
      <c r="F3297" s="5" t="n">
        <f aca="false">MONTH(D3297)</f>
        <v>4</v>
      </c>
      <c r="H3297" s="5"/>
      <c r="I3297" s="5"/>
      <c r="J3297" s="7" t="s">
        <v>11877</v>
      </c>
      <c r="K3297" s="7" t="str">
        <f aca="false">_xlfn.CONCAT(MID(J3297,5,3),MID(J3297,9,3))</f>
        <v>021064</v>
      </c>
      <c r="L3297" s="7" t="s">
        <v>11878</v>
      </c>
      <c r="O3297" s="0" t="s">
        <v>9439</v>
      </c>
      <c r="P3297" s="0" t="e">
        <f aca="false">VLOOKUP(K3297,SQ!C:D,2,FALSE())</f>
        <v>#N/A</v>
      </c>
    </row>
    <row r="3298" customFormat="false" ht="12.8" hidden="true" customHeight="false" outlineLevel="0" collapsed="false">
      <c r="A3298" s="7" t="s">
        <v>11879</v>
      </c>
      <c r="B3298" s="7" t="s">
        <v>9436</v>
      </c>
      <c r="C3298" s="7" t="s">
        <v>11520</v>
      </c>
      <c r="D3298" s="8" t="n">
        <v>40059</v>
      </c>
      <c r="E3298" s="5" t="n">
        <f aca="false">YEAR(D3298)</f>
        <v>2009</v>
      </c>
      <c r="F3298" s="5" t="n">
        <f aca="false">MONTH(D3298)</f>
        <v>9</v>
      </c>
      <c r="H3298" s="5"/>
      <c r="I3298" s="5"/>
      <c r="J3298" s="7" t="s">
        <v>11879</v>
      </c>
      <c r="K3298" s="7" t="str">
        <f aca="false">_xlfn.CONCAT(MID(J3298,5,3),MID(J3298,9,3))</f>
        <v>888888</v>
      </c>
      <c r="L3298" s="7" t="s">
        <v>11880</v>
      </c>
      <c r="O3298" s="0" t="s">
        <v>9439</v>
      </c>
      <c r="P3298" s="0" t="e">
        <f aca="false">VLOOKUP(K3298,SQ!C:D,2,FALSE())</f>
        <v>#N/A</v>
      </c>
    </row>
    <row r="3299" customFormat="false" ht="12.8" hidden="true" customHeight="false" outlineLevel="0" collapsed="false">
      <c r="A3299" s="7" t="s">
        <v>11881</v>
      </c>
      <c r="B3299" s="7" t="s">
        <v>9436</v>
      </c>
      <c r="C3299" s="7" t="s">
        <v>11520</v>
      </c>
      <c r="D3299" s="8" t="n">
        <v>40164</v>
      </c>
      <c r="E3299" s="5" t="n">
        <f aca="false">YEAR(D3299)</f>
        <v>2009</v>
      </c>
      <c r="F3299" s="5" t="n">
        <f aca="false">MONTH(D3299)</f>
        <v>12</v>
      </c>
      <c r="H3299" s="5"/>
      <c r="I3299" s="5"/>
      <c r="J3299" s="7" t="s">
        <v>11881</v>
      </c>
      <c r="K3299" s="7" t="str">
        <f aca="false">_xlfn.CONCAT(MID(J3299,5,3),MID(J3299,9,3))</f>
        <v>103025</v>
      </c>
      <c r="L3299" s="7" t="s">
        <v>11882</v>
      </c>
      <c r="O3299" s="0" t="s">
        <v>9439</v>
      </c>
      <c r="P3299" s="0" t="e">
        <f aca="false">VLOOKUP(K3299,SQ!C:D,2,FALSE())</f>
        <v>#N/A</v>
      </c>
    </row>
    <row r="3300" customFormat="false" ht="12.8" hidden="true" customHeight="false" outlineLevel="0" collapsed="false">
      <c r="A3300" s="7" t="s">
        <v>11883</v>
      </c>
      <c r="B3300" s="7" t="s">
        <v>9436</v>
      </c>
      <c r="C3300" s="7" t="s">
        <v>11520</v>
      </c>
      <c r="D3300" s="8" t="n">
        <v>40220</v>
      </c>
      <c r="E3300" s="5" t="n">
        <f aca="false">YEAR(D3300)</f>
        <v>2010</v>
      </c>
      <c r="F3300" s="5" t="n">
        <f aca="false">MONTH(D3300)</f>
        <v>2</v>
      </c>
      <c r="H3300" s="5"/>
      <c r="I3300" s="5"/>
      <c r="J3300" s="7" t="s">
        <v>11883</v>
      </c>
      <c r="K3300" s="7" t="str">
        <f aca="false">_xlfn.CONCAT(MID(J3300,5,3),MID(J3300,9,3))</f>
        <v>088093</v>
      </c>
      <c r="L3300" s="7" t="s">
        <v>11884</v>
      </c>
      <c r="O3300" s="0" t="s">
        <v>9439</v>
      </c>
      <c r="P3300" s="0" t="e">
        <f aca="false">VLOOKUP(K3300,SQ!C:D,2,FALSE())</f>
        <v>#N/A</v>
      </c>
    </row>
    <row r="3301" customFormat="false" ht="12.8" hidden="true" customHeight="false" outlineLevel="0" collapsed="false">
      <c r="A3301" s="7" t="s">
        <v>11885</v>
      </c>
      <c r="B3301" s="7" t="s">
        <v>9436</v>
      </c>
      <c r="C3301" s="7" t="s">
        <v>11520</v>
      </c>
      <c r="D3301" s="8" t="n">
        <v>40386</v>
      </c>
      <c r="E3301" s="5" t="n">
        <f aca="false">YEAR(D3301)</f>
        <v>2010</v>
      </c>
      <c r="F3301" s="5" t="n">
        <f aca="false">MONTH(D3301)</f>
        <v>7</v>
      </c>
      <c r="H3301" s="5"/>
      <c r="I3301" s="5"/>
      <c r="J3301" s="7" t="s">
        <v>11885</v>
      </c>
      <c r="K3301" s="7" t="str">
        <f aca="false">_xlfn.CONCAT(MID(J3301,5,3),MID(J3301,9,3))</f>
        <v>062210</v>
      </c>
      <c r="L3301" s="7" t="s">
        <v>11886</v>
      </c>
      <c r="O3301" s="0" t="s">
        <v>9439</v>
      </c>
      <c r="P3301" s="0" t="e">
        <f aca="false">VLOOKUP(K3301,SQ!C:D,2,FALSE())</f>
        <v>#N/A</v>
      </c>
    </row>
    <row r="3302" customFormat="false" ht="12.8" hidden="true" customHeight="false" outlineLevel="0" collapsed="false">
      <c r="A3302" s="7" t="s">
        <v>11887</v>
      </c>
      <c r="B3302" s="7" t="s">
        <v>9436</v>
      </c>
      <c r="C3302" s="7" t="s">
        <v>11520</v>
      </c>
      <c r="D3302" s="8" t="n">
        <v>40445</v>
      </c>
      <c r="E3302" s="5" t="n">
        <f aca="false">YEAR(D3302)</f>
        <v>2010</v>
      </c>
      <c r="F3302" s="5" t="n">
        <f aca="false">MONTH(D3302)</f>
        <v>9</v>
      </c>
      <c r="H3302" s="5"/>
      <c r="I3302" s="5"/>
      <c r="J3302" s="7" t="s">
        <v>11887</v>
      </c>
      <c r="K3302" s="7" t="str">
        <f aca="false">_xlfn.CONCAT(MID(J3302,5,3),MID(J3302,9,3))</f>
        <v>062042</v>
      </c>
      <c r="L3302" s="7" t="s">
        <v>11888</v>
      </c>
      <c r="O3302" s="0" t="s">
        <v>9439</v>
      </c>
      <c r="P3302" s="0" t="e">
        <f aca="false">VLOOKUP(K3302,SQ!C:D,2,FALSE())</f>
        <v>#N/A</v>
      </c>
    </row>
    <row r="3303" customFormat="false" ht="12.8" hidden="true" customHeight="false" outlineLevel="0" collapsed="false">
      <c r="A3303" s="7" t="s">
        <v>11889</v>
      </c>
      <c r="B3303" s="7" t="s">
        <v>9611</v>
      </c>
      <c r="C3303" s="7" t="s">
        <v>11520</v>
      </c>
      <c r="D3303" s="8" t="n">
        <v>40464</v>
      </c>
      <c r="E3303" s="5" t="n">
        <f aca="false">YEAR(D3303)</f>
        <v>2010</v>
      </c>
      <c r="F3303" s="5" t="n">
        <f aca="false">MONTH(D3303)</f>
        <v>10</v>
      </c>
      <c r="H3303" s="5"/>
      <c r="I3303" s="5"/>
      <c r="J3303" s="7" t="s">
        <v>11889</v>
      </c>
      <c r="K3303" s="7" t="str">
        <f aca="false">_xlfn.CONCAT(MID(J3303,5,3),MID(J3303,9,3))</f>
        <v>036078</v>
      </c>
      <c r="L3303" s="7" t="s">
        <v>11890</v>
      </c>
      <c r="O3303" s="0" t="s">
        <v>9439</v>
      </c>
      <c r="P3303" s="0" t="e">
        <f aca="false">VLOOKUP(K3303,SQ!C:D,2,FALSE())</f>
        <v>#N/A</v>
      </c>
    </row>
    <row r="3304" customFormat="false" ht="12.8" hidden="true" customHeight="false" outlineLevel="0" collapsed="false">
      <c r="A3304" s="7" t="s">
        <v>11891</v>
      </c>
      <c r="B3304" s="7" t="s">
        <v>9436</v>
      </c>
      <c r="C3304" s="7" t="s">
        <v>11520</v>
      </c>
      <c r="D3304" s="8" t="n">
        <v>40486</v>
      </c>
      <c r="E3304" s="5" t="n">
        <f aca="false">YEAR(D3304)</f>
        <v>2010</v>
      </c>
      <c r="F3304" s="5" t="n">
        <f aca="false">MONTH(D3304)</f>
        <v>11</v>
      </c>
      <c r="H3304" s="5"/>
      <c r="I3304" s="5"/>
      <c r="J3304" s="7" t="s">
        <v>11891</v>
      </c>
      <c r="K3304" s="7" t="str">
        <f aca="false">_xlfn.CONCAT(MID(J3304,5,3),MID(J3304,9,3))</f>
        <v>025001</v>
      </c>
      <c r="L3304" s="7" t="s">
        <v>11892</v>
      </c>
      <c r="O3304" s="0" t="s">
        <v>9439</v>
      </c>
      <c r="P3304" s="0" t="str">
        <f aca="false">VLOOKUP(K3304,SQ!C:D,2,FALSE())</f>
        <v>AIU Setor Central</v>
      </c>
    </row>
    <row r="3305" customFormat="false" ht="12.8" hidden="true" customHeight="false" outlineLevel="0" collapsed="false">
      <c r="A3305" s="7" t="s">
        <v>11893</v>
      </c>
      <c r="B3305" s="7" t="s">
        <v>9611</v>
      </c>
      <c r="C3305" s="7" t="s">
        <v>11520</v>
      </c>
      <c r="D3305" s="8" t="n">
        <v>40577</v>
      </c>
      <c r="E3305" s="5" t="n">
        <f aca="false">YEAR(D3305)</f>
        <v>2011</v>
      </c>
      <c r="F3305" s="5" t="n">
        <f aca="false">MONTH(D3305)</f>
        <v>2</v>
      </c>
      <c r="H3305" s="5"/>
      <c r="I3305" s="5"/>
      <c r="J3305" s="7" t="s">
        <v>11893</v>
      </c>
      <c r="K3305" s="7" t="str">
        <f aca="false">_xlfn.CONCAT(MID(J3305,5,3),MID(J3305,9,3))</f>
        <v>088298</v>
      </c>
      <c r="L3305" s="7" t="s">
        <v>11894</v>
      </c>
      <c r="O3305" s="0" t="s">
        <v>9439</v>
      </c>
      <c r="P3305" s="0" t="e">
        <f aca="false">VLOOKUP(K3305,SQ!C:D,2,FALSE())</f>
        <v>#N/A</v>
      </c>
    </row>
    <row r="3306" customFormat="false" ht="12.8" hidden="true" customHeight="false" outlineLevel="0" collapsed="false">
      <c r="A3306" s="7" t="s">
        <v>11895</v>
      </c>
      <c r="B3306" s="7" t="s">
        <v>9611</v>
      </c>
      <c r="C3306" s="7" t="s">
        <v>11520</v>
      </c>
      <c r="D3306" s="8" t="n">
        <v>40589</v>
      </c>
      <c r="E3306" s="5" t="n">
        <f aca="false">YEAR(D3306)</f>
        <v>2011</v>
      </c>
      <c r="F3306" s="5" t="n">
        <f aca="false">MONTH(D3306)</f>
        <v>2</v>
      </c>
      <c r="H3306" s="5"/>
      <c r="I3306" s="5"/>
      <c r="J3306" s="7" t="s">
        <v>11895</v>
      </c>
      <c r="K3306" s="7" t="str">
        <f aca="false">_xlfn.CONCAT(MID(J3306,5,3),MID(J3306,9,3))</f>
        <v>006027</v>
      </c>
      <c r="L3306" s="7" t="s">
        <v>11896</v>
      </c>
      <c r="O3306" s="0" t="s">
        <v>9439</v>
      </c>
      <c r="P3306" s="0" t="str">
        <f aca="false">VLOOKUP(K3306,SQ!C:D,2,FALSE())</f>
        <v>Perimetro_Area_Central_sem_o_perimetro_do_Art_16_paragrafo_3º</v>
      </c>
    </row>
    <row r="3307" customFormat="false" ht="12.8" hidden="true" customHeight="false" outlineLevel="0" collapsed="false">
      <c r="A3307" s="7" t="s">
        <v>11897</v>
      </c>
      <c r="B3307" s="7" t="s">
        <v>9436</v>
      </c>
      <c r="C3307" s="7" t="s">
        <v>11520</v>
      </c>
      <c r="D3307" s="8" t="n">
        <v>40742</v>
      </c>
      <c r="E3307" s="5" t="n">
        <f aca="false">YEAR(D3307)</f>
        <v>2011</v>
      </c>
      <c r="F3307" s="5" t="n">
        <f aca="false">MONTH(D3307)</f>
        <v>7</v>
      </c>
      <c r="H3307" s="5"/>
      <c r="I3307" s="5"/>
      <c r="J3307" s="7" t="s">
        <v>11897</v>
      </c>
      <c r="K3307" s="7" t="str">
        <f aca="false">_xlfn.CONCAT(MID(J3307,5,3),MID(J3307,9,3))</f>
        <v>029049</v>
      </c>
      <c r="L3307" s="7" t="s">
        <v>11898</v>
      </c>
      <c r="O3307" s="0" t="s">
        <v>9439</v>
      </c>
      <c r="P3307" s="0" t="e">
        <f aca="false">VLOOKUP(K3307,SQ!C:D,2,FALSE())</f>
        <v>#N/A</v>
      </c>
    </row>
    <row r="3308" customFormat="false" ht="12.8" hidden="true" customHeight="false" outlineLevel="0" collapsed="false">
      <c r="A3308" s="7" t="s">
        <v>11899</v>
      </c>
      <c r="B3308" s="7" t="s">
        <v>9436</v>
      </c>
      <c r="C3308" s="7" t="s">
        <v>11520</v>
      </c>
      <c r="D3308" s="8" t="n">
        <v>40770</v>
      </c>
      <c r="E3308" s="5" t="n">
        <f aca="false">YEAR(D3308)</f>
        <v>2011</v>
      </c>
      <c r="F3308" s="5" t="n">
        <f aca="false">MONTH(D3308)</f>
        <v>8</v>
      </c>
      <c r="H3308" s="5"/>
      <c r="I3308" s="5"/>
      <c r="J3308" s="7" t="s">
        <v>11899</v>
      </c>
      <c r="K3308" s="7" t="str">
        <f aca="false">_xlfn.CONCAT(MID(J3308,5,3),MID(J3308,9,3))</f>
        <v>055400</v>
      </c>
      <c r="L3308" s="7" t="s">
        <v>11900</v>
      </c>
      <c r="O3308" s="0" t="s">
        <v>9439</v>
      </c>
      <c r="P3308" s="0" t="e">
        <f aca="false">VLOOKUP(K3308,SQ!C:D,2,FALSE())</f>
        <v>#N/A</v>
      </c>
    </row>
    <row r="3309" customFormat="false" ht="12.8" hidden="true" customHeight="false" outlineLevel="0" collapsed="false">
      <c r="A3309" s="7" t="s">
        <v>11901</v>
      </c>
      <c r="B3309" s="7" t="s">
        <v>9436</v>
      </c>
      <c r="C3309" s="7" t="s">
        <v>11520</v>
      </c>
      <c r="D3309" s="8" t="n">
        <v>40816</v>
      </c>
      <c r="E3309" s="5" t="n">
        <f aca="false">YEAR(D3309)</f>
        <v>2011</v>
      </c>
      <c r="F3309" s="5" t="n">
        <f aca="false">MONTH(D3309)</f>
        <v>9</v>
      </c>
      <c r="H3309" s="5"/>
      <c r="I3309" s="5"/>
      <c r="J3309" s="7" t="s">
        <v>11901</v>
      </c>
      <c r="K3309" s="7" t="str">
        <f aca="false">_xlfn.CONCAT(MID(J3309,5,3),MID(J3309,9,3))</f>
        <v>072074</v>
      </c>
      <c r="L3309" s="7" t="s">
        <v>11902</v>
      </c>
      <c r="O3309" s="0" t="s">
        <v>9439</v>
      </c>
      <c r="P3309" s="0" t="e">
        <f aca="false">VLOOKUP(K3309,SQ!C:D,2,FALSE())</f>
        <v>#N/A</v>
      </c>
    </row>
    <row r="3310" customFormat="false" ht="12.8" hidden="true" customHeight="false" outlineLevel="0" collapsed="false">
      <c r="A3310" s="7" t="s">
        <v>11903</v>
      </c>
      <c r="B3310" s="7" t="s">
        <v>9436</v>
      </c>
      <c r="C3310" s="7" t="s">
        <v>11520</v>
      </c>
      <c r="D3310" s="8" t="n">
        <v>40879</v>
      </c>
      <c r="E3310" s="5" t="n">
        <f aca="false">YEAR(D3310)</f>
        <v>2011</v>
      </c>
      <c r="F3310" s="5" t="n">
        <f aca="false">MONTH(D3310)</f>
        <v>12</v>
      </c>
      <c r="H3310" s="5"/>
      <c r="I3310" s="5"/>
      <c r="J3310" s="7" t="s">
        <v>11903</v>
      </c>
      <c r="K3310" s="7" t="str">
        <f aca="false">_xlfn.CONCAT(MID(J3310,5,3),MID(J3310,9,3))</f>
        <v>032002</v>
      </c>
      <c r="L3310" s="7" t="s">
        <v>11904</v>
      </c>
      <c r="O3310" s="0" t="s">
        <v>9439</v>
      </c>
      <c r="P3310" s="0" t="e">
        <f aca="false">VLOOKUP(K3310,SQ!C:D,2,FALSE())</f>
        <v>#N/A</v>
      </c>
    </row>
    <row r="3311" customFormat="false" ht="12.8" hidden="true" customHeight="false" outlineLevel="0" collapsed="false">
      <c r="A3311" s="7" t="s">
        <v>11905</v>
      </c>
      <c r="B3311" s="7" t="s">
        <v>9487</v>
      </c>
      <c r="C3311" s="7" t="s">
        <v>11520</v>
      </c>
      <c r="D3311" s="8" t="n">
        <v>40917</v>
      </c>
      <c r="E3311" s="5" t="n">
        <f aca="false">YEAR(D3311)</f>
        <v>2012</v>
      </c>
      <c r="F3311" s="5" t="n">
        <f aca="false">MONTH(D3311)</f>
        <v>1</v>
      </c>
      <c r="H3311" s="5"/>
      <c r="I3311" s="5"/>
      <c r="J3311" s="7" t="s">
        <v>11905</v>
      </c>
      <c r="K3311" s="7" t="str">
        <f aca="false">_xlfn.CONCAT(MID(J3311,5,3),MID(J3311,9,3))</f>
        <v>061143</v>
      </c>
      <c r="L3311" s="7" t="s">
        <v>11906</v>
      </c>
      <c r="O3311" s="0" t="s">
        <v>9439</v>
      </c>
      <c r="P3311" s="0" t="e">
        <f aca="false">VLOOKUP(K3311,SQ!C:D,2,FALSE())</f>
        <v>#N/A</v>
      </c>
    </row>
    <row r="3312" customFormat="false" ht="12.8" hidden="true" customHeight="false" outlineLevel="0" collapsed="false">
      <c r="A3312" s="7" t="s">
        <v>11907</v>
      </c>
      <c r="B3312" s="7" t="s">
        <v>9500</v>
      </c>
      <c r="C3312" s="7" t="s">
        <v>11520</v>
      </c>
      <c r="D3312" s="8" t="n">
        <v>41360</v>
      </c>
      <c r="E3312" s="5" t="n">
        <f aca="false">YEAR(D3312)</f>
        <v>2013</v>
      </c>
      <c r="F3312" s="5" t="n">
        <f aca="false">MONTH(D3312)</f>
        <v>3</v>
      </c>
      <c r="H3312" s="5"/>
      <c r="I3312" s="5"/>
      <c r="J3312" s="7" t="s">
        <v>11907</v>
      </c>
      <c r="K3312" s="7" t="str">
        <f aca="false">_xlfn.CONCAT(MID(J3312,5,3),MID(J3312,9,3))</f>
        <v>013009</v>
      </c>
      <c r="L3312" s="7" t="s">
        <v>11908</v>
      </c>
      <c r="O3312" s="0" t="s">
        <v>9439</v>
      </c>
      <c r="P3312" s="0" t="e">
        <f aca="false">VLOOKUP(K3312,SQ!C:D,2,FALSE())</f>
        <v>#N/A</v>
      </c>
    </row>
    <row r="3313" customFormat="false" ht="12.8" hidden="true" customHeight="false" outlineLevel="0" collapsed="false">
      <c r="A3313" s="7" t="s">
        <v>11909</v>
      </c>
      <c r="B3313" s="7" t="s">
        <v>9556</v>
      </c>
      <c r="C3313" s="7" t="s">
        <v>11520</v>
      </c>
      <c r="D3313" s="8" t="n">
        <v>41367</v>
      </c>
      <c r="E3313" s="5" t="n">
        <f aca="false">YEAR(D3313)</f>
        <v>2013</v>
      </c>
      <c r="F3313" s="5" t="n">
        <f aca="false">MONTH(D3313)</f>
        <v>4</v>
      </c>
      <c r="H3313" s="5"/>
      <c r="I3313" s="5"/>
      <c r="J3313" s="7" t="s">
        <v>11909</v>
      </c>
      <c r="K3313" s="7" t="str">
        <f aca="false">_xlfn.CONCAT(MID(J3313,5,3),MID(J3313,9,3))</f>
        <v>004028</v>
      </c>
      <c r="L3313" s="7" t="s">
        <v>11910</v>
      </c>
      <c r="O3313" s="0" t="s">
        <v>9439</v>
      </c>
      <c r="P3313" s="0" t="e">
        <f aca="false">VLOOKUP(K3313,SQ!C:D,2,FALSE())</f>
        <v>#N/A</v>
      </c>
    </row>
    <row r="3314" customFormat="false" ht="12.8" hidden="true" customHeight="false" outlineLevel="0" collapsed="false">
      <c r="A3314" s="7" t="s">
        <v>11909</v>
      </c>
      <c r="B3314" s="7" t="s">
        <v>9472</v>
      </c>
      <c r="C3314" s="7" t="s">
        <v>11520</v>
      </c>
      <c r="D3314" s="8" t="n">
        <v>41367</v>
      </c>
      <c r="E3314" s="5" t="n">
        <f aca="false">YEAR(D3314)</f>
        <v>2013</v>
      </c>
      <c r="F3314" s="5" t="n">
        <f aca="false">MONTH(D3314)</f>
        <v>4</v>
      </c>
      <c r="H3314" s="5"/>
      <c r="I3314" s="5"/>
      <c r="J3314" s="7" t="s">
        <v>11909</v>
      </c>
      <c r="K3314" s="7" t="str">
        <f aca="false">_xlfn.CONCAT(MID(J3314,5,3),MID(J3314,9,3))</f>
        <v>004028</v>
      </c>
      <c r="L3314" s="7" t="s">
        <v>11910</v>
      </c>
      <c r="O3314" s="0" t="s">
        <v>9439</v>
      </c>
      <c r="P3314" s="0" t="e">
        <f aca="false">VLOOKUP(K3314,SQ!C:D,2,FALSE())</f>
        <v>#N/A</v>
      </c>
    </row>
    <row r="3315" customFormat="false" ht="12.8" hidden="true" customHeight="false" outlineLevel="0" collapsed="false">
      <c r="A3315" s="7" t="s">
        <v>10799</v>
      </c>
      <c r="B3315" s="7" t="s">
        <v>9556</v>
      </c>
      <c r="C3315" s="7" t="s">
        <v>11520</v>
      </c>
      <c r="D3315" s="8" t="n">
        <v>41404</v>
      </c>
      <c r="E3315" s="5" t="n">
        <f aca="false">YEAR(D3315)</f>
        <v>2013</v>
      </c>
      <c r="F3315" s="5" t="n">
        <f aca="false">MONTH(D3315)</f>
        <v>5</v>
      </c>
      <c r="H3315" s="5"/>
      <c r="I3315" s="5"/>
      <c r="J3315" s="7" t="s">
        <v>10799</v>
      </c>
      <c r="K3315" s="7" t="str">
        <f aca="false">_xlfn.CONCAT(MID(J3315,5,3),MID(J3315,9,3))</f>
        <v>151205</v>
      </c>
      <c r="L3315" s="7" t="s">
        <v>10800</v>
      </c>
      <c r="O3315" s="0" t="s">
        <v>9439</v>
      </c>
      <c r="P3315" s="0" t="e">
        <f aca="false">VLOOKUP(K3315,SQ!C:D,2,FALSE())</f>
        <v>#N/A</v>
      </c>
    </row>
    <row r="3316" customFormat="false" ht="12.8" hidden="true" customHeight="false" outlineLevel="0" collapsed="false">
      <c r="A3316" s="7" t="s">
        <v>10799</v>
      </c>
      <c r="B3316" s="7" t="s">
        <v>9465</v>
      </c>
      <c r="C3316" s="7" t="s">
        <v>11520</v>
      </c>
      <c r="D3316" s="8" t="n">
        <v>41404</v>
      </c>
      <c r="E3316" s="5" t="n">
        <f aca="false">YEAR(D3316)</f>
        <v>2013</v>
      </c>
      <c r="F3316" s="5" t="n">
        <f aca="false">MONTH(D3316)</f>
        <v>5</v>
      </c>
      <c r="H3316" s="5"/>
      <c r="I3316" s="5"/>
      <c r="J3316" s="7" t="s">
        <v>10799</v>
      </c>
      <c r="K3316" s="7" t="str">
        <f aca="false">_xlfn.CONCAT(MID(J3316,5,3),MID(J3316,9,3))</f>
        <v>151205</v>
      </c>
      <c r="L3316" s="7" t="s">
        <v>10800</v>
      </c>
      <c r="O3316" s="0" t="s">
        <v>9439</v>
      </c>
      <c r="P3316" s="0" t="e">
        <f aca="false">VLOOKUP(K3316,SQ!C:D,2,FALSE())</f>
        <v>#N/A</v>
      </c>
    </row>
    <row r="3317" customFormat="false" ht="12.8" hidden="true" customHeight="false" outlineLevel="0" collapsed="false">
      <c r="A3317" s="7" t="s">
        <v>11907</v>
      </c>
      <c r="B3317" s="7" t="s">
        <v>9500</v>
      </c>
      <c r="C3317" s="7" t="s">
        <v>11520</v>
      </c>
      <c r="D3317" s="8" t="n">
        <v>41445</v>
      </c>
      <c r="E3317" s="5" t="n">
        <f aca="false">YEAR(D3317)</f>
        <v>2013</v>
      </c>
      <c r="F3317" s="5" t="n">
        <f aca="false">MONTH(D3317)</f>
        <v>6</v>
      </c>
      <c r="H3317" s="5"/>
      <c r="I3317" s="5"/>
      <c r="J3317" s="7" t="s">
        <v>11907</v>
      </c>
      <c r="K3317" s="7" t="str">
        <f aca="false">_xlfn.CONCAT(MID(J3317,5,3),MID(J3317,9,3))</f>
        <v>013009</v>
      </c>
      <c r="L3317" s="7" t="s">
        <v>11908</v>
      </c>
      <c r="O3317" s="0" t="s">
        <v>9439</v>
      </c>
      <c r="P3317" s="0" t="e">
        <f aca="false">VLOOKUP(K3317,SQ!C:D,2,FALSE())</f>
        <v>#N/A</v>
      </c>
    </row>
    <row r="3318" customFormat="false" ht="12.8" hidden="true" customHeight="false" outlineLevel="0" collapsed="false">
      <c r="A3318" s="7" t="s">
        <v>11911</v>
      </c>
      <c r="B3318" s="7" t="s">
        <v>9611</v>
      </c>
      <c r="C3318" s="7" t="s">
        <v>11520</v>
      </c>
      <c r="D3318" s="8" t="n">
        <v>41478</v>
      </c>
      <c r="E3318" s="5" t="n">
        <f aca="false">YEAR(D3318)</f>
        <v>2013</v>
      </c>
      <c r="F3318" s="5" t="n">
        <f aca="false">MONTH(D3318)</f>
        <v>7</v>
      </c>
      <c r="H3318" s="5"/>
      <c r="I3318" s="5"/>
      <c r="J3318" s="7" t="s">
        <v>11911</v>
      </c>
      <c r="K3318" s="7" t="str">
        <f aca="false">_xlfn.CONCAT(MID(J3318,5,3),MID(J3318,9,3))</f>
        <v>020092</v>
      </c>
      <c r="L3318" s="7" t="s">
        <v>11912</v>
      </c>
      <c r="O3318" s="0" t="s">
        <v>9439</v>
      </c>
      <c r="P3318" s="0" t="e">
        <f aca="false">VLOOKUP(K3318,SQ!C:D,2,FALSE())</f>
        <v>#N/A</v>
      </c>
    </row>
    <row r="3319" customFormat="false" ht="12.8" hidden="true" customHeight="false" outlineLevel="0" collapsed="false">
      <c r="A3319" s="7" t="s">
        <v>11907</v>
      </c>
      <c r="B3319" s="7" t="s">
        <v>9487</v>
      </c>
      <c r="C3319" s="7" t="s">
        <v>11520</v>
      </c>
      <c r="D3319" s="8" t="n">
        <v>41478</v>
      </c>
      <c r="E3319" s="5" t="n">
        <f aca="false">YEAR(D3319)</f>
        <v>2013</v>
      </c>
      <c r="F3319" s="5" t="n">
        <f aca="false">MONTH(D3319)</f>
        <v>7</v>
      </c>
      <c r="H3319" s="5"/>
      <c r="I3319" s="5"/>
      <c r="J3319" s="7" t="s">
        <v>11907</v>
      </c>
      <c r="K3319" s="7" t="str">
        <f aca="false">_xlfn.CONCAT(MID(J3319,5,3),MID(J3319,9,3))</f>
        <v>013009</v>
      </c>
      <c r="L3319" s="7" t="s">
        <v>11908</v>
      </c>
      <c r="O3319" s="0" t="s">
        <v>9439</v>
      </c>
      <c r="P3319" s="0" t="e">
        <f aca="false">VLOOKUP(K3319,SQ!C:D,2,FALSE())</f>
        <v>#N/A</v>
      </c>
    </row>
    <row r="3320" customFormat="false" ht="12.8" hidden="true" customHeight="false" outlineLevel="0" collapsed="false">
      <c r="A3320" s="7" t="s">
        <v>11913</v>
      </c>
      <c r="B3320" s="7" t="s">
        <v>9556</v>
      </c>
      <c r="C3320" s="7" t="s">
        <v>11520</v>
      </c>
      <c r="D3320" s="8" t="n">
        <v>41481</v>
      </c>
      <c r="E3320" s="5" t="n">
        <f aca="false">YEAR(D3320)</f>
        <v>2013</v>
      </c>
      <c r="F3320" s="5" t="n">
        <f aca="false">MONTH(D3320)</f>
        <v>7</v>
      </c>
      <c r="H3320" s="5"/>
      <c r="I3320" s="5"/>
      <c r="J3320" s="7" t="s">
        <v>11913</v>
      </c>
      <c r="K3320" s="7" t="str">
        <f aca="false">_xlfn.CONCAT(MID(J3320,5,3),MID(J3320,9,3))</f>
        <v>025041</v>
      </c>
      <c r="L3320" s="7" t="s">
        <v>11914</v>
      </c>
      <c r="O3320" s="0" t="s">
        <v>9439</v>
      </c>
      <c r="P3320" s="0" t="str">
        <f aca="false">VLOOKUP(K3320,SQ!C:D,2,FALSE())</f>
        <v>AIU Setor Central</v>
      </c>
    </row>
    <row r="3321" customFormat="false" ht="12.8" hidden="true" customHeight="false" outlineLevel="0" collapsed="false">
      <c r="A3321" s="7" t="s">
        <v>11915</v>
      </c>
      <c r="B3321" s="7" t="s">
        <v>9436</v>
      </c>
      <c r="C3321" s="7" t="s">
        <v>11520</v>
      </c>
      <c r="D3321" s="8" t="n">
        <v>41508</v>
      </c>
      <c r="E3321" s="5" t="n">
        <f aca="false">YEAR(D3321)</f>
        <v>2013</v>
      </c>
      <c r="F3321" s="5" t="n">
        <f aca="false">MONTH(D3321)</f>
        <v>8</v>
      </c>
      <c r="H3321" s="5"/>
      <c r="I3321" s="5"/>
      <c r="J3321" s="7" t="s">
        <v>11915</v>
      </c>
      <c r="K3321" s="7" t="str">
        <f aca="false">_xlfn.CONCAT(MID(J3321,5,3),MID(J3321,9,3))</f>
        <v>040199</v>
      </c>
      <c r="L3321" s="7" t="s">
        <v>11916</v>
      </c>
      <c r="O3321" s="0" t="s">
        <v>9439</v>
      </c>
      <c r="P3321" s="0" t="e">
        <f aca="false">VLOOKUP(K3321,SQ!C:D,2,FALSE())</f>
        <v>#N/A</v>
      </c>
    </row>
    <row r="3322" customFormat="false" ht="12.8" hidden="true" customHeight="false" outlineLevel="0" collapsed="false">
      <c r="A3322" s="7" t="s">
        <v>11917</v>
      </c>
      <c r="B3322" s="7" t="s">
        <v>9436</v>
      </c>
      <c r="C3322" s="7" t="s">
        <v>11520</v>
      </c>
      <c r="D3322" s="8" t="n">
        <v>41519</v>
      </c>
      <c r="E3322" s="5" t="n">
        <f aca="false">YEAR(D3322)</f>
        <v>2013</v>
      </c>
      <c r="F3322" s="5" t="n">
        <f aca="false">MONTH(D3322)</f>
        <v>9</v>
      </c>
      <c r="H3322" s="5"/>
      <c r="I3322" s="5"/>
      <c r="J3322" s="7" t="s">
        <v>11917</v>
      </c>
      <c r="K3322" s="7" t="str">
        <f aca="false">_xlfn.CONCAT(MID(J3322,5,3),MID(J3322,9,3))</f>
        <v>085641</v>
      </c>
      <c r="L3322" s="7" t="s">
        <v>11918</v>
      </c>
      <c r="O3322" s="0" t="s">
        <v>9439</v>
      </c>
      <c r="P3322" s="0" t="e">
        <f aca="false">VLOOKUP(K3322,SQ!C:D,2,FALSE())</f>
        <v>#N/A</v>
      </c>
    </row>
    <row r="3323" customFormat="false" ht="12.8" hidden="true" customHeight="false" outlineLevel="0" collapsed="false">
      <c r="A3323" s="7" t="s">
        <v>11919</v>
      </c>
      <c r="B3323" s="7" t="s">
        <v>9436</v>
      </c>
      <c r="C3323" s="7" t="s">
        <v>11520</v>
      </c>
      <c r="D3323" s="8" t="n">
        <v>41549</v>
      </c>
      <c r="E3323" s="5" t="n">
        <f aca="false">YEAR(D3323)</f>
        <v>2013</v>
      </c>
      <c r="F3323" s="5" t="n">
        <f aca="false">MONTH(D3323)</f>
        <v>10</v>
      </c>
      <c r="H3323" s="5"/>
      <c r="I3323" s="5"/>
      <c r="J3323" s="7" t="s">
        <v>11919</v>
      </c>
      <c r="K3323" s="7" t="str">
        <f aca="false">_xlfn.CONCAT(MID(J3323,5,3),MID(J3323,9,3))</f>
        <v>045124</v>
      </c>
      <c r="L3323" s="7" t="s">
        <v>11920</v>
      </c>
      <c r="O3323" s="0" t="s">
        <v>9439</v>
      </c>
      <c r="P3323" s="0" t="e">
        <f aca="false">VLOOKUP(K3323,SQ!C:D,2,FALSE())</f>
        <v>#N/A</v>
      </c>
    </row>
    <row r="3324" customFormat="false" ht="12.8" hidden="true" customHeight="false" outlineLevel="0" collapsed="false">
      <c r="A3324" s="7" t="s">
        <v>11921</v>
      </c>
      <c r="B3324" s="7" t="s">
        <v>9436</v>
      </c>
      <c r="C3324" s="7" t="s">
        <v>11520</v>
      </c>
      <c r="D3324" s="8" t="n">
        <v>41561</v>
      </c>
      <c r="E3324" s="5" t="n">
        <f aca="false">YEAR(D3324)</f>
        <v>2013</v>
      </c>
      <c r="F3324" s="5" t="n">
        <f aca="false">MONTH(D3324)</f>
        <v>10</v>
      </c>
      <c r="H3324" s="5"/>
      <c r="I3324" s="5"/>
      <c r="J3324" s="7" t="s">
        <v>11921</v>
      </c>
      <c r="K3324" s="7" t="str">
        <f aca="false">_xlfn.CONCAT(MID(J3324,5,3),MID(J3324,9,3))</f>
        <v>016104</v>
      </c>
      <c r="L3324" s="7" t="s">
        <v>11922</v>
      </c>
      <c r="O3324" s="0" t="s">
        <v>9439</v>
      </c>
      <c r="P3324" s="0" t="e">
        <f aca="false">VLOOKUP(K3324,SQ!C:D,2,FALSE())</f>
        <v>#N/A</v>
      </c>
    </row>
    <row r="3325" customFormat="false" ht="12.8" hidden="true" customHeight="false" outlineLevel="0" collapsed="false">
      <c r="A3325" s="7" t="s">
        <v>11923</v>
      </c>
      <c r="B3325" s="7" t="s">
        <v>9465</v>
      </c>
      <c r="C3325" s="7" t="s">
        <v>11520</v>
      </c>
      <c r="D3325" s="8" t="n">
        <v>41565</v>
      </c>
      <c r="E3325" s="5" t="n">
        <f aca="false">YEAR(D3325)</f>
        <v>2013</v>
      </c>
      <c r="F3325" s="5" t="n">
        <f aca="false">MONTH(D3325)</f>
        <v>10</v>
      </c>
      <c r="H3325" s="5"/>
      <c r="I3325" s="5"/>
      <c r="J3325" s="7" t="s">
        <v>11923</v>
      </c>
      <c r="K3325" s="7" t="str">
        <f aca="false">_xlfn.CONCAT(MID(J3325,5,3),MID(J3325,9,3))</f>
        <v>038012</v>
      </c>
      <c r="L3325" s="7" t="s">
        <v>11924</v>
      </c>
      <c r="O3325" s="0" t="s">
        <v>9439</v>
      </c>
      <c r="P3325" s="0" t="str">
        <f aca="false">VLOOKUP(K3325,SQ!C:D,2,FALSE())</f>
        <v>AIU Setor Central</v>
      </c>
    </row>
    <row r="3326" customFormat="false" ht="12.8" hidden="true" customHeight="false" outlineLevel="0" collapsed="false">
      <c r="A3326" s="7" t="s">
        <v>11925</v>
      </c>
      <c r="B3326" s="7" t="s">
        <v>9500</v>
      </c>
      <c r="C3326" s="7" t="s">
        <v>11520</v>
      </c>
      <c r="D3326" s="8" t="n">
        <v>41599</v>
      </c>
      <c r="E3326" s="5" t="n">
        <f aca="false">YEAR(D3326)</f>
        <v>2013</v>
      </c>
      <c r="F3326" s="5" t="n">
        <f aca="false">MONTH(D3326)</f>
        <v>11</v>
      </c>
      <c r="H3326" s="5"/>
      <c r="I3326" s="5"/>
      <c r="J3326" s="7" t="s">
        <v>11925</v>
      </c>
      <c r="K3326" s="7" t="str">
        <f aca="false">_xlfn.CONCAT(MID(J3326,5,3),MID(J3326,9,3))</f>
        <v>101324</v>
      </c>
      <c r="L3326" s="7" t="s">
        <v>11926</v>
      </c>
      <c r="O3326" s="0" t="s">
        <v>9439</v>
      </c>
      <c r="P3326" s="0" t="e">
        <f aca="false">VLOOKUP(K3326,SQ!C:D,2,FALSE())</f>
        <v>#N/A</v>
      </c>
    </row>
    <row r="3327" customFormat="false" ht="12.8" hidden="true" customHeight="false" outlineLevel="0" collapsed="false">
      <c r="A3327" s="7" t="s">
        <v>11927</v>
      </c>
      <c r="B3327" s="7" t="s">
        <v>9436</v>
      </c>
      <c r="C3327" s="7" t="s">
        <v>11520</v>
      </c>
      <c r="D3327" s="8" t="n">
        <v>41659</v>
      </c>
      <c r="E3327" s="5" t="n">
        <f aca="false">YEAR(D3327)</f>
        <v>2014</v>
      </c>
      <c r="F3327" s="5" t="n">
        <f aca="false">MONTH(D3327)</f>
        <v>1</v>
      </c>
      <c r="H3327" s="5"/>
      <c r="I3327" s="5"/>
      <c r="J3327" s="7" t="s">
        <v>11927</v>
      </c>
      <c r="K3327" s="7" t="str">
        <f aca="false">_xlfn.CONCAT(MID(J3327,5,3),MID(J3327,9,3))</f>
        <v>046030</v>
      </c>
      <c r="L3327" s="7" t="s">
        <v>11928</v>
      </c>
      <c r="O3327" s="0" t="s">
        <v>9439</v>
      </c>
      <c r="P3327" s="0" t="e">
        <f aca="false">VLOOKUP(K3327,SQ!C:D,2,FALSE())</f>
        <v>#N/A</v>
      </c>
    </row>
    <row r="3328" customFormat="false" ht="12.8" hidden="true" customHeight="false" outlineLevel="0" collapsed="false">
      <c r="A3328" s="7" t="s">
        <v>11929</v>
      </c>
      <c r="B3328" s="7" t="s">
        <v>9556</v>
      </c>
      <c r="C3328" s="7" t="s">
        <v>11520</v>
      </c>
      <c r="D3328" s="8" t="n">
        <v>41681</v>
      </c>
      <c r="E3328" s="5" t="n">
        <f aca="false">YEAR(D3328)</f>
        <v>2014</v>
      </c>
      <c r="F3328" s="5" t="n">
        <f aca="false">MONTH(D3328)</f>
        <v>2</v>
      </c>
      <c r="H3328" s="5"/>
      <c r="I3328" s="5"/>
      <c r="J3328" s="7" t="s">
        <v>11929</v>
      </c>
      <c r="K3328" s="7" t="str">
        <f aca="false">_xlfn.CONCAT(MID(J3328,5,3),MID(J3328,9,3))</f>
        <v>005034</v>
      </c>
      <c r="L3328" s="7" t="s">
        <v>11930</v>
      </c>
      <c r="O3328" s="0" t="s">
        <v>9439</v>
      </c>
      <c r="P3328" s="0" t="str">
        <f aca="false">VLOOKUP(K3328,SQ!C:D,2,FALSE())</f>
        <v>Perimetro_Area_Central_sem_o_perimetro_do_Art_16_paragrafo_3º</v>
      </c>
    </row>
    <row r="3329" customFormat="false" ht="12.8" hidden="true" customHeight="false" outlineLevel="0" collapsed="false">
      <c r="A3329" s="7" t="s">
        <v>11931</v>
      </c>
      <c r="B3329" s="7" t="s">
        <v>9487</v>
      </c>
      <c r="C3329" s="7" t="s">
        <v>11520</v>
      </c>
      <c r="D3329" s="8" t="n">
        <v>41696</v>
      </c>
      <c r="E3329" s="5" t="n">
        <f aca="false">YEAR(D3329)</f>
        <v>2014</v>
      </c>
      <c r="F3329" s="5" t="n">
        <f aca="false">MONTH(D3329)</f>
        <v>2</v>
      </c>
      <c r="H3329" s="5"/>
      <c r="I3329" s="5"/>
      <c r="J3329" s="7" t="s">
        <v>11931</v>
      </c>
      <c r="K3329" s="7" t="str">
        <f aca="false">_xlfn.CONCAT(MID(J3329,5,3),MID(J3329,9,3))</f>
        <v>110106</v>
      </c>
      <c r="L3329" s="7" t="s">
        <v>11932</v>
      </c>
      <c r="O3329" s="0" t="s">
        <v>9439</v>
      </c>
      <c r="P3329" s="0" t="e">
        <f aca="false">VLOOKUP(K3329,SQ!C:D,2,FALSE())</f>
        <v>#N/A</v>
      </c>
    </row>
    <row r="3330" customFormat="false" ht="12.8" hidden="true" customHeight="false" outlineLevel="0" collapsed="false">
      <c r="A3330" s="7" t="s">
        <v>11907</v>
      </c>
      <c r="B3330" s="7" t="s">
        <v>9487</v>
      </c>
      <c r="C3330" s="7" t="s">
        <v>11520</v>
      </c>
      <c r="D3330" s="8" t="n">
        <v>41709</v>
      </c>
      <c r="E3330" s="5" t="n">
        <f aca="false">YEAR(D3330)</f>
        <v>2014</v>
      </c>
      <c r="F3330" s="5" t="n">
        <f aca="false">MONTH(D3330)</f>
        <v>3</v>
      </c>
      <c r="H3330" s="5"/>
      <c r="I3330" s="5"/>
      <c r="J3330" s="7" t="s">
        <v>11907</v>
      </c>
      <c r="K3330" s="7" t="str">
        <f aca="false">_xlfn.CONCAT(MID(J3330,5,3),MID(J3330,9,3))</f>
        <v>013009</v>
      </c>
      <c r="L3330" s="7" t="s">
        <v>11908</v>
      </c>
      <c r="O3330" s="0" t="s">
        <v>9439</v>
      </c>
      <c r="P3330" s="0" t="e">
        <f aca="false">VLOOKUP(K3330,SQ!C:D,2,FALSE())</f>
        <v>#N/A</v>
      </c>
    </row>
    <row r="3331" customFormat="false" ht="12.8" hidden="true" customHeight="false" outlineLevel="0" collapsed="false">
      <c r="A3331" s="7" t="s">
        <v>11933</v>
      </c>
      <c r="B3331" s="7" t="s">
        <v>9487</v>
      </c>
      <c r="C3331" s="7" t="s">
        <v>11520</v>
      </c>
      <c r="D3331" s="8" t="n">
        <v>41717</v>
      </c>
      <c r="E3331" s="5" t="n">
        <f aca="false">YEAR(D3331)</f>
        <v>2014</v>
      </c>
      <c r="F3331" s="5" t="n">
        <f aca="false">MONTH(D3331)</f>
        <v>3</v>
      </c>
      <c r="H3331" s="5"/>
      <c r="I3331" s="5"/>
      <c r="J3331" s="7" t="s">
        <v>11933</v>
      </c>
      <c r="K3331" s="7" t="str">
        <f aca="false">_xlfn.CONCAT(MID(J3331,5,3),MID(J3331,9,3))</f>
        <v>101601</v>
      </c>
      <c r="L3331" s="7" t="s">
        <v>11934</v>
      </c>
      <c r="O3331" s="0" t="s">
        <v>9439</v>
      </c>
      <c r="P3331" s="0" t="e">
        <f aca="false">VLOOKUP(K3331,SQ!C:D,2,FALSE())</f>
        <v>#N/A</v>
      </c>
    </row>
    <row r="3332" customFormat="false" ht="12.8" hidden="true" customHeight="false" outlineLevel="0" collapsed="false">
      <c r="A3332" s="7" t="s">
        <v>11935</v>
      </c>
      <c r="B3332" s="7" t="s">
        <v>9436</v>
      </c>
      <c r="C3332" s="7" t="s">
        <v>11520</v>
      </c>
      <c r="D3332" s="8" t="n">
        <v>41737</v>
      </c>
      <c r="E3332" s="5" t="n">
        <f aca="false">YEAR(D3332)</f>
        <v>2014</v>
      </c>
      <c r="F3332" s="5" t="n">
        <f aca="false">MONTH(D3332)</f>
        <v>4</v>
      </c>
      <c r="H3332" s="5"/>
      <c r="I3332" s="5"/>
      <c r="J3332" s="7" t="s">
        <v>11935</v>
      </c>
      <c r="K3332" s="7" t="str">
        <f aca="false">_xlfn.CONCAT(MID(J3332,5,3),MID(J3332,9,3))</f>
        <v>005068</v>
      </c>
      <c r="L3332" s="7" t="s">
        <v>11936</v>
      </c>
      <c r="O3332" s="0" t="s">
        <v>9439</v>
      </c>
      <c r="P3332" s="0" t="str">
        <f aca="false">VLOOKUP(K3332,SQ!C:D,2,FALSE())</f>
        <v>AIU Setor Central</v>
      </c>
    </row>
    <row r="3333" customFormat="false" ht="12.8" hidden="true" customHeight="false" outlineLevel="0" collapsed="false">
      <c r="A3333" s="7" t="s">
        <v>11937</v>
      </c>
      <c r="B3333" s="7" t="s">
        <v>9472</v>
      </c>
      <c r="C3333" s="7" t="s">
        <v>11520</v>
      </c>
      <c r="D3333" s="8" t="n">
        <v>41744</v>
      </c>
      <c r="E3333" s="5" t="n">
        <f aca="false">YEAR(D3333)</f>
        <v>2014</v>
      </c>
      <c r="F3333" s="5" t="n">
        <f aca="false">MONTH(D3333)</f>
        <v>4</v>
      </c>
      <c r="H3333" s="5"/>
      <c r="I3333" s="5"/>
      <c r="J3333" s="7" t="s">
        <v>11937</v>
      </c>
      <c r="K3333" s="7" t="str">
        <f aca="false">_xlfn.CONCAT(MID(J3333,5,3),MID(J3333,9,3))</f>
        <v>001028</v>
      </c>
      <c r="L3333" s="7" t="s">
        <v>11938</v>
      </c>
      <c r="O3333" s="0" t="s">
        <v>9439</v>
      </c>
      <c r="P3333" s="0" t="str">
        <f aca="false">VLOOKUP(K3333,SQ!C:D,2,FALSE())</f>
        <v>Perimetro_Area_Central_sem_o_perimetro_do_Art_16_paragrafo_3º</v>
      </c>
    </row>
    <row r="3334" customFormat="false" ht="12.8" hidden="true" customHeight="false" outlineLevel="0" collapsed="false">
      <c r="A3334" s="7" t="s">
        <v>11939</v>
      </c>
      <c r="B3334" s="7" t="s">
        <v>9556</v>
      </c>
      <c r="C3334" s="7" t="s">
        <v>11520</v>
      </c>
      <c r="D3334" s="8" t="n">
        <v>41789</v>
      </c>
      <c r="E3334" s="5" t="n">
        <f aca="false">YEAR(D3334)</f>
        <v>2014</v>
      </c>
      <c r="F3334" s="5" t="n">
        <f aca="false">MONTH(D3334)</f>
        <v>5</v>
      </c>
      <c r="H3334" s="5"/>
      <c r="I3334" s="5"/>
      <c r="J3334" s="7" t="s">
        <v>11939</v>
      </c>
      <c r="K3334" s="7" t="str">
        <f aca="false">_xlfn.CONCAT(MID(J3334,5,3),MID(J3334,9,3))</f>
        <v>001044</v>
      </c>
      <c r="L3334" s="7" t="s">
        <v>11940</v>
      </c>
      <c r="O3334" s="0" t="s">
        <v>9439</v>
      </c>
      <c r="P3334" s="0" t="str">
        <f aca="false">VLOOKUP(K3334,SQ!C:D,2,FALSE())</f>
        <v>Perimetro_Area_Central_sem_o_perimetro_do_Art_16_paragrafo_3º</v>
      </c>
    </row>
    <row r="3335" customFormat="false" ht="12.8" hidden="true" customHeight="false" outlineLevel="0" collapsed="false">
      <c r="A3335" s="7" t="s">
        <v>11939</v>
      </c>
      <c r="B3335" s="7" t="s">
        <v>9465</v>
      </c>
      <c r="C3335" s="7" t="s">
        <v>11520</v>
      </c>
      <c r="D3335" s="8" t="n">
        <v>41801</v>
      </c>
      <c r="E3335" s="5" t="n">
        <f aca="false">YEAR(D3335)</f>
        <v>2014</v>
      </c>
      <c r="F3335" s="5" t="n">
        <f aca="false">MONTH(D3335)</f>
        <v>6</v>
      </c>
      <c r="H3335" s="5"/>
      <c r="I3335" s="5"/>
      <c r="J3335" s="7" t="s">
        <v>11939</v>
      </c>
      <c r="K3335" s="7" t="str">
        <f aca="false">_xlfn.CONCAT(MID(J3335,5,3),MID(J3335,9,3))</f>
        <v>001044</v>
      </c>
      <c r="L3335" s="7" t="s">
        <v>11940</v>
      </c>
      <c r="O3335" s="0" t="s">
        <v>9439</v>
      </c>
      <c r="P3335" s="0" t="str">
        <f aca="false">VLOOKUP(K3335,SQ!C:D,2,FALSE())</f>
        <v>Perimetro_Area_Central_sem_o_perimetro_do_Art_16_paragrafo_3º</v>
      </c>
    </row>
    <row r="3336" customFormat="false" ht="12.8" hidden="true" customHeight="false" outlineLevel="0" collapsed="false">
      <c r="A3336" s="7" t="s">
        <v>11941</v>
      </c>
      <c r="B3336" s="7" t="s">
        <v>9436</v>
      </c>
      <c r="C3336" s="7" t="s">
        <v>11520</v>
      </c>
      <c r="D3336" s="8" t="n">
        <v>41828</v>
      </c>
      <c r="E3336" s="5" t="n">
        <f aca="false">YEAR(D3336)</f>
        <v>2014</v>
      </c>
      <c r="F3336" s="5" t="n">
        <f aca="false">MONTH(D3336)</f>
        <v>7</v>
      </c>
      <c r="H3336" s="5"/>
      <c r="I3336" s="5"/>
      <c r="J3336" s="7" t="s">
        <v>11941</v>
      </c>
      <c r="K3336" s="7" t="str">
        <f aca="false">_xlfn.CONCAT(MID(J3336,5,3),MID(J3336,9,3))</f>
        <v>038069</v>
      </c>
      <c r="L3336" s="7" t="s">
        <v>11942</v>
      </c>
      <c r="M3336" s="0" t="n">
        <v>2</v>
      </c>
      <c r="O3336" s="0" t="s">
        <v>9439</v>
      </c>
      <c r="P3336" s="0" t="e">
        <f aca="false">VLOOKUP(K3336,SQ!C:D,2,FALSE())</f>
        <v>#N/A</v>
      </c>
    </row>
    <row r="3337" customFormat="false" ht="12.8" hidden="true" customHeight="false" outlineLevel="0" collapsed="false">
      <c r="A3337" s="7" t="s">
        <v>11943</v>
      </c>
      <c r="B3337" s="7" t="s">
        <v>9436</v>
      </c>
      <c r="C3337" s="7" t="s">
        <v>11520</v>
      </c>
      <c r="D3337" s="8" t="n">
        <v>41843</v>
      </c>
      <c r="E3337" s="5" t="n">
        <f aca="false">YEAR(D3337)</f>
        <v>2014</v>
      </c>
      <c r="F3337" s="5" t="n">
        <f aca="false">MONTH(D3337)</f>
        <v>7</v>
      </c>
      <c r="H3337" s="5"/>
      <c r="I3337" s="5"/>
      <c r="J3337" s="7" t="s">
        <v>11943</v>
      </c>
      <c r="K3337" s="7" t="str">
        <f aca="false">_xlfn.CONCAT(MID(J3337,5,3),MID(J3337,9,3))</f>
        <v>034009</v>
      </c>
      <c r="L3337" s="7" t="s">
        <v>11944</v>
      </c>
      <c r="M3337" s="0" t="n">
        <v>5</v>
      </c>
      <c r="O3337" s="0" t="s">
        <v>9439</v>
      </c>
      <c r="P3337" s="0" t="str">
        <f aca="false">VLOOKUP(K3337,SQ!C:D,2,FALSE())</f>
        <v>AIU Setor Central</v>
      </c>
    </row>
    <row r="3338" customFormat="false" ht="12.8" hidden="true" customHeight="false" outlineLevel="0" collapsed="false">
      <c r="A3338" s="7" t="s">
        <v>11945</v>
      </c>
      <c r="B3338" s="7" t="s">
        <v>9436</v>
      </c>
      <c r="C3338" s="7" t="s">
        <v>11520</v>
      </c>
      <c r="D3338" s="8" t="n">
        <v>41848</v>
      </c>
      <c r="E3338" s="5" t="n">
        <f aca="false">YEAR(D3338)</f>
        <v>2014</v>
      </c>
      <c r="F3338" s="5" t="n">
        <f aca="false">MONTH(D3338)</f>
        <v>7</v>
      </c>
      <c r="H3338" s="5"/>
      <c r="I3338" s="5"/>
      <c r="J3338" s="7" t="s">
        <v>11945</v>
      </c>
      <c r="K3338" s="7" t="str">
        <f aca="false">_xlfn.CONCAT(MID(J3338,5,3),MID(J3338,9,3))</f>
        <v>083112</v>
      </c>
      <c r="L3338" s="7" t="s">
        <v>11946</v>
      </c>
      <c r="O3338" s="0" t="s">
        <v>9439</v>
      </c>
      <c r="P3338" s="0" t="e">
        <f aca="false">VLOOKUP(K3338,SQ!C:D,2,FALSE())</f>
        <v>#N/A</v>
      </c>
    </row>
    <row r="3339" customFormat="false" ht="12.8" hidden="true" customHeight="false" outlineLevel="0" collapsed="false">
      <c r="A3339" s="7" t="s">
        <v>11947</v>
      </c>
      <c r="B3339" s="7" t="s">
        <v>9436</v>
      </c>
      <c r="C3339" s="7" t="s">
        <v>11520</v>
      </c>
      <c r="D3339" s="8" t="n">
        <v>41871</v>
      </c>
      <c r="E3339" s="5" t="n">
        <f aca="false">YEAR(D3339)</f>
        <v>2014</v>
      </c>
      <c r="F3339" s="5" t="n">
        <f aca="false">MONTH(D3339)</f>
        <v>8</v>
      </c>
      <c r="H3339" s="5"/>
      <c r="I3339" s="5"/>
      <c r="J3339" s="7" t="s">
        <v>11947</v>
      </c>
      <c r="K3339" s="7" t="str">
        <f aca="false">_xlfn.CONCAT(MID(J3339,5,3),MID(J3339,9,3))</f>
        <v>304093</v>
      </c>
      <c r="L3339" s="7" t="s">
        <v>11948</v>
      </c>
      <c r="O3339" s="0" t="s">
        <v>9439</v>
      </c>
      <c r="P3339" s="0" t="e">
        <f aca="false">VLOOKUP(K3339,SQ!C:D,2,FALSE())</f>
        <v>#N/A</v>
      </c>
    </row>
    <row r="3340" customFormat="false" ht="12.8" hidden="true" customHeight="false" outlineLevel="0" collapsed="false">
      <c r="A3340" s="7" t="s">
        <v>11949</v>
      </c>
      <c r="B3340" s="7" t="s">
        <v>9556</v>
      </c>
      <c r="C3340" s="7" t="s">
        <v>11520</v>
      </c>
      <c r="D3340" s="8" t="n">
        <v>41908</v>
      </c>
      <c r="E3340" s="5" t="n">
        <f aca="false">YEAR(D3340)</f>
        <v>2014</v>
      </c>
      <c r="F3340" s="5" t="n">
        <f aca="false">MONTH(D3340)</f>
        <v>9</v>
      </c>
      <c r="H3340" s="5"/>
      <c r="I3340" s="5"/>
      <c r="J3340" s="7" t="s">
        <v>11949</v>
      </c>
      <c r="K3340" s="7" t="str">
        <f aca="false">_xlfn.CONCAT(MID(J3340,5,3),MID(J3340,9,3))</f>
        <v>008018</v>
      </c>
      <c r="L3340" s="7" t="s">
        <v>11950</v>
      </c>
      <c r="O3340" s="0" t="s">
        <v>9439</v>
      </c>
      <c r="P3340" s="0" t="str">
        <f aca="false">VLOOKUP(K3340,SQ!C:D,2,FALSE())</f>
        <v>Perimetro_Art_16_paragrafo_3º</v>
      </c>
    </row>
    <row r="3341" customFormat="false" ht="12.8" hidden="true" customHeight="false" outlineLevel="0" collapsed="false">
      <c r="A3341" s="7" t="s">
        <v>11949</v>
      </c>
      <c r="B3341" s="7" t="s">
        <v>9472</v>
      </c>
      <c r="C3341" s="7" t="s">
        <v>11520</v>
      </c>
      <c r="D3341" s="8" t="n">
        <v>41908</v>
      </c>
      <c r="E3341" s="5" t="n">
        <f aca="false">YEAR(D3341)</f>
        <v>2014</v>
      </c>
      <c r="F3341" s="5" t="n">
        <f aca="false">MONTH(D3341)</f>
        <v>9</v>
      </c>
      <c r="H3341" s="5"/>
      <c r="I3341" s="5"/>
      <c r="J3341" s="7" t="s">
        <v>11949</v>
      </c>
      <c r="K3341" s="7" t="str">
        <f aca="false">_xlfn.CONCAT(MID(J3341,5,3),MID(J3341,9,3))</f>
        <v>008018</v>
      </c>
      <c r="L3341" s="7" t="s">
        <v>11950</v>
      </c>
      <c r="O3341" s="0" t="s">
        <v>9439</v>
      </c>
      <c r="P3341" s="0" t="str">
        <f aca="false">VLOOKUP(K3341,SQ!C:D,2,FALSE())</f>
        <v>Perimetro_Art_16_paragrafo_3º</v>
      </c>
    </row>
    <row r="3342" customFormat="false" ht="12.8" hidden="true" customHeight="false" outlineLevel="0" collapsed="false">
      <c r="A3342" s="7" t="s">
        <v>11951</v>
      </c>
      <c r="B3342" s="7" t="s">
        <v>9472</v>
      </c>
      <c r="C3342" s="7" t="s">
        <v>11520</v>
      </c>
      <c r="D3342" s="8" t="n">
        <v>42024</v>
      </c>
      <c r="E3342" s="5" t="n">
        <f aca="false">YEAR(D3342)</f>
        <v>2015</v>
      </c>
      <c r="F3342" s="5" t="n">
        <f aca="false">MONTH(D3342)</f>
        <v>1</v>
      </c>
      <c r="H3342" s="5"/>
      <c r="I3342" s="5"/>
      <c r="J3342" s="7" t="s">
        <v>11951</v>
      </c>
      <c r="K3342" s="7" t="str">
        <f aca="false">_xlfn.CONCAT(MID(J3342,5,3),MID(J3342,9,3))</f>
        <v>054285</v>
      </c>
      <c r="L3342" s="7" t="s">
        <v>11952</v>
      </c>
      <c r="O3342" s="0" t="s">
        <v>9439</v>
      </c>
      <c r="P3342" s="0" t="e">
        <f aca="false">VLOOKUP(K3342,SQ!C:D,2,FALSE())</f>
        <v>#N/A</v>
      </c>
    </row>
    <row r="3343" customFormat="false" ht="12.8" hidden="true" customHeight="false" outlineLevel="0" collapsed="false">
      <c r="A3343" s="7" t="s">
        <v>11953</v>
      </c>
      <c r="B3343" s="7" t="s">
        <v>9472</v>
      </c>
      <c r="C3343" s="7" t="s">
        <v>11520</v>
      </c>
      <c r="D3343" s="8" t="n">
        <v>42024</v>
      </c>
      <c r="E3343" s="5" t="n">
        <f aca="false">YEAR(D3343)</f>
        <v>2015</v>
      </c>
      <c r="F3343" s="5" t="n">
        <f aca="false">MONTH(D3343)</f>
        <v>1</v>
      </c>
      <c r="H3343" s="5"/>
      <c r="I3343" s="5"/>
      <c r="J3343" s="7" t="s">
        <v>11953</v>
      </c>
      <c r="K3343" s="7" t="str">
        <f aca="false">_xlfn.CONCAT(MID(J3343,5,3),MID(J3343,9,3))</f>
        <v>112855</v>
      </c>
      <c r="L3343" s="7" t="s">
        <v>11954</v>
      </c>
      <c r="O3343" s="0" t="s">
        <v>9439</v>
      </c>
      <c r="P3343" s="0" t="e">
        <f aca="false">VLOOKUP(K3343,SQ!C:D,2,FALSE())</f>
        <v>#N/A</v>
      </c>
    </row>
    <row r="3344" customFormat="false" ht="12.8" hidden="true" customHeight="false" outlineLevel="0" collapsed="false">
      <c r="A3344" s="7" t="s">
        <v>11955</v>
      </c>
      <c r="B3344" s="7" t="s">
        <v>9436</v>
      </c>
      <c r="C3344" s="7" t="s">
        <v>11520</v>
      </c>
      <c r="D3344" s="8" t="n">
        <v>42040</v>
      </c>
      <c r="E3344" s="5" t="n">
        <f aca="false">YEAR(D3344)</f>
        <v>2015</v>
      </c>
      <c r="F3344" s="5" t="n">
        <f aca="false">MONTH(D3344)</f>
        <v>2</v>
      </c>
      <c r="H3344" s="5"/>
      <c r="I3344" s="5"/>
      <c r="J3344" s="7" t="s">
        <v>11955</v>
      </c>
      <c r="K3344" s="7" t="str">
        <f aca="false">_xlfn.CONCAT(MID(J3344,5,3),MID(J3344,9,3))</f>
        <v>015103</v>
      </c>
      <c r="L3344" s="7" t="s">
        <v>11956</v>
      </c>
      <c r="M3344" s="0" t="n">
        <v>30</v>
      </c>
      <c r="O3344" s="0" t="s">
        <v>9439</v>
      </c>
      <c r="P3344" s="0" t="e">
        <f aca="false">VLOOKUP(K3344,SQ!C:D,2,FALSE())</f>
        <v>#N/A</v>
      </c>
    </row>
    <row r="3345" customFormat="false" ht="12.8" hidden="true" customHeight="false" outlineLevel="0" collapsed="false">
      <c r="A3345" s="7" t="s">
        <v>11957</v>
      </c>
      <c r="B3345" s="7" t="s">
        <v>9436</v>
      </c>
      <c r="C3345" s="7" t="s">
        <v>11520</v>
      </c>
      <c r="D3345" s="8" t="n">
        <v>42041</v>
      </c>
      <c r="E3345" s="5" t="n">
        <f aca="false">YEAR(D3345)</f>
        <v>2015</v>
      </c>
      <c r="F3345" s="5" t="n">
        <f aca="false">MONTH(D3345)</f>
        <v>2</v>
      </c>
      <c r="H3345" s="5"/>
      <c r="I3345" s="5"/>
      <c r="J3345" s="7" t="s">
        <v>11957</v>
      </c>
      <c r="K3345" s="7" t="str">
        <f aca="false">_xlfn.CONCAT(MID(J3345,5,3),MID(J3345,9,3))</f>
        <v>051325</v>
      </c>
      <c r="L3345" s="7" t="s">
        <v>11958</v>
      </c>
      <c r="M3345" s="0" t="n">
        <v>48</v>
      </c>
      <c r="O3345" s="0" t="s">
        <v>9439</v>
      </c>
      <c r="P3345" s="0" t="e">
        <f aca="false">VLOOKUP(K3345,SQ!C:D,2,FALSE())</f>
        <v>#N/A</v>
      </c>
    </row>
    <row r="3346" customFormat="false" ht="12.8" hidden="true" customHeight="false" outlineLevel="0" collapsed="false">
      <c r="A3346" s="7" t="s">
        <v>11959</v>
      </c>
      <c r="B3346" s="7" t="s">
        <v>9436</v>
      </c>
      <c r="C3346" s="7" t="s">
        <v>11520</v>
      </c>
      <c r="D3346" s="8" t="n">
        <v>42086</v>
      </c>
      <c r="E3346" s="5" t="n">
        <f aca="false">YEAR(D3346)</f>
        <v>2015</v>
      </c>
      <c r="F3346" s="5" t="n">
        <f aca="false">MONTH(D3346)</f>
        <v>3</v>
      </c>
      <c r="H3346" s="5"/>
      <c r="I3346" s="5"/>
      <c r="J3346" s="7" t="s">
        <v>11959</v>
      </c>
      <c r="K3346" s="7" t="str">
        <f aca="false">_xlfn.CONCAT(MID(J3346,5,3),MID(J3346,9,3))</f>
        <v>083131</v>
      </c>
      <c r="L3346" s="7" t="s">
        <v>11960</v>
      </c>
      <c r="M3346" s="0" t="n">
        <v>7</v>
      </c>
      <c r="O3346" s="0" t="s">
        <v>9439</v>
      </c>
      <c r="P3346" s="0" t="e">
        <f aca="false">VLOOKUP(K3346,SQ!C:D,2,FALSE())</f>
        <v>#N/A</v>
      </c>
    </row>
    <row r="3347" customFormat="false" ht="12.8" hidden="true" customHeight="false" outlineLevel="0" collapsed="false">
      <c r="A3347" s="7" t="s">
        <v>11961</v>
      </c>
      <c r="B3347" s="7" t="s">
        <v>9487</v>
      </c>
      <c r="C3347" s="7" t="s">
        <v>11520</v>
      </c>
      <c r="D3347" s="8" t="n">
        <v>42087</v>
      </c>
      <c r="E3347" s="5" t="n">
        <f aca="false">YEAR(D3347)</f>
        <v>2015</v>
      </c>
      <c r="F3347" s="5" t="n">
        <f aca="false">MONTH(D3347)</f>
        <v>3</v>
      </c>
      <c r="H3347" s="5"/>
      <c r="I3347" s="5"/>
      <c r="J3347" s="7" t="s">
        <v>11961</v>
      </c>
      <c r="K3347" s="7" t="str">
        <f aca="false">_xlfn.CONCAT(MID(J3347,5,3),MID(J3347,9,3))</f>
        <v>018080</v>
      </c>
      <c r="L3347" s="7" t="s">
        <v>11962</v>
      </c>
      <c r="M3347" s="0" t="n">
        <v>15</v>
      </c>
      <c r="O3347" s="0" t="s">
        <v>9439</v>
      </c>
      <c r="P3347" s="0" t="str">
        <f aca="false">VLOOKUP(K3347,SQ!C:D,2,FALSE())</f>
        <v>AIU Setor Central</v>
      </c>
    </row>
    <row r="3348" customFormat="false" ht="12.8" hidden="true" customHeight="false" outlineLevel="0" collapsed="false">
      <c r="A3348" s="7" t="s">
        <v>11963</v>
      </c>
      <c r="B3348" s="7" t="s">
        <v>9487</v>
      </c>
      <c r="C3348" s="7" t="s">
        <v>11520</v>
      </c>
      <c r="D3348" s="8" t="n">
        <v>42151</v>
      </c>
      <c r="E3348" s="5" t="n">
        <f aca="false">YEAR(D3348)</f>
        <v>2015</v>
      </c>
      <c r="F3348" s="5" t="n">
        <f aca="false">MONTH(D3348)</f>
        <v>5</v>
      </c>
      <c r="H3348" s="5"/>
      <c r="I3348" s="5"/>
      <c r="J3348" s="7" t="s">
        <v>11963</v>
      </c>
      <c r="K3348" s="7" t="str">
        <f aca="false">_xlfn.CONCAT(MID(J3348,5,3),MID(J3348,9,3))</f>
        <v>091201</v>
      </c>
      <c r="L3348" s="7" t="s">
        <v>11964</v>
      </c>
      <c r="M3348" s="0" t="n">
        <v>11</v>
      </c>
      <c r="O3348" s="0" t="s">
        <v>9439</v>
      </c>
      <c r="P3348" s="0" t="e">
        <f aca="false">VLOOKUP(K3348,SQ!C:D,2,FALSE())</f>
        <v>#N/A</v>
      </c>
    </row>
    <row r="3349" customFormat="false" ht="12.8" hidden="true" customHeight="false" outlineLevel="0" collapsed="false">
      <c r="A3349" s="7" t="s">
        <v>11965</v>
      </c>
      <c r="B3349" s="7" t="s">
        <v>9436</v>
      </c>
      <c r="C3349" s="7" t="s">
        <v>11520</v>
      </c>
      <c r="D3349" s="8" t="n">
        <v>42207</v>
      </c>
      <c r="E3349" s="5" t="n">
        <f aca="false">YEAR(D3349)</f>
        <v>2015</v>
      </c>
      <c r="F3349" s="5" t="n">
        <f aca="false">MONTH(D3349)</f>
        <v>7</v>
      </c>
      <c r="H3349" s="5"/>
      <c r="I3349" s="5"/>
      <c r="J3349" s="7" t="s">
        <v>11965</v>
      </c>
      <c r="K3349" s="7" t="str">
        <f aca="false">_xlfn.CONCAT(MID(J3349,5,3),MID(J3349,9,3))</f>
        <v>007015</v>
      </c>
      <c r="L3349" s="7" t="s">
        <v>11966</v>
      </c>
      <c r="M3349" s="0" t="n">
        <v>1</v>
      </c>
      <c r="O3349" s="0" t="s">
        <v>9439</v>
      </c>
      <c r="P3349" s="0" t="str">
        <f aca="false">VLOOKUP(K3349,SQ!C:D,2,FALSE())</f>
        <v>AIU Setor Central</v>
      </c>
    </row>
    <row r="3350" customFormat="false" ht="12.8" hidden="true" customHeight="false" outlineLevel="0" collapsed="false">
      <c r="A3350" s="7" t="s">
        <v>11967</v>
      </c>
      <c r="B3350" s="7" t="s">
        <v>9556</v>
      </c>
      <c r="C3350" s="7" t="s">
        <v>11520</v>
      </c>
      <c r="D3350" s="8" t="n">
        <v>42216</v>
      </c>
      <c r="E3350" s="5" t="n">
        <f aca="false">YEAR(D3350)</f>
        <v>2015</v>
      </c>
      <c r="F3350" s="5" t="n">
        <f aca="false">MONTH(D3350)</f>
        <v>7</v>
      </c>
      <c r="H3350" s="5"/>
      <c r="I3350" s="5"/>
      <c r="J3350" s="7" t="s">
        <v>11967</v>
      </c>
      <c r="K3350" s="7" t="str">
        <f aca="false">_xlfn.CONCAT(MID(J3350,5,3),MID(J3350,9,3))</f>
        <v>018096</v>
      </c>
      <c r="L3350" s="7" t="s">
        <v>11968</v>
      </c>
      <c r="M3350" s="0" t="n">
        <v>7</v>
      </c>
      <c r="O3350" s="0" t="s">
        <v>9439</v>
      </c>
      <c r="P3350" s="0" t="str">
        <f aca="false">VLOOKUP(K3350,SQ!C:D,2,FALSE())</f>
        <v>AIU Setor Central</v>
      </c>
    </row>
    <row r="3351" customFormat="false" ht="12.8" hidden="true" customHeight="false" outlineLevel="0" collapsed="false">
      <c r="A3351" s="7" t="s">
        <v>11969</v>
      </c>
      <c r="B3351" s="7" t="s">
        <v>9487</v>
      </c>
      <c r="C3351" s="7" t="s">
        <v>11520</v>
      </c>
      <c r="D3351" s="8" t="n">
        <v>42223</v>
      </c>
      <c r="E3351" s="5" t="n">
        <f aca="false">YEAR(D3351)</f>
        <v>2015</v>
      </c>
      <c r="F3351" s="5" t="n">
        <f aca="false">MONTH(D3351)</f>
        <v>8</v>
      </c>
      <c r="H3351" s="5"/>
      <c r="I3351" s="5"/>
      <c r="J3351" s="7" t="s">
        <v>11969</v>
      </c>
      <c r="K3351" s="7" t="str">
        <f aca="false">_xlfn.CONCAT(MID(J3351,5,3),MID(J3351,9,3))</f>
        <v>098019</v>
      </c>
      <c r="L3351" s="7" t="s">
        <v>11970</v>
      </c>
      <c r="O3351" s="0" t="s">
        <v>9439</v>
      </c>
      <c r="P3351" s="0" t="e">
        <f aca="false">VLOOKUP(K3351,SQ!C:D,2,FALSE())</f>
        <v>#N/A</v>
      </c>
    </row>
    <row r="3352" customFormat="false" ht="12.8" hidden="true" customHeight="false" outlineLevel="0" collapsed="false">
      <c r="A3352" s="7" t="s">
        <v>11971</v>
      </c>
      <c r="B3352" s="7" t="s">
        <v>9436</v>
      </c>
      <c r="C3352" s="7" t="s">
        <v>11520</v>
      </c>
      <c r="D3352" s="8" t="n">
        <v>42244</v>
      </c>
      <c r="E3352" s="5" t="n">
        <f aca="false">YEAR(D3352)</f>
        <v>2015</v>
      </c>
      <c r="F3352" s="5" t="n">
        <f aca="false">MONTH(D3352)</f>
        <v>8</v>
      </c>
      <c r="H3352" s="5"/>
      <c r="I3352" s="5"/>
      <c r="J3352" s="7" t="s">
        <v>11971</v>
      </c>
      <c r="K3352" s="7" t="str">
        <f aca="false">_xlfn.CONCAT(MID(J3352,5,3),MID(J3352,9,3))</f>
        <v>196017</v>
      </c>
      <c r="L3352" s="7" t="s">
        <v>11972</v>
      </c>
      <c r="O3352" s="0" t="s">
        <v>9439</v>
      </c>
      <c r="P3352" s="0" t="str">
        <f aca="false">VLOOKUP(K3352,SQ!C:D,2,FALSE())</f>
        <v>AIU Setor Central</v>
      </c>
    </row>
    <row r="3353" customFormat="false" ht="12.8" hidden="true" customHeight="false" outlineLevel="0" collapsed="false">
      <c r="A3353" s="7" t="s">
        <v>9791</v>
      </c>
      <c r="B3353" s="7" t="s">
        <v>9436</v>
      </c>
      <c r="C3353" s="7" t="s">
        <v>11520</v>
      </c>
      <c r="D3353" s="8" t="n">
        <v>42251</v>
      </c>
      <c r="E3353" s="5" t="n">
        <f aca="false">YEAR(D3353)</f>
        <v>2015</v>
      </c>
      <c r="F3353" s="5" t="n">
        <f aca="false">MONTH(D3353)</f>
        <v>9</v>
      </c>
      <c r="H3353" s="5"/>
      <c r="I3353" s="5"/>
      <c r="J3353" s="7" t="s">
        <v>9791</v>
      </c>
      <c r="K3353" s="7" t="str">
        <f aca="false">_xlfn.CONCAT(MID(J3353,5,3),MID(J3353,9,3))</f>
        <v>087416</v>
      </c>
      <c r="L3353" s="7" t="s">
        <v>9792</v>
      </c>
      <c r="O3353" s="0" t="s">
        <v>9439</v>
      </c>
      <c r="P3353" s="0" t="e">
        <f aca="false">VLOOKUP(K3353,SQ!C:D,2,FALSE())</f>
        <v>#N/A</v>
      </c>
    </row>
    <row r="3354" customFormat="false" ht="12.8" hidden="true" customHeight="false" outlineLevel="0" collapsed="false">
      <c r="A3354" s="7" t="s">
        <v>11973</v>
      </c>
      <c r="B3354" s="7" t="s">
        <v>9500</v>
      </c>
      <c r="C3354" s="7" t="s">
        <v>11520</v>
      </c>
      <c r="D3354" s="8" t="n">
        <v>42286</v>
      </c>
      <c r="E3354" s="5" t="n">
        <f aca="false">YEAR(D3354)</f>
        <v>2015</v>
      </c>
      <c r="F3354" s="5" t="n">
        <f aca="false">MONTH(D3354)</f>
        <v>10</v>
      </c>
      <c r="H3354" s="5"/>
      <c r="I3354" s="5"/>
      <c r="J3354" s="7" t="s">
        <v>11973</v>
      </c>
      <c r="K3354" s="7" t="str">
        <f aca="false">_xlfn.CONCAT(MID(J3354,5,3),MID(J3354,9,3))</f>
        <v>037036</v>
      </c>
      <c r="L3354" s="7" t="s">
        <v>11974</v>
      </c>
      <c r="O3354" s="0" t="s">
        <v>9439</v>
      </c>
      <c r="P3354" s="0" t="e">
        <f aca="false">VLOOKUP(K3354,SQ!C:D,2,FALSE())</f>
        <v>#N/A</v>
      </c>
    </row>
    <row r="3355" customFormat="false" ht="12.8" hidden="true" customHeight="false" outlineLevel="0" collapsed="false">
      <c r="A3355" s="7" t="s">
        <v>10873</v>
      </c>
      <c r="B3355" s="7" t="s">
        <v>9436</v>
      </c>
      <c r="C3355" s="7" t="s">
        <v>11520</v>
      </c>
      <c r="D3355" s="8" t="n">
        <v>42298</v>
      </c>
      <c r="E3355" s="5" t="n">
        <f aca="false">YEAR(D3355)</f>
        <v>2015</v>
      </c>
      <c r="F3355" s="5" t="n">
        <f aca="false">MONTH(D3355)</f>
        <v>10</v>
      </c>
      <c r="H3355" s="5"/>
      <c r="I3355" s="5"/>
      <c r="J3355" s="7" t="s">
        <v>10873</v>
      </c>
      <c r="K3355" s="7" t="str">
        <f aca="false">_xlfn.CONCAT(MID(J3355,5,3),MID(J3355,9,3))</f>
        <v>835811</v>
      </c>
      <c r="L3355" s="7" t="s">
        <v>10874</v>
      </c>
      <c r="O3355" s="0" t="s">
        <v>9439</v>
      </c>
      <c r="P3355" s="0" t="e">
        <f aca="false">VLOOKUP(K3355,SQ!C:D,2,FALSE())</f>
        <v>#N/A</v>
      </c>
    </row>
    <row r="3356" customFormat="false" ht="12.8" hidden="true" customHeight="false" outlineLevel="0" collapsed="false">
      <c r="A3356" s="7" t="s">
        <v>11975</v>
      </c>
      <c r="B3356" s="7" t="s">
        <v>9500</v>
      </c>
      <c r="C3356" s="7" t="s">
        <v>11520</v>
      </c>
      <c r="D3356" s="8" t="n">
        <v>42320</v>
      </c>
      <c r="E3356" s="5" t="n">
        <f aca="false">YEAR(D3356)</f>
        <v>2015</v>
      </c>
      <c r="F3356" s="5" t="n">
        <f aca="false">MONTH(D3356)</f>
        <v>11</v>
      </c>
      <c r="H3356" s="5"/>
      <c r="I3356" s="5"/>
      <c r="J3356" s="7" t="s">
        <v>11975</v>
      </c>
      <c r="K3356" s="7" t="str">
        <f aca="false">_xlfn.CONCAT(MID(J3356,5,3),MID(J3356,9,3))</f>
        <v>050205</v>
      </c>
      <c r="L3356" s="7" t="s">
        <v>11976</v>
      </c>
      <c r="M3356" s="0" t="n">
        <v>2560</v>
      </c>
      <c r="O3356" s="0" t="s">
        <v>9439</v>
      </c>
      <c r="P3356" s="0" t="e">
        <f aca="false">VLOOKUP(K3356,SQ!C:D,2,FALSE())</f>
        <v>#N/A</v>
      </c>
    </row>
    <row r="3357" customFormat="false" ht="12.8" hidden="true" customHeight="false" outlineLevel="0" collapsed="false">
      <c r="A3357" s="7" t="s">
        <v>11977</v>
      </c>
      <c r="B3357" s="7" t="s">
        <v>9487</v>
      </c>
      <c r="C3357" s="7" t="s">
        <v>11520</v>
      </c>
      <c r="D3357" s="8" t="n">
        <v>42348</v>
      </c>
      <c r="E3357" s="5" t="n">
        <f aca="false">YEAR(D3357)</f>
        <v>2015</v>
      </c>
      <c r="F3357" s="5" t="n">
        <f aca="false">MONTH(D3357)</f>
        <v>12</v>
      </c>
      <c r="H3357" s="5"/>
      <c r="I3357" s="5"/>
      <c r="J3357" s="7" t="s">
        <v>11977</v>
      </c>
      <c r="K3357" s="7" t="str">
        <f aca="false">_xlfn.CONCAT(MID(J3357,5,3),MID(J3357,9,3))</f>
        <v>001019</v>
      </c>
      <c r="L3357" s="7" t="s">
        <v>11978</v>
      </c>
      <c r="O3357" s="0" t="s">
        <v>9439</v>
      </c>
      <c r="P3357" s="0" t="str">
        <f aca="false">VLOOKUP(K3357,SQ!C:D,2,FALSE())</f>
        <v>Perimetro_Art_16_paragrafo_3º</v>
      </c>
    </row>
    <row r="3358" customFormat="false" ht="12.8" hidden="true" customHeight="false" outlineLevel="0" collapsed="false">
      <c r="A3358" s="7" t="s">
        <v>11979</v>
      </c>
      <c r="B3358" s="7" t="s">
        <v>9487</v>
      </c>
      <c r="C3358" s="7" t="s">
        <v>11520</v>
      </c>
      <c r="D3358" s="8" t="n">
        <v>42354</v>
      </c>
      <c r="E3358" s="5" t="n">
        <f aca="false">YEAR(D3358)</f>
        <v>2015</v>
      </c>
      <c r="F3358" s="5" t="n">
        <f aca="false">MONTH(D3358)</f>
        <v>12</v>
      </c>
      <c r="H3358" s="5"/>
      <c r="I3358" s="5"/>
      <c r="J3358" s="7" t="s">
        <v>11979</v>
      </c>
      <c r="K3358" s="7" t="str">
        <f aca="false">_xlfn.CONCAT(MID(J3358,5,3),MID(J3358,9,3))</f>
        <v>087314</v>
      </c>
      <c r="L3358" s="7" t="s">
        <v>11980</v>
      </c>
      <c r="M3358" s="0" t="n">
        <v>4</v>
      </c>
      <c r="O3358" s="0" t="s">
        <v>9439</v>
      </c>
      <c r="P3358" s="0" t="e">
        <f aca="false">VLOOKUP(K3358,SQ!C:D,2,FALSE())</f>
        <v>#N/A</v>
      </c>
    </row>
    <row r="3359" customFormat="false" ht="12.8" hidden="true" customHeight="false" outlineLevel="0" collapsed="false">
      <c r="A3359" s="7" t="s">
        <v>11981</v>
      </c>
      <c r="B3359" s="7" t="s">
        <v>9436</v>
      </c>
      <c r="C3359" s="7" t="s">
        <v>11520</v>
      </c>
      <c r="D3359" s="8" t="n">
        <v>42360</v>
      </c>
      <c r="E3359" s="5" t="n">
        <f aca="false">YEAR(D3359)</f>
        <v>2015</v>
      </c>
      <c r="F3359" s="5" t="n">
        <f aca="false">MONTH(D3359)</f>
        <v>12</v>
      </c>
      <c r="H3359" s="5"/>
      <c r="I3359" s="5"/>
      <c r="J3359" s="7" t="s">
        <v>11981</v>
      </c>
      <c r="K3359" s="7" t="str">
        <f aca="false">_xlfn.CONCAT(MID(J3359,5,3),MID(J3359,9,3))</f>
        <v>114102</v>
      </c>
      <c r="L3359" s="7" t="s">
        <v>11982</v>
      </c>
      <c r="M3359" s="0" t="n">
        <v>1</v>
      </c>
      <c r="O3359" s="0" t="s">
        <v>9439</v>
      </c>
      <c r="P3359" s="0" t="e">
        <f aca="false">VLOOKUP(K3359,SQ!C:D,2,FALSE())</f>
        <v>#N/A</v>
      </c>
    </row>
    <row r="3360" customFormat="false" ht="12.8" hidden="true" customHeight="false" outlineLevel="0" collapsed="false">
      <c r="A3360" s="7" t="s">
        <v>11983</v>
      </c>
      <c r="B3360" s="7" t="s">
        <v>9436</v>
      </c>
      <c r="C3360" s="7" t="s">
        <v>11520</v>
      </c>
      <c r="D3360" s="8" t="n">
        <v>42367</v>
      </c>
      <c r="E3360" s="5" t="n">
        <f aca="false">YEAR(D3360)</f>
        <v>2015</v>
      </c>
      <c r="F3360" s="5" t="n">
        <f aca="false">MONTH(D3360)</f>
        <v>12</v>
      </c>
      <c r="H3360" s="5"/>
      <c r="I3360" s="5"/>
      <c r="J3360" s="7" t="s">
        <v>11983</v>
      </c>
      <c r="K3360" s="7" t="str">
        <f aca="false">_xlfn.CONCAT(MID(J3360,5,3),MID(J3360,9,3))</f>
        <v>048098</v>
      </c>
      <c r="L3360" s="7" t="s">
        <v>11984</v>
      </c>
      <c r="M3360" s="0" t="n">
        <v>6</v>
      </c>
      <c r="O3360" s="0" t="s">
        <v>9439</v>
      </c>
      <c r="P3360" s="0" t="e">
        <f aca="false">VLOOKUP(K3360,SQ!C:D,2,FALSE())</f>
        <v>#N/A</v>
      </c>
    </row>
    <row r="3361" customFormat="false" ht="12.8" hidden="true" customHeight="false" outlineLevel="0" collapsed="false">
      <c r="A3361" s="7" t="s">
        <v>11985</v>
      </c>
      <c r="B3361" s="7" t="s">
        <v>9436</v>
      </c>
      <c r="C3361" s="7" t="s">
        <v>11520</v>
      </c>
      <c r="D3361" s="8" t="n">
        <v>42387</v>
      </c>
      <c r="E3361" s="5" t="n">
        <f aca="false">YEAR(D3361)</f>
        <v>2016</v>
      </c>
      <c r="F3361" s="5" t="n">
        <f aca="false">MONTH(D3361)</f>
        <v>1</v>
      </c>
      <c r="H3361" s="5"/>
      <c r="I3361" s="5"/>
      <c r="J3361" s="7" t="s">
        <v>11985</v>
      </c>
      <c r="K3361" s="7" t="str">
        <f aca="false">_xlfn.CONCAT(MID(J3361,5,3),MID(J3361,9,3))</f>
        <v>089115</v>
      </c>
      <c r="L3361" s="7" t="s">
        <v>11986</v>
      </c>
      <c r="M3361" s="0" t="n">
        <v>6</v>
      </c>
      <c r="O3361" s="0" t="s">
        <v>9439</v>
      </c>
      <c r="P3361" s="0" t="e">
        <f aca="false">VLOOKUP(K3361,SQ!C:D,2,FALSE())</f>
        <v>#N/A</v>
      </c>
    </row>
    <row r="3362" customFormat="false" ht="12.8" hidden="true" customHeight="false" outlineLevel="0" collapsed="false">
      <c r="A3362" s="7" t="s">
        <v>11987</v>
      </c>
      <c r="B3362" s="7" t="s">
        <v>9436</v>
      </c>
      <c r="C3362" s="7" t="s">
        <v>11520</v>
      </c>
      <c r="D3362" s="8" t="n">
        <v>42405</v>
      </c>
      <c r="E3362" s="5" t="n">
        <f aca="false">YEAR(D3362)</f>
        <v>2016</v>
      </c>
      <c r="F3362" s="5" t="n">
        <f aca="false">MONTH(D3362)</f>
        <v>2</v>
      </c>
      <c r="H3362" s="5"/>
      <c r="I3362" s="5"/>
      <c r="J3362" s="7" t="s">
        <v>11987</v>
      </c>
      <c r="K3362" s="7" t="str">
        <f aca="false">_xlfn.CONCAT(MID(J3362,5,3),MID(J3362,9,3))</f>
        <v>014014</v>
      </c>
      <c r="L3362" s="7" t="s">
        <v>11988</v>
      </c>
      <c r="M3362" s="0" t="n">
        <v>212</v>
      </c>
      <c r="O3362" s="0" t="s">
        <v>9439</v>
      </c>
      <c r="P3362" s="0" t="e">
        <f aca="false">VLOOKUP(K3362,SQ!C:D,2,FALSE())</f>
        <v>#N/A</v>
      </c>
    </row>
    <row r="3363" customFormat="false" ht="12.8" hidden="true" customHeight="false" outlineLevel="0" collapsed="false">
      <c r="A3363" s="7" t="s">
        <v>11989</v>
      </c>
      <c r="B3363" s="7" t="s">
        <v>9487</v>
      </c>
      <c r="C3363" s="7" t="s">
        <v>11520</v>
      </c>
      <c r="D3363" s="8" t="n">
        <v>42417</v>
      </c>
      <c r="E3363" s="5" t="n">
        <f aca="false">YEAR(D3363)</f>
        <v>2016</v>
      </c>
      <c r="F3363" s="5" t="n">
        <f aca="false">MONTH(D3363)</f>
        <v>2</v>
      </c>
      <c r="H3363" s="5"/>
      <c r="I3363" s="5"/>
      <c r="J3363" s="7" t="s">
        <v>11989</v>
      </c>
      <c r="K3363" s="7" t="str">
        <f aca="false">_xlfn.CONCAT(MID(J3363,5,3),MID(J3363,9,3))</f>
        <v>041165</v>
      </c>
      <c r="L3363" s="7" t="s">
        <v>11990</v>
      </c>
      <c r="M3363" s="0" t="n">
        <v>1</v>
      </c>
      <c r="O3363" s="0" t="s">
        <v>9439</v>
      </c>
      <c r="P3363" s="0" t="e">
        <f aca="false">VLOOKUP(K3363,SQ!C:D,2,FALSE())</f>
        <v>#N/A</v>
      </c>
    </row>
    <row r="3364" customFormat="false" ht="12.8" hidden="true" customHeight="false" outlineLevel="0" collapsed="false">
      <c r="A3364" s="7" t="s">
        <v>11991</v>
      </c>
      <c r="B3364" s="7" t="s">
        <v>9436</v>
      </c>
      <c r="C3364" s="7" t="s">
        <v>11520</v>
      </c>
      <c r="D3364" s="8" t="n">
        <v>42432</v>
      </c>
      <c r="E3364" s="5" t="n">
        <f aca="false">YEAR(D3364)</f>
        <v>2016</v>
      </c>
      <c r="F3364" s="5" t="n">
        <f aca="false">MONTH(D3364)</f>
        <v>3</v>
      </c>
      <c r="H3364" s="5"/>
      <c r="I3364" s="5"/>
      <c r="J3364" s="7" t="s">
        <v>11991</v>
      </c>
      <c r="K3364" s="7" t="str">
        <f aca="false">_xlfn.CONCAT(MID(J3364,5,3),MID(J3364,9,3))</f>
        <v>081307</v>
      </c>
      <c r="L3364" s="7" t="s">
        <v>11992</v>
      </c>
      <c r="M3364" s="0" t="n">
        <v>1</v>
      </c>
      <c r="O3364" s="0" t="s">
        <v>9439</v>
      </c>
      <c r="P3364" s="0" t="e">
        <f aca="false">VLOOKUP(K3364,SQ!C:D,2,FALSE())</f>
        <v>#N/A</v>
      </c>
    </row>
    <row r="3365" customFormat="false" ht="12.8" hidden="true" customHeight="false" outlineLevel="0" collapsed="false">
      <c r="A3365" s="7" t="s">
        <v>10895</v>
      </c>
      <c r="B3365" s="7" t="s">
        <v>9436</v>
      </c>
      <c r="C3365" s="7" t="s">
        <v>11520</v>
      </c>
      <c r="D3365" s="8" t="n">
        <v>42452</v>
      </c>
      <c r="E3365" s="5" t="n">
        <f aca="false">YEAR(D3365)</f>
        <v>2016</v>
      </c>
      <c r="F3365" s="5" t="n">
        <f aca="false">MONTH(D3365)</f>
        <v>3</v>
      </c>
      <c r="H3365" s="5"/>
      <c r="I3365" s="5"/>
      <c r="J3365" s="7" t="s">
        <v>10895</v>
      </c>
      <c r="K3365" s="7" t="str">
        <f aca="false">_xlfn.CONCAT(MID(J3365,5,3),MID(J3365,9,3))</f>
        <v>041213</v>
      </c>
      <c r="L3365" s="7" t="s">
        <v>10896</v>
      </c>
      <c r="M3365" s="0" t="n">
        <v>1</v>
      </c>
      <c r="O3365" s="0" t="s">
        <v>9439</v>
      </c>
      <c r="P3365" s="0" t="e">
        <f aca="false">VLOOKUP(K3365,SQ!C:D,2,FALSE())</f>
        <v>#N/A</v>
      </c>
    </row>
    <row r="3366" customFormat="false" ht="12.8" hidden="true" customHeight="false" outlineLevel="0" collapsed="false">
      <c r="A3366" s="7" t="s">
        <v>11993</v>
      </c>
      <c r="B3366" s="7" t="s">
        <v>9487</v>
      </c>
      <c r="C3366" s="7" t="s">
        <v>11520</v>
      </c>
      <c r="D3366" s="8" t="n">
        <v>42555</v>
      </c>
      <c r="E3366" s="5" t="n">
        <f aca="false">YEAR(D3366)</f>
        <v>2016</v>
      </c>
      <c r="F3366" s="5" t="n">
        <f aca="false">MONTH(D3366)</f>
        <v>7</v>
      </c>
      <c r="H3366" s="5"/>
      <c r="I3366" s="5"/>
      <c r="J3366" s="7" t="s">
        <v>11993</v>
      </c>
      <c r="K3366" s="7" t="str">
        <f aca="false">_xlfn.CONCAT(MID(J3366,5,3),MID(J3366,9,3))</f>
        <v>049438</v>
      </c>
      <c r="L3366" s="7" t="s">
        <v>11994</v>
      </c>
      <c r="O3366" s="0" t="s">
        <v>9439</v>
      </c>
      <c r="P3366" s="0" t="e">
        <f aca="false">VLOOKUP(K3366,SQ!C:D,2,FALSE())</f>
        <v>#N/A</v>
      </c>
    </row>
    <row r="3367" customFormat="false" ht="12.8" hidden="true" customHeight="false" outlineLevel="0" collapsed="false">
      <c r="A3367" s="7" t="s">
        <v>11995</v>
      </c>
      <c r="B3367" s="7" t="s">
        <v>9611</v>
      </c>
      <c r="C3367" s="7" t="s">
        <v>11520</v>
      </c>
      <c r="D3367" s="8" t="n">
        <v>42579</v>
      </c>
      <c r="E3367" s="5" t="n">
        <f aca="false">YEAR(D3367)</f>
        <v>2016</v>
      </c>
      <c r="F3367" s="5" t="n">
        <f aca="false">MONTH(D3367)</f>
        <v>7</v>
      </c>
      <c r="H3367" s="5"/>
      <c r="I3367" s="5"/>
      <c r="J3367" s="7" t="s">
        <v>11995</v>
      </c>
      <c r="K3367" s="7" t="str">
        <f aca="false">_xlfn.CONCAT(MID(J3367,5,3),MID(J3367,9,3))</f>
        <v>079671</v>
      </c>
      <c r="L3367" s="7" t="s">
        <v>11996</v>
      </c>
      <c r="O3367" s="0" t="s">
        <v>9439</v>
      </c>
      <c r="P3367" s="0" t="e">
        <f aca="false">VLOOKUP(K3367,SQ!C:D,2,FALSE())</f>
        <v>#N/A</v>
      </c>
    </row>
    <row r="3368" customFormat="false" ht="12.8" hidden="true" customHeight="false" outlineLevel="0" collapsed="false">
      <c r="A3368" s="7" t="s">
        <v>11997</v>
      </c>
      <c r="B3368" s="7" t="s">
        <v>9436</v>
      </c>
      <c r="C3368" s="7" t="s">
        <v>11520</v>
      </c>
      <c r="D3368" s="8" t="n">
        <v>42597</v>
      </c>
      <c r="E3368" s="5" t="n">
        <f aca="false">YEAR(D3368)</f>
        <v>2016</v>
      </c>
      <c r="F3368" s="5" t="n">
        <f aca="false">MONTH(D3368)</f>
        <v>8</v>
      </c>
      <c r="H3368" s="5"/>
      <c r="I3368" s="5"/>
      <c r="J3368" s="7" t="s">
        <v>11997</v>
      </c>
      <c r="K3368" s="7" t="str">
        <f aca="false">_xlfn.CONCAT(MID(J3368,5,3),MID(J3368,9,3))</f>
        <v>039043</v>
      </c>
      <c r="L3368" s="7" t="s">
        <v>11998</v>
      </c>
      <c r="O3368" s="0" t="s">
        <v>9439</v>
      </c>
      <c r="P3368" s="0" t="e">
        <f aca="false">VLOOKUP(K3368,SQ!C:D,2,FALSE())</f>
        <v>#N/A</v>
      </c>
    </row>
    <row r="3369" customFormat="false" ht="12.8" hidden="true" customHeight="false" outlineLevel="0" collapsed="false">
      <c r="A3369" s="7" t="s">
        <v>9501</v>
      </c>
      <c r="B3369" s="7" t="s">
        <v>9472</v>
      </c>
      <c r="C3369" s="7" t="s">
        <v>11520</v>
      </c>
      <c r="D3369" s="8" t="n">
        <v>42601</v>
      </c>
      <c r="E3369" s="5" t="n">
        <f aca="false">YEAR(D3369)</f>
        <v>2016</v>
      </c>
      <c r="F3369" s="5" t="n">
        <f aca="false">MONTH(D3369)</f>
        <v>8</v>
      </c>
      <c r="H3369" s="5"/>
      <c r="I3369" s="5"/>
      <c r="J3369" s="7" t="s">
        <v>9501</v>
      </c>
      <c r="K3369" s="7" t="str">
        <f aca="false">_xlfn.CONCAT(MID(J3369,5,3),MID(J3369,9,3))</f>
        <v>073015</v>
      </c>
      <c r="L3369" s="7" t="s">
        <v>9502</v>
      </c>
      <c r="O3369" s="0" t="s">
        <v>9439</v>
      </c>
      <c r="P3369" s="0" t="e">
        <f aca="false">VLOOKUP(K3369,SQ!C:D,2,FALSE())</f>
        <v>#N/A</v>
      </c>
    </row>
    <row r="3370" customFormat="false" ht="12.8" hidden="true" customHeight="false" outlineLevel="0" collapsed="false">
      <c r="A3370" s="7" t="s">
        <v>11999</v>
      </c>
      <c r="B3370" s="7" t="s">
        <v>9436</v>
      </c>
      <c r="C3370" s="7" t="s">
        <v>11520</v>
      </c>
      <c r="D3370" s="8" t="n">
        <v>42657</v>
      </c>
      <c r="E3370" s="5" t="n">
        <f aca="false">YEAR(D3370)</f>
        <v>2016</v>
      </c>
      <c r="F3370" s="5" t="n">
        <f aca="false">MONTH(D3370)</f>
        <v>10</v>
      </c>
      <c r="H3370" s="5"/>
      <c r="I3370" s="5"/>
      <c r="J3370" s="7" t="s">
        <v>11999</v>
      </c>
      <c r="K3370" s="7" t="str">
        <f aca="false">_xlfn.CONCAT(MID(J3370,5,3),MID(J3370,9,3))</f>
        <v>011051</v>
      </c>
      <c r="L3370" s="7" t="s">
        <v>12000</v>
      </c>
      <c r="M3370" s="0" t="n">
        <v>6</v>
      </c>
      <c r="O3370" s="0" t="s">
        <v>9439</v>
      </c>
      <c r="P3370" s="0" t="e">
        <f aca="false">VLOOKUP(K3370,SQ!C:D,2,FALSE())</f>
        <v>#N/A</v>
      </c>
    </row>
    <row r="3371" customFormat="false" ht="12.8" hidden="true" customHeight="false" outlineLevel="0" collapsed="false">
      <c r="A3371" s="7" t="s">
        <v>12001</v>
      </c>
      <c r="B3371" s="7" t="s">
        <v>9436</v>
      </c>
      <c r="C3371" s="7" t="s">
        <v>11520</v>
      </c>
      <c r="D3371" s="8" t="n">
        <v>42657</v>
      </c>
      <c r="E3371" s="5" t="n">
        <f aca="false">YEAR(D3371)</f>
        <v>2016</v>
      </c>
      <c r="F3371" s="5" t="n">
        <f aca="false">MONTH(D3371)</f>
        <v>10</v>
      </c>
      <c r="H3371" s="5"/>
      <c r="I3371" s="5"/>
      <c r="J3371" s="7" t="s">
        <v>12001</v>
      </c>
      <c r="K3371" s="7" t="str">
        <f aca="false">_xlfn.CONCAT(MID(J3371,5,3),MID(J3371,9,3))</f>
        <v>072193</v>
      </c>
      <c r="L3371" s="7" t="s">
        <v>12002</v>
      </c>
      <c r="M3371" s="0" t="n">
        <v>1</v>
      </c>
      <c r="O3371" s="0" t="s">
        <v>9439</v>
      </c>
      <c r="P3371" s="0" t="e">
        <f aca="false">VLOOKUP(K3371,SQ!C:D,2,FALSE())</f>
        <v>#N/A</v>
      </c>
    </row>
    <row r="3372" customFormat="false" ht="12.8" hidden="true" customHeight="false" outlineLevel="0" collapsed="false">
      <c r="A3372" s="7" t="s">
        <v>10916</v>
      </c>
      <c r="B3372" s="7" t="s">
        <v>9436</v>
      </c>
      <c r="C3372" s="7" t="s">
        <v>11520</v>
      </c>
      <c r="D3372" s="8" t="n">
        <v>42677</v>
      </c>
      <c r="E3372" s="5" t="n">
        <f aca="false">YEAR(D3372)</f>
        <v>2016</v>
      </c>
      <c r="F3372" s="5" t="n">
        <f aca="false">MONTH(D3372)</f>
        <v>11</v>
      </c>
      <c r="H3372" s="5"/>
      <c r="I3372" s="5"/>
      <c r="J3372" s="7" t="s">
        <v>10916</v>
      </c>
      <c r="K3372" s="7" t="str">
        <f aca="false">_xlfn.CONCAT(MID(J3372,5,3),MID(J3372,9,3))</f>
        <v>010066</v>
      </c>
      <c r="L3372" s="7" t="s">
        <v>10917</v>
      </c>
      <c r="O3372" s="0" t="s">
        <v>9439</v>
      </c>
      <c r="P3372" s="0" t="e">
        <f aca="false">VLOOKUP(K3372,SQ!C:D,2,FALSE())</f>
        <v>#N/A</v>
      </c>
    </row>
    <row r="3373" customFormat="false" ht="12.8" hidden="true" customHeight="false" outlineLevel="0" collapsed="false">
      <c r="A3373" s="7" t="s">
        <v>12003</v>
      </c>
      <c r="B3373" s="7" t="s">
        <v>9487</v>
      </c>
      <c r="C3373" s="7" t="s">
        <v>11520</v>
      </c>
      <c r="D3373" s="8" t="n">
        <v>42720</v>
      </c>
      <c r="E3373" s="5" t="n">
        <f aca="false">YEAR(D3373)</f>
        <v>2016</v>
      </c>
      <c r="F3373" s="5" t="n">
        <f aca="false">MONTH(D3373)</f>
        <v>12</v>
      </c>
      <c r="H3373" s="5"/>
      <c r="I3373" s="5"/>
      <c r="J3373" s="7" t="s">
        <v>12003</v>
      </c>
      <c r="K3373" s="7" t="str">
        <f aca="false">_xlfn.CONCAT(MID(J3373,5,3),MID(J3373,9,3))</f>
        <v>058036</v>
      </c>
      <c r="L3373" s="7" t="s">
        <v>12004</v>
      </c>
      <c r="M3373" s="0" t="n">
        <v>1</v>
      </c>
      <c r="O3373" s="0" t="s">
        <v>9439</v>
      </c>
      <c r="P3373" s="0" t="e">
        <f aca="false">VLOOKUP(K3373,SQ!C:D,2,FALSE())</f>
        <v>#N/A</v>
      </c>
    </row>
    <row r="3374" customFormat="false" ht="12.8" hidden="true" customHeight="false" outlineLevel="0" collapsed="false">
      <c r="A3374" s="7" t="s">
        <v>12005</v>
      </c>
      <c r="B3374" s="7" t="s">
        <v>9556</v>
      </c>
      <c r="C3374" s="7" t="s">
        <v>11520</v>
      </c>
      <c r="D3374" s="8" t="n">
        <v>42723</v>
      </c>
      <c r="E3374" s="5" t="n">
        <f aca="false">YEAR(D3374)</f>
        <v>2016</v>
      </c>
      <c r="F3374" s="5" t="n">
        <f aca="false">MONTH(D3374)</f>
        <v>12</v>
      </c>
      <c r="H3374" s="5"/>
      <c r="I3374" s="5"/>
      <c r="J3374" s="7" t="s">
        <v>12005</v>
      </c>
      <c r="K3374" s="7" t="str">
        <f aca="false">_xlfn.CONCAT(MID(J3374,5,3),MID(J3374,9,3))</f>
        <v>042148</v>
      </c>
      <c r="L3374" s="7" t="s">
        <v>12006</v>
      </c>
      <c r="M3374" s="0" t="n">
        <v>8</v>
      </c>
      <c r="O3374" s="0" t="s">
        <v>9439</v>
      </c>
      <c r="P3374" s="0" t="e">
        <f aca="false">VLOOKUP(K3374,SQ!C:D,2,FALSE())</f>
        <v>#N/A</v>
      </c>
    </row>
    <row r="3375" customFormat="false" ht="12.8" hidden="true" customHeight="false" outlineLevel="0" collapsed="false">
      <c r="A3375" s="7" t="s">
        <v>12007</v>
      </c>
      <c r="B3375" s="7" t="s">
        <v>9436</v>
      </c>
      <c r="C3375" s="7" t="s">
        <v>11520</v>
      </c>
      <c r="D3375" s="8" t="n">
        <v>42725</v>
      </c>
      <c r="E3375" s="5" t="n">
        <f aca="false">YEAR(D3375)</f>
        <v>2016</v>
      </c>
      <c r="F3375" s="5" t="n">
        <f aca="false">MONTH(D3375)</f>
        <v>12</v>
      </c>
      <c r="H3375" s="5"/>
      <c r="I3375" s="5"/>
      <c r="J3375" s="7" t="s">
        <v>12007</v>
      </c>
      <c r="K3375" s="7" t="str">
        <f aca="false">_xlfn.CONCAT(MID(J3375,5,3),MID(J3375,9,3))</f>
        <v>073034</v>
      </c>
      <c r="L3375" s="7" t="s">
        <v>12008</v>
      </c>
      <c r="O3375" s="0" t="s">
        <v>9439</v>
      </c>
      <c r="P3375" s="0" t="e">
        <f aca="false">VLOOKUP(K3375,SQ!C:D,2,FALSE())</f>
        <v>#N/A</v>
      </c>
    </row>
    <row r="3376" customFormat="false" ht="12.8" hidden="true" customHeight="false" outlineLevel="0" collapsed="false">
      <c r="A3376" s="7" t="s">
        <v>12009</v>
      </c>
      <c r="B3376" s="7" t="s">
        <v>9436</v>
      </c>
      <c r="C3376" s="7" t="s">
        <v>11520</v>
      </c>
      <c r="D3376" s="8" t="n">
        <v>42726</v>
      </c>
      <c r="E3376" s="5" t="n">
        <f aca="false">YEAR(D3376)</f>
        <v>2016</v>
      </c>
      <c r="F3376" s="5" t="n">
        <f aca="false">MONTH(D3376)</f>
        <v>12</v>
      </c>
      <c r="H3376" s="5"/>
      <c r="I3376" s="5"/>
      <c r="J3376" s="7" t="s">
        <v>12009</v>
      </c>
      <c r="K3376" s="7" t="str">
        <f aca="false">_xlfn.CONCAT(MID(J3376,5,3),MID(J3376,9,3))</f>
        <v>004011</v>
      </c>
      <c r="L3376" s="7" t="s">
        <v>12010</v>
      </c>
      <c r="M3376" s="0" t="n">
        <v>1</v>
      </c>
      <c r="O3376" s="0" t="s">
        <v>9439</v>
      </c>
      <c r="P3376" s="0" t="str">
        <f aca="false">VLOOKUP(K3376,SQ!C:D,2,FALSE())</f>
        <v>Perimetro_Area_Central_sem_o_perimetro_do_Art_16_paragrafo_3º</v>
      </c>
    </row>
    <row r="3377" customFormat="false" ht="12.8" hidden="true" customHeight="false" outlineLevel="0" collapsed="false">
      <c r="A3377" s="7" t="s">
        <v>12011</v>
      </c>
      <c r="B3377" s="7" t="s">
        <v>9436</v>
      </c>
      <c r="C3377" s="7" t="s">
        <v>11520</v>
      </c>
      <c r="D3377" s="8" t="n">
        <v>42748</v>
      </c>
      <c r="E3377" s="5" t="n">
        <f aca="false">YEAR(D3377)</f>
        <v>2017</v>
      </c>
      <c r="F3377" s="5" t="n">
        <f aca="false">MONTH(D3377)</f>
        <v>1</v>
      </c>
      <c r="H3377" s="5"/>
      <c r="I3377" s="5"/>
      <c r="J3377" s="7" t="s">
        <v>12011</v>
      </c>
      <c r="K3377" s="7" t="str">
        <f aca="false">_xlfn.CONCAT(MID(J3377,5,3),MID(J3377,9,3))</f>
        <v>006030</v>
      </c>
      <c r="L3377" s="7" t="s">
        <v>12012</v>
      </c>
      <c r="M3377" s="0" t="n">
        <v>3</v>
      </c>
      <c r="O3377" s="0" t="s">
        <v>9439</v>
      </c>
      <c r="P3377" s="0" t="str">
        <f aca="false">VLOOKUP(K3377,SQ!C:D,2,FALSE())</f>
        <v>Perimetro_Area_Central_sem_o_perimetro_do_Art_16_paragrafo_3º</v>
      </c>
    </row>
    <row r="3378" customFormat="false" ht="12.8" hidden="true" customHeight="false" outlineLevel="0" collapsed="false">
      <c r="A3378" s="7" t="s">
        <v>12013</v>
      </c>
      <c r="B3378" s="7" t="s">
        <v>9436</v>
      </c>
      <c r="C3378" s="7" t="s">
        <v>11520</v>
      </c>
      <c r="D3378" s="8" t="n">
        <v>42748</v>
      </c>
      <c r="E3378" s="5" t="n">
        <f aca="false">YEAR(D3378)</f>
        <v>2017</v>
      </c>
      <c r="F3378" s="5" t="n">
        <f aca="false">MONTH(D3378)</f>
        <v>1</v>
      </c>
      <c r="H3378" s="5"/>
      <c r="I3378" s="5"/>
      <c r="J3378" s="7" t="s">
        <v>12013</v>
      </c>
      <c r="K3378" s="7" t="str">
        <f aca="false">_xlfn.CONCAT(MID(J3378,5,3),MID(J3378,9,3))</f>
        <v>165143</v>
      </c>
      <c r="L3378" s="7" t="s">
        <v>12014</v>
      </c>
      <c r="M3378" s="0" t="n">
        <v>5</v>
      </c>
      <c r="O3378" s="0" t="s">
        <v>9439</v>
      </c>
      <c r="P3378" s="0" t="e">
        <f aca="false">VLOOKUP(K3378,SQ!C:D,2,FALSE())</f>
        <v>#N/A</v>
      </c>
    </row>
    <row r="3379" customFormat="false" ht="12.8" hidden="true" customHeight="false" outlineLevel="0" collapsed="false">
      <c r="A3379" s="7" t="s">
        <v>12015</v>
      </c>
      <c r="B3379" s="7" t="s">
        <v>9556</v>
      </c>
      <c r="C3379" s="7" t="s">
        <v>11520</v>
      </c>
      <c r="D3379" s="8" t="n">
        <v>42772</v>
      </c>
      <c r="E3379" s="5" t="n">
        <f aca="false">YEAR(D3379)</f>
        <v>2017</v>
      </c>
      <c r="F3379" s="5" t="n">
        <f aca="false">MONTH(D3379)</f>
        <v>2</v>
      </c>
      <c r="H3379" s="5"/>
      <c r="I3379" s="5"/>
      <c r="J3379" s="7" t="s">
        <v>12015</v>
      </c>
      <c r="K3379" s="7" t="str">
        <f aca="false">_xlfn.CONCAT(MID(J3379,5,3),MID(J3379,9,3))</f>
        <v>013020</v>
      </c>
      <c r="L3379" s="7" t="s">
        <v>12016</v>
      </c>
      <c r="M3379" s="0" t="n">
        <v>1</v>
      </c>
      <c r="O3379" s="0" t="s">
        <v>9439</v>
      </c>
      <c r="P3379" s="0" t="e">
        <f aca="false">VLOOKUP(K3379,SQ!C:D,2,FALSE())</f>
        <v>#N/A</v>
      </c>
    </row>
    <row r="3380" customFormat="false" ht="12.8" hidden="true" customHeight="false" outlineLevel="0" collapsed="false">
      <c r="A3380" s="7" t="s">
        <v>12015</v>
      </c>
      <c r="B3380" s="7" t="s">
        <v>9472</v>
      </c>
      <c r="C3380" s="7" t="s">
        <v>11520</v>
      </c>
      <c r="D3380" s="8" t="n">
        <v>42772</v>
      </c>
      <c r="E3380" s="5" t="n">
        <f aca="false">YEAR(D3380)</f>
        <v>2017</v>
      </c>
      <c r="F3380" s="5" t="n">
        <f aca="false">MONTH(D3380)</f>
        <v>2</v>
      </c>
      <c r="H3380" s="5"/>
      <c r="I3380" s="5"/>
      <c r="J3380" s="7" t="s">
        <v>12015</v>
      </c>
      <c r="K3380" s="7" t="str">
        <f aca="false">_xlfn.CONCAT(MID(J3380,5,3),MID(J3380,9,3))</f>
        <v>013020</v>
      </c>
      <c r="L3380" s="7" t="s">
        <v>12016</v>
      </c>
      <c r="O3380" s="0" t="s">
        <v>9439</v>
      </c>
      <c r="P3380" s="0" t="e">
        <f aca="false">VLOOKUP(K3380,SQ!C:D,2,FALSE())</f>
        <v>#N/A</v>
      </c>
    </row>
    <row r="3381" customFormat="false" ht="12.8" hidden="true" customHeight="false" outlineLevel="0" collapsed="false">
      <c r="A3381" s="7" t="s">
        <v>12017</v>
      </c>
      <c r="B3381" s="7" t="s">
        <v>9611</v>
      </c>
      <c r="C3381" s="7" t="s">
        <v>11520</v>
      </c>
      <c r="D3381" s="8" t="n">
        <v>42773</v>
      </c>
      <c r="E3381" s="5" t="n">
        <f aca="false">YEAR(D3381)</f>
        <v>2017</v>
      </c>
      <c r="F3381" s="5" t="n">
        <f aca="false">MONTH(D3381)</f>
        <v>2</v>
      </c>
      <c r="H3381" s="5"/>
      <c r="I3381" s="5"/>
      <c r="J3381" s="7" t="s">
        <v>12017</v>
      </c>
      <c r="K3381" s="7" t="str">
        <f aca="false">_xlfn.CONCAT(MID(J3381,5,3),MID(J3381,9,3))</f>
        <v>011086</v>
      </c>
      <c r="L3381" s="7" t="s">
        <v>12018</v>
      </c>
      <c r="O3381" s="0" t="s">
        <v>9439</v>
      </c>
      <c r="P3381" s="0" t="e">
        <f aca="false">VLOOKUP(K3381,SQ!C:D,2,FALSE())</f>
        <v>#N/A</v>
      </c>
    </row>
    <row r="3382" customFormat="false" ht="12.8" hidden="true" customHeight="false" outlineLevel="0" collapsed="false">
      <c r="A3382" s="7" t="s">
        <v>12019</v>
      </c>
      <c r="B3382" s="7" t="s">
        <v>9436</v>
      </c>
      <c r="C3382" s="7" t="s">
        <v>11520</v>
      </c>
      <c r="D3382" s="8" t="n">
        <v>42786</v>
      </c>
      <c r="E3382" s="5" t="n">
        <f aca="false">YEAR(D3382)</f>
        <v>2017</v>
      </c>
      <c r="F3382" s="5" t="n">
        <f aca="false">MONTH(D3382)</f>
        <v>2</v>
      </c>
      <c r="H3382" s="5"/>
      <c r="I3382" s="5"/>
      <c r="J3382" s="7" t="s">
        <v>12019</v>
      </c>
      <c r="K3382" s="7" t="str">
        <f aca="false">_xlfn.CONCAT(MID(J3382,5,3),MID(J3382,9,3))</f>
        <v>036009</v>
      </c>
      <c r="L3382" s="7" t="s">
        <v>12020</v>
      </c>
      <c r="M3382" s="0" t="n">
        <v>134</v>
      </c>
      <c r="O3382" s="0" t="s">
        <v>9439</v>
      </c>
      <c r="P3382" s="0" t="e">
        <f aca="false">VLOOKUP(K3382,SQ!C:D,2,FALSE())</f>
        <v>#N/A</v>
      </c>
    </row>
    <row r="3383" customFormat="false" ht="12.8" hidden="true" customHeight="false" outlineLevel="0" collapsed="false">
      <c r="A3383" s="7" t="s">
        <v>10936</v>
      </c>
      <c r="B3383" s="7" t="s">
        <v>9436</v>
      </c>
      <c r="C3383" s="7" t="s">
        <v>11520</v>
      </c>
      <c r="D3383" s="8" t="n">
        <v>42790</v>
      </c>
      <c r="E3383" s="5" t="n">
        <f aca="false">YEAR(D3383)</f>
        <v>2017</v>
      </c>
      <c r="F3383" s="5" t="n">
        <f aca="false">MONTH(D3383)</f>
        <v>2</v>
      </c>
      <c r="H3383" s="5"/>
      <c r="I3383" s="5"/>
      <c r="J3383" s="7" t="s">
        <v>10936</v>
      </c>
      <c r="K3383" s="7" t="str">
        <f aca="false">_xlfn.CONCAT(MID(J3383,5,3),MID(J3383,9,3))</f>
        <v>058036</v>
      </c>
      <c r="L3383" s="7" t="s">
        <v>10937</v>
      </c>
      <c r="M3383" s="0" t="n">
        <v>2</v>
      </c>
      <c r="O3383" s="0" t="s">
        <v>9439</v>
      </c>
      <c r="P3383" s="0" t="e">
        <f aca="false">VLOOKUP(K3383,SQ!C:D,2,FALSE())</f>
        <v>#N/A</v>
      </c>
    </row>
    <row r="3384" customFormat="false" ht="12.8" hidden="true" customHeight="false" outlineLevel="0" collapsed="false">
      <c r="A3384" s="7" t="s">
        <v>12021</v>
      </c>
      <c r="B3384" s="7" t="s">
        <v>9436</v>
      </c>
      <c r="C3384" s="7" t="s">
        <v>11520</v>
      </c>
      <c r="D3384" s="8" t="n">
        <v>42808</v>
      </c>
      <c r="E3384" s="5" t="n">
        <f aca="false">YEAR(D3384)</f>
        <v>2017</v>
      </c>
      <c r="F3384" s="5" t="n">
        <f aca="false">MONTH(D3384)</f>
        <v>3</v>
      </c>
      <c r="H3384" s="5"/>
      <c r="I3384" s="5"/>
      <c r="J3384" s="7" t="s">
        <v>12021</v>
      </c>
      <c r="K3384" s="7" t="str">
        <f aca="false">_xlfn.CONCAT(MID(J3384,5,3),MID(J3384,9,3))</f>
        <v>021007</v>
      </c>
      <c r="L3384" s="7" t="s">
        <v>12022</v>
      </c>
      <c r="M3384" s="0" t="n">
        <v>1</v>
      </c>
      <c r="O3384" s="0" t="s">
        <v>9439</v>
      </c>
      <c r="P3384" s="0" t="e">
        <f aca="false">VLOOKUP(K3384,SQ!C:D,2,FALSE())</f>
        <v>#N/A</v>
      </c>
    </row>
    <row r="3385" customFormat="false" ht="12.8" hidden="true" customHeight="false" outlineLevel="0" collapsed="false">
      <c r="A3385" s="7" t="s">
        <v>12023</v>
      </c>
      <c r="B3385" s="7" t="s">
        <v>9556</v>
      </c>
      <c r="C3385" s="7" t="s">
        <v>11520</v>
      </c>
      <c r="D3385" s="8" t="n">
        <v>42828</v>
      </c>
      <c r="E3385" s="5" t="n">
        <f aca="false">YEAR(D3385)</f>
        <v>2017</v>
      </c>
      <c r="F3385" s="5" t="n">
        <f aca="false">MONTH(D3385)</f>
        <v>4</v>
      </c>
      <c r="H3385" s="5"/>
      <c r="I3385" s="5"/>
      <c r="J3385" s="7" t="s">
        <v>12023</v>
      </c>
      <c r="K3385" s="7" t="str">
        <f aca="false">_xlfn.CONCAT(MID(J3385,5,3),MID(J3385,9,3))</f>
        <v>036010</v>
      </c>
      <c r="L3385" s="7" t="s">
        <v>12024</v>
      </c>
      <c r="M3385" s="0" t="n">
        <v>1</v>
      </c>
      <c r="O3385" s="0" t="s">
        <v>9439</v>
      </c>
      <c r="P3385" s="0" t="e">
        <f aca="false">VLOOKUP(K3385,SQ!C:D,2,FALSE())</f>
        <v>#N/A</v>
      </c>
    </row>
    <row r="3386" customFormat="false" ht="12.8" hidden="true" customHeight="false" outlineLevel="0" collapsed="false">
      <c r="A3386" s="7" t="s">
        <v>12025</v>
      </c>
      <c r="B3386" s="7" t="s">
        <v>9487</v>
      </c>
      <c r="C3386" s="7" t="s">
        <v>11520</v>
      </c>
      <c r="D3386" s="8" t="n">
        <v>42832</v>
      </c>
      <c r="E3386" s="5" t="n">
        <f aca="false">YEAR(D3386)</f>
        <v>2017</v>
      </c>
      <c r="F3386" s="5" t="n">
        <f aca="false">MONTH(D3386)</f>
        <v>4</v>
      </c>
      <c r="H3386" s="5"/>
      <c r="I3386" s="5"/>
      <c r="J3386" s="7" t="s">
        <v>12025</v>
      </c>
      <c r="K3386" s="7" t="str">
        <f aca="false">_xlfn.CONCAT(MID(J3386,5,3),MID(J3386,9,3))</f>
        <v>005034</v>
      </c>
      <c r="L3386" s="7" t="s">
        <v>12026</v>
      </c>
      <c r="M3386" s="0" t="n">
        <v>1</v>
      </c>
      <c r="O3386" s="0" t="s">
        <v>9439</v>
      </c>
      <c r="P3386" s="0" t="str">
        <f aca="false">VLOOKUP(K3386,SQ!C:D,2,FALSE())</f>
        <v>Perimetro_Area_Central_sem_o_perimetro_do_Art_16_paragrafo_3º</v>
      </c>
    </row>
    <row r="3387" customFormat="false" ht="12.8" hidden="true" customHeight="false" outlineLevel="0" collapsed="false">
      <c r="A3387" s="7" t="s">
        <v>12027</v>
      </c>
      <c r="B3387" s="7" t="s">
        <v>9487</v>
      </c>
      <c r="C3387" s="7" t="s">
        <v>11520</v>
      </c>
      <c r="D3387" s="8" t="n">
        <v>42850</v>
      </c>
      <c r="E3387" s="5" t="n">
        <f aca="false">YEAR(D3387)</f>
        <v>2017</v>
      </c>
      <c r="F3387" s="5" t="n">
        <f aca="false">MONTH(D3387)</f>
        <v>4</v>
      </c>
      <c r="H3387" s="5"/>
      <c r="I3387" s="5"/>
      <c r="J3387" s="7" t="s">
        <v>12027</v>
      </c>
      <c r="K3387" s="7" t="str">
        <f aca="false">_xlfn.CONCAT(MID(J3387,5,3),MID(J3387,9,3))</f>
        <v>006064</v>
      </c>
      <c r="L3387" s="7" t="s">
        <v>12028</v>
      </c>
      <c r="M3387" s="0" t="n">
        <v>49</v>
      </c>
      <c r="O3387" s="0" t="s">
        <v>9439</v>
      </c>
      <c r="P3387" s="0" t="str">
        <f aca="false">VLOOKUP(K3387,SQ!C:D,2,FALSE())</f>
        <v>Perimetro_Area_Central_sem_o_perimetro_do_Art_16_paragrafo_3º</v>
      </c>
    </row>
    <row r="3388" customFormat="false" ht="12.8" hidden="true" customHeight="false" outlineLevel="0" collapsed="false">
      <c r="A3388" s="7" t="s">
        <v>12029</v>
      </c>
      <c r="B3388" s="7" t="s">
        <v>9556</v>
      </c>
      <c r="C3388" s="7" t="s">
        <v>11520</v>
      </c>
      <c r="D3388" s="8" t="n">
        <v>42865</v>
      </c>
      <c r="E3388" s="5" t="n">
        <f aca="false">YEAR(D3388)</f>
        <v>2017</v>
      </c>
      <c r="F3388" s="5" t="n">
        <f aca="false">MONTH(D3388)</f>
        <v>5</v>
      </c>
      <c r="H3388" s="5"/>
      <c r="I3388" s="5"/>
      <c r="J3388" s="7" t="s">
        <v>12029</v>
      </c>
      <c r="K3388" s="7" t="str">
        <f aca="false">_xlfn.CONCAT(MID(J3388,5,3),MID(J3388,9,3))</f>
        <v>116541</v>
      </c>
      <c r="L3388" s="7" t="s">
        <v>12030</v>
      </c>
      <c r="O3388" s="0" t="s">
        <v>9439</v>
      </c>
      <c r="P3388" s="0" t="e">
        <f aca="false">VLOOKUP(K3388,SQ!C:D,2,FALSE())</f>
        <v>#N/A</v>
      </c>
    </row>
    <row r="3389" customFormat="false" ht="12.8" hidden="true" customHeight="false" outlineLevel="0" collapsed="false">
      <c r="A3389" s="7" t="s">
        <v>10962</v>
      </c>
      <c r="B3389" s="7" t="s">
        <v>9556</v>
      </c>
      <c r="C3389" s="7" t="s">
        <v>11520</v>
      </c>
      <c r="D3389" s="8" t="n">
        <v>42898</v>
      </c>
      <c r="E3389" s="5" t="n">
        <f aca="false">YEAR(D3389)</f>
        <v>2017</v>
      </c>
      <c r="F3389" s="5" t="n">
        <f aca="false">MONTH(D3389)</f>
        <v>6</v>
      </c>
      <c r="H3389" s="5"/>
      <c r="I3389" s="5"/>
      <c r="J3389" s="7" t="s">
        <v>10962</v>
      </c>
      <c r="K3389" s="7" t="str">
        <f aca="false">_xlfn.CONCAT(MID(J3389,5,3),MID(J3389,9,3))</f>
        <v>047064</v>
      </c>
      <c r="L3389" s="7" t="s">
        <v>10963</v>
      </c>
      <c r="M3389" s="0" t="n">
        <v>1</v>
      </c>
      <c r="O3389" s="0" t="s">
        <v>9439</v>
      </c>
      <c r="P3389" s="0" t="e">
        <f aca="false">VLOOKUP(K3389,SQ!C:D,2,FALSE())</f>
        <v>#N/A</v>
      </c>
    </row>
    <row r="3390" customFormat="false" ht="12.8" hidden="true" customHeight="false" outlineLevel="0" collapsed="false">
      <c r="A3390" s="7" t="s">
        <v>10972</v>
      </c>
      <c r="B3390" s="7" t="s">
        <v>9436</v>
      </c>
      <c r="C3390" s="7" t="s">
        <v>11520</v>
      </c>
      <c r="D3390" s="8" t="n">
        <v>42912</v>
      </c>
      <c r="E3390" s="5" t="n">
        <f aca="false">YEAR(D3390)</f>
        <v>2017</v>
      </c>
      <c r="F3390" s="5" t="n">
        <f aca="false">MONTH(D3390)</f>
        <v>6</v>
      </c>
      <c r="H3390" s="5"/>
      <c r="I3390" s="5"/>
      <c r="J3390" s="7" t="s">
        <v>10972</v>
      </c>
      <c r="K3390" s="7" t="str">
        <f aca="false">_xlfn.CONCAT(MID(J3390,5,3),MID(J3390,9,3))</f>
        <v>016121</v>
      </c>
      <c r="L3390" s="7" t="s">
        <v>10973</v>
      </c>
      <c r="M3390" s="0" t="n">
        <v>1</v>
      </c>
      <c r="O3390" s="0" t="s">
        <v>9439</v>
      </c>
      <c r="P3390" s="0" t="e">
        <f aca="false">VLOOKUP(K3390,SQ!C:D,2,FALSE())</f>
        <v>#N/A</v>
      </c>
    </row>
    <row r="3391" customFormat="false" ht="12.8" hidden="true" customHeight="false" outlineLevel="0" collapsed="false">
      <c r="A3391" s="7" t="s">
        <v>12031</v>
      </c>
      <c r="B3391" s="7" t="s">
        <v>9611</v>
      </c>
      <c r="C3391" s="7" t="s">
        <v>11520</v>
      </c>
      <c r="D3391" s="8" t="n">
        <v>42916</v>
      </c>
      <c r="E3391" s="5" t="n">
        <f aca="false">YEAR(D3391)</f>
        <v>2017</v>
      </c>
      <c r="F3391" s="5" t="n">
        <f aca="false">MONTH(D3391)</f>
        <v>6</v>
      </c>
      <c r="H3391" s="5"/>
      <c r="I3391" s="5"/>
      <c r="J3391" s="7" t="s">
        <v>12031</v>
      </c>
      <c r="K3391" s="7" t="str">
        <f aca="false">_xlfn.CONCAT(MID(J3391,5,3),MID(J3391,9,3))</f>
        <v>012041</v>
      </c>
      <c r="L3391" s="7" t="s">
        <v>12032</v>
      </c>
      <c r="M3391" s="0" t="n">
        <v>3</v>
      </c>
      <c r="O3391" s="0" t="s">
        <v>9439</v>
      </c>
      <c r="P3391" s="0" t="e">
        <f aca="false">VLOOKUP(K3391,SQ!C:D,2,FALSE())</f>
        <v>#N/A</v>
      </c>
    </row>
    <row r="3392" customFormat="false" ht="12.8" hidden="true" customHeight="false" outlineLevel="0" collapsed="false">
      <c r="A3392" s="7" t="s">
        <v>12033</v>
      </c>
      <c r="B3392" s="7" t="s">
        <v>9487</v>
      </c>
      <c r="C3392" s="7" t="s">
        <v>11520</v>
      </c>
      <c r="D3392" s="8" t="n">
        <v>42923</v>
      </c>
      <c r="E3392" s="5" t="n">
        <f aca="false">YEAR(D3392)</f>
        <v>2017</v>
      </c>
      <c r="F3392" s="5" t="n">
        <f aca="false">MONTH(D3392)</f>
        <v>7</v>
      </c>
      <c r="H3392" s="5"/>
      <c r="I3392" s="5"/>
      <c r="J3392" s="7" t="s">
        <v>12033</v>
      </c>
      <c r="K3392" s="7" t="str">
        <f aca="false">_xlfn.CONCAT(MID(J3392,5,3),MID(J3392,9,3))</f>
        <v>016033</v>
      </c>
      <c r="L3392" s="7" t="s">
        <v>12034</v>
      </c>
      <c r="M3392" s="0" t="n">
        <v>6</v>
      </c>
      <c r="O3392" s="0" t="s">
        <v>9439</v>
      </c>
      <c r="P3392" s="0" t="e">
        <f aca="false">VLOOKUP(K3392,SQ!C:D,2,FALSE())</f>
        <v>#N/A</v>
      </c>
    </row>
    <row r="3393" customFormat="false" ht="12.8" hidden="true" customHeight="false" outlineLevel="0" collapsed="false">
      <c r="A3393" s="7" t="s">
        <v>12035</v>
      </c>
      <c r="B3393" s="7" t="s">
        <v>9487</v>
      </c>
      <c r="C3393" s="7" t="s">
        <v>11520</v>
      </c>
      <c r="D3393" s="8" t="n">
        <v>42935</v>
      </c>
      <c r="E3393" s="5" t="n">
        <f aca="false">YEAR(D3393)</f>
        <v>2017</v>
      </c>
      <c r="F3393" s="5" t="n">
        <f aca="false">MONTH(D3393)</f>
        <v>7</v>
      </c>
      <c r="H3393" s="5"/>
      <c r="I3393" s="5"/>
      <c r="J3393" s="7" t="s">
        <v>12035</v>
      </c>
      <c r="K3393" s="7" t="str">
        <f aca="false">_xlfn.CONCAT(MID(J3393,5,3),MID(J3393,9,3))</f>
        <v>001080</v>
      </c>
      <c r="L3393" s="7" t="s">
        <v>12036</v>
      </c>
      <c r="O3393" s="0" t="s">
        <v>9439</v>
      </c>
      <c r="P3393" s="0" t="str">
        <f aca="false">VLOOKUP(K3393,SQ!C:D,2,FALSE())</f>
        <v>Perimetro_Area_Central_sem_o_perimetro_do_Art_16_paragrafo_3º</v>
      </c>
    </row>
    <row r="3394" customFormat="false" ht="12.8" hidden="true" customHeight="false" outlineLevel="0" collapsed="false">
      <c r="A3394" s="7" t="s">
        <v>10985</v>
      </c>
      <c r="B3394" s="7" t="s">
        <v>9436</v>
      </c>
      <c r="C3394" s="7" t="s">
        <v>11520</v>
      </c>
      <c r="D3394" s="8" t="n">
        <v>42949</v>
      </c>
      <c r="E3394" s="5" t="n">
        <f aca="false">YEAR(D3394)</f>
        <v>2017</v>
      </c>
      <c r="F3394" s="5" t="n">
        <f aca="false">MONTH(D3394)</f>
        <v>8</v>
      </c>
      <c r="H3394" s="5"/>
      <c r="I3394" s="5"/>
      <c r="J3394" s="7" t="s">
        <v>10985</v>
      </c>
      <c r="K3394" s="7" t="str">
        <f aca="false">_xlfn.CONCAT(MID(J3394,5,3),MID(J3394,9,3))</f>
        <v>029006</v>
      </c>
      <c r="L3394" s="7" t="s">
        <v>10986</v>
      </c>
      <c r="O3394" s="0" t="s">
        <v>9439</v>
      </c>
      <c r="P3394" s="0" t="e">
        <f aca="false">VLOOKUP(K3394,SQ!C:D,2,FALSE())</f>
        <v>#N/A</v>
      </c>
    </row>
    <row r="3395" customFormat="false" ht="12.8" hidden="true" customHeight="false" outlineLevel="0" collapsed="false">
      <c r="A3395" s="7" t="s">
        <v>12037</v>
      </c>
      <c r="B3395" s="7" t="s">
        <v>9436</v>
      </c>
      <c r="C3395" s="7" t="s">
        <v>11520</v>
      </c>
      <c r="D3395" s="8" t="n">
        <v>42989</v>
      </c>
      <c r="E3395" s="5" t="n">
        <f aca="false">YEAR(D3395)</f>
        <v>2017</v>
      </c>
      <c r="F3395" s="5" t="n">
        <f aca="false">MONTH(D3395)</f>
        <v>9</v>
      </c>
      <c r="H3395" s="5"/>
      <c r="I3395" s="5"/>
      <c r="J3395" s="7" t="s">
        <v>12037</v>
      </c>
      <c r="K3395" s="7" t="str">
        <f aca="false">_xlfn.CONCAT(MID(J3395,5,3),MID(J3395,9,3))</f>
        <v>088182</v>
      </c>
      <c r="L3395" s="7" t="s">
        <v>12038</v>
      </c>
      <c r="O3395" s="0" t="s">
        <v>9439</v>
      </c>
      <c r="P3395" s="0" t="e">
        <f aca="false">VLOOKUP(K3395,SQ!C:D,2,FALSE())</f>
        <v>#N/A</v>
      </c>
    </row>
    <row r="3396" customFormat="false" ht="12.8" hidden="true" customHeight="false" outlineLevel="0" collapsed="false">
      <c r="A3396" s="7" t="s">
        <v>12039</v>
      </c>
      <c r="B3396" s="7" t="s">
        <v>9556</v>
      </c>
      <c r="C3396" s="7" t="s">
        <v>11520</v>
      </c>
      <c r="D3396" s="8" t="n">
        <v>42999</v>
      </c>
      <c r="E3396" s="5" t="n">
        <f aca="false">YEAR(D3396)</f>
        <v>2017</v>
      </c>
      <c r="F3396" s="5" t="n">
        <f aca="false">MONTH(D3396)</f>
        <v>9</v>
      </c>
      <c r="H3396" s="5"/>
      <c r="I3396" s="5"/>
      <c r="J3396" s="7" t="s">
        <v>12039</v>
      </c>
      <c r="K3396" s="7" t="str">
        <f aca="false">_xlfn.CONCAT(MID(J3396,5,3),MID(J3396,9,3))</f>
        <v>001081</v>
      </c>
      <c r="L3396" s="7" t="s">
        <v>12040</v>
      </c>
      <c r="M3396" s="0" t="n">
        <v>10</v>
      </c>
      <c r="O3396" s="0" t="s">
        <v>9439</v>
      </c>
      <c r="P3396" s="0" t="str">
        <f aca="false">VLOOKUP(K3396,SQ!C:D,2,FALSE())</f>
        <v>Perimetro_Area_Central_sem_o_perimetro_do_Art_16_paragrafo_3º</v>
      </c>
    </row>
    <row r="3397" customFormat="false" ht="12.8" hidden="true" customHeight="false" outlineLevel="0" collapsed="false">
      <c r="A3397" s="7" t="s">
        <v>12041</v>
      </c>
      <c r="B3397" s="7" t="s">
        <v>9487</v>
      </c>
      <c r="C3397" s="7" t="s">
        <v>11520</v>
      </c>
      <c r="D3397" s="8" t="n">
        <v>43010</v>
      </c>
      <c r="E3397" s="5" t="n">
        <f aca="false">YEAR(D3397)</f>
        <v>2017</v>
      </c>
      <c r="F3397" s="5" t="n">
        <f aca="false">MONTH(D3397)</f>
        <v>10</v>
      </c>
      <c r="H3397" s="5"/>
      <c r="I3397" s="5"/>
      <c r="J3397" s="7" t="s">
        <v>12041</v>
      </c>
      <c r="K3397" s="7" t="str">
        <f aca="false">_xlfn.CONCAT(MID(J3397,5,3),MID(J3397,9,3))</f>
        <v>041124</v>
      </c>
      <c r="L3397" s="7" t="s">
        <v>12042</v>
      </c>
      <c r="M3397" s="0" t="n">
        <v>1</v>
      </c>
      <c r="O3397" s="0" t="s">
        <v>9439</v>
      </c>
      <c r="P3397" s="0" t="e">
        <f aca="false">VLOOKUP(K3397,SQ!C:D,2,FALSE())</f>
        <v>#N/A</v>
      </c>
    </row>
    <row r="3398" customFormat="false" ht="12.8" hidden="true" customHeight="false" outlineLevel="0" collapsed="false">
      <c r="A3398" s="7" t="s">
        <v>12043</v>
      </c>
      <c r="B3398" s="7" t="s">
        <v>9436</v>
      </c>
      <c r="C3398" s="7" t="s">
        <v>11520</v>
      </c>
      <c r="D3398" s="8" t="n">
        <v>43040</v>
      </c>
      <c r="E3398" s="5" t="n">
        <f aca="false">YEAR(D3398)</f>
        <v>2017</v>
      </c>
      <c r="F3398" s="5" t="n">
        <f aca="false">MONTH(D3398)</f>
        <v>11</v>
      </c>
      <c r="H3398" s="5"/>
      <c r="I3398" s="5"/>
      <c r="J3398" s="7" t="s">
        <v>12043</v>
      </c>
      <c r="K3398" s="7" t="str">
        <f aca="false">_xlfn.CONCAT(MID(J3398,5,3),MID(J3398,9,3))</f>
        <v>091012</v>
      </c>
      <c r="L3398" s="7" t="s">
        <v>12044</v>
      </c>
      <c r="M3398" s="0" t="n">
        <v>1</v>
      </c>
      <c r="O3398" s="0" t="s">
        <v>9439</v>
      </c>
      <c r="P3398" s="0" t="e">
        <f aca="false">VLOOKUP(K3398,SQ!C:D,2,FALSE())</f>
        <v>#N/A</v>
      </c>
    </row>
    <row r="3399" customFormat="false" ht="12.8" hidden="true" customHeight="false" outlineLevel="0" collapsed="false">
      <c r="A3399" s="7" t="s">
        <v>12045</v>
      </c>
      <c r="B3399" s="7" t="s">
        <v>9436</v>
      </c>
      <c r="C3399" s="7" t="s">
        <v>11520</v>
      </c>
      <c r="D3399" s="8" t="n">
        <v>43069</v>
      </c>
      <c r="E3399" s="5" t="n">
        <f aca="false">YEAR(D3399)</f>
        <v>2017</v>
      </c>
      <c r="F3399" s="5" t="n">
        <f aca="false">MONTH(D3399)</f>
        <v>11</v>
      </c>
      <c r="H3399" s="5"/>
      <c r="I3399" s="5"/>
      <c r="J3399" s="7" t="s">
        <v>12045</v>
      </c>
      <c r="K3399" s="7" t="str">
        <f aca="false">_xlfn.CONCAT(MID(J3399,5,3),MID(J3399,9,3))</f>
        <v>162001</v>
      </c>
      <c r="L3399" s="7" t="s">
        <v>12046</v>
      </c>
      <c r="M3399" s="0" t="n">
        <v>6</v>
      </c>
      <c r="O3399" s="0" t="s">
        <v>9439</v>
      </c>
      <c r="P3399" s="0" t="e">
        <f aca="false">VLOOKUP(K3399,SQ!C:D,2,FALSE())</f>
        <v>#N/A</v>
      </c>
    </row>
    <row r="3400" customFormat="false" ht="12.8" hidden="true" customHeight="false" outlineLevel="0" collapsed="false">
      <c r="A3400" s="7" t="s">
        <v>12047</v>
      </c>
      <c r="B3400" s="7" t="s">
        <v>9487</v>
      </c>
      <c r="C3400" s="7" t="s">
        <v>11520</v>
      </c>
      <c r="D3400" s="8" t="n">
        <v>43097</v>
      </c>
      <c r="E3400" s="5" t="n">
        <f aca="false">YEAR(D3400)</f>
        <v>2017</v>
      </c>
      <c r="F3400" s="5" t="n">
        <f aca="false">MONTH(D3400)</f>
        <v>12</v>
      </c>
      <c r="H3400" s="5"/>
      <c r="I3400" s="5"/>
      <c r="J3400" s="7" t="s">
        <v>12047</v>
      </c>
      <c r="K3400" s="7" t="str">
        <f aca="false">_xlfn.CONCAT(MID(J3400,5,3),MID(J3400,9,3))</f>
        <v>085154</v>
      </c>
      <c r="L3400" s="7" t="s">
        <v>12048</v>
      </c>
      <c r="M3400" s="0" t="n">
        <v>2</v>
      </c>
      <c r="O3400" s="0" t="s">
        <v>9439</v>
      </c>
      <c r="P3400" s="0" t="e">
        <f aca="false">VLOOKUP(K3400,SQ!C:D,2,FALSE())</f>
        <v>#N/A</v>
      </c>
    </row>
    <row r="3401" customFormat="false" ht="12.8" hidden="true" customHeight="false" outlineLevel="0" collapsed="false">
      <c r="A3401" s="7" t="s">
        <v>12049</v>
      </c>
      <c r="B3401" s="7" t="s">
        <v>9436</v>
      </c>
      <c r="C3401" s="7" t="s">
        <v>11520</v>
      </c>
      <c r="D3401" s="8" t="n">
        <v>43115</v>
      </c>
      <c r="E3401" s="5" t="n">
        <f aca="false">YEAR(D3401)</f>
        <v>2018</v>
      </c>
      <c r="F3401" s="5" t="n">
        <f aca="false">MONTH(D3401)</f>
        <v>1</v>
      </c>
      <c r="H3401" s="5"/>
      <c r="I3401" s="5"/>
      <c r="J3401" s="7" t="s">
        <v>12049</v>
      </c>
      <c r="K3401" s="7" t="str">
        <f aca="false">_xlfn.CONCAT(MID(J3401,5,3),MID(J3401,9,3))</f>
        <v>085663</v>
      </c>
      <c r="L3401" s="7" t="s">
        <v>12050</v>
      </c>
      <c r="M3401" s="0" t="n">
        <v>22</v>
      </c>
      <c r="O3401" s="0" t="s">
        <v>9439</v>
      </c>
      <c r="P3401" s="0" t="e">
        <f aca="false">VLOOKUP(K3401,SQ!C:D,2,FALSE())</f>
        <v>#N/A</v>
      </c>
    </row>
    <row r="3402" customFormat="false" ht="12.8" hidden="true" customHeight="false" outlineLevel="0" collapsed="false">
      <c r="A3402" s="7" t="s">
        <v>12051</v>
      </c>
      <c r="B3402" s="7" t="s">
        <v>9556</v>
      </c>
      <c r="C3402" s="7" t="s">
        <v>11520</v>
      </c>
      <c r="D3402" s="8" t="n">
        <v>43124</v>
      </c>
      <c r="E3402" s="5" t="n">
        <f aca="false">YEAR(D3402)</f>
        <v>2018</v>
      </c>
      <c r="F3402" s="5" t="n">
        <f aca="false">MONTH(D3402)</f>
        <v>1</v>
      </c>
      <c r="H3402" s="5"/>
      <c r="I3402" s="5"/>
      <c r="J3402" s="7" t="s">
        <v>12051</v>
      </c>
      <c r="K3402" s="7" t="str">
        <f aca="false">_xlfn.CONCAT(MID(J3402,5,3),MID(J3402,9,3))</f>
        <v>033018</v>
      </c>
      <c r="L3402" s="7" t="s">
        <v>12052</v>
      </c>
      <c r="O3402" s="0" t="s">
        <v>9439</v>
      </c>
      <c r="P3402" s="0" t="str">
        <f aca="false">VLOOKUP(K3402,SQ!C:D,2,FALSE())</f>
        <v>AIU Setor Central</v>
      </c>
    </row>
    <row r="3403" customFormat="false" ht="12.8" hidden="true" customHeight="false" outlineLevel="0" collapsed="false">
      <c r="A3403" s="7" t="s">
        <v>11041</v>
      </c>
      <c r="B3403" s="7" t="s">
        <v>9436</v>
      </c>
      <c r="C3403" s="7" t="s">
        <v>11520</v>
      </c>
      <c r="D3403" s="8" t="n">
        <v>43178</v>
      </c>
      <c r="E3403" s="5" t="n">
        <f aca="false">YEAR(D3403)</f>
        <v>2018</v>
      </c>
      <c r="F3403" s="5" t="n">
        <f aca="false">MONTH(D3403)</f>
        <v>3</v>
      </c>
      <c r="H3403" s="5"/>
      <c r="I3403" s="5"/>
      <c r="J3403" s="7" t="s">
        <v>11041</v>
      </c>
      <c r="K3403" s="7" t="str">
        <f aca="false">_xlfn.CONCAT(MID(J3403,5,3),MID(J3403,9,3))</f>
        <v>084274</v>
      </c>
      <c r="L3403" s="7" t="s">
        <v>11042</v>
      </c>
      <c r="M3403" s="0" t="n">
        <v>1</v>
      </c>
      <c r="O3403" s="0" t="s">
        <v>9439</v>
      </c>
      <c r="P3403" s="0" t="e">
        <f aca="false">VLOOKUP(K3403,SQ!C:D,2,FALSE())</f>
        <v>#N/A</v>
      </c>
    </row>
    <row r="3404" customFormat="false" ht="12.8" hidden="true" customHeight="false" outlineLevel="0" collapsed="false">
      <c r="A3404" s="7" t="s">
        <v>12053</v>
      </c>
      <c r="B3404" s="7" t="s">
        <v>9436</v>
      </c>
      <c r="C3404" s="7" t="s">
        <v>11520</v>
      </c>
      <c r="D3404" s="8" t="n">
        <v>43179</v>
      </c>
      <c r="E3404" s="5" t="n">
        <f aca="false">YEAR(D3404)</f>
        <v>2018</v>
      </c>
      <c r="F3404" s="5" t="n">
        <f aca="false">MONTH(D3404)</f>
        <v>3</v>
      </c>
      <c r="H3404" s="5"/>
      <c r="I3404" s="5"/>
      <c r="J3404" s="7" t="s">
        <v>12053</v>
      </c>
      <c r="K3404" s="7" t="str">
        <f aca="false">_xlfn.CONCAT(MID(J3404,5,3),MID(J3404,9,3))</f>
        <v>082442</v>
      </c>
      <c r="L3404" s="7" t="s">
        <v>12054</v>
      </c>
      <c r="M3404" s="0" t="n">
        <v>6</v>
      </c>
      <c r="O3404" s="0" t="s">
        <v>9439</v>
      </c>
      <c r="P3404" s="0" t="e">
        <f aca="false">VLOOKUP(K3404,SQ!C:D,2,FALSE())</f>
        <v>#N/A</v>
      </c>
    </row>
    <row r="3405" customFormat="false" ht="12.8" hidden="true" customHeight="false" outlineLevel="0" collapsed="false">
      <c r="A3405" s="7" t="s">
        <v>12055</v>
      </c>
      <c r="B3405" s="7" t="s">
        <v>9436</v>
      </c>
      <c r="C3405" s="7" t="s">
        <v>11520</v>
      </c>
      <c r="D3405" s="8" t="n">
        <v>43186</v>
      </c>
      <c r="E3405" s="5" t="n">
        <f aca="false">YEAR(D3405)</f>
        <v>2018</v>
      </c>
      <c r="F3405" s="5" t="n">
        <f aca="false">MONTH(D3405)</f>
        <v>3</v>
      </c>
      <c r="H3405" s="5"/>
      <c r="I3405" s="5"/>
      <c r="J3405" s="7" t="s">
        <v>12055</v>
      </c>
      <c r="K3405" s="7" t="str">
        <f aca="false">_xlfn.CONCAT(MID(J3405,5,3),MID(J3405,9,3))</f>
        <v>022078</v>
      </c>
      <c r="L3405" s="7" t="s">
        <v>12056</v>
      </c>
      <c r="M3405" s="0" t="n">
        <v>7</v>
      </c>
      <c r="O3405" s="0" t="s">
        <v>9439</v>
      </c>
      <c r="P3405" s="0" t="e">
        <f aca="false">VLOOKUP(K3405,SQ!C:D,2,FALSE())</f>
        <v>#N/A</v>
      </c>
    </row>
    <row r="3406" customFormat="false" ht="12.8" hidden="true" customHeight="false" outlineLevel="0" collapsed="false">
      <c r="A3406" s="7" t="s">
        <v>11056</v>
      </c>
      <c r="B3406" s="7" t="s">
        <v>9436</v>
      </c>
      <c r="C3406" s="7" t="s">
        <v>11520</v>
      </c>
      <c r="D3406" s="8" t="n">
        <v>43206</v>
      </c>
      <c r="E3406" s="5" t="n">
        <f aca="false">YEAR(D3406)</f>
        <v>2018</v>
      </c>
      <c r="F3406" s="5" t="n">
        <f aca="false">MONTH(D3406)</f>
        <v>4</v>
      </c>
      <c r="H3406" s="5"/>
      <c r="I3406" s="5"/>
      <c r="J3406" s="7" t="s">
        <v>11056</v>
      </c>
      <c r="K3406" s="7" t="str">
        <f aca="false">_xlfn.CONCAT(MID(J3406,5,3),MID(J3406,9,3))</f>
        <v>010066</v>
      </c>
      <c r="L3406" s="7" t="s">
        <v>11057</v>
      </c>
      <c r="O3406" s="0" t="s">
        <v>9439</v>
      </c>
      <c r="P3406" s="0" t="e">
        <f aca="false">VLOOKUP(K3406,SQ!C:D,2,FALSE())</f>
        <v>#N/A</v>
      </c>
    </row>
    <row r="3407" customFormat="false" ht="12.8" hidden="true" customHeight="false" outlineLevel="0" collapsed="false">
      <c r="A3407" s="7" t="s">
        <v>11062</v>
      </c>
      <c r="B3407" s="7" t="s">
        <v>9436</v>
      </c>
      <c r="C3407" s="7" t="s">
        <v>11520</v>
      </c>
      <c r="D3407" s="8" t="n">
        <v>43216</v>
      </c>
      <c r="E3407" s="5" t="n">
        <f aca="false">YEAR(D3407)</f>
        <v>2018</v>
      </c>
      <c r="F3407" s="5" t="n">
        <f aca="false">MONTH(D3407)</f>
        <v>4</v>
      </c>
      <c r="H3407" s="5"/>
      <c r="I3407" s="5"/>
      <c r="J3407" s="7" t="s">
        <v>11062</v>
      </c>
      <c r="K3407" s="7" t="str">
        <f aca="false">_xlfn.CONCAT(MID(J3407,5,3),MID(J3407,9,3))</f>
        <v>073285</v>
      </c>
      <c r="L3407" s="7" t="s">
        <v>11063</v>
      </c>
      <c r="M3407" s="0" t="n">
        <v>29</v>
      </c>
      <c r="O3407" s="0" t="s">
        <v>9439</v>
      </c>
      <c r="P3407" s="0" t="e">
        <f aca="false">VLOOKUP(K3407,SQ!C:D,2,FALSE())</f>
        <v>#N/A</v>
      </c>
    </row>
    <row r="3408" customFormat="false" ht="12.8" hidden="true" customHeight="false" outlineLevel="0" collapsed="false">
      <c r="A3408" s="7" t="s">
        <v>9557</v>
      </c>
      <c r="B3408" s="7" t="s">
        <v>9472</v>
      </c>
      <c r="C3408" s="7" t="s">
        <v>11520</v>
      </c>
      <c r="D3408" s="8" t="n">
        <v>43231</v>
      </c>
      <c r="E3408" s="5" t="n">
        <f aca="false">YEAR(D3408)</f>
        <v>2018</v>
      </c>
      <c r="F3408" s="5" t="n">
        <f aca="false">MONTH(D3408)</f>
        <v>5</v>
      </c>
      <c r="H3408" s="5"/>
      <c r="I3408" s="5"/>
      <c r="J3408" s="7" t="s">
        <v>9557</v>
      </c>
      <c r="K3408" s="7" t="str">
        <f aca="false">_xlfn.CONCAT(MID(J3408,5,3),MID(J3408,9,3))</f>
        <v>040096</v>
      </c>
      <c r="L3408" s="7" t="s">
        <v>9558</v>
      </c>
      <c r="O3408" s="0" t="s">
        <v>9439</v>
      </c>
      <c r="P3408" s="0" t="e">
        <f aca="false">VLOOKUP(K3408,SQ!C:D,2,FALSE())</f>
        <v>#N/A</v>
      </c>
    </row>
    <row r="3409" customFormat="false" ht="12.8" hidden="true" customHeight="false" outlineLevel="0" collapsed="false">
      <c r="A3409" s="7" t="s">
        <v>12057</v>
      </c>
      <c r="B3409" s="7" t="s">
        <v>9487</v>
      </c>
      <c r="C3409" s="7" t="s">
        <v>11520</v>
      </c>
      <c r="D3409" s="8" t="n">
        <v>43237</v>
      </c>
      <c r="E3409" s="5" t="n">
        <f aca="false">YEAR(D3409)</f>
        <v>2018</v>
      </c>
      <c r="F3409" s="5" t="n">
        <f aca="false">MONTH(D3409)</f>
        <v>5</v>
      </c>
      <c r="H3409" s="5"/>
      <c r="I3409" s="5"/>
      <c r="J3409" s="7" t="s">
        <v>12057</v>
      </c>
      <c r="K3409" s="7" t="str">
        <f aca="false">_xlfn.CONCAT(MID(J3409,5,3),MID(J3409,9,3))</f>
        <v>022086</v>
      </c>
      <c r="L3409" s="7" t="s">
        <v>12058</v>
      </c>
      <c r="M3409" s="0" t="n">
        <v>7</v>
      </c>
      <c r="O3409" s="0" t="s">
        <v>9439</v>
      </c>
      <c r="P3409" s="0" t="e">
        <f aca="false">VLOOKUP(K3409,SQ!C:D,2,FALSE())</f>
        <v>#N/A</v>
      </c>
    </row>
    <row r="3410" customFormat="false" ht="12.8" hidden="true" customHeight="false" outlineLevel="0" collapsed="false">
      <c r="A3410" s="7" t="s">
        <v>12059</v>
      </c>
      <c r="B3410" s="7" t="s">
        <v>9487</v>
      </c>
      <c r="C3410" s="7" t="s">
        <v>11520</v>
      </c>
      <c r="D3410" s="8" t="n">
        <v>43242</v>
      </c>
      <c r="E3410" s="5" t="n">
        <f aca="false">YEAR(D3410)</f>
        <v>2018</v>
      </c>
      <c r="F3410" s="5" t="n">
        <f aca="false">MONTH(D3410)</f>
        <v>5</v>
      </c>
      <c r="H3410" s="5"/>
      <c r="I3410" s="5"/>
      <c r="J3410" s="7" t="s">
        <v>12059</v>
      </c>
      <c r="K3410" s="7" t="str">
        <f aca="false">_xlfn.CONCAT(MID(J3410,5,3),MID(J3410,9,3))</f>
        <v>033021</v>
      </c>
      <c r="L3410" s="7" t="s">
        <v>12060</v>
      </c>
      <c r="M3410" s="0" t="n">
        <v>2</v>
      </c>
      <c r="O3410" s="0" t="s">
        <v>9439</v>
      </c>
      <c r="P3410" s="0" t="str">
        <f aca="false">VLOOKUP(K3410,SQ!C:D,2,FALSE())</f>
        <v>AIU Setor Central</v>
      </c>
    </row>
    <row r="3411" customFormat="false" ht="12.8" hidden="true" customHeight="false" outlineLevel="0" collapsed="false">
      <c r="A3411" s="7" t="s">
        <v>12061</v>
      </c>
      <c r="B3411" s="7" t="s">
        <v>9487</v>
      </c>
      <c r="C3411" s="7" t="s">
        <v>11520</v>
      </c>
      <c r="D3411" s="8" t="n">
        <v>43255</v>
      </c>
      <c r="E3411" s="5" t="n">
        <f aca="false">YEAR(D3411)</f>
        <v>2018</v>
      </c>
      <c r="F3411" s="5" t="n">
        <f aca="false">MONTH(D3411)</f>
        <v>6</v>
      </c>
      <c r="H3411" s="5"/>
      <c r="I3411" s="5"/>
      <c r="J3411" s="7" t="s">
        <v>12061</v>
      </c>
      <c r="K3411" s="7" t="str">
        <f aca="false">_xlfn.CONCAT(MID(J3411,5,3),MID(J3411,9,3))</f>
        <v>009081</v>
      </c>
      <c r="L3411" s="7" t="s">
        <v>12062</v>
      </c>
      <c r="O3411" s="0" t="s">
        <v>9439</v>
      </c>
      <c r="P3411" s="0" t="str">
        <f aca="false">VLOOKUP(K3411,SQ!C:D,2,FALSE())</f>
        <v>AIU Setor Central</v>
      </c>
    </row>
    <row r="3412" customFormat="false" ht="12.8" hidden="true" customHeight="false" outlineLevel="0" collapsed="false">
      <c r="A3412" s="7" t="s">
        <v>12063</v>
      </c>
      <c r="B3412" s="7" t="s">
        <v>9487</v>
      </c>
      <c r="C3412" s="7" t="s">
        <v>11520</v>
      </c>
      <c r="D3412" s="8" t="n">
        <v>43256</v>
      </c>
      <c r="E3412" s="5" t="n">
        <f aca="false">YEAR(D3412)</f>
        <v>2018</v>
      </c>
      <c r="F3412" s="5" t="n">
        <f aca="false">MONTH(D3412)</f>
        <v>6</v>
      </c>
      <c r="H3412" s="5"/>
      <c r="I3412" s="5"/>
      <c r="J3412" s="7" t="s">
        <v>12063</v>
      </c>
      <c r="K3412" s="7" t="str">
        <f aca="false">_xlfn.CONCAT(MID(J3412,5,3),MID(J3412,9,3))</f>
        <v>087443</v>
      </c>
      <c r="L3412" s="7" t="s">
        <v>12064</v>
      </c>
      <c r="M3412" s="0" t="n">
        <v>1</v>
      </c>
      <c r="O3412" s="0" t="s">
        <v>9439</v>
      </c>
      <c r="P3412" s="0" t="e">
        <f aca="false">VLOOKUP(K3412,SQ!C:D,2,FALSE())</f>
        <v>#N/A</v>
      </c>
    </row>
    <row r="3413" customFormat="false" ht="12.8" hidden="true" customHeight="false" outlineLevel="0" collapsed="false">
      <c r="A3413" s="7" t="s">
        <v>12065</v>
      </c>
      <c r="B3413" s="7" t="s">
        <v>9436</v>
      </c>
      <c r="C3413" s="7" t="s">
        <v>11520</v>
      </c>
      <c r="D3413" s="8" t="n">
        <v>43258</v>
      </c>
      <c r="E3413" s="5" t="n">
        <f aca="false">YEAR(D3413)</f>
        <v>2018</v>
      </c>
      <c r="F3413" s="5" t="n">
        <f aca="false">MONTH(D3413)</f>
        <v>6</v>
      </c>
      <c r="H3413" s="5"/>
      <c r="I3413" s="5"/>
      <c r="J3413" s="7" t="s">
        <v>12065</v>
      </c>
      <c r="K3413" s="7" t="str">
        <f aca="false">_xlfn.CONCAT(MID(J3413,5,3),MID(J3413,9,3))</f>
        <v>087480</v>
      </c>
      <c r="L3413" s="7" t="s">
        <v>12066</v>
      </c>
      <c r="M3413" s="0" t="n">
        <v>1</v>
      </c>
      <c r="O3413" s="0" t="s">
        <v>9439</v>
      </c>
      <c r="P3413" s="0" t="e">
        <f aca="false">VLOOKUP(K3413,SQ!C:D,2,FALSE())</f>
        <v>#N/A</v>
      </c>
    </row>
    <row r="3414" customFormat="false" ht="12.8" hidden="true" customHeight="false" outlineLevel="0" collapsed="false">
      <c r="A3414" s="7" t="s">
        <v>12067</v>
      </c>
      <c r="B3414" s="7" t="s">
        <v>9487</v>
      </c>
      <c r="C3414" s="7" t="s">
        <v>11520</v>
      </c>
      <c r="D3414" s="8" t="n">
        <v>43278</v>
      </c>
      <c r="E3414" s="5" t="n">
        <f aca="false">YEAR(D3414)</f>
        <v>2018</v>
      </c>
      <c r="F3414" s="5" t="n">
        <f aca="false">MONTH(D3414)</f>
        <v>6</v>
      </c>
      <c r="H3414" s="5"/>
      <c r="I3414" s="5"/>
      <c r="J3414" s="7" t="s">
        <v>12067</v>
      </c>
      <c r="K3414" s="7" t="str">
        <f aca="false">_xlfn.CONCAT(MID(J3414,5,3),MID(J3414,9,3))</f>
        <v>112465</v>
      </c>
      <c r="L3414" s="7" t="s">
        <v>12068</v>
      </c>
      <c r="M3414" s="0" t="n">
        <v>2</v>
      </c>
      <c r="O3414" s="0" t="s">
        <v>9439</v>
      </c>
      <c r="P3414" s="0" t="e">
        <f aca="false">VLOOKUP(K3414,SQ!C:D,2,FALSE())</f>
        <v>#N/A</v>
      </c>
    </row>
    <row r="3415" customFormat="false" ht="12.8" hidden="true" customHeight="false" outlineLevel="0" collapsed="false">
      <c r="A3415" s="7" t="s">
        <v>12069</v>
      </c>
      <c r="B3415" s="7" t="s">
        <v>9436</v>
      </c>
      <c r="C3415" s="7" t="s">
        <v>11520</v>
      </c>
      <c r="D3415" s="8" t="n">
        <v>43292</v>
      </c>
      <c r="E3415" s="5" t="n">
        <f aca="false">YEAR(D3415)</f>
        <v>2018</v>
      </c>
      <c r="F3415" s="5" t="n">
        <f aca="false">MONTH(D3415)</f>
        <v>7</v>
      </c>
      <c r="H3415" s="5"/>
      <c r="I3415" s="5"/>
      <c r="J3415" s="7" t="s">
        <v>12069</v>
      </c>
      <c r="K3415" s="7" t="str">
        <f aca="false">_xlfn.CONCAT(MID(J3415,5,3),MID(J3415,9,3))</f>
        <v>021091</v>
      </c>
      <c r="L3415" s="7" t="s">
        <v>12070</v>
      </c>
      <c r="M3415" s="0" t="n">
        <v>4</v>
      </c>
      <c r="O3415" s="0" t="s">
        <v>9439</v>
      </c>
      <c r="P3415" s="0" t="e">
        <f aca="false">VLOOKUP(K3415,SQ!C:D,2,FALSE())</f>
        <v>#N/A</v>
      </c>
    </row>
    <row r="3416" customFormat="false" ht="12.8" hidden="true" customHeight="false" outlineLevel="0" collapsed="false">
      <c r="A3416" s="7" t="s">
        <v>12071</v>
      </c>
      <c r="B3416" s="7" t="s">
        <v>9487</v>
      </c>
      <c r="C3416" s="7" t="s">
        <v>11520</v>
      </c>
      <c r="D3416" s="8" t="n">
        <v>43308</v>
      </c>
      <c r="E3416" s="5" t="n">
        <f aca="false">YEAR(D3416)</f>
        <v>2018</v>
      </c>
      <c r="F3416" s="5" t="n">
        <f aca="false">MONTH(D3416)</f>
        <v>7</v>
      </c>
      <c r="H3416" s="5"/>
      <c r="I3416" s="5"/>
      <c r="J3416" s="7" t="s">
        <v>12071</v>
      </c>
      <c r="K3416" s="7" t="str">
        <f aca="false">_xlfn.CONCAT(MID(J3416,5,3),MID(J3416,9,3))</f>
        <v>036155</v>
      </c>
      <c r="L3416" s="7" t="s">
        <v>12072</v>
      </c>
      <c r="O3416" s="0" t="s">
        <v>9439</v>
      </c>
      <c r="P3416" s="0" t="e">
        <f aca="false">VLOOKUP(K3416,SQ!C:D,2,FALSE())</f>
        <v>#N/A</v>
      </c>
    </row>
    <row r="3417" customFormat="false" ht="12.8" hidden="true" customHeight="false" outlineLevel="0" collapsed="false">
      <c r="A3417" s="7" t="s">
        <v>12073</v>
      </c>
      <c r="B3417" s="7" t="s">
        <v>9500</v>
      </c>
      <c r="C3417" s="7" t="s">
        <v>11520</v>
      </c>
      <c r="D3417" s="8" t="n">
        <v>43312</v>
      </c>
      <c r="E3417" s="5" t="n">
        <f aca="false">YEAR(D3417)</f>
        <v>2018</v>
      </c>
      <c r="F3417" s="5" t="n">
        <f aca="false">MONTH(D3417)</f>
        <v>7</v>
      </c>
      <c r="H3417" s="5"/>
      <c r="I3417" s="5"/>
      <c r="J3417" s="7" t="s">
        <v>12073</v>
      </c>
      <c r="K3417" s="7" t="str">
        <f aca="false">_xlfn.CONCAT(MID(J3417,5,3),MID(J3417,9,3))</f>
        <v>835801</v>
      </c>
      <c r="L3417" s="7" t="s">
        <v>12074</v>
      </c>
      <c r="O3417" s="0" t="s">
        <v>9439</v>
      </c>
      <c r="P3417" s="0" t="e">
        <f aca="false">VLOOKUP(K3417,SQ!C:D,2,FALSE())</f>
        <v>#N/A</v>
      </c>
    </row>
    <row r="3418" customFormat="false" ht="12.8" hidden="true" customHeight="false" outlineLevel="0" collapsed="false">
      <c r="A3418" s="7" t="s">
        <v>12075</v>
      </c>
      <c r="B3418" s="7" t="s">
        <v>9487</v>
      </c>
      <c r="C3418" s="7" t="s">
        <v>11520</v>
      </c>
      <c r="D3418" s="8" t="n">
        <v>43332</v>
      </c>
      <c r="E3418" s="5" t="n">
        <f aca="false">YEAR(D3418)</f>
        <v>2018</v>
      </c>
      <c r="F3418" s="5" t="n">
        <f aca="false">MONTH(D3418)</f>
        <v>8</v>
      </c>
      <c r="H3418" s="5"/>
      <c r="I3418" s="5"/>
      <c r="J3418" s="7" t="s">
        <v>12075</v>
      </c>
      <c r="K3418" s="7" t="str">
        <f aca="false">_xlfn.CONCAT(MID(J3418,5,3),MID(J3418,9,3))</f>
        <v>054081</v>
      </c>
      <c r="L3418" s="7" t="s">
        <v>12076</v>
      </c>
      <c r="O3418" s="0" t="s">
        <v>9439</v>
      </c>
      <c r="P3418" s="0" t="e">
        <f aca="false">VLOOKUP(K3418,SQ!C:D,2,FALSE())</f>
        <v>#N/A</v>
      </c>
    </row>
    <row r="3419" customFormat="false" ht="12.8" hidden="true" customHeight="false" outlineLevel="0" collapsed="false">
      <c r="A3419" s="7" t="s">
        <v>11614</v>
      </c>
      <c r="B3419" s="7" t="s">
        <v>9487</v>
      </c>
      <c r="C3419" s="7" t="s">
        <v>11520</v>
      </c>
      <c r="D3419" s="8" t="n">
        <v>43343</v>
      </c>
      <c r="E3419" s="5" t="n">
        <f aca="false">YEAR(D3419)</f>
        <v>2018</v>
      </c>
      <c r="F3419" s="5" t="n">
        <f aca="false">MONTH(D3419)</f>
        <v>8</v>
      </c>
      <c r="H3419" s="5"/>
      <c r="I3419" s="5"/>
      <c r="J3419" s="7" t="s">
        <v>11614</v>
      </c>
      <c r="K3419" s="7" t="str">
        <f aca="false">_xlfn.CONCAT(MID(J3419,5,3),MID(J3419,9,3))</f>
        <v>001063</v>
      </c>
      <c r="L3419" s="7" t="s">
        <v>11615</v>
      </c>
      <c r="M3419" s="0" t="n">
        <v>8</v>
      </c>
      <c r="O3419" s="0" t="s">
        <v>9439</v>
      </c>
      <c r="P3419" s="0" t="str">
        <f aca="false">VLOOKUP(K3419,SQ!C:D,2,FALSE())</f>
        <v>Perimetro_Area_Central_sem_o_perimetro_do_Art_16_paragrafo_3º</v>
      </c>
    </row>
    <row r="3420" customFormat="false" ht="12.8" hidden="true" customHeight="false" outlineLevel="0" collapsed="false">
      <c r="A3420" s="7" t="s">
        <v>11614</v>
      </c>
      <c r="B3420" s="7" t="s">
        <v>9611</v>
      </c>
      <c r="C3420" s="7" t="s">
        <v>11520</v>
      </c>
      <c r="D3420" s="8" t="n">
        <v>43343</v>
      </c>
      <c r="E3420" s="5" t="n">
        <f aca="false">YEAR(D3420)</f>
        <v>2018</v>
      </c>
      <c r="F3420" s="5" t="n">
        <f aca="false">MONTH(D3420)</f>
        <v>8</v>
      </c>
      <c r="H3420" s="5"/>
      <c r="I3420" s="5"/>
      <c r="J3420" s="7" t="s">
        <v>11614</v>
      </c>
      <c r="K3420" s="7" t="str">
        <f aca="false">_xlfn.CONCAT(MID(J3420,5,3),MID(J3420,9,3))</f>
        <v>001063</v>
      </c>
      <c r="L3420" s="7" t="s">
        <v>11615</v>
      </c>
      <c r="O3420" s="0" t="s">
        <v>9439</v>
      </c>
      <c r="P3420" s="0" t="str">
        <f aca="false">VLOOKUP(K3420,SQ!C:D,2,FALSE())</f>
        <v>Perimetro_Area_Central_sem_o_perimetro_do_Art_16_paragrafo_3º</v>
      </c>
    </row>
    <row r="3421" customFormat="false" ht="12.8" hidden="true" customHeight="false" outlineLevel="0" collapsed="false">
      <c r="A3421" s="7" t="s">
        <v>11110</v>
      </c>
      <c r="B3421" s="7" t="s">
        <v>11100</v>
      </c>
      <c r="C3421" s="7" t="s">
        <v>11520</v>
      </c>
      <c r="D3421" s="8" t="n">
        <v>43361</v>
      </c>
      <c r="E3421" s="5" t="n">
        <f aca="false">YEAR(D3421)</f>
        <v>2018</v>
      </c>
      <c r="F3421" s="5" t="n">
        <f aca="false">MONTH(D3421)</f>
        <v>9</v>
      </c>
      <c r="H3421" s="5"/>
      <c r="I3421" s="5"/>
      <c r="J3421" s="7" t="s">
        <v>11110</v>
      </c>
      <c r="K3421" s="7" t="str">
        <f aca="false">_xlfn.CONCAT(MID(J3421,5,3),MID(J3421,9,3))</f>
        <v>009045</v>
      </c>
      <c r="L3421" s="7" t="s">
        <v>11111</v>
      </c>
      <c r="M3421" s="0" t="n">
        <v>2</v>
      </c>
      <c r="O3421" s="0" t="s">
        <v>9439</v>
      </c>
      <c r="P3421" s="0" t="e">
        <f aca="false">VLOOKUP(K3421,SQ!C:D,2,FALSE())</f>
        <v>#N/A</v>
      </c>
    </row>
    <row r="3422" customFormat="false" ht="12.8" hidden="true" customHeight="false" outlineLevel="0" collapsed="false">
      <c r="A3422" s="7" t="s">
        <v>12077</v>
      </c>
      <c r="B3422" s="7" t="s">
        <v>9436</v>
      </c>
      <c r="C3422" s="7" t="s">
        <v>11520</v>
      </c>
      <c r="D3422" s="8" t="n">
        <v>43383</v>
      </c>
      <c r="E3422" s="5" t="n">
        <f aca="false">YEAR(D3422)</f>
        <v>2018</v>
      </c>
      <c r="F3422" s="5" t="n">
        <f aca="false">MONTH(D3422)</f>
        <v>10</v>
      </c>
      <c r="H3422" s="5"/>
      <c r="I3422" s="5"/>
      <c r="J3422" s="7" t="s">
        <v>12077</v>
      </c>
      <c r="K3422" s="7" t="str">
        <f aca="false">_xlfn.CONCAT(MID(J3422,5,3),MID(J3422,9,3))</f>
        <v>010065</v>
      </c>
      <c r="L3422" s="7" t="s">
        <v>12078</v>
      </c>
      <c r="M3422" s="0" t="n">
        <v>1</v>
      </c>
      <c r="O3422" s="0" t="s">
        <v>9439</v>
      </c>
      <c r="P3422" s="0" t="e">
        <f aca="false">VLOOKUP(K3422,SQ!C:D,2,FALSE())</f>
        <v>#N/A</v>
      </c>
    </row>
    <row r="3423" customFormat="false" ht="12.8" hidden="true" customHeight="false" outlineLevel="0" collapsed="false">
      <c r="A3423" s="7" t="s">
        <v>12079</v>
      </c>
      <c r="B3423" s="7" t="s">
        <v>9487</v>
      </c>
      <c r="C3423" s="7" t="s">
        <v>11520</v>
      </c>
      <c r="D3423" s="8" t="n">
        <v>43383</v>
      </c>
      <c r="E3423" s="5" t="n">
        <f aca="false">YEAR(D3423)</f>
        <v>2018</v>
      </c>
      <c r="F3423" s="5" t="n">
        <f aca="false">MONTH(D3423)</f>
        <v>10</v>
      </c>
      <c r="H3423" s="5"/>
      <c r="I3423" s="5"/>
      <c r="J3423" s="7" t="s">
        <v>12079</v>
      </c>
      <c r="K3423" s="7" t="str">
        <f aca="false">_xlfn.CONCAT(MID(J3423,5,3),MID(J3423,9,3))</f>
        <v>040121</v>
      </c>
      <c r="L3423" s="7" t="s">
        <v>12080</v>
      </c>
      <c r="M3423" s="0" t="n">
        <v>1</v>
      </c>
      <c r="O3423" s="0" t="s">
        <v>9439</v>
      </c>
      <c r="P3423" s="0" t="e">
        <f aca="false">VLOOKUP(K3423,SQ!C:D,2,FALSE())</f>
        <v>#N/A</v>
      </c>
    </row>
    <row r="3424" customFormat="false" ht="12.8" hidden="true" customHeight="false" outlineLevel="0" collapsed="false">
      <c r="A3424" s="7" t="s">
        <v>12081</v>
      </c>
      <c r="B3424" s="7" t="s">
        <v>9436</v>
      </c>
      <c r="C3424" s="7" t="s">
        <v>11520</v>
      </c>
      <c r="D3424" s="8" t="n">
        <v>43388</v>
      </c>
      <c r="E3424" s="5" t="n">
        <f aca="false">YEAR(D3424)</f>
        <v>2018</v>
      </c>
      <c r="F3424" s="5" t="n">
        <f aca="false">MONTH(D3424)</f>
        <v>10</v>
      </c>
      <c r="H3424" s="5"/>
      <c r="I3424" s="5"/>
      <c r="J3424" s="7" t="s">
        <v>12081</v>
      </c>
      <c r="K3424" s="7" t="str">
        <f aca="false">_xlfn.CONCAT(MID(J3424,5,3),MID(J3424,9,3))</f>
        <v>019010</v>
      </c>
      <c r="L3424" s="7" t="s">
        <v>12082</v>
      </c>
      <c r="M3424" s="0" t="n">
        <v>7</v>
      </c>
      <c r="O3424" s="0" t="s">
        <v>9439</v>
      </c>
      <c r="P3424" s="0" t="str">
        <f aca="false">VLOOKUP(K3424,SQ!C:D,2,FALSE())</f>
        <v>AIU Setor Central</v>
      </c>
    </row>
    <row r="3425" customFormat="false" ht="12.8" hidden="true" customHeight="false" outlineLevel="0" collapsed="false">
      <c r="A3425" s="7" t="s">
        <v>10760</v>
      </c>
      <c r="B3425" s="7" t="s">
        <v>9487</v>
      </c>
      <c r="C3425" s="7" t="s">
        <v>11520</v>
      </c>
      <c r="D3425" s="8" t="n">
        <v>43390</v>
      </c>
      <c r="E3425" s="5" t="n">
        <f aca="false">YEAR(D3425)</f>
        <v>2018</v>
      </c>
      <c r="F3425" s="5" t="n">
        <f aca="false">MONTH(D3425)</f>
        <v>10</v>
      </c>
      <c r="H3425" s="5"/>
      <c r="I3425" s="5"/>
      <c r="J3425" s="7" t="s">
        <v>10760</v>
      </c>
      <c r="K3425" s="7" t="str">
        <f aca="false">_xlfn.CONCAT(MID(J3425,5,3),MID(J3425,9,3))</f>
        <v>016096</v>
      </c>
      <c r="L3425" s="7" t="s">
        <v>10761</v>
      </c>
      <c r="O3425" s="0" t="s">
        <v>9439</v>
      </c>
      <c r="P3425" s="0" t="e">
        <f aca="false">VLOOKUP(K3425,SQ!C:D,2,FALSE())</f>
        <v>#N/A</v>
      </c>
    </row>
    <row r="3426" customFormat="false" ht="12.8" hidden="true" customHeight="false" outlineLevel="0" collapsed="false">
      <c r="A3426" s="7" t="s">
        <v>12083</v>
      </c>
      <c r="B3426" s="7" t="s">
        <v>9487</v>
      </c>
      <c r="C3426" s="7" t="s">
        <v>11520</v>
      </c>
      <c r="D3426" s="8" t="n">
        <v>43417</v>
      </c>
      <c r="E3426" s="5" t="n">
        <f aca="false">YEAR(D3426)</f>
        <v>2018</v>
      </c>
      <c r="F3426" s="5" t="n">
        <f aca="false">MONTH(D3426)</f>
        <v>11</v>
      </c>
      <c r="H3426" s="5"/>
      <c r="I3426" s="5"/>
      <c r="J3426" s="7" t="s">
        <v>12083</v>
      </c>
      <c r="K3426" s="7" t="str">
        <f aca="false">_xlfn.CONCAT(MID(J3426,5,3),MID(J3426,9,3))</f>
        <v>196019</v>
      </c>
      <c r="L3426" s="7" t="s">
        <v>12084</v>
      </c>
      <c r="M3426" s="0" t="n">
        <v>11</v>
      </c>
      <c r="O3426" s="0" t="s">
        <v>9439</v>
      </c>
      <c r="P3426" s="0" t="e">
        <f aca="false">VLOOKUP(K3426,SQ!C:D,2,FALSE())</f>
        <v>#N/A</v>
      </c>
    </row>
    <row r="3427" customFormat="false" ht="12.8" hidden="true" customHeight="false" outlineLevel="0" collapsed="false">
      <c r="A3427" s="7" t="s">
        <v>9590</v>
      </c>
      <c r="B3427" s="7" t="s">
        <v>9472</v>
      </c>
      <c r="C3427" s="7" t="s">
        <v>11520</v>
      </c>
      <c r="D3427" s="8" t="n">
        <v>43434</v>
      </c>
      <c r="E3427" s="5" t="n">
        <f aca="false">YEAR(D3427)</f>
        <v>2018</v>
      </c>
      <c r="F3427" s="5" t="n">
        <f aca="false">MONTH(D3427)</f>
        <v>11</v>
      </c>
      <c r="H3427" s="5"/>
      <c r="I3427" s="5"/>
      <c r="J3427" s="7" t="s">
        <v>9590</v>
      </c>
      <c r="K3427" s="7" t="str">
        <f aca="false">_xlfn.CONCAT(MID(J3427,5,3),MID(J3427,9,3))</f>
        <v>042070</v>
      </c>
      <c r="L3427" s="7" t="s">
        <v>9591</v>
      </c>
      <c r="O3427" s="0" t="s">
        <v>9439</v>
      </c>
      <c r="P3427" s="0" t="e">
        <f aca="false">VLOOKUP(K3427,SQ!C:D,2,FALSE())</f>
        <v>#N/A</v>
      </c>
    </row>
    <row r="3428" customFormat="false" ht="12.8" hidden="true" customHeight="false" outlineLevel="0" collapsed="false">
      <c r="A3428" s="7" t="s">
        <v>11143</v>
      </c>
      <c r="B3428" s="7" t="s">
        <v>9436</v>
      </c>
      <c r="C3428" s="7" t="s">
        <v>11520</v>
      </c>
      <c r="D3428" s="8" t="n">
        <v>43451</v>
      </c>
      <c r="E3428" s="5" t="n">
        <f aca="false">YEAR(D3428)</f>
        <v>2018</v>
      </c>
      <c r="F3428" s="5" t="n">
        <f aca="false">MONTH(D3428)</f>
        <v>12</v>
      </c>
      <c r="H3428" s="5"/>
      <c r="I3428" s="5"/>
      <c r="J3428" s="7" t="s">
        <v>11143</v>
      </c>
      <c r="K3428" s="7" t="str">
        <f aca="false">_xlfn.CONCAT(MID(J3428,5,3),MID(J3428,9,3))</f>
        <v>033014</v>
      </c>
      <c r="L3428" s="7" t="s">
        <v>11144</v>
      </c>
      <c r="O3428" s="0" t="s">
        <v>9439</v>
      </c>
      <c r="P3428" s="0" t="str">
        <f aca="false">VLOOKUP(K3428,SQ!C:D,2,FALSE())</f>
        <v>AIU Setor Central</v>
      </c>
    </row>
    <row r="3429" customFormat="false" ht="12.8" hidden="true" customHeight="false" outlineLevel="0" collapsed="false">
      <c r="A3429" s="7" t="s">
        <v>12085</v>
      </c>
      <c r="B3429" s="7" t="s">
        <v>9487</v>
      </c>
      <c r="C3429" s="7" t="s">
        <v>11520</v>
      </c>
      <c r="D3429" s="8" t="n">
        <v>43455</v>
      </c>
      <c r="E3429" s="5" t="n">
        <f aca="false">YEAR(D3429)</f>
        <v>2018</v>
      </c>
      <c r="F3429" s="5" t="n">
        <f aca="false">MONTH(D3429)</f>
        <v>12</v>
      </c>
      <c r="H3429" s="5"/>
      <c r="I3429" s="5"/>
      <c r="J3429" s="7" t="s">
        <v>12085</v>
      </c>
      <c r="K3429" s="7" t="str">
        <f aca="false">_xlfn.CONCAT(MID(J3429,5,3),MID(J3429,9,3))</f>
        <v>037027</v>
      </c>
      <c r="L3429" s="7" t="s">
        <v>12086</v>
      </c>
      <c r="M3429" s="0" t="n">
        <v>1</v>
      </c>
      <c r="O3429" s="0" t="s">
        <v>9439</v>
      </c>
      <c r="P3429" s="0" t="e">
        <f aca="false">VLOOKUP(K3429,SQ!C:D,2,FALSE())</f>
        <v>#N/A</v>
      </c>
    </row>
    <row r="3430" customFormat="false" ht="12.8" hidden="true" customHeight="false" outlineLevel="0" collapsed="false">
      <c r="A3430" s="7" t="s">
        <v>12087</v>
      </c>
      <c r="B3430" s="7" t="s">
        <v>9436</v>
      </c>
      <c r="C3430" s="7" t="s">
        <v>11520</v>
      </c>
      <c r="D3430" s="8" t="n">
        <v>43455</v>
      </c>
      <c r="E3430" s="5" t="n">
        <f aca="false">YEAR(D3430)</f>
        <v>2018</v>
      </c>
      <c r="F3430" s="5" t="n">
        <f aca="false">MONTH(D3430)</f>
        <v>12</v>
      </c>
      <c r="H3430" s="5"/>
      <c r="I3430" s="5"/>
      <c r="J3430" s="7" t="s">
        <v>12087</v>
      </c>
      <c r="K3430" s="7" t="str">
        <f aca="false">_xlfn.CONCAT(MID(J3430,5,3),MID(J3430,9,3))</f>
        <v>088094</v>
      </c>
      <c r="L3430" s="7" t="s">
        <v>12088</v>
      </c>
      <c r="M3430" s="0" t="n">
        <v>1</v>
      </c>
      <c r="O3430" s="0" t="s">
        <v>9439</v>
      </c>
      <c r="P3430" s="0" t="e">
        <f aca="false">VLOOKUP(K3430,SQ!C:D,2,FALSE())</f>
        <v>#N/A</v>
      </c>
    </row>
    <row r="3431" customFormat="false" ht="12.8" hidden="true" customHeight="false" outlineLevel="0" collapsed="false">
      <c r="A3431" s="7" t="s">
        <v>12089</v>
      </c>
      <c r="B3431" s="7" t="s">
        <v>9472</v>
      </c>
      <c r="C3431" s="7" t="s">
        <v>11520</v>
      </c>
      <c r="D3431" s="8" t="n">
        <v>43461</v>
      </c>
      <c r="E3431" s="5" t="n">
        <f aca="false">YEAR(D3431)</f>
        <v>2018</v>
      </c>
      <c r="F3431" s="5" t="n">
        <f aca="false">MONTH(D3431)</f>
        <v>12</v>
      </c>
      <c r="H3431" s="5"/>
      <c r="I3431" s="5"/>
      <c r="J3431" s="7" t="s">
        <v>12089</v>
      </c>
      <c r="K3431" s="7" t="str">
        <f aca="false">_xlfn.CONCAT(MID(J3431,5,3),MID(J3431,9,3))</f>
        <v>005068</v>
      </c>
      <c r="L3431" s="7" t="s">
        <v>12090</v>
      </c>
      <c r="O3431" s="0" t="s">
        <v>9439</v>
      </c>
      <c r="P3431" s="0" t="str">
        <f aca="false">VLOOKUP(K3431,SQ!C:D,2,FALSE())</f>
        <v>AIU Setor Central</v>
      </c>
    </row>
    <row r="3432" customFormat="false" ht="12.8" hidden="true" customHeight="false" outlineLevel="0" collapsed="false">
      <c r="A3432" s="7" t="s">
        <v>11159</v>
      </c>
      <c r="B3432" s="7" t="s">
        <v>9436</v>
      </c>
      <c r="C3432" s="7" t="s">
        <v>11520</v>
      </c>
      <c r="D3432" s="8" t="n">
        <v>43481</v>
      </c>
      <c r="E3432" s="5" t="n">
        <f aca="false">YEAR(D3432)</f>
        <v>2019</v>
      </c>
      <c r="F3432" s="5" t="n">
        <f aca="false">MONTH(D3432)</f>
        <v>1</v>
      </c>
      <c r="H3432" s="5"/>
      <c r="I3432" s="5"/>
      <c r="J3432" s="7" t="s">
        <v>11159</v>
      </c>
      <c r="K3432" s="7" t="str">
        <f aca="false">_xlfn.CONCAT(MID(J3432,5,3),MID(J3432,9,3))</f>
        <v>166067</v>
      </c>
      <c r="L3432" s="7" t="s">
        <v>11160</v>
      </c>
      <c r="M3432" s="0" t="n">
        <v>1</v>
      </c>
      <c r="O3432" s="0" t="s">
        <v>9439</v>
      </c>
      <c r="P3432" s="0" t="e">
        <f aca="false">VLOOKUP(K3432,SQ!C:D,2,FALSE())</f>
        <v>#N/A</v>
      </c>
    </row>
    <row r="3433" customFormat="false" ht="12.8" hidden="true" customHeight="false" outlineLevel="0" collapsed="false">
      <c r="A3433" s="7" t="s">
        <v>12091</v>
      </c>
      <c r="B3433" s="7" t="s">
        <v>9487</v>
      </c>
      <c r="C3433" s="7" t="s">
        <v>11520</v>
      </c>
      <c r="D3433" s="8" t="n">
        <v>43487</v>
      </c>
      <c r="E3433" s="5" t="n">
        <f aca="false">YEAR(D3433)</f>
        <v>2019</v>
      </c>
      <c r="F3433" s="5" t="n">
        <f aca="false">MONTH(D3433)</f>
        <v>1</v>
      </c>
      <c r="H3433" s="5"/>
      <c r="I3433" s="5"/>
      <c r="J3433" s="7" t="s">
        <v>12091</v>
      </c>
      <c r="K3433" s="7" t="str">
        <f aca="false">_xlfn.CONCAT(MID(J3433,5,3),MID(J3433,9,3))</f>
        <v>040104</v>
      </c>
      <c r="L3433" s="7" t="s">
        <v>12092</v>
      </c>
      <c r="M3433" s="0" t="n">
        <v>1</v>
      </c>
      <c r="O3433" s="0" t="s">
        <v>9439</v>
      </c>
      <c r="P3433" s="0" t="e">
        <f aca="false">VLOOKUP(K3433,SQ!C:D,2,FALSE())</f>
        <v>#N/A</v>
      </c>
    </row>
    <row r="3434" customFormat="false" ht="12.8" hidden="true" customHeight="false" outlineLevel="0" collapsed="false">
      <c r="A3434" s="7" t="s">
        <v>12093</v>
      </c>
      <c r="B3434" s="7" t="s">
        <v>9500</v>
      </c>
      <c r="C3434" s="7" t="s">
        <v>11520</v>
      </c>
      <c r="D3434" s="8" t="n">
        <v>43487</v>
      </c>
      <c r="E3434" s="5" t="n">
        <f aca="false">YEAR(D3434)</f>
        <v>2019</v>
      </c>
      <c r="F3434" s="5" t="n">
        <f aca="false">MONTH(D3434)</f>
        <v>1</v>
      </c>
      <c r="H3434" s="5"/>
      <c r="I3434" s="5"/>
      <c r="J3434" s="7" t="s">
        <v>12093</v>
      </c>
      <c r="K3434" s="7" t="str">
        <f aca="false">_xlfn.CONCAT(MID(J3434,5,3),MID(J3434,9,3))</f>
        <v>013022</v>
      </c>
      <c r="L3434" s="7" t="s">
        <v>12094</v>
      </c>
      <c r="O3434" s="0" t="s">
        <v>9439</v>
      </c>
      <c r="P3434" s="0" t="e">
        <f aca="false">VLOOKUP(K3434,SQ!C:D,2,FALSE())</f>
        <v>#N/A</v>
      </c>
    </row>
    <row r="3435" customFormat="false" ht="12.8" hidden="true" customHeight="false" outlineLevel="0" collapsed="false">
      <c r="A3435" s="7" t="s">
        <v>11162</v>
      </c>
      <c r="B3435" s="7" t="s">
        <v>9436</v>
      </c>
      <c r="C3435" s="7" t="s">
        <v>11520</v>
      </c>
      <c r="D3435" s="8" t="n">
        <v>43504</v>
      </c>
      <c r="E3435" s="5" t="n">
        <f aca="false">YEAR(D3435)</f>
        <v>2019</v>
      </c>
      <c r="F3435" s="5" t="n">
        <f aca="false">MONTH(D3435)</f>
        <v>2</v>
      </c>
      <c r="H3435" s="5"/>
      <c r="I3435" s="5"/>
      <c r="J3435" s="7" t="s">
        <v>11162</v>
      </c>
      <c r="K3435" s="7" t="str">
        <f aca="false">_xlfn.CONCAT(MID(J3435,5,3),MID(J3435,9,3))</f>
        <v>083229</v>
      </c>
      <c r="L3435" s="7" t="s">
        <v>11163</v>
      </c>
      <c r="M3435" s="0" t="n">
        <v>25</v>
      </c>
      <c r="O3435" s="0" t="s">
        <v>9439</v>
      </c>
      <c r="P3435" s="0" t="e">
        <f aca="false">VLOOKUP(K3435,SQ!C:D,2,FALSE())</f>
        <v>#N/A</v>
      </c>
    </row>
    <row r="3436" customFormat="false" ht="12.8" hidden="true" customHeight="false" outlineLevel="0" collapsed="false">
      <c r="A3436" s="7" t="s">
        <v>12095</v>
      </c>
      <c r="B3436" s="7" t="s">
        <v>9487</v>
      </c>
      <c r="C3436" s="7" t="s">
        <v>11520</v>
      </c>
      <c r="D3436" s="8" t="n">
        <v>43549</v>
      </c>
      <c r="E3436" s="5" t="n">
        <f aca="false">YEAR(D3436)</f>
        <v>2019</v>
      </c>
      <c r="F3436" s="5" t="n">
        <f aca="false">MONTH(D3436)</f>
        <v>3</v>
      </c>
      <c r="H3436" s="5"/>
      <c r="I3436" s="5"/>
      <c r="J3436" s="7" t="s">
        <v>12095</v>
      </c>
      <c r="K3436" s="7" t="str">
        <f aca="false">_xlfn.CONCAT(MID(J3436,5,3),MID(J3436,9,3))</f>
        <v>042040</v>
      </c>
      <c r="L3436" s="7" t="s">
        <v>12096</v>
      </c>
      <c r="M3436" s="0" t="n">
        <v>2</v>
      </c>
      <c r="O3436" s="0" t="s">
        <v>9439</v>
      </c>
      <c r="P3436" s="0" t="e">
        <f aca="false">VLOOKUP(K3436,SQ!C:D,2,FALSE())</f>
        <v>#N/A</v>
      </c>
    </row>
    <row r="3437" customFormat="false" ht="12.8" hidden="true" customHeight="false" outlineLevel="0" collapsed="false">
      <c r="A3437" s="7" t="s">
        <v>12097</v>
      </c>
      <c r="B3437" s="7" t="s">
        <v>9436</v>
      </c>
      <c r="C3437" s="7" t="s">
        <v>11520</v>
      </c>
      <c r="D3437" s="8" t="n">
        <v>43553</v>
      </c>
      <c r="E3437" s="5" t="n">
        <f aca="false">YEAR(D3437)</f>
        <v>2019</v>
      </c>
      <c r="F3437" s="5" t="n">
        <f aca="false">MONTH(D3437)</f>
        <v>3</v>
      </c>
      <c r="H3437" s="5"/>
      <c r="I3437" s="5"/>
      <c r="J3437" s="7" t="s">
        <v>12097</v>
      </c>
      <c r="K3437" s="7" t="str">
        <f aca="false">_xlfn.CONCAT(MID(J3437,5,3),MID(J3437,9,3))</f>
        <v>197060</v>
      </c>
      <c r="L3437" s="7" t="s">
        <v>12098</v>
      </c>
      <c r="O3437" s="0" t="s">
        <v>9439</v>
      </c>
      <c r="P3437" s="0" t="e">
        <f aca="false">VLOOKUP(K3437,SQ!C:D,2,FALSE())</f>
        <v>#N/A</v>
      </c>
    </row>
    <row r="3438" customFormat="false" ht="12.8" hidden="true" customHeight="false" outlineLevel="0" collapsed="false">
      <c r="A3438" s="7" t="s">
        <v>12099</v>
      </c>
      <c r="B3438" s="7" t="s">
        <v>9487</v>
      </c>
      <c r="C3438" s="7" t="s">
        <v>11520</v>
      </c>
      <c r="D3438" s="8" t="n">
        <v>43557</v>
      </c>
      <c r="E3438" s="5" t="n">
        <f aca="false">YEAR(D3438)</f>
        <v>2019</v>
      </c>
      <c r="F3438" s="5" t="n">
        <f aca="false">MONTH(D3438)</f>
        <v>4</v>
      </c>
      <c r="H3438" s="5"/>
      <c r="I3438" s="5"/>
      <c r="J3438" s="7" t="s">
        <v>12099</v>
      </c>
      <c r="K3438" s="7" t="str">
        <f aca="false">_xlfn.CONCAT(MID(J3438,5,3),MID(J3438,9,3))</f>
        <v>262026</v>
      </c>
      <c r="L3438" s="7" t="s">
        <v>12100</v>
      </c>
      <c r="M3438" s="0" t="n">
        <v>52</v>
      </c>
      <c r="O3438" s="0" t="s">
        <v>9439</v>
      </c>
      <c r="P3438" s="0" t="e">
        <f aca="false">VLOOKUP(K3438,SQ!C:D,2,FALSE())</f>
        <v>#N/A</v>
      </c>
    </row>
    <row r="3439" customFormat="false" ht="12.8" hidden="true" customHeight="false" outlineLevel="0" collapsed="false">
      <c r="A3439" s="7" t="s">
        <v>12101</v>
      </c>
      <c r="B3439" s="7" t="s">
        <v>9611</v>
      </c>
      <c r="C3439" s="7" t="s">
        <v>11520</v>
      </c>
      <c r="D3439" s="8" t="n">
        <v>43558</v>
      </c>
      <c r="E3439" s="5" t="n">
        <f aca="false">YEAR(D3439)</f>
        <v>2019</v>
      </c>
      <c r="F3439" s="5" t="n">
        <f aca="false">MONTH(D3439)</f>
        <v>4</v>
      </c>
      <c r="H3439" s="5"/>
      <c r="I3439" s="5"/>
      <c r="J3439" s="7" t="s">
        <v>12101</v>
      </c>
      <c r="K3439" s="7" t="str">
        <f aca="false">_xlfn.CONCAT(MID(J3439,5,3),MID(J3439,9,3))</f>
        <v>171198</v>
      </c>
      <c r="L3439" s="7" t="s">
        <v>12102</v>
      </c>
      <c r="O3439" s="0" t="s">
        <v>9439</v>
      </c>
      <c r="P3439" s="0" t="e">
        <f aca="false">VLOOKUP(K3439,SQ!C:D,2,FALSE())</f>
        <v>#N/A</v>
      </c>
    </row>
    <row r="3440" customFormat="false" ht="12.8" hidden="true" customHeight="false" outlineLevel="0" collapsed="false">
      <c r="A3440" s="7" t="s">
        <v>12103</v>
      </c>
      <c r="B3440" s="7" t="s">
        <v>9487</v>
      </c>
      <c r="C3440" s="7" t="s">
        <v>11520</v>
      </c>
      <c r="D3440" s="8" t="n">
        <v>43571</v>
      </c>
      <c r="E3440" s="5" t="n">
        <f aca="false">YEAR(D3440)</f>
        <v>2019</v>
      </c>
      <c r="F3440" s="5" t="n">
        <f aca="false">MONTH(D3440)</f>
        <v>4</v>
      </c>
      <c r="H3440" s="5"/>
      <c r="I3440" s="5"/>
      <c r="J3440" s="7" t="s">
        <v>12103</v>
      </c>
      <c r="K3440" s="7" t="str">
        <f aca="false">_xlfn.CONCAT(MID(J3440,5,3),MID(J3440,9,3))</f>
        <v>197043</v>
      </c>
      <c r="L3440" s="7" t="s">
        <v>12104</v>
      </c>
      <c r="M3440" s="0" t="n">
        <v>1</v>
      </c>
      <c r="O3440" s="0" t="s">
        <v>9439</v>
      </c>
      <c r="P3440" s="0" t="e">
        <f aca="false">VLOOKUP(K3440,SQ!C:D,2,FALSE())</f>
        <v>#N/A</v>
      </c>
    </row>
    <row r="3441" customFormat="false" ht="12.8" hidden="true" customHeight="false" outlineLevel="0" collapsed="false">
      <c r="A3441" s="7" t="s">
        <v>11189</v>
      </c>
      <c r="B3441" s="7" t="s">
        <v>9556</v>
      </c>
      <c r="C3441" s="7" t="s">
        <v>11520</v>
      </c>
      <c r="D3441" s="8" t="n">
        <v>43580</v>
      </c>
      <c r="E3441" s="5" t="n">
        <f aca="false">YEAR(D3441)</f>
        <v>2019</v>
      </c>
      <c r="F3441" s="5" t="n">
        <f aca="false">MONTH(D3441)</f>
        <v>4</v>
      </c>
      <c r="H3441" s="5"/>
      <c r="I3441" s="5"/>
      <c r="J3441" s="7" t="s">
        <v>11189</v>
      </c>
      <c r="K3441" s="7" t="str">
        <f aca="false">_xlfn.CONCAT(MID(J3441,5,3),MID(J3441,9,3))</f>
        <v>042011</v>
      </c>
      <c r="L3441" s="7" t="s">
        <v>11190</v>
      </c>
      <c r="M3441" s="0" t="n">
        <v>4</v>
      </c>
      <c r="O3441" s="0" t="s">
        <v>9439</v>
      </c>
      <c r="P3441" s="0" t="e">
        <f aca="false">VLOOKUP(K3441,SQ!C:D,2,FALSE())</f>
        <v>#N/A</v>
      </c>
    </row>
    <row r="3442" customFormat="false" ht="12.8" hidden="true" customHeight="false" outlineLevel="0" collapsed="false">
      <c r="A3442" s="7" t="s">
        <v>11189</v>
      </c>
      <c r="B3442" s="7" t="s">
        <v>9472</v>
      </c>
      <c r="C3442" s="7" t="s">
        <v>11520</v>
      </c>
      <c r="D3442" s="8" t="n">
        <v>43580</v>
      </c>
      <c r="E3442" s="5" t="n">
        <f aca="false">YEAR(D3442)</f>
        <v>2019</v>
      </c>
      <c r="F3442" s="5" t="n">
        <f aca="false">MONTH(D3442)</f>
        <v>4</v>
      </c>
      <c r="H3442" s="5"/>
      <c r="I3442" s="5"/>
      <c r="J3442" s="7" t="s">
        <v>11189</v>
      </c>
      <c r="K3442" s="7" t="str">
        <f aca="false">_xlfn.CONCAT(MID(J3442,5,3),MID(J3442,9,3))</f>
        <v>042011</v>
      </c>
      <c r="L3442" s="7" t="s">
        <v>11190</v>
      </c>
      <c r="O3442" s="0" t="s">
        <v>9439</v>
      </c>
      <c r="P3442" s="0" t="e">
        <f aca="false">VLOOKUP(K3442,SQ!C:D,2,FALSE())</f>
        <v>#N/A</v>
      </c>
    </row>
    <row r="3443" customFormat="false" ht="12.8" hidden="true" customHeight="false" outlineLevel="0" collapsed="false">
      <c r="A3443" s="7" t="s">
        <v>12105</v>
      </c>
      <c r="B3443" s="7" t="s">
        <v>9487</v>
      </c>
      <c r="C3443" s="7" t="s">
        <v>11520</v>
      </c>
      <c r="D3443" s="8" t="n">
        <v>43594</v>
      </c>
      <c r="E3443" s="5" t="n">
        <f aca="false">YEAR(D3443)</f>
        <v>2019</v>
      </c>
      <c r="F3443" s="5" t="n">
        <f aca="false">MONTH(D3443)</f>
        <v>5</v>
      </c>
      <c r="H3443" s="5"/>
      <c r="I3443" s="5"/>
      <c r="J3443" s="7" t="s">
        <v>12105</v>
      </c>
      <c r="K3443" s="7" t="str">
        <f aca="false">_xlfn.CONCAT(MID(J3443,5,3),MID(J3443,9,3))</f>
        <v>029077</v>
      </c>
      <c r="L3443" s="7" t="s">
        <v>12106</v>
      </c>
      <c r="M3443" s="0" t="n">
        <v>2</v>
      </c>
      <c r="O3443" s="0" t="s">
        <v>9439</v>
      </c>
      <c r="P3443" s="0" t="e">
        <f aca="false">VLOOKUP(K3443,SQ!C:D,2,FALSE())</f>
        <v>#N/A</v>
      </c>
    </row>
    <row r="3444" customFormat="false" ht="12.8" hidden="true" customHeight="false" outlineLevel="0" collapsed="false">
      <c r="A3444" s="7" t="s">
        <v>12107</v>
      </c>
      <c r="B3444" s="7" t="s">
        <v>9487</v>
      </c>
      <c r="C3444" s="7" t="s">
        <v>11520</v>
      </c>
      <c r="D3444" s="8" t="n">
        <v>43598</v>
      </c>
      <c r="E3444" s="5" t="n">
        <f aca="false">YEAR(D3444)</f>
        <v>2019</v>
      </c>
      <c r="F3444" s="5" t="n">
        <f aca="false">MONTH(D3444)</f>
        <v>5</v>
      </c>
      <c r="H3444" s="5"/>
      <c r="I3444" s="5"/>
      <c r="J3444" s="7" t="s">
        <v>12107</v>
      </c>
      <c r="K3444" s="7" t="str">
        <f aca="false">_xlfn.CONCAT(MID(J3444,5,3),MID(J3444,9,3))</f>
        <v>020069</v>
      </c>
      <c r="L3444" s="7" t="s">
        <v>12108</v>
      </c>
      <c r="M3444" s="0" t="n">
        <v>1</v>
      </c>
      <c r="O3444" s="0" t="s">
        <v>9439</v>
      </c>
      <c r="P3444" s="0" t="e">
        <f aca="false">VLOOKUP(K3444,SQ!C:D,2,FALSE())</f>
        <v>#N/A</v>
      </c>
    </row>
    <row r="3445" customFormat="false" ht="12.8" hidden="true" customHeight="false" outlineLevel="0" collapsed="false">
      <c r="A3445" s="7" t="s">
        <v>12109</v>
      </c>
      <c r="B3445" s="7" t="s">
        <v>9436</v>
      </c>
      <c r="C3445" s="7" t="s">
        <v>11520</v>
      </c>
      <c r="D3445" s="8" t="n">
        <v>43598</v>
      </c>
      <c r="E3445" s="5" t="n">
        <f aca="false">YEAR(D3445)</f>
        <v>2019</v>
      </c>
      <c r="F3445" s="5" t="n">
        <f aca="false">MONTH(D3445)</f>
        <v>5</v>
      </c>
      <c r="H3445" s="5"/>
      <c r="I3445" s="5"/>
      <c r="J3445" s="7" t="s">
        <v>12109</v>
      </c>
      <c r="K3445" s="7" t="str">
        <f aca="false">_xlfn.CONCAT(MID(J3445,5,3),MID(J3445,9,3))</f>
        <v>011023</v>
      </c>
      <c r="L3445" s="7" t="s">
        <v>12110</v>
      </c>
      <c r="M3445" s="0" t="n">
        <v>1</v>
      </c>
      <c r="O3445" s="0" t="s">
        <v>9439</v>
      </c>
      <c r="P3445" s="0" t="e">
        <f aca="false">VLOOKUP(K3445,SQ!C:D,2,FALSE())</f>
        <v>#N/A</v>
      </c>
    </row>
    <row r="3446" customFormat="false" ht="12.8" hidden="true" customHeight="false" outlineLevel="0" collapsed="false">
      <c r="A3446" s="7" t="s">
        <v>11205</v>
      </c>
      <c r="B3446" s="7" t="s">
        <v>9436</v>
      </c>
      <c r="C3446" s="7" t="s">
        <v>11520</v>
      </c>
      <c r="D3446" s="8" t="n">
        <v>43608</v>
      </c>
      <c r="E3446" s="5" t="n">
        <f aca="false">YEAR(D3446)</f>
        <v>2019</v>
      </c>
      <c r="F3446" s="5" t="n">
        <f aca="false">MONTH(D3446)</f>
        <v>5</v>
      </c>
      <c r="H3446" s="5"/>
      <c r="I3446" s="5"/>
      <c r="J3446" s="7" t="s">
        <v>11205</v>
      </c>
      <c r="K3446" s="7" t="str">
        <f aca="false">_xlfn.CONCAT(MID(J3446,5,3),MID(J3446,9,3))</f>
        <v>069163</v>
      </c>
      <c r="L3446" s="7" t="s">
        <v>11206</v>
      </c>
      <c r="M3446" s="0" t="n">
        <v>18</v>
      </c>
      <c r="O3446" s="0" t="s">
        <v>9439</v>
      </c>
      <c r="P3446" s="0" t="e">
        <f aca="false">VLOOKUP(K3446,SQ!C:D,2,FALSE())</f>
        <v>#N/A</v>
      </c>
    </row>
    <row r="3447" customFormat="false" ht="12.8" hidden="true" customHeight="false" outlineLevel="0" collapsed="false">
      <c r="A3447" s="7" t="s">
        <v>12111</v>
      </c>
      <c r="B3447" s="7" t="s">
        <v>9487</v>
      </c>
      <c r="C3447" s="7" t="s">
        <v>11520</v>
      </c>
      <c r="D3447" s="8" t="n">
        <v>43668</v>
      </c>
      <c r="E3447" s="5" t="n">
        <f aca="false">YEAR(D3447)</f>
        <v>2019</v>
      </c>
      <c r="F3447" s="5" t="n">
        <f aca="false">MONTH(D3447)</f>
        <v>7</v>
      </c>
      <c r="H3447" s="5"/>
      <c r="I3447" s="5"/>
      <c r="J3447" s="7" t="s">
        <v>12111</v>
      </c>
      <c r="K3447" s="7" t="str">
        <f aca="false">_xlfn.CONCAT(MID(J3447,5,3),MID(J3447,9,3))</f>
        <v>037047</v>
      </c>
      <c r="L3447" s="7" t="s">
        <v>12112</v>
      </c>
      <c r="M3447" s="0" t="n">
        <v>1</v>
      </c>
      <c r="O3447" s="0" t="s">
        <v>9439</v>
      </c>
      <c r="P3447" s="0" t="e">
        <f aca="false">VLOOKUP(K3447,SQ!C:D,2,FALSE())</f>
        <v>#N/A</v>
      </c>
    </row>
    <row r="3448" customFormat="false" ht="12.8" hidden="true" customHeight="false" outlineLevel="0" collapsed="false">
      <c r="A3448" s="7" t="s">
        <v>11241</v>
      </c>
      <c r="B3448" s="7" t="s">
        <v>9436</v>
      </c>
      <c r="C3448" s="7" t="s">
        <v>11520</v>
      </c>
      <c r="D3448" s="8" t="n">
        <v>43685</v>
      </c>
      <c r="E3448" s="5" t="n">
        <f aca="false">YEAR(D3448)</f>
        <v>2019</v>
      </c>
      <c r="F3448" s="5" t="n">
        <f aca="false">MONTH(D3448)</f>
        <v>8</v>
      </c>
      <c r="H3448" s="5"/>
      <c r="I3448" s="5"/>
      <c r="J3448" s="7" t="s">
        <v>11241</v>
      </c>
      <c r="K3448" s="7" t="str">
        <f aca="false">_xlfn.CONCAT(MID(J3448,5,3),MID(J3448,9,3))</f>
        <v>197059</v>
      </c>
      <c r="L3448" s="7" t="s">
        <v>11242</v>
      </c>
      <c r="M3448" s="0" t="n">
        <v>1</v>
      </c>
      <c r="O3448" s="0" t="s">
        <v>9439</v>
      </c>
      <c r="P3448" s="0" t="e">
        <f aca="false">VLOOKUP(K3448,SQ!C:D,2,FALSE())</f>
        <v>#N/A</v>
      </c>
    </row>
    <row r="3449" customFormat="false" ht="12.8" hidden="true" customHeight="false" outlineLevel="0" collapsed="false">
      <c r="A3449" s="7" t="s">
        <v>11247</v>
      </c>
      <c r="B3449" s="7" t="s">
        <v>9436</v>
      </c>
      <c r="C3449" s="7" t="s">
        <v>11520</v>
      </c>
      <c r="D3449" s="8" t="n">
        <v>43699</v>
      </c>
      <c r="E3449" s="5" t="n">
        <f aca="false">YEAR(D3449)</f>
        <v>2019</v>
      </c>
      <c r="F3449" s="5" t="n">
        <f aca="false">MONTH(D3449)</f>
        <v>8</v>
      </c>
      <c r="H3449" s="5"/>
      <c r="I3449" s="5"/>
      <c r="J3449" s="7" t="s">
        <v>11247</v>
      </c>
      <c r="K3449" s="7" t="str">
        <f aca="false">_xlfn.CONCAT(MID(J3449,5,3),MID(J3449,9,3))</f>
        <v>033017</v>
      </c>
      <c r="L3449" s="7" t="s">
        <v>11248</v>
      </c>
      <c r="M3449" s="0" t="n">
        <v>8</v>
      </c>
      <c r="O3449" s="0" t="s">
        <v>9439</v>
      </c>
      <c r="P3449" s="0" t="str">
        <f aca="false">VLOOKUP(K3449,SQ!C:D,2,FALSE())</f>
        <v>AIU Setor Central</v>
      </c>
    </row>
    <row r="3450" customFormat="false" ht="12.8" hidden="true" customHeight="false" outlineLevel="0" collapsed="false">
      <c r="A3450" s="7" t="s">
        <v>12113</v>
      </c>
      <c r="B3450" s="7" t="s">
        <v>9436</v>
      </c>
      <c r="C3450" s="7" t="s">
        <v>11520</v>
      </c>
      <c r="D3450" s="8" t="n">
        <v>43706</v>
      </c>
      <c r="E3450" s="5" t="n">
        <f aca="false">YEAR(D3450)</f>
        <v>2019</v>
      </c>
      <c r="F3450" s="5" t="n">
        <f aca="false">MONTH(D3450)</f>
        <v>8</v>
      </c>
      <c r="H3450" s="5"/>
      <c r="I3450" s="5"/>
      <c r="J3450" s="7" t="s">
        <v>12113</v>
      </c>
      <c r="K3450" s="7" t="str">
        <f aca="false">_xlfn.CONCAT(MID(J3450,5,3),MID(J3450,9,3))</f>
        <v>277040</v>
      </c>
      <c r="L3450" s="7" t="s">
        <v>12114</v>
      </c>
      <c r="O3450" s="0" t="s">
        <v>9439</v>
      </c>
      <c r="P3450" s="0" t="e">
        <f aca="false">VLOOKUP(K3450,SQ!C:D,2,FALSE())</f>
        <v>#N/A</v>
      </c>
    </row>
    <row r="3451" customFormat="false" ht="12.8" hidden="true" customHeight="false" outlineLevel="0" collapsed="false">
      <c r="A3451" s="7" t="s">
        <v>12115</v>
      </c>
      <c r="B3451" s="7" t="s">
        <v>11100</v>
      </c>
      <c r="C3451" s="7" t="s">
        <v>11520</v>
      </c>
      <c r="D3451" s="8" t="n">
        <v>43711</v>
      </c>
      <c r="E3451" s="5" t="n">
        <f aca="false">YEAR(D3451)</f>
        <v>2019</v>
      </c>
      <c r="F3451" s="5" t="n">
        <f aca="false">MONTH(D3451)</f>
        <v>9</v>
      </c>
      <c r="H3451" s="5"/>
      <c r="I3451" s="5"/>
      <c r="J3451" s="7" t="s">
        <v>12115</v>
      </c>
      <c r="K3451" s="7" t="str">
        <f aca="false">_xlfn.CONCAT(MID(J3451,5,3),MID(J3451,9,3))</f>
        <v>010037</v>
      </c>
      <c r="L3451" s="7" t="s">
        <v>12116</v>
      </c>
      <c r="O3451" s="0" t="s">
        <v>9439</v>
      </c>
      <c r="P3451" s="0" t="e">
        <f aca="false">VLOOKUP(K3451,SQ!C:D,2,FALSE())</f>
        <v>#N/A</v>
      </c>
    </row>
    <row r="3452" customFormat="false" ht="12.8" hidden="true" customHeight="false" outlineLevel="0" collapsed="false">
      <c r="A3452" s="7" t="s">
        <v>12117</v>
      </c>
      <c r="B3452" s="7" t="s">
        <v>9487</v>
      </c>
      <c r="C3452" s="7" t="s">
        <v>11520</v>
      </c>
      <c r="D3452" s="8" t="n">
        <v>43717</v>
      </c>
      <c r="E3452" s="5" t="n">
        <f aca="false">YEAR(D3452)</f>
        <v>2019</v>
      </c>
      <c r="F3452" s="5" t="n">
        <f aca="false">MONTH(D3452)</f>
        <v>9</v>
      </c>
      <c r="H3452" s="5"/>
      <c r="I3452" s="5"/>
      <c r="J3452" s="7" t="s">
        <v>12117</v>
      </c>
      <c r="K3452" s="7" t="str">
        <f aca="false">_xlfn.CONCAT(MID(J3452,5,3),MID(J3452,9,3))</f>
        <v>089075</v>
      </c>
      <c r="L3452" s="7" t="s">
        <v>12118</v>
      </c>
      <c r="M3452" s="0" t="n">
        <v>1</v>
      </c>
      <c r="O3452" s="0" t="s">
        <v>9439</v>
      </c>
      <c r="P3452" s="0" t="e">
        <f aca="false">VLOOKUP(K3452,SQ!C:D,2,FALSE())</f>
        <v>#N/A</v>
      </c>
    </row>
    <row r="3453" customFormat="false" ht="12.8" hidden="true" customHeight="false" outlineLevel="0" collapsed="false">
      <c r="A3453" s="7" t="s">
        <v>12119</v>
      </c>
      <c r="B3453" s="7" t="s">
        <v>9487</v>
      </c>
      <c r="C3453" s="7" t="s">
        <v>11520</v>
      </c>
      <c r="D3453" s="8" t="n">
        <v>43749</v>
      </c>
      <c r="E3453" s="5" t="n">
        <f aca="false">YEAR(D3453)</f>
        <v>2019</v>
      </c>
      <c r="F3453" s="5" t="n">
        <f aca="false">MONTH(D3453)</f>
        <v>10</v>
      </c>
      <c r="H3453" s="5"/>
      <c r="I3453" s="5"/>
      <c r="J3453" s="7" t="s">
        <v>12119</v>
      </c>
      <c r="K3453" s="7" t="str">
        <f aca="false">_xlfn.CONCAT(MID(J3453,5,3),MID(J3453,9,3))</f>
        <v>087103</v>
      </c>
      <c r="L3453" s="7" t="s">
        <v>12120</v>
      </c>
      <c r="M3453" s="0" t="n">
        <v>2</v>
      </c>
      <c r="O3453" s="0" t="s">
        <v>9439</v>
      </c>
      <c r="P3453" s="0" t="e">
        <f aca="false">VLOOKUP(K3453,SQ!C:D,2,FALSE())</f>
        <v>#N/A</v>
      </c>
    </row>
    <row r="3454" customFormat="false" ht="12.8" hidden="true" customHeight="false" outlineLevel="0" collapsed="false">
      <c r="A3454" s="7" t="s">
        <v>12121</v>
      </c>
      <c r="B3454" s="7" t="s">
        <v>9487</v>
      </c>
      <c r="C3454" s="7" t="s">
        <v>11520</v>
      </c>
      <c r="D3454" s="8" t="n">
        <v>43755</v>
      </c>
      <c r="E3454" s="5" t="n">
        <f aca="false">YEAR(D3454)</f>
        <v>2019</v>
      </c>
      <c r="F3454" s="5" t="n">
        <f aca="false">MONTH(D3454)</f>
        <v>10</v>
      </c>
      <c r="H3454" s="5"/>
      <c r="I3454" s="5"/>
      <c r="J3454" s="7" t="s">
        <v>12121</v>
      </c>
      <c r="K3454" s="7" t="str">
        <f aca="false">_xlfn.CONCAT(MID(J3454,5,3),MID(J3454,9,3))</f>
        <v>197039</v>
      </c>
      <c r="L3454" s="7" t="s">
        <v>12122</v>
      </c>
      <c r="M3454" s="0" t="n">
        <v>1</v>
      </c>
      <c r="O3454" s="0" t="s">
        <v>9439</v>
      </c>
      <c r="P3454" s="0" t="e">
        <f aca="false">VLOOKUP(K3454,SQ!C:D,2,FALSE())</f>
        <v>#N/A</v>
      </c>
    </row>
    <row r="3455" customFormat="false" ht="12.8" hidden="true" customHeight="false" outlineLevel="0" collapsed="false">
      <c r="A3455" s="7" t="s">
        <v>12123</v>
      </c>
      <c r="B3455" s="7" t="s">
        <v>9436</v>
      </c>
      <c r="C3455" s="7" t="s">
        <v>11520</v>
      </c>
      <c r="D3455" s="8" t="n">
        <v>43762</v>
      </c>
      <c r="E3455" s="5" t="n">
        <f aca="false">YEAR(D3455)</f>
        <v>2019</v>
      </c>
      <c r="F3455" s="5" t="n">
        <f aca="false">MONTH(D3455)</f>
        <v>10</v>
      </c>
      <c r="H3455" s="5"/>
      <c r="I3455" s="5"/>
      <c r="J3455" s="7" t="s">
        <v>12123</v>
      </c>
      <c r="K3455" s="7" t="str">
        <f aca="false">_xlfn.CONCAT(MID(J3455,5,3),MID(J3455,9,3))</f>
        <v>299013</v>
      </c>
      <c r="L3455" s="7" t="s">
        <v>12124</v>
      </c>
      <c r="O3455" s="0" t="s">
        <v>9439</v>
      </c>
      <c r="P3455" s="0" t="e">
        <f aca="false">VLOOKUP(K3455,SQ!C:D,2,FALSE())</f>
        <v>#N/A</v>
      </c>
    </row>
    <row r="3456" customFormat="false" ht="12.8" hidden="true" customHeight="false" outlineLevel="0" collapsed="false">
      <c r="A3456" s="7" t="s">
        <v>11289</v>
      </c>
      <c r="B3456" s="7" t="s">
        <v>9436</v>
      </c>
      <c r="C3456" s="7" t="s">
        <v>11520</v>
      </c>
      <c r="D3456" s="8" t="n">
        <v>43768</v>
      </c>
      <c r="E3456" s="5" t="n">
        <f aca="false">YEAR(D3456)</f>
        <v>2019</v>
      </c>
      <c r="F3456" s="5" t="n">
        <f aca="false">MONTH(D3456)</f>
        <v>10</v>
      </c>
      <c r="H3456" s="5"/>
      <c r="I3456" s="5"/>
      <c r="J3456" s="7" t="s">
        <v>11289</v>
      </c>
      <c r="K3456" s="7" t="str">
        <f aca="false">_xlfn.CONCAT(MID(J3456,5,3),MID(J3456,9,3))</f>
        <v>005068</v>
      </c>
      <c r="L3456" s="7" t="s">
        <v>11290</v>
      </c>
      <c r="M3456" s="0" t="n">
        <v>1</v>
      </c>
      <c r="O3456" s="0" t="s">
        <v>9439</v>
      </c>
      <c r="P3456" s="0" t="str">
        <f aca="false">VLOOKUP(K3456,SQ!C:D,2,FALSE())</f>
        <v>AIU Setor Central</v>
      </c>
    </row>
    <row r="3457" customFormat="false" ht="12.8" hidden="true" customHeight="false" outlineLevel="0" collapsed="false">
      <c r="A3457" s="7" t="s">
        <v>12125</v>
      </c>
      <c r="B3457" s="7" t="s">
        <v>9487</v>
      </c>
      <c r="C3457" s="7" t="s">
        <v>11520</v>
      </c>
      <c r="D3457" s="8" t="n">
        <v>43791</v>
      </c>
      <c r="E3457" s="5" t="n">
        <f aca="false">YEAR(D3457)</f>
        <v>2019</v>
      </c>
      <c r="F3457" s="5" t="n">
        <f aca="false">MONTH(D3457)</f>
        <v>11</v>
      </c>
      <c r="H3457" s="5"/>
      <c r="I3457" s="5"/>
      <c r="J3457" s="7" t="s">
        <v>12125</v>
      </c>
      <c r="K3457" s="7" t="str">
        <f aca="false">_xlfn.CONCAT(MID(J3457,5,3),MID(J3457,9,3))</f>
        <v>042196</v>
      </c>
      <c r="L3457" s="7" t="s">
        <v>12126</v>
      </c>
      <c r="M3457" s="0" t="n">
        <v>1</v>
      </c>
      <c r="O3457" s="0" t="s">
        <v>9439</v>
      </c>
      <c r="P3457" s="0" t="e">
        <f aca="false">VLOOKUP(K3457,SQ!C:D,2,FALSE())</f>
        <v>#N/A</v>
      </c>
    </row>
    <row r="3458" customFormat="false" ht="12.8" hidden="true" customHeight="false" outlineLevel="0" collapsed="false">
      <c r="A3458" s="7" t="s">
        <v>12127</v>
      </c>
      <c r="B3458" s="7" t="s">
        <v>9487</v>
      </c>
      <c r="C3458" s="7" t="s">
        <v>11520</v>
      </c>
      <c r="D3458" s="8" t="n">
        <v>43791</v>
      </c>
      <c r="E3458" s="5" t="n">
        <f aca="false">YEAR(D3458)</f>
        <v>2019</v>
      </c>
      <c r="F3458" s="5" t="n">
        <f aca="false">MONTH(D3458)</f>
        <v>11</v>
      </c>
      <c r="H3458" s="5"/>
      <c r="I3458" s="5"/>
      <c r="J3458" s="7" t="s">
        <v>12127</v>
      </c>
      <c r="K3458" s="7" t="str">
        <f aca="false">_xlfn.CONCAT(MID(J3458,5,3),MID(J3458,9,3))</f>
        <v>007091</v>
      </c>
      <c r="L3458" s="7" t="s">
        <v>12128</v>
      </c>
      <c r="M3458" s="0" t="n">
        <v>120</v>
      </c>
      <c r="O3458" s="0" t="s">
        <v>9439</v>
      </c>
      <c r="P3458" s="0" t="str">
        <f aca="false">VLOOKUP(K3458,SQ!C:D,2,FALSE())</f>
        <v>Perimetro_Area_Central_sem_o_perimetro_do_Art_16_paragrafo_3º</v>
      </c>
    </row>
    <row r="3459" customFormat="false" ht="12.8" hidden="true" customHeight="false" outlineLevel="0" collapsed="false">
      <c r="A3459" s="7" t="s">
        <v>11311</v>
      </c>
      <c r="B3459" s="7" t="s">
        <v>9436</v>
      </c>
      <c r="C3459" s="7" t="s">
        <v>11520</v>
      </c>
      <c r="D3459" s="8" t="n">
        <v>43805</v>
      </c>
      <c r="E3459" s="5" t="n">
        <f aca="false">YEAR(D3459)</f>
        <v>2019</v>
      </c>
      <c r="F3459" s="5" t="n">
        <f aca="false">MONTH(D3459)</f>
        <v>12</v>
      </c>
      <c r="H3459" s="5"/>
      <c r="I3459" s="5"/>
      <c r="J3459" s="7" t="s">
        <v>11311</v>
      </c>
      <c r="K3459" s="7" t="str">
        <f aca="false">_xlfn.CONCAT(MID(J3459,5,3),MID(J3459,9,3))</f>
        <v>068002</v>
      </c>
      <c r="L3459" s="7" t="s">
        <v>11312</v>
      </c>
      <c r="M3459" s="0" t="n">
        <v>1</v>
      </c>
      <c r="O3459" s="0" t="s">
        <v>9439</v>
      </c>
      <c r="P3459" s="0" t="e">
        <f aca="false">VLOOKUP(K3459,SQ!C:D,2,FALSE())</f>
        <v>#N/A</v>
      </c>
    </row>
    <row r="3460" customFormat="false" ht="12.8" hidden="true" customHeight="false" outlineLevel="0" collapsed="false">
      <c r="A3460" s="7" t="s">
        <v>11314</v>
      </c>
      <c r="B3460" s="7" t="s">
        <v>9436</v>
      </c>
      <c r="C3460" s="7" t="s">
        <v>11520</v>
      </c>
      <c r="D3460" s="8" t="n">
        <v>43808</v>
      </c>
      <c r="E3460" s="5" t="n">
        <f aca="false">YEAR(D3460)</f>
        <v>2019</v>
      </c>
      <c r="F3460" s="5" t="n">
        <f aca="false">MONTH(D3460)</f>
        <v>12</v>
      </c>
      <c r="H3460" s="5"/>
      <c r="I3460" s="5"/>
      <c r="J3460" s="7" t="s">
        <v>11314</v>
      </c>
      <c r="K3460" s="7" t="str">
        <f aca="false">_xlfn.CONCAT(MID(J3460,5,3),MID(J3460,9,3))</f>
        <v>089096</v>
      </c>
      <c r="L3460" s="7" t="s">
        <v>11315</v>
      </c>
      <c r="M3460" s="0" t="n">
        <v>8</v>
      </c>
      <c r="O3460" s="0" t="s">
        <v>9439</v>
      </c>
      <c r="P3460" s="0" t="e">
        <f aca="false">VLOOKUP(K3460,SQ!C:D,2,FALSE())</f>
        <v>#N/A</v>
      </c>
    </row>
    <row r="3461" customFormat="false" ht="12.8" hidden="true" customHeight="false" outlineLevel="0" collapsed="false">
      <c r="A3461" s="7" t="s">
        <v>12129</v>
      </c>
      <c r="B3461" s="7" t="s">
        <v>9611</v>
      </c>
      <c r="C3461" s="7" t="s">
        <v>11520</v>
      </c>
      <c r="D3461" s="8" t="n">
        <v>43809</v>
      </c>
      <c r="E3461" s="5" t="n">
        <f aca="false">YEAR(D3461)</f>
        <v>2019</v>
      </c>
      <c r="F3461" s="5" t="n">
        <f aca="false">MONTH(D3461)</f>
        <v>12</v>
      </c>
      <c r="H3461" s="5"/>
      <c r="I3461" s="5"/>
      <c r="J3461" s="7" t="s">
        <v>12129</v>
      </c>
      <c r="K3461" s="7" t="str">
        <f aca="false">_xlfn.CONCAT(MID(J3461,5,3),MID(J3461,9,3))</f>
        <v>042008</v>
      </c>
      <c r="L3461" s="7" t="s">
        <v>12130</v>
      </c>
      <c r="M3461" s="0" t="n">
        <v>1</v>
      </c>
      <c r="O3461" s="0" t="s">
        <v>9439</v>
      </c>
      <c r="P3461" s="0" t="e">
        <f aca="false">VLOOKUP(K3461,SQ!C:D,2,FALSE())</f>
        <v>#N/A</v>
      </c>
    </row>
    <row r="3462" customFormat="false" ht="12.8" hidden="true" customHeight="false" outlineLevel="0" collapsed="false">
      <c r="A3462" s="7" t="s">
        <v>12131</v>
      </c>
      <c r="B3462" s="7" t="s">
        <v>9487</v>
      </c>
      <c r="C3462" s="7" t="s">
        <v>11520</v>
      </c>
      <c r="D3462" s="8" t="n">
        <v>43816</v>
      </c>
      <c r="E3462" s="5" t="n">
        <f aca="false">YEAR(D3462)</f>
        <v>2019</v>
      </c>
      <c r="F3462" s="5" t="n">
        <f aca="false">MONTH(D3462)</f>
        <v>12</v>
      </c>
      <c r="H3462" s="5"/>
      <c r="I3462" s="5"/>
      <c r="J3462" s="7" t="s">
        <v>12131</v>
      </c>
      <c r="K3462" s="7" t="str">
        <f aca="false">_xlfn.CONCAT(MID(J3462,5,3),MID(J3462,9,3))</f>
        <v>078085</v>
      </c>
      <c r="L3462" s="7" t="s">
        <v>12132</v>
      </c>
      <c r="M3462" s="0" t="n">
        <v>2</v>
      </c>
      <c r="O3462" s="0" t="s">
        <v>9439</v>
      </c>
      <c r="P3462" s="0" t="e">
        <f aca="false">VLOOKUP(K3462,SQ!C:D,2,FALSE())</f>
        <v>#N/A</v>
      </c>
    </row>
    <row r="3463" customFormat="false" ht="12.8" hidden="true" customHeight="false" outlineLevel="0" collapsed="false">
      <c r="A3463" s="7" t="s">
        <v>12133</v>
      </c>
      <c r="B3463" s="7" t="s">
        <v>9436</v>
      </c>
      <c r="C3463" s="7" t="s">
        <v>11520</v>
      </c>
      <c r="D3463" s="8" t="n">
        <v>43819</v>
      </c>
      <c r="E3463" s="5" t="n">
        <f aca="false">YEAR(D3463)</f>
        <v>2019</v>
      </c>
      <c r="F3463" s="5" t="n">
        <f aca="false">MONTH(D3463)</f>
        <v>12</v>
      </c>
      <c r="H3463" s="5"/>
      <c r="I3463" s="5"/>
      <c r="J3463" s="7" t="s">
        <v>12133</v>
      </c>
      <c r="K3463" s="7" t="str">
        <f aca="false">_xlfn.CONCAT(MID(J3463,5,3),MID(J3463,9,3))</f>
        <v>030122</v>
      </c>
      <c r="L3463" s="7" t="s">
        <v>12134</v>
      </c>
      <c r="M3463" s="0" t="n">
        <v>5</v>
      </c>
      <c r="O3463" s="0" t="s">
        <v>9439</v>
      </c>
      <c r="P3463" s="0" t="e">
        <f aca="false">VLOOKUP(K3463,SQ!C:D,2,FALSE())</f>
        <v>#N/A</v>
      </c>
    </row>
    <row r="3464" customFormat="false" ht="12.8" hidden="true" customHeight="false" outlineLevel="0" collapsed="false">
      <c r="A3464" s="7" t="s">
        <v>12135</v>
      </c>
      <c r="B3464" s="7" t="s">
        <v>9487</v>
      </c>
      <c r="C3464" s="7" t="s">
        <v>11520</v>
      </c>
      <c r="D3464" s="8" t="n">
        <v>43829</v>
      </c>
      <c r="E3464" s="5" t="n">
        <f aca="false">YEAR(D3464)</f>
        <v>2019</v>
      </c>
      <c r="F3464" s="5" t="n">
        <f aca="false">MONTH(D3464)</f>
        <v>12</v>
      </c>
      <c r="H3464" s="5"/>
      <c r="I3464" s="5"/>
      <c r="J3464" s="7" t="s">
        <v>12135</v>
      </c>
      <c r="K3464" s="7" t="str">
        <f aca="false">_xlfn.CONCAT(MID(J3464,5,3),MID(J3464,9,3))</f>
        <v>083007</v>
      </c>
      <c r="L3464" s="7" t="s">
        <v>12136</v>
      </c>
      <c r="M3464" s="0" t="n">
        <v>9</v>
      </c>
      <c r="O3464" s="0" t="s">
        <v>9439</v>
      </c>
      <c r="P3464" s="0" t="e">
        <f aca="false">VLOOKUP(K3464,SQ!C:D,2,FALSE())</f>
        <v>#N/A</v>
      </c>
    </row>
    <row r="3465" customFormat="false" ht="12.8" hidden="true" customHeight="false" outlineLevel="0" collapsed="false">
      <c r="A3465" s="7" t="s">
        <v>12137</v>
      </c>
      <c r="B3465" s="7" t="s">
        <v>9500</v>
      </c>
      <c r="C3465" s="7" t="s">
        <v>11520</v>
      </c>
      <c r="D3465" s="8" t="n">
        <v>43847</v>
      </c>
      <c r="E3465" s="5" t="n">
        <f aca="false">YEAR(D3465)</f>
        <v>2020</v>
      </c>
      <c r="F3465" s="5" t="n">
        <f aca="false">MONTH(D3465)</f>
        <v>1</v>
      </c>
      <c r="H3465" s="5"/>
      <c r="I3465" s="5"/>
      <c r="J3465" s="7" t="s">
        <v>12137</v>
      </c>
      <c r="K3465" s="7" t="str">
        <f aca="false">_xlfn.CONCAT(MID(J3465,5,3),MID(J3465,9,3))</f>
        <v>078192</v>
      </c>
      <c r="L3465" s="7" t="s">
        <v>12138</v>
      </c>
      <c r="M3465" s="0" t="n">
        <v>1</v>
      </c>
      <c r="O3465" s="0" t="s">
        <v>9439</v>
      </c>
      <c r="P3465" s="0" t="e">
        <f aca="false">VLOOKUP(K3465,SQ!C:D,2,FALSE())</f>
        <v>#N/A</v>
      </c>
    </row>
    <row r="3466" customFormat="false" ht="12.8" hidden="true" customHeight="false" outlineLevel="0" collapsed="false">
      <c r="A3466" s="7" t="s">
        <v>12139</v>
      </c>
      <c r="B3466" s="7" t="s">
        <v>9487</v>
      </c>
      <c r="C3466" s="7" t="s">
        <v>11520</v>
      </c>
      <c r="D3466" s="8" t="n">
        <v>43853</v>
      </c>
      <c r="E3466" s="5" t="n">
        <f aca="false">YEAR(D3466)</f>
        <v>2020</v>
      </c>
      <c r="F3466" s="5" t="n">
        <f aca="false">MONTH(D3466)</f>
        <v>1</v>
      </c>
      <c r="H3466" s="5"/>
      <c r="I3466" s="5"/>
      <c r="J3466" s="7" t="s">
        <v>12139</v>
      </c>
      <c r="K3466" s="7" t="str">
        <f aca="false">_xlfn.CONCAT(MID(J3466,5,3),MID(J3466,9,3))</f>
        <v>088088</v>
      </c>
      <c r="L3466" s="7" t="s">
        <v>12140</v>
      </c>
      <c r="M3466" s="0" t="n">
        <v>6</v>
      </c>
      <c r="O3466" s="0" t="s">
        <v>9439</v>
      </c>
      <c r="P3466" s="0" t="e">
        <f aca="false">VLOOKUP(K3466,SQ!C:D,2,FALSE())</f>
        <v>#N/A</v>
      </c>
    </row>
    <row r="3467" customFormat="false" ht="12.8" hidden="true" customHeight="false" outlineLevel="0" collapsed="false">
      <c r="A3467" s="7" t="s">
        <v>12141</v>
      </c>
      <c r="B3467" s="7" t="s">
        <v>9487</v>
      </c>
      <c r="C3467" s="7" t="s">
        <v>11520</v>
      </c>
      <c r="D3467" s="8" t="n">
        <v>43868</v>
      </c>
      <c r="E3467" s="5" t="n">
        <f aca="false">YEAR(D3467)</f>
        <v>2020</v>
      </c>
      <c r="F3467" s="5" t="n">
        <f aca="false">MONTH(D3467)</f>
        <v>2</v>
      </c>
      <c r="H3467" s="5"/>
      <c r="I3467" s="5"/>
      <c r="J3467" s="7" t="s">
        <v>12141</v>
      </c>
      <c r="K3467" s="7" t="str">
        <f aca="false">_xlfn.CONCAT(MID(J3467,5,3),MID(J3467,9,3))</f>
        <v>078033</v>
      </c>
      <c r="L3467" s="7" t="s">
        <v>12142</v>
      </c>
      <c r="M3467" s="0" t="n">
        <v>1</v>
      </c>
      <c r="O3467" s="0" t="s">
        <v>9439</v>
      </c>
      <c r="P3467" s="0" t="e">
        <f aca="false">VLOOKUP(K3467,SQ!C:D,2,FALSE())</f>
        <v>#N/A</v>
      </c>
    </row>
    <row r="3468" customFormat="false" ht="12.8" hidden="true" customHeight="false" outlineLevel="0" collapsed="false">
      <c r="A3468" s="7" t="s">
        <v>9709</v>
      </c>
      <c r="B3468" s="7" t="s">
        <v>9472</v>
      </c>
      <c r="C3468" s="7" t="s">
        <v>11520</v>
      </c>
      <c r="D3468" s="8" t="n">
        <v>43878</v>
      </c>
      <c r="E3468" s="5" t="n">
        <f aca="false">YEAR(D3468)</f>
        <v>2020</v>
      </c>
      <c r="F3468" s="5" t="n">
        <f aca="false">MONTH(D3468)</f>
        <v>2</v>
      </c>
      <c r="H3468" s="5"/>
      <c r="I3468" s="5"/>
      <c r="J3468" s="7" t="s">
        <v>9709</v>
      </c>
      <c r="K3468" s="7" t="str">
        <f aca="false">_xlfn.CONCAT(MID(J3468,5,3),MID(J3468,9,3))</f>
        <v>085076</v>
      </c>
      <c r="L3468" s="7" t="s">
        <v>9710</v>
      </c>
      <c r="O3468" s="0" t="s">
        <v>9439</v>
      </c>
      <c r="P3468" s="0" t="e">
        <f aca="false">VLOOKUP(K3468,SQ!C:D,2,FALSE())</f>
        <v>#N/A</v>
      </c>
    </row>
    <row r="3469" customFormat="false" ht="12.8" hidden="true" customHeight="false" outlineLevel="0" collapsed="false">
      <c r="A3469" s="7" t="s">
        <v>12143</v>
      </c>
      <c r="B3469" s="7" t="s">
        <v>9487</v>
      </c>
      <c r="C3469" s="7" t="s">
        <v>11520</v>
      </c>
      <c r="D3469" s="8" t="n">
        <v>43903</v>
      </c>
      <c r="E3469" s="5" t="n">
        <f aca="false">YEAR(D3469)</f>
        <v>2020</v>
      </c>
      <c r="F3469" s="5" t="n">
        <f aca="false">MONTH(D3469)</f>
        <v>3</v>
      </c>
      <c r="H3469" s="5"/>
      <c r="I3469" s="5"/>
      <c r="J3469" s="7" t="s">
        <v>12143</v>
      </c>
      <c r="K3469" s="7" t="str">
        <f aca="false">_xlfn.CONCAT(MID(J3469,5,3),MID(J3469,9,3))</f>
        <v>008013</v>
      </c>
      <c r="L3469" s="7" t="s">
        <v>12144</v>
      </c>
      <c r="M3469" s="0" t="n">
        <v>1</v>
      </c>
      <c r="O3469" s="0" t="s">
        <v>9439</v>
      </c>
      <c r="P3469" s="0" t="str">
        <f aca="false">VLOOKUP(K3469,SQ!C:D,2,FALSE())</f>
        <v>AIU Setor Central</v>
      </c>
    </row>
    <row r="3470" customFormat="false" ht="12.8" hidden="true" customHeight="false" outlineLevel="0" collapsed="false">
      <c r="A3470" s="7" t="s">
        <v>12145</v>
      </c>
      <c r="B3470" s="7" t="s">
        <v>9487</v>
      </c>
      <c r="C3470" s="7" t="s">
        <v>11520</v>
      </c>
      <c r="D3470" s="8" t="n">
        <v>43907</v>
      </c>
      <c r="E3470" s="5" t="n">
        <f aca="false">YEAR(D3470)</f>
        <v>2020</v>
      </c>
      <c r="F3470" s="5" t="n">
        <f aca="false">MONTH(D3470)</f>
        <v>3</v>
      </c>
      <c r="H3470" s="5"/>
      <c r="I3470" s="5"/>
      <c r="J3470" s="7" t="s">
        <v>12145</v>
      </c>
      <c r="K3470" s="7" t="str">
        <f aca="false">_xlfn.CONCAT(MID(J3470,5,3),MID(J3470,9,3))</f>
        <v>036094</v>
      </c>
      <c r="L3470" s="7" t="s">
        <v>12146</v>
      </c>
      <c r="M3470" s="0" t="n">
        <v>1</v>
      </c>
      <c r="O3470" s="0" t="s">
        <v>9439</v>
      </c>
      <c r="P3470" s="0" t="e">
        <f aca="false">VLOOKUP(K3470,SQ!C:D,2,FALSE())</f>
        <v>#N/A</v>
      </c>
    </row>
    <row r="3471" customFormat="false" ht="12.8" hidden="true" customHeight="false" outlineLevel="0" collapsed="false">
      <c r="A3471" s="7" t="s">
        <v>12147</v>
      </c>
      <c r="B3471" s="7" t="s">
        <v>9436</v>
      </c>
      <c r="C3471" s="7" t="s">
        <v>11520</v>
      </c>
      <c r="D3471" s="8" t="n">
        <v>43909</v>
      </c>
      <c r="E3471" s="5" t="n">
        <f aca="false">YEAR(D3471)</f>
        <v>2020</v>
      </c>
      <c r="F3471" s="5" t="n">
        <f aca="false">MONTH(D3471)</f>
        <v>3</v>
      </c>
      <c r="H3471" s="5"/>
      <c r="I3471" s="5"/>
      <c r="J3471" s="7" t="s">
        <v>12147</v>
      </c>
      <c r="K3471" s="7" t="str">
        <f aca="false">_xlfn.CONCAT(MID(J3471,5,3),MID(J3471,9,3))</f>
        <v>013055</v>
      </c>
      <c r="L3471" s="7" t="s">
        <v>12148</v>
      </c>
      <c r="O3471" s="0" t="s">
        <v>9439</v>
      </c>
      <c r="P3471" s="0" t="e">
        <f aca="false">VLOOKUP(K3471,SQ!C:D,2,FALSE())</f>
        <v>#N/A</v>
      </c>
    </row>
    <row r="3472" customFormat="false" ht="12.8" hidden="true" customHeight="false" outlineLevel="0" collapsed="false">
      <c r="A3472" s="7" t="s">
        <v>12149</v>
      </c>
      <c r="B3472" s="7" t="s">
        <v>9487</v>
      </c>
      <c r="C3472" s="7" t="s">
        <v>11520</v>
      </c>
      <c r="D3472" s="8" t="n">
        <v>43920</v>
      </c>
      <c r="E3472" s="5" t="n">
        <f aca="false">YEAR(D3472)</f>
        <v>2020</v>
      </c>
      <c r="F3472" s="5" t="n">
        <f aca="false">MONTH(D3472)</f>
        <v>3</v>
      </c>
      <c r="H3472" s="5"/>
      <c r="I3472" s="5"/>
      <c r="J3472" s="7" t="s">
        <v>12149</v>
      </c>
      <c r="K3472" s="7" t="str">
        <f aca="false">_xlfn.CONCAT(MID(J3472,5,3),MID(J3472,9,3))</f>
        <v>033011</v>
      </c>
      <c r="L3472" s="7" t="s">
        <v>12150</v>
      </c>
      <c r="M3472" s="0" t="n">
        <v>400</v>
      </c>
      <c r="O3472" s="0" t="s">
        <v>9439</v>
      </c>
      <c r="P3472" s="0" t="str">
        <f aca="false">VLOOKUP(K3472,SQ!C:D,2,FALSE())</f>
        <v>AIU Setor Central</v>
      </c>
    </row>
    <row r="3473" customFormat="false" ht="12.8" hidden="true" customHeight="false" outlineLevel="0" collapsed="false">
      <c r="A3473" s="7" t="s">
        <v>12151</v>
      </c>
      <c r="B3473" s="7" t="s">
        <v>9487</v>
      </c>
      <c r="C3473" s="7" t="s">
        <v>11520</v>
      </c>
      <c r="D3473" s="8" t="n">
        <v>43927</v>
      </c>
      <c r="E3473" s="5" t="n">
        <f aca="false">YEAR(D3473)</f>
        <v>2020</v>
      </c>
      <c r="F3473" s="5" t="n">
        <f aca="false">MONTH(D3473)</f>
        <v>4</v>
      </c>
      <c r="H3473" s="5"/>
      <c r="I3473" s="5"/>
      <c r="J3473" s="7" t="s">
        <v>12151</v>
      </c>
      <c r="K3473" s="7" t="str">
        <f aca="false">_xlfn.CONCAT(MID(J3473,5,3),MID(J3473,9,3))</f>
        <v>042077</v>
      </c>
      <c r="L3473" s="7" t="s">
        <v>12152</v>
      </c>
      <c r="O3473" s="0" t="s">
        <v>9439</v>
      </c>
      <c r="P3473" s="0" t="e">
        <f aca="false">VLOOKUP(K3473,SQ!C:D,2,FALSE())</f>
        <v>#N/A</v>
      </c>
    </row>
    <row r="3474" customFormat="false" ht="12.8" hidden="true" customHeight="false" outlineLevel="0" collapsed="false">
      <c r="A3474" s="7" t="s">
        <v>11367</v>
      </c>
      <c r="B3474" s="7" t="s">
        <v>9556</v>
      </c>
      <c r="C3474" s="7" t="s">
        <v>11520</v>
      </c>
      <c r="D3474" s="8" t="n">
        <v>43934</v>
      </c>
      <c r="E3474" s="5" t="n">
        <f aca="false">YEAR(D3474)</f>
        <v>2020</v>
      </c>
      <c r="F3474" s="5" t="n">
        <f aca="false">MONTH(D3474)</f>
        <v>4</v>
      </c>
      <c r="H3474" s="5"/>
      <c r="I3474" s="5"/>
      <c r="J3474" s="7" t="s">
        <v>11367</v>
      </c>
      <c r="K3474" s="7" t="str">
        <f aca="false">_xlfn.CONCAT(MID(J3474,5,3),MID(J3474,9,3))</f>
        <v>086231</v>
      </c>
      <c r="L3474" s="7" t="s">
        <v>11368</v>
      </c>
      <c r="M3474" s="0" t="n">
        <v>1</v>
      </c>
      <c r="O3474" s="0" t="s">
        <v>9439</v>
      </c>
      <c r="P3474" s="0" t="e">
        <f aca="false">VLOOKUP(K3474,SQ!C:D,2,FALSE())</f>
        <v>#N/A</v>
      </c>
    </row>
    <row r="3475" customFormat="false" ht="12.8" hidden="true" customHeight="false" outlineLevel="0" collapsed="false">
      <c r="A3475" s="7" t="s">
        <v>12153</v>
      </c>
      <c r="B3475" s="7" t="s">
        <v>9436</v>
      </c>
      <c r="C3475" s="7" t="s">
        <v>11520</v>
      </c>
      <c r="D3475" s="8" t="n">
        <v>43936</v>
      </c>
      <c r="E3475" s="5" t="n">
        <f aca="false">YEAR(D3475)</f>
        <v>2020</v>
      </c>
      <c r="F3475" s="5" t="n">
        <f aca="false">MONTH(D3475)</f>
        <v>4</v>
      </c>
      <c r="H3475" s="5"/>
      <c r="I3475" s="5"/>
      <c r="J3475" s="7" t="s">
        <v>12153</v>
      </c>
      <c r="K3475" s="7" t="str">
        <f aca="false">_xlfn.CONCAT(MID(J3475,5,3),MID(J3475,9,3))</f>
        <v>306068</v>
      </c>
      <c r="L3475" s="7" t="s">
        <v>12154</v>
      </c>
      <c r="M3475" s="0" t="n">
        <v>20</v>
      </c>
      <c r="O3475" s="0" t="s">
        <v>9439</v>
      </c>
      <c r="P3475" s="0" t="e">
        <f aca="false">VLOOKUP(K3475,SQ!C:D,2,FALSE())</f>
        <v>#N/A</v>
      </c>
    </row>
    <row r="3476" customFormat="false" ht="12.8" hidden="true" customHeight="false" outlineLevel="0" collapsed="false">
      <c r="A3476" s="7" t="s">
        <v>12155</v>
      </c>
      <c r="B3476" s="7" t="s">
        <v>9487</v>
      </c>
      <c r="C3476" s="7" t="s">
        <v>11520</v>
      </c>
      <c r="D3476" s="8" t="n">
        <v>43969</v>
      </c>
      <c r="E3476" s="5" t="n">
        <f aca="false">YEAR(D3476)</f>
        <v>2020</v>
      </c>
      <c r="F3476" s="5" t="n">
        <f aca="false">MONTH(D3476)</f>
        <v>5</v>
      </c>
      <c r="H3476" s="5"/>
      <c r="I3476" s="5"/>
      <c r="J3476" s="7" t="s">
        <v>12155</v>
      </c>
      <c r="K3476" s="7" t="str">
        <f aca="false">_xlfn.CONCAT(MID(J3476,5,3),MID(J3476,9,3))</f>
        <v>041050</v>
      </c>
      <c r="L3476" s="7" t="s">
        <v>12156</v>
      </c>
      <c r="M3476" s="0" t="n">
        <v>2</v>
      </c>
      <c r="O3476" s="0" t="s">
        <v>9439</v>
      </c>
      <c r="P3476" s="0" t="e">
        <f aca="false">VLOOKUP(K3476,SQ!C:D,2,FALSE())</f>
        <v>#N/A</v>
      </c>
    </row>
    <row r="3477" customFormat="false" ht="12.8" hidden="true" customHeight="false" outlineLevel="0" collapsed="false">
      <c r="A3477" s="7" t="s">
        <v>12157</v>
      </c>
      <c r="B3477" s="7" t="s">
        <v>9487</v>
      </c>
      <c r="C3477" s="7" t="s">
        <v>11520</v>
      </c>
      <c r="D3477" s="8" t="n">
        <v>43987</v>
      </c>
      <c r="E3477" s="5" t="n">
        <f aca="false">YEAR(D3477)</f>
        <v>2020</v>
      </c>
      <c r="F3477" s="5" t="n">
        <f aca="false">MONTH(D3477)</f>
        <v>6</v>
      </c>
      <c r="H3477" s="5"/>
      <c r="I3477" s="5"/>
      <c r="J3477" s="7" t="s">
        <v>12157</v>
      </c>
      <c r="K3477" s="7" t="str">
        <f aca="false">_xlfn.CONCAT(MID(J3477,5,3),MID(J3477,9,3))</f>
        <v>099005</v>
      </c>
      <c r="L3477" s="7" t="s">
        <v>12158</v>
      </c>
      <c r="M3477" s="0" t="n">
        <v>1</v>
      </c>
      <c r="O3477" s="0" t="s">
        <v>9439</v>
      </c>
      <c r="P3477" s="0" t="e">
        <f aca="false">VLOOKUP(K3477,SQ!C:D,2,FALSE())</f>
        <v>#N/A</v>
      </c>
    </row>
    <row r="3478" customFormat="false" ht="12.8" hidden="true" customHeight="false" outlineLevel="0" collapsed="false">
      <c r="A3478" s="7" t="s">
        <v>12159</v>
      </c>
      <c r="B3478" s="7" t="s">
        <v>9487</v>
      </c>
      <c r="C3478" s="7" t="s">
        <v>11520</v>
      </c>
      <c r="D3478" s="8" t="n">
        <v>43990</v>
      </c>
      <c r="E3478" s="5" t="n">
        <f aca="false">YEAR(D3478)</f>
        <v>2020</v>
      </c>
      <c r="F3478" s="5" t="n">
        <f aca="false">MONTH(D3478)</f>
        <v>6</v>
      </c>
      <c r="H3478" s="5"/>
      <c r="I3478" s="5"/>
      <c r="J3478" s="7" t="s">
        <v>12159</v>
      </c>
      <c r="K3478" s="7" t="str">
        <f aca="false">_xlfn.CONCAT(MID(J3478,5,3),MID(J3478,9,3))</f>
        <v>009066</v>
      </c>
      <c r="L3478" s="7" t="s">
        <v>12160</v>
      </c>
      <c r="M3478" s="0" t="n">
        <v>1</v>
      </c>
      <c r="O3478" s="0" t="s">
        <v>9439</v>
      </c>
      <c r="P3478" s="0" t="str">
        <f aca="false">VLOOKUP(K3478,SQ!C:D,2,FALSE())</f>
        <v>AIU Setor Central</v>
      </c>
    </row>
    <row r="3479" customFormat="false" ht="12.8" hidden="true" customHeight="false" outlineLevel="0" collapsed="false">
      <c r="A3479" s="7" t="s">
        <v>12161</v>
      </c>
      <c r="B3479" s="7" t="s">
        <v>9487</v>
      </c>
      <c r="C3479" s="7" t="s">
        <v>11520</v>
      </c>
      <c r="D3479" s="8" t="n">
        <v>44001</v>
      </c>
      <c r="E3479" s="5" t="n">
        <f aca="false">YEAR(D3479)</f>
        <v>2020</v>
      </c>
      <c r="F3479" s="5" t="n">
        <f aca="false">MONTH(D3479)</f>
        <v>6</v>
      </c>
      <c r="H3479" s="5"/>
      <c r="I3479" s="5"/>
      <c r="J3479" s="7" t="s">
        <v>12161</v>
      </c>
      <c r="K3479" s="7" t="str">
        <f aca="false">_xlfn.CONCAT(MID(J3479,5,3),MID(J3479,9,3))</f>
        <v>241002</v>
      </c>
      <c r="L3479" s="7" t="s">
        <v>12162</v>
      </c>
      <c r="M3479" s="0" t="n">
        <v>1</v>
      </c>
      <c r="O3479" s="0" t="s">
        <v>9439</v>
      </c>
      <c r="P3479" s="0" t="e">
        <f aca="false">VLOOKUP(K3479,SQ!C:D,2,FALSE())</f>
        <v>#N/A</v>
      </c>
    </row>
    <row r="3480" customFormat="false" ht="12.8" hidden="true" customHeight="false" outlineLevel="0" collapsed="false">
      <c r="A3480" s="7" t="s">
        <v>12163</v>
      </c>
      <c r="B3480" s="7" t="s">
        <v>9487</v>
      </c>
      <c r="C3480" s="7" t="s">
        <v>11520</v>
      </c>
      <c r="D3480" s="8" t="n">
        <v>44027</v>
      </c>
      <c r="E3480" s="5" t="n">
        <f aca="false">YEAR(D3480)</f>
        <v>2020</v>
      </c>
      <c r="F3480" s="5" t="n">
        <f aca="false">MONTH(D3480)</f>
        <v>7</v>
      </c>
      <c r="H3480" s="5"/>
      <c r="I3480" s="5"/>
      <c r="J3480" s="7" t="s">
        <v>12163</v>
      </c>
      <c r="K3480" s="7" t="str">
        <f aca="false">_xlfn.CONCAT(MID(J3480,5,3),MID(J3480,9,3))</f>
        <v>018046</v>
      </c>
      <c r="L3480" s="7" t="s">
        <v>12164</v>
      </c>
      <c r="O3480" s="0" t="s">
        <v>9439</v>
      </c>
      <c r="P3480" s="0" t="str">
        <f aca="false">VLOOKUP(K3480,SQ!C:D,2,FALSE())</f>
        <v>AIU Setor Central</v>
      </c>
    </row>
    <row r="3481" customFormat="false" ht="12.8" hidden="true" customHeight="false" outlineLevel="0" collapsed="false">
      <c r="A3481" s="7" t="s">
        <v>11396</v>
      </c>
      <c r="B3481" s="7" t="s">
        <v>9436</v>
      </c>
      <c r="C3481" s="7" t="s">
        <v>11520</v>
      </c>
      <c r="D3481" s="8" t="n">
        <v>44036</v>
      </c>
      <c r="E3481" s="5" t="n">
        <f aca="false">YEAR(D3481)</f>
        <v>2020</v>
      </c>
      <c r="F3481" s="5" t="n">
        <f aca="false">MONTH(D3481)</f>
        <v>7</v>
      </c>
      <c r="H3481" s="5"/>
      <c r="I3481" s="5"/>
      <c r="J3481" s="7" t="s">
        <v>11396</v>
      </c>
      <c r="K3481" s="7" t="str">
        <f aca="false">_xlfn.CONCAT(MID(J3481,5,3),MID(J3481,9,3))</f>
        <v>012103</v>
      </c>
      <c r="L3481" s="7" t="s">
        <v>11397</v>
      </c>
      <c r="M3481" s="0" t="n">
        <v>1</v>
      </c>
      <c r="O3481" s="0" t="s">
        <v>9439</v>
      </c>
      <c r="P3481" s="0" t="e">
        <f aca="false">VLOOKUP(K3481,SQ!C:D,2,FALSE())</f>
        <v>#N/A</v>
      </c>
    </row>
    <row r="3482" customFormat="false" ht="12.8" hidden="true" customHeight="false" outlineLevel="0" collapsed="false">
      <c r="A3482" s="7" t="s">
        <v>9746</v>
      </c>
      <c r="B3482" s="7" t="s">
        <v>9472</v>
      </c>
      <c r="C3482" s="7" t="s">
        <v>11520</v>
      </c>
      <c r="D3482" s="8" t="n">
        <v>44047</v>
      </c>
      <c r="E3482" s="5" t="n">
        <f aca="false">YEAR(D3482)</f>
        <v>2020</v>
      </c>
      <c r="F3482" s="5" t="n">
        <f aca="false">MONTH(D3482)</f>
        <v>8</v>
      </c>
      <c r="H3482" s="5"/>
      <c r="I3482" s="5"/>
      <c r="J3482" s="7" t="s">
        <v>9746</v>
      </c>
      <c r="K3482" s="7" t="str">
        <f aca="false">_xlfn.CONCAT(MID(J3482,5,3),MID(J3482,9,3))</f>
        <v>037053</v>
      </c>
      <c r="L3482" s="7" t="s">
        <v>9747</v>
      </c>
      <c r="O3482" s="0" t="s">
        <v>9439</v>
      </c>
      <c r="P3482" s="0" t="e">
        <f aca="false">VLOOKUP(K3482,SQ!C:D,2,FALSE())</f>
        <v>#N/A</v>
      </c>
    </row>
    <row r="3483" customFormat="false" ht="12.8" hidden="true" customHeight="false" outlineLevel="0" collapsed="false">
      <c r="A3483" s="7" t="s">
        <v>12165</v>
      </c>
      <c r="B3483" s="7" t="s">
        <v>9500</v>
      </c>
      <c r="C3483" s="7" t="s">
        <v>11520</v>
      </c>
      <c r="D3483" s="8" t="n">
        <v>44062</v>
      </c>
      <c r="E3483" s="5" t="n">
        <f aca="false">YEAR(D3483)</f>
        <v>2020</v>
      </c>
      <c r="F3483" s="5" t="n">
        <f aca="false">MONTH(D3483)</f>
        <v>8</v>
      </c>
      <c r="H3483" s="5"/>
      <c r="I3483" s="5"/>
      <c r="J3483" s="7" t="s">
        <v>12165</v>
      </c>
      <c r="K3483" s="7" t="str">
        <f aca="false">_xlfn.CONCAT(MID(J3483,5,3),MID(J3483,9,3))</f>
        <v>112186</v>
      </c>
      <c r="L3483" s="7" t="s">
        <v>12166</v>
      </c>
      <c r="M3483" s="0" t="n">
        <v>2</v>
      </c>
      <c r="O3483" s="0" t="s">
        <v>9439</v>
      </c>
      <c r="P3483" s="0" t="e">
        <f aca="false">VLOOKUP(K3483,SQ!C:D,2,FALSE())</f>
        <v>#N/A</v>
      </c>
    </row>
    <row r="3484" customFormat="false" ht="12.8" hidden="true" customHeight="false" outlineLevel="0" collapsed="false">
      <c r="A3484" s="7" t="s">
        <v>11424</v>
      </c>
      <c r="B3484" s="7" t="s">
        <v>9436</v>
      </c>
      <c r="C3484" s="7" t="s">
        <v>11520</v>
      </c>
      <c r="D3484" s="8" t="n">
        <v>44068</v>
      </c>
      <c r="E3484" s="5" t="n">
        <f aca="false">YEAR(D3484)</f>
        <v>2020</v>
      </c>
      <c r="F3484" s="5" t="n">
        <f aca="false">MONTH(D3484)</f>
        <v>8</v>
      </c>
      <c r="H3484" s="5"/>
      <c r="I3484" s="5"/>
      <c r="J3484" s="7" t="s">
        <v>11424</v>
      </c>
      <c r="K3484" s="7" t="str">
        <f aca="false">_xlfn.CONCAT(MID(J3484,5,3),MID(J3484,9,3))</f>
        <v>013030</v>
      </c>
      <c r="L3484" s="7" t="s">
        <v>11425</v>
      </c>
      <c r="M3484" s="0" t="n">
        <v>80</v>
      </c>
      <c r="O3484" s="0" t="s">
        <v>9439</v>
      </c>
      <c r="P3484" s="0" t="e">
        <f aca="false">VLOOKUP(K3484,SQ!C:D,2,FALSE())</f>
        <v>#N/A</v>
      </c>
    </row>
    <row r="3485" customFormat="false" ht="12.8" hidden="true" customHeight="false" outlineLevel="0" collapsed="false">
      <c r="A3485" s="7" t="s">
        <v>11430</v>
      </c>
      <c r="B3485" s="7" t="s">
        <v>9436</v>
      </c>
      <c r="C3485" s="7" t="s">
        <v>11520</v>
      </c>
      <c r="D3485" s="8" t="n">
        <v>44069</v>
      </c>
      <c r="E3485" s="5" t="n">
        <f aca="false">YEAR(D3485)</f>
        <v>2020</v>
      </c>
      <c r="F3485" s="5" t="n">
        <f aca="false">MONTH(D3485)</f>
        <v>8</v>
      </c>
      <c r="H3485" s="5"/>
      <c r="I3485" s="5"/>
      <c r="J3485" s="7" t="s">
        <v>11430</v>
      </c>
      <c r="K3485" s="7" t="str">
        <f aca="false">_xlfn.CONCAT(MID(J3485,5,3),MID(J3485,9,3))</f>
        <v>300009</v>
      </c>
      <c r="L3485" s="7" t="s">
        <v>11431</v>
      </c>
      <c r="M3485" s="0" t="n">
        <v>16</v>
      </c>
      <c r="O3485" s="0" t="s">
        <v>9439</v>
      </c>
      <c r="P3485" s="0" t="e">
        <f aca="false">VLOOKUP(K3485,SQ!C:D,2,FALSE())</f>
        <v>#N/A</v>
      </c>
    </row>
    <row r="3486" customFormat="false" ht="12.8" hidden="true" customHeight="false" outlineLevel="0" collapsed="false">
      <c r="A3486" s="7" t="s">
        <v>12167</v>
      </c>
      <c r="B3486" s="7" t="s">
        <v>9487</v>
      </c>
      <c r="C3486" s="7" t="s">
        <v>11520</v>
      </c>
      <c r="D3486" s="8" t="n">
        <v>44084</v>
      </c>
      <c r="E3486" s="5" t="n">
        <f aca="false">YEAR(D3486)</f>
        <v>2020</v>
      </c>
      <c r="F3486" s="5" t="n">
        <f aca="false">MONTH(D3486)</f>
        <v>9</v>
      </c>
      <c r="H3486" s="5"/>
      <c r="I3486" s="5"/>
      <c r="J3486" s="7" t="s">
        <v>12167</v>
      </c>
      <c r="K3486" s="7" t="str">
        <f aca="false">_xlfn.CONCAT(MID(J3486,5,3),MID(J3486,9,3))</f>
        <v>196019</v>
      </c>
      <c r="L3486" s="7" t="s">
        <v>12168</v>
      </c>
      <c r="M3486" s="0" t="n">
        <v>23</v>
      </c>
      <c r="O3486" s="0" t="s">
        <v>9439</v>
      </c>
      <c r="P3486" s="0" t="e">
        <f aca="false">VLOOKUP(K3486,SQ!C:D,2,FALSE())</f>
        <v>#N/A</v>
      </c>
    </row>
    <row r="3487" customFormat="false" ht="12.8" hidden="true" customHeight="false" outlineLevel="0" collapsed="false">
      <c r="A3487" s="7" t="s">
        <v>12169</v>
      </c>
      <c r="B3487" s="7" t="s">
        <v>9787</v>
      </c>
      <c r="C3487" s="7" t="s">
        <v>11520</v>
      </c>
      <c r="D3487" s="8" t="n">
        <v>44132</v>
      </c>
      <c r="E3487" s="5" t="n">
        <f aca="false">YEAR(D3487)</f>
        <v>2020</v>
      </c>
      <c r="F3487" s="5" t="n">
        <f aca="false">MONTH(D3487)</f>
        <v>10</v>
      </c>
      <c r="H3487" s="5"/>
      <c r="I3487" s="5"/>
      <c r="J3487" s="7" t="s">
        <v>12169</v>
      </c>
      <c r="K3487" s="7" t="str">
        <f aca="false">_xlfn.CONCAT(MID(J3487,5,3),MID(J3487,9,3))</f>
        <v>014027</v>
      </c>
      <c r="L3487" s="7" t="s">
        <v>12170</v>
      </c>
      <c r="M3487" s="0" t="n">
        <v>18</v>
      </c>
      <c r="O3487" s="0" t="s">
        <v>9439</v>
      </c>
      <c r="P3487" s="0" t="e">
        <f aca="false">VLOOKUP(K3487,SQ!C:D,2,FALSE())</f>
        <v>#N/A</v>
      </c>
    </row>
    <row r="3488" customFormat="false" ht="12.8" hidden="true" customHeight="false" outlineLevel="0" collapsed="false">
      <c r="A3488" s="7" t="s">
        <v>12171</v>
      </c>
      <c r="B3488" s="7" t="s">
        <v>9611</v>
      </c>
      <c r="C3488" s="7" t="s">
        <v>11520</v>
      </c>
      <c r="D3488" s="8" t="n">
        <v>44168</v>
      </c>
      <c r="E3488" s="5" t="n">
        <f aca="false">YEAR(D3488)</f>
        <v>2020</v>
      </c>
      <c r="F3488" s="5" t="n">
        <f aca="false">MONTH(D3488)</f>
        <v>12</v>
      </c>
      <c r="H3488" s="5"/>
      <c r="I3488" s="5"/>
      <c r="J3488" s="7" t="s">
        <v>12171</v>
      </c>
      <c r="K3488" s="7" t="str">
        <f aca="false">_xlfn.CONCAT(MID(J3488,5,3),MID(J3488,9,3))</f>
        <v>096092</v>
      </c>
      <c r="L3488" s="7" t="s">
        <v>12172</v>
      </c>
      <c r="M3488" s="0" t="n">
        <v>19</v>
      </c>
      <c r="O3488" s="0" t="s">
        <v>9439</v>
      </c>
      <c r="P3488" s="0" t="e">
        <f aca="false">VLOOKUP(K3488,SQ!C:D,2,FALSE())</f>
        <v>#N/A</v>
      </c>
    </row>
    <row r="3489" customFormat="false" ht="12.8" hidden="true" customHeight="false" outlineLevel="0" collapsed="false">
      <c r="A3489" s="7" t="s">
        <v>12173</v>
      </c>
      <c r="B3489" s="7" t="s">
        <v>9611</v>
      </c>
      <c r="C3489" s="7" t="s">
        <v>11520</v>
      </c>
      <c r="D3489" s="8" t="n">
        <v>44218</v>
      </c>
      <c r="E3489" s="5" t="n">
        <f aca="false">YEAR(D3489)</f>
        <v>2021</v>
      </c>
      <c r="F3489" s="5" t="n">
        <f aca="false">MONTH(D3489)</f>
        <v>1</v>
      </c>
      <c r="H3489" s="5"/>
      <c r="I3489" s="5"/>
      <c r="J3489" s="7" t="s">
        <v>12173</v>
      </c>
      <c r="K3489" s="7" t="str">
        <f aca="false">_xlfn.CONCAT(MID(J3489,5,3),MID(J3489,9,3))</f>
        <v>033027</v>
      </c>
      <c r="L3489" s="7" t="s">
        <v>12174</v>
      </c>
      <c r="O3489" s="0" t="s">
        <v>9439</v>
      </c>
      <c r="P3489" s="0" t="str">
        <f aca="false">VLOOKUP(K3489,SQ!C:D,2,FALSE())</f>
        <v>AIU Setor Central</v>
      </c>
    </row>
    <row r="3490" customFormat="false" ht="12.8" hidden="true" customHeight="false" outlineLevel="0" collapsed="false">
      <c r="A3490" s="7" t="s">
        <v>12175</v>
      </c>
      <c r="B3490" s="7" t="s">
        <v>9436</v>
      </c>
      <c r="C3490" s="7" t="s">
        <v>11520</v>
      </c>
      <c r="D3490" s="8" t="n">
        <v>36958</v>
      </c>
      <c r="E3490" s="5" t="n">
        <f aca="false">YEAR(D3490)</f>
        <v>2001</v>
      </c>
      <c r="F3490" s="5" t="n">
        <f aca="false">MONTH(D3490)</f>
        <v>3</v>
      </c>
      <c r="H3490" s="5"/>
      <c r="I3490" s="5"/>
      <c r="J3490" s="7" t="s">
        <v>12175</v>
      </c>
      <c r="K3490" s="7" t="str">
        <f aca="false">_xlfn.CONCAT(MID(J3490,5,3),MID(J3490,9,3))</f>
        <v>057007</v>
      </c>
      <c r="L3490" s="7" t="s">
        <v>12176</v>
      </c>
      <c r="O3490" s="0" t="s">
        <v>9439</v>
      </c>
      <c r="P3490" s="0" t="e">
        <f aca="false">VLOOKUP(K3490,SQ!C:D,2,FALSE())</f>
        <v>#N/A</v>
      </c>
    </row>
    <row r="3491" customFormat="false" ht="12.8" hidden="true" customHeight="false" outlineLevel="0" collapsed="false">
      <c r="A3491" s="7" t="s">
        <v>12177</v>
      </c>
      <c r="B3491" s="7" t="s">
        <v>9436</v>
      </c>
      <c r="C3491" s="7" t="s">
        <v>11520</v>
      </c>
      <c r="D3491" s="8" t="n">
        <v>38385</v>
      </c>
      <c r="E3491" s="5" t="n">
        <f aca="false">YEAR(D3491)</f>
        <v>2005</v>
      </c>
      <c r="F3491" s="5" t="n">
        <f aca="false">MONTH(D3491)</f>
        <v>2</v>
      </c>
      <c r="H3491" s="5"/>
      <c r="I3491" s="5"/>
      <c r="J3491" s="7" t="s">
        <v>12177</v>
      </c>
      <c r="K3491" s="7" t="str">
        <f aca="false">_xlfn.CONCAT(MID(J3491,5,3),MID(J3491,9,3))</f>
        <v>042195</v>
      </c>
      <c r="L3491" s="7" t="s">
        <v>12178</v>
      </c>
      <c r="O3491" s="0" t="s">
        <v>9439</v>
      </c>
      <c r="P3491" s="0" t="e">
        <f aca="false">VLOOKUP(K3491,SQ!C:D,2,FALSE())</f>
        <v>#N/A</v>
      </c>
    </row>
    <row r="3492" customFormat="false" ht="12.8" hidden="true" customHeight="false" outlineLevel="0" collapsed="false">
      <c r="A3492" s="7" t="s">
        <v>12179</v>
      </c>
      <c r="B3492" s="7" t="s">
        <v>9436</v>
      </c>
      <c r="C3492" s="7" t="s">
        <v>11520</v>
      </c>
      <c r="D3492" s="8" t="n">
        <v>38870</v>
      </c>
      <c r="E3492" s="5" t="n">
        <f aca="false">YEAR(D3492)</f>
        <v>2006</v>
      </c>
      <c r="F3492" s="5" t="n">
        <f aca="false">MONTH(D3492)</f>
        <v>6</v>
      </c>
      <c r="H3492" s="5"/>
      <c r="I3492" s="5"/>
      <c r="J3492" s="7" t="s">
        <v>12179</v>
      </c>
      <c r="K3492" s="7" t="str">
        <f aca="false">_xlfn.CONCAT(MID(J3492,5,3),MID(J3492,9,3))</f>
        <v>099008</v>
      </c>
      <c r="L3492" s="7" t="s">
        <v>12180</v>
      </c>
      <c r="O3492" s="0" t="s">
        <v>9439</v>
      </c>
      <c r="P3492" s="0" t="e">
        <f aca="false">VLOOKUP(K3492,SQ!C:D,2,FALSE())</f>
        <v>#N/A</v>
      </c>
    </row>
    <row r="3493" customFormat="false" ht="12.8" hidden="true" customHeight="false" outlineLevel="0" collapsed="false">
      <c r="A3493" s="7" t="s">
        <v>12181</v>
      </c>
      <c r="B3493" s="7" t="s">
        <v>9436</v>
      </c>
      <c r="C3493" s="7" t="s">
        <v>11520</v>
      </c>
      <c r="D3493" s="8" t="n">
        <v>38890</v>
      </c>
      <c r="E3493" s="5" t="n">
        <f aca="false">YEAR(D3493)</f>
        <v>2006</v>
      </c>
      <c r="F3493" s="5" t="n">
        <f aca="false">MONTH(D3493)</f>
        <v>6</v>
      </c>
      <c r="H3493" s="5"/>
      <c r="I3493" s="5"/>
      <c r="J3493" s="7" t="s">
        <v>12181</v>
      </c>
      <c r="K3493" s="7" t="str">
        <f aca="false">_xlfn.CONCAT(MID(J3493,5,3),MID(J3493,9,3))</f>
        <v>018088</v>
      </c>
      <c r="L3493" s="7" t="s">
        <v>12182</v>
      </c>
      <c r="O3493" s="0" t="s">
        <v>9439</v>
      </c>
      <c r="P3493" s="0" t="str">
        <f aca="false">VLOOKUP(K3493,SQ!C:D,2,FALSE())</f>
        <v>AIU Setor Central</v>
      </c>
    </row>
    <row r="3494" customFormat="false" ht="12.8" hidden="true" customHeight="false" outlineLevel="0" collapsed="false">
      <c r="A3494" s="7" t="s">
        <v>10826</v>
      </c>
      <c r="B3494" s="7" t="s">
        <v>9436</v>
      </c>
      <c r="C3494" s="7" t="s">
        <v>11520</v>
      </c>
      <c r="D3494" s="8" t="n">
        <v>41757</v>
      </c>
      <c r="E3494" s="5" t="n">
        <f aca="false">YEAR(D3494)</f>
        <v>2014</v>
      </c>
      <c r="F3494" s="5" t="n">
        <f aca="false">MONTH(D3494)</f>
        <v>4</v>
      </c>
      <c r="H3494" s="5"/>
      <c r="I3494" s="5"/>
      <c r="J3494" s="7" t="s">
        <v>10826</v>
      </c>
      <c r="K3494" s="7" t="str">
        <f aca="false">_xlfn.CONCAT(MID(J3494,5,3),MID(J3494,9,3))</f>
        <v>777777</v>
      </c>
      <c r="L3494" s="7" t="s">
        <v>10827</v>
      </c>
      <c r="O3494" s="0" t="s">
        <v>9439</v>
      </c>
      <c r="P3494" s="0" t="e">
        <f aca="false">VLOOKUP(K3494,SQ!C:D,2,FALSE())</f>
        <v>#N/A</v>
      </c>
    </row>
    <row r="3495" customFormat="false" ht="12.8" hidden="true" customHeight="false" outlineLevel="0" collapsed="false">
      <c r="A3495" s="7" t="s">
        <v>10835</v>
      </c>
      <c r="B3495" s="7" t="s">
        <v>9436</v>
      </c>
      <c r="C3495" s="7" t="s">
        <v>11520</v>
      </c>
      <c r="D3495" s="8" t="n">
        <v>41806</v>
      </c>
      <c r="E3495" s="5" t="n">
        <f aca="false">YEAR(D3495)</f>
        <v>2014</v>
      </c>
      <c r="F3495" s="5" t="n">
        <f aca="false">MONTH(D3495)</f>
        <v>6</v>
      </c>
      <c r="H3495" s="5"/>
      <c r="I3495" s="5"/>
      <c r="J3495" s="7" t="s">
        <v>10835</v>
      </c>
      <c r="K3495" s="7" t="str">
        <f aca="false">_xlfn.CONCAT(MID(J3495,5,3),MID(J3495,9,3))</f>
        <v>028002</v>
      </c>
      <c r="L3495" s="7" t="s">
        <v>10836</v>
      </c>
      <c r="O3495" s="0" t="s">
        <v>9439</v>
      </c>
      <c r="P3495" s="0" t="e">
        <f aca="false">VLOOKUP(K3495,SQ!C:D,2,FALSE())</f>
        <v>#N/A</v>
      </c>
    </row>
    <row r="3496" customFormat="false" ht="12.8" hidden="true" customHeight="false" outlineLevel="0" collapsed="false">
      <c r="A3496" s="7" t="s">
        <v>12183</v>
      </c>
      <c r="B3496" s="7" t="s">
        <v>9436</v>
      </c>
      <c r="C3496" s="7" t="s">
        <v>11520</v>
      </c>
      <c r="D3496" s="8" t="n">
        <v>41807</v>
      </c>
      <c r="E3496" s="5" t="n">
        <f aca="false">YEAR(D3496)</f>
        <v>2014</v>
      </c>
      <c r="F3496" s="5" t="n">
        <f aca="false">MONTH(D3496)</f>
        <v>6</v>
      </c>
      <c r="H3496" s="5"/>
      <c r="I3496" s="5"/>
      <c r="J3496" s="7" t="s">
        <v>12183</v>
      </c>
      <c r="K3496" s="7" t="str">
        <f aca="false">_xlfn.CONCAT(MID(J3496,5,3),MID(J3496,9,3))</f>
        <v>001039</v>
      </c>
      <c r="L3496" s="7" t="s">
        <v>12184</v>
      </c>
      <c r="O3496" s="0" t="s">
        <v>9439</v>
      </c>
      <c r="P3496" s="0" t="str">
        <f aca="false">VLOOKUP(K3496,SQ!C:D,2,FALSE())</f>
        <v>Perimetro_Area_Central_sem_o_perimetro_do_Art_16_paragrafo_3º</v>
      </c>
    </row>
    <row r="3497" customFormat="false" ht="12.8" hidden="true" customHeight="false" outlineLevel="0" collapsed="false">
      <c r="A3497" s="7" t="s">
        <v>12185</v>
      </c>
      <c r="B3497" s="7" t="s">
        <v>9436</v>
      </c>
      <c r="C3497" s="7" t="s">
        <v>11520</v>
      </c>
      <c r="D3497" s="8" t="n">
        <v>41837</v>
      </c>
      <c r="E3497" s="5" t="n">
        <f aca="false">YEAR(D3497)</f>
        <v>2014</v>
      </c>
      <c r="F3497" s="5" t="n">
        <f aca="false">MONTH(D3497)</f>
        <v>7</v>
      </c>
      <c r="H3497" s="5"/>
      <c r="I3497" s="5"/>
      <c r="J3497" s="7" t="s">
        <v>12185</v>
      </c>
      <c r="K3497" s="7" t="str">
        <f aca="false">_xlfn.CONCAT(MID(J3497,5,3),MID(J3497,9,3))</f>
        <v>171161</v>
      </c>
      <c r="L3497" s="7" t="s">
        <v>12186</v>
      </c>
      <c r="O3497" s="0" t="s">
        <v>9439</v>
      </c>
      <c r="P3497" s="0" t="e">
        <f aca="false">VLOOKUP(K3497,SQ!C:D,2,FALSE())</f>
        <v>#N/A</v>
      </c>
    </row>
    <row r="3498" customFormat="false" ht="12.8" hidden="true" customHeight="false" outlineLevel="0" collapsed="false">
      <c r="A3498" s="7" t="s">
        <v>12187</v>
      </c>
      <c r="B3498" s="7" t="s">
        <v>9436</v>
      </c>
      <c r="C3498" s="7" t="s">
        <v>11520</v>
      </c>
      <c r="D3498" s="8" t="n">
        <v>41908</v>
      </c>
      <c r="E3498" s="5" t="n">
        <f aca="false">YEAR(D3498)</f>
        <v>2014</v>
      </c>
      <c r="F3498" s="5" t="n">
        <f aca="false">MONTH(D3498)</f>
        <v>9</v>
      </c>
      <c r="H3498" s="5"/>
      <c r="I3498" s="5"/>
      <c r="J3498" s="7" t="s">
        <v>12187</v>
      </c>
      <c r="K3498" s="7" t="str">
        <f aca="false">_xlfn.CONCAT(MID(J3498,5,3),MID(J3498,9,3))</f>
        <v>060110</v>
      </c>
      <c r="L3498" s="7" t="s">
        <v>12188</v>
      </c>
      <c r="O3498" s="0" t="s">
        <v>9439</v>
      </c>
      <c r="P3498" s="0" t="e">
        <f aca="false">VLOOKUP(K3498,SQ!C:D,2,FALSE())</f>
        <v>#N/A</v>
      </c>
    </row>
    <row r="3499" customFormat="false" ht="12.8" hidden="true" customHeight="false" outlineLevel="0" collapsed="false">
      <c r="A3499" s="7" t="s">
        <v>12189</v>
      </c>
      <c r="B3499" s="7" t="s">
        <v>9436</v>
      </c>
      <c r="C3499" s="7" t="s">
        <v>11520</v>
      </c>
      <c r="D3499" s="8" t="n">
        <v>41974</v>
      </c>
      <c r="E3499" s="5" t="n">
        <f aca="false">YEAR(D3499)</f>
        <v>2014</v>
      </c>
      <c r="F3499" s="5" t="n">
        <f aca="false">MONTH(D3499)</f>
        <v>12</v>
      </c>
      <c r="H3499" s="5"/>
      <c r="I3499" s="5"/>
      <c r="J3499" s="7" t="s">
        <v>12189</v>
      </c>
      <c r="K3499" s="7" t="str">
        <f aca="false">_xlfn.CONCAT(MID(J3499,5,3),MID(J3499,9,3))</f>
        <v>058153</v>
      </c>
      <c r="L3499" s="7" t="s">
        <v>12190</v>
      </c>
      <c r="O3499" s="0" t="s">
        <v>9439</v>
      </c>
      <c r="P3499" s="0" t="e">
        <f aca="false">VLOOKUP(K3499,SQ!C:D,2,FALSE())</f>
        <v>#N/A</v>
      </c>
    </row>
    <row r="3500" customFormat="false" ht="12.8" hidden="true" customHeight="false" outlineLevel="0" collapsed="false">
      <c r="A3500" s="7" t="s">
        <v>12191</v>
      </c>
      <c r="B3500" s="7" t="s">
        <v>9436</v>
      </c>
      <c r="C3500" s="7" t="s">
        <v>11520</v>
      </c>
      <c r="D3500" s="8" t="n">
        <v>41983</v>
      </c>
      <c r="E3500" s="5" t="n">
        <f aca="false">YEAR(D3500)</f>
        <v>2014</v>
      </c>
      <c r="F3500" s="5" t="n">
        <f aca="false">MONTH(D3500)</f>
        <v>12</v>
      </c>
      <c r="H3500" s="5"/>
      <c r="I3500" s="5"/>
      <c r="J3500" s="7" t="s">
        <v>12191</v>
      </c>
      <c r="K3500" s="7" t="str">
        <f aca="false">_xlfn.CONCAT(MID(J3500,5,3),MID(J3500,9,3))</f>
        <v>096127</v>
      </c>
      <c r="L3500" s="7" t="s">
        <v>12192</v>
      </c>
      <c r="O3500" s="0" t="s">
        <v>9439</v>
      </c>
      <c r="P3500" s="0" t="e">
        <f aca="false">VLOOKUP(K3500,SQ!C:D,2,FALSE())</f>
        <v>#N/A</v>
      </c>
    </row>
    <row r="3501" customFormat="false" ht="12.8" hidden="true" customHeight="false" outlineLevel="0" collapsed="false">
      <c r="A3501" s="7" t="s">
        <v>12193</v>
      </c>
      <c r="B3501" s="7" t="s">
        <v>9436</v>
      </c>
      <c r="C3501" s="7" t="s">
        <v>11520</v>
      </c>
      <c r="D3501" s="8" t="n">
        <v>41995</v>
      </c>
      <c r="E3501" s="5" t="n">
        <f aca="false">YEAR(D3501)</f>
        <v>2014</v>
      </c>
      <c r="F3501" s="5" t="n">
        <f aca="false">MONTH(D3501)</f>
        <v>12</v>
      </c>
      <c r="H3501" s="5"/>
      <c r="I3501" s="5"/>
      <c r="J3501" s="7" t="s">
        <v>12193</v>
      </c>
      <c r="K3501" s="7" t="str">
        <f aca="false">_xlfn.CONCAT(MID(J3501,5,3),MID(J3501,9,3))</f>
        <v>170201</v>
      </c>
      <c r="L3501" s="7" t="s">
        <v>12194</v>
      </c>
      <c r="O3501" s="0" t="s">
        <v>9439</v>
      </c>
      <c r="P3501" s="0" t="e">
        <f aca="false">VLOOKUP(K3501,SQ!C:D,2,FALSE())</f>
        <v>#N/A</v>
      </c>
    </row>
    <row r="3502" customFormat="false" ht="12.8" hidden="true" customHeight="false" outlineLevel="0" collapsed="false">
      <c r="A3502" s="7" t="s">
        <v>12195</v>
      </c>
      <c r="B3502" s="7" t="s">
        <v>9556</v>
      </c>
      <c r="C3502" s="7" t="s">
        <v>11520</v>
      </c>
      <c r="D3502" s="8" t="n">
        <v>42037</v>
      </c>
      <c r="E3502" s="5" t="n">
        <f aca="false">YEAR(D3502)</f>
        <v>2015</v>
      </c>
      <c r="F3502" s="5" t="n">
        <f aca="false">MONTH(D3502)</f>
        <v>2</v>
      </c>
      <c r="H3502" s="5"/>
      <c r="I3502" s="5"/>
      <c r="J3502" s="7" t="s">
        <v>12195</v>
      </c>
      <c r="K3502" s="7" t="str">
        <f aca="false">_xlfn.CONCAT(MID(J3502,5,3),MID(J3502,9,3))</f>
        <v>045171</v>
      </c>
      <c r="L3502" s="7" t="s">
        <v>12196</v>
      </c>
      <c r="M3502" s="0" t="n">
        <v>1</v>
      </c>
      <c r="O3502" s="0" t="s">
        <v>9439</v>
      </c>
      <c r="P3502" s="0" t="e">
        <f aca="false">VLOOKUP(K3502,SQ!C:D,2,FALSE())</f>
        <v>#N/A</v>
      </c>
    </row>
    <row r="3503" customFormat="false" ht="12.8" hidden="true" customHeight="false" outlineLevel="0" collapsed="false">
      <c r="A3503" s="7" t="s">
        <v>12197</v>
      </c>
      <c r="B3503" s="7" t="s">
        <v>9436</v>
      </c>
      <c r="C3503" s="7" t="s">
        <v>11520</v>
      </c>
      <c r="D3503" s="8" t="n">
        <v>42319</v>
      </c>
      <c r="E3503" s="5" t="n">
        <f aca="false">YEAR(D3503)</f>
        <v>2015</v>
      </c>
      <c r="F3503" s="5" t="n">
        <f aca="false">MONTH(D3503)</f>
        <v>11</v>
      </c>
      <c r="H3503" s="5"/>
      <c r="I3503" s="5"/>
      <c r="J3503" s="7" t="s">
        <v>12197</v>
      </c>
      <c r="K3503" s="7" t="str">
        <f aca="false">_xlfn.CONCAT(MID(J3503,5,3),MID(J3503,9,3))</f>
        <v>030166</v>
      </c>
      <c r="L3503" s="7" t="s">
        <v>12198</v>
      </c>
      <c r="M3503" s="0" t="n">
        <v>1</v>
      </c>
      <c r="O3503" s="0" t="s">
        <v>9439</v>
      </c>
      <c r="P3503" s="0" t="e">
        <f aca="false">VLOOKUP(K3503,SQ!C:D,2,FALSE())</f>
        <v>#N/A</v>
      </c>
    </row>
    <row r="3504" customFormat="false" ht="12.8" hidden="true" customHeight="false" outlineLevel="0" collapsed="false">
      <c r="A3504" s="7" t="s">
        <v>12199</v>
      </c>
      <c r="B3504" s="7" t="s">
        <v>9436</v>
      </c>
      <c r="C3504" s="7" t="s">
        <v>11520</v>
      </c>
      <c r="D3504" s="8" t="n">
        <v>42390</v>
      </c>
      <c r="E3504" s="5" t="n">
        <f aca="false">YEAR(D3504)</f>
        <v>2016</v>
      </c>
      <c r="F3504" s="5" t="n">
        <f aca="false">MONTH(D3504)</f>
        <v>1</v>
      </c>
      <c r="H3504" s="5"/>
      <c r="I3504" s="5"/>
      <c r="J3504" s="7" t="s">
        <v>12199</v>
      </c>
      <c r="K3504" s="7" t="str">
        <f aca="false">_xlfn.CONCAT(MID(J3504,5,3),MID(J3504,9,3))</f>
        <v>063131</v>
      </c>
      <c r="L3504" s="7" t="s">
        <v>12200</v>
      </c>
      <c r="O3504" s="0" t="s">
        <v>9439</v>
      </c>
      <c r="P3504" s="0" t="e">
        <f aca="false">VLOOKUP(K3504,SQ!C:D,2,FALSE())</f>
        <v>#N/A</v>
      </c>
    </row>
    <row r="3505" customFormat="false" ht="12.8" hidden="true" customHeight="false" outlineLevel="0" collapsed="false">
      <c r="A3505" s="7" t="s">
        <v>12201</v>
      </c>
      <c r="B3505" s="7" t="s">
        <v>9556</v>
      </c>
      <c r="C3505" s="7" t="s">
        <v>11520</v>
      </c>
      <c r="D3505" s="8" t="n">
        <v>42614</v>
      </c>
      <c r="E3505" s="5" t="n">
        <f aca="false">YEAR(D3505)</f>
        <v>2016</v>
      </c>
      <c r="F3505" s="5" t="n">
        <f aca="false">MONTH(D3505)</f>
        <v>9</v>
      </c>
      <c r="H3505" s="5"/>
      <c r="I3505" s="5"/>
      <c r="J3505" s="7" t="s">
        <v>12201</v>
      </c>
      <c r="K3505" s="7" t="str">
        <f aca="false">_xlfn.CONCAT(MID(J3505,5,3),MID(J3505,9,3))</f>
        <v>085653</v>
      </c>
      <c r="L3505" s="7" t="s">
        <v>12202</v>
      </c>
      <c r="M3505" s="0" t="n">
        <v>2</v>
      </c>
      <c r="O3505" s="0" t="s">
        <v>9439</v>
      </c>
      <c r="P3505" s="0" t="e">
        <f aca="false">VLOOKUP(K3505,SQ!C:D,2,FALSE())</f>
        <v>#N/A</v>
      </c>
    </row>
    <row r="3506" customFormat="false" ht="12.8" hidden="true" customHeight="false" outlineLevel="0" collapsed="false">
      <c r="A3506" s="7" t="s">
        <v>12201</v>
      </c>
      <c r="B3506" s="7" t="s">
        <v>9472</v>
      </c>
      <c r="C3506" s="7" t="s">
        <v>11520</v>
      </c>
      <c r="D3506" s="8" t="n">
        <v>42614</v>
      </c>
      <c r="E3506" s="5" t="n">
        <f aca="false">YEAR(D3506)</f>
        <v>2016</v>
      </c>
      <c r="F3506" s="5" t="n">
        <f aca="false">MONTH(D3506)</f>
        <v>9</v>
      </c>
      <c r="H3506" s="5"/>
      <c r="I3506" s="5"/>
      <c r="J3506" s="7" t="s">
        <v>12201</v>
      </c>
      <c r="K3506" s="7" t="str">
        <f aca="false">_xlfn.CONCAT(MID(J3506,5,3),MID(J3506,9,3))</f>
        <v>085653</v>
      </c>
      <c r="L3506" s="7" t="s">
        <v>12202</v>
      </c>
      <c r="O3506" s="0" t="s">
        <v>9439</v>
      </c>
      <c r="P3506" s="0" t="e">
        <f aca="false">VLOOKUP(K3506,SQ!C:D,2,FALSE())</f>
        <v>#N/A</v>
      </c>
    </row>
    <row r="3507" customFormat="false" ht="12.8" hidden="true" customHeight="false" outlineLevel="0" collapsed="false">
      <c r="A3507" s="7" t="s">
        <v>12203</v>
      </c>
      <c r="B3507" s="7" t="s">
        <v>9436</v>
      </c>
      <c r="C3507" s="7" t="s">
        <v>11520</v>
      </c>
      <c r="D3507" s="8" t="n">
        <v>42720</v>
      </c>
      <c r="E3507" s="5" t="n">
        <f aca="false">YEAR(D3507)</f>
        <v>2016</v>
      </c>
      <c r="F3507" s="5" t="n">
        <f aca="false">MONTH(D3507)</f>
        <v>12</v>
      </c>
      <c r="H3507" s="5"/>
      <c r="I3507" s="5"/>
      <c r="J3507" s="7" t="s">
        <v>12203</v>
      </c>
      <c r="K3507" s="7" t="str">
        <f aca="false">_xlfn.CONCAT(MID(J3507,5,3),MID(J3507,9,3))</f>
        <v>086020</v>
      </c>
      <c r="L3507" s="7" t="s">
        <v>12204</v>
      </c>
      <c r="M3507" s="0" t="n">
        <v>1</v>
      </c>
      <c r="O3507" s="0" t="s">
        <v>9439</v>
      </c>
      <c r="P3507" s="0" t="e">
        <f aca="false">VLOOKUP(K3507,SQ!C:D,2,FALSE())</f>
        <v>#N/A</v>
      </c>
    </row>
    <row r="3508" customFormat="false" ht="12.8" hidden="true" customHeight="false" outlineLevel="0" collapsed="false">
      <c r="A3508" s="7" t="s">
        <v>12205</v>
      </c>
      <c r="B3508" s="7" t="s">
        <v>9487</v>
      </c>
      <c r="C3508" s="7" t="s">
        <v>11520</v>
      </c>
      <c r="D3508" s="8" t="n">
        <v>42720</v>
      </c>
      <c r="E3508" s="5" t="n">
        <f aca="false">YEAR(D3508)</f>
        <v>2016</v>
      </c>
      <c r="F3508" s="5" t="n">
        <f aca="false">MONTH(D3508)</f>
        <v>12</v>
      </c>
      <c r="H3508" s="5"/>
      <c r="I3508" s="5"/>
      <c r="J3508" s="7" t="s">
        <v>12205</v>
      </c>
      <c r="K3508" s="7" t="str">
        <f aca="false">_xlfn.CONCAT(MID(J3508,5,3),MID(J3508,9,3))</f>
        <v>026015</v>
      </c>
      <c r="L3508" s="7" t="s">
        <v>12206</v>
      </c>
      <c r="M3508" s="0" t="n">
        <v>1</v>
      </c>
      <c r="O3508" s="0" t="s">
        <v>9439</v>
      </c>
      <c r="P3508" s="0" t="str">
        <f aca="false">VLOOKUP(K3508,SQ!C:D,2,FALSE())</f>
        <v>AIU Setor Central</v>
      </c>
    </row>
    <row r="3509" customFormat="false" ht="12.8" hidden="true" customHeight="false" outlineLevel="0" collapsed="false">
      <c r="A3509" s="7" t="s">
        <v>12207</v>
      </c>
      <c r="B3509" s="7" t="s">
        <v>9436</v>
      </c>
      <c r="C3509" s="7" t="s">
        <v>11520</v>
      </c>
      <c r="D3509" s="8" t="n">
        <v>42726</v>
      </c>
      <c r="E3509" s="5" t="n">
        <f aca="false">YEAR(D3509)</f>
        <v>2016</v>
      </c>
      <c r="F3509" s="5" t="n">
        <f aca="false">MONTH(D3509)</f>
        <v>12</v>
      </c>
      <c r="H3509" s="5"/>
      <c r="I3509" s="5"/>
      <c r="J3509" s="7" t="s">
        <v>12207</v>
      </c>
      <c r="K3509" s="7" t="str">
        <f aca="false">_xlfn.CONCAT(MID(J3509,5,3),MID(J3509,9,3))</f>
        <v>093028</v>
      </c>
      <c r="L3509" s="7" t="s">
        <v>12208</v>
      </c>
      <c r="O3509" s="0" t="s">
        <v>9439</v>
      </c>
      <c r="P3509" s="0" t="e">
        <f aca="false">VLOOKUP(K3509,SQ!C:D,2,FALSE())</f>
        <v>#N/A</v>
      </c>
    </row>
    <row r="3510" customFormat="false" ht="12.8" hidden="true" customHeight="false" outlineLevel="0" collapsed="false">
      <c r="A3510" s="7" t="s">
        <v>12209</v>
      </c>
      <c r="B3510" s="7" t="s">
        <v>9436</v>
      </c>
      <c r="C3510" s="7" t="s">
        <v>11520</v>
      </c>
      <c r="D3510" s="8" t="n">
        <v>42774</v>
      </c>
      <c r="E3510" s="5" t="n">
        <f aca="false">YEAR(D3510)</f>
        <v>2017</v>
      </c>
      <c r="F3510" s="5" t="n">
        <f aca="false">MONTH(D3510)</f>
        <v>2</v>
      </c>
      <c r="H3510" s="5"/>
      <c r="I3510" s="5"/>
      <c r="J3510" s="7" t="s">
        <v>12209</v>
      </c>
      <c r="K3510" s="7" t="str">
        <f aca="false">_xlfn.CONCAT(MID(J3510,5,3),MID(J3510,9,3))</f>
        <v>017076</v>
      </c>
      <c r="L3510" s="7" t="s">
        <v>12210</v>
      </c>
      <c r="O3510" s="0" t="s">
        <v>9439</v>
      </c>
      <c r="P3510" s="0" t="str">
        <f aca="false">VLOOKUP(K3510,SQ!C:D,2,FALSE())</f>
        <v>AIU Setor Central</v>
      </c>
    </row>
    <row r="3511" customFormat="false" ht="12.8" hidden="true" customHeight="false" outlineLevel="0" collapsed="false">
      <c r="A3511" s="7" t="s">
        <v>12211</v>
      </c>
      <c r="B3511" s="7" t="s">
        <v>9436</v>
      </c>
      <c r="C3511" s="7" t="s">
        <v>11520</v>
      </c>
      <c r="D3511" s="8" t="n">
        <v>42804</v>
      </c>
      <c r="E3511" s="5" t="n">
        <f aca="false">YEAR(D3511)</f>
        <v>2017</v>
      </c>
      <c r="F3511" s="5" t="n">
        <f aca="false">MONTH(D3511)</f>
        <v>3</v>
      </c>
      <c r="H3511" s="5"/>
      <c r="I3511" s="5"/>
      <c r="J3511" s="7" t="s">
        <v>12211</v>
      </c>
      <c r="K3511" s="7" t="str">
        <f aca="false">_xlfn.CONCAT(MID(J3511,5,3),MID(J3511,9,3))</f>
        <v>139078</v>
      </c>
      <c r="L3511" s="7" t="s">
        <v>12212</v>
      </c>
      <c r="M3511" s="0" t="n">
        <v>4</v>
      </c>
      <c r="O3511" s="0" t="s">
        <v>9439</v>
      </c>
      <c r="P3511" s="0" t="e">
        <f aca="false">VLOOKUP(K3511,SQ!C:D,2,FALSE())</f>
        <v>#N/A</v>
      </c>
    </row>
    <row r="3512" customFormat="false" ht="12.8" hidden="true" customHeight="false" outlineLevel="0" collapsed="false">
      <c r="A3512" s="7" t="s">
        <v>10952</v>
      </c>
      <c r="B3512" s="7" t="s">
        <v>9436</v>
      </c>
      <c r="C3512" s="7" t="s">
        <v>11520</v>
      </c>
      <c r="D3512" s="8" t="n">
        <v>42867</v>
      </c>
      <c r="E3512" s="5" t="n">
        <f aca="false">YEAR(D3512)</f>
        <v>2017</v>
      </c>
      <c r="F3512" s="5" t="n">
        <f aca="false">MONTH(D3512)</f>
        <v>5</v>
      </c>
      <c r="H3512" s="5"/>
      <c r="I3512" s="5"/>
      <c r="J3512" s="7" t="s">
        <v>10952</v>
      </c>
      <c r="K3512" s="7" t="str">
        <f aca="false">_xlfn.CONCAT(MID(J3512,5,3),MID(J3512,9,3))</f>
        <v>098018</v>
      </c>
      <c r="L3512" s="7" t="s">
        <v>10953</v>
      </c>
      <c r="O3512" s="0" t="s">
        <v>9439</v>
      </c>
      <c r="P3512" s="0" t="e">
        <f aca="false">VLOOKUP(K3512,SQ!C:D,2,FALSE())</f>
        <v>#N/A</v>
      </c>
    </row>
    <row r="3513" customFormat="false" ht="12.8" hidden="true" customHeight="false" outlineLevel="0" collapsed="false">
      <c r="A3513" s="7" t="s">
        <v>12213</v>
      </c>
      <c r="B3513" s="7" t="s">
        <v>9556</v>
      </c>
      <c r="C3513" s="7" t="s">
        <v>11520</v>
      </c>
      <c r="D3513" s="8" t="n">
        <v>42912</v>
      </c>
      <c r="E3513" s="5" t="n">
        <f aca="false">YEAR(D3513)</f>
        <v>2017</v>
      </c>
      <c r="F3513" s="5" t="n">
        <f aca="false">MONTH(D3513)</f>
        <v>6</v>
      </c>
      <c r="H3513" s="5"/>
      <c r="I3513" s="5"/>
      <c r="J3513" s="7" t="s">
        <v>12213</v>
      </c>
      <c r="K3513" s="7" t="str">
        <f aca="false">_xlfn.CONCAT(MID(J3513,5,3),MID(J3513,9,3))</f>
        <v>099039</v>
      </c>
      <c r="L3513" s="7" t="s">
        <v>12214</v>
      </c>
      <c r="O3513" s="0" t="s">
        <v>9439</v>
      </c>
      <c r="P3513" s="0" t="e">
        <f aca="false">VLOOKUP(K3513,SQ!C:D,2,FALSE())</f>
        <v>#N/A</v>
      </c>
    </row>
    <row r="3514" customFormat="false" ht="12.8" hidden="true" customHeight="false" outlineLevel="0" collapsed="false">
      <c r="A3514" s="7" t="s">
        <v>12215</v>
      </c>
      <c r="B3514" s="7" t="s">
        <v>9487</v>
      </c>
      <c r="C3514" s="7" t="s">
        <v>11520</v>
      </c>
      <c r="D3514" s="8" t="n">
        <v>42915</v>
      </c>
      <c r="E3514" s="5" t="n">
        <f aca="false">YEAR(D3514)</f>
        <v>2017</v>
      </c>
      <c r="F3514" s="5" t="n">
        <f aca="false">MONTH(D3514)</f>
        <v>6</v>
      </c>
      <c r="H3514" s="5"/>
      <c r="I3514" s="5"/>
      <c r="J3514" s="7" t="s">
        <v>12215</v>
      </c>
      <c r="K3514" s="7" t="str">
        <f aca="false">_xlfn.CONCAT(MID(J3514,5,3),MID(J3514,9,3))</f>
        <v>152050</v>
      </c>
      <c r="L3514" s="7" t="s">
        <v>12216</v>
      </c>
      <c r="M3514" s="0" t="n">
        <v>2</v>
      </c>
      <c r="O3514" s="0" t="s">
        <v>9439</v>
      </c>
      <c r="P3514" s="0" t="e">
        <f aca="false">VLOOKUP(K3514,SQ!C:D,2,FALSE())</f>
        <v>#N/A</v>
      </c>
    </row>
    <row r="3515" customFormat="false" ht="12.8" hidden="true" customHeight="false" outlineLevel="0" collapsed="false">
      <c r="A3515" s="7" t="s">
        <v>10975</v>
      </c>
      <c r="B3515" s="7" t="s">
        <v>9436</v>
      </c>
      <c r="C3515" s="7" t="s">
        <v>11520</v>
      </c>
      <c r="D3515" s="8" t="n">
        <v>42916</v>
      </c>
      <c r="E3515" s="5" t="n">
        <f aca="false">YEAR(D3515)</f>
        <v>2017</v>
      </c>
      <c r="F3515" s="5" t="n">
        <f aca="false">MONTH(D3515)</f>
        <v>6</v>
      </c>
      <c r="H3515" s="5"/>
      <c r="I3515" s="5"/>
      <c r="J3515" s="7" t="s">
        <v>10975</v>
      </c>
      <c r="K3515" s="7" t="str">
        <f aca="false">_xlfn.CONCAT(MID(J3515,5,3),MID(J3515,9,3))</f>
        <v>054292</v>
      </c>
      <c r="L3515" s="7" t="s">
        <v>12217</v>
      </c>
      <c r="O3515" s="0" t="s">
        <v>9439</v>
      </c>
      <c r="P3515" s="0" t="e">
        <f aca="false">VLOOKUP(K3515,SQ!C:D,2,FALSE())</f>
        <v>#N/A</v>
      </c>
    </row>
    <row r="3516" customFormat="false" ht="12.8" hidden="true" customHeight="false" outlineLevel="0" collapsed="false">
      <c r="A3516" s="7" t="s">
        <v>12218</v>
      </c>
      <c r="B3516" s="7" t="s">
        <v>9436</v>
      </c>
      <c r="C3516" s="7" t="s">
        <v>11520</v>
      </c>
      <c r="D3516" s="8" t="n">
        <v>42920</v>
      </c>
      <c r="E3516" s="5" t="n">
        <f aca="false">YEAR(D3516)</f>
        <v>2017</v>
      </c>
      <c r="F3516" s="5" t="n">
        <f aca="false">MONTH(D3516)</f>
        <v>7</v>
      </c>
      <c r="H3516" s="5"/>
      <c r="I3516" s="5"/>
      <c r="J3516" s="7" t="s">
        <v>12218</v>
      </c>
      <c r="K3516" s="7" t="str">
        <f aca="false">_xlfn.CONCAT(MID(J3516,5,3),MID(J3516,9,3))</f>
        <v>086375</v>
      </c>
      <c r="L3516" s="7" t="s">
        <v>12219</v>
      </c>
      <c r="M3516" s="0" t="n">
        <v>1</v>
      </c>
      <c r="O3516" s="0" t="s">
        <v>9439</v>
      </c>
      <c r="P3516" s="0" t="e">
        <f aca="false">VLOOKUP(K3516,SQ!C:D,2,FALSE())</f>
        <v>#N/A</v>
      </c>
    </row>
    <row r="3517" customFormat="false" ht="12.8" hidden="true" customHeight="false" outlineLevel="0" collapsed="false">
      <c r="A3517" s="7" t="s">
        <v>12220</v>
      </c>
      <c r="B3517" s="7" t="s">
        <v>9436</v>
      </c>
      <c r="C3517" s="7" t="s">
        <v>11520</v>
      </c>
      <c r="D3517" s="8" t="n">
        <v>42923</v>
      </c>
      <c r="E3517" s="5" t="n">
        <f aca="false">YEAR(D3517)</f>
        <v>2017</v>
      </c>
      <c r="F3517" s="5" t="n">
        <f aca="false">MONTH(D3517)</f>
        <v>7</v>
      </c>
      <c r="H3517" s="5"/>
      <c r="I3517" s="5"/>
      <c r="J3517" s="7" t="s">
        <v>12220</v>
      </c>
      <c r="K3517" s="7" t="str">
        <f aca="false">_xlfn.CONCAT(MID(J3517,5,3),MID(J3517,9,3))</f>
        <v>047220</v>
      </c>
      <c r="L3517" s="7" t="s">
        <v>12221</v>
      </c>
      <c r="M3517" s="0" t="n">
        <v>1</v>
      </c>
      <c r="O3517" s="0" t="s">
        <v>9439</v>
      </c>
      <c r="P3517" s="0" t="e">
        <f aca="false">VLOOKUP(K3517,SQ!C:D,2,FALSE())</f>
        <v>#N/A</v>
      </c>
    </row>
    <row r="3518" customFormat="false" ht="12.8" hidden="true" customHeight="false" outlineLevel="0" collapsed="false">
      <c r="A3518" s="7" t="s">
        <v>12222</v>
      </c>
      <c r="B3518" s="7" t="s">
        <v>9436</v>
      </c>
      <c r="C3518" s="7" t="s">
        <v>11520</v>
      </c>
      <c r="D3518" s="8" t="n">
        <v>42990</v>
      </c>
      <c r="E3518" s="5" t="n">
        <f aca="false">YEAR(D3518)</f>
        <v>2017</v>
      </c>
      <c r="F3518" s="5" t="n">
        <f aca="false">MONTH(D3518)</f>
        <v>9</v>
      </c>
      <c r="H3518" s="5"/>
      <c r="I3518" s="5"/>
      <c r="J3518" s="7" t="s">
        <v>12222</v>
      </c>
      <c r="K3518" s="7" t="str">
        <f aca="false">_xlfn.CONCAT(MID(J3518,5,3),MID(J3518,9,3))</f>
        <v>172189</v>
      </c>
      <c r="L3518" s="7" t="s">
        <v>12223</v>
      </c>
      <c r="M3518" s="0" t="n">
        <v>1</v>
      </c>
      <c r="O3518" s="0" t="s">
        <v>9439</v>
      </c>
      <c r="P3518" s="0" t="e">
        <f aca="false">VLOOKUP(K3518,SQ!C:D,2,FALSE())</f>
        <v>#N/A</v>
      </c>
    </row>
    <row r="3519" customFormat="false" ht="12.8" hidden="true" customHeight="false" outlineLevel="0" collapsed="false">
      <c r="A3519" s="7" t="s">
        <v>12224</v>
      </c>
      <c r="B3519" s="7" t="s">
        <v>9436</v>
      </c>
      <c r="C3519" s="7" t="s">
        <v>11520</v>
      </c>
      <c r="D3519" s="8" t="n">
        <v>43005</v>
      </c>
      <c r="E3519" s="5" t="n">
        <f aca="false">YEAR(D3519)</f>
        <v>2017</v>
      </c>
      <c r="F3519" s="5" t="n">
        <f aca="false">MONTH(D3519)</f>
        <v>9</v>
      </c>
      <c r="H3519" s="5"/>
      <c r="I3519" s="5"/>
      <c r="J3519" s="7" t="s">
        <v>12224</v>
      </c>
      <c r="K3519" s="7" t="str">
        <f aca="false">_xlfn.CONCAT(MID(J3519,5,3),MID(J3519,9,3))</f>
        <v>097087</v>
      </c>
      <c r="L3519" s="7" t="s">
        <v>12225</v>
      </c>
      <c r="M3519" s="0" t="n">
        <v>1</v>
      </c>
      <c r="O3519" s="0" t="s">
        <v>9439</v>
      </c>
      <c r="P3519" s="0" t="e">
        <f aca="false">VLOOKUP(K3519,SQ!C:D,2,FALSE())</f>
        <v>#N/A</v>
      </c>
    </row>
    <row r="3520" customFormat="false" ht="12.8" hidden="true" customHeight="false" outlineLevel="0" collapsed="false">
      <c r="A3520" s="7" t="s">
        <v>12226</v>
      </c>
      <c r="B3520" s="7" t="s">
        <v>9436</v>
      </c>
      <c r="C3520" s="7" t="s">
        <v>11520</v>
      </c>
      <c r="D3520" s="8" t="n">
        <v>43035</v>
      </c>
      <c r="E3520" s="5" t="n">
        <f aca="false">YEAR(D3520)</f>
        <v>2017</v>
      </c>
      <c r="F3520" s="5" t="n">
        <f aca="false">MONTH(D3520)</f>
        <v>10</v>
      </c>
      <c r="H3520" s="5"/>
      <c r="I3520" s="5"/>
      <c r="J3520" s="7" t="s">
        <v>12226</v>
      </c>
      <c r="K3520" s="7" t="str">
        <f aca="false">_xlfn.CONCAT(MID(J3520,5,3),MID(J3520,9,3))</f>
        <v>021004</v>
      </c>
      <c r="L3520" s="7" t="s">
        <v>12227</v>
      </c>
      <c r="M3520" s="0" t="n">
        <v>3</v>
      </c>
      <c r="O3520" s="0" t="s">
        <v>9439</v>
      </c>
      <c r="P3520" s="0" t="e">
        <f aca="false">VLOOKUP(K3520,SQ!C:D,2,FALSE())</f>
        <v>#N/A</v>
      </c>
    </row>
    <row r="3521" customFormat="false" ht="12.8" hidden="true" customHeight="false" outlineLevel="0" collapsed="false">
      <c r="A3521" s="7" t="s">
        <v>11009</v>
      </c>
      <c r="B3521" s="7" t="s">
        <v>11100</v>
      </c>
      <c r="C3521" s="7" t="s">
        <v>11520</v>
      </c>
      <c r="D3521" s="8" t="n">
        <v>43056</v>
      </c>
      <c r="E3521" s="5" t="n">
        <f aca="false">YEAR(D3521)</f>
        <v>2017</v>
      </c>
      <c r="F3521" s="5" t="n">
        <f aca="false">MONTH(D3521)</f>
        <v>11</v>
      </c>
      <c r="H3521" s="5"/>
      <c r="I3521" s="5"/>
      <c r="J3521" s="7" t="s">
        <v>11009</v>
      </c>
      <c r="K3521" s="7" t="str">
        <f aca="false">_xlfn.CONCAT(MID(J3521,5,3),MID(J3521,9,3))</f>
        <v>032066</v>
      </c>
      <c r="L3521" s="7" t="s">
        <v>11010</v>
      </c>
      <c r="M3521" s="0" t="n">
        <v>1</v>
      </c>
      <c r="O3521" s="0" t="s">
        <v>9439</v>
      </c>
      <c r="P3521" s="0" t="e">
        <f aca="false">VLOOKUP(K3521,SQ!C:D,2,FALSE())</f>
        <v>#N/A</v>
      </c>
    </row>
    <row r="3522" customFormat="false" ht="12.8" hidden="true" customHeight="false" outlineLevel="0" collapsed="false">
      <c r="A3522" s="7" t="s">
        <v>12228</v>
      </c>
      <c r="B3522" s="7" t="s">
        <v>9436</v>
      </c>
      <c r="C3522" s="7" t="s">
        <v>11520</v>
      </c>
      <c r="D3522" s="8" t="n">
        <v>43083</v>
      </c>
      <c r="E3522" s="5" t="n">
        <f aca="false">YEAR(D3522)</f>
        <v>2017</v>
      </c>
      <c r="F3522" s="5" t="n">
        <f aca="false">MONTH(D3522)</f>
        <v>12</v>
      </c>
      <c r="H3522" s="5"/>
      <c r="I3522" s="5"/>
      <c r="J3522" s="7" t="s">
        <v>12228</v>
      </c>
      <c r="K3522" s="7" t="str">
        <f aca="false">_xlfn.CONCAT(MID(J3522,5,3),MID(J3522,9,3))</f>
        <v>045253</v>
      </c>
      <c r="L3522" s="7" t="s">
        <v>12229</v>
      </c>
      <c r="O3522" s="0" t="s">
        <v>9439</v>
      </c>
      <c r="P3522" s="0" t="e">
        <f aca="false">VLOOKUP(K3522,SQ!C:D,2,FALSE())</f>
        <v>#N/A</v>
      </c>
    </row>
    <row r="3523" customFormat="false" ht="12.8" hidden="true" customHeight="false" outlineLevel="0" collapsed="false">
      <c r="A3523" s="7" t="s">
        <v>11025</v>
      </c>
      <c r="B3523" s="7" t="s">
        <v>9436</v>
      </c>
      <c r="C3523" s="7" t="s">
        <v>11520</v>
      </c>
      <c r="D3523" s="8" t="n">
        <v>43091</v>
      </c>
      <c r="E3523" s="5" t="n">
        <f aca="false">YEAR(D3523)</f>
        <v>2017</v>
      </c>
      <c r="F3523" s="5" t="n">
        <f aca="false">MONTH(D3523)</f>
        <v>12</v>
      </c>
      <c r="H3523" s="5"/>
      <c r="I3523" s="5"/>
      <c r="J3523" s="7" t="s">
        <v>11025</v>
      </c>
      <c r="K3523" s="7" t="str">
        <f aca="false">_xlfn.CONCAT(MID(J3523,5,3),MID(J3523,9,3))</f>
        <v>124159</v>
      </c>
      <c r="L3523" s="7" t="s">
        <v>11026</v>
      </c>
      <c r="M3523" s="0" t="n">
        <v>5</v>
      </c>
      <c r="O3523" s="0" t="s">
        <v>9439</v>
      </c>
      <c r="P3523" s="0" t="e">
        <f aca="false">VLOOKUP(K3523,SQ!C:D,2,FALSE())</f>
        <v>#N/A</v>
      </c>
    </row>
    <row r="3524" customFormat="false" ht="12.8" hidden="true" customHeight="false" outlineLevel="0" collapsed="false">
      <c r="A3524" s="7" t="s">
        <v>11032</v>
      </c>
      <c r="B3524" s="7" t="s">
        <v>9436</v>
      </c>
      <c r="C3524" s="7" t="s">
        <v>11520</v>
      </c>
      <c r="D3524" s="8" t="n">
        <v>43104</v>
      </c>
      <c r="E3524" s="5" t="n">
        <f aca="false">YEAR(D3524)</f>
        <v>2018</v>
      </c>
      <c r="F3524" s="5" t="n">
        <f aca="false">MONTH(D3524)</f>
        <v>1</v>
      </c>
      <c r="H3524" s="5"/>
      <c r="I3524" s="5"/>
      <c r="J3524" s="7" t="s">
        <v>11032</v>
      </c>
      <c r="K3524" s="7" t="str">
        <f aca="false">_xlfn.CONCAT(MID(J3524,5,3),MID(J3524,9,3))</f>
        <v>003010</v>
      </c>
      <c r="L3524" s="7" t="s">
        <v>11033</v>
      </c>
      <c r="O3524" s="0" t="s">
        <v>9439</v>
      </c>
      <c r="P3524" s="0" t="str">
        <f aca="false">VLOOKUP(K3524,SQ!C:D,2,FALSE())</f>
        <v>Perimetro_Area_Central_sem_o_perimetro_do_Art_16_paragrafo_3º</v>
      </c>
    </row>
    <row r="3525" customFormat="false" ht="12.8" hidden="true" customHeight="false" outlineLevel="0" collapsed="false">
      <c r="A3525" s="7" t="s">
        <v>12230</v>
      </c>
      <c r="B3525" s="7" t="s">
        <v>9436</v>
      </c>
      <c r="C3525" s="7" t="s">
        <v>11520</v>
      </c>
      <c r="D3525" s="8" t="n">
        <v>43109</v>
      </c>
      <c r="E3525" s="5" t="n">
        <f aca="false">YEAR(D3525)</f>
        <v>2018</v>
      </c>
      <c r="F3525" s="5" t="n">
        <f aca="false">MONTH(D3525)</f>
        <v>1</v>
      </c>
      <c r="H3525" s="5"/>
      <c r="I3525" s="5"/>
      <c r="J3525" s="7" t="s">
        <v>12230</v>
      </c>
      <c r="K3525" s="7" t="str">
        <f aca="false">_xlfn.CONCAT(MID(J3525,5,3),MID(J3525,9,3))</f>
        <v>082530</v>
      </c>
      <c r="L3525" s="7" t="s">
        <v>12231</v>
      </c>
      <c r="O3525" s="0" t="s">
        <v>9439</v>
      </c>
      <c r="P3525" s="0" t="e">
        <f aca="false">VLOOKUP(K3525,SQ!C:D,2,FALSE())</f>
        <v>#N/A</v>
      </c>
    </row>
    <row r="3526" customFormat="false" ht="12.8" hidden="true" customHeight="false" outlineLevel="0" collapsed="false">
      <c r="A3526" s="7" t="s">
        <v>12232</v>
      </c>
      <c r="B3526" s="7" t="s">
        <v>9500</v>
      </c>
      <c r="C3526" s="7" t="s">
        <v>11520</v>
      </c>
      <c r="D3526" s="8" t="n">
        <v>43244</v>
      </c>
      <c r="E3526" s="5" t="n">
        <f aca="false">YEAR(D3526)</f>
        <v>2018</v>
      </c>
      <c r="F3526" s="5" t="n">
        <f aca="false">MONTH(D3526)</f>
        <v>5</v>
      </c>
      <c r="H3526" s="5"/>
      <c r="I3526" s="5"/>
      <c r="J3526" s="7" t="s">
        <v>12232</v>
      </c>
      <c r="K3526" s="7" t="str">
        <f aca="false">_xlfn.CONCAT(MID(J3526,5,3),MID(J3526,9,3))</f>
        <v>106254</v>
      </c>
      <c r="L3526" s="7" t="s">
        <v>12233</v>
      </c>
      <c r="M3526" s="0" t="n">
        <v>1</v>
      </c>
      <c r="O3526" s="0" t="s">
        <v>9439</v>
      </c>
      <c r="P3526" s="0" t="e">
        <f aca="false">VLOOKUP(K3526,SQ!C:D,2,FALSE())</f>
        <v>#N/A</v>
      </c>
    </row>
    <row r="3527" customFormat="false" ht="12.8" hidden="true" customHeight="false" outlineLevel="0" collapsed="false">
      <c r="A3527" s="7" t="s">
        <v>12234</v>
      </c>
      <c r="B3527" s="7" t="s">
        <v>9556</v>
      </c>
      <c r="C3527" s="7" t="s">
        <v>11520</v>
      </c>
      <c r="D3527" s="8" t="n">
        <v>43256</v>
      </c>
      <c r="E3527" s="5" t="n">
        <f aca="false">YEAR(D3527)</f>
        <v>2018</v>
      </c>
      <c r="F3527" s="5" t="n">
        <f aca="false">MONTH(D3527)</f>
        <v>6</v>
      </c>
      <c r="H3527" s="5"/>
      <c r="I3527" s="5"/>
      <c r="J3527" s="7" t="s">
        <v>12234</v>
      </c>
      <c r="K3527" s="7" t="str">
        <f aca="false">_xlfn.CONCAT(MID(J3527,5,3),MID(J3527,9,3))</f>
        <v>001032</v>
      </c>
      <c r="L3527" s="7" t="s">
        <v>12235</v>
      </c>
      <c r="M3527" s="0" t="n">
        <v>5</v>
      </c>
      <c r="O3527" s="0" t="s">
        <v>9439</v>
      </c>
      <c r="P3527" s="0" t="str">
        <f aca="false">VLOOKUP(K3527,SQ!C:D,2,FALSE())</f>
        <v>Perimetro_Area_Central_sem_o_perimetro_do_Art_16_paragrafo_3º</v>
      </c>
    </row>
    <row r="3528" customFormat="false" ht="12.8" hidden="true" customHeight="false" outlineLevel="0" collapsed="false">
      <c r="A3528" s="7" t="s">
        <v>12236</v>
      </c>
      <c r="B3528" s="7" t="s">
        <v>9436</v>
      </c>
      <c r="C3528" s="7" t="s">
        <v>11520</v>
      </c>
      <c r="D3528" s="8" t="n">
        <v>43305</v>
      </c>
      <c r="E3528" s="5" t="n">
        <f aca="false">YEAR(D3528)</f>
        <v>2018</v>
      </c>
      <c r="F3528" s="5" t="n">
        <f aca="false">MONTH(D3528)</f>
        <v>7</v>
      </c>
      <c r="H3528" s="5"/>
      <c r="I3528" s="5"/>
      <c r="J3528" s="7" t="s">
        <v>12236</v>
      </c>
      <c r="K3528" s="7" t="str">
        <f aca="false">_xlfn.CONCAT(MID(J3528,5,3),MID(J3528,9,3))</f>
        <v>099021</v>
      </c>
      <c r="L3528" s="7" t="s">
        <v>12237</v>
      </c>
      <c r="M3528" s="0" t="n">
        <v>1</v>
      </c>
      <c r="O3528" s="0" t="s">
        <v>9439</v>
      </c>
      <c r="P3528" s="0" t="e">
        <f aca="false">VLOOKUP(K3528,SQ!C:D,2,FALSE())</f>
        <v>#N/A</v>
      </c>
    </row>
    <row r="3529" customFormat="false" ht="12.8" hidden="true" customHeight="false" outlineLevel="0" collapsed="false">
      <c r="A3529" s="7" t="s">
        <v>11088</v>
      </c>
      <c r="B3529" s="7" t="s">
        <v>9436</v>
      </c>
      <c r="C3529" s="7" t="s">
        <v>11520</v>
      </c>
      <c r="D3529" s="8" t="n">
        <v>43325</v>
      </c>
      <c r="E3529" s="5" t="n">
        <f aca="false">YEAR(D3529)</f>
        <v>2018</v>
      </c>
      <c r="F3529" s="5" t="n">
        <f aca="false">MONTH(D3529)</f>
        <v>8</v>
      </c>
      <c r="H3529" s="5"/>
      <c r="I3529" s="5"/>
      <c r="J3529" s="7" t="s">
        <v>11088</v>
      </c>
      <c r="K3529" s="7" t="str">
        <f aca="false">_xlfn.CONCAT(MID(J3529,5,3),MID(J3529,9,3))</f>
        <v>005062</v>
      </c>
      <c r="L3529" s="7" t="s">
        <v>11089</v>
      </c>
      <c r="M3529" s="0" t="n">
        <v>1</v>
      </c>
      <c r="O3529" s="0" t="s">
        <v>9439</v>
      </c>
      <c r="P3529" s="0" t="str">
        <f aca="false">VLOOKUP(K3529,SQ!C:D,2,FALSE())</f>
        <v>AIU Setor Central</v>
      </c>
    </row>
    <row r="3530" customFormat="false" ht="12.8" hidden="true" customHeight="false" outlineLevel="0" collapsed="false">
      <c r="A3530" s="7" t="s">
        <v>12238</v>
      </c>
      <c r="B3530" s="7" t="s">
        <v>9436</v>
      </c>
      <c r="C3530" s="7" t="s">
        <v>11520</v>
      </c>
      <c r="D3530" s="8" t="n">
        <v>43413</v>
      </c>
      <c r="E3530" s="5" t="n">
        <f aca="false">YEAR(D3530)</f>
        <v>2018</v>
      </c>
      <c r="F3530" s="5" t="n">
        <f aca="false">MONTH(D3530)</f>
        <v>11</v>
      </c>
      <c r="H3530" s="5"/>
      <c r="I3530" s="5"/>
      <c r="J3530" s="7" t="s">
        <v>12238</v>
      </c>
      <c r="K3530" s="7" t="str">
        <f aca="false">_xlfn.CONCAT(MID(J3530,5,3),MID(J3530,9,3))</f>
        <v>112229</v>
      </c>
      <c r="L3530" s="7" t="s">
        <v>12239</v>
      </c>
      <c r="M3530" s="0" t="n">
        <v>1</v>
      </c>
      <c r="O3530" s="0" t="s">
        <v>9439</v>
      </c>
      <c r="P3530" s="0" t="e">
        <f aca="false">VLOOKUP(K3530,SQ!C:D,2,FALSE())</f>
        <v>#N/A</v>
      </c>
    </row>
    <row r="3531" customFormat="false" ht="12.8" hidden="true" customHeight="false" outlineLevel="0" collapsed="false">
      <c r="A3531" s="7" t="s">
        <v>11139</v>
      </c>
      <c r="B3531" s="7" t="s">
        <v>9436</v>
      </c>
      <c r="C3531" s="7" t="s">
        <v>11520</v>
      </c>
      <c r="D3531" s="8" t="n">
        <v>43447</v>
      </c>
      <c r="E3531" s="5" t="n">
        <f aca="false">YEAR(D3531)</f>
        <v>2018</v>
      </c>
      <c r="F3531" s="5" t="n">
        <f aca="false">MONTH(D3531)</f>
        <v>12</v>
      </c>
      <c r="H3531" s="5"/>
      <c r="I3531" s="5"/>
      <c r="J3531" s="7" t="s">
        <v>11139</v>
      </c>
      <c r="K3531" s="7" t="str">
        <f aca="false">_xlfn.CONCAT(MID(J3531,5,3),MID(J3531,9,3))</f>
        <v>060330</v>
      </c>
      <c r="L3531" s="7" t="s">
        <v>11140</v>
      </c>
      <c r="M3531" s="0" t="n">
        <v>9</v>
      </c>
      <c r="O3531" s="0" t="s">
        <v>9439</v>
      </c>
      <c r="P3531" s="0" t="e">
        <f aca="false">VLOOKUP(K3531,SQ!C:D,2,FALSE())</f>
        <v>#N/A</v>
      </c>
    </row>
    <row r="3532" customFormat="false" ht="12.8" hidden="true" customHeight="false" outlineLevel="0" collapsed="false">
      <c r="A3532" s="7" t="s">
        <v>11146</v>
      </c>
      <c r="B3532" s="7" t="s">
        <v>9556</v>
      </c>
      <c r="C3532" s="7" t="s">
        <v>11520</v>
      </c>
      <c r="D3532" s="8" t="n">
        <v>43454</v>
      </c>
      <c r="E3532" s="5" t="n">
        <f aca="false">YEAR(D3532)</f>
        <v>2018</v>
      </c>
      <c r="F3532" s="5" t="n">
        <f aca="false">MONTH(D3532)</f>
        <v>12</v>
      </c>
      <c r="H3532" s="5"/>
      <c r="I3532" s="5"/>
      <c r="J3532" s="7" t="s">
        <v>11146</v>
      </c>
      <c r="K3532" s="7" t="str">
        <f aca="false">_xlfn.CONCAT(MID(J3532,5,3),MID(J3532,9,3))</f>
        <v>196006</v>
      </c>
      <c r="L3532" s="7" t="s">
        <v>11147</v>
      </c>
      <c r="M3532" s="0" t="n">
        <v>4</v>
      </c>
      <c r="O3532" s="0" t="s">
        <v>9439</v>
      </c>
      <c r="P3532" s="0" t="str">
        <f aca="false">VLOOKUP(K3532,SQ!C:D,2,FALSE())</f>
        <v>AIU Setor Central</v>
      </c>
    </row>
    <row r="3533" customFormat="false" ht="12.8" hidden="true" customHeight="false" outlineLevel="0" collapsed="false">
      <c r="A3533" s="7" t="s">
        <v>11150</v>
      </c>
      <c r="B3533" s="7" t="s">
        <v>9436</v>
      </c>
      <c r="C3533" s="7" t="s">
        <v>11520</v>
      </c>
      <c r="D3533" s="8" t="n">
        <v>43455</v>
      </c>
      <c r="E3533" s="5" t="n">
        <f aca="false">YEAR(D3533)</f>
        <v>2018</v>
      </c>
      <c r="F3533" s="5" t="n">
        <f aca="false">MONTH(D3533)</f>
        <v>12</v>
      </c>
      <c r="H3533" s="5"/>
      <c r="I3533" s="5"/>
      <c r="J3533" s="7" t="s">
        <v>11150</v>
      </c>
      <c r="K3533" s="7" t="str">
        <f aca="false">_xlfn.CONCAT(MID(J3533,5,3),MID(J3533,9,3))</f>
        <v>090115</v>
      </c>
      <c r="L3533" s="7" t="s">
        <v>11151</v>
      </c>
      <c r="M3533" s="0" t="n">
        <v>1</v>
      </c>
      <c r="O3533" s="0" t="s">
        <v>9439</v>
      </c>
      <c r="P3533" s="0" t="e">
        <f aca="false">VLOOKUP(K3533,SQ!C:D,2,FALSE())</f>
        <v>#N/A</v>
      </c>
    </row>
    <row r="3534" customFormat="false" ht="12.8" hidden="true" customHeight="false" outlineLevel="0" collapsed="false">
      <c r="A3534" s="7" t="s">
        <v>12240</v>
      </c>
      <c r="B3534" s="7" t="s">
        <v>9436</v>
      </c>
      <c r="C3534" s="7" t="s">
        <v>11520</v>
      </c>
      <c r="D3534" s="8" t="n">
        <v>43455</v>
      </c>
      <c r="E3534" s="5" t="n">
        <f aca="false">YEAR(D3534)</f>
        <v>2018</v>
      </c>
      <c r="F3534" s="5" t="n">
        <f aca="false">MONTH(D3534)</f>
        <v>12</v>
      </c>
      <c r="H3534" s="5"/>
      <c r="I3534" s="5"/>
      <c r="J3534" s="7" t="s">
        <v>12240</v>
      </c>
      <c r="K3534" s="7" t="str">
        <f aca="false">_xlfn.CONCAT(MID(J3534,5,3),MID(J3534,9,3))</f>
        <v>009048</v>
      </c>
      <c r="L3534" s="7" t="s">
        <v>12241</v>
      </c>
      <c r="M3534" s="0" t="n">
        <v>1</v>
      </c>
      <c r="O3534" s="0" t="s">
        <v>9439</v>
      </c>
      <c r="P3534" s="0" t="str">
        <f aca="false">VLOOKUP(K3534,SQ!C:D,2,FALSE())</f>
        <v>AIU Setor Central</v>
      </c>
    </row>
    <row r="3535" customFormat="false" ht="12.8" hidden="true" customHeight="false" outlineLevel="0" collapsed="false">
      <c r="A3535" s="7" t="s">
        <v>12242</v>
      </c>
      <c r="B3535" s="7" t="s">
        <v>9436</v>
      </c>
      <c r="C3535" s="7" t="s">
        <v>11520</v>
      </c>
      <c r="D3535" s="8" t="n">
        <v>43455</v>
      </c>
      <c r="E3535" s="5" t="n">
        <f aca="false">YEAR(D3535)</f>
        <v>2018</v>
      </c>
      <c r="F3535" s="5" t="n">
        <f aca="false">MONTH(D3535)</f>
        <v>12</v>
      </c>
      <c r="H3535" s="5"/>
      <c r="I3535" s="5"/>
      <c r="J3535" s="7" t="s">
        <v>12242</v>
      </c>
      <c r="K3535" s="7" t="str">
        <f aca="false">_xlfn.CONCAT(MID(J3535,5,3),MID(J3535,9,3))</f>
        <v>007010</v>
      </c>
      <c r="L3535" s="7" t="s">
        <v>12243</v>
      </c>
      <c r="O3535" s="0" t="s">
        <v>9439</v>
      </c>
      <c r="P3535" s="0" t="str">
        <f aca="false">VLOOKUP(K3535,SQ!C:D,2,FALSE())</f>
        <v>AIU Setor Central</v>
      </c>
    </row>
    <row r="3536" customFormat="false" ht="12.8" hidden="true" customHeight="false" outlineLevel="0" collapsed="false">
      <c r="A3536" s="7" t="s">
        <v>12244</v>
      </c>
      <c r="B3536" s="7" t="s">
        <v>9436</v>
      </c>
      <c r="C3536" s="7" t="s">
        <v>11520</v>
      </c>
      <c r="D3536" s="8" t="n">
        <v>43480</v>
      </c>
      <c r="E3536" s="5" t="n">
        <f aca="false">YEAR(D3536)</f>
        <v>2019</v>
      </c>
      <c r="F3536" s="5" t="n">
        <f aca="false">MONTH(D3536)</f>
        <v>1</v>
      </c>
      <c r="H3536" s="5"/>
      <c r="I3536" s="5"/>
      <c r="J3536" s="7" t="s">
        <v>12244</v>
      </c>
      <c r="K3536" s="7" t="str">
        <f aca="false">_xlfn.CONCAT(MID(J3536,5,3),MID(J3536,9,3))</f>
        <v>009039</v>
      </c>
      <c r="L3536" s="7" t="s">
        <v>12245</v>
      </c>
      <c r="M3536" s="0" t="n">
        <v>44</v>
      </c>
      <c r="O3536" s="0" t="s">
        <v>9439</v>
      </c>
      <c r="P3536" s="0" t="str">
        <f aca="false">VLOOKUP(K3536,SQ!C:D,2,FALSE())</f>
        <v>AIU Setor Central</v>
      </c>
    </row>
    <row r="3537" customFormat="false" ht="12.8" hidden="true" customHeight="false" outlineLevel="0" collapsed="false">
      <c r="A3537" s="7" t="s">
        <v>12246</v>
      </c>
      <c r="B3537" s="7" t="s">
        <v>9436</v>
      </c>
      <c r="C3537" s="7" t="s">
        <v>11520</v>
      </c>
      <c r="D3537" s="8" t="n">
        <v>43494</v>
      </c>
      <c r="E3537" s="5" t="n">
        <f aca="false">YEAR(D3537)</f>
        <v>2019</v>
      </c>
      <c r="F3537" s="5" t="n">
        <f aca="false">MONTH(D3537)</f>
        <v>1</v>
      </c>
      <c r="H3537" s="5"/>
      <c r="I3537" s="5"/>
      <c r="J3537" s="7" t="s">
        <v>12246</v>
      </c>
      <c r="K3537" s="7" t="str">
        <f aca="false">_xlfn.CONCAT(MID(J3537,5,3),MID(J3537,9,3))</f>
        <v>124030</v>
      </c>
      <c r="L3537" s="7" t="s">
        <v>12247</v>
      </c>
      <c r="O3537" s="0" t="s">
        <v>9439</v>
      </c>
      <c r="P3537" s="0" t="e">
        <f aca="false">VLOOKUP(K3537,SQ!C:D,2,FALSE())</f>
        <v>#N/A</v>
      </c>
    </row>
    <row r="3538" customFormat="false" ht="12.8" hidden="true" customHeight="false" outlineLevel="0" collapsed="false">
      <c r="A3538" s="7" t="s">
        <v>12248</v>
      </c>
      <c r="B3538" s="7" t="s">
        <v>9436</v>
      </c>
      <c r="C3538" s="7" t="s">
        <v>11520</v>
      </c>
      <c r="D3538" s="8" t="n">
        <v>43518</v>
      </c>
      <c r="E3538" s="5" t="n">
        <f aca="false">YEAR(D3538)</f>
        <v>2019</v>
      </c>
      <c r="F3538" s="5" t="n">
        <f aca="false">MONTH(D3538)</f>
        <v>2</v>
      </c>
      <c r="H3538" s="5"/>
      <c r="I3538" s="5"/>
      <c r="J3538" s="7" t="s">
        <v>12248</v>
      </c>
      <c r="K3538" s="7" t="str">
        <f aca="false">_xlfn.CONCAT(MID(J3538,5,3),MID(J3538,9,3))</f>
        <v>087204</v>
      </c>
      <c r="L3538" s="7" t="s">
        <v>12249</v>
      </c>
      <c r="M3538" s="0" t="n">
        <v>1</v>
      </c>
      <c r="O3538" s="0" t="s">
        <v>9439</v>
      </c>
      <c r="P3538" s="0" t="e">
        <f aca="false">VLOOKUP(K3538,SQ!C:D,2,FALSE())</f>
        <v>#N/A</v>
      </c>
    </row>
    <row r="3539" customFormat="false" ht="12.8" hidden="true" customHeight="false" outlineLevel="0" collapsed="false">
      <c r="A3539" s="7" t="s">
        <v>12250</v>
      </c>
      <c r="B3539" s="7" t="s">
        <v>9487</v>
      </c>
      <c r="C3539" s="7" t="s">
        <v>11520</v>
      </c>
      <c r="D3539" s="8" t="n">
        <v>43543</v>
      </c>
      <c r="E3539" s="5" t="n">
        <f aca="false">YEAR(D3539)</f>
        <v>2019</v>
      </c>
      <c r="F3539" s="5" t="n">
        <f aca="false">MONTH(D3539)</f>
        <v>3</v>
      </c>
      <c r="H3539" s="5"/>
      <c r="I3539" s="5"/>
      <c r="J3539" s="7" t="s">
        <v>12250</v>
      </c>
      <c r="K3539" s="7" t="str">
        <f aca="false">_xlfn.CONCAT(MID(J3539,5,3),MID(J3539,9,3))</f>
        <v>067456</v>
      </c>
      <c r="L3539" s="7" t="s">
        <v>12251</v>
      </c>
      <c r="O3539" s="0" t="s">
        <v>9439</v>
      </c>
      <c r="P3539" s="0" t="e">
        <f aca="false">VLOOKUP(K3539,SQ!C:D,2,FALSE())</f>
        <v>#N/A</v>
      </c>
    </row>
    <row r="3540" customFormat="false" ht="12.8" hidden="true" customHeight="false" outlineLevel="0" collapsed="false">
      <c r="A3540" s="7" t="s">
        <v>12252</v>
      </c>
      <c r="B3540" s="7" t="s">
        <v>9436</v>
      </c>
      <c r="C3540" s="7" t="s">
        <v>11520</v>
      </c>
      <c r="D3540" s="8" t="n">
        <v>43553</v>
      </c>
      <c r="E3540" s="5" t="n">
        <f aca="false">YEAR(D3540)</f>
        <v>2019</v>
      </c>
      <c r="F3540" s="5" t="n">
        <f aca="false">MONTH(D3540)</f>
        <v>3</v>
      </c>
      <c r="H3540" s="5"/>
      <c r="I3540" s="5"/>
      <c r="J3540" s="7" t="s">
        <v>12252</v>
      </c>
      <c r="K3540" s="7" t="str">
        <f aca="false">_xlfn.CONCAT(MID(J3540,5,3),MID(J3540,9,3))</f>
        <v>048073</v>
      </c>
      <c r="L3540" s="7" t="s">
        <v>12253</v>
      </c>
      <c r="O3540" s="0" t="s">
        <v>9439</v>
      </c>
      <c r="P3540" s="0" t="e">
        <f aca="false">VLOOKUP(K3540,SQ!C:D,2,FALSE())</f>
        <v>#N/A</v>
      </c>
    </row>
    <row r="3541" customFormat="false" ht="12.8" hidden="true" customHeight="false" outlineLevel="0" collapsed="false">
      <c r="A3541" s="7" t="s">
        <v>12254</v>
      </c>
      <c r="B3541" s="7" t="s">
        <v>9436</v>
      </c>
      <c r="C3541" s="7" t="s">
        <v>11520</v>
      </c>
      <c r="D3541" s="8" t="n">
        <v>43580</v>
      </c>
      <c r="E3541" s="5" t="n">
        <f aca="false">YEAR(D3541)</f>
        <v>2019</v>
      </c>
      <c r="F3541" s="5" t="n">
        <f aca="false">MONTH(D3541)</f>
        <v>4</v>
      </c>
      <c r="H3541" s="5"/>
      <c r="I3541" s="5"/>
      <c r="J3541" s="7" t="s">
        <v>12254</v>
      </c>
      <c r="K3541" s="7" t="str">
        <f aca="false">_xlfn.CONCAT(MID(J3541,5,3),MID(J3541,9,3))</f>
        <v>088283</v>
      </c>
      <c r="L3541" s="7" t="s">
        <v>12255</v>
      </c>
      <c r="O3541" s="0" t="s">
        <v>9439</v>
      </c>
      <c r="P3541" s="0" t="e">
        <f aca="false">VLOOKUP(K3541,SQ!C:D,2,FALSE())</f>
        <v>#N/A</v>
      </c>
    </row>
    <row r="3542" customFormat="false" ht="12.8" hidden="true" customHeight="false" outlineLevel="0" collapsed="false">
      <c r="A3542" s="7" t="s">
        <v>11199</v>
      </c>
      <c r="B3542" s="7" t="s">
        <v>9556</v>
      </c>
      <c r="C3542" s="7" t="s">
        <v>11520</v>
      </c>
      <c r="D3542" s="8" t="n">
        <v>43602</v>
      </c>
      <c r="E3542" s="5" t="n">
        <f aca="false">YEAR(D3542)</f>
        <v>2019</v>
      </c>
      <c r="F3542" s="5" t="n">
        <f aca="false">MONTH(D3542)</f>
        <v>5</v>
      </c>
      <c r="H3542" s="5"/>
      <c r="I3542" s="5"/>
      <c r="J3542" s="7" t="s">
        <v>11199</v>
      </c>
      <c r="K3542" s="7" t="str">
        <f aca="false">_xlfn.CONCAT(MID(J3542,5,3),MID(J3542,9,3))</f>
        <v>078110</v>
      </c>
      <c r="L3542" s="7" t="s">
        <v>11200</v>
      </c>
      <c r="M3542" s="0" t="n">
        <v>1</v>
      </c>
      <c r="O3542" s="0" t="s">
        <v>9439</v>
      </c>
      <c r="P3542" s="0" t="e">
        <f aca="false">VLOOKUP(K3542,SQ!C:D,2,FALSE())</f>
        <v>#N/A</v>
      </c>
    </row>
    <row r="3543" customFormat="false" ht="12.8" hidden="true" customHeight="false" outlineLevel="0" collapsed="false">
      <c r="A3543" s="7" t="s">
        <v>11202</v>
      </c>
      <c r="B3543" s="7" t="s">
        <v>9436</v>
      </c>
      <c r="C3543" s="7" t="s">
        <v>11520</v>
      </c>
      <c r="D3543" s="8" t="n">
        <v>43606</v>
      </c>
      <c r="E3543" s="5" t="n">
        <f aca="false">YEAR(D3543)</f>
        <v>2019</v>
      </c>
      <c r="F3543" s="5" t="n">
        <f aca="false">MONTH(D3543)</f>
        <v>5</v>
      </c>
      <c r="H3543" s="5"/>
      <c r="I3543" s="5"/>
      <c r="J3543" s="7" t="s">
        <v>11202</v>
      </c>
      <c r="K3543" s="7" t="str">
        <f aca="false">_xlfn.CONCAT(MID(J3543,5,3),MID(J3543,9,3))</f>
        <v>124146</v>
      </c>
      <c r="L3543" s="7" t="s">
        <v>11203</v>
      </c>
      <c r="O3543" s="0" t="s">
        <v>9439</v>
      </c>
      <c r="P3543" s="0" t="e">
        <f aca="false">VLOOKUP(K3543,SQ!C:D,2,FALSE())</f>
        <v>#N/A</v>
      </c>
    </row>
    <row r="3544" customFormat="false" ht="12.8" hidden="true" customHeight="false" outlineLevel="0" collapsed="false">
      <c r="A3544" s="7" t="s">
        <v>12256</v>
      </c>
      <c r="B3544" s="7" t="s">
        <v>9436</v>
      </c>
      <c r="C3544" s="7" t="s">
        <v>11520</v>
      </c>
      <c r="D3544" s="8" t="n">
        <v>43606</v>
      </c>
      <c r="E3544" s="5" t="n">
        <f aca="false">YEAR(D3544)</f>
        <v>2019</v>
      </c>
      <c r="F3544" s="5" t="n">
        <f aca="false">MONTH(D3544)</f>
        <v>5</v>
      </c>
      <c r="H3544" s="5"/>
      <c r="I3544" s="5"/>
      <c r="J3544" s="7" t="s">
        <v>12256</v>
      </c>
      <c r="K3544" s="7" t="str">
        <f aca="false">_xlfn.CONCAT(MID(J3544,5,3),MID(J3544,9,3))</f>
        <v>087012</v>
      </c>
      <c r="L3544" s="7" t="s">
        <v>12257</v>
      </c>
      <c r="M3544" s="0" t="n">
        <v>1</v>
      </c>
      <c r="O3544" s="0" t="s">
        <v>9439</v>
      </c>
      <c r="P3544" s="0" t="e">
        <f aca="false">VLOOKUP(K3544,SQ!C:D,2,FALSE())</f>
        <v>#N/A</v>
      </c>
    </row>
    <row r="3545" customFormat="false" ht="12.8" hidden="true" customHeight="false" outlineLevel="0" collapsed="false">
      <c r="A3545" s="7" t="s">
        <v>12258</v>
      </c>
      <c r="B3545" s="7" t="s">
        <v>9436</v>
      </c>
      <c r="C3545" s="7" t="s">
        <v>11520</v>
      </c>
      <c r="D3545" s="8" t="n">
        <v>43614</v>
      </c>
      <c r="E3545" s="5" t="n">
        <f aca="false">YEAR(D3545)</f>
        <v>2019</v>
      </c>
      <c r="F3545" s="5" t="n">
        <f aca="false">MONTH(D3545)</f>
        <v>5</v>
      </c>
      <c r="H3545" s="5"/>
      <c r="I3545" s="5"/>
      <c r="J3545" s="7" t="s">
        <v>12258</v>
      </c>
      <c r="K3545" s="7" t="str">
        <f aca="false">_xlfn.CONCAT(MID(J3545,5,3),MID(J3545,9,3))</f>
        <v>101526</v>
      </c>
      <c r="L3545" s="7" t="s">
        <v>12259</v>
      </c>
      <c r="M3545" s="0" t="n">
        <v>3</v>
      </c>
      <c r="O3545" s="0" t="s">
        <v>9439</v>
      </c>
      <c r="P3545" s="0" t="e">
        <f aca="false">VLOOKUP(K3545,SQ!C:D,2,FALSE())</f>
        <v>#N/A</v>
      </c>
    </row>
    <row r="3546" customFormat="false" ht="12.8" hidden="true" customHeight="false" outlineLevel="0" collapsed="false">
      <c r="A3546" s="7" t="s">
        <v>11224</v>
      </c>
      <c r="B3546" s="7" t="s">
        <v>9436</v>
      </c>
      <c r="C3546" s="7" t="s">
        <v>11520</v>
      </c>
      <c r="D3546" s="8" t="n">
        <v>43615</v>
      </c>
      <c r="E3546" s="5" t="n">
        <f aca="false">YEAR(D3546)</f>
        <v>2019</v>
      </c>
      <c r="F3546" s="5" t="n">
        <f aca="false">MONTH(D3546)</f>
        <v>5</v>
      </c>
      <c r="H3546" s="5"/>
      <c r="I3546" s="5"/>
      <c r="J3546" s="7" t="s">
        <v>11224</v>
      </c>
      <c r="K3546" s="7" t="str">
        <f aca="false">_xlfn.CONCAT(MID(J3546,5,3),MID(J3546,9,3))</f>
        <v>078074</v>
      </c>
      <c r="L3546" s="7" t="s">
        <v>11225</v>
      </c>
      <c r="O3546" s="0" t="s">
        <v>9439</v>
      </c>
      <c r="P3546" s="0" t="e">
        <f aca="false">VLOOKUP(K3546,SQ!C:D,2,FALSE())</f>
        <v>#N/A</v>
      </c>
    </row>
    <row r="3547" customFormat="false" ht="12.8" hidden="true" customHeight="false" outlineLevel="0" collapsed="false">
      <c r="A3547" s="7" t="s">
        <v>11263</v>
      </c>
      <c r="B3547" s="7" t="s">
        <v>9436</v>
      </c>
      <c r="C3547" s="7" t="s">
        <v>11520</v>
      </c>
      <c r="D3547" s="8" t="n">
        <v>43726</v>
      </c>
      <c r="E3547" s="5" t="n">
        <f aca="false">YEAR(D3547)</f>
        <v>2019</v>
      </c>
      <c r="F3547" s="5" t="n">
        <f aca="false">MONTH(D3547)</f>
        <v>9</v>
      </c>
      <c r="H3547" s="5"/>
      <c r="I3547" s="5"/>
      <c r="J3547" s="7" t="s">
        <v>11263</v>
      </c>
      <c r="K3547" s="7" t="str">
        <f aca="false">_xlfn.CONCAT(MID(J3547,5,3),MID(J3547,9,3))</f>
        <v>054075</v>
      </c>
      <c r="L3547" s="7" t="s">
        <v>11264</v>
      </c>
      <c r="O3547" s="0" t="s">
        <v>9439</v>
      </c>
      <c r="P3547" s="0" t="e">
        <f aca="false">VLOOKUP(K3547,SQ!C:D,2,FALSE())</f>
        <v>#N/A</v>
      </c>
    </row>
    <row r="3548" customFormat="false" ht="12.8" hidden="true" customHeight="false" outlineLevel="0" collapsed="false">
      <c r="A3548" s="7" t="s">
        <v>12260</v>
      </c>
      <c r="B3548" s="7" t="s">
        <v>9487</v>
      </c>
      <c r="C3548" s="7" t="s">
        <v>11520</v>
      </c>
      <c r="D3548" s="8" t="n">
        <v>43734</v>
      </c>
      <c r="E3548" s="5" t="n">
        <f aca="false">YEAR(D3548)</f>
        <v>2019</v>
      </c>
      <c r="F3548" s="5" t="n">
        <f aca="false">MONTH(D3548)</f>
        <v>9</v>
      </c>
      <c r="H3548" s="5"/>
      <c r="I3548" s="5"/>
      <c r="J3548" s="7" t="s">
        <v>12260</v>
      </c>
      <c r="K3548" s="7" t="str">
        <f aca="false">_xlfn.CONCAT(MID(J3548,5,3),MID(J3548,9,3))</f>
        <v>095323</v>
      </c>
      <c r="L3548" s="7" t="s">
        <v>12261</v>
      </c>
      <c r="M3548" s="0" t="n">
        <v>1</v>
      </c>
      <c r="O3548" s="0" t="s">
        <v>9439</v>
      </c>
      <c r="P3548" s="0" t="e">
        <f aca="false">VLOOKUP(K3548,SQ!C:D,2,FALSE())</f>
        <v>#N/A</v>
      </c>
    </row>
    <row r="3549" customFormat="false" ht="12.8" hidden="true" customHeight="false" outlineLevel="0" collapsed="false">
      <c r="A3549" s="7" t="s">
        <v>12262</v>
      </c>
      <c r="B3549" s="7" t="s">
        <v>9487</v>
      </c>
      <c r="C3549" s="7" t="s">
        <v>11520</v>
      </c>
      <c r="D3549" s="8" t="n">
        <v>43753</v>
      </c>
      <c r="E3549" s="5" t="n">
        <f aca="false">YEAR(D3549)</f>
        <v>2019</v>
      </c>
      <c r="F3549" s="5" t="n">
        <f aca="false">MONTH(D3549)</f>
        <v>10</v>
      </c>
      <c r="H3549" s="5"/>
      <c r="I3549" s="5"/>
      <c r="J3549" s="7" t="s">
        <v>12262</v>
      </c>
      <c r="K3549" s="7" t="str">
        <f aca="false">_xlfn.CONCAT(MID(J3549,5,3),MID(J3549,9,3))</f>
        <v>045044</v>
      </c>
      <c r="L3549" s="7" t="s">
        <v>12263</v>
      </c>
      <c r="O3549" s="0" t="s">
        <v>9439</v>
      </c>
      <c r="P3549" s="0" t="e">
        <f aca="false">VLOOKUP(K3549,SQ!C:D,2,FALSE())</f>
        <v>#N/A</v>
      </c>
    </row>
    <row r="3550" customFormat="false" ht="12.8" hidden="true" customHeight="false" outlineLevel="0" collapsed="false">
      <c r="A3550" s="7" t="s">
        <v>12258</v>
      </c>
      <c r="B3550" s="7" t="s">
        <v>9500</v>
      </c>
      <c r="C3550" s="7" t="s">
        <v>11520</v>
      </c>
      <c r="D3550" s="8" t="n">
        <v>43768</v>
      </c>
      <c r="E3550" s="5" t="n">
        <f aca="false">YEAR(D3550)</f>
        <v>2019</v>
      </c>
      <c r="F3550" s="5" t="n">
        <f aca="false">MONTH(D3550)</f>
        <v>10</v>
      </c>
      <c r="H3550" s="5"/>
      <c r="I3550" s="5"/>
      <c r="J3550" s="7" t="s">
        <v>12258</v>
      </c>
      <c r="K3550" s="7" t="str">
        <f aca="false">_xlfn.CONCAT(MID(J3550,5,3),MID(J3550,9,3))</f>
        <v>101526</v>
      </c>
      <c r="L3550" s="7" t="s">
        <v>12259</v>
      </c>
      <c r="M3550" s="0" t="n">
        <v>1</v>
      </c>
      <c r="O3550" s="0" t="s">
        <v>9439</v>
      </c>
      <c r="P3550" s="0" t="e">
        <f aca="false">VLOOKUP(K3550,SQ!C:D,2,FALSE())</f>
        <v>#N/A</v>
      </c>
    </row>
    <row r="3551" customFormat="false" ht="12.8" hidden="true" customHeight="false" outlineLevel="0" collapsed="false">
      <c r="A3551" s="7" t="s">
        <v>12264</v>
      </c>
      <c r="B3551" s="7" t="s">
        <v>9487</v>
      </c>
      <c r="C3551" s="7" t="s">
        <v>11520</v>
      </c>
      <c r="D3551" s="8" t="n">
        <v>43775</v>
      </c>
      <c r="E3551" s="5" t="n">
        <f aca="false">YEAR(D3551)</f>
        <v>2019</v>
      </c>
      <c r="F3551" s="5" t="n">
        <f aca="false">MONTH(D3551)</f>
        <v>11</v>
      </c>
      <c r="H3551" s="5"/>
      <c r="I3551" s="5"/>
      <c r="J3551" s="7" t="s">
        <v>12264</v>
      </c>
      <c r="K3551" s="7" t="str">
        <f aca="false">_xlfn.CONCAT(MID(J3551,5,3),MID(J3551,9,3))</f>
        <v>064023</v>
      </c>
      <c r="L3551" s="7" t="s">
        <v>12265</v>
      </c>
      <c r="M3551" s="0" t="n">
        <v>1</v>
      </c>
      <c r="O3551" s="0" t="s">
        <v>9439</v>
      </c>
      <c r="P3551" s="0" t="e">
        <f aca="false">VLOOKUP(K3551,SQ!C:D,2,FALSE())</f>
        <v>#N/A</v>
      </c>
    </row>
    <row r="3552" customFormat="false" ht="12.8" hidden="true" customHeight="false" outlineLevel="0" collapsed="false">
      <c r="A3552" s="7" t="s">
        <v>12266</v>
      </c>
      <c r="B3552" s="7" t="s">
        <v>9487</v>
      </c>
      <c r="C3552" s="7" t="s">
        <v>11520</v>
      </c>
      <c r="D3552" s="8" t="n">
        <v>43803</v>
      </c>
      <c r="E3552" s="5" t="n">
        <f aca="false">YEAR(D3552)</f>
        <v>2019</v>
      </c>
      <c r="F3552" s="5" t="n">
        <f aca="false">MONTH(D3552)</f>
        <v>12</v>
      </c>
      <c r="H3552" s="5"/>
      <c r="I3552" s="5"/>
      <c r="J3552" s="7" t="s">
        <v>12266</v>
      </c>
      <c r="K3552" s="7" t="str">
        <f aca="false">_xlfn.CONCAT(MID(J3552,5,3),MID(J3552,9,3))</f>
        <v>013072</v>
      </c>
      <c r="L3552" s="7" t="s">
        <v>12267</v>
      </c>
      <c r="M3552" s="0" t="n">
        <v>1</v>
      </c>
      <c r="O3552" s="0" t="s">
        <v>9439</v>
      </c>
      <c r="P3552" s="0" t="e">
        <f aca="false">VLOOKUP(K3552,SQ!C:D,2,FALSE())</f>
        <v>#N/A</v>
      </c>
    </row>
    <row r="3553" customFormat="false" ht="12.8" hidden="true" customHeight="false" outlineLevel="0" collapsed="false">
      <c r="A3553" s="7" t="s">
        <v>12268</v>
      </c>
      <c r="B3553" s="7" t="s">
        <v>9436</v>
      </c>
      <c r="C3553" s="7" t="s">
        <v>11520</v>
      </c>
      <c r="D3553" s="8" t="n">
        <v>43819</v>
      </c>
      <c r="E3553" s="5" t="n">
        <f aca="false">YEAR(D3553)</f>
        <v>2019</v>
      </c>
      <c r="F3553" s="5" t="n">
        <f aca="false">MONTH(D3553)</f>
        <v>12</v>
      </c>
      <c r="H3553" s="5"/>
      <c r="I3553" s="5"/>
      <c r="J3553" s="7" t="s">
        <v>12268</v>
      </c>
      <c r="K3553" s="7" t="str">
        <f aca="false">_xlfn.CONCAT(MID(J3553,5,3),MID(J3553,9,3))</f>
        <v>011137</v>
      </c>
      <c r="L3553" s="7" t="s">
        <v>12269</v>
      </c>
      <c r="M3553" s="0" t="n">
        <v>12</v>
      </c>
      <c r="O3553" s="0" t="s">
        <v>9439</v>
      </c>
      <c r="P3553" s="0" t="e">
        <f aca="false">VLOOKUP(K3553,SQ!C:D,2,FALSE())</f>
        <v>#N/A</v>
      </c>
    </row>
    <row r="3554" customFormat="false" ht="12.8" hidden="true" customHeight="false" outlineLevel="0" collapsed="false">
      <c r="A3554" s="7" t="s">
        <v>11333</v>
      </c>
      <c r="B3554" s="7" t="s">
        <v>9436</v>
      </c>
      <c r="C3554" s="7" t="s">
        <v>11520</v>
      </c>
      <c r="D3554" s="8" t="n">
        <v>43826</v>
      </c>
      <c r="E3554" s="5" t="n">
        <f aca="false">YEAR(D3554)</f>
        <v>2019</v>
      </c>
      <c r="F3554" s="5" t="n">
        <f aca="false">MONTH(D3554)</f>
        <v>12</v>
      </c>
      <c r="H3554" s="5"/>
      <c r="I3554" s="5"/>
      <c r="J3554" s="7" t="s">
        <v>11333</v>
      </c>
      <c r="K3554" s="7" t="str">
        <f aca="false">_xlfn.CONCAT(MID(J3554,5,3),MID(J3554,9,3))</f>
        <v>121170</v>
      </c>
      <c r="L3554" s="7" t="s">
        <v>11334</v>
      </c>
      <c r="M3554" s="0" t="n">
        <v>6</v>
      </c>
      <c r="O3554" s="0" t="s">
        <v>9439</v>
      </c>
      <c r="P3554" s="0" t="e">
        <f aca="false">VLOOKUP(K3554,SQ!C:D,2,FALSE())</f>
        <v>#N/A</v>
      </c>
    </row>
    <row r="3555" customFormat="false" ht="12.8" hidden="true" customHeight="false" outlineLevel="0" collapsed="false">
      <c r="A3555" s="7" t="s">
        <v>11833</v>
      </c>
      <c r="B3555" s="7" t="s">
        <v>9436</v>
      </c>
      <c r="C3555" s="7" t="s">
        <v>11520</v>
      </c>
      <c r="D3555" s="8" t="n">
        <v>43854</v>
      </c>
      <c r="E3555" s="5" t="n">
        <f aca="false">YEAR(D3555)</f>
        <v>2020</v>
      </c>
      <c r="F3555" s="5" t="n">
        <f aca="false">MONTH(D3555)</f>
        <v>1</v>
      </c>
      <c r="H3555" s="5"/>
      <c r="I3555" s="5"/>
      <c r="J3555" s="7" t="s">
        <v>11833</v>
      </c>
      <c r="K3555" s="7" t="str">
        <f aca="false">_xlfn.CONCAT(MID(J3555,5,3),MID(J3555,9,3))</f>
        <v>020020</v>
      </c>
      <c r="L3555" s="7" t="s">
        <v>11834</v>
      </c>
      <c r="O3555" s="0" t="s">
        <v>9439</v>
      </c>
      <c r="P3555" s="0" t="str">
        <f aca="false">VLOOKUP(K3555,SQ!C:D,2,FALSE())</f>
        <v>AIU Setor Central</v>
      </c>
    </row>
    <row r="3556" customFormat="false" ht="12.8" hidden="true" customHeight="false" outlineLevel="0" collapsed="false">
      <c r="A3556" s="7" t="s">
        <v>12270</v>
      </c>
      <c r="B3556" s="7" t="s">
        <v>9436</v>
      </c>
      <c r="C3556" s="7" t="s">
        <v>11520</v>
      </c>
      <c r="D3556" s="8" t="n">
        <v>43859</v>
      </c>
      <c r="E3556" s="5" t="n">
        <f aca="false">YEAR(D3556)</f>
        <v>2020</v>
      </c>
      <c r="F3556" s="5" t="n">
        <f aca="false">MONTH(D3556)</f>
        <v>1</v>
      </c>
      <c r="H3556" s="5"/>
      <c r="I3556" s="5"/>
      <c r="J3556" s="7" t="s">
        <v>12270</v>
      </c>
      <c r="K3556" s="7" t="str">
        <f aca="false">_xlfn.CONCAT(MID(J3556,5,3),MID(J3556,9,3))</f>
        <v>090424</v>
      </c>
      <c r="L3556" s="7" t="s">
        <v>12271</v>
      </c>
      <c r="O3556" s="0" t="s">
        <v>9439</v>
      </c>
      <c r="P3556" s="0" t="e">
        <f aca="false">VLOOKUP(K3556,SQ!C:D,2,FALSE())</f>
        <v>#N/A</v>
      </c>
    </row>
    <row r="3557" customFormat="false" ht="12.8" hidden="true" customHeight="false" outlineLevel="0" collapsed="false">
      <c r="A3557" s="7" t="s">
        <v>12272</v>
      </c>
      <c r="B3557" s="7" t="s">
        <v>9436</v>
      </c>
      <c r="C3557" s="7" t="s">
        <v>11520</v>
      </c>
      <c r="D3557" s="8" t="n">
        <v>43875</v>
      </c>
      <c r="E3557" s="5" t="n">
        <f aca="false">YEAR(D3557)</f>
        <v>2020</v>
      </c>
      <c r="F3557" s="5" t="n">
        <f aca="false">MONTH(D3557)</f>
        <v>2</v>
      </c>
      <c r="H3557" s="5"/>
      <c r="I3557" s="5"/>
      <c r="J3557" s="7" t="s">
        <v>12272</v>
      </c>
      <c r="K3557" s="7" t="str">
        <f aca="false">_xlfn.CONCAT(MID(J3557,5,3),MID(J3557,9,3))</f>
        <v>005069</v>
      </c>
      <c r="L3557" s="7" t="s">
        <v>12273</v>
      </c>
      <c r="M3557" s="0" t="n">
        <v>1</v>
      </c>
      <c r="O3557" s="0" t="s">
        <v>9439</v>
      </c>
      <c r="P3557" s="0" t="str">
        <f aca="false">VLOOKUP(K3557,SQ!C:D,2,FALSE())</f>
        <v>AIU Setor Central</v>
      </c>
    </row>
    <row r="3558" customFormat="false" ht="12.8" hidden="true" customHeight="false" outlineLevel="0" collapsed="false">
      <c r="A3558" s="7" t="s">
        <v>12274</v>
      </c>
      <c r="B3558" s="7" t="s">
        <v>9487</v>
      </c>
      <c r="C3558" s="7" t="s">
        <v>11520</v>
      </c>
      <c r="D3558" s="8" t="n">
        <v>43881</v>
      </c>
      <c r="E3558" s="5" t="n">
        <f aca="false">YEAR(D3558)</f>
        <v>2020</v>
      </c>
      <c r="F3558" s="5" t="n">
        <f aca="false">MONTH(D3558)</f>
        <v>2</v>
      </c>
      <c r="H3558" s="5"/>
      <c r="I3558" s="5"/>
      <c r="J3558" s="7" t="s">
        <v>12274</v>
      </c>
      <c r="K3558" s="7" t="str">
        <f aca="false">_xlfn.CONCAT(MID(J3558,5,3),MID(J3558,9,3))</f>
        <v>044161</v>
      </c>
      <c r="L3558" s="7" t="s">
        <v>12275</v>
      </c>
      <c r="O3558" s="0" t="s">
        <v>9439</v>
      </c>
      <c r="P3558" s="0" t="e">
        <f aca="false">VLOOKUP(K3558,SQ!C:D,2,FALSE())</f>
        <v>#N/A</v>
      </c>
    </row>
    <row r="3559" customFormat="false" ht="12.8" hidden="true" customHeight="false" outlineLevel="0" collapsed="false">
      <c r="A3559" s="7" t="s">
        <v>11359</v>
      </c>
      <c r="B3559" s="7" t="s">
        <v>9436</v>
      </c>
      <c r="C3559" s="7" t="s">
        <v>11520</v>
      </c>
      <c r="D3559" s="8" t="n">
        <v>43894</v>
      </c>
      <c r="E3559" s="5" t="n">
        <f aca="false">YEAR(D3559)</f>
        <v>2020</v>
      </c>
      <c r="F3559" s="5" t="n">
        <f aca="false">MONTH(D3559)</f>
        <v>3</v>
      </c>
      <c r="H3559" s="5"/>
      <c r="I3559" s="5"/>
      <c r="J3559" s="7" t="s">
        <v>11359</v>
      </c>
      <c r="K3559" s="7" t="str">
        <f aca="false">_xlfn.CONCAT(MID(J3559,5,3),MID(J3559,9,3))</f>
        <v>027022</v>
      </c>
      <c r="L3559" s="7" t="s">
        <v>11360</v>
      </c>
      <c r="O3559" s="0" t="s">
        <v>9439</v>
      </c>
      <c r="P3559" s="0" t="str">
        <f aca="false">VLOOKUP(K3559,SQ!C:D,2,FALSE())</f>
        <v>AIU Setor Central</v>
      </c>
    </row>
    <row r="3560" customFormat="false" ht="12.8" hidden="true" customHeight="false" outlineLevel="0" collapsed="false">
      <c r="A3560" s="7" t="s">
        <v>11374</v>
      </c>
      <c r="B3560" s="7" t="s">
        <v>9436</v>
      </c>
      <c r="C3560" s="7" t="s">
        <v>11520</v>
      </c>
      <c r="D3560" s="8" t="n">
        <v>43938</v>
      </c>
      <c r="E3560" s="5" t="n">
        <f aca="false">YEAR(D3560)</f>
        <v>2020</v>
      </c>
      <c r="F3560" s="5" t="n">
        <f aca="false">MONTH(D3560)</f>
        <v>4</v>
      </c>
      <c r="H3560" s="5"/>
      <c r="I3560" s="5"/>
      <c r="J3560" s="7" t="s">
        <v>11374</v>
      </c>
      <c r="K3560" s="7" t="str">
        <f aca="false">_xlfn.CONCAT(MID(J3560,5,3),MID(J3560,9,3))</f>
        <v>093126</v>
      </c>
      <c r="L3560" s="7" t="s">
        <v>11375</v>
      </c>
      <c r="M3560" s="0" t="n">
        <v>34</v>
      </c>
      <c r="O3560" s="0" t="s">
        <v>9439</v>
      </c>
      <c r="P3560" s="0" t="e">
        <f aca="false">VLOOKUP(K3560,SQ!C:D,2,FALSE())</f>
        <v>#N/A</v>
      </c>
    </row>
    <row r="3561" customFormat="false" ht="12.8" hidden="true" customHeight="false" outlineLevel="0" collapsed="false">
      <c r="A3561" s="7" t="s">
        <v>12276</v>
      </c>
      <c r="B3561" s="7" t="s">
        <v>9436</v>
      </c>
      <c r="C3561" s="7" t="s">
        <v>11520</v>
      </c>
      <c r="D3561" s="8" t="n">
        <v>43980</v>
      </c>
      <c r="E3561" s="5" t="n">
        <f aca="false">YEAR(D3561)</f>
        <v>2020</v>
      </c>
      <c r="F3561" s="5" t="n">
        <f aca="false">MONTH(D3561)</f>
        <v>5</v>
      </c>
      <c r="H3561" s="5"/>
      <c r="I3561" s="5"/>
      <c r="J3561" s="7" t="s">
        <v>12276</v>
      </c>
      <c r="K3561" s="7" t="str">
        <f aca="false">_xlfn.CONCAT(MID(J3561,5,3),MID(J3561,9,3))</f>
        <v>007005</v>
      </c>
      <c r="L3561" s="7" t="s">
        <v>12277</v>
      </c>
      <c r="M3561" s="0" t="n">
        <v>1</v>
      </c>
      <c r="O3561" s="0" t="s">
        <v>9439</v>
      </c>
      <c r="P3561" s="0" t="str">
        <f aca="false">VLOOKUP(K3561,SQ!C:D,2,FALSE())</f>
        <v>AIU Setor Central</v>
      </c>
    </row>
    <row r="3562" customFormat="false" ht="12.8" hidden="true" customHeight="false" outlineLevel="0" collapsed="false">
      <c r="A3562" s="7" t="s">
        <v>12278</v>
      </c>
      <c r="B3562" s="7" t="s">
        <v>9436</v>
      </c>
      <c r="C3562" s="7" t="s">
        <v>11520</v>
      </c>
      <c r="D3562" s="8" t="n">
        <v>43986</v>
      </c>
      <c r="E3562" s="5" t="n">
        <f aca="false">YEAR(D3562)</f>
        <v>2020</v>
      </c>
      <c r="F3562" s="5" t="n">
        <f aca="false">MONTH(D3562)</f>
        <v>6</v>
      </c>
      <c r="H3562" s="5"/>
      <c r="I3562" s="5"/>
      <c r="J3562" s="7" t="s">
        <v>12278</v>
      </c>
      <c r="K3562" s="7" t="str">
        <f aca="false">_xlfn.CONCAT(MID(J3562,5,3),MID(J3562,9,3))</f>
        <v>190046</v>
      </c>
      <c r="L3562" s="7" t="s">
        <v>12279</v>
      </c>
      <c r="M3562" s="0" t="n">
        <v>7</v>
      </c>
      <c r="O3562" s="0" t="s">
        <v>9439</v>
      </c>
      <c r="P3562" s="0" t="e">
        <f aca="false">VLOOKUP(K3562,SQ!C:D,2,FALSE())</f>
        <v>#N/A</v>
      </c>
    </row>
    <row r="3563" customFormat="false" ht="12.8" hidden="true" customHeight="false" outlineLevel="0" collapsed="false">
      <c r="A3563" s="7" t="s">
        <v>11412</v>
      </c>
      <c r="B3563" s="7" t="s">
        <v>9436</v>
      </c>
      <c r="C3563" s="7" t="s">
        <v>11520</v>
      </c>
      <c r="D3563" s="8" t="n">
        <v>44049</v>
      </c>
      <c r="E3563" s="5" t="n">
        <f aca="false">YEAR(D3563)</f>
        <v>2020</v>
      </c>
      <c r="F3563" s="5" t="n">
        <f aca="false">MONTH(D3563)</f>
        <v>8</v>
      </c>
      <c r="H3563" s="5"/>
      <c r="I3563" s="5"/>
      <c r="J3563" s="7" t="s">
        <v>11412</v>
      </c>
      <c r="K3563" s="7" t="str">
        <f aca="false">_xlfn.CONCAT(MID(J3563,5,3),MID(J3563,9,3))</f>
        <v>300005</v>
      </c>
      <c r="L3563" s="7" t="s">
        <v>11413</v>
      </c>
      <c r="O3563" s="0" t="s">
        <v>9439</v>
      </c>
      <c r="P3563" s="0" t="e">
        <f aca="false">VLOOKUP(K3563,SQ!C:D,2,FALSE())</f>
        <v>#N/A</v>
      </c>
    </row>
    <row r="3564" customFormat="false" ht="12.8" hidden="true" customHeight="false" outlineLevel="0" collapsed="false">
      <c r="A3564" s="7" t="s">
        <v>12280</v>
      </c>
      <c r="B3564" s="7" t="s">
        <v>9487</v>
      </c>
      <c r="C3564" s="7" t="s">
        <v>11520</v>
      </c>
      <c r="D3564" s="8" t="n">
        <v>44061</v>
      </c>
      <c r="E3564" s="5" t="n">
        <f aca="false">YEAR(D3564)</f>
        <v>2020</v>
      </c>
      <c r="F3564" s="5" t="n">
        <f aca="false">MONTH(D3564)</f>
        <v>8</v>
      </c>
      <c r="H3564" s="5"/>
      <c r="I3564" s="5"/>
      <c r="J3564" s="7" t="s">
        <v>12280</v>
      </c>
      <c r="K3564" s="7" t="str">
        <f aca="false">_xlfn.CONCAT(MID(J3564,5,3),MID(J3564,9,3))</f>
        <v>113369</v>
      </c>
      <c r="L3564" s="7" t="s">
        <v>12281</v>
      </c>
      <c r="M3564" s="0" t="n">
        <v>1</v>
      </c>
      <c r="O3564" s="0" t="s">
        <v>9439</v>
      </c>
      <c r="P3564" s="0" t="e">
        <f aca="false">VLOOKUP(K3564,SQ!C:D,2,FALSE())</f>
        <v>#N/A</v>
      </c>
    </row>
    <row r="3565" customFormat="false" ht="12.8" hidden="true" customHeight="false" outlineLevel="0" collapsed="false">
      <c r="A3565" s="7" t="s">
        <v>11427</v>
      </c>
      <c r="B3565" s="7" t="s">
        <v>9436</v>
      </c>
      <c r="C3565" s="7" t="s">
        <v>11520</v>
      </c>
      <c r="D3565" s="8" t="n">
        <v>44069</v>
      </c>
      <c r="E3565" s="5" t="n">
        <f aca="false">YEAR(D3565)</f>
        <v>2020</v>
      </c>
      <c r="F3565" s="5" t="n">
        <f aca="false">MONTH(D3565)</f>
        <v>8</v>
      </c>
      <c r="H3565" s="5"/>
      <c r="I3565" s="5"/>
      <c r="J3565" s="7" t="s">
        <v>11427</v>
      </c>
      <c r="K3565" s="7" t="str">
        <f aca="false">_xlfn.CONCAT(MID(J3565,5,3),MID(J3565,9,3))</f>
        <v>234048</v>
      </c>
      <c r="L3565" s="7" t="s">
        <v>11428</v>
      </c>
      <c r="O3565" s="0" t="s">
        <v>9439</v>
      </c>
      <c r="P3565" s="0" t="e">
        <f aca="false">VLOOKUP(K3565,SQ!C:D,2,FALSE())</f>
        <v>#N/A</v>
      </c>
    </row>
    <row r="3566" customFormat="false" ht="12.8" hidden="true" customHeight="false" outlineLevel="0" collapsed="false">
      <c r="A3566" s="7" t="s">
        <v>12282</v>
      </c>
      <c r="B3566" s="7" t="s">
        <v>9487</v>
      </c>
      <c r="C3566" s="7" t="s">
        <v>11520</v>
      </c>
      <c r="D3566" s="8" t="n">
        <v>44085</v>
      </c>
      <c r="E3566" s="5" t="n">
        <f aca="false">YEAR(D3566)</f>
        <v>2020</v>
      </c>
      <c r="F3566" s="5" t="n">
        <f aca="false">MONTH(D3566)</f>
        <v>9</v>
      </c>
      <c r="H3566" s="5"/>
      <c r="I3566" s="5"/>
      <c r="J3566" s="7" t="s">
        <v>12282</v>
      </c>
      <c r="K3566" s="7" t="str">
        <f aca="false">_xlfn.CONCAT(MID(J3566,5,3),MID(J3566,9,3))</f>
        <v>163092</v>
      </c>
      <c r="L3566" s="7" t="s">
        <v>12283</v>
      </c>
      <c r="M3566" s="0" t="n">
        <v>2</v>
      </c>
      <c r="O3566" s="0" t="s">
        <v>9439</v>
      </c>
      <c r="P3566" s="0" t="e">
        <f aca="false">VLOOKUP(K3566,SQ!C:D,2,FALSE())</f>
        <v>#N/A</v>
      </c>
    </row>
    <row r="3567" customFormat="false" ht="12.8" hidden="true" customHeight="false" outlineLevel="0" collapsed="false">
      <c r="A3567" s="7" t="s">
        <v>12284</v>
      </c>
      <c r="B3567" s="7" t="s">
        <v>9487</v>
      </c>
      <c r="C3567" s="7" t="s">
        <v>11520</v>
      </c>
      <c r="D3567" s="8" t="n">
        <v>44095</v>
      </c>
      <c r="E3567" s="5" t="n">
        <f aca="false">YEAR(D3567)</f>
        <v>2020</v>
      </c>
      <c r="F3567" s="5" t="n">
        <f aca="false">MONTH(D3567)</f>
        <v>9</v>
      </c>
      <c r="H3567" s="5"/>
      <c r="I3567" s="5"/>
      <c r="J3567" s="7" t="s">
        <v>12284</v>
      </c>
      <c r="K3567" s="7" t="str">
        <f aca="false">_xlfn.CONCAT(MID(J3567,5,3),MID(J3567,9,3))</f>
        <v>062212</v>
      </c>
      <c r="L3567" s="7" t="s">
        <v>12285</v>
      </c>
      <c r="M3567" s="0" t="n">
        <v>1</v>
      </c>
      <c r="O3567" s="0" t="s">
        <v>9439</v>
      </c>
      <c r="P3567" s="0" t="e">
        <f aca="false">VLOOKUP(K3567,SQ!C:D,2,FALSE())</f>
        <v>#N/A</v>
      </c>
    </row>
    <row r="3568" customFormat="false" ht="12.8" hidden="true" customHeight="false" outlineLevel="0" collapsed="false">
      <c r="A3568" s="7" t="s">
        <v>12286</v>
      </c>
      <c r="B3568" s="7" t="s">
        <v>9500</v>
      </c>
      <c r="C3568" s="7" t="s">
        <v>11520</v>
      </c>
      <c r="D3568" s="8" t="n">
        <v>41789</v>
      </c>
      <c r="E3568" s="5" t="n">
        <f aca="false">YEAR(D3568)</f>
        <v>2014</v>
      </c>
      <c r="F3568" s="5" t="n">
        <f aca="false">MONTH(D3568)</f>
        <v>5</v>
      </c>
      <c r="H3568" s="5"/>
      <c r="I3568" s="5"/>
      <c r="J3568" s="7" t="s">
        <v>12286</v>
      </c>
      <c r="K3568" s="7" t="str">
        <f aca="false">_xlfn.CONCAT(MID(J3568,5,3),MID(J3568,9,3))</f>
        <v>048390</v>
      </c>
      <c r="L3568" s="7" t="s">
        <v>12287</v>
      </c>
      <c r="O3568" s="0" t="s">
        <v>9439</v>
      </c>
      <c r="P3568" s="0" t="e">
        <f aca="false">VLOOKUP(K3568,SQ!C:D,2,FALSE())</f>
        <v>#N/A</v>
      </c>
    </row>
    <row r="3569" customFormat="false" ht="12.8" hidden="true" customHeight="false" outlineLevel="0" collapsed="false">
      <c r="A3569" s="7" t="s">
        <v>12288</v>
      </c>
      <c r="B3569" s="7" t="s">
        <v>9487</v>
      </c>
      <c r="C3569" s="7" t="s">
        <v>11520</v>
      </c>
      <c r="D3569" s="8" t="n">
        <v>42541</v>
      </c>
      <c r="E3569" s="5" t="n">
        <f aca="false">YEAR(D3569)</f>
        <v>2016</v>
      </c>
      <c r="F3569" s="5" t="n">
        <f aca="false">MONTH(D3569)</f>
        <v>6</v>
      </c>
      <c r="H3569" s="5"/>
      <c r="I3569" s="5"/>
      <c r="J3569" s="7" t="s">
        <v>12288</v>
      </c>
      <c r="K3569" s="7" t="str">
        <f aca="false">_xlfn.CONCAT(MID(J3569,5,3),MID(J3569,9,3))</f>
        <v>197006</v>
      </c>
      <c r="L3569" s="7" t="s">
        <v>12289</v>
      </c>
      <c r="M3569" s="0" t="n">
        <v>1</v>
      </c>
      <c r="O3569" s="0" t="s">
        <v>9439</v>
      </c>
      <c r="P3569" s="0" t="e">
        <f aca="false">VLOOKUP(K3569,SQ!C:D,2,FALSE())</f>
        <v>#N/A</v>
      </c>
    </row>
    <row r="3570" customFormat="false" ht="12.8" hidden="true" customHeight="false" outlineLevel="0" collapsed="false">
      <c r="A3570" s="7" t="s">
        <v>12290</v>
      </c>
      <c r="B3570" s="7" t="s">
        <v>9556</v>
      </c>
      <c r="C3570" s="7" t="s">
        <v>11520</v>
      </c>
      <c r="D3570" s="8" t="n">
        <v>42724</v>
      </c>
      <c r="E3570" s="5" t="n">
        <f aca="false">YEAR(D3570)</f>
        <v>2016</v>
      </c>
      <c r="F3570" s="5" t="n">
        <f aca="false">MONTH(D3570)</f>
        <v>12</v>
      </c>
      <c r="H3570" s="5"/>
      <c r="I3570" s="5"/>
      <c r="J3570" s="7" t="s">
        <v>12290</v>
      </c>
      <c r="K3570" s="7" t="str">
        <f aca="false">_xlfn.CONCAT(MID(J3570,5,3),MID(J3570,9,3))</f>
        <v>060072</v>
      </c>
      <c r="L3570" s="7" t="s">
        <v>12291</v>
      </c>
      <c r="O3570" s="0" t="s">
        <v>9439</v>
      </c>
      <c r="P3570" s="0" t="e">
        <f aca="false">VLOOKUP(K3570,SQ!C:D,2,FALSE())</f>
        <v>#N/A</v>
      </c>
    </row>
    <row r="3571" customFormat="false" ht="12.8" hidden="true" customHeight="false" outlineLevel="0" collapsed="false">
      <c r="A3571" s="7" t="s">
        <v>12292</v>
      </c>
      <c r="B3571" s="7" t="s">
        <v>9487</v>
      </c>
      <c r="C3571" s="7" t="s">
        <v>11520</v>
      </c>
      <c r="D3571" s="8" t="n">
        <v>42895</v>
      </c>
      <c r="E3571" s="5" t="n">
        <f aca="false">YEAR(D3571)</f>
        <v>2017</v>
      </c>
      <c r="F3571" s="5" t="n">
        <f aca="false">MONTH(D3571)</f>
        <v>6</v>
      </c>
      <c r="H3571" s="5"/>
      <c r="I3571" s="5"/>
      <c r="J3571" s="7" t="s">
        <v>12292</v>
      </c>
      <c r="K3571" s="7" t="str">
        <f aca="false">_xlfn.CONCAT(MID(J3571,5,3),MID(J3571,9,3))</f>
        <v>304004</v>
      </c>
      <c r="L3571" s="7" t="s">
        <v>12293</v>
      </c>
      <c r="M3571" s="0" t="n">
        <v>8</v>
      </c>
      <c r="O3571" s="0" t="s">
        <v>9439</v>
      </c>
      <c r="P3571" s="0" t="e">
        <f aca="false">VLOOKUP(K3571,SQ!C:D,2,FALSE())</f>
        <v>#N/A</v>
      </c>
    </row>
    <row r="3572" customFormat="false" ht="12.8" hidden="true" customHeight="false" outlineLevel="0" collapsed="false">
      <c r="A3572" s="7" t="s">
        <v>12294</v>
      </c>
      <c r="B3572" s="7" t="s">
        <v>9436</v>
      </c>
      <c r="C3572" s="7" t="s">
        <v>11520</v>
      </c>
      <c r="D3572" s="8" t="n">
        <v>42970</v>
      </c>
      <c r="E3572" s="5" t="n">
        <f aca="false">YEAR(D3572)</f>
        <v>2017</v>
      </c>
      <c r="F3572" s="5" t="n">
        <f aca="false">MONTH(D3572)</f>
        <v>8</v>
      </c>
      <c r="H3572" s="5"/>
      <c r="I3572" s="5"/>
      <c r="J3572" s="7" t="s">
        <v>12294</v>
      </c>
      <c r="K3572" s="7" t="str">
        <f aca="false">_xlfn.CONCAT(MID(J3572,5,3),MID(J3572,9,3))</f>
        <v>106294</v>
      </c>
      <c r="L3572" s="7" t="s">
        <v>12295</v>
      </c>
      <c r="M3572" s="0" t="n">
        <v>16</v>
      </c>
      <c r="O3572" s="0" t="s">
        <v>9439</v>
      </c>
      <c r="P3572" s="0" t="e">
        <f aca="false">VLOOKUP(K3572,SQ!C:D,2,FALSE())</f>
        <v>#N/A</v>
      </c>
    </row>
    <row r="3573" customFormat="false" ht="12.8" hidden="true" customHeight="false" outlineLevel="0" collapsed="false">
      <c r="A3573" s="7" t="s">
        <v>12296</v>
      </c>
      <c r="B3573" s="7" t="s">
        <v>9436</v>
      </c>
      <c r="C3573" s="7" t="s">
        <v>11520</v>
      </c>
      <c r="D3573" s="8" t="n">
        <v>43039</v>
      </c>
      <c r="E3573" s="5" t="n">
        <f aca="false">YEAR(D3573)</f>
        <v>2017</v>
      </c>
      <c r="F3573" s="5" t="n">
        <f aca="false">MONTH(D3573)</f>
        <v>10</v>
      </c>
      <c r="H3573" s="5"/>
      <c r="I3573" s="5"/>
      <c r="J3573" s="7" t="s">
        <v>12296</v>
      </c>
      <c r="K3573" s="7" t="str">
        <f aca="false">_xlfn.CONCAT(MID(J3573,5,3),MID(J3573,9,3))</f>
        <v>112612</v>
      </c>
      <c r="L3573" s="7" t="s">
        <v>12297</v>
      </c>
      <c r="O3573" s="0" t="s">
        <v>9439</v>
      </c>
      <c r="P3573" s="0" t="e">
        <f aca="false">VLOOKUP(K3573,SQ!C:D,2,FALSE())</f>
        <v>#N/A</v>
      </c>
    </row>
    <row r="3574" customFormat="false" ht="12.8" hidden="true" customHeight="false" outlineLevel="0" collapsed="false">
      <c r="A3574" s="7" t="s">
        <v>12298</v>
      </c>
      <c r="B3574" s="7" t="s">
        <v>9487</v>
      </c>
      <c r="C3574" s="7" t="s">
        <v>11520</v>
      </c>
      <c r="D3574" s="8" t="n">
        <v>43063</v>
      </c>
      <c r="E3574" s="5" t="n">
        <f aca="false">YEAR(D3574)</f>
        <v>2017</v>
      </c>
      <c r="F3574" s="5" t="n">
        <f aca="false">MONTH(D3574)</f>
        <v>11</v>
      </c>
      <c r="H3574" s="5"/>
      <c r="I3574" s="5"/>
      <c r="J3574" s="7" t="s">
        <v>12298</v>
      </c>
      <c r="K3574" s="7" t="str">
        <f aca="false">_xlfn.CONCAT(MID(J3574,5,3),MID(J3574,9,3))</f>
        <v>145023</v>
      </c>
      <c r="L3574" s="7" t="s">
        <v>12299</v>
      </c>
      <c r="O3574" s="0" t="s">
        <v>9439</v>
      </c>
      <c r="P3574" s="0" t="e">
        <f aca="false">VLOOKUP(K3574,SQ!C:D,2,FALSE())</f>
        <v>#N/A</v>
      </c>
    </row>
    <row r="3575" customFormat="false" ht="12.8" hidden="true" customHeight="false" outlineLevel="0" collapsed="false">
      <c r="A3575" s="7" t="s">
        <v>12300</v>
      </c>
      <c r="B3575" s="7" t="s">
        <v>9787</v>
      </c>
      <c r="C3575" s="7" t="s">
        <v>11520</v>
      </c>
      <c r="D3575" s="8" t="n">
        <v>43202</v>
      </c>
      <c r="E3575" s="5" t="n">
        <f aca="false">YEAR(D3575)</f>
        <v>2018</v>
      </c>
      <c r="F3575" s="5" t="n">
        <f aca="false">MONTH(D3575)</f>
        <v>4</v>
      </c>
      <c r="H3575" s="5"/>
      <c r="I3575" s="5"/>
      <c r="J3575" s="7" t="s">
        <v>12300</v>
      </c>
      <c r="K3575" s="7" t="str">
        <f aca="false">_xlfn.CONCAT(MID(J3575,5,3),MID(J3575,9,3))</f>
        <v>006009</v>
      </c>
      <c r="L3575" s="7" t="s">
        <v>12301</v>
      </c>
      <c r="M3575" s="0" t="n">
        <v>65</v>
      </c>
      <c r="O3575" s="0" t="s">
        <v>9439</v>
      </c>
      <c r="P3575" s="0" t="str">
        <f aca="false">VLOOKUP(K3575,SQ!C:D,2,FALSE())</f>
        <v>Perimetro_Area_Central_sem_o_perimetro_do_Art_16_paragrafo_3º</v>
      </c>
    </row>
    <row r="3576" customFormat="false" ht="12.8" hidden="true" customHeight="false" outlineLevel="0" collapsed="false">
      <c r="A3576" s="7" t="s">
        <v>12302</v>
      </c>
      <c r="B3576" s="7" t="s">
        <v>9487</v>
      </c>
      <c r="C3576" s="7" t="s">
        <v>11520</v>
      </c>
      <c r="D3576" s="8" t="n">
        <v>43213</v>
      </c>
      <c r="E3576" s="5" t="n">
        <f aca="false">YEAR(D3576)</f>
        <v>2018</v>
      </c>
      <c r="F3576" s="5" t="n">
        <f aca="false">MONTH(D3576)</f>
        <v>4</v>
      </c>
      <c r="H3576" s="5"/>
      <c r="I3576" s="5"/>
      <c r="J3576" s="7" t="s">
        <v>12302</v>
      </c>
      <c r="K3576" s="7" t="str">
        <f aca="false">_xlfn.CONCAT(MID(J3576,5,3),MID(J3576,9,3))</f>
        <v>101147</v>
      </c>
      <c r="L3576" s="7" t="s">
        <v>12303</v>
      </c>
      <c r="M3576" s="0" t="n">
        <v>14</v>
      </c>
      <c r="O3576" s="0" t="s">
        <v>9439</v>
      </c>
      <c r="P3576" s="0" t="e">
        <f aca="false">VLOOKUP(K3576,SQ!C:D,2,FALSE())</f>
        <v>#N/A</v>
      </c>
    </row>
    <row r="3577" customFormat="false" ht="12.8" hidden="true" customHeight="false" outlineLevel="0" collapsed="false">
      <c r="A3577" s="7" t="s">
        <v>12304</v>
      </c>
      <c r="B3577" s="7" t="s">
        <v>9436</v>
      </c>
      <c r="C3577" s="7" t="s">
        <v>11520</v>
      </c>
      <c r="D3577" s="8" t="n">
        <v>43320</v>
      </c>
      <c r="E3577" s="5" t="n">
        <f aca="false">YEAR(D3577)</f>
        <v>2018</v>
      </c>
      <c r="F3577" s="5" t="n">
        <f aca="false">MONTH(D3577)</f>
        <v>8</v>
      </c>
      <c r="H3577" s="5"/>
      <c r="I3577" s="5"/>
      <c r="J3577" s="7" t="s">
        <v>12304</v>
      </c>
      <c r="K3577" s="7" t="str">
        <f aca="false">_xlfn.CONCAT(MID(J3577,5,3),MID(J3577,9,3))</f>
        <v>109171</v>
      </c>
      <c r="L3577" s="7" t="s">
        <v>12305</v>
      </c>
      <c r="M3577" s="0" t="n">
        <v>13</v>
      </c>
      <c r="O3577" s="0" t="s">
        <v>9439</v>
      </c>
      <c r="P3577" s="0" t="e">
        <f aca="false">VLOOKUP(K3577,SQ!C:D,2,FALSE())</f>
        <v>#N/A</v>
      </c>
    </row>
    <row r="3578" customFormat="false" ht="12.8" hidden="true" customHeight="false" outlineLevel="0" collapsed="false">
      <c r="A3578" s="7" t="s">
        <v>11094</v>
      </c>
      <c r="B3578" s="7" t="s">
        <v>9436</v>
      </c>
      <c r="C3578" s="7" t="s">
        <v>11520</v>
      </c>
      <c r="D3578" s="8" t="n">
        <v>43332</v>
      </c>
      <c r="E3578" s="5" t="n">
        <f aca="false">YEAR(D3578)</f>
        <v>2018</v>
      </c>
      <c r="F3578" s="5" t="n">
        <f aca="false">MONTH(D3578)</f>
        <v>8</v>
      </c>
      <c r="H3578" s="5"/>
      <c r="I3578" s="5"/>
      <c r="J3578" s="7" t="s">
        <v>11094</v>
      </c>
      <c r="K3578" s="7" t="str">
        <f aca="false">_xlfn.CONCAT(MID(J3578,5,3),MID(J3578,9,3))</f>
        <v>162057</v>
      </c>
      <c r="L3578" s="7" t="s">
        <v>11095</v>
      </c>
      <c r="M3578" s="0" t="n">
        <v>6</v>
      </c>
      <c r="O3578" s="0" t="s">
        <v>9439</v>
      </c>
      <c r="P3578" s="0" t="e">
        <f aca="false">VLOOKUP(K3578,SQ!C:D,2,FALSE())</f>
        <v>#N/A</v>
      </c>
    </row>
    <row r="3579" customFormat="false" ht="12.8" hidden="true" customHeight="false" outlineLevel="0" collapsed="false">
      <c r="A3579" s="7" t="s">
        <v>12306</v>
      </c>
      <c r="B3579" s="7" t="s">
        <v>9500</v>
      </c>
      <c r="C3579" s="7" t="s">
        <v>11520</v>
      </c>
      <c r="D3579" s="8" t="n">
        <v>43356</v>
      </c>
      <c r="E3579" s="5" t="n">
        <f aca="false">YEAR(D3579)</f>
        <v>2018</v>
      </c>
      <c r="F3579" s="5" t="n">
        <f aca="false">MONTH(D3579)</f>
        <v>9</v>
      </c>
      <c r="H3579" s="5"/>
      <c r="I3579" s="5"/>
      <c r="J3579" s="7" t="s">
        <v>12306</v>
      </c>
      <c r="K3579" s="7" t="str">
        <f aca="false">_xlfn.CONCAT(MID(J3579,5,3),MID(J3579,9,3))</f>
        <v>078436</v>
      </c>
      <c r="L3579" s="7" t="s">
        <v>12307</v>
      </c>
      <c r="M3579" s="0" t="n">
        <v>316</v>
      </c>
      <c r="O3579" s="0" t="s">
        <v>9439</v>
      </c>
      <c r="P3579" s="0" t="e">
        <f aca="false">VLOOKUP(K3579,SQ!C:D,2,FALSE())</f>
        <v>#N/A</v>
      </c>
    </row>
    <row r="3580" customFormat="false" ht="12.8" hidden="true" customHeight="false" outlineLevel="0" collapsed="false">
      <c r="A3580" s="7" t="s">
        <v>12308</v>
      </c>
      <c r="B3580" s="7" t="s">
        <v>9487</v>
      </c>
      <c r="C3580" s="7" t="s">
        <v>11520</v>
      </c>
      <c r="D3580" s="8" t="n">
        <v>43362</v>
      </c>
      <c r="E3580" s="5" t="n">
        <f aca="false">YEAR(D3580)</f>
        <v>2018</v>
      </c>
      <c r="F3580" s="5" t="n">
        <f aca="false">MONTH(D3580)</f>
        <v>9</v>
      </c>
      <c r="H3580" s="5"/>
      <c r="I3580" s="5"/>
      <c r="J3580" s="7" t="s">
        <v>12308</v>
      </c>
      <c r="K3580" s="7" t="str">
        <f aca="false">_xlfn.CONCAT(MID(J3580,5,3),MID(J3580,9,3))</f>
        <v>068353</v>
      </c>
      <c r="L3580" s="7" t="s">
        <v>12309</v>
      </c>
      <c r="M3580" s="0" t="n">
        <v>2</v>
      </c>
      <c r="O3580" s="0" t="s">
        <v>9439</v>
      </c>
      <c r="P3580" s="0" t="e">
        <f aca="false">VLOOKUP(K3580,SQ!C:D,2,FALSE())</f>
        <v>#N/A</v>
      </c>
    </row>
    <row r="3581" customFormat="false" ht="12.8" hidden="true" customHeight="false" outlineLevel="0" collapsed="false">
      <c r="A3581" s="7" t="s">
        <v>12310</v>
      </c>
      <c r="B3581" s="7" t="s">
        <v>9436</v>
      </c>
      <c r="C3581" s="7" t="s">
        <v>11520</v>
      </c>
      <c r="D3581" s="8" t="n">
        <v>43374</v>
      </c>
      <c r="E3581" s="5" t="n">
        <f aca="false">YEAR(D3581)</f>
        <v>2018</v>
      </c>
      <c r="F3581" s="5" t="n">
        <f aca="false">MONTH(D3581)</f>
        <v>10</v>
      </c>
      <c r="H3581" s="5"/>
      <c r="I3581" s="5"/>
      <c r="J3581" s="7" t="s">
        <v>12310</v>
      </c>
      <c r="K3581" s="7" t="str">
        <f aca="false">_xlfn.CONCAT(MID(J3581,5,3),MID(J3581,9,3))</f>
        <v>193002</v>
      </c>
      <c r="L3581" s="7" t="s">
        <v>12311</v>
      </c>
      <c r="M3581" s="0" t="n">
        <v>36</v>
      </c>
      <c r="O3581" s="0" t="s">
        <v>9439</v>
      </c>
      <c r="P3581" s="0" t="e">
        <f aca="false">VLOOKUP(K3581,SQ!C:D,2,FALSE())</f>
        <v>#N/A</v>
      </c>
    </row>
    <row r="3582" customFormat="false" ht="12.8" hidden="true" customHeight="false" outlineLevel="0" collapsed="false">
      <c r="A3582" s="7" t="s">
        <v>12312</v>
      </c>
      <c r="B3582" s="7" t="s">
        <v>9487</v>
      </c>
      <c r="C3582" s="7" t="s">
        <v>11520</v>
      </c>
      <c r="D3582" s="8" t="n">
        <v>43388</v>
      </c>
      <c r="E3582" s="5" t="n">
        <f aca="false">YEAR(D3582)</f>
        <v>2018</v>
      </c>
      <c r="F3582" s="5" t="n">
        <f aca="false">MONTH(D3582)</f>
        <v>10</v>
      </c>
      <c r="H3582" s="5"/>
      <c r="I3582" s="5"/>
      <c r="J3582" s="7" t="s">
        <v>12312</v>
      </c>
      <c r="K3582" s="7" t="str">
        <f aca="false">_xlfn.CONCAT(MID(J3582,5,3),MID(J3582,9,3))</f>
        <v>060274</v>
      </c>
      <c r="L3582" s="7" t="s">
        <v>12313</v>
      </c>
      <c r="O3582" s="0" t="s">
        <v>9439</v>
      </c>
      <c r="P3582" s="0" t="e">
        <f aca="false">VLOOKUP(K3582,SQ!C:D,2,FALSE())</f>
        <v>#N/A</v>
      </c>
    </row>
    <row r="3583" customFormat="false" ht="12.8" hidden="true" customHeight="false" outlineLevel="0" collapsed="false">
      <c r="A3583" s="7" t="s">
        <v>12314</v>
      </c>
      <c r="B3583" s="7" t="s">
        <v>9487</v>
      </c>
      <c r="C3583" s="7" t="s">
        <v>11520</v>
      </c>
      <c r="D3583" s="8" t="n">
        <v>43389</v>
      </c>
      <c r="E3583" s="5" t="n">
        <f aca="false">YEAR(D3583)</f>
        <v>2018</v>
      </c>
      <c r="F3583" s="5" t="n">
        <f aca="false">MONTH(D3583)</f>
        <v>10</v>
      </c>
      <c r="H3583" s="5"/>
      <c r="I3583" s="5"/>
      <c r="J3583" s="7" t="s">
        <v>12314</v>
      </c>
      <c r="K3583" s="7" t="str">
        <f aca="false">_xlfn.CONCAT(MID(J3583,5,3),MID(J3583,9,3))</f>
        <v>043120</v>
      </c>
      <c r="L3583" s="7" t="s">
        <v>12315</v>
      </c>
      <c r="M3583" s="0" t="n">
        <v>5</v>
      </c>
      <c r="O3583" s="0" t="s">
        <v>9439</v>
      </c>
      <c r="P3583" s="0" t="e">
        <f aca="false">VLOOKUP(K3583,SQ!C:D,2,FALSE())</f>
        <v>#N/A</v>
      </c>
    </row>
    <row r="3584" customFormat="false" ht="12.8" hidden="true" customHeight="false" outlineLevel="0" collapsed="false">
      <c r="A3584" s="7" t="s">
        <v>11125</v>
      </c>
      <c r="B3584" s="7" t="s">
        <v>11100</v>
      </c>
      <c r="C3584" s="7" t="s">
        <v>11520</v>
      </c>
      <c r="D3584" s="8" t="n">
        <v>43418</v>
      </c>
      <c r="E3584" s="5" t="n">
        <f aca="false">YEAR(D3584)</f>
        <v>2018</v>
      </c>
      <c r="F3584" s="5" t="n">
        <f aca="false">MONTH(D3584)</f>
        <v>11</v>
      </c>
      <c r="H3584" s="5"/>
      <c r="I3584" s="5"/>
      <c r="J3584" s="7" t="s">
        <v>11125</v>
      </c>
      <c r="K3584" s="7" t="str">
        <f aca="false">_xlfn.CONCAT(MID(J3584,5,3),MID(J3584,9,3))</f>
        <v>005010</v>
      </c>
      <c r="L3584" s="7" t="s">
        <v>11126</v>
      </c>
      <c r="M3584" s="0" t="n">
        <v>66</v>
      </c>
      <c r="O3584" s="0" t="s">
        <v>9439</v>
      </c>
      <c r="P3584" s="0" t="str">
        <f aca="false">VLOOKUP(K3584,SQ!C:D,2,FALSE())</f>
        <v>Perimetro_Area_Central_sem_o_perimetro_do_Art_16_paragrafo_3º</v>
      </c>
    </row>
    <row r="3585" customFormat="false" ht="12.8" hidden="true" customHeight="false" outlineLevel="0" collapsed="false">
      <c r="A3585" s="7" t="s">
        <v>12316</v>
      </c>
      <c r="B3585" s="7" t="s">
        <v>9787</v>
      </c>
      <c r="C3585" s="7" t="s">
        <v>11520</v>
      </c>
      <c r="D3585" s="8" t="n">
        <v>43495</v>
      </c>
      <c r="E3585" s="5" t="n">
        <f aca="false">YEAR(D3585)</f>
        <v>2019</v>
      </c>
      <c r="F3585" s="5" t="n">
        <f aca="false">MONTH(D3585)</f>
        <v>1</v>
      </c>
      <c r="H3585" s="5"/>
      <c r="I3585" s="5"/>
      <c r="J3585" s="7" t="s">
        <v>12316</v>
      </c>
      <c r="K3585" s="7" t="str">
        <f aca="false">_xlfn.CONCAT(MID(J3585,5,3),MID(J3585,9,3))</f>
        <v>005006</v>
      </c>
      <c r="L3585" s="7" t="s">
        <v>12317</v>
      </c>
      <c r="M3585" s="0" t="n">
        <v>53</v>
      </c>
      <c r="O3585" s="0" t="s">
        <v>9439</v>
      </c>
      <c r="P3585" s="0" t="str">
        <f aca="false">VLOOKUP(K3585,SQ!C:D,2,FALSE())</f>
        <v>Perimetro_Area_Central_sem_o_perimetro_do_Art_16_paragrafo_3º</v>
      </c>
    </row>
    <row r="3586" customFormat="false" ht="12.8" hidden="true" customHeight="false" outlineLevel="0" collapsed="false">
      <c r="A3586" s="7" t="s">
        <v>12318</v>
      </c>
      <c r="B3586" s="7" t="s">
        <v>9487</v>
      </c>
      <c r="C3586" s="7" t="s">
        <v>11520</v>
      </c>
      <c r="D3586" s="8" t="n">
        <v>43594</v>
      </c>
      <c r="E3586" s="5" t="n">
        <f aca="false">YEAR(D3586)</f>
        <v>2019</v>
      </c>
      <c r="F3586" s="5" t="n">
        <f aca="false">MONTH(D3586)</f>
        <v>5</v>
      </c>
      <c r="H3586" s="5"/>
      <c r="I3586" s="5"/>
      <c r="J3586" s="7" t="s">
        <v>12318</v>
      </c>
      <c r="K3586" s="7" t="str">
        <f aca="false">_xlfn.CONCAT(MID(J3586,5,3),MID(J3586,9,3))</f>
        <v>068005</v>
      </c>
      <c r="L3586" s="7" t="s">
        <v>12319</v>
      </c>
      <c r="M3586" s="0" t="n">
        <v>40</v>
      </c>
      <c r="O3586" s="0" t="s">
        <v>9439</v>
      </c>
      <c r="P3586" s="0" t="e">
        <f aca="false">VLOOKUP(K3586,SQ!C:D,2,FALSE())</f>
        <v>#N/A</v>
      </c>
    </row>
    <row r="3587" customFormat="false" ht="12.8" hidden="true" customHeight="false" outlineLevel="0" collapsed="false">
      <c r="A3587" s="7" t="s">
        <v>12320</v>
      </c>
      <c r="B3587" s="7" t="s">
        <v>9487</v>
      </c>
      <c r="C3587" s="7" t="s">
        <v>11520</v>
      </c>
      <c r="D3587" s="8" t="n">
        <v>43602</v>
      </c>
      <c r="E3587" s="5" t="n">
        <f aca="false">YEAR(D3587)</f>
        <v>2019</v>
      </c>
      <c r="F3587" s="5" t="n">
        <f aca="false">MONTH(D3587)</f>
        <v>5</v>
      </c>
      <c r="H3587" s="5"/>
      <c r="I3587" s="5"/>
      <c r="J3587" s="7" t="s">
        <v>12320</v>
      </c>
      <c r="K3587" s="7" t="str">
        <f aca="false">_xlfn.CONCAT(MID(J3587,5,3),MID(J3587,9,3))</f>
        <v>108179</v>
      </c>
      <c r="L3587" s="7" t="s">
        <v>12321</v>
      </c>
      <c r="M3587" s="0" t="n">
        <v>8</v>
      </c>
      <c r="O3587" s="0" t="s">
        <v>9439</v>
      </c>
      <c r="P3587" s="0" t="e">
        <f aca="false">VLOOKUP(K3587,SQ!C:D,2,FALSE())</f>
        <v>#N/A</v>
      </c>
    </row>
    <row r="3588" customFormat="false" ht="12.8" hidden="true" customHeight="false" outlineLevel="0" collapsed="false">
      <c r="A3588" s="7" t="s">
        <v>12322</v>
      </c>
      <c r="B3588" s="7" t="s">
        <v>9487</v>
      </c>
      <c r="C3588" s="7" t="s">
        <v>11520</v>
      </c>
      <c r="D3588" s="8" t="n">
        <v>43606</v>
      </c>
      <c r="E3588" s="5" t="n">
        <f aca="false">YEAR(D3588)</f>
        <v>2019</v>
      </c>
      <c r="F3588" s="5" t="n">
        <f aca="false">MONTH(D3588)</f>
        <v>5</v>
      </c>
      <c r="H3588" s="5"/>
      <c r="I3588" s="5"/>
      <c r="J3588" s="7" t="s">
        <v>12322</v>
      </c>
      <c r="K3588" s="7" t="str">
        <f aca="false">_xlfn.CONCAT(MID(J3588,5,3),MID(J3588,9,3))</f>
        <v>116391</v>
      </c>
      <c r="L3588" s="7" t="s">
        <v>12323</v>
      </c>
      <c r="M3588" s="0" t="n">
        <v>1</v>
      </c>
      <c r="O3588" s="0" t="s">
        <v>9439</v>
      </c>
      <c r="P3588" s="0" t="e">
        <f aca="false">VLOOKUP(K3588,SQ!C:D,2,FALSE())</f>
        <v>#N/A</v>
      </c>
    </row>
    <row r="3589" customFormat="false" ht="12.8" hidden="true" customHeight="false" outlineLevel="0" collapsed="false">
      <c r="A3589" s="7" t="s">
        <v>12324</v>
      </c>
      <c r="B3589" s="7" t="s">
        <v>9487</v>
      </c>
      <c r="C3589" s="7" t="s">
        <v>11520</v>
      </c>
      <c r="D3589" s="8" t="n">
        <v>43609</v>
      </c>
      <c r="E3589" s="5" t="n">
        <f aca="false">YEAR(D3589)</f>
        <v>2019</v>
      </c>
      <c r="F3589" s="5" t="n">
        <f aca="false">MONTH(D3589)</f>
        <v>5</v>
      </c>
      <c r="H3589" s="5"/>
      <c r="I3589" s="5"/>
      <c r="J3589" s="7" t="s">
        <v>12324</v>
      </c>
      <c r="K3589" s="7" t="str">
        <f aca="false">_xlfn.CONCAT(MID(J3589,5,3),MID(J3589,9,3))</f>
        <v>050160</v>
      </c>
      <c r="L3589" s="7" t="s">
        <v>12325</v>
      </c>
      <c r="O3589" s="0" t="s">
        <v>9439</v>
      </c>
      <c r="P3589" s="0" t="e">
        <f aca="false">VLOOKUP(K3589,SQ!C:D,2,FALSE())</f>
        <v>#N/A</v>
      </c>
    </row>
    <row r="3590" customFormat="false" ht="12.8" hidden="true" customHeight="false" outlineLevel="0" collapsed="false">
      <c r="A3590" s="7" t="s">
        <v>11218</v>
      </c>
      <c r="B3590" s="7" t="s">
        <v>9436</v>
      </c>
      <c r="C3590" s="7" t="s">
        <v>11520</v>
      </c>
      <c r="D3590" s="8" t="n">
        <v>43614</v>
      </c>
      <c r="E3590" s="5" t="n">
        <f aca="false">YEAR(D3590)</f>
        <v>2019</v>
      </c>
      <c r="F3590" s="5" t="n">
        <f aca="false">MONTH(D3590)</f>
        <v>5</v>
      </c>
      <c r="H3590" s="5"/>
      <c r="I3590" s="5"/>
      <c r="J3590" s="7" t="s">
        <v>11218</v>
      </c>
      <c r="K3590" s="7" t="str">
        <f aca="false">_xlfn.CONCAT(MID(J3590,5,3),MID(J3590,9,3))</f>
        <v>115192</v>
      </c>
      <c r="L3590" s="7" t="s">
        <v>11219</v>
      </c>
      <c r="M3590" s="0" t="n">
        <v>9</v>
      </c>
      <c r="O3590" s="0" t="s">
        <v>9439</v>
      </c>
      <c r="P3590" s="0" t="e">
        <f aca="false">VLOOKUP(K3590,SQ!C:D,2,FALSE())</f>
        <v>#N/A</v>
      </c>
    </row>
    <row r="3591" customFormat="false" ht="12.8" hidden="true" customHeight="false" outlineLevel="0" collapsed="false">
      <c r="A3591" s="7" t="s">
        <v>12326</v>
      </c>
      <c r="B3591" s="7" t="s">
        <v>9436</v>
      </c>
      <c r="C3591" s="7" t="s">
        <v>11520</v>
      </c>
      <c r="D3591" s="8" t="n">
        <v>43664</v>
      </c>
      <c r="E3591" s="5" t="n">
        <f aca="false">YEAR(D3591)</f>
        <v>2019</v>
      </c>
      <c r="F3591" s="5" t="n">
        <f aca="false">MONTH(D3591)</f>
        <v>7</v>
      </c>
      <c r="H3591" s="5"/>
      <c r="I3591" s="5"/>
      <c r="J3591" s="7" t="s">
        <v>12326</v>
      </c>
      <c r="K3591" s="7" t="str">
        <f aca="false">_xlfn.CONCAT(MID(J3591,5,3),MID(J3591,9,3))</f>
        <v>106254</v>
      </c>
      <c r="L3591" s="7" t="s">
        <v>12327</v>
      </c>
      <c r="M3591" s="0" t="n">
        <v>15</v>
      </c>
      <c r="O3591" s="0" t="s">
        <v>9439</v>
      </c>
      <c r="P3591" s="0" t="e">
        <f aca="false">VLOOKUP(K3591,SQ!C:D,2,FALSE())</f>
        <v>#N/A</v>
      </c>
    </row>
    <row r="3592" customFormat="false" ht="12.8" hidden="true" customHeight="false" outlineLevel="0" collapsed="false">
      <c r="A3592" s="7" t="s">
        <v>12328</v>
      </c>
      <c r="B3592" s="7" t="s">
        <v>9436</v>
      </c>
      <c r="C3592" s="7" t="s">
        <v>11520</v>
      </c>
      <c r="D3592" s="8" t="n">
        <v>43665</v>
      </c>
      <c r="E3592" s="5" t="n">
        <f aca="false">YEAR(D3592)</f>
        <v>2019</v>
      </c>
      <c r="F3592" s="5" t="n">
        <f aca="false">MONTH(D3592)</f>
        <v>7</v>
      </c>
      <c r="H3592" s="5"/>
      <c r="I3592" s="5"/>
      <c r="J3592" s="7" t="s">
        <v>12328</v>
      </c>
      <c r="K3592" s="7" t="str">
        <f aca="false">_xlfn.CONCAT(MID(J3592,5,3),MID(J3592,9,3))</f>
        <v>154237</v>
      </c>
      <c r="L3592" s="7" t="s">
        <v>12329</v>
      </c>
      <c r="O3592" s="0" t="s">
        <v>9439</v>
      </c>
      <c r="P3592" s="0" t="e">
        <f aca="false">VLOOKUP(K3592,SQ!C:D,2,FALSE())</f>
        <v>#N/A</v>
      </c>
    </row>
    <row r="3593" customFormat="false" ht="12.8" hidden="true" customHeight="false" outlineLevel="0" collapsed="false">
      <c r="A3593" s="7" t="s">
        <v>12330</v>
      </c>
      <c r="B3593" s="7" t="s">
        <v>9436</v>
      </c>
      <c r="C3593" s="7" t="s">
        <v>11520</v>
      </c>
      <c r="D3593" s="8" t="n">
        <v>43712</v>
      </c>
      <c r="E3593" s="5" t="n">
        <f aca="false">YEAR(D3593)</f>
        <v>2019</v>
      </c>
      <c r="F3593" s="5" t="n">
        <f aca="false">MONTH(D3593)</f>
        <v>9</v>
      </c>
      <c r="H3593" s="5"/>
      <c r="I3593" s="5"/>
      <c r="J3593" s="7" t="s">
        <v>12330</v>
      </c>
      <c r="K3593" s="7" t="str">
        <f aca="false">_xlfn.CONCAT(MID(J3593,5,3),MID(J3593,9,3))</f>
        <v>183025</v>
      </c>
      <c r="L3593" s="7" t="s">
        <v>12331</v>
      </c>
      <c r="M3593" s="0" t="n">
        <v>64</v>
      </c>
      <c r="O3593" s="0" t="s">
        <v>9439</v>
      </c>
      <c r="P3593" s="0" t="e">
        <f aca="false">VLOOKUP(K3593,SQ!C:D,2,FALSE())</f>
        <v>#N/A</v>
      </c>
    </row>
    <row r="3594" customFormat="false" ht="12.8" hidden="true" customHeight="false" outlineLevel="0" collapsed="false">
      <c r="A3594" s="7" t="s">
        <v>12332</v>
      </c>
      <c r="B3594" s="7" t="s">
        <v>9487</v>
      </c>
      <c r="C3594" s="7" t="s">
        <v>11520</v>
      </c>
      <c r="D3594" s="8" t="n">
        <v>43725</v>
      </c>
      <c r="E3594" s="5" t="n">
        <f aca="false">YEAR(D3594)</f>
        <v>2019</v>
      </c>
      <c r="F3594" s="5" t="n">
        <f aca="false">MONTH(D3594)</f>
        <v>9</v>
      </c>
      <c r="H3594" s="5"/>
      <c r="I3594" s="5"/>
      <c r="J3594" s="7" t="s">
        <v>12332</v>
      </c>
      <c r="K3594" s="7" t="str">
        <f aca="false">_xlfn.CONCAT(MID(J3594,5,3),MID(J3594,9,3))</f>
        <v>154197</v>
      </c>
      <c r="L3594" s="7" t="s">
        <v>12333</v>
      </c>
      <c r="M3594" s="0" t="n">
        <v>16</v>
      </c>
      <c r="O3594" s="0" t="s">
        <v>9439</v>
      </c>
      <c r="P3594" s="0" t="e">
        <f aca="false">VLOOKUP(K3594,SQ!C:D,2,FALSE())</f>
        <v>#N/A</v>
      </c>
    </row>
    <row r="3595" customFormat="false" ht="12.8" hidden="true" customHeight="false" outlineLevel="0" collapsed="false">
      <c r="A3595" s="7" t="s">
        <v>12334</v>
      </c>
      <c r="B3595" s="7" t="s">
        <v>9500</v>
      </c>
      <c r="C3595" s="7" t="s">
        <v>11520</v>
      </c>
      <c r="D3595" s="8" t="n">
        <v>43899</v>
      </c>
      <c r="E3595" s="5" t="n">
        <f aca="false">YEAR(D3595)</f>
        <v>2020</v>
      </c>
      <c r="F3595" s="5" t="n">
        <f aca="false">MONTH(D3595)</f>
        <v>3</v>
      </c>
      <c r="H3595" s="5"/>
      <c r="I3595" s="5"/>
      <c r="J3595" s="7" t="s">
        <v>12334</v>
      </c>
      <c r="K3595" s="7" t="str">
        <f aca="false">_xlfn.CONCAT(MID(J3595,5,3),MID(J3595,9,3))</f>
        <v>001004</v>
      </c>
      <c r="L3595" s="7" t="s">
        <v>12335</v>
      </c>
      <c r="M3595" s="0" t="n">
        <v>18</v>
      </c>
      <c r="O3595" s="0" t="s">
        <v>9439</v>
      </c>
      <c r="P3595" s="0" t="str">
        <f aca="false">VLOOKUP(K3595,SQ!C:D,2,FALSE())</f>
        <v>AIU Setor Central</v>
      </c>
    </row>
    <row r="3596" customFormat="false" ht="12.8" hidden="true" customHeight="false" outlineLevel="0" collapsed="false">
      <c r="A3596" s="7" t="s">
        <v>12336</v>
      </c>
      <c r="B3596" s="7" t="s">
        <v>9436</v>
      </c>
      <c r="C3596" s="7" t="s">
        <v>11520</v>
      </c>
      <c r="D3596" s="8" t="n">
        <v>43900</v>
      </c>
      <c r="E3596" s="5" t="n">
        <f aca="false">YEAR(D3596)</f>
        <v>2020</v>
      </c>
      <c r="F3596" s="5" t="n">
        <f aca="false">MONTH(D3596)</f>
        <v>3</v>
      </c>
      <c r="H3596" s="5"/>
      <c r="I3596" s="5"/>
      <c r="J3596" s="7" t="s">
        <v>12336</v>
      </c>
      <c r="K3596" s="7" t="str">
        <f aca="false">_xlfn.CONCAT(MID(J3596,5,3),MID(J3596,9,3))</f>
        <v>172076</v>
      </c>
      <c r="L3596" s="7" t="s">
        <v>12337</v>
      </c>
      <c r="O3596" s="0" t="s">
        <v>9439</v>
      </c>
      <c r="P3596" s="0" t="e">
        <f aca="false">VLOOKUP(K3596,SQ!C:D,2,FALSE())</f>
        <v>#N/A</v>
      </c>
    </row>
    <row r="3597" customFormat="false" ht="12.8" hidden="true" customHeight="false" outlineLevel="0" collapsed="false">
      <c r="A3597" s="7" t="s">
        <v>12338</v>
      </c>
      <c r="B3597" s="7" t="s">
        <v>9487</v>
      </c>
      <c r="C3597" s="7" t="s">
        <v>11520</v>
      </c>
      <c r="D3597" s="8" t="n">
        <v>44060</v>
      </c>
      <c r="E3597" s="5" t="n">
        <f aca="false">YEAR(D3597)</f>
        <v>2020</v>
      </c>
      <c r="F3597" s="5" t="n">
        <f aca="false">MONTH(D3597)</f>
        <v>8</v>
      </c>
      <c r="H3597" s="5"/>
      <c r="I3597" s="5"/>
      <c r="J3597" s="7" t="s">
        <v>12338</v>
      </c>
      <c r="K3597" s="7" t="str">
        <f aca="false">_xlfn.CONCAT(MID(J3597,5,3),MID(J3597,9,3))</f>
        <v>060333</v>
      </c>
      <c r="L3597" s="7" t="s">
        <v>12339</v>
      </c>
      <c r="O3597" s="0" t="s">
        <v>9439</v>
      </c>
      <c r="P3597" s="0" t="e">
        <f aca="false">VLOOKUP(K3597,SQ!C:D,2,FALSE())</f>
        <v>#N/A</v>
      </c>
    </row>
    <row r="3598" customFormat="false" ht="12.8" hidden="true" customHeight="false" outlineLevel="0" collapsed="false">
      <c r="A3598" s="7" t="s">
        <v>12340</v>
      </c>
      <c r="B3598" s="7" t="s">
        <v>9487</v>
      </c>
      <c r="C3598" s="7" t="s">
        <v>11520</v>
      </c>
      <c r="D3598" s="8" t="n">
        <v>44203</v>
      </c>
      <c r="E3598" s="5" t="n">
        <f aca="false">YEAR(D3598)</f>
        <v>2021</v>
      </c>
      <c r="F3598" s="5" t="n">
        <f aca="false">MONTH(D3598)</f>
        <v>1</v>
      </c>
      <c r="H3598" s="5"/>
      <c r="I3598" s="5"/>
      <c r="J3598" s="7" t="s">
        <v>12340</v>
      </c>
      <c r="K3598" s="7" t="str">
        <f aca="false">_xlfn.CONCAT(MID(J3598,5,3),MID(J3598,9,3))</f>
        <v>058170</v>
      </c>
      <c r="L3598" s="7" t="s">
        <v>12341</v>
      </c>
      <c r="O3598" s="0" t="s">
        <v>9439</v>
      </c>
      <c r="P3598" s="0" t="e">
        <f aca="false">VLOOKUP(K3598,SQ!C:D,2,FALSE())</f>
        <v>#N/A</v>
      </c>
    </row>
    <row r="3599" customFormat="false" ht="12.8" hidden="true" customHeight="false" outlineLevel="0" collapsed="false">
      <c r="A3599" s="7" t="s">
        <v>11863</v>
      </c>
      <c r="B3599" s="7" t="s">
        <v>9436</v>
      </c>
      <c r="C3599" s="7" t="s">
        <v>11520</v>
      </c>
      <c r="D3599" s="8" t="n">
        <v>38022</v>
      </c>
      <c r="E3599" s="5" t="n">
        <f aca="false">YEAR(D3599)</f>
        <v>2004</v>
      </c>
      <c r="F3599" s="5" t="n">
        <f aca="false">MONTH(D3599)</f>
        <v>2</v>
      </c>
      <c r="H3599" s="5"/>
      <c r="I3599" s="5"/>
      <c r="J3599" s="7" t="s">
        <v>11863</v>
      </c>
      <c r="K3599" s="7" t="str">
        <f aca="false">_xlfn.CONCAT(MID(J3599,5,3),MID(J3599,9,3))</f>
        <v>123246</v>
      </c>
      <c r="L3599" s="7" t="s">
        <v>11864</v>
      </c>
      <c r="O3599" s="0" t="s">
        <v>9439</v>
      </c>
      <c r="P3599" s="0" t="e">
        <f aca="false">VLOOKUP(K3599,SQ!C:D,2,FALSE())</f>
        <v>#N/A</v>
      </c>
    </row>
    <row r="3600" customFormat="false" ht="12.8" hidden="true" customHeight="false" outlineLevel="0" collapsed="false">
      <c r="A3600" s="7" t="s">
        <v>12342</v>
      </c>
      <c r="B3600" s="7" t="s">
        <v>9556</v>
      </c>
      <c r="C3600" s="7" t="s">
        <v>11520</v>
      </c>
      <c r="D3600" s="8" t="n">
        <v>41416</v>
      </c>
      <c r="E3600" s="5" t="n">
        <f aca="false">YEAR(D3600)</f>
        <v>2013</v>
      </c>
      <c r="F3600" s="5" t="n">
        <f aca="false">MONTH(D3600)</f>
        <v>5</v>
      </c>
      <c r="H3600" s="5"/>
      <c r="I3600" s="5"/>
      <c r="J3600" s="7" t="s">
        <v>12342</v>
      </c>
      <c r="K3600" s="7" t="str">
        <f aca="false">_xlfn.CONCAT(MID(J3600,5,3),MID(J3600,9,3))</f>
        <v>058086</v>
      </c>
      <c r="L3600" s="7" t="s">
        <v>12343</v>
      </c>
      <c r="O3600" s="0" t="s">
        <v>9439</v>
      </c>
      <c r="P3600" s="0" t="e">
        <f aca="false">VLOOKUP(K3600,SQ!C:D,2,FALSE())</f>
        <v>#N/A</v>
      </c>
    </row>
    <row r="3601" customFormat="false" ht="12.8" hidden="true" customHeight="false" outlineLevel="0" collapsed="false">
      <c r="A3601" s="7" t="s">
        <v>12342</v>
      </c>
      <c r="B3601" s="7" t="s">
        <v>9465</v>
      </c>
      <c r="C3601" s="7" t="s">
        <v>11520</v>
      </c>
      <c r="D3601" s="8" t="n">
        <v>41416</v>
      </c>
      <c r="E3601" s="5" t="n">
        <f aca="false">YEAR(D3601)</f>
        <v>2013</v>
      </c>
      <c r="F3601" s="5" t="n">
        <f aca="false">MONTH(D3601)</f>
        <v>5</v>
      </c>
      <c r="H3601" s="5"/>
      <c r="I3601" s="5"/>
      <c r="J3601" s="7" t="s">
        <v>12342</v>
      </c>
      <c r="K3601" s="7" t="str">
        <f aca="false">_xlfn.CONCAT(MID(J3601,5,3),MID(J3601,9,3))</f>
        <v>058086</v>
      </c>
      <c r="L3601" s="7" t="s">
        <v>12343</v>
      </c>
      <c r="O3601" s="0" t="s">
        <v>9439</v>
      </c>
      <c r="P3601" s="0" t="e">
        <f aca="false">VLOOKUP(K3601,SQ!C:D,2,FALSE())</f>
        <v>#N/A</v>
      </c>
    </row>
    <row r="3602" customFormat="false" ht="12.8" hidden="true" customHeight="false" outlineLevel="0" collapsed="false">
      <c r="A3602" s="7" t="s">
        <v>12344</v>
      </c>
      <c r="B3602" s="7" t="s">
        <v>9556</v>
      </c>
      <c r="C3602" s="7" t="s">
        <v>11520</v>
      </c>
      <c r="D3602" s="8" t="n">
        <v>41746</v>
      </c>
      <c r="E3602" s="5" t="n">
        <f aca="false">YEAR(D3602)</f>
        <v>2014</v>
      </c>
      <c r="F3602" s="5" t="n">
        <f aca="false">MONTH(D3602)</f>
        <v>4</v>
      </c>
      <c r="H3602" s="5"/>
      <c r="I3602" s="5"/>
      <c r="J3602" s="7" t="s">
        <v>12344</v>
      </c>
      <c r="K3602" s="7" t="str">
        <f aca="false">_xlfn.CONCAT(MID(J3602,5,3),MID(J3602,9,3))</f>
        <v>142053</v>
      </c>
      <c r="L3602" s="7" t="s">
        <v>12345</v>
      </c>
      <c r="O3602" s="0" t="s">
        <v>9439</v>
      </c>
      <c r="P3602" s="0" t="e">
        <f aca="false">VLOOKUP(K3602,SQ!C:D,2,FALSE())</f>
        <v>#N/A</v>
      </c>
    </row>
    <row r="3603" customFormat="false" ht="12.8" hidden="true" customHeight="false" outlineLevel="0" collapsed="false">
      <c r="A3603" s="7" t="s">
        <v>12344</v>
      </c>
      <c r="B3603" s="7" t="s">
        <v>9472</v>
      </c>
      <c r="C3603" s="7" t="s">
        <v>11520</v>
      </c>
      <c r="D3603" s="8" t="n">
        <v>41746</v>
      </c>
      <c r="E3603" s="5" t="n">
        <f aca="false">YEAR(D3603)</f>
        <v>2014</v>
      </c>
      <c r="F3603" s="5" t="n">
        <f aca="false">MONTH(D3603)</f>
        <v>4</v>
      </c>
      <c r="H3603" s="5"/>
      <c r="I3603" s="5"/>
      <c r="J3603" s="7" t="s">
        <v>12344</v>
      </c>
      <c r="K3603" s="7" t="str">
        <f aca="false">_xlfn.CONCAT(MID(J3603,5,3),MID(J3603,9,3))</f>
        <v>142053</v>
      </c>
      <c r="L3603" s="7" t="s">
        <v>12345</v>
      </c>
      <c r="O3603" s="0" t="s">
        <v>9439</v>
      </c>
      <c r="P3603" s="0" t="e">
        <f aca="false">VLOOKUP(K3603,SQ!C:D,2,FALSE())</f>
        <v>#N/A</v>
      </c>
    </row>
    <row r="3604" customFormat="false" ht="12.8" hidden="true" customHeight="false" outlineLevel="0" collapsed="false">
      <c r="A3604" s="7" t="s">
        <v>12346</v>
      </c>
      <c r="B3604" s="7" t="s">
        <v>9500</v>
      </c>
      <c r="C3604" s="7" t="s">
        <v>11520</v>
      </c>
      <c r="D3604" s="8" t="n">
        <v>42020</v>
      </c>
      <c r="E3604" s="5" t="n">
        <f aca="false">YEAR(D3604)</f>
        <v>2015</v>
      </c>
      <c r="F3604" s="5" t="n">
        <f aca="false">MONTH(D3604)</f>
        <v>1</v>
      </c>
      <c r="H3604" s="5"/>
      <c r="I3604" s="5"/>
      <c r="J3604" s="7" t="s">
        <v>12346</v>
      </c>
      <c r="K3604" s="7" t="str">
        <f aca="false">_xlfn.CONCAT(MID(J3604,5,3),MID(J3604,9,3))</f>
        <v>080003</v>
      </c>
      <c r="L3604" s="7" t="s">
        <v>12347</v>
      </c>
      <c r="M3604" s="0" t="n">
        <v>1</v>
      </c>
      <c r="O3604" s="0" t="s">
        <v>9439</v>
      </c>
      <c r="P3604" s="0" t="e">
        <f aca="false">VLOOKUP(K3604,SQ!C:D,2,FALSE())</f>
        <v>#N/A</v>
      </c>
    </row>
    <row r="3605" customFormat="false" ht="12.8" hidden="true" customHeight="false" outlineLevel="0" collapsed="false">
      <c r="A3605" s="7" t="s">
        <v>12346</v>
      </c>
      <c r="B3605" s="7" t="s">
        <v>9472</v>
      </c>
      <c r="C3605" s="7" t="s">
        <v>11520</v>
      </c>
      <c r="D3605" s="8" t="n">
        <v>42020</v>
      </c>
      <c r="E3605" s="5" t="n">
        <f aca="false">YEAR(D3605)</f>
        <v>2015</v>
      </c>
      <c r="F3605" s="5" t="n">
        <f aca="false">MONTH(D3605)</f>
        <v>1</v>
      </c>
      <c r="H3605" s="5"/>
      <c r="I3605" s="5"/>
      <c r="J3605" s="7" t="s">
        <v>12346</v>
      </c>
      <c r="K3605" s="7" t="str">
        <f aca="false">_xlfn.CONCAT(MID(J3605,5,3),MID(J3605,9,3))</f>
        <v>080003</v>
      </c>
      <c r="L3605" s="7" t="s">
        <v>12347</v>
      </c>
      <c r="O3605" s="0" t="s">
        <v>9439</v>
      </c>
      <c r="P3605" s="0" t="e">
        <f aca="false">VLOOKUP(K3605,SQ!C:D,2,FALSE())</f>
        <v>#N/A</v>
      </c>
    </row>
    <row r="3606" customFormat="false" ht="12.8" hidden="true" customHeight="false" outlineLevel="0" collapsed="false">
      <c r="A3606" s="7" t="s">
        <v>12348</v>
      </c>
      <c r="B3606" s="7" t="s">
        <v>9787</v>
      </c>
      <c r="C3606" s="7" t="s">
        <v>11520</v>
      </c>
      <c r="D3606" s="8" t="n">
        <v>43069</v>
      </c>
      <c r="E3606" s="5" t="n">
        <f aca="false">YEAR(D3606)</f>
        <v>2017</v>
      </c>
      <c r="F3606" s="5" t="n">
        <f aca="false">MONTH(D3606)</f>
        <v>11</v>
      </c>
      <c r="H3606" s="5"/>
      <c r="I3606" s="5"/>
      <c r="J3606" s="7" t="s">
        <v>12348</v>
      </c>
      <c r="K3606" s="7" t="str">
        <f aca="false">_xlfn.CONCAT(MID(J3606,5,3),MID(J3606,9,3))</f>
        <v>013035</v>
      </c>
      <c r="L3606" s="7" t="s">
        <v>12349</v>
      </c>
      <c r="O3606" s="0" t="s">
        <v>9439</v>
      </c>
      <c r="P3606" s="0" t="e">
        <f aca="false">VLOOKUP(K3606,SQ!C:D,2,FALSE())</f>
        <v>#N/A</v>
      </c>
    </row>
    <row r="3607" customFormat="false" ht="12.8" hidden="true" customHeight="false" outlineLevel="0" collapsed="false">
      <c r="A3607" s="7" t="s">
        <v>12350</v>
      </c>
      <c r="B3607" s="7" t="s">
        <v>9487</v>
      </c>
      <c r="C3607" s="7" t="s">
        <v>11520</v>
      </c>
      <c r="D3607" s="8" t="n">
        <v>39301</v>
      </c>
      <c r="E3607" s="5" t="n">
        <f aca="false">YEAR(D3607)</f>
        <v>2007</v>
      </c>
      <c r="F3607" s="5" t="n">
        <f aca="false">MONTH(D3607)</f>
        <v>8</v>
      </c>
      <c r="H3607" s="5"/>
      <c r="I3607" s="5"/>
      <c r="J3607" s="7" t="s">
        <v>12350</v>
      </c>
      <c r="K3607" s="7" t="str">
        <f aca="false">_xlfn.CONCAT(MID(J3607,5,3),MID(J3607,9,3))</f>
        <v>835841</v>
      </c>
      <c r="L3607" s="7" t="s">
        <v>12351</v>
      </c>
      <c r="O3607" s="0" t="s">
        <v>9439</v>
      </c>
      <c r="P3607" s="0" t="e">
        <f aca="false">VLOOKUP(K3607,SQ!C:D,2,FALSE())</f>
        <v>#N/A</v>
      </c>
    </row>
    <row r="3608" customFormat="false" ht="12.8" hidden="true" customHeight="false" outlineLevel="0" collapsed="false">
      <c r="A3608" s="7" t="s">
        <v>12352</v>
      </c>
      <c r="B3608" s="7" t="s">
        <v>9436</v>
      </c>
      <c r="C3608" s="7" t="s">
        <v>11520</v>
      </c>
      <c r="D3608" s="8" t="n">
        <v>40282</v>
      </c>
      <c r="E3608" s="5" t="n">
        <f aca="false">YEAR(D3608)</f>
        <v>2010</v>
      </c>
      <c r="F3608" s="5" t="n">
        <f aca="false">MONTH(D3608)</f>
        <v>4</v>
      </c>
      <c r="H3608" s="5"/>
      <c r="I3608" s="5"/>
      <c r="J3608" s="7" t="s">
        <v>12352</v>
      </c>
      <c r="K3608" s="7" t="str">
        <f aca="false">_xlfn.CONCAT(MID(J3608,5,3),MID(J3608,9,3))</f>
        <v>111369</v>
      </c>
      <c r="L3608" s="7" t="s">
        <v>12353</v>
      </c>
      <c r="O3608" s="0" t="s">
        <v>9439</v>
      </c>
      <c r="P3608" s="0" t="e">
        <f aca="false">VLOOKUP(K3608,SQ!C:D,2,FALSE())</f>
        <v>#N/A</v>
      </c>
    </row>
    <row r="3609" customFormat="false" ht="12.8" hidden="true" customHeight="false" outlineLevel="0" collapsed="false">
      <c r="A3609" s="7" t="s">
        <v>12354</v>
      </c>
      <c r="B3609" s="7" t="s">
        <v>9436</v>
      </c>
      <c r="C3609" s="7" t="s">
        <v>11520</v>
      </c>
      <c r="D3609" s="8" t="n">
        <v>40304</v>
      </c>
      <c r="E3609" s="5" t="n">
        <f aca="false">YEAR(D3609)</f>
        <v>2010</v>
      </c>
      <c r="F3609" s="5" t="n">
        <f aca="false">MONTH(D3609)</f>
        <v>5</v>
      </c>
      <c r="H3609" s="5"/>
      <c r="I3609" s="5"/>
      <c r="J3609" s="7" t="s">
        <v>12354</v>
      </c>
      <c r="K3609" s="7" t="str">
        <f aca="false">_xlfn.CONCAT(MID(J3609,5,3),MID(J3609,9,3))</f>
        <v>083190</v>
      </c>
      <c r="L3609" s="7" t="s">
        <v>12355</v>
      </c>
      <c r="O3609" s="0" t="s">
        <v>9439</v>
      </c>
      <c r="P3609" s="0" t="e">
        <f aca="false">VLOOKUP(K3609,SQ!C:D,2,FALSE())</f>
        <v>#N/A</v>
      </c>
    </row>
    <row r="3610" customFormat="false" ht="12.8" hidden="true" customHeight="false" outlineLevel="0" collapsed="false">
      <c r="A3610" s="7" t="s">
        <v>12356</v>
      </c>
      <c r="B3610" s="7" t="s">
        <v>9436</v>
      </c>
      <c r="C3610" s="7" t="s">
        <v>11520</v>
      </c>
      <c r="D3610" s="8" t="n">
        <v>40339</v>
      </c>
      <c r="E3610" s="5" t="n">
        <f aca="false">YEAR(D3610)</f>
        <v>2010</v>
      </c>
      <c r="F3610" s="5" t="n">
        <f aca="false">MONTH(D3610)</f>
        <v>6</v>
      </c>
      <c r="H3610" s="5"/>
      <c r="I3610" s="5"/>
      <c r="J3610" s="7" t="s">
        <v>12356</v>
      </c>
      <c r="K3610" s="7" t="str">
        <f aca="false">_xlfn.CONCAT(MID(J3610,5,3),MID(J3610,9,3))</f>
        <v>033018</v>
      </c>
      <c r="L3610" s="7" t="s">
        <v>12357</v>
      </c>
      <c r="O3610" s="0" t="s">
        <v>9439</v>
      </c>
      <c r="P3610" s="0" t="str">
        <f aca="false">VLOOKUP(K3610,SQ!C:D,2,FALSE())</f>
        <v>AIU Setor Central</v>
      </c>
    </row>
    <row r="3611" customFormat="false" ht="12.8" hidden="true" customHeight="false" outlineLevel="0" collapsed="false">
      <c r="A3611" s="7" t="s">
        <v>12358</v>
      </c>
      <c r="B3611" s="7" t="s">
        <v>9436</v>
      </c>
      <c r="C3611" s="7" t="s">
        <v>11520</v>
      </c>
      <c r="D3611" s="8" t="n">
        <v>40483</v>
      </c>
      <c r="E3611" s="5" t="n">
        <f aca="false">YEAR(D3611)</f>
        <v>2010</v>
      </c>
      <c r="F3611" s="5" t="n">
        <f aca="false">MONTH(D3611)</f>
        <v>11</v>
      </c>
      <c r="H3611" s="5"/>
      <c r="I3611" s="5"/>
      <c r="J3611" s="7" t="s">
        <v>12358</v>
      </c>
      <c r="K3611" s="7" t="str">
        <f aca="false">_xlfn.CONCAT(MID(J3611,5,3),MID(J3611,9,3))</f>
        <v>087079</v>
      </c>
      <c r="L3611" s="7" t="s">
        <v>12359</v>
      </c>
      <c r="O3611" s="0" t="s">
        <v>9439</v>
      </c>
      <c r="P3611" s="0" t="e">
        <f aca="false">VLOOKUP(K3611,SQ!C:D,2,FALSE())</f>
        <v>#N/A</v>
      </c>
    </row>
    <row r="3612" customFormat="false" ht="12.8" hidden="true" customHeight="false" outlineLevel="0" collapsed="false">
      <c r="A3612" s="7" t="s">
        <v>12360</v>
      </c>
      <c r="B3612" s="7" t="s">
        <v>9487</v>
      </c>
      <c r="C3612" s="7" t="s">
        <v>11520</v>
      </c>
      <c r="D3612" s="8" t="n">
        <v>40683</v>
      </c>
      <c r="E3612" s="5" t="n">
        <f aca="false">YEAR(D3612)</f>
        <v>2011</v>
      </c>
      <c r="F3612" s="5" t="n">
        <f aca="false">MONTH(D3612)</f>
        <v>5</v>
      </c>
      <c r="H3612" s="5"/>
      <c r="I3612" s="5"/>
      <c r="J3612" s="7" t="s">
        <v>12360</v>
      </c>
      <c r="K3612" s="7" t="str">
        <f aca="false">_xlfn.CONCAT(MID(J3612,5,3),MID(J3612,9,3))</f>
        <v>001055</v>
      </c>
      <c r="L3612" s="7" t="s">
        <v>12361</v>
      </c>
      <c r="O3612" s="0" t="s">
        <v>9439</v>
      </c>
      <c r="P3612" s="0" t="str">
        <f aca="false">VLOOKUP(K3612,SQ!C:D,2,FALSE())</f>
        <v>Perimetro_Area_Central_sem_o_perimetro_do_Art_16_paragrafo_3º</v>
      </c>
    </row>
    <row r="3613" customFormat="false" ht="12.8" hidden="true" customHeight="false" outlineLevel="0" collapsed="false">
      <c r="A3613" s="7" t="s">
        <v>12362</v>
      </c>
      <c r="B3613" s="7" t="s">
        <v>9487</v>
      </c>
      <c r="C3613" s="7" t="s">
        <v>11520</v>
      </c>
      <c r="D3613" s="8" t="n">
        <v>40786</v>
      </c>
      <c r="E3613" s="5" t="n">
        <f aca="false">YEAR(D3613)</f>
        <v>2011</v>
      </c>
      <c r="F3613" s="5" t="n">
        <f aca="false">MONTH(D3613)</f>
        <v>8</v>
      </c>
      <c r="H3613" s="5"/>
      <c r="I3613" s="5"/>
      <c r="J3613" s="7" t="s">
        <v>12362</v>
      </c>
      <c r="K3613" s="7" t="str">
        <f aca="false">_xlfn.CONCAT(MID(J3613,5,3),MID(J3613,9,3))</f>
        <v>009028</v>
      </c>
      <c r="L3613" s="7" t="s">
        <v>12363</v>
      </c>
      <c r="O3613" s="0" t="s">
        <v>9439</v>
      </c>
      <c r="P3613" s="0" t="str">
        <f aca="false">VLOOKUP(K3613,SQ!C:D,2,FALSE())</f>
        <v>AIU Setor Central</v>
      </c>
    </row>
    <row r="3614" customFormat="false" ht="12.8" hidden="true" customHeight="false" outlineLevel="0" collapsed="false">
      <c r="A3614" s="7" t="s">
        <v>12364</v>
      </c>
      <c r="B3614" s="7" t="s">
        <v>9436</v>
      </c>
      <c r="C3614" s="7" t="s">
        <v>11520</v>
      </c>
      <c r="D3614" s="8" t="n">
        <v>40899</v>
      </c>
      <c r="E3614" s="5" t="n">
        <f aca="false">YEAR(D3614)</f>
        <v>2011</v>
      </c>
      <c r="F3614" s="5" t="n">
        <f aca="false">MONTH(D3614)</f>
        <v>12</v>
      </c>
      <c r="H3614" s="5"/>
      <c r="I3614" s="5"/>
      <c r="J3614" s="7" t="s">
        <v>12364</v>
      </c>
      <c r="K3614" s="7" t="str">
        <f aca="false">_xlfn.CONCAT(MID(J3614,5,3),MID(J3614,9,3))</f>
        <v>835848</v>
      </c>
      <c r="L3614" s="7" t="s">
        <v>12365</v>
      </c>
      <c r="O3614" s="0" t="s">
        <v>9439</v>
      </c>
      <c r="P3614" s="0" t="e">
        <f aca="false">VLOOKUP(K3614,SQ!C:D,2,FALSE())</f>
        <v>#N/A</v>
      </c>
    </row>
    <row r="3615" customFormat="false" ht="12.8" hidden="true" customHeight="false" outlineLevel="0" collapsed="false">
      <c r="A3615" s="7" t="s">
        <v>12366</v>
      </c>
      <c r="B3615" s="7" t="s">
        <v>9436</v>
      </c>
      <c r="C3615" s="7" t="s">
        <v>11520</v>
      </c>
      <c r="D3615" s="8" t="n">
        <v>41166</v>
      </c>
      <c r="E3615" s="5" t="n">
        <f aca="false">YEAR(D3615)</f>
        <v>2012</v>
      </c>
      <c r="F3615" s="5" t="n">
        <f aca="false">MONTH(D3615)</f>
        <v>9</v>
      </c>
      <c r="H3615" s="5"/>
      <c r="I3615" s="5"/>
      <c r="J3615" s="7" t="s">
        <v>12366</v>
      </c>
      <c r="K3615" s="7" t="str">
        <f aca="false">_xlfn.CONCAT(MID(J3615,5,3),MID(J3615,9,3))</f>
        <v>159034</v>
      </c>
      <c r="L3615" s="7" t="s">
        <v>12367</v>
      </c>
      <c r="O3615" s="0" t="s">
        <v>9439</v>
      </c>
      <c r="P3615" s="0" t="e">
        <f aca="false">VLOOKUP(K3615,SQ!C:D,2,FALSE())</f>
        <v>#N/A</v>
      </c>
    </row>
    <row r="3616" customFormat="false" ht="12.8" hidden="true" customHeight="false" outlineLevel="0" collapsed="false">
      <c r="A3616" s="7" t="s">
        <v>12368</v>
      </c>
      <c r="B3616" s="7" t="s">
        <v>9611</v>
      </c>
      <c r="C3616" s="7" t="s">
        <v>11520</v>
      </c>
      <c r="D3616" s="8" t="n">
        <v>41505</v>
      </c>
      <c r="E3616" s="5" t="n">
        <f aca="false">YEAR(D3616)</f>
        <v>2013</v>
      </c>
      <c r="F3616" s="5" t="n">
        <f aca="false">MONTH(D3616)</f>
        <v>8</v>
      </c>
      <c r="H3616" s="5"/>
      <c r="I3616" s="5"/>
      <c r="J3616" s="7" t="s">
        <v>12368</v>
      </c>
      <c r="K3616" s="7" t="str">
        <f aca="false">_xlfn.CONCAT(MID(J3616,5,3),MID(J3616,9,3))</f>
        <v>072194</v>
      </c>
      <c r="L3616" s="7" t="s">
        <v>12369</v>
      </c>
      <c r="O3616" s="0" t="s">
        <v>9439</v>
      </c>
      <c r="P3616" s="0" t="e">
        <f aca="false">VLOOKUP(K3616,SQ!C:D,2,FALSE())</f>
        <v>#N/A</v>
      </c>
    </row>
    <row r="3617" customFormat="false" ht="12.8" hidden="true" customHeight="false" outlineLevel="0" collapsed="false">
      <c r="A3617" s="7" t="s">
        <v>12370</v>
      </c>
      <c r="B3617" s="7" t="s">
        <v>9436</v>
      </c>
      <c r="C3617" s="7" t="s">
        <v>11520</v>
      </c>
      <c r="D3617" s="8" t="n">
        <v>41529</v>
      </c>
      <c r="E3617" s="5" t="n">
        <f aca="false">YEAR(D3617)</f>
        <v>2013</v>
      </c>
      <c r="F3617" s="5" t="n">
        <f aca="false">MONTH(D3617)</f>
        <v>9</v>
      </c>
      <c r="H3617" s="5"/>
      <c r="I3617" s="5"/>
      <c r="J3617" s="7" t="s">
        <v>12370</v>
      </c>
      <c r="K3617" s="7" t="str">
        <f aca="false">_xlfn.CONCAT(MID(J3617,5,3),MID(J3617,9,3))</f>
        <v>007070</v>
      </c>
      <c r="L3617" s="7" t="s">
        <v>12371</v>
      </c>
      <c r="O3617" s="0" t="s">
        <v>9439</v>
      </c>
      <c r="P3617" s="0" t="str">
        <f aca="false">VLOOKUP(K3617,SQ!C:D,2,FALSE())</f>
        <v>Perimetro_Area_Central_sem_o_perimetro_do_Art_16_paragrafo_3º</v>
      </c>
    </row>
    <row r="3618" customFormat="false" ht="12.8" hidden="true" customHeight="false" outlineLevel="0" collapsed="false">
      <c r="A3618" s="7" t="s">
        <v>12372</v>
      </c>
      <c r="B3618" s="7" t="s">
        <v>9487</v>
      </c>
      <c r="C3618" s="7" t="s">
        <v>11520</v>
      </c>
      <c r="D3618" s="8" t="n">
        <v>41690</v>
      </c>
      <c r="E3618" s="5" t="n">
        <f aca="false">YEAR(D3618)</f>
        <v>2014</v>
      </c>
      <c r="F3618" s="5" t="n">
        <f aca="false">MONTH(D3618)</f>
        <v>2</v>
      </c>
      <c r="H3618" s="5"/>
      <c r="I3618" s="5"/>
      <c r="J3618" s="7" t="s">
        <v>12372</v>
      </c>
      <c r="K3618" s="7" t="str">
        <f aca="false">_xlfn.CONCAT(MID(J3618,5,3),MID(J3618,9,3))</f>
        <v>093001</v>
      </c>
      <c r="L3618" s="7" t="s">
        <v>12373</v>
      </c>
      <c r="O3618" s="0" t="s">
        <v>9439</v>
      </c>
      <c r="P3618" s="0" t="e">
        <f aca="false">VLOOKUP(K3618,SQ!C:D,2,FALSE())</f>
        <v>#N/A</v>
      </c>
    </row>
    <row r="3619" customFormat="false" ht="12.8" hidden="true" customHeight="false" outlineLevel="0" collapsed="false">
      <c r="A3619" s="7" t="s">
        <v>12374</v>
      </c>
      <c r="B3619" s="7" t="s">
        <v>9500</v>
      </c>
      <c r="C3619" s="7" t="s">
        <v>11520</v>
      </c>
      <c r="D3619" s="8" t="n">
        <v>41773</v>
      </c>
      <c r="E3619" s="5" t="n">
        <f aca="false">YEAR(D3619)</f>
        <v>2014</v>
      </c>
      <c r="F3619" s="5" t="n">
        <f aca="false">MONTH(D3619)</f>
        <v>5</v>
      </c>
      <c r="H3619" s="5"/>
      <c r="I3619" s="5"/>
      <c r="J3619" s="7" t="s">
        <v>12374</v>
      </c>
      <c r="K3619" s="7" t="str">
        <f aca="false">_xlfn.CONCAT(MID(J3619,5,3),MID(J3619,9,3))</f>
        <v>087072</v>
      </c>
      <c r="L3619" s="7" t="s">
        <v>12375</v>
      </c>
      <c r="O3619" s="0" t="s">
        <v>9439</v>
      </c>
      <c r="P3619" s="0" t="e">
        <f aca="false">VLOOKUP(K3619,SQ!C:D,2,FALSE())</f>
        <v>#N/A</v>
      </c>
    </row>
    <row r="3620" customFormat="false" ht="12.8" hidden="true" customHeight="false" outlineLevel="0" collapsed="false">
      <c r="A3620" s="7" t="s">
        <v>12374</v>
      </c>
      <c r="B3620" s="7" t="s">
        <v>9472</v>
      </c>
      <c r="C3620" s="7" t="s">
        <v>11520</v>
      </c>
      <c r="D3620" s="8" t="n">
        <v>41773</v>
      </c>
      <c r="E3620" s="5" t="n">
        <f aca="false">YEAR(D3620)</f>
        <v>2014</v>
      </c>
      <c r="F3620" s="5" t="n">
        <f aca="false">MONTH(D3620)</f>
        <v>5</v>
      </c>
      <c r="H3620" s="5"/>
      <c r="I3620" s="5"/>
      <c r="J3620" s="7" t="s">
        <v>12374</v>
      </c>
      <c r="K3620" s="7" t="str">
        <f aca="false">_xlfn.CONCAT(MID(J3620,5,3),MID(J3620,9,3))</f>
        <v>087072</v>
      </c>
      <c r="L3620" s="7" t="s">
        <v>12375</v>
      </c>
      <c r="O3620" s="0" t="s">
        <v>9439</v>
      </c>
      <c r="P3620" s="0" t="e">
        <f aca="false">VLOOKUP(K3620,SQ!C:D,2,FALSE())</f>
        <v>#N/A</v>
      </c>
    </row>
    <row r="3621" customFormat="false" ht="12.8" hidden="true" customHeight="false" outlineLevel="0" collapsed="false">
      <c r="A3621" s="7" t="s">
        <v>12376</v>
      </c>
      <c r="B3621" s="7" t="s">
        <v>9436</v>
      </c>
      <c r="C3621" s="7" t="s">
        <v>11520</v>
      </c>
      <c r="D3621" s="8" t="n">
        <v>42011</v>
      </c>
      <c r="E3621" s="5" t="n">
        <f aca="false">YEAR(D3621)</f>
        <v>2015</v>
      </c>
      <c r="F3621" s="5" t="n">
        <f aca="false">MONTH(D3621)</f>
        <v>1</v>
      </c>
      <c r="H3621" s="5"/>
      <c r="I3621" s="5"/>
      <c r="J3621" s="7" t="s">
        <v>12376</v>
      </c>
      <c r="K3621" s="7" t="str">
        <f aca="false">_xlfn.CONCAT(MID(J3621,5,3),MID(J3621,9,3))</f>
        <v>087480</v>
      </c>
      <c r="L3621" s="7" t="s">
        <v>12377</v>
      </c>
      <c r="M3621" s="0" t="n">
        <v>1</v>
      </c>
      <c r="O3621" s="0" t="s">
        <v>9439</v>
      </c>
      <c r="P3621" s="0" t="e">
        <f aca="false">VLOOKUP(K3621,SQ!C:D,2,FALSE())</f>
        <v>#N/A</v>
      </c>
    </row>
    <row r="3622" customFormat="false" ht="12.8" hidden="true" customHeight="false" outlineLevel="0" collapsed="false">
      <c r="A3622" s="7" t="s">
        <v>12378</v>
      </c>
      <c r="B3622" s="7" t="s">
        <v>9436</v>
      </c>
      <c r="C3622" s="7" t="s">
        <v>11520</v>
      </c>
      <c r="D3622" s="8" t="n">
        <v>42318</v>
      </c>
      <c r="E3622" s="5" t="n">
        <f aca="false">YEAR(D3622)</f>
        <v>2015</v>
      </c>
      <c r="F3622" s="5" t="n">
        <f aca="false">MONTH(D3622)</f>
        <v>11</v>
      </c>
      <c r="H3622" s="5"/>
      <c r="I3622" s="5"/>
      <c r="J3622" s="7" t="s">
        <v>12378</v>
      </c>
      <c r="K3622" s="7" t="str">
        <f aca="false">_xlfn.CONCAT(MID(J3622,5,3),MID(J3622,9,3))</f>
        <v>064128</v>
      </c>
      <c r="L3622" s="7" t="s">
        <v>12379</v>
      </c>
      <c r="O3622" s="0" t="s">
        <v>9439</v>
      </c>
      <c r="P3622" s="0" t="e">
        <f aca="false">VLOOKUP(K3622,SQ!C:D,2,FALSE())</f>
        <v>#N/A</v>
      </c>
    </row>
    <row r="3623" customFormat="false" ht="12.8" hidden="true" customHeight="false" outlineLevel="0" collapsed="false">
      <c r="A3623" s="7" t="s">
        <v>12380</v>
      </c>
      <c r="B3623" s="7" t="s">
        <v>9436</v>
      </c>
      <c r="C3623" s="7" t="s">
        <v>11520</v>
      </c>
      <c r="D3623" s="8" t="n">
        <v>42383</v>
      </c>
      <c r="E3623" s="5" t="n">
        <f aca="false">YEAR(D3623)</f>
        <v>2016</v>
      </c>
      <c r="F3623" s="5" t="n">
        <f aca="false">MONTH(D3623)</f>
        <v>1</v>
      </c>
      <c r="H3623" s="5"/>
      <c r="I3623" s="5"/>
      <c r="J3623" s="7" t="s">
        <v>12380</v>
      </c>
      <c r="K3623" s="7" t="str">
        <f aca="false">_xlfn.CONCAT(MID(J3623,5,3),MID(J3623,9,3))</f>
        <v>033023</v>
      </c>
      <c r="L3623" s="7" t="s">
        <v>12381</v>
      </c>
      <c r="M3623" s="0" t="n">
        <v>7</v>
      </c>
      <c r="O3623" s="0" t="s">
        <v>9439</v>
      </c>
      <c r="P3623" s="0" t="str">
        <f aca="false">VLOOKUP(K3623,SQ!C:D,2,FALSE())</f>
        <v>AIU Setor Central</v>
      </c>
    </row>
    <row r="3624" customFormat="false" ht="12.8" hidden="true" customHeight="false" outlineLevel="0" collapsed="false">
      <c r="A3624" s="7" t="s">
        <v>10832</v>
      </c>
      <c r="B3624" s="7" t="s">
        <v>9436</v>
      </c>
      <c r="C3624" s="7" t="s">
        <v>11520</v>
      </c>
      <c r="D3624" s="8" t="n">
        <v>42585</v>
      </c>
      <c r="E3624" s="5" t="n">
        <f aca="false">YEAR(D3624)</f>
        <v>2016</v>
      </c>
      <c r="F3624" s="5" t="n">
        <f aca="false">MONTH(D3624)</f>
        <v>8</v>
      </c>
      <c r="H3624" s="5"/>
      <c r="I3624" s="5"/>
      <c r="J3624" s="7" t="s">
        <v>10832</v>
      </c>
      <c r="K3624" s="7" t="str">
        <f aca="false">_xlfn.CONCAT(MID(J3624,5,3),MID(J3624,9,3))</f>
        <v>042068</v>
      </c>
      <c r="L3624" s="7" t="s">
        <v>10833</v>
      </c>
      <c r="M3624" s="0" t="n">
        <v>72</v>
      </c>
      <c r="O3624" s="0" t="s">
        <v>9439</v>
      </c>
      <c r="P3624" s="0" t="e">
        <f aca="false">VLOOKUP(K3624,SQ!C:D,2,FALSE())</f>
        <v>#N/A</v>
      </c>
    </row>
    <row r="3625" customFormat="false" ht="12.8" hidden="true" customHeight="false" outlineLevel="0" collapsed="false">
      <c r="A3625" s="7" t="s">
        <v>12382</v>
      </c>
      <c r="B3625" s="7" t="s">
        <v>9487</v>
      </c>
      <c r="C3625" s="7" t="s">
        <v>11520</v>
      </c>
      <c r="D3625" s="8" t="n">
        <v>42709</v>
      </c>
      <c r="E3625" s="5" t="n">
        <f aca="false">YEAR(D3625)</f>
        <v>2016</v>
      </c>
      <c r="F3625" s="5" t="n">
        <f aca="false">MONTH(D3625)</f>
        <v>12</v>
      </c>
      <c r="H3625" s="5"/>
      <c r="I3625" s="5"/>
      <c r="J3625" s="7" t="s">
        <v>12382</v>
      </c>
      <c r="K3625" s="7" t="str">
        <f aca="false">_xlfn.CONCAT(MID(J3625,5,3),MID(J3625,9,3))</f>
        <v>008023</v>
      </c>
      <c r="L3625" s="7" t="s">
        <v>12383</v>
      </c>
      <c r="M3625" s="0" t="n">
        <v>7</v>
      </c>
      <c r="O3625" s="0" t="s">
        <v>9439</v>
      </c>
      <c r="P3625" s="0" t="str">
        <f aca="false">VLOOKUP(K3625,SQ!C:D,2,FALSE())</f>
        <v>AIU Setor Central</v>
      </c>
    </row>
    <row r="3626" customFormat="false" ht="12.8" hidden="true" customHeight="false" outlineLevel="0" collapsed="false">
      <c r="A3626" s="7" t="s">
        <v>12384</v>
      </c>
      <c r="B3626" s="7" t="s">
        <v>9487</v>
      </c>
      <c r="C3626" s="7" t="s">
        <v>11520</v>
      </c>
      <c r="D3626" s="8" t="n">
        <v>42866</v>
      </c>
      <c r="E3626" s="5" t="n">
        <f aca="false">YEAR(D3626)</f>
        <v>2017</v>
      </c>
      <c r="F3626" s="5" t="n">
        <f aca="false">MONTH(D3626)</f>
        <v>5</v>
      </c>
      <c r="H3626" s="5"/>
      <c r="I3626" s="5"/>
      <c r="J3626" s="7" t="s">
        <v>12384</v>
      </c>
      <c r="K3626" s="7" t="str">
        <f aca="false">_xlfn.CONCAT(MID(J3626,5,3),MID(J3626,9,3))</f>
        <v>301020</v>
      </c>
      <c r="L3626" s="7" t="s">
        <v>12385</v>
      </c>
      <c r="M3626" s="0" t="n">
        <v>24</v>
      </c>
      <c r="O3626" s="0" t="s">
        <v>9439</v>
      </c>
      <c r="P3626" s="0" t="e">
        <f aca="false">VLOOKUP(K3626,SQ!C:D,2,FALSE())</f>
        <v>#N/A</v>
      </c>
    </row>
    <row r="3627" customFormat="false" ht="12.8" hidden="true" customHeight="false" outlineLevel="0" collapsed="false">
      <c r="A3627" s="7" t="s">
        <v>11053</v>
      </c>
      <c r="B3627" s="7" t="s">
        <v>9436</v>
      </c>
      <c r="C3627" s="7" t="s">
        <v>11520</v>
      </c>
      <c r="D3627" s="8" t="n">
        <v>43202</v>
      </c>
      <c r="E3627" s="5" t="n">
        <f aca="false">YEAR(D3627)</f>
        <v>2018</v>
      </c>
      <c r="F3627" s="5" t="n">
        <f aca="false">MONTH(D3627)</f>
        <v>4</v>
      </c>
      <c r="H3627" s="5"/>
      <c r="I3627" s="5"/>
      <c r="J3627" s="7" t="s">
        <v>11053</v>
      </c>
      <c r="K3627" s="7" t="str">
        <f aca="false">_xlfn.CONCAT(MID(J3627,5,3),MID(J3627,9,3))</f>
        <v>309023</v>
      </c>
      <c r="L3627" s="7" t="s">
        <v>11054</v>
      </c>
      <c r="M3627" s="0" t="n">
        <v>2</v>
      </c>
      <c r="O3627" s="0" t="s">
        <v>9439</v>
      </c>
      <c r="P3627" s="0" t="e">
        <f aca="false">VLOOKUP(K3627,SQ!C:D,2,FALSE())</f>
        <v>#N/A</v>
      </c>
    </row>
    <row r="3628" customFormat="false" ht="12.8" hidden="true" customHeight="false" outlineLevel="0" collapsed="false">
      <c r="A3628" s="7" t="s">
        <v>12386</v>
      </c>
      <c r="B3628" s="7" t="s">
        <v>9436</v>
      </c>
      <c r="C3628" s="7" t="s">
        <v>11520</v>
      </c>
      <c r="D3628" s="8" t="n">
        <v>43255</v>
      </c>
      <c r="E3628" s="5" t="n">
        <f aca="false">YEAR(D3628)</f>
        <v>2018</v>
      </c>
      <c r="F3628" s="5" t="n">
        <f aca="false">MONTH(D3628)</f>
        <v>6</v>
      </c>
      <c r="H3628" s="5"/>
      <c r="I3628" s="5"/>
      <c r="J3628" s="7" t="s">
        <v>12386</v>
      </c>
      <c r="K3628" s="7" t="str">
        <f aca="false">_xlfn.CONCAT(MID(J3628,5,3),MID(J3628,9,3))</f>
        <v>082609</v>
      </c>
      <c r="L3628" s="7" t="s">
        <v>12387</v>
      </c>
      <c r="M3628" s="0" t="n">
        <v>5</v>
      </c>
      <c r="O3628" s="0" t="s">
        <v>9439</v>
      </c>
      <c r="P3628" s="0" t="e">
        <f aca="false">VLOOKUP(K3628,SQ!C:D,2,FALSE())</f>
        <v>#N/A</v>
      </c>
    </row>
    <row r="3629" customFormat="false" ht="12.8" hidden="true" customHeight="false" outlineLevel="0" collapsed="false">
      <c r="A3629" s="7" t="s">
        <v>12388</v>
      </c>
      <c r="B3629" s="7" t="s">
        <v>9696</v>
      </c>
      <c r="C3629" s="7" t="s">
        <v>11520</v>
      </c>
      <c r="D3629" s="8" t="n">
        <v>43263</v>
      </c>
      <c r="E3629" s="5" t="n">
        <f aca="false">YEAR(D3629)</f>
        <v>2018</v>
      </c>
      <c r="F3629" s="5" t="n">
        <f aca="false">MONTH(D3629)</f>
        <v>6</v>
      </c>
      <c r="H3629" s="5"/>
      <c r="I3629" s="5"/>
      <c r="J3629" s="7" t="s">
        <v>12388</v>
      </c>
      <c r="K3629" s="7" t="str">
        <f aca="false">_xlfn.CONCAT(MID(J3629,5,3),MID(J3629,9,3))</f>
        <v>003033</v>
      </c>
      <c r="L3629" s="7" t="s">
        <v>12389</v>
      </c>
      <c r="O3629" s="0" t="s">
        <v>9439</v>
      </c>
      <c r="P3629" s="0" t="e">
        <f aca="false">VLOOKUP(K3629,SQ!C:D,2,FALSE())</f>
        <v>#N/A</v>
      </c>
    </row>
    <row r="3630" customFormat="false" ht="12.8" hidden="true" customHeight="false" outlineLevel="0" collapsed="false">
      <c r="A3630" s="7" t="s">
        <v>12390</v>
      </c>
      <c r="B3630" s="7" t="s">
        <v>9436</v>
      </c>
      <c r="C3630" s="7" t="s">
        <v>11520</v>
      </c>
      <c r="D3630" s="8" t="n">
        <v>43320</v>
      </c>
      <c r="E3630" s="5" t="n">
        <f aca="false">YEAR(D3630)</f>
        <v>2018</v>
      </c>
      <c r="F3630" s="5" t="n">
        <f aca="false">MONTH(D3630)</f>
        <v>8</v>
      </c>
      <c r="H3630" s="5"/>
      <c r="I3630" s="5"/>
      <c r="J3630" s="7" t="s">
        <v>12390</v>
      </c>
      <c r="K3630" s="7" t="str">
        <f aca="false">_xlfn.CONCAT(MID(J3630,5,3),MID(J3630,9,3))</f>
        <v>020078</v>
      </c>
      <c r="L3630" s="7" t="s">
        <v>12391</v>
      </c>
      <c r="M3630" s="0" t="n">
        <v>1</v>
      </c>
      <c r="O3630" s="0" t="s">
        <v>9439</v>
      </c>
      <c r="P3630" s="0" t="str">
        <f aca="false">VLOOKUP(K3630,SQ!C:D,2,FALSE())</f>
        <v>AIU Setor Central</v>
      </c>
    </row>
    <row r="3631" customFormat="false" ht="12.8" hidden="true" customHeight="false" outlineLevel="0" collapsed="false">
      <c r="A3631" s="7" t="s">
        <v>11097</v>
      </c>
      <c r="B3631" s="7" t="s">
        <v>9436</v>
      </c>
      <c r="C3631" s="7" t="s">
        <v>11520</v>
      </c>
      <c r="D3631" s="8" t="n">
        <v>43336</v>
      </c>
      <c r="E3631" s="5" t="n">
        <f aca="false">YEAR(D3631)</f>
        <v>2018</v>
      </c>
      <c r="F3631" s="5" t="n">
        <f aca="false">MONTH(D3631)</f>
        <v>8</v>
      </c>
      <c r="H3631" s="5"/>
      <c r="I3631" s="5"/>
      <c r="J3631" s="7" t="s">
        <v>11097</v>
      </c>
      <c r="K3631" s="7" t="str">
        <f aca="false">_xlfn.CONCAT(MID(J3631,5,3),MID(J3631,9,3))</f>
        <v>086026</v>
      </c>
      <c r="L3631" s="7" t="s">
        <v>11098</v>
      </c>
      <c r="M3631" s="0" t="n">
        <v>1</v>
      </c>
      <c r="O3631" s="0" t="s">
        <v>9439</v>
      </c>
      <c r="P3631" s="0" t="e">
        <f aca="false">VLOOKUP(K3631,SQ!C:D,2,FALSE())</f>
        <v>#N/A</v>
      </c>
    </row>
    <row r="3632" customFormat="false" ht="12.8" hidden="true" customHeight="false" outlineLevel="0" collapsed="false">
      <c r="A3632" s="7" t="s">
        <v>12392</v>
      </c>
      <c r="B3632" s="7" t="s">
        <v>9436</v>
      </c>
      <c r="C3632" s="7" t="s">
        <v>11520</v>
      </c>
      <c r="D3632" s="8" t="n">
        <v>43343</v>
      </c>
      <c r="E3632" s="5" t="n">
        <f aca="false">YEAR(D3632)</f>
        <v>2018</v>
      </c>
      <c r="F3632" s="5" t="n">
        <f aca="false">MONTH(D3632)</f>
        <v>8</v>
      </c>
      <c r="H3632" s="5"/>
      <c r="I3632" s="5"/>
      <c r="J3632" s="7" t="s">
        <v>12392</v>
      </c>
      <c r="K3632" s="7" t="str">
        <f aca="false">_xlfn.CONCAT(MID(J3632,5,3),MID(J3632,9,3))</f>
        <v>081099</v>
      </c>
      <c r="L3632" s="7" t="s">
        <v>12393</v>
      </c>
      <c r="M3632" s="0" t="n">
        <v>8</v>
      </c>
      <c r="O3632" s="0" t="s">
        <v>9439</v>
      </c>
      <c r="P3632" s="0" t="e">
        <f aca="false">VLOOKUP(K3632,SQ!C:D,2,FALSE())</f>
        <v>#N/A</v>
      </c>
    </row>
    <row r="3633" customFormat="false" ht="12.8" hidden="true" customHeight="false" outlineLevel="0" collapsed="false">
      <c r="A3633" s="7" t="s">
        <v>12394</v>
      </c>
      <c r="B3633" s="7" t="s">
        <v>9436</v>
      </c>
      <c r="C3633" s="7" t="s">
        <v>11520</v>
      </c>
      <c r="D3633" s="8" t="n">
        <v>43361</v>
      </c>
      <c r="E3633" s="5" t="n">
        <f aca="false">YEAR(D3633)</f>
        <v>2018</v>
      </c>
      <c r="F3633" s="5" t="n">
        <f aca="false">MONTH(D3633)</f>
        <v>9</v>
      </c>
      <c r="H3633" s="5"/>
      <c r="I3633" s="5"/>
      <c r="J3633" s="7" t="s">
        <v>12394</v>
      </c>
      <c r="K3633" s="7" t="str">
        <f aca="false">_xlfn.CONCAT(MID(J3633,5,3),MID(J3633,9,3))</f>
        <v>011112</v>
      </c>
      <c r="L3633" s="7" t="s">
        <v>12395</v>
      </c>
      <c r="M3633" s="0" t="n">
        <v>14</v>
      </c>
      <c r="O3633" s="0" t="s">
        <v>9439</v>
      </c>
      <c r="P3633" s="0" t="e">
        <f aca="false">VLOOKUP(K3633,SQ!C:D,2,FALSE())</f>
        <v>#N/A</v>
      </c>
    </row>
    <row r="3634" customFormat="false" ht="12.8" hidden="true" customHeight="false" outlineLevel="0" collapsed="false">
      <c r="A3634" s="7" t="s">
        <v>12396</v>
      </c>
      <c r="B3634" s="7" t="s">
        <v>9436</v>
      </c>
      <c r="C3634" s="7" t="s">
        <v>11520</v>
      </c>
      <c r="D3634" s="8" t="n">
        <v>43445</v>
      </c>
      <c r="E3634" s="5" t="n">
        <f aca="false">YEAR(D3634)</f>
        <v>2018</v>
      </c>
      <c r="F3634" s="5" t="n">
        <f aca="false">MONTH(D3634)</f>
        <v>12</v>
      </c>
      <c r="H3634" s="5"/>
      <c r="I3634" s="5"/>
      <c r="J3634" s="7" t="s">
        <v>12396</v>
      </c>
      <c r="K3634" s="7" t="str">
        <f aca="false">_xlfn.CONCAT(MID(J3634,5,3),MID(J3634,9,3))</f>
        <v>076198</v>
      </c>
      <c r="L3634" s="7" t="s">
        <v>12397</v>
      </c>
      <c r="M3634" s="0" t="n">
        <v>4</v>
      </c>
      <c r="O3634" s="0" t="s">
        <v>9439</v>
      </c>
      <c r="P3634" s="0" t="e">
        <f aca="false">VLOOKUP(K3634,SQ!C:D,2,FALSE())</f>
        <v>#N/A</v>
      </c>
    </row>
    <row r="3635" customFormat="false" ht="12.8" hidden="true" customHeight="false" outlineLevel="0" collapsed="false">
      <c r="A3635" s="7" t="s">
        <v>12398</v>
      </c>
      <c r="B3635" s="7" t="s">
        <v>9487</v>
      </c>
      <c r="C3635" s="7" t="s">
        <v>11520</v>
      </c>
      <c r="D3635" s="8" t="n">
        <v>43524</v>
      </c>
      <c r="E3635" s="5" t="n">
        <f aca="false">YEAR(D3635)</f>
        <v>2019</v>
      </c>
      <c r="F3635" s="5" t="n">
        <f aca="false">MONTH(D3635)</f>
        <v>2</v>
      </c>
      <c r="H3635" s="5"/>
      <c r="I3635" s="5"/>
      <c r="J3635" s="7" t="s">
        <v>12398</v>
      </c>
      <c r="K3635" s="7" t="str">
        <f aca="false">_xlfn.CONCAT(MID(J3635,5,3),MID(J3635,9,3))</f>
        <v>101635</v>
      </c>
      <c r="L3635" s="7" t="s">
        <v>12399</v>
      </c>
      <c r="M3635" s="0" t="n">
        <v>1</v>
      </c>
      <c r="O3635" s="0" t="s">
        <v>9439</v>
      </c>
      <c r="P3635" s="0" t="e">
        <f aca="false">VLOOKUP(K3635,SQ!C:D,2,FALSE())</f>
        <v>#N/A</v>
      </c>
    </row>
    <row r="3636" customFormat="false" ht="12.8" hidden="true" customHeight="false" outlineLevel="0" collapsed="false">
      <c r="A3636" s="7" t="s">
        <v>12400</v>
      </c>
      <c r="B3636" s="7" t="s">
        <v>9436</v>
      </c>
      <c r="C3636" s="7" t="s">
        <v>11520</v>
      </c>
      <c r="D3636" s="8" t="n">
        <v>43550</v>
      </c>
      <c r="E3636" s="5" t="n">
        <f aca="false">YEAR(D3636)</f>
        <v>2019</v>
      </c>
      <c r="F3636" s="5" t="n">
        <f aca="false">MONTH(D3636)</f>
        <v>3</v>
      </c>
      <c r="H3636" s="5"/>
      <c r="I3636" s="5"/>
      <c r="J3636" s="7" t="s">
        <v>12400</v>
      </c>
      <c r="K3636" s="7" t="str">
        <f aca="false">_xlfn.CONCAT(MID(J3636,5,3),MID(J3636,9,3))</f>
        <v>115310</v>
      </c>
      <c r="L3636" s="7" t="s">
        <v>12401</v>
      </c>
      <c r="M3636" s="0" t="n">
        <v>2</v>
      </c>
      <c r="O3636" s="0" t="s">
        <v>9439</v>
      </c>
      <c r="P3636" s="0" t="e">
        <f aca="false">VLOOKUP(K3636,SQ!C:D,2,FALSE())</f>
        <v>#N/A</v>
      </c>
    </row>
    <row r="3637" customFormat="false" ht="12.8" hidden="true" customHeight="false" outlineLevel="0" collapsed="false">
      <c r="A3637" s="7" t="s">
        <v>11192</v>
      </c>
      <c r="B3637" s="7" t="s">
        <v>9436</v>
      </c>
      <c r="C3637" s="7" t="s">
        <v>11520</v>
      </c>
      <c r="D3637" s="8" t="n">
        <v>43584</v>
      </c>
      <c r="E3637" s="5" t="n">
        <f aca="false">YEAR(D3637)</f>
        <v>2019</v>
      </c>
      <c r="F3637" s="5" t="n">
        <f aca="false">MONTH(D3637)</f>
        <v>4</v>
      </c>
      <c r="H3637" s="5"/>
      <c r="I3637" s="5"/>
      <c r="J3637" s="7" t="s">
        <v>11192</v>
      </c>
      <c r="K3637" s="7" t="str">
        <f aca="false">_xlfn.CONCAT(MID(J3637,5,3),MID(J3637,9,3))</f>
        <v>095313</v>
      </c>
      <c r="L3637" s="7" t="s">
        <v>11193</v>
      </c>
      <c r="M3637" s="0" t="n">
        <v>2</v>
      </c>
      <c r="O3637" s="0" t="s">
        <v>9439</v>
      </c>
      <c r="P3637" s="0" t="e">
        <f aca="false">VLOOKUP(K3637,SQ!C:D,2,FALSE())</f>
        <v>#N/A</v>
      </c>
    </row>
    <row r="3638" customFormat="false" ht="12.8" hidden="true" customHeight="false" outlineLevel="0" collapsed="false">
      <c r="A3638" s="7" t="s">
        <v>12402</v>
      </c>
      <c r="B3638" s="7" t="s">
        <v>9487</v>
      </c>
      <c r="C3638" s="7" t="s">
        <v>11520</v>
      </c>
      <c r="D3638" s="8" t="n">
        <v>43601</v>
      </c>
      <c r="E3638" s="5" t="n">
        <f aca="false">YEAR(D3638)</f>
        <v>2019</v>
      </c>
      <c r="F3638" s="5" t="n">
        <f aca="false">MONTH(D3638)</f>
        <v>5</v>
      </c>
      <c r="H3638" s="5"/>
      <c r="I3638" s="5"/>
      <c r="J3638" s="7" t="s">
        <v>12402</v>
      </c>
      <c r="K3638" s="7" t="str">
        <f aca="false">_xlfn.CONCAT(MID(J3638,5,3),MID(J3638,9,3))</f>
        <v>110278</v>
      </c>
      <c r="L3638" s="7" t="s">
        <v>12403</v>
      </c>
      <c r="M3638" s="0" t="n">
        <v>1</v>
      </c>
      <c r="O3638" s="0" t="s">
        <v>9439</v>
      </c>
      <c r="P3638" s="0" t="e">
        <f aca="false">VLOOKUP(K3638,SQ!C:D,2,FALSE())</f>
        <v>#N/A</v>
      </c>
    </row>
    <row r="3639" customFormat="false" ht="12.8" hidden="true" customHeight="false" outlineLevel="0" collapsed="false">
      <c r="A3639" s="7" t="s">
        <v>11215</v>
      </c>
      <c r="B3639" s="7" t="s">
        <v>9436</v>
      </c>
      <c r="C3639" s="7" t="s">
        <v>11520</v>
      </c>
      <c r="D3639" s="8" t="n">
        <v>43613</v>
      </c>
      <c r="E3639" s="5" t="n">
        <f aca="false">YEAR(D3639)</f>
        <v>2019</v>
      </c>
      <c r="F3639" s="5" t="n">
        <f aca="false">MONTH(D3639)</f>
        <v>5</v>
      </c>
      <c r="H3639" s="5"/>
      <c r="I3639" s="5"/>
      <c r="J3639" s="7" t="s">
        <v>11215</v>
      </c>
      <c r="K3639" s="7" t="str">
        <f aca="false">_xlfn.CONCAT(MID(J3639,5,3),MID(J3639,9,3))</f>
        <v>010028</v>
      </c>
      <c r="L3639" s="7" t="s">
        <v>11216</v>
      </c>
      <c r="M3639" s="0" t="n">
        <v>25</v>
      </c>
      <c r="O3639" s="0" t="s">
        <v>9439</v>
      </c>
      <c r="P3639" s="0" t="str">
        <f aca="false">VLOOKUP(K3639,SQ!C:D,2,FALSE())</f>
        <v>AIU Setor Central</v>
      </c>
    </row>
    <row r="3640" customFormat="false" ht="12.8" hidden="true" customHeight="false" outlineLevel="0" collapsed="false">
      <c r="A3640" s="7" t="s">
        <v>12404</v>
      </c>
      <c r="B3640" s="7" t="s">
        <v>9487</v>
      </c>
      <c r="C3640" s="7" t="s">
        <v>11520</v>
      </c>
      <c r="D3640" s="8" t="n">
        <v>43679</v>
      </c>
      <c r="E3640" s="5" t="n">
        <f aca="false">YEAR(D3640)</f>
        <v>2019</v>
      </c>
      <c r="F3640" s="5" t="n">
        <f aca="false">MONTH(D3640)</f>
        <v>8</v>
      </c>
      <c r="H3640" s="5"/>
      <c r="I3640" s="5"/>
      <c r="J3640" s="7" t="s">
        <v>12404</v>
      </c>
      <c r="K3640" s="7" t="str">
        <f aca="false">_xlfn.CONCAT(MID(J3640,5,3),MID(J3640,9,3))</f>
        <v>068141</v>
      </c>
      <c r="L3640" s="7" t="s">
        <v>12405</v>
      </c>
      <c r="O3640" s="0" t="s">
        <v>9439</v>
      </c>
      <c r="P3640" s="0" t="e">
        <f aca="false">VLOOKUP(K3640,SQ!C:D,2,FALSE())</f>
        <v>#N/A</v>
      </c>
    </row>
    <row r="3641" customFormat="false" ht="12.8" hidden="true" customHeight="false" outlineLevel="0" collapsed="false">
      <c r="A3641" s="7" t="s">
        <v>12406</v>
      </c>
      <c r="B3641" s="7" t="s">
        <v>9436</v>
      </c>
      <c r="C3641" s="7" t="s">
        <v>11520</v>
      </c>
      <c r="D3641" s="8" t="n">
        <v>43682</v>
      </c>
      <c r="E3641" s="5" t="n">
        <f aca="false">YEAR(D3641)</f>
        <v>2019</v>
      </c>
      <c r="F3641" s="5" t="n">
        <f aca="false">MONTH(D3641)</f>
        <v>8</v>
      </c>
      <c r="H3641" s="5"/>
      <c r="I3641" s="5"/>
      <c r="J3641" s="7" t="s">
        <v>12406</v>
      </c>
      <c r="K3641" s="7" t="str">
        <f aca="false">_xlfn.CONCAT(MID(J3641,5,3),MID(J3641,9,3))</f>
        <v>299044</v>
      </c>
      <c r="L3641" s="7" t="s">
        <v>12407</v>
      </c>
      <c r="M3641" s="0" t="n">
        <v>1</v>
      </c>
      <c r="O3641" s="0" t="s">
        <v>9439</v>
      </c>
      <c r="P3641" s="0" t="e">
        <f aca="false">VLOOKUP(K3641,SQ!C:D,2,FALSE())</f>
        <v>#N/A</v>
      </c>
    </row>
    <row r="3642" customFormat="false" ht="12.8" hidden="true" customHeight="false" outlineLevel="0" collapsed="false">
      <c r="A3642" s="7" t="s">
        <v>12408</v>
      </c>
      <c r="B3642" s="7" t="s">
        <v>9487</v>
      </c>
      <c r="C3642" s="7" t="s">
        <v>11520</v>
      </c>
      <c r="D3642" s="8" t="n">
        <v>43684</v>
      </c>
      <c r="E3642" s="5" t="n">
        <f aca="false">YEAR(D3642)</f>
        <v>2019</v>
      </c>
      <c r="F3642" s="5" t="n">
        <f aca="false">MONTH(D3642)</f>
        <v>8</v>
      </c>
      <c r="H3642" s="5"/>
      <c r="I3642" s="5"/>
      <c r="J3642" s="7" t="s">
        <v>12408</v>
      </c>
      <c r="K3642" s="7" t="str">
        <f aca="false">_xlfn.CONCAT(MID(J3642,5,3),MID(J3642,9,3))</f>
        <v>001063</v>
      </c>
      <c r="L3642" s="7" t="s">
        <v>12409</v>
      </c>
      <c r="M3642" s="0" t="n">
        <v>8</v>
      </c>
      <c r="O3642" s="0" t="s">
        <v>9439</v>
      </c>
      <c r="P3642" s="0" t="str">
        <f aca="false">VLOOKUP(K3642,SQ!C:D,2,FALSE())</f>
        <v>Perimetro_Area_Central_sem_o_perimetro_do_Art_16_paragrafo_3º</v>
      </c>
    </row>
    <row r="3643" customFormat="false" ht="12.8" hidden="true" customHeight="false" outlineLevel="0" collapsed="false">
      <c r="A3643" s="7" t="s">
        <v>11280</v>
      </c>
      <c r="B3643" s="7" t="s">
        <v>9436</v>
      </c>
      <c r="C3643" s="7" t="s">
        <v>11520</v>
      </c>
      <c r="D3643" s="8" t="n">
        <v>43741</v>
      </c>
      <c r="E3643" s="5" t="n">
        <f aca="false">YEAR(D3643)</f>
        <v>2019</v>
      </c>
      <c r="F3643" s="5" t="n">
        <f aca="false">MONTH(D3643)</f>
        <v>10</v>
      </c>
      <c r="H3643" s="5"/>
      <c r="I3643" s="5"/>
      <c r="J3643" s="7" t="s">
        <v>11280</v>
      </c>
      <c r="K3643" s="7" t="str">
        <f aca="false">_xlfn.CONCAT(MID(J3643,5,3),MID(J3643,9,3))</f>
        <v>059064</v>
      </c>
      <c r="L3643" s="7" t="s">
        <v>11281</v>
      </c>
      <c r="M3643" s="0" t="n">
        <v>2</v>
      </c>
      <c r="O3643" s="0" t="s">
        <v>9439</v>
      </c>
      <c r="P3643" s="0" t="e">
        <f aca="false">VLOOKUP(K3643,SQ!C:D,2,FALSE())</f>
        <v>#N/A</v>
      </c>
    </row>
    <row r="3644" customFormat="false" ht="12.8" hidden="true" customHeight="false" outlineLevel="0" collapsed="false">
      <c r="A3644" s="7" t="s">
        <v>12410</v>
      </c>
      <c r="B3644" s="7" t="s">
        <v>9487</v>
      </c>
      <c r="C3644" s="7" t="s">
        <v>11520</v>
      </c>
      <c r="D3644" s="8" t="n">
        <v>43755</v>
      </c>
      <c r="E3644" s="5" t="n">
        <f aca="false">YEAR(D3644)</f>
        <v>2019</v>
      </c>
      <c r="F3644" s="5" t="n">
        <f aca="false">MONTH(D3644)</f>
        <v>10</v>
      </c>
      <c r="H3644" s="5"/>
      <c r="I3644" s="5"/>
      <c r="J3644" s="7" t="s">
        <v>12410</v>
      </c>
      <c r="K3644" s="7" t="str">
        <f aca="false">_xlfn.CONCAT(MID(J3644,5,3),MID(J3644,9,3))</f>
        <v>004067</v>
      </c>
      <c r="L3644" s="7" t="s">
        <v>12411</v>
      </c>
      <c r="M3644" s="0" t="n">
        <v>41</v>
      </c>
      <c r="O3644" s="0" t="s">
        <v>9439</v>
      </c>
      <c r="P3644" s="0" t="e">
        <f aca="false">VLOOKUP(K3644,SQ!C:D,2,FALSE())</f>
        <v>#N/A</v>
      </c>
    </row>
    <row r="3645" customFormat="false" ht="12.8" hidden="true" customHeight="false" outlineLevel="0" collapsed="false">
      <c r="A3645" s="7" t="s">
        <v>11339</v>
      </c>
      <c r="B3645" s="7" t="s">
        <v>11100</v>
      </c>
      <c r="C3645" s="7" t="s">
        <v>11520</v>
      </c>
      <c r="D3645" s="8" t="n">
        <v>43854</v>
      </c>
      <c r="E3645" s="5" t="n">
        <f aca="false">YEAR(D3645)</f>
        <v>2020</v>
      </c>
      <c r="F3645" s="5" t="n">
        <f aca="false">MONTH(D3645)</f>
        <v>1</v>
      </c>
      <c r="H3645" s="5"/>
      <c r="I3645" s="5"/>
      <c r="J3645" s="7" t="s">
        <v>11339</v>
      </c>
      <c r="K3645" s="7" t="str">
        <f aca="false">_xlfn.CONCAT(MID(J3645,5,3),MID(J3645,9,3))</f>
        <v>008044</v>
      </c>
      <c r="L3645" s="7" t="s">
        <v>11340</v>
      </c>
      <c r="M3645" s="0" t="n">
        <v>20</v>
      </c>
      <c r="O3645" s="0" t="s">
        <v>9439</v>
      </c>
      <c r="P3645" s="0" t="str">
        <f aca="false">VLOOKUP(K3645,SQ!C:D,2,FALSE())</f>
        <v>AIU Setor Central</v>
      </c>
    </row>
    <row r="3646" customFormat="false" ht="12.8" hidden="true" customHeight="false" outlineLevel="0" collapsed="false">
      <c r="A3646" s="7" t="s">
        <v>12412</v>
      </c>
      <c r="B3646" s="7" t="s">
        <v>9487</v>
      </c>
      <c r="C3646" s="7" t="s">
        <v>11520</v>
      </c>
      <c r="D3646" s="8" t="n">
        <v>43872</v>
      </c>
      <c r="E3646" s="5" t="n">
        <f aca="false">YEAR(D3646)</f>
        <v>2020</v>
      </c>
      <c r="F3646" s="5" t="n">
        <f aca="false">MONTH(D3646)</f>
        <v>2</v>
      </c>
      <c r="H3646" s="5"/>
      <c r="I3646" s="5"/>
      <c r="J3646" s="7" t="s">
        <v>12412</v>
      </c>
      <c r="K3646" s="7" t="str">
        <f aca="false">_xlfn.CONCAT(MID(J3646,5,3),MID(J3646,9,3))</f>
        <v>041074</v>
      </c>
      <c r="L3646" s="7" t="s">
        <v>12413</v>
      </c>
      <c r="M3646" s="0" t="n">
        <v>4</v>
      </c>
      <c r="O3646" s="0" t="s">
        <v>9439</v>
      </c>
      <c r="P3646" s="0" t="e">
        <f aca="false">VLOOKUP(K3646,SQ!C:D,2,FALSE())</f>
        <v>#N/A</v>
      </c>
    </row>
    <row r="3647" customFormat="false" ht="12.8" hidden="true" customHeight="false" outlineLevel="0" collapsed="false">
      <c r="A3647" s="7" t="s">
        <v>12414</v>
      </c>
      <c r="B3647" s="7" t="s">
        <v>9436</v>
      </c>
      <c r="C3647" s="7" t="s">
        <v>11520</v>
      </c>
      <c r="D3647" s="8" t="n">
        <v>43902</v>
      </c>
      <c r="E3647" s="5" t="n">
        <f aca="false">YEAR(D3647)</f>
        <v>2020</v>
      </c>
      <c r="F3647" s="5" t="n">
        <f aca="false">MONTH(D3647)</f>
        <v>3</v>
      </c>
      <c r="H3647" s="5"/>
      <c r="I3647" s="5"/>
      <c r="J3647" s="7" t="s">
        <v>12414</v>
      </c>
      <c r="K3647" s="7" t="str">
        <f aca="false">_xlfn.CONCAT(MID(J3647,5,3),MID(J3647,9,3))</f>
        <v>064145</v>
      </c>
      <c r="L3647" s="7" t="s">
        <v>12415</v>
      </c>
      <c r="M3647" s="0" t="n">
        <v>1</v>
      </c>
      <c r="O3647" s="0" t="s">
        <v>9439</v>
      </c>
      <c r="P3647" s="0" t="e">
        <f aca="false">VLOOKUP(K3647,SQ!C:D,2,FALSE())</f>
        <v>#N/A</v>
      </c>
    </row>
    <row r="3648" customFormat="false" ht="12.8" hidden="true" customHeight="false" outlineLevel="0" collapsed="false">
      <c r="A3648" s="7" t="s">
        <v>12416</v>
      </c>
      <c r="B3648" s="7" t="s">
        <v>9487</v>
      </c>
      <c r="C3648" s="7" t="s">
        <v>11520</v>
      </c>
      <c r="D3648" s="8" t="n">
        <v>43909</v>
      </c>
      <c r="E3648" s="5" t="n">
        <f aca="false">YEAR(D3648)</f>
        <v>2020</v>
      </c>
      <c r="F3648" s="5" t="n">
        <f aca="false">MONTH(D3648)</f>
        <v>3</v>
      </c>
      <c r="H3648" s="5"/>
      <c r="I3648" s="5"/>
      <c r="J3648" s="7" t="s">
        <v>12416</v>
      </c>
      <c r="K3648" s="7" t="str">
        <f aca="false">_xlfn.CONCAT(MID(J3648,5,3),MID(J3648,9,3))</f>
        <v>183111</v>
      </c>
      <c r="L3648" s="7" t="s">
        <v>12417</v>
      </c>
      <c r="M3648" s="0" t="n">
        <v>39</v>
      </c>
      <c r="O3648" s="0" t="s">
        <v>9439</v>
      </c>
      <c r="P3648" s="0" t="e">
        <f aca="false">VLOOKUP(K3648,SQ!C:D,2,FALSE())</f>
        <v>#N/A</v>
      </c>
    </row>
    <row r="3649" customFormat="false" ht="12.8" hidden="true" customHeight="false" outlineLevel="0" collapsed="false">
      <c r="A3649" s="7" t="s">
        <v>11370</v>
      </c>
      <c r="B3649" s="7" t="s">
        <v>9436</v>
      </c>
      <c r="C3649" s="7" t="s">
        <v>11520</v>
      </c>
      <c r="D3649" s="8" t="n">
        <v>43938</v>
      </c>
      <c r="E3649" s="5" t="n">
        <f aca="false">YEAR(D3649)</f>
        <v>2020</v>
      </c>
      <c r="F3649" s="5" t="n">
        <f aca="false">MONTH(D3649)</f>
        <v>4</v>
      </c>
      <c r="H3649" s="5"/>
      <c r="I3649" s="5"/>
      <c r="J3649" s="7" t="s">
        <v>11370</v>
      </c>
      <c r="K3649" s="7" t="str">
        <f aca="false">_xlfn.CONCAT(MID(J3649,5,3),MID(J3649,9,3))</f>
        <v>019057</v>
      </c>
      <c r="L3649" s="7" t="s">
        <v>11371</v>
      </c>
      <c r="M3649" s="0" t="n">
        <v>43</v>
      </c>
      <c r="O3649" s="0" t="s">
        <v>9439</v>
      </c>
      <c r="P3649" s="0" t="str">
        <f aca="false">VLOOKUP(K3649,SQ!C:D,2,FALSE())</f>
        <v>AIU Setor Central</v>
      </c>
    </row>
    <row r="3650" customFormat="false" ht="12.8" hidden="true" customHeight="false" outlineLevel="0" collapsed="false">
      <c r="A3650" s="7" t="s">
        <v>12418</v>
      </c>
      <c r="B3650" s="7" t="s">
        <v>9436</v>
      </c>
      <c r="C3650" s="7" t="s">
        <v>11520</v>
      </c>
      <c r="D3650" s="8" t="n">
        <v>43955</v>
      </c>
      <c r="E3650" s="5" t="n">
        <f aca="false">YEAR(D3650)</f>
        <v>2020</v>
      </c>
      <c r="F3650" s="5" t="n">
        <f aca="false">MONTH(D3650)</f>
        <v>5</v>
      </c>
      <c r="H3650" s="5"/>
      <c r="I3650" s="5"/>
      <c r="J3650" s="7" t="s">
        <v>12418</v>
      </c>
      <c r="K3650" s="7" t="str">
        <f aca="false">_xlfn.CONCAT(MID(J3650,5,3),MID(J3650,9,3))</f>
        <v>009030</v>
      </c>
      <c r="L3650" s="7" t="s">
        <v>12419</v>
      </c>
      <c r="O3650" s="0" t="s">
        <v>9439</v>
      </c>
      <c r="P3650" s="0" t="str">
        <f aca="false">VLOOKUP(K3650,SQ!C:D,2,FALSE())</f>
        <v>AIU Setor Central</v>
      </c>
    </row>
    <row r="3651" customFormat="false" ht="12.8" hidden="true" customHeight="false" outlineLevel="0" collapsed="false">
      <c r="A3651" s="7" t="s">
        <v>12420</v>
      </c>
      <c r="B3651" s="7" t="s">
        <v>9500</v>
      </c>
      <c r="C3651" s="7" t="s">
        <v>11520</v>
      </c>
      <c r="D3651" s="8" t="n">
        <v>44008</v>
      </c>
      <c r="E3651" s="5" t="n">
        <f aca="false">YEAR(D3651)</f>
        <v>2020</v>
      </c>
      <c r="F3651" s="5" t="n">
        <f aca="false">MONTH(D3651)</f>
        <v>6</v>
      </c>
      <c r="H3651" s="5"/>
      <c r="I3651" s="5"/>
      <c r="J3651" s="7" t="s">
        <v>12420</v>
      </c>
      <c r="K3651" s="7" t="str">
        <f aca="false">_xlfn.CONCAT(MID(J3651,5,3),MID(J3651,9,3))</f>
        <v>028064</v>
      </c>
      <c r="L3651" s="7" t="s">
        <v>12421</v>
      </c>
      <c r="M3651" s="0" t="n">
        <v>1</v>
      </c>
      <c r="O3651" s="0" t="s">
        <v>9439</v>
      </c>
      <c r="P3651" s="0" t="e">
        <f aca="false">VLOOKUP(K3651,SQ!C:D,2,FALSE())</f>
        <v>#N/A</v>
      </c>
    </row>
    <row r="3652" customFormat="false" ht="12.8" hidden="true" customHeight="false" outlineLevel="0" collapsed="false">
      <c r="A3652" s="7" t="s">
        <v>11409</v>
      </c>
      <c r="B3652" s="7" t="s">
        <v>9436</v>
      </c>
      <c r="C3652" s="7" t="s">
        <v>11520</v>
      </c>
      <c r="D3652" s="8" t="n">
        <v>44042</v>
      </c>
      <c r="E3652" s="5" t="n">
        <f aca="false">YEAR(D3652)</f>
        <v>2020</v>
      </c>
      <c r="F3652" s="5" t="n">
        <f aca="false">MONTH(D3652)</f>
        <v>7</v>
      </c>
      <c r="H3652" s="5"/>
      <c r="I3652" s="5"/>
      <c r="J3652" s="7" t="s">
        <v>11409</v>
      </c>
      <c r="K3652" s="7" t="str">
        <f aca="false">_xlfn.CONCAT(MID(J3652,5,3),MID(J3652,9,3))</f>
        <v>003057</v>
      </c>
      <c r="L3652" s="7" t="s">
        <v>11410</v>
      </c>
      <c r="O3652" s="0" t="s">
        <v>9439</v>
      </c>
      <c r="P3652" s="0" t="e">
        <f aca="false">VLOOKUP(K3652,SQ!C:D,2,FALSE())</f>
        <v>#N/A</v>
      </c>
    </row>
    <row r="3653" customFormat="false" ht="12.8" hidden="true" customHeight="false" outlineLevel="0" collapsed="false">
      <c r="A3653" s="7" t="s">
        <v>12422</v>
      </c>
      <c r="B3653" s="7" t="s">
        <v>9487</v>
      </c>
      <c r="C3653" s="7" t="s">
        <v>11520</v>
      </c>
      <c r="D3653" s="8" t="n">
        <v>44056</v>
      </c>
      <c r="E3653" s="5" t="n">
        <f aca="false">YEAR(D3653)</f>
        <v>2020</v>
      </c>
      <c r="F3653" s="5" t="n">
        <f aca="false">MONTH(D3653)</f>
        <v>8</v>
      </c>
      <c r="H3653" s="5"/>
      <c r="I3653" s="5"/>
      <c r="J3653" s="7" t="s">
        <v>12422</v>
      </c>
      <c r="K3653" s="7" t="str">
        <f aca="false">_xlfn.CONCAT(MID(J3653,5,3),MID(J3653,9,3))</f>
        <v>085176</v>
      </c>
      <c r="L3653" s="7" t="s">
        <v>12423</v>
      </c>
      <c r="M3653" s="0" t="n">
        <v>62</v>
      </c>
      <c r="O3653" s="0" t="s">
        <v>9439</v>
      </c>
      <c r="P3653" s="0" t="e">
        <f aca="false">VLOOKUP(K3653,SQ!C:D,2,FALSE())</f>
        <v>#N/A</v>
      </c>
    </row>
    <row r="3654" customFormat="false" ht="12.8" hidden="true" customHeight="false" outlineLevel="0" collapsed="false">
      <c r="A3654" s="7" t="s">
        <v>12424</v>
      </c>
      <c r="B3654" s="7" t="s">
        <v>9487</v>
      </c>
      <c r="C3654" s="7" t="s">
        <v>11520</v>
      </c>
      <c r="D3654" s="8" t="n">
        <v>44097</v>
      </c>
      <c r="E3654" s="5" t="n">
        <f aca="false">YEAR(D3654)</f>
        <v>2020</v>
      </c>
      <c r="F3654" s="5" t="n">
        <f aca="false">MONTH(D3654)</f>
        <v>9</v>
      </c>
      <c r="H3654" s="5"/>
      <c r="I3654" s="5"/>
      <c r="J3654" s="7" t="s">
        <v>12424</v>
      </c>
      <c r="K3654" s="7" t="str">
        <f aca="false">_xlfn.CONCAT(MID(J3654,5,3),MID(J3654,9,3))</f>
        <v>017103</v>
      </c>
      <c r="L3654" s="7" t="s">
        <v>12425</v>
      </c>
      <c r="M3654" s="0" t="n">
        <v>2</v>
      </c>
      <c r="O3654" s="0" t="s">
        <v>9439</v>
      </c>
      <c r="P3654" s="0" t="str">
        <f aca="false">VLOOKUP(K3654,SQ!C:D,2,FALSE())</f>
        <v>AIU Setor Central</v>
      </c>
    </row>
    <row r="3655" customFormat="false" ht="12.8" hidden="true" customHeight="false" outlineLevel="0" collapsed="false">
      <c r="A3655" s="7" t="s">
        <v>12426</v>
      </c>
      <c r="B3655" s="7" t="s">
        <v>9436</v>
      </c>
      <c r="C3655" s="7" t="s">
        <v>11520</v>
      </c>
      <c r="D3655" s="8" t="n">
        <v>38398</v>
      </c>
      <c r="E3655" s="5" t="n">
        <f aca="false">YEAR(D3655)</f>
        <v>2005</v>
      </c>
      <c r="F3655" s="5" t="n">
        <f aca="false">MONTH(D3655)</f>
        <v>2</v>
      </c>
      <c r="H3655" s="5"/>
      <c r="I3655" s="5"/>
      <c r="J3655" s="7" t="s">
        <v>12426</v>
      </c>
      <c r="K3655" s="7" t="str">
        <f aca="false">_xlfn.CONCAT(MID(J3655,5,3),MID(J3655,9,3))</f>
        <v>113179</v>
      </c>
      <c r="L3655" s="7" t="s">
        <v>12427</v>
      </c>
      <c r="O3655" s="0" t="s">
        <v>9439</v>
      </c>
      <c r="P3655" s="0" t="e">
        <f aca="false">VLOOKUP(K3655,SQ!C:D,2,FALSE())</f>
        <v>#N/A</v>
      </c>
    </row>
    <row r="3656" customFormat="false" ht="12.8" hidden="true" customHeight="false" outlineLevel="0" collapsed="false">
      <c r="A3656" s="7" t="s">
        <v>12428</v>
      </c>
      <c r="B3656" s="7" t="s">
        <v>9436</v>
      </c>
      <c r="C3656" s="7" t="s">
        <v>11520</v>
      </c>
      <c r="D3656" s="8" t="n">
        <v>40429</v>
      </c>
      <c r="E3656" s="5" t="n">
        <f aca="false">YEAR(D3656)</f>
        <v>2010</v>
      </c>
      <c r="F3656" s="5" t="n">
        <f aca="false">MONTH(D3656)</f>
        <v>9</v>
      </c>
      <c r="H3656" s="5"/>
      <c r="I3656" s="5"/>
      <c r="J3656" s="7" t="s">
        <v>12428</v>
      </c>
      <c r="K3656" s="7" t="str">
        <f aca="false">_xlfn.CONCAT(MID(J3656,5,3),MID(J3656,9,3))</f>
        <v>052234</v>
      </c>
      <c r="L3656" s="7" t="s">
        <v>12429</v>
      </c>
      <c r="O3656" s="0" t="s">
        <v>9439</v>
      </c>
      <c r="P3656" s="0" t="e">
        <f aca="false">VLOOKUP(K3656,SQ!C:D,2,FALSE())</f>
        <v>#N/A</v>
      </c>
    </row>
    <row r="3657" customFormat="false" ht="12.8" hidden="true" customHeight="false" outlineLevel="0" collapsed="false">
      <c r="A3657" s="7" t="s">
        <v>12430</v>
      </c>
      <c r="B3657" s="7" t="s">
        <v>9436</v>
      </c>
      <c r="C3657" s="7" t="s">
        <v>11520</v>
      </c>
      <c r="D3657" s="8" t="n">
        <v>41572</v>
      </c>
      <c r="E3657" s="5" t="n">
        <f aca="false">YEAR(D3657)</f>
        <v>2013</v>
      </c>
      <c r="F3657" s="5" t="n">
        <f aca="false">MONTH(D3657)</f>
        <v>10</v>
      </c>
      <c r="H3657" s="5"/>
      <c r="I3657" s="5"/>
      <c r="J3657" s="7" t="s">
        <v>12430</v>
      </c>
      <c r="K3657" s="7" t="str">
        <f aca="false">_xlfn.CONCAT(MID(J3657,5,3),MID(J3657,9,3))</f>
        <v>031008</v>
      </c>
      <c r="L3657" s="7" t="s">
        <v>12431</v>
      </c>
      <c r="O3657" s="0" t="s">
        <v>9439</v>
      </c>
      <c r="P3657" s="0" t="e">
        <f aca="false">VLOOKUP(K3657,SQ!C:D,2,FALSE())</f>
        <v>#N/A</v>
      </c>
    </row>
    <row r="3658" customFormat="false" ht="12.8" hidden="true" customHeight="false" outlineLevel="0" collapsed="false">
      <c r="A3658" s="7" t="s">
        <v>12432</v>
      </c>
      <c r="B3658" s="7" t="s">
        <v>9487</v>
      </c>
      <c r="C3658" s="7" t="s">
        <v>11520</v>
      </c>
      <c r="D3658" s="8" t="n">
        <v>35359</v>
      </c>
      <c r="E3658" s="5" t="n">
        <f aca="false">YEAR(D3658)</f>
        <v>1996</v>
      </c>
      <c r="F3658" s="5" t="n">
        <f aca="false">MONTH(D3658)</f>
        <v>10</v>
      </c>
      <c r="H3658" s="5"/>
      <c r="I3658" s="5"/>
      <c r="J3658" s="7" t="s">
        <v>12432</v>
      </c>
      <c r="K3658" s="7" t="str">
        <f aca="false">_xlfn.CONCAT(MID(J3658,5,3),MID(J3658,9,3))</f>
        <v>001054</v>
      </c>
      <c r="L3658" s="7" t="s">
        <v>12433</v>
      </c>
      <c r="O3658" s="0" t="s">
        <v>9439</v>
      </c>
      <c r="P3658" s="0" t="str">
        <f aca="false">VLOOKUP(K3658,SQ!C:D,2,FALSE())</f>
        <v>Perimetro_Area_Central_sem_o_perimetro_do_Art_16_paragrafo_3º</v>
      </c>
    </row>
    <row r="3659" customFormat="false" ht="12.8" hidden="true" customHeight="false" outlineLevel="0" collapsed="false">
      <c r="A3659" s="7" t="s">
        <v>12432</v>
      </c>
      <c r="B3659" s="7" t="s">
        <v>9436</v>
      </c>
      <c r="C3659" s="7" t="s">
        <v>11520</v>
      </c>
      <c r="D3659" s="8" t="n">
        <v>35562</v>
      </c>
      <c r="E3659" s="5" t="n">
        <f aca="false">YEAR(D3659)</f>
        <v>1997</v>
      </c>
      <c r="F3659" s="5" t="n">
        <f aca="false">MONTH(D3659)</f>
        <v>5</v>
      </c>
      <c r="H3659" s="5"/>
      <c r="I3659" s="5"/>
      <c r="J3659" s="7" t="s">
        <v>12432</v>
      </c>
      <c r="K3659" s="7" t="str">
        <f aca="false">_xlfn.CONCAT(MID(J3659,5,3),MID(J3659,9,3))</f>
        <v>001054</v>
      </c>
      <c r="L3659" s="7" t="s">
        <v>12433</v>
      </c>
      <c r="O3659" s="0" t="s">
        <v>9439</v>
      </c>
      <c r="P3659" s="0" t="str">
        <f aca="false">VLOOKUP(K3659,SQ!C:D,2,FALSE())</f>
        <v>Perimetro_Area_Central_sem_o_perimetro_do_Art_16_paragrafo_3º</v>
      </c>
    </row>
    <row r="3660" customFormat="false" ht="12.8" hidden="true" customHeight="false" outlineLevel="0" collapsed="false">
      <c r="A3660" s="7" t="s">
        <v>12432</v>
      </c>
      <c r="B3660" s="7" t="s">
        <v>9556</v>
      </c>
      <c r="C3660" s="7" t="s">
        <v>11520</v>
      </c>
      <c r="D3660" s="8" t="n">
        <v>36733</v>
      </c>
      <c r="E3660" s="5" t="n">
        <f aca="false">YEAR(D3660)</f>
        <v>2000</v>
      </c>
      <c r="F3660" s="5" t="n">
        <f aca="false">MONTH(D3660)</f>
        <v>7</v>
      </c>
      <c r="H3660" s="5"/>
      <c r="I3660" s="5"/>
      <c r="J3660" s="7" t="s">
        <v>12432</v>
      </c>
      <c r="K3660" s="7" t="str">
        <f aca="false">_xlfn.CONCAT(MID(J3660,5,3),MID(J3660,9,3))</f>
        <v>001054</v>
      </c>
      <c r="L3660" s="7" t="s">
        <v>12433</v>
      </c>
      <c r="O3660" s="0" t="s">
        <v>9439</v>
      </c>
      <c r="P3660" s="0" t="str">
        <f aca="false">VLOOKUP(K3660,SQ!C:D,2,FALSE())</f>
        <v>Perimetro_Area_Central_sem_o_perimetro_do_Art_16_paragrafo_3º</v>
      </c>
    </row>
    <row r="3661" customFormat="false" ht="12.8" hidden="true" customHeight="false" outlineLevel="0" collapsed="false">
      <c r="A3661" s="7" t="s">
        <v>12434</v>
      </c>
      <c r="B3661" s="7" t="s">
        <v>9556</v>
      </c>
      <c r="C3661" s="7" t="s">
        <v>11520</v>
      </c>
      <c r="D3661" s="8" t="n">
        <v>37077</v>
      </c>
      <c r="E3661" s="5" t="n">
        <f aca="false">YEAR(D3661)</f>
        <v>2001</v>
      </c>
      <c r="F3661" s="5" t="n">
        <f aca="false">MONTH(D3661)</f>
        <v>7</v>
      </c>
      <c r="H3661" s="5"/>
      <c r="I3661" s="5"/>
      <c r="J3661" s="7" t="s">
        <v>12434</v>
      </c>
      <c r="K3661" s="7" t="str">
        <f aca="false">_xlfn.CONCAT(MID(J3661,5,3),MID(J3661,9,3))</f>
        <v>042008</v>
      </c>
      <c r="L3661" s="7" t="s">
        <v>12130</v>
      </c>
      <c r="O3661" s="0" t="s">
        <v>9439</v>
      </c>
      <c r="P3661" s="0" t="e">
        <f aca="false">VLOOKUP(K3661,SQ!C:D,2,FALSE())</f>
        <v>#N/A</v>
      </c>
    </row>
    <row r="3662" customFormat="false" ht="12.8" hidden="true" customHeight="false" outlineLevel="0" collapsed="false">
      <c r="A3662" s="7" t="s">
        <v>12435</v>
      </c>
      <c r="B3662" s="7" t="s">
        <v>9487</v>
      </c>
      <c r="C3662" s="7" t="s">
        <v>11520</v>
      </c>
      <c r="D3662" s="8" t="n">
        <v>40546</v>
      </c>
      <c r="E3662" s="5" t="n">
        <f aca="false">YEAR(D3662)</f>
        <v>2011</v>
      </c>
      <c r="F3662" s="5" t="n">
        <f aca="false">MONTH(D3662)</f>
        <v>1</v>
      </c>
      <c r="H3662" s="5"/>
      <c r="I3662" s="5"/>
      <c r="J3662" s="7" t="s">
        <v>12435</v>
      </c>
      <c r="K3662" s="7" t="str">
        <f aca="false">_xlfn.CONCAT(MID(J3662,5,3),MID(J3662,9,3))</f>
        <v>018043</v>
      </c>
      <c r="L3662" s="7" t="s">
        <v>12436</v>
      </c>
      <c r="O3662" s="0" t="s">
        <v>9439</v>
      </c>
      <c r="P3662" s="0" t="str">
        <f aca="false">VLOOKUP(K3662,SQ!C:D,2,FALSE())</f>
        <v>AIU Setor Central</v>
      </c>
    </row>
    <row r="3663" customFormat="false" ht="12.8" hidden="true" customHeight="false" outlineLevel="0" collapsed="false">
      <c r="A3663" s="7" t="s">
        <v>12437</v>
      </c>
      <c r="B3663" s="7" t="s">
        <v>9436</v>
      </c>
      <c r="C3663" s="7" t="s">
        <v>11520</v>
      </c>
      <c r="D3663" s="8" t="n">
        <v>40624</v>
      </c>
      <c r="E3663" s="5" t="n">
        <f aca="false">YEAR(D3663)</f>
        <v>2011</v>
      </c>
      <c r="F3663" s="5" t="n">
        <f aca="false">MONTH(D3663)</f>
        <v>3</v>
      </c>
      <c r="H3663" s="5"/>
      <c r="I3663" s="5"/>
      <c r="J3663" s="7" t="s">
        <v>12437</v>
      </c>
      <c r="K3663" s="7" t="str">
        <f aca="false">_xlfn.CONCAT(MID(J3663,5,3),MID(J3663,9,3))</f>
        <v>030054</v>
      </c>
      <c r="L3663" s="7" t="s">
        <v>12438</v>
      </c>
      <c r="O3663" s="0" t="s">
        <v>9439</v>
      </c>
      <c r="P3663" s="0" t="e">
        <f aca="false">VLOOKUP(K3663,SQ!C:D,2,FALSE())</f>
        <v>#N/A</v>
      </c>
    </row>
    <row r="3664" customFormat="false" ht="12.8" hidden="true" customHeight="false" outlineLevel="0" collapsed="false">
      <c r="A3664" s="7" t="s">
        <v>12439</v>
      </c>
      <c r="B3664" s="7" t="s">
        <v>9556</v>
      </c>
      <c r="C3664" s="7" t="s">
        <v>11520</v>
      </c>
      <c r="D3664" s="8" t="n">
        <v>37251</v>
      </c>
      <c r="E3664" s="5" t="n">
        <f aca="false">YEAR(D3664)</f>
        <v>2001</v>
      </c>
      <c r="F3664" s="5" t="n">
        <f aca="false">MONTH(D3664)</f>
        <v>12</v>
      </c>
      <c r="H3664" s="5"/>
      <c r="I3664" s="5"/>
      <c r="J3664" s="7" t="s">
        <v>12439</v>
      </c>
      <c r="K3664" s="7" t="str">
        <f aca="false">_xlfn.CONCAT(MID(J3664,5,3),MID(J3664,9,3))</f>
        <v>040199</v>
      </c>
      <c r="L3664" s="7" t="s">
        <v>12440</v>
      </c>
      <c r="O3664" s="0" t="s">
        <v>9439</v>
      </c>
      <c r="P3664" s="0" t="e">
        <f aca="false">VLOOKUP(K3664,SQ!C:D,2,FALSE())</f>
        <v>#N/A</v>
      </c>
    </row>
    <row r="3665" customFormat="false" ht="12.8" hidden="true" customHeight="false" outlineLevel="0" collapsed="false">
      <c r="A3665" s="7" t="s">
        <v>12441</v>
      </c>
      <c r="B3665" s="7" t="s">
        <v>9487</v>
      </c>
      <c r="C3665" s="7" t="s">
        <v>11520</v>
      </c>
      <c r="D3665" s="8" t="n">
        <v>38131</v>
      </c>
      <c r="E3665" s="5" t="n">
        <f aca="false">YEAR(D3665)</f>
        <v>2004</v>
      </c>
      <c r="F3665" s="5" t="n">
        <f aca="false">MONTH(D3665)</f>
        <v>5</v>
      </c>
      <c r="H3665" s="5"/>
      <c r="I3665" s="5"/>
      <c r="J3665" s="7" t="s">
        <v>12441</v>
      </c>
      <c r="K3665" s="7" t="str">
        <f aca="false">_xlfn.CONCAT(MID(J3665,5,3),MID(J3665,9,3))</f>
        <v>089245</v>
      </c>
      <c r="L3665" s="7" t="s">
        <v>12442</v>
      </c>
      <c r="O3665" s="0" t="s">
        <v>9439</v>
      </c>
      <c r="P3665" s="0" t="e">
        <f aca="false">VLOOKUP(K3665,SQ!C:D,2,FALSE())</f>
        <v>#N/A</v>
      </c>
    </row>
    <row r="3666" customFormat="false" ht="12.8" hidden="true" customHeight="false" outlineLevel="0" collapsed="false">
      <c r="A3666" s="7" t="s">
        <v>12443</v>
      </c>
      <c r="B3666" s="7" t="s">
        <v>9436</v>
      </c>
      <c r="C3666" s="7" t="s">
        <v>11520</v>
      </c>
      <c r="D3666" s="8" t="n">
        <v>40108</v>
      </c>
      <c r="E3666" s="5" t="n">
        <f aca="false">YEAR(D3666)</f>
        <v>2009</v>
      </c>
      <c r="F3666" s="5" t="n">
        <f aca="false">MONTH(D3666)</f>
        <v>10</v>
      </c>
      <c r="H3666" s="5"/>
      <c r="I3666" s="5"/>
      <c r="J3666" s="7" t="s">
        <v>12443</v>
      </c>
      <c r="K3666" s="7" t="str">
        <f aca="false">_xlfn.CONCAT(MID(J3666,5,3),MID(J3666,9,3))</f>
        <v>002076</v>
      </c>
      <c r="L3666" s="7" t="s">
        <v>12444</v>
      </c>
      <c r="O3666" s="0" t="s">
        <v>9439</v>
      </c>
      <c r="P3666" s="0" t="str">
        <f aca="false">VLOOKUP(K3666,SQ!C:D,2,FALSE())</f>
        <v>Perimetro_Area_Central_sem_o_perimetro_do_Art_16_paragrafo_3º</v>
      </c>
    </row>
    <row r="3667" customFormat="false" ht="12.8" hidden="true" customHeight="false" outlineLevel="0" collapsed="false">
      <c r="A3667" s="7" t="s">
        <v>12445</v>
      </c>
      <c r="B3667" s="7" t="s">
        <v>9487</v>
      </c>
      <c r="C3667" s="7" t="s">
        <v>11520</v>
      </c>
      <c r="D3667" s="8" t="n">
        <v>36586</v>
      </c>
      <c r="E3667" s="5" t="n">
        <f aca="false">YEAR(D3667)</f>
        <v>2000</v>
      </c>
      <c r="F3667" s="5" t="n">
        <f aca="false">MONTH(D3667)</f>
        <v>3</v>
      </c>
      <c r="H3667" s="5"/>
      <c r="I3667" s="5"/>
      <c r="J3667" s="7" t="s">
        <v>12445</v>
      </c>
      <c r="K3667" s="7" t="str">
        <f aca="false">_xlfn.CONCAT(MID(J3667,5,3),MID(J3667,9,3))</f>
        <v>041068</v>
      </c>
      <c r="L3667" s="7" t="s">
        <v>12446</v>
      </c>
      <c r="O3667" s="0" t="s">
        <v>9439</v>
      </c>
      <c r="P3667" s="0" t="e">
        <f aca="false">VLOOKUP(K3667,SQ!C:D,2,FALSE())</f>
        <v>#N/A</v>
      </c>
    </row>
    <row r="3668" customFormat="false" ht="12.8" hidden="true" customHeight="false" outlineLevel="0" collapsed="false">
      <c r="A3668" s="7" t="s">
        <v>12447</v>
      </c>
      <c r="B3668" s="7" t="s">
        <v>9436</v>
      </c>
      <c r="C3668" s="7" t="s">
        <v>11520</v>
      </c>
      <c r="D3668" s="8" t="n">
        <v>39778</v>
      </c>
      <c r="E3668" s="5" t="n">
        <f aca="false">YEAR(D3668)</f>
        <v>2008</v>
      </c>
      <c r="F3668" s="5" t="n">
        <f aca="false">MONTH(D3668)</f>
        <v>11</v>
      </c>
      <c r="H3668" s="5"/>
      <c r="I3668" s="5"/>
      <c r="J3668" s="7" t="s">
        <v>12447</v>
      </c>
      <c r="K3668" s="7" t="str">
        <f aca="false">_xlfn.CONCAT(MID(J3668,5,3),MID(J3668,9,3))</f>
        <v>142142</v>
      </c>
      <c r="L3668" s="7" t="s">
        <v>12448</v>
      </c>
      <c r="O3668" s="0" t="s">
        <v>9439</v>
      </c>
      <c r="P3668" s="0" t="e">
        <f aca="false">VLOOKUP(K3668,SQ!C:D,2,FALSE())</f>
        <v>#N/A</v>
      </c>
    </row>
    <row r="3669" customFormat="false" ht="12.8" hidden="true" customHeight="false" outlineLevel="0" collapsed="false">
      <c r="A3669" s="7" t="s">
        <v>9624</v>
      </c>
      <c r="B3669" s="7" t="s">
        <v>9487</v>
      </c>
      <c r="C3669" s="7" t="s">
        <v>11520</v>
      </c>
      <c r="D3669" s="8" t="n">
        <v>39954</v>
      </c>
      <c r="E3669" s="5" t="n">
        <f aca="false">YEAR(D3669)</f>
        <v>2009</v>
      </c>
      <c r="F3669" s="5" t="n">
        <f aca="false">MONTH(D3669)</f>
        <v>5</v>
      </c>
      <c r="H3669" s="5"/>
      <c r="I3669" s="5"/>
      <c r="J3669" s="7" t="s">
        <v>9624</v>
      </c>
      <c r="K3669" s="7" t="str">
        <f aca="false">_xlfn.CONCAT(MID(J3669,5,3),MID(J3669,9,3))</f>
        <v>072128</v>
      </c>
      <c r="L3669" s="7" t="s">
        <v>9625</v>
      </c>
      <c r="O3669" s="0" t="s">
        <v>9439</v>
      </c>
      <c r="P3669" s="0" t="e">
        <f aca="false">VLOOKUP(K3669,SQ!C:D,2,FALSE())</f>
        <v>#N/A</v>
      </c>
    </row>
    <row r="3670" customFormat="false" ht="12.8" hidden="true" customHeight="false" outlineLevel="0" collapsed="false">
      <c r="A3670" s="7" t="s">
        <v>12449</v>
      </c>
      <c r="B3670" s="7" t="s">
        <v>9487</v>
      </c>
      <c r="C3670" s="7" t="s">
        <v>11520</v>
      </c>
      <c r="D3670" s="8" t="n">
        <v>40122</v>
      </c>
      <c r="E3670" s="5" t="n">
        <f aca="false">YEAR(D3670)</f>
        <v>2009</v>
      </c>
      <c r="F3670" s="5" t="n">
        <f aca="false">MONTH(D3670)</f>
        <v>11</v>
      </c>
      <c r="H3670" s="5"/>
      <c r="I3670" s="5"/>
      <c r="J3670" s="7" t="s">
        <v>12449</v>
      </c>
      <c r="K3670" s="7" t="str">
        <f aca="false">_xlfn.CONCAT(MID(J3670,5,3),MID(J3670,9,3))</f>
        <v>041124</v>
      </c>
      <c r="L3670" s="7" t="s">
        <v>12450</v>
      </c>
      <c r="O3670" s="0" t="s">
        <v>9439</v>
      </c>
      <c r="P3670" s="0" t="e">
        <f aca="false">VLOOKUP(K3670,SQ!C:D,2,FALSE())</f>
        <v>#N/A</v>
      </c>
    </row>
    <row r="3671" customFormat="false" ht="12.8" hidden="true" customHeight="false" outlineLevel="0" collapsed="false">
      <c r="A3671" s="7" t="s">
        <v>12451</v>
      </c>
      <c r="B3671" s="7" t="s">
        <v>9436</v>
      </c>
      <c r="C3671" s="7" t="s">
        <v>11520</v>
      </c>
      <c r="D3671" s="8" t="n">
        <v>40393</v>
      </c>
      <c r="E3671" s="5" t="n">
        <f aca="false">YEAR(D3671)</f>
        <v>2010</v>
      </c>
      <c r="F3671" s="5" t="n">
        <f aca="false">MONTH(D3671)</f>
        <v>8</v>
      </c>
      <c r="H3671" s="5"/>
      <c r="I3671" s="5"/>
      <c r="J3671" s="7" t="s">
        <v>12451</v>
      </c>
      <c r="K3671" s="7" t="str">
        <f aca="false">_xlfn.CONCAT(MID(J3671,5,3),MID(J3671,9,3))</f>
        <v>055028</v>
      </c>
      <c r="L3671" s="7" t="s">
        <v>12452</v>
      </c>
      <c r="O3671" s="0" t="s">
        <v>9439</v>
      </c>
      <c r="P3671" s="0" t="e">
        <f aca="false">VLOOKUP(K3671,SQ!C:D,2,FALSE())</f>
        <v>#N/A</v>
      </c>
    </row>
    <row r="3672" customFormat="false" ht="12.8" hidden="true" customHeight="false" outlineLevel="0" collapsed="false">
      <c r="A3672" s="7" t="s">
        <v>12453</v>
      </c>
      <c r="B3672" s="7" t="s">
        <v>9436</v>
      </c>
      <c r="C3672" s="7" t="s">
        <v>11520</v>
      </c>
      <c r="D3672" s="8" t="n">
        <v>40508</v>
      </c>
      <c r="E3672" s="5" t="n">
        <f aca="false">YEAR(D3672)</f>
        <v>2010</v>
      </c>
      <c r="F3672" s="5" t="n">
        <f aca="false">MONTH(D3672)</f>
        <v>11</v>
      </c>
      <c r="H3672" s="5"/>
      <c r="I3672" s="5"/>
      <c r="J3672" s="7" t="s">
        <v>12453</v>
      </c>
      <c r="K3672" s="7" t="str">
        <f aca="false">_xlfn.CONCAT(MID(J3672,5,3),MID(J3672,9,3))</f>
        <v>835866</v>
      </c>
      <c r="L3672" s="7" t="s">
        <v>12454</v>
      </c>
      <c r="O3672" s="0" t="s">
        <v>9439</v>
      </c>
      <c r="P3672" s="0" t="e">
        <f aca="false">VLOOKUP(K3672,SQ!C:D,2,FALSE())</f>
        <v>#N/A</v>
      </c>
    </row>
    <row r="3673" customFormat="false" ht="12.8" hidden="true" customHeight="false" outlineLevel="0" collapsed="false">
      <c r="A3673" s="7" t="s">
        <v>12455</v>
      </c>
      <c r="B3673" s="7" t="s">
        <v>9487</v>
      </c>
      <c r="C3673" s="7" t="s">
        <v>11520</v>
      </c>
      <c r="D3673" s="8" t="n">
        <v>40521</v>
      </c>
      <c r="E3673" s="5" t="n">
        <f aca="false">YEAR(D3673)</f>
        <v>2010</v>
      </c>
      <c r="F3673" s="5" t="n">
        <f aca="false">MONTH(D3673)</f>
        <v>12</v>
      </c>
      <c r="H3673" s="5"/>
      <c r="I3673" s="5"/>
      <c r="J3673" s="7" t="s">
        <v>12455</v>
      </c>
      <c r="K3673" s="7" t="str">
        <f aca="false">_xlfn.CONCAT(MID(J3673,5,3),MID(J3673,9,3))</f>
        <v>013023</v>
      </c>
      <c r="L3673" s="7" t="s">
        <v>12456</v>
      </c>
      <c r="O3673" s="0" t="s">
        <v>9439</v>
      </c>
      <c r="P3673" s="0" t="e">
        <f aca="false">VLOOKUP(K3673,SQ!C:D,2,FALSE())</f>
        <v>#N/A</v>
      </c>
    </row>
    <row r="3674" customFormat="false" ht="12.8" hidden="true" customHeight="false" outlineLevel="0" collapsed="false">
      <c r="A3674" s="7" t="s">
        <v>12457</v>
      </c>
      <c r="B3674" s="7" t="s">
        <v>9436</v>
      </c>
      <c r="C3674" s="7" t="s">
        <v>11520</v>
      </c>
      <c r="D3674" s="8" t="n">
        <v>40772</v>
      </c>
      <c r="E3674" s="5" t="n">
        <f aca="false">YEAR(D3674)</f>
        <v>2011</v>
      </c>
      <c r="F3674" s="5" t="n">
        <f aca="false">MONTH(D3674)</f>
        <v>8</v>
      </c>
      <c r="H3674" s="5"/>
      <c r="I3674" s="5"/>
      <c r="J3674" s="7" t="s">
        <v>12457</v>
      </c>
      <c r="K3674" s="7" t="str">
        <f aca="false">_xlfn.CONCAT(MID(J3674,5,3),MID(J3674,9,3))</f>
        <v>013004</v>
      </c>
      <c r="L3674" s="7" t="s">
        <v>12458</v>
      </c>
      <c r="O3674" s="0" t="s">
        <v>9439</v>
      </c>
      <c r="P3674" s="0" t="e">
        <f aca="false">VLOOKUP(K3674,SQ!C:D,2,FALSE())</f>
        <v>#N/A</v>
      </c>
    </row>
    <row r="3675" customFormat="false" ht="12.8" hidden="true" customHeight="false" outlineLevel="0" collapsed="false">
      <c r="A3675" s="7" t="s">
        <v>12459</v>
      </c>
      <c r="B3675" s="7" t="s">
        <v>9436</v>
      </c>
      <c r="C3675" s="7" t="s">
        <v>11520</v>
      </c>
      <c r="D3675" s="8" t="n">
        <v>40890</v>
      </c>
      <c r="E3675" s="5" t="n">
        <f aca="false">YEAR(D3675)</f>
        <v>2011</v>
      </c>
      <c r="F3675" s="5" t="n">
        <f aca="false">MONTH(D3675)</f>
        <v>12</v>
      </c>
      <c r="H3675" s="5"/>
      <c r="I3675" s="5"/>
      <c r="J3675" s="7" t="s">
        <v>12459</v>
      </c>
      <c r="K3675" s="7" t="str">
        <f aca="false">_xlfn.CONCAT(MID(J3675,5,3),MID(J3675,9,3))</f>
        <v>051108</v>
      </c>
      <c r="L3675" s="7" t="s">
        <v>12460</v>
      </c>
      <c r="O3675" s="0" t="s">
        <v>9439</v>
      </c>
      <c r="P3675" s="0" t="e">
        <f aca="false">VLOOKUP(K3675,SQ!C:D,2,FALSE())</f>
        <v>#N/A</v>
      </c>
    </row>
    <row r="3676" customFormat="false" ht="12.8" hidden="true" customHeight="false" outlineLevel="0" collapsed="false">
      <c r="A3676" s="7" t="s">
        <v>12461</v>
      </c>
      <c r="B3676" s="7" t="s">
        <v>9556</v>
      </c>
      <c r="C3676" s="7" t="s">
        <v>11520</v>
      </c>
      <c r="D3676" s="8" t="n">
        <v>40975</v>
      </c>
      <c r="E3676" s="5" t="n">
        <f aca="false">YEAR(D3676)</f>
        <v>2012</v>
      </c>
      <c r="F3676" s="5" t="n">
        <f aca="false">MONTH(D3676)</f>
        <v>3</v>
      </c>
      <c r="H3676" s="5"/>
      <c r="I3676" s="5"/>
      <c r="J3676" s="7" t="s">
        <v>12461</v>
      </c>
      <c r="K3676" s="7" t="str">
        <f aca="false">_xlfn.CONCAT(MID(J3676,5,3),MID(J3676,9,3))</f>
        <v>142119</v>
      </c>
      <c r="L3676" s="7" t="s">
        <v>12462</v>
      </c>
      <c r="O3676" s="0" t="s">
        <v>9439</v>
      </c>
      <c r="P3676" s="0" t="e">
        <f aca="false">VLOOKUP(K3676,SQ!C:D,2,FALSE())</f>
        <v>#N/A</v>
      </c>
    </row>
    <row r="3677" customFormat="false" ht="12.8" hidden="true" customHeight="false" outlineLevel="0" collapsed="false">
      <c r="A3677" s="7" t="s">
        <v>12463</v>
      </c>
      <c r="B3677" s="7" t="s">
        <v>9436</v>
      </c>
      <c r="C3677" s="7" t="s">
        <v>11520</v>
      </c>
      <c r="D3677" s="8" t="n">
        <v>41857</v>
      </c>
      <c r="E3677" s="5" t="n">
        <f aca="false">YEAR(D3677)</f>
        <v>2014</v>
      </c>
      <c r="F3677" s="5" t="n">
        <f aca="false">MONTH(D3677)</f>
        <v>8</v>
      </c>
      <c r="H3677" s="5"/>
      <c r="I3677" s="5"/>
      <c r="J3677" s="7" t="s">
        <v>12463</v>
      </c>
      <c r="K3677" s="7" t="str">
        <f aca="false">_xlfn.CONCAT(MID(J3677,5,3),MID(J3677,9,3))</f>
        <v>158011</v>
      </c>
      <c r="L3677" s="7" t="s">
        <v>12464</v>
      </c>
      <c r="M3677" s="0" t="n">
        <v>1</v>
      </c>
      <c r="O3677" s="0" t="s">
        <v>9439</v>
      </c>
      <c r="P3677" s="0" t="e">
        <f aca="false">VLOOKUP(K3677,SQ!C:D,2,FALSE())</f>
        <v>#N/A</v>
      </c>
    </row>
    <row r="3678" customFormat="false" ht="12.8" hidden="true" customHeight="false" outlineLevel="0" collapsed="false">
      <c r="A3678" s="7" t="s">
        <v>12465</v>
      </c>
      <c r="B3678" s="7" t="s">
        <v>9487</v>
      </c>
      <c r="C3678" s="7" t="s">
        <v>11520</v>
      </c>
      <c r="D3678" s="8" t="n">
        <v>42332</v>
      </c>
      <c r="E3678" s="5" t="n">
        <f aca="false">YEAR(D3678)</f>
        <v>2015</v>
      </c>
      <c r="F3678" s="5" t="n">
        <f aca="false">MONTH(D3678)</f>
        <v>11</v>
      </c>
      <c r="H3678" s="5"/>
      <c r="I3678" s="5"/>
      <c r="J3678" s="7" t="s">
        <v>12465</v>
      </c>
      <c r="K3678" s="7" t="str">
        <f aca="false">_xlfn.CONCAT(MID(J3678,5,3),MID(J3678,9,3))</f>
        <v>085553</v>
      </c>
      <c r="L3678" s="7" t="s">
        <v>12466</v>
      </c>
      <c r="M3678" s="0" t="n">
        <v>52</v>
      </c>
      <c r="O3678" s="0" t="s">
        <v>9439</v>
      </c>
      <c r="P3678" s="0" t="e">
        <f aca="false">VLOOKUP(K3678,SQ!C:D,2,FALSE())</f>
        <v>#N/A</v>
      </c>
    </row>
    <row r="3679" customFormat="false" ht="12.8" hidden="true" customHeight="false" outlineLevel="0" collapsed="false">
      <c r="A3679" s="7" t="s">
        <v>12467</v>
      </c>
      <c r="B3679" s="7" t="s">
        <v>9465</v>
      </c>
      <c r="C3679" s="7" t="s">
        <v>11520</v>
      </c>
      <c r="D3679" s="8" t="n">
        <v>41218</v>
      </c>
      <c r="E3679" s="5" t="n">
        <f aca="false">YEAR(D3679)</f>
        <v>2012</v>
      </c>
      <c r="F3679" s="5" t="n">
        <f aca="false">MONTH(D3679)</f>
        <v>11</v>
      </c>
      <c r="H3679" s="5"/>
      <c r="I3679" s="5"/>
      <c r="J3679" s="7" t="s">
        <v>12467</v>
      </c>
      <c r="K3679" s="7" t="str">
        <f aca="false">_xlfn.CONCAT(MID(J3679,5,3),MID(J3679,9,3))</f>
        <v>010007</v>
      </c>
      <c r="L3679" s="7" t="s">
        <v>12468</v>
      </c>
      <c r="O3679" s="0" t="s">
        <v>9439</v>
      </c>
      <c r="P3679" s="0" t="str">
        <f aca="false">VLOOKUP(K3679,SQ!C:D,2,FALSE())</f>
        <v>AIU Setor Central</v>
      </c>
    </row>
    <row r="3680" customFormat="false" ht="12.8" hidden="true" customHeight="false" outlineLevel="0" collapsed="false">
      <c r="A3680" s="7" t="s">
        <v>12467</v>
      </c>
      <c r="B3680" s="7" t="s">
        <v>9556</v>
      </c>
      <c r="C3680" s="7" t="s">
        <v>11520</v>
      </c>
      <c r="D3680" s="8" t="n">
        <v>41218</v>
      </c>
      <c r="E3680" s="5" t="n">
        <f aca="false">YEAR(D3680)</f>
        <v>2012</v>
      </c>
      <c r="F3680" s="5" t="n">
        <f aca="false">MONTH(D3680)</f>
        <v>11</v>
      </c>
      <c r="H3680" s="5"/>
      <c r="I3680" s="5"/>
      <c r="J3680" s="7" t="s">
        <v>12467</v>
      </c>
      <c r="K3680" s="7" t="str">
        <f aca="false">_xlfn.CONCAT(MID(J3680,5,3),MID(J3680,9,3))</f>
        <v>010007</v>
      </c>
      <c r="L3680" s="7" t="s">
        <v>12468</v>
      </c>
      <c r="O3680" s="0" t="s">
        <v>9439</v>
      </c>
      <c r="P3680" s="0" t="str">
        <f aca="false">VLOOKUP(K3680,SQ!C:D,2,FALSE())</f>
        <v>AIU Setor Central</v>
      </c>
    </row>
    <row r="3681" customFormat="false" ht="12.8" hidden="true" customHeight="false" outlineLevel="0" collapsed="false">
      <c r="A3681" s="7" t="s">
        <v>12469</v>
      </c>
      <c r="B3681" s="7" t="s">
        <v>9487</v>
      </c>
      <c r="C3681" s="7" t="s">
        <v>11520</v>
      </c>
      <c r="D3681" s="8" t="n">
        <v>34877</v>
      </c>
      <c r="E3681" s="5" t="n">
        <f aca="false">YEAR(D3681)</f>
        <v>1995</v>
      </c>
      <c r="F3681" s="5" t="n">
        <f aca="false">MONTH(D3681)</f>
        <v>6</v>
      </c>
      <c r="H3681" s="5"/>
      <c r="I3681" s="5"/>
      <c r="J3681" s="7" t="s">
        <v>12469</v>
      </c>
      <c r="K3681" s="7" t="str">
        <f aca="false">_xlfn.CONCAT(MID(J3681,5,3),MID(J3681,9,3))</f>
        <v>079179</v>
      </c>
      <c r="L3681" s="7" t="s">
        <v>12470</v>
      </c>
      <c r="O3681" s="0" t="s">
        <v>9439</v>
      </c>
      <c r="P3681" s="0" t="e">
        <f aca="false">VLOOKUP(K3681,SQ!C:D,2,FALSE())</f>
        <v>#N/A</v>
      </c>
    </row>
    <row r="3682" customFormat="false" ht="12.8" hidden="true" customHeight="false" outlineLevel="0" collapsed="false">
      <c r="A3682" s="7" t="s">
        <v>10739</v>
      </c>
      <c r="B3682" s="7" t="s">
        <v>9556</v>
      </c>
      <c r="C3682" s="7" t="s">
        <v>11520</v>
      </c>
      <c r="D3682" s="8" t="n">
        <v>37455</v>
      </c>
      <c r="E3682" s="5" t="n">
        <f aca="false">YEAR(D3682)</f>
        <v>2002</v>
      </c>
      <c r="F3682" s="5" t="n">
        <f aca="false">MONTH(D3682)</f>
        <v>7</v>
      </c>
      <c r="H3682" s="5"/>
      <c r="I3682" s="5"/>
      <c r="J3682" s="7" t="s">
        <v>10739</v>
      </c>
      <c r="K3682" s="7" t="str">
        <f aca="false">_xlfn.CONCAT(MID(J3682,5,3),MID(J3682,9,3))</f>
        <v>081208</v>
      </c>
      <c r="L3682" s="7" t="s">
        <v>10740</v>
      </c>
      <c r="O3682" s="0" t="s">
        <v>9439</v>
      </c>
      <c r="P3682" s="0" t="e">
        <f aca="false">VLOOKUP(K3682,SQ!C:D,2,FALSE())</f>
        <v>#N/A</v>
      </c>
    </row>
    <row r="3683" customFormat="false" ht="12.8" hidden="true" customHeight="false" outlineLevel="0" collapsed="false">
      <c r="A3683" s="7" t="s">
        <v>12471</v>
      </c>
      <c r="B3683" s="7" t="s">
        <v>9487</v>
      </c>
      <c r="C3683" s="7" t="s">
        <v>11520</v>
      </c>
      <c r="D3683" s="8" t="n">
        <v>39150</v>
      </c>
      <c r="E3683" s="5" t="n">
        <f aca="false">YEAR(D3683)</f>
        <v>2007</v>
      </c>
      <c r="F3683" s="5" t="n">
        <f aca="false">MONTH(D3683)</f>
        <v>3</v>
      </c>
      <c r="H3683" s="5"/>
      <c r="I3683" s="5"/>
      <c r="J3683" s="7" t="s">
        <v>12471</v>
      </c>
      <c r="K3683" s="7" t="str">
        <f aca="false">_xlfn.CONCAT(MID(J3683,5,3),MID(J3683,9,3))</f>
        <v>098018</v>
      </c>
      <c r="L3683" s="7" t="s">
        <v>12472</v>
      </c>
      <c r="O3683" s="0" t="s">
        <v>9439</v>
      </c>
      <c r="P3683" s="0" t="e">
        <f aca="false">VLOOKUP(K3683,SQ!C:D,2,FALSE())</f>
        <v>#N/A</v>
      </c>
    </row>
    <row r="3684" customFormat="false" ht="12.8" hidden="true" customHeight="false" outlineLevel="0" collapsed="false">
      <c r="A3684" s="7" t="s">
        <v>12473</v>
      </c>
      <c r="B3684" s="7" t="s">
        <v>9487</v>
      </c>
      <c r="C3684" s="7" t="s">
        <v>11520</v>
      </c>
      <c r="D3684" s="8" t="n">
        <v>39303</v>
      </c>
      <c r="E3684" s="5" t="n">
        <f aca="false">YEAR(D3684)</f>
        <v>2007</v>
      </c>
      <c r="F3684" s="5" t="n">
        <f aca="false">MONTH(D3684)</f>
        <v>8</v>
      </c>
      <c r="H3684" s="5"/>
      <c r="I3684" s="5"/>
      <c r="J3684" s="7" t="s">
        <v>12473</v>
      </c>
      <c r="K3684" s="7" t="str">
        <f aca="false">_xlfn.CONCAT(MID(J3684,5,3),MID(J3684,9,3))</f>
        <v>018043</v>
      </c>
      <c r="L3684" s="7" t="s">
        <v>12474</v>
      </c>
      <c r="O3684" s="0" t="s">
        <v>9439</v>
      </c>
      <c r="P3684" s="0" t="str">
        <f aca="false">VLOOKUP(K3684,SQ!C:D,2,FALSE())</f>
        <v>AIU Setor Central</v>
      </c>
    </row>
    <row r="3685" customFormat="false" ht="12.8" hidden="true" customHeight="false" outlineLevel="0" collapsed="false">
      <c r="A3685" s="7" t="s">
        <v>12475</v>
      </c>
      <c r="B3685" s="7" t="s">
        <v>9436</v>
      </c>
      <c r="C3685" s="7" t="s">
        <v>11520</v>
      </c>
      <c r="D3685" s="8" t="n">
        <v>40520</v>
      </c>
      <c r="E3685" s="5" t="n">
        <f aca="false">YEAR(D3685)</f>
        <v>2010</v>
      </c>
      <c r="F3685" s="5" t="n">
        <f aca="false">MONTH(D3685)</f>
        <v>12</v>
      </c>
      <c r="H3685" s="5"/>
      <c r="I3685" s="5"/>
      <c r="J3685" s="7" t="s">
        <v>12475</v>
      </c>
      <c r="K3685" s="7" t="str">
        <f aca="false">_xlfn.CONCAT(MID(J3685,5,3),MID(J3685,9,3))</f>
        <v>055192</v>
      </c>
      <c r="L3685" s="7" t="s">
        <v>12476</v>
      </c>
      <c r="O3685" s="0" t="s">
        <v>9439</v>
      </c>
      <c r="P3685" s="0" t="e">
        <f aca="false">VLOOKUP(K3685,SQ!C:D,2,FALSE())</f>
        <v>#N/A</v>
      </c>
    </row>
    <row r="3686" customFormat="false" ht="12.8" hidden="true" customHeight="false" outlineLevel="0" collapsed="false">
      <c r="A3686" s="7" t="s">
        <v>12477</v>
      </c>
      <c r="B3686" s="7" t="s">
        <v>9436</v>
      </c>
      <c r="C3686" s="7" t="s">
        <v>11520</v>
      </c>
      <c r="D3686" s="8" t="n">
        <v>40555</v>
      </c>
      <c r="E3686" s="5" t="n">
        <f aca="false">YEAR(D3686)</f>
        <v>2011</v>
      </c>
      <c r="F3686" s="5" t="n">
        <f aca="false">MONTH(D3686)</f>
        <v>1</v>
      </c>
      <c r="H3686" s="5"/>
      <c r="I3686" s="5"/>
      <c r="J3686" s="7" t="s">
        <v>12477</v>
      </c>
      <c r="K3686" s="7" t="str">
        <f aca="false">_xlfn.CONCAT(MID(J3686,5,3),MID(J3686,9,3))</f>
        <v>026017</v>
      </c>
      <c r="L3686" s="7" t="s">
        <v>12478</v>
      </c>
      <c r="O3686" s="0" t="s">
        <v>9439</v>
      </c>
      <c r="P3686" s="0" t="str">
        <f aca="false">VLOOKUP(K3686,SQ!C:D,2,FALSE())</f>
        <v>AIU Setor Central</v>
      </c>
    </row>
    <row r="3687" customFormat="false" ht="12.8" hidden="true" customHeight="false" outlineLevel="0" collapsed="false">
      <c r="A3687" s="7" t="s">
        <v>12479</v>
      </c>
      <c r="B3687" s="7" t="s">
        <v>9487</v>
      </c>
      <c r="C3687" s="7" t="s">
        <v>11520</v>
      </c>
      <c r="D3687" s="8" t="n">
        <v>43262</v>
      </c>
      <c r="E3687" s="5" t="n">
        <f aca="false">YEAR(D3687)</f>
        <v>2018</v>
      </c>
      <c r="F3687" s="5" t="n">
        <f aca="false">MONTH(D3687)</f>
        <v>6</v>
      </c>
      <c r="H3687" s="5"/>
      <c r="I3687" s="5"/>
      <c r="J3687" s="7" t="s">
        <v>12479</v>
      </c>
      <c r="K3687" s="7" t="str">
        <f aca="false">_xlfn.CONCAT(MID(J3687,5,3),MID(J3687,9,3))</f>
        <v>082401</v>
      </c>
      <c r="L3687" s="7" t="s">
        <v>12480</v>
      </c>
      <c r="M3687" s="0" t="n">
        <v>2</v>
      </c>
      <c r="O3687" s="0" t="s">
        <v>9439</v>
      </c>
      <c r="P3687" s="0" t="e">
        <f aca="false">VLOOKUP(K3687,SQ!C:D,2,FALSE())</f>
        <v>#N/A</v>
      </c>
    </row>
    <row r="3688" customFormat="false" ht="12.8" hidden="true" customHeight="false" outlineLevel="0" collapsed="false">
      <c r="A3688" s="7" t="s">
        <v>12481</v>
      </c>
      <c r="B3688" s="7" t="s">
        <v>9436</v>
      </c>
      <c r="C3688" s="7" t="s">
        <v>11520</v>
      </c>
      <c r="D3688" s="8" t="n">
        <v>44111</v>
      </c>
      <c r="E3688" s="5" t="n">
        <f aca="false">YEAR(D3688)</f>
        <v>2020</v>
      </c>
      <c r="F3688" s="5" t="n">
        <f aca="false">MONTH(D3688)</f>
        <v>10</v>
      </c>
      <c r="H3688" s="5"/>
      <c r="I3688" s="5"/>
      <c r="J3688" s="7" t="s">
        <v>12481</v>
      </c>
      <c r="K3688" s="7" t="str">
        <f aca="false">_xlfn.CONCAT(MID(J3688,5,3),MID(J3688,9,3))</f>
        <v>095089</v>
      </c>
      <c r="L3688" s="7" t="s">
        <v>12482</v>
      </c>
      <c r="O3688" s="0" t="s">
        <v>9439</v>
      </c>
      <c r="P3688" s="0" t="e">
        <f aca="false">VLOOKUP(K3688,SQ!C:D,2,FALSE())</f>
        <v>#N/A</v>
      </c>
    </row>
    <row r="3689" customFormat="false" ht="12.8" hidden="true" customHeight="false" outlineLevel="0" collapsed="false">
      <c r="A3689" s="7" t="s">
        <v>12483</v>
      </c>
      <c r="B3689" s="7" t="s">
        <v>9436</v>
      </c>
      <c r="C3689" s="7" t="s">
        <v>11520</v>
      </c>
      <c r="D3689" s="8" t="n">
        <v>39980</v>
      </c>
      <c r="E3689" s="5" t="n">
        <f aca="false">YEAR(D3689)</f>
        <v>2009</v>
      </c>
      <c r="F3689" s="5" t="n">
        <f aca="false">MONTH(D3689)</f>
        <v>6</v>
      </c>
      <c r="H3689" s="5"/>
      <c r="I3689" s="5"/>
      <c r="J3689" s="7" t="s">
        <v>12483</v>
      </c>
      <c r="K3689" s="7" t="str">
        <f aca="false">_xlfn.CONCAT(MID(J3689,5,3),MID(J3689,9,3))</f>
        <v>119111</v>
      </c>
      <c r="L3689" s="7" t="s">
        <v>12484</v>
      </c>
      <c r="O3689" s="0" t="s">
        <v>9439</v>
      </c>
      <c r="P3689" s="0" t="e">
        <f aca="false">VLOOKUP(K3689,SQ!C:D,2,FALSE())</f>
        <v>#N/A</v>
      </c>
    </row>
    <row r="3690" customFormat="false" ht="12.8" hidden="true" customHeight="false" outlineLevel="0" collapsed="false">
      <c r="A3690" s="7" t="s">
        <v>12485</v>
      </c>
      <c r="B3690" s="7" t="s">
        <v>9436</v>
      </c>
      <c r="C3690" s="7" t="s">
        <v>11520</v>
      </c>
      <c r="D3690" s="8" t="n">
        <v>37972</v>
      </c>
      <c r="E3690" s="5" t="n">
        <f aca="false">YEAR(D3690)</f>
        <v>2003</v>
      </c>
      <c r="F3690" s="5" t="n">
        <f aca="false">MONTH(D3690)</f>
        <v>12</v>
      </c>
      <c r="H3690" s="5"/>
      <c r="I3690" s="5"/>
      <c r="J3690" s="7" t="s">
        <v>12485</v>
      </c>
      <c r="K3690" s="7" t="str">
        <f aca="false">_xlfn.CONCAT(MID(J3690,5,3),MID(J3690,9,3))</f>
        <v>033023</v>
      </c>
      <c r="L3690" s="7" t="s">
        <v>12486</v>
      </c>
      <c r="O3690" s="0" t="s">
        <v>9439</v>
      </c>
      <c r="P3690" s="0" t="str">
        <f aca="false">VLOOKUP(K3690,SQ!C:D,2,FALSE())</f>
        <v>AIU Setor Central</v>
      </c>
    </row>
    <row r="3691" customFormat="false" ht="12.8" hidden="true" customHeight="false" outlineLevel="0" collapsed="false">
      <c r="A3691" s="7" t="s">
        <v>12487</v>
      </c>
      <c r="B3691" s="7" t="s">
        <v>9487</v>
      </c>
      <c r="C3691" s="7" t="s">
        <v>11520</v>
      </c>
      <c r="D3691" s="8" t="n">
        <v>39959</v>
      </c>
      <c r="E3691" s="5" t="n">
        <f aca="false">YEAR(D3691)</f>
        <v>2009</v>
      </c>
      <c r="F3691" s="5" t="n">
        <f aca="false">MONTH(D3691)</f>
        <v>5</v>
      </c>
      <c r="H3691" s="5"/>
      <c r="I3691" s="5"/>
      <c r="J3691" s="7" t="s">
        <v>12487</v>
      </c>
      <c r="K3691" s="7" t="str">
        <f aca="false">_xlfn.CONCAT(MID(J3691,5,3),MID(J3691,9,3))</f>
        <v>118473</v>
      </c>
      <c r="L3691" s="7" t="s">
        <v>12488</v>
      </c>
      <c r="O3691" s="0" t="s">
        <v>9439</v>
      </c>
      <c r="P3691" s="0" t="e">
        <f aca="false">VLOOKUP(K3691,SQ!C:D,2,FALSE())</f>
        <v>#N/A</v>
      </c>
    </row>
    <row r="3692" customFormat="false" ht="12.8" hidden="true" customHeight="false" outlineLevel="0" collapsed="false">
      <c r="A3692" s="7" t="s">
        <v>12489</v>
      </c>
      <c r="B3692" s="7" t="s">
        <v>9487</v>
      </c>
      <c r="C3692" s="7" t="s">
        <v>11520</v>
      </c>
      <c r="D3692" s="8" t="n">
        <v>42059</v>
      </c>
      <c r="E3692" s="5" t="n">
        <f aca="false">YEAR(D3692)</f>
        <v>2015</v>
      </c>
      <c r="F3692" s="5" t="n">
        <f aca="false">MONTH(D3692)</f>
        <v>2</v>
      </c>
      <c r="H3692" s="5"/>
      <c r="I3692" s="5"/>
      <c r="J3692" s="7" t="s">
        <v>12489</v>
      </c>
      <c r="K3692" s="7" t="str">
        <f aca="false">_xlfn.CONCAT(MID(J3692,5,3),MID(J3692,9,3))</f>
        <v>169230</v>
      </c>
      <c r="L3692" s="7" t="s">
        <v>12490</v>
      </c>
      <c r="M3692" s="0" t="n">
        <v>1</v>
      </c>
      <c r="O3692" s="0" t="s">
        <v>9439</v>
      </c>
      <c r="P3692" s="0" t="e">
        <f aca="false">VLOOKUP(K3692,SQ!C:D,2,FALSE())</f>
        <v>#N/A</v>
      </c>
    </row>
    <row r="3693" customFormat="false" ht="12.8" hidden="true" customHeight="false" outlineLevel="0" collapsed="false">
      <c r="A3693" s="7" t="s">
        <v>12491</v>
      </c>
      <c r="B3693" s="7" t="s">
        <v>9436</v>
      </c>
      <c r="C3693" s="7" t="s">
        <v>11520</v>
      </c>
      <c r="D3693" s="8" t="n">
        <v>42662</v>
      </c>
      <c r="E3693" s="5" t="n">
        <f aca="false">YEAR(D3693)</f>
        <v>2016</v>
      </c>
      <c r="F3693" s="5" t="n">
        <f aca="false">MONTH(D3693)</f>
        <v>10</v>
      </c>
      <c r="H3693" s="5"/>
      <c r="I3693" s="5"/>
      <c r="J3693" s="7" t="s">
        <v>12491</v>
      </c>
      <c r="K3693" s="7" t="str">
        <f aca="false">_xlfn.CONCAT(MID(J3693,5,3),MID(J3693,9,3))</f>
        <v>114156</v>
      </c>
      <c r="L3693" s="7" t="s">
        <v>12492</v>
      </c>
      <c r="O3693" s="0" t="s">
        <v>9439</v>
      </c>
      <c r="P3693" s="0" t="e">
        <f aca="false">VLOOKUP(K3693,SQ!C:D,2,FALSE())</f>
        <v>#N/A</v>
      </c>
    </row>
    <row r="3694" customFormat="false" ht="12.8" hidden="true" customHeight="false" outlineLevel="0" collapsed="false">
      <c r="A3694" s="7" t="s">
        <v>12493</v>
      </c>
      <c r="B3694" s="7" t="s">
        <v>9556</v>
      </c>
      <c r="C3694" s="7" t="s">
        <v>11520</v>
      </c>
      <c r="D3694" s="8" t="n">
        <v>36931</v>
      </c>
      <c r="E3694" s="5" t="n">
        <f aca="false">YEAR(D3694)</f>
        <v>2001</v>
      </c>
      <c r="F3694" s="5" t="n">
        <f aca="false">MONTH(D3694)</f>
        <v>2</v>
      </c>
      <c r="H3694" s="5"/>
      <c r="I3694" s="5"/>
      <c r="J3694" s="7" t="s">
        <v>12493</v>
      </c>
      <c r="K3694" s="7" t="str">
        <f aca="false">_xlfn.CONCAT(MID(J3694,5,3),MID(J3694,9,3))</f>
        <v>016006</v>
      </c>
      <c r="L3694" s="7" t="s">
        <v>12494</v>
      </c>
      <c r="O3694" s="0" t="s">
        <v>9439</v>
      </c>
      <c r="P3694" s="0" t="e">
        <f aca="false">VLOOKUP(K3694,SQ!C:D,2,FALSE())</f>
        <v>#N/A</v>
      </c>
    </row>
    <row r="3695" customFormat="false" ht="12.8" hidden="true" customHeight="false" outlineLevel="0" collapsed="false">
      <c r="A3695" s="7" t="s">
        <v>12495</v>
      </c>
      <c r="B3695" s="7" t="s">
        <v>9436</v>
      </c>
      <c r="C3695" s="7" t="s">
        <v>11520</v>
      </c>
      <c r="D3695" s="8" t="n">
        <v>39507</v>
      </c>
      <c r="E3695" s="5" t="n">
        <f aca="false">YEAR(D3695)</f>
        <v>2008</v>
      </c>
      <c r="F3695" s="5" t="n">
        <f aca="false">MONTH(D3695)</f>
        <v>2</v>
      </c>
      <c r="H3695" s="5"/>
      <c r="I3695" s="5"/>
      <c r="J3695" s="7" t="s">
        <v>12495</v>
      </c>
      <c r="K3695" s="7" t="str">
        <f aca="false">_xlfn.CONCAT(MID(J3695,5,3),MID(J3695,9,3))</f>
        <v>072054</v>
      </c>
      <c r="L3695" s="7" t="s">
        <v>12496</v>
      </c>
      <c r="O3695" s="0" t="s">
        <v>9439</v>
      </c>
      <c r="P3695" s="0" t="e">
        <f aca="false">VLOOKUP(K3695,SQ!C:D,2,FALSE())</f>
        <v>#N/A</v>
      </c>
    </row>
    <row r="3696" customFormat="false" ht="12.8" hidden="true" customHeight="false" outlineLevel="0" collapsed="false">
      <c r="A3696" s="7" t="s">
        <v>12497</v>
      </c>
      <c r="B3696" s="7" t="s">
        <v>9556</v>
      </c>
      <c r="C3696" s="7" t="s">
        <v>11520</v>
      </c>
      <c r="D3696" s="8" t="n">
        <v>39526</v>
      </c>
      <c r="E3696" s="5" t="n">
        <f aca="false">YEAR(D3696)</f>
        <v>2008</v>
      </c>
      <c r="F3696" s="5" t="n">
        <f aca="false">MONTH(D3696)</f>
        <v>3</v>
      </c>
      <c r="H3696" s="5"/>
      <c r="I3696" s="5"/>
      <c r="J3696" s="7" t="s">
        <v>12497</v>
      </c>
      <c r="K3696" s="7" t="str">
        <f aca="false">_xlfn.CONCAT(MID(J3696,5,3),MID(J3696,9,3))</f>
        <v>070412</v>
      </c>
      <c r="L3696" s="7" t="s">
        <v>12498</v>
      </c>
      <c r="O3696" s="0" t="s">
        <v>9439</v>
      </c>
      <c r="P3696" s="0" t="e">
        <f aca="false">VLOOKUP(K3696,SQ!C:D,2,FALSE())</f>
        <v>#N/A</v>
      </c>
    </row>
    <row r="3697" customFormat="false" ht="12.8" hidden="true" customHeight="false" outlineLevel="0" collapsed="false">
      <c r="A3697" s="7" t="s">
        <v>12499</v>
      </c>
      <c r="B3697" s="7" t="s">
        <v>9487</v>
      </c>
      <c r="C3697" s="7" t="s">
        <v>11520</v>
      </c>
      <c r="D3697" s="8" t="n">
        <v>40879</v>
      </c>
      <c r="E3697" s="5" t="n">
        <f aca="false">YEAR(D3697)</f>
        <v>2011</v>
      </c>
      <c r="F3697" s="5" t="n">
        <f aca="false">MONTH(D3697)</f>
        <v>12</v>
      </c>
      <c r="H3697" s="5"/>
      <c r="I3697" s="5"/>
      <c r="J3697" s="7" t="s">
        <v>12499</v>
      </c>
      <c r="K3697" s="7" t="str">
        <f aca="false">_xlfn.CONCAT(MID(J3697,5,3),MID(J3697,9,3))</f>
        <v>015080</v>
      </c>
      <c r="L3697" s="7" t="s">
        <v>12500</v>
      </c>
      <c r="O3697" s="0" t="s">
        <v>9439</v>
      </c>
      <c r="P3697" s="0" t="e">
        <f aca="false">VLOOKUP(K3697,SQ!C:D,2,FALSE())</f>
        <v>#N/A</v>
      </c>
    </row>
    <row r="3698" customFormat="false" ht="12.8" hidden="true" customHeight="false" outlineLevel="0" collapsed="false">
      <c r="A3698" s="7" t="s">
        <v>12501</v>
      </c>
      <c r="B3698" s="7" t="s">
        <v>9436</v>
      </c>
      <c r="C3698" s="7" t="s">
        <v>11520</v>
      </c>
      <c r="D3698" s="8" t="n">
        <v>43263</v>
      </c>
      <c r="E3698" s="5" t="n">
        <f aca="false">YEAR(D3698)</f>
        <v>2018</v>
      </c>
      <c r="F3698" s="5" t="n">
        <f aca="false">MONTH(D3698)</f>
        <v>6</v>
      </c>
      <c r="H3698" s="5"/>
      <c r="I3698" s="5"/>
      <c r="J3698" s="7" t="s">
        <v>12501</v>
      </c>
      <c r="K3698" s="7" t="str">
        <f aca="false">_xlfn.CONCAT(MID(J3698,5,3),MID(J3698,9,3))</f>
        <v>087053</v>
      </c>
      <c r="L3698" s="7" t="s">
        <v>12502</v>
      </c>
      <c r="M3698" s="0" t="n">
        <v>1</v>
      </c>
      <c r="O3698" s="0" t="s">
        <v>9439</v>
      </c>
      <c r="P3698" s="0" t="e">
        <f aca="false">VLOOKUP(K3698,SQ!C:D,2,FALSE())</f>
        <v>#N/A</v>
      </c>
    </row>
    <row r="3699" customFormat="false" ht="12.8" hidden="true" customHeight="false" outlineLevel="0" collapsed="false">
      <c r="A3699" s="7" t="s">
        <v>12503</v>
      </c>
      <c r="B3699" s="7" t="s">
        <v>9487</v>
      </c>
      <c r="C3699" s="7" t="s">
        <v>11520</v>
      </c>
      <c r="D3699" s="8" t="n">
        <v>39799</v>
      </c>
      <c r="E3699" s="5" t="n">
        <f aca="false">YEAR(D3699)</f>
        <v>2008</v>
      </c>
      <c r="F3699" s="5" t="n">
        <f aca="false">MONTH(D3699)</f>
        <v>12</v>
      </c>
      <c r="H3699" s="5"/>
      <c r="I3699" s="5"/>
      <c r="J3699" s="7" t="s">
        <v>12503</v>
      </c>
      <c r="K3699" s="7" t="str">
        <f aca="false">_xlfn.CONCAT(MID(J3699,5,3),MID(J3699,9,3))</f>
        <v>048032</v>
      </c>
      <c r="L3699" s="7" t="s">
        <v>12504</v>
      </c>
      <c r="O3699" s="0" t="s">
        <v>9439</v>
      </c>
      <c r="P3699" s="0" t="e">
        <f aca="false">VLOOKUP(K3699,SQ!C:D,2,FALSE())</f>
        <v>#N/A</v>
      </c>
    </row>
    <row r="3700" customFormat="false" ht="12.8" hidden="true" customHeight="false" outlineLevel="0" collapsed="false">
      <c r="A3700" s="7" t="s">
        <v>12505</v>
      </c>
      <c r="B3700" s="7" t="s">
        <v>9487</v>
      </c>
      <c r="C3700" s="7" t="s">
        <v>11520</v>
      </c>
      <c r="D3700" s="8" t="n">
        <v>39997</v>
      </c>
      <c r="E3700" s="5" t="n">
        <f aca="false">YEAR(D3700)</f>
        <v>2009</v>
      </c>
      <c r="F3700" s="5" t="n">
        <f aca="false">MONTH(D3700)</f>
        <v>7</v>
      </c>
      <c r="H3700" s="5"/>
      <c r="I3700" s="5"/>
      <c r="J3700" s="7" t="s">
        <v>12505</v>
      </c>
      <c r="K3700" s="7" t="str">
        <f aca="false">_xlfn.CONCAT(MID(J3700,5,3),MID(J3700,9,3))</f>
        <v>004029</v>
      </c>
      <c r="L3700" s="7" t="s">
        <v>12506</v>
      </c>
      <c r="O3700" s="0" t="s">
        <v>9439</v>
      </c>
      <c r="P3700" s="0" t="str">
        <f aca="false">VLOOKUP(K3700,SQ!C:D,2,FALSE())</f>
        <v>AIU Setor Central</v>
      </c>
    </row>
    <row r="3701" customFormat="false" ht="12.8" hidden="true" customHeight="false" outlineLevel="0" collapsed="false">
      <c r="A3701" s="7" t="s">
        <v>12507</v>
      </c>
      <c r="B3701" s="7" t="s">
        <v>9436</v>
      </c>
      <c r="C3701" s="7" t="s">
        <v>11520</v>
      </c>
      <c r="D3701" s="8" t="n">
        <v>40746</v>
      </c>
      <c r="E3701" s="5" t="n">
        <f aca="false">YEAR(D3701)</f>
        <v>2011</v>
      </c>
      <c r="F3701" s="5" t="n">
        <f aca="false">MONTH(D3701)</f>
        <v>7</v>
      </c>
      <c r="H3701" s="5"/>
      <c r="I3701" s="5"/>
      <c r="J3701" s="7" t="s">
        <v>12507</v>
      </c>
      <c r="K3701" s="7" t="str">
        <f aca="false">_xlfn.CONCAT(MID(J3701,5,3),MID(J3701,9,3))</f>
        <v>151195</v>
      </c>
      <c r="L3701" s="7" t="s">
        <v>12508</v>
      </c>
      <c r="O3701" s="0" t="s">
        <v>9439</v>
      </c>
      <c r="P3701" s="0" t="e">
        <f aca="false">VLOOKUP(K3701,SQ!C:D,2,FALSE())</f>
        <v>#N/A</v>
      </c>
    </row>
    <row r="3702" customFormat="false" ht="12.8" hidden="true" customHeight="false" outlineLevel="0" collapsed="false">
      <c r="A3702" s="7" t="s">
        <v>12509</v>
      </c>
      <c r="B3702" s="7" t="s">
        <v>9556</v>
      </c>
      <c r="C3702" s="7" t="s">
        <v>11520</v>
      </c>
      <c r="D3702" s="8" t="n">
        <v>40870</v>
      </c>
      <c r="E3702" s="5" t="n">
        <f aca="false">YEAR(D3702)</f>
        <v>2011</v>
      </c>
      <c r="F3702" s="5" t="n">
        <f aca="false">MONTH(D3702)</f>
        <v>11</v>
      </c>
      <c r="H3702" s="5"/>
      <c r="I3702" s="5"/>
      <c r="J3702" s="7" t="s">
        <v>12509</v>
      </c>
      <c r="K3702" s="7" t="str">
        <f aca="false">_xlfn.CONCAT(MID(J3702,5,3),MID(J3702,9,3))</f>
        <v>070078</v>
      </c>
      <c r="L3702" s="7" t="s">
        <v>12510</v>
      </c>
      <c r="O3702" s="0" t="s">
        <v>9439</v>
      </c>
      <c r="P3702" s="0" t="e">
        <f aca="false">VLOOKUP(K3702,SQ!C:D,2,FALSE())</f>
        <v>#N/A</v>
      </c>
    </row>
    <row r="3703" customFormat="false" ht="12.8" hidden="true" customHeight="false" outlineLevel="0" collapsed="false">
      <c r="A3703" s="7" t="s">
        <v>12511</v>
      </c>
      <c r="B3703" s="7" t="s">
        <v>9436</v>
      </c>
      <c r="C3703" s="7" t="s">
        <v>11520</v>
      </c>
      <c r="D3703" s="8" t="n">
        <v>41150</v>
      </c>
      <c r="E3703" s="5" t="n">
        <f aca="false">YEAR(D3703)</f>
        <v>2012</v>
      </c>
      <c r="F3703" s="5" t="n">
        <f aca="false">MONTH(D3703)</f>
        <v>8</v>
      </c>
      <c r="H3703" s="5"/>
      <c r="I3703" s="5"/>
      <c r="J3703" s="7" t="s">
        <v>12511</v>
      </c>
      <c r="K3703" s="7" t="str">
        <f aca="false">_xlfn.CONCAT(MID(J3703,5,3),MID(J3703,9,3))</f>
        <v>065147</v>
      </c>
      <c r="L3703" s="7" t="s">
        <v>12512</v>
      </c>
      <c r="O3703" s="0" t="s">
        <v>9439</v>
      </c>
      <c r="P3703" s="0" t="e">
        <f aca="false">VLOOKUP(K3703,SQ!C:D,2,FALSE())</f>
        <v>#N/A</v>
      </c>
    </row>
    <row r="3704" customFormat="false" ht="12.8" hidden="true" customHeight="false" outlineLevel="0" collapsed="false">
      <c r="A3704" s="7" t="s">
        <v>12513</v>
      </c>
      <c r="B3704" s="7" t="s">
        <v>9436</v>
      </c>
      <c r="C3704" s="7" t="s">
        <v>11520</v>
      </c>
      <c r="D3704" s="8" t="n">
        <v>43717</v>
      </c>
      <c r="E3704" s="5" t="n">
        <f aca="false">YEAR(D3704)</f>
        <v>2019</v>
      </c>
      <c r="F3704" s="5" t="n">
        <f aca="false">MONTH(D3704)</f>
        <v>9</v>
      </c>
      <c r="H3704" s="5"/>
      <c r="I3704" s="5"/>
      <c r="J3704" s="7" t="s">
        <v>12513</v>
      </c>
      <c r="K3704" s="7" t="str">
        <f aca="false">_xlfn.CONCAT(MID(J3704,5,3),MID(J3704,9,3))</f>
        <v>079133</v>
      </c>
      <c r="L3704" s="7" t="s">
        <v>12514</v>
      </c>
      <c r="O3704" s="0" t="s">
        <v>9439</v>
      </c>
      <c r="P3704" s="0" t="e">
        <f aca="false">VLOOKUP(K3704,SQ!C:D,2,FALSE())</f>
        <v>#N/A</v>
      </c>
    </row>
    <row r="3705" customFormat="false" ht="12.8" hidden="true" customHeight="false" outlineLevel="0" collapsed="false">
      <c r="A3705" s="7" t="s">
        <v>12515</v>
      </c>
      <c r="B3705" s="7" t="s">
        <v>9436</v>
      </c>
      <c r="C3705" s="7" t="s">
        <v>11520</v>
      </c>
      <c r="D3705" s="8" t="n">
        <v>40151</v>
      </c>
      <c r="E3705" s="5" t="n">
        <f aca="false">YEAR(D3705)</f>
        <v>2009</v>
      </c>
      <c r="F3705" s="5" t="n">
        <f aca="false">MONTH(D3705)</f>
        <v>12</v>
      </c>
      <c r="H3705" s="5"/>
      <c r="I3705" s="5"/>
      <c r="J3705" s="7" t="s">
        <v>12515</v>
      </c>
      <c r="K3705" s="7" t="str">
        <f aca="false">_xlfn.CONCAT(MID(J3705,5,3),MID(J3705,9,3))</f>
        <v>110235</v>
      </c>
      <c r="L3705" s="7" t="s">
        <v>12516</v>
      </c>
      <c r="O3705" s="0" t="s">
        <v>9439</v>
      </c>
      <c r="P3705" s="0" t="e">
        <f aca="false">VLOOKUP(K3705,SQ!C:D,2,FALSE())</f>
        <v>#N/A</v>
      </c>
    </row>
  </sheetData>
  <autoFilter ref="A1:P3705">
    <filterColumn colId="14">
      <filters>
        <filter val="AD"/>
      </filters>
    </filterColumn>
    <filterColumn colId="15">
      <filters>
        <filter val="AIU Setor Central"/>
      </filters>
    </filterColumn>
    <filterColumn colId="4">
      <filters>
        <filter val="2023"/>
      </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6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Q57" activeCellId="0" sqref="Q57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10" t="s">
        <v>12518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O1" s="11" t="s">
        <v>12519</v>
      </c>
      <c r="P1" s="11"/>
      <c r="Q1" s="11"/>
      <c r="R1" s="11"/>
      <c r="S1" s="11"/>
      <c r="T1" s="11"/>
    </row>
    <row r="2" customFormat="false" ht="12.8" hidden="false" customHeight="false" outlineLevel="0" collapsed="false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O2" s="11"/>
      <c r="P2" s="11"/>
      <c r="Q2" s="11"/>
      <c r="R2" s="11"/>
      <c r="S2" s="11"/>
      <c r="T2" s="11"/>
    </row>
    <row r="3" customFormat="false" ht="12.8" hidden="false" customHeight="false" outlineLevel="0" collapsed="false">
      <c r="A3" s="10" t="s">
        <v>12520</v>
      </c>
      <c r="B3" s="10"/>
      <c r="C3" s="10"/>
      <c r="D3" s="10"/>
      <c r="E3" s="10"/>
      <c r="F3" s="10"/>
      <c r="G3" s="10"/>
      <c r="H3" s="10" t="s">
        <v>12521</v>
      </c>
      <c r="I3" s="10"/>
      <c r="J3" s="10"/>
      <c r="K3" s="10"/>
      <c r="L3" s="10"/>
      <c r="M3" s="10"/>
    </row>
    <row r="4" customFormat="false" ht="12.8" hidden="false" customHeight="false" outlineLevel="0" collapsed="false">
      <c r="A4" s="10"/>
      <c r="B4" s="10"/>
      <c r="C4" s="10"/>
      <c r="D4" s="10"/>
      <c r="E4" s="10"/>
      <c r="F4" s="10"/>
      <c r="G4" s="12"/>
      <c r="H4" s="10"/>
      <c r="I4" s="10"/>
      <c r="J4" s="10"/>
      <c r="K4" s="10"/>
      <c r="L4" s="10"/>
      <c r="M4" s="10"/>
    </row>
    <row r="5" customFormat="false" ht="12.8" hidden="false" customHeight="false" outlineLevel="0" collapsed="false">
      <c r="A5" s="13" t="s">
        <v>145</v>
      </c>
      <c r="B5" s="14" t="s">
        <v>101</v>
      </c>
      <c r="H5" s="13" t="s">
        <v>145</v>
      </c>
      <c r="I5" s="14" t="s">
        <v>101</v>
      </c>
      <c r="O5" s="13" t="s">
        <v>145</v>
      </c>
      <c r="P5" s="14" t="s">
        <v>101</v>
      </c>
    </row>
    <row r="6" customFormat="false" ht="12.8" hidden="false" customHeight="false" outlineLevel="0" collapsed="false">
      <c r="A6" s="13" t="s">
        <v>132</v>
      </c>
      <c r="B6" s="14" t="s">
        <v>12522</v>
      </c>
      <c r="H6" s="13" t="s">
        <v>132</v>
      </c>
      <c r="I6" s="14" t="s">
        <v>12522</v>
      </c>
      <c r="O6" s="13" t="s">
        <v>132</v>
      </c>
      <c r="P6" s="14" t="s">
        <v>12523</v>
      </c>
    </row>
    <row r="8" customFormat="false" ht="12.8" hidden="false" customHeight="false" outlineLevel="0" collapsed="false">
      <c r="A8" s="15" t="s">
        <v>12524</v>
      </c>
      <c r="B8" s="16"/>
      <c r="C8" s="17" t="s">
        <v>12525</v>
      </c>
      <c r="D8" s="18"/>
      <c r="E8" s="18"/>
      <c r="F8" s="19"/>
      <c r="H8" s="15" t="s">
        <v>12524</v>
      </c>
      <c r="I8" s="16"/>
      <c r="J8" s="17" t="s">
        <v>12525</v>
      </c>
      <c r="K8" s="18"/>
      <c r="L8" s="18"/>
      <c r="M8" s="19"/>
      <c r="O8" s="15" t="s">
        <v>12524</v>
      </c>
      <c r="P8" s="16"/>
      <c r="Q8" s="17" t="s">
        <v>12525</v>
      </c>
      <c r="R8" s="18"/>
      <c r="S8" s="19"/>
    </row>
    <row r="9" customFormat="false" ht="12.8" hidden="false" customHeight="false" outlineLevel="0" collapsed="false">
      <c r="A9" s="20" t="s">
        <v>138</v>
      </c>
      <c r="B9" s="21" t="s">
        <v>139</v>
      </c>
      <c r="C9" s="22" t="s">
        <v>153</v>
      </c>
      <c r="D9" s="23" t="s">
        <v>9439</v>
      </c>
      <c r="E9" s="23" t="s">
        <v>9957</v>
      </c>
      <c r="F9" s="24" t="s">
        <v>12526</v>
      </c>
      <c r="H9" s="20" t="s">
        <v>135</v>
      </c>
      <c r="I9" s="21" t="s">
        <v>136</v>
      </c>
      <c r="J9" s="22" t="s">
        <v>153</v>
      </c>
      <c r="K9" s="23" t="s">
        <v>9439</v>
      </c>
      <c r="L9" s="23" t="s">
        <v>9957</v>
      </c>
      <c r="M9" s="24" t="s">
        <v>12526</v>
      </c>
      <c r="O9" s="20" t="s">
        <v>135</v>
      </c>
      <c r="P9" s="21" t="s">
        <v>136</v>
      </c>
      <c r="Q9" s="22" t="s">
        <v>153</v>
      </c>
      <c r="R9" s="23" t="s">
        <v>9439</v>
      </c>
      <c r="S9" s="24" t="s">
        <v>12526</v>
      </c>
    </row>
    <row r="10" customFormat="false" ht="12.8" hidden="false" customHeight="false" outlineLevel="0" collapsed="false">
      <c r="A10" s="25" t="n">
        <v>2021</v>
      </c>
      <c r="B10" s="26" t="n">
        <v>8</v>
      </c>
      <c r="C10" s="27" t="n">
        <v>1</v>
      </c>
      <c r="D10" s="28"/>
      <c r="E10" s="29"/>
      <c r="F10" s="30" t="n">
        <v>1</v>
      </c>
      <c r="H10" s="25" t="n">
        <v>2009</v>
      </c>
      <c r="I10" s="26" t="n">
        <v>4</v>
      </c>
      <c r="J10" s="31"/>
      <c r="K10" s="32" t="n">
        <v>1</v>
      </c>
      <c r="L10" s="29"/>
      <c r="M10" s="30" t="n">
        <v>1</v>
      </c>
      <c r="O10" s="33" t="n">
        <v>2017</v>
      </c>
      <c r="P10" s="34" t="n">
        <v>2</v>
      </c>
      <c r="Q10" s="35"/>
      <c r="R10" s="36" t="n">
        <v>1</v>
      </c>
      <c r="S10" s="37" t="n">
        <v>1</v>
      </c>
    </row>
    <row r="11" customFormat="false" ht="12.8" hidden="false" customHeight="false" outlineLevel="0" collapsed="false">
      <c r="A11" s="33" t="n">
        <v>2022</v>
      </c>
      <c r="B11" s="34" t="n">
        <v>1</v>
      </c>
      <c r="C11" s="38"/>
      <c r="D11" s="39" t="n">
        <v>1</v>
      </c>
      <c r="E11" s="38"/>
      <c r="F11" s="37" t="n">
        <v>1</v>
      </c>
      <c r="H11" s="25" t="n">
        <v>2010</v>
      </c>
      <c r="I11" s="26" t="n">
        <v>11</v>
      </c>
      <c r="J11" s="28"/>
      <c r="K11" s="32" t="n">
        <v>1</v>
      </c>
      <c r="L11" s="28"/>
      <c r="M11" s="30" t="n">
        <v>1</v>
      </c>
      <c r="O11" s="40"/>
      <c r="P11" s="41" t="n">
        <v>3</v>
      </c>
      <c r="Q11" s="42"/>
      <c r="R11" s="43" t="n">
        <v>2</v>
      </c>
      <c r="S11" s="44" t="n">
        <v>2</v>
      </c>
    </row>
    <row r="12" customFormat="false" ht="12.8" hidden="false" customHeight="false" outlineLevel="0" collapsed="false">
      <c r="A12" s="40"/>
      <c r="B12" s="41" t="n">
        <v>2</v>
      </c>
      <c r="C12" s="45" t="n">
        <v>1</v>
      </c>
      <c r="D12" s="45" t="n">
        <v>2</v>
      </c>
      <c r="E12" s="46"/>
      <c r="F12" s="44" t="n">
        <v>3</v>
      </c>
      <c r="H12" s="25" t="n">
        <v>2013</v>
      </c>
      <c r="I12" s="26" t="n">
        <v>4</v>
      </c>
      <c r="J12" s="31"/>
      <c r="K12" s="32" t="n">
        <v>1</v>
      </c>
      <c r="L12" s="29"/>
      <c r="M12" s="30" t="n">
        <v>1</v>
      </c>
      <c r="O12" s="47"/>
      <c r="P12" s="48" t="n">
        <v>7</v>
      </c>
      <c r="Q12" s="49"/>
      <c r="R12" s="50" t="n">
        <v>1</v>
      </c>
      <c r="S12" s="51" t="n">
        <v>1</v>
      </c>
    </row>
    <row r="13" customFormat="false" ht="12.8" hidden="false" customHeight="false" outlineLevel="0" collapsed="false">
      <c r="A13" s="40"/>
      <c r="B13" s="41" t="n">
        <v>3</v>
      </c>
      <c r="C13" s="45" t="n">
        <v>1</v>
      </c>
      <c r="D13" s="45" t="n">
        <v>3</v>
      </c>
      <c r="E13" s="46"/>
      <c r="F13" s="44" t="n">
        <v>4</v>
      </c>
      <c r="H13" s="25" t="n">
        <v>2016</v>
      </c>
      <c r="I13" s="26" t="n">
        <v>12</v>
      </c>
      <c r="J13" s="28"/>
      <c r="K13" s="32" t="n">
        <v>1</v>
      </c>
      <c r="L13" s="28"/>
      <c r="M13" s="30" t="n">
        <v>1</v>
      </c>
      <c r="O13" s="33" t="n">
        <v>2018</v>
      </c>
      <c r="P13" s="34" t="n">
        <v>1</v>
      </c>
      <c r="Q13" s="38"/>
      <c r="R13" s="39" t="n">
        <v>1</v>
      </c>
      <c r="S13" s="37" t="n">
        <v>1</v>
      </c>
    </row>
    <row r="14" customFormat="false" ht="12.8" hidden="false" customHeight="false" outlineLevel="0" collapsed="false">
      <c r="A14" s="40"/>
      <c r="B14" s="41" t="n">
        <v>4</v>
      </c>
      <c r="C14" s="46"/>
      <c r="D14" s="45" t="n">
        <v>1</v>
      </c>
      <c r="E14" s="46"/>
      <c r="F14" s="44" t="n">
        <v>1</v>
      </c>
      <c r="H14" s="25" t="n">
        <v>2017</v>
      </c>
      <c r="I14" s="26" t="n">
        <v>8</v>
      </c>
      <c r="J14" s="31"/>
      <c r="K14" s="28"/>
      <c r="L14" s="52" t="n">
        <v>1</v>
      </c>
      <c r="M14" s="30" t="n">
        <v>1</v>
      </c>
      <c r="O14" s="40"/>
      <c r="P14" s="41" t="n">
        <v>5</v>
      </c>
      <c r="Q14" s="46"/>
      <c r="R14" s="45" t="n">
        <v>1</v>
      </c>
      <c r="S14" s="44" t="n">
        <v>1</v>
      </c>
    </row>
    <row r="15" customFormat="false" ht="12.8" hidden="false" customHeight="false" outlineLevel="0" collapsed="false">
      <c r="A15" s="40"/>
      <c r="B15" s="41" t="n">
        <v>5</v>
      </c>
      <c r="C15" s="45" t="n">
        <v>1</v>
      </c>
      <c r="D15" s="46"/>
      <c r="E15" s="46"/>
      <c r="F15" s="44" t="n">
        <v>1</v>
      </c>
      <c r="H15" s="33" t="n">
        <v>2018</v>
      </c>
      <c r="I15" s="34" t="n">
        <v>1</v>
      </c>
      <c r="J15" s="38"/>
      <c r="K15" s="39" t="n">
        <v>1</v>
      </c>
      <c r="L15" s="38"/>
      <c r="M15" s="37" t="n">
        <v>1</v>
      </c>
      <c r="O15" s="40"/>
      <c r="P15" s="41" t="n">
        <v>6</v>
      </c>
      <c r="Q15" s="46"/>
      <c r="R15" s="45" t="n">
        <v>2</v>
      </c>
      <c r="S15" s="44" t="n">
        <v>2</v>
      </c>
    </row>
    <row r="16" customFormat="false" ht="12.8" hidden="false" customHeight="false" outlineLevel="0" collapsed="false">
      <c r="A16" s="40"/>
      <c r="B16" s="41" t="n">
        <v>6</v>
      </c>
      <c r="C16" s="46"/>
      <c r="D16" s="45" t="n">
        <v>2</v>
      </c>
      <c r="E16" s="46"/>
      <c r="F16" s="44" t="n">
        <v>2</v>
      </c>
      <c r="H16" s="47"/>
      <c r="I16" s="48" t="n">
        <v>7</v>
      </c>
      <c r="J16" s="53"/>
      <c r="K16" s="54" t="n">
        <v>1</v>
      </c>
      <c r="L16" s="53"/>
      <c r="M16" s="51" t="n">
        <v>1</v>
      </c>
      <c r="O16" s="40"/>
      <c r="P16" s="41" t="n">
        <v>7</v>
      </c>
      <c r="Q16" s="46"/>
      <c r="R16" s="45" t="n">
        <v>1</v>
      </c>
      <c r="S16" s="44" t="n">
        <v>1</v>
      </c>
    </row>
    <row r="17" customFormat="false" ht="12.8" hidden="false" customHeight="false" outlineLevel="0" collapsed="false">
      <c r="A17" s="40"/>
      <c r="B17" s="41" t="n">
        <v>7</v>
      </c>
      <c r="C17" s="46"/>
      <c r="D17" s="46"/>
      <c r="E17" s="45" t="n">
        <v>1</v>
      </c>
      <c r="F17" s="44" t="n">
        <v>1</v>
      </c>
      <c r="H17" s="33" t="n">
        <v>2019</v>
      </c>
      <c r="I17" s="34" t="n">
        <v>6</v>
      </c>
      <c r="J17" s="35"/>
      <c r="K17" s="39" t="n">
        <v>1</v>
      </c>
      <c r="L17" s="36" t="n">
        <v>1</v>
      </c>
      <c r="M17" s="37" t="n">
        <v>2</v>
      </c>
      <c r="O17" s="40"/>
      <c r="P17" s="41" t="n">
        <v>8</v>
      </c>
      <c r="Q17" s="46"/>
      <c r="R17" s="45" t="n">
        <v>4</v>
      </c>
      <c r="S17" s="44" t="n">
        <v>4</v>
      </c>
    </row>
    <row r="18" customFormat="false" ht="12.8" hidden="false" customHeight="false" outlineLevel="0" collapsed="false">
      <c r="A18" s="40"/>
      <c r="B18" s="41" t="n">
        <v>8</v>
      </c>
      <c r="C18" s="46"/>
      <c r="D18" s="45" t="n">
        <v>1</v>
      </c>
      <c r="E18" s="46"/>
      <c r="F18" s="44" t="n">
        <v>1</v>
      </c>
      <c r="H18" s="47"/>
      <c r="I18" s="48" t="n">
        <v>9</v>
      </c>
      <c r="J18" s="49"/>
      <c r="K18" s="54" t="n">
        <v>1</v>
      </c>
      <c r="L18" s="55"/>
      <c r="M18" s="51" t="n">
        <v>1</v>
      </c>
      <c r="O18" s="40"/>
      <c r="P18" s="41" t="n">
        <v>10</v>
      </c>
      <c r="Q18" s="46"/>
      <c r="R18" s="45" t="n">
        <v>2</v>
      </c>
      <c r="S18" s="44" t="n">
        <v>2</v>
      </c>
    </row>
    <row r="19" customFormat="false" ht="12.8" hidden="false" customHeight="false" outlineLevel="0" collapsed="false">
      <c r="A19" s="40"/>
      <c r="B19" s="41" t="n">
        <v>9</v>
      </c>
      <c r="C19" s="45" t="n">
        <v>1</v>
      </c>
      <c r="D19" s="46"/>
      <c r="E19" s="46"/>
      <c r="F19" s="44" t="n">
        <v>1</v>
      </c>
      <c r="H19" s="33" t="n">
        <v>2020</v>
      </c>
      <c r="I19" s="34" t="n">
        <v>2</v>
      </c>
      <c r="J19" s="38"/>
      <c r="K19" s="39" t="n">
        <v>1</v>
      </c>
      <c r="L19" s="38"/>
      <c r="M19" s="37" t="n">
        <v>1</v>
      </c>
      <c r="O19" s="47"/>
      <c r="P19" s="48" t="n">
        <v>12</v>
      </c>
      <c r="Q19" s="53"/>
      <c r="R19" s="54" t="n">
        <v>5</v>
      </c>
      <c r="S19" s="51" t="n">
        <v>5</v>
      </c>
    </row>
    <row r="20" customFormat="false" ht="12.8" hidden="false" customHeight="false" outlineLevel="0" collapsed="false">
      <c r="A20" s="40"/>
      <c r="B20" s="41" t="n">
        <v>10</v>
      </c>
      <c r="C20" s="45" t="n">
        <v>4</v>
      </c>
      <c r="D20" s="46"/>
      <c r="E20" s="45" t="n">
        <v>1</v>
      </c>
      <c r="F20" s="44" t="n">
        <v>5</v>
      </c>
      <c r="H20" s="40"/>
      <c r="I20" s="41" t="n">
        <v>6</v>
      </c>
      <c r="J20" s="46"/>
      <c r="K20" s="45" t="n">
        <v>1</v>
      </c>
      <c r="L20" s="46"/>
      <c r="M20" s="44" t="n">
        <v>1</v>
      </c>
      <c r="O20" s="33" t="n">
        <v>2019</v>
      </c>
      <c r="P20" s="34" t="n">
        <v>1</v>
      </c>
      <c r="Q20" s="35"/>
      <c r="R20" s="36" t="n">
        <v>1</v>
      </c>
      <c r="S20" s="37" t="n">
        <v>1</v>
      </c>
    </row>
    <row r="21" customFormat="false" ht="12.8" hidden="false" customHeight="false" outlineLevel="0" collapsed="false">
      <c r="A21" s="47"/>
      <c r="B21" s="48" t="n">
        <v>12</v>
      </c>
      <c r="C21" s="54" t="n">
        <v>5</v>
      </c>
      <c r="D21" s="54" t="n">
        <v>1</v>
      </c>
      <c r="E21" s="53"/>
      <c r="F21" s="51" t="n">
        <v>6</v>
      </c>
      <c r="H21" s="40"/>
      <c r="I21" s="41" t="n">
        <v>7</v>
      </c>
      <c r="J21" s="46"/>
      <c r="K21" s="45" t="n">
        <v>1</v>
      </c>
      <c r="L21" s="46"/>
      <c r="M21" s="44" t="n">
        <v>1</v>
      </c>
      <c r="O21" s="40"/>
      <c r="P21" s="41" t="n">
        <v>5</v>
      </c>
      <c r="Q21" s="42"/>
      <c r="R21" s="43" t="n">
        <v>2</v>
      </c>
      <c r="S21" s="44" t="n">
        <v>2</v>
      </c>
    </row>
    <row r="22" customFormat="false" ht="12.8" hidden="false" customHeight="false" outlineLevel="0" collapsed="false">
      <c r="A22" s="33" t="n">
        <v>2023</v>
      </c>
      <c r="B22" s="34" t="n">
        <v>1</v>
      </c>
      <c r="C22" s="56" t="n">
        <v>2</v>
      </c>
      <c r="D22" s="39" t="n">
        <v>1</v>
      </c>
      <c r="E22" s="57"/>
      <c r="F22" s="37" t="n">
        <v>3</v>
      </c>
      <c r="H22" s="47"/>
      <c r="I22" s="48" t="n">
        <v>8</v>
      </c>
      <c r="J22" s="53"/>
      <c r="K22" s="53"/>
      <c r="L22" s="54" t="n">
        <v>1</v>
      </c>
      <c r="M22" s="51" t="n">
        <v>1</v>
      </c>
      <c r="O22" s="40"/>
      <c r="P22" s="41" t="n">
        <v>8</v>
      </c>
      <c r="Q22" s="42"/>
      <c r="R22" s="43" t="n">
        <v>2</v>
      </c>
      <c r="S22" s="44" t="n">
        <v>2</v>
      </c>
    </row>
    <row r="23" customFormat="false" ht="12.8" hidden="false" customHeight="false" outlineLevel="0" collapsed="false">
      <c r="A23" s="40"/>
      <c r="B23" s="41" t="n">
        <v>3</v>
      </c>
      <c r="C23" s="42"/>
      <c r="D23" s="45" t="n">
        <v>1</v>
      </c>
      <c r="E23" s="58"/>
      <c r="F23" s="44" t="n">
        <v>1</v>
      </c>
      <c r="H23" s="33" t="n">
        <v>2021</v>
      </c>
      <c r="I23" s="34" t="n">
        <v>2</v>
      </c>
      <c r="J23" s="56" t="n">
        <v>1</v>
      </c>
      <c r="K23" s="38"/>
      <c r="L23" s="57"/>
      <c r="M23" s="37" t="n">
        <v>1</v>
      </c>
      <c r="O23" s="40"/>
      <c r="P23" s="41" t="n">
        <v>9</v>
      </c>
      <c r="Q23" s="42"/>
      <c r="R23" s="43" t="n">
        <v>1</v>
      </c>
      <c r="S23" s="44" t="n">
        <v>1</v>
      </c>
    </row>
    <row r="24" customFormat="false" ht="12.8" hidden="false" customHeight="false" outlineLevel="0" collapsed="false">
      <c r="A24" s="40"/>
      <c r="B24" s="41" t="n">
        <v>5</v>
      </c>
      <c r="C24" s="59" t="n">
        <v>1</v>
      </c>
      <c r="D24" s="45" t="n">
        <v>1</v>
      </c>
      <c r="E24" s="43" t="n">
        <v>1</v>
      </c>
      <c r="F24" s="44" t="n">
        <v>3</v>
      </c>
      <c r="H24" s="40"/>
      <c r="I24" s="41" t="n">
        <v>4</v>
      </c>
      <c r="J24" s="59" t="n">
        <v>2</v>
      </c>
      <c r="K24" s="46"/>
      <c r="L24" s="58"/>
      <c r="M24" s="44" t="n">
        <v>2</v>
      </c>
      <c r="O24" s="47"/>
      <c r="P24" s="48" t="n">
        <v>10</v>
      </c>
      <c r="Q24" s="49"/>
      <c r="R24" s="50" t="n">
        <v>2</v>
      </c>
      <c r="S24" s="51" t="n">
        <v>2</v>
      </c>
    </row>
    <row r="25" customFormat="false" ht="12.8" hidden="false" customHeight="false" outlineLevel="0" collapsed="false">
      <c r="A25" s="40"/>
      <c r="B25" s="41" t="n">
        <v>6</v>
      </c>
      <c r="C25" s="59" t="n">
        <v>1</v>
      </c>
      <c r="D25" s="45" t="n">
        <v>1</v>
      </c>
      <c r="E25" s="58"/>
      <c r="F25" s="44" t="n">
        <v>2</v>
      </c>
      <c r="H25" s="40"/>
      <c r="I25" s="41" t="n">
        <v>5</v>
      </c>
      <c r="J25" s="59" t="n">
        <v>1</v>
      </c>
      <c r="K25" s="46"/>
      <c r="L25" s="58"/>
      <c r="M25" s="44" t="n">
        <v>1</v>
      </c>
      <c r="O25" s="33" t="n">
        <v>2020</v>
      </c>
      <c r="P25" s="34" t="n">
        <v>1</v>
      </c>
      <c r="Q25" s="38"/>
      <c r="R25" s="39" t="n">
        <v>3</v>
      </c>
      <c r="S25" s="37" t="n">
        <v>3</v>
      </c>
    </row>
    <row r="26" customFormat="false" ht="12.8" hidden="false" customHeight="false" outlineLevel="0" collapsed="false">
      <c r="A26" s="40"/>
      <c r="B26" s="41" t="n">
        <v>7</v>
      </c>
      <c r="C26" s="59" t="n">
        <v>1</v>
      </c>
      <c r="D26" s="45" t="n">
        <v>1</v>
      </c>
      <c r="E26" s="58"/>
      <c r="F26" s="44" t="n">
        <v>2</v>
      </c>
      <c r="H26" s="40"/>
      <c r="I26" s="41" t="n">
        <v>6</v>
      </c>
      <c r="J26" s="59" t="n">
        <v>2</v>
      </c>
      <c r="K26" s="46"/>
      <c r="L26" s="58"/>
      <c r="M26" s="44" t="n">
        <v>2</v>
      </c>
      <c r="O26" s="40"/>
      <c r="P26" s="41" t="n">
        <v>2</v>
      </c>
      <c r="Q26" s="46"/>
      <c r="R26" s="45" t="n">
        <v>2</v>
      </c>
      <c r="S26" s="44" t="n">
        <v>2</v>
      </c>
    </row>
    <row r="27" customFormat="false" ht="12.8" hidden="false" customHeight="false" outlineLevel="0" collapsed="false">
      <c r="A27" s="40"/>
      <c r="B27" s="41" t="n">
        <v>8</v>
      </c>
      <c r="C27" s="59" t="n">
        <v>1</v>
      </c>
      <c r="D27" s="46"/>
      <c r="E27" s="58"/>
      <c r="F27" s="44" t="n">
        <v>1</v>
      </c>
      <c r="H27" s="40"/>
      <c r="I27" s="41" t="n">
        <v>7</v>
      </c>
      <c r="J27" s="59" t="n">
        <v>1</v>
      </c>
      <c r="K27" s="46"/>
      <c r="L27" s="58"/>
      <c r="M27" s="44" t="n">
        <v>1</v>
      </c>
      <c r="O27" s="40"/>
      <c r="P27" s="41" t="n">
        <v>3</v>
      </c>
      <c r="Q27" s="46"/>
      <c r="R27" s="45" t="n">
        <v>4</v>
      </c>
      <c r="S27" s="44" t="n">
        <v>4</v>
      </c>
    </row>
    <row r="28" customFormat="false" ht="12.8" hidden="false" customHeight="false" outlineLevel="0" collapsed="false">
      <c r="A28" s="47"/>
      <c r="B28" s="48" t="n">
        <v>9</v>
      </c>
      <c r="C28" s="60" t="n">
        <v>1</v>
      </c>
      <c r="D28" s="54" t="n">
        <v>1</v>
      </c>
      <c r="E28" s="55"/>
      <c r="F28" s="51" t="n">
        <v>2</v>
      </c>
      <c r="H28" s="40"/>
      <c r="I28" s="41" t="n">
        <v>8</v>
      </c>
      <c r="J28" s="59" t="n">
        <v>1</v>
      </c>
      <c r="K28" s="46"/>
      <c r="L28" s="58"/>
      <c r="M28" s="44" t="n">
        <v>1</v>
      </c>
      <c r="O28" s="40"/>
      <c r="P28" s="41" t="n">
        <v>4</v>
      </c>
      <c r="Q28" s="46"/>
      <c r="R28" s="45" t="n">
        <v>2</v>
      </c>
      <c r="S28" s="44" t="n">
        <v>2</v>
      </c>
    </row>
    <row r="29" customFormat="false" ht="12.8" hidden="false" customHeight="false" outlineLevel="0" collapsed="false">
      <c r="A29" s="61" t="s">
        <v>12526</v>
      </c>
      <c r="B29" s="62"/>
      <c r="C29" s="63" t="n">
        <v>21</v>
      </c>
      <c r="D29" s="64" t="n">
        <v>17</v>
      </c>
      <c r="E29" s="65" t="n">
        <v>3</v>
      </c>
      <c r="F29" s="66" t="n">
        <v>41</v>
      </c>
      <c r="H29" s="40"/>
      <c r="I29" s="41" t="n">
        <v>9</v>
      </c>
      <c r="J29" s="59" t="n">
        <v>1</v>
      </c>
      <c r="K29" s="46"/>
      <c r="L29" s="58"/>
      <c r="M29" s="44" t="n">
        <v>1</v>
      </c>
      <c r="O29" s="40"/>
      <c r="P29" s="41" t="n">
        <v>5</v>
      </c>
      <c r="Q29" s="46"/>
      <c r="R29" s="45" t="n">
        <v>2</v>
      </c>
      <c r="S29" s="44" t="n">
        <v>2</v>
      </c>
    </row>
    <row r="30" customFormat="false" ht="12.8" hidden="false" customHeight="false" outlineLevel="0" collapsed="false">
      <c r="H30" s="47"/>
      <c r="I30" s="48" t="n">
        <v>12</v>
      </c>
      <c r="J30" s="60" t="n">
        <v>2</v>
      </c>
      <c r="K30" s="54" t="n">
        <v>1</v>
      </c>
      <c r="L30" s="55"/>
      <c r="M30" s="51" t="n">
        <v>3</v>
      </c>
      <c r="O30" s="40"/>
      <c r="P30" s="41" t="n">
        <v>6</v>
      </c>
      <c r="Q30" s="46"/>
      <c r="R30" s="45" t="n">
        <v>2</v>
      </c>
      <c r="S30" s="44" t="n">
        <v>2</v>
      </c>
    </row>
    <row r="31" customFormat="false" ht="12.8" hidden="false" customHeight="false" outlineLevel="0" collapsed="false">
      <c r="H31" s="33" t="n">
        <v>2022</v>
      </c>
      <c r="I31" s="34" t="n">
        <v>1</v>
      </c>
      <c r="J31" s="38"/>
      <c r="K31" s="39" t="n">
        <v>1</v>
      </c>
      <c r="L31" s="38"/>
      <c r="M31" s="37" t="n">
        <v>1</v>
      </c>
      <c r="O31" s="40"/>
      <c r="P31" s="41" t="n">
        <v>7</v>
      </c>
      <c r="Q31" s="46"/>
      <c r="R31" s="45" t="n">
        <v>4</v>
      </c>
      <c r="S31" s="44" t="n">
        <v>4</v>
      </c>
    </row>
    <row r="32" customFormat="false" ht="12.8" hidden="false" customHeight="false" outlineLevel="0" collapsed="false">
      <c r="H32" s="40"/>
      <c r="I32" s="41" t="n">
        <v>3</v>
      </c>
      <c r="J32" s="45" t="n">
        <v>2</v>
      </c>
      <c r="K32" s="46"/>
      <c r="L32" s="46"/>
      <c r="M32" s="44" t="n">
        <v>2</v>
      </c>
      <c r="O32" s="40"/>
      <c r="P32" s="41" t="n">
        <v>9</v>
      </c>
      <c r="Q32" s="46"/>
      <c r="R32" s="45" t="n">
        <v>1</v>
      </c>
      <c r="S32" s="44" t="n">
        <v>1</v>
      </c>
    </row>
    <row r="33" customFormat="false" ht="12.8" hidden="false" customHeight="false" outlineLevel="0" collapsed="false">
      <c r="H33" s="40"/>
      <c r="I33" s="41" t="n">
        <v>4</v>
      </c>
      <c r="J33" s="45" t="n">
        <v>1</v>
      </c>
      <c r="K33" s="46"/>
      <c r="L33" s="46"/>
      <c r="M33" s="44" t="n">
        <v>1</v>
      </c>
      <c r="O33" s="47"/>
      <c r="P33" s="48" t="n">
        <v>12</v>
      </c>
      <c r="Q33" s="54" t="n">
        <v>1</v>
      </c>
      <c r="R33" s="53"/>
      <c r="S33" s="51" t="n">
        <v>1</v>
      </c>
    </row>
    <row r="34" customFormat="false" ht="12.8" hidden="false" customHeight="false" outlineLevel="0" collapsed="false">
      <c r="H34" s="40"/>
      <c r="I34" s="41" t="n">
        <v>6</v>
      </c>
      <c r="J34" s="46"/>
      <c r="K34" s="45" t="n">
        <v>3</v>
      </c>
      <c r="L34" s="46"/>
      <c r="M34" s="44" t="n">
        <v>3</v>
      </c>
      <c r="O34" s="33" t="n">
        <v>2021</v>
      </c>
      <c r="P34" s="34" t="n">
        <v>1</v>
      </c>
      <c r="Q34" s="56" t="n">
        <v>1</v>
      </c>
      <c r="R34" s="57"/>
      <c r="S34" s="37" t="n">
        <v>1</v>
      </c>
    </row>
    <row r="35" customFormat="false" ht="12.8" hidden="false" customHeight="false" outlineLevel="0" collapsed="false">
      <c r="H35" s="40"/>
      <c r="I35" s="41" t="n">
        <v>7</v>
      </c>
      <c r="J35" s="45" t="n">
        <v>1</v>
      </c>
      <c r="K35" s="46"/>
      <c r="L35" s="46"/>
      <c r="M35" s="44" t="n">
        <v>1</v>
      </c>
      <c r="O35" s="40"/>
      <c r="P35" s="41" t="n">
        <v>2</v>
      </c>
      <c r="Q35" s="59" t="n">
        <v>3</v>
      </c>
      <c r="R35" s="58"/>
      <c r="S35" s="44" t="n">
        <v>3</v>
      </c>
    </row>
    <row r="36" customFormat="false" ht="12.8" hidden="false" customHeight="false" outlineLevel="0" collapsed="false">
      <c r="H36" s="40"/>
      <c r="I36" s="41" t="n">
        <v>8</v>
      </c>
      <c r="J36" s="45" t="n">
        <v>2</v>
      </c>
      <c r="K36" s="46"/>
      <c r="L36" s="46"/>
      <c r="M36" s="44" t="n">
        <v>2</v>
      </c>
      <c r="O36" s="40"/>
      <c r="P36" s="41" t="n">
        <v>3</v>
      </c>
      <c r="Q36" s="59" t="n">
        <v>4</v>
      </c>
      <c r="R36" s="58"/>
      <c r="S36" s="44" t="n">
        <v>4</v>
      </c>
    </row>
    <row r="37" customFormat="false" ht="12.8" hidden="false" customHeight="false" outlineLevel="0" collapsed="false">
      <c r="H37" s="40"/>
      <c r="I37" s="41" t="n">
        <v>9</v>
      </c>
      <c r="J37" s="45" t="n">
        <v>1</v>
      </c>
      <c r="K37" s="46"/>
      <c r="L37" s="46"/>
      <c r="M37" s="44" t="n">
        <v>1</v>
      </c>
      <c r="O37" s="40"/>
      <c r="P37" s="41" t="n">
        <v>4</v>
      </c>
      <c r="Q37" s="59" t="n">
        <v>3</v>
      </c>
      <c r="R37" s="58"/>
      <c r="S37" s="44" t="n">
        <v>3</v>
      </c>
    </row>
    <row r="38" customFormat="false" ht="12.8" hidden="false" customHeight="false" outlineLevel="0" collapsed="false">
      <c r="H38" s="47"/>
      <c r="I38" s="48" t="n">
        <v>10</v>
      </c>
      <c r="J38" s="54" t="n">
        <v>1</v>
      </c>
      <c r="K38" s="53"/>
      <c r="L38" s="53"/>
      <c r="M38" s="51" t="n">
        <v>1</v>
      </c>
      <c r="O38" s="40"/>
      <c r="P38" s="41" t="n">
        <v>5</v>
      </c>
      <c r="Q38" s="59" t="n">
        <v>4</v>
      </c>
      <c r="R38" s="58"/>
      <c r="S38" s="44" t="n">
        <v>4</v>
      </c>
    </row>
    <row r="39" customFormat="false" ht="12.8" hidden="false" customHeight="false" outlineLevel="0" collapsed="false">
      <c r="H39" s="33" t="n">
        <v>2023</v>
      </c>
      <c r="I39" s="34" t="n">
        <v>4</v>
      </c>
      <c r="J39" s="56" t="n">
        <v>1</v>
      </c>
      <c r="K39" s="38"/>
      <c r="L39" s="57"/>
      <c r="M39" s="37" t="n">
        <v>1</v>
      </c>
      <c r="O39" s="40"/>
      <c r="P39" s="41" t="n">
        <v>6</v>
      </c>
      <c r="Q39" s="59" t="n">
        <v>4</v>
      </c>
      <c r="R39" s="58"/>
      <c r="S39" s="44" t="n">
        <v>4</v>
      </c>
    </row>
    <row r="40" customFormat="false" ht="12.8" hidden="false" customHeight="false" outlineLevel="0" collapsed="false">
      <c r="H40" s="47"/>
      <c r="I40" s="48" t="n">
        <v>9</v>
      </c>
      <c r="J40" s="60" t="n">
        <v>1</v>
      </c>
      <c r="K40" s="54" t="n">
        <v>1</v>
      </c>
      <c r="L40" s="55"/>
      <c r="M40" s="51" t="n">
        <v>2</v>
      </c>
      <c r="O40" s="40"/>
      <c r="P40" s="41" t="n">
        <v>7</v>
      </c>
      <c r="Q40" s="59" t="n">
        <v>7</v>
      </c>
      <c r="R40" s="58"/>
      <c r="S40" s="44" t="n">
        <v>7</v>
      </c>
    </row>
    <row r="41" customFormat="false" ht="12.8" hidden="false" customHeight="false" outlineLevel="0" collapsed="false">
      <c r="H41" s="61" t="s">
        <v>12526</v>
      </c>
      <c r="I41" s="62"/>
      <c r="J41" s="63" t="n">
        <v>21</v>
      </c>
      <c r="K41" s="64" t="n">
        <v>17</v>
      </c>
      <c r="L41" s="65" t="n">
        <v>3</v>
      </c>
      <c r="M41" s="66" t="n">
        <v>41</v>
      </c>
      <c r="O41" s="40"/>
      <c r="P41" s="41" t="n">
        <v>8</v>
      </c>
      <c r="Q41" s="59" t="n">
        <v>7</v>
      </c>
      <c r="R41" s="58"/>
      <c r="S41" s="44" t="n">
        <v>7</v>
      </c>
    </row>
    <row r="42" customFormat="false" ht="12.8" hidden="false" customHeight="false" outlineLevel="0" collapsed="false">
      <c r="O42" s="40"/>
      <c r="P42" s="41" t="n">
        <v>9</v>
      </c>
      <c r="Q42" s="59" t="n">
        <v>5</v>
      </c>
      <c r="R42" s="58"/>
      <c r="S42" s="44" t="n">
        <v>5</v>
      </c>
    </row>
    <row r="43" customFormat="false" ht="12.8" hidden="false" customHeight="false" outlineLevel="0" collapsed="false">
      <c r="O43" s="40"/>
      <c r="P43" s="41" t="n">
        <v>10</v>
      </c>
      <c r="Q43" s="59" t="n">
        <v>2</v>
      </c>
      <c r="R43" s="58"/>
      <c r="S43" s="44" t="n">
        <v>2</v>
      </c>
    </row>
    <row r="44" customFormat="false" ht="12.8" hidden="false" customHeight="false" outlineLevel="0" collapsed="false">
      <c r="O44" s="47"/>
      <c r="P44" s="48" t="n">
        <v>12</v>
      </c>
      <c r="Q44" s="60" t="n">
        <v>5</v>
      </c>
      <c r="R44" s="50" t="n">
        <v>2</v>
      </c>
      <c r="S44" s="51" t="n">
        <v>7</v>
      </c>
    </row>
    <row r="45" customFormat="false" ht="12.8" hidden="false" customHeight="false" outlineLevel="0" collapsed="false">
      <c r="O45" s="33" t="n">
        <v>2022</v>
      </c>
      <c r="P45" s="34" t="n">
        <v>1</v>
      </c>
      <c r="Q45" s="39" t="n">
        <v>2</v>
      </c>
      <c r="R45" s="38"/>
      <c r="S45" s="37" t="n">
        <v>2</v>
      </c>
    </row>
    <row r="46" customFormat="false" ht="12.8" hidden="false" customHeight="false" outlineLevel="0" collapsed="false">
      <c r="O46" s="40"/>
      <c r="P46" s="41" t="n">
        <v>2</v>
      </c>
      <c r="Q46" s="45" t="n">
        <v>3</v>
      </c>
      <c r="R46" s="45" t="n">
        <v>1</v>
      </c>
      <c r="S46" s="44" t="n">
        <v>4</v>
      </c>
    </row>
    <row r="47" customFormat="false" ht="12.8" hidden="false" customHeight="false" outlineLevel="0" collapsed="false">
      <c r="O47" s="40"/>
      <c r="P47" s="41" t="n">
        <v>3</v>
      </c>
      <c r="Q47" s="45" t="n">
        <v>4</v>
      </c>
      <c r="R47" s="46"/>
      <c r="S47" s="44" t="n">
        <v>4</v>
      </c>
    </row>
    <row r="48" customFormat="false" ht="12.8" hidden="false" customHeight="false" outlineLevel="0" collapsed="false">
      <c r="O48" s="40"/>
      <c r="P48" s="41" t="n">
        <v>4</v>
      </c>
      <c r="Q48" s="45" t="n">
        <v>5</v>
      </c>
      <c r="R48" s="46"/>
      <c r="S48" s="44" t="n">
        <v>5</v>
      </c>
    </row>
    <row r="49" customFormat="false" ht="12.8" hidden="false" customHeight="false" outlineLevel="0" collapsed="false">
      <c r="O49" s="40"/>
      <c r="P49" s="41" t="n">
        <v>5</v>
      </c>
      <c r="Q49" s="45" t="n">
        <v>4</v>
      </c>
      <c r="R49" s="46"/>
      <c r="S49" s="44" t="n">
        <v>4</v>
      </c>
    </row>
    <row r="50" customFormat="false" ht="12.8" hidden="false" customHeight="false" outlineLevel="0" collapsed="false">
      <c r="O50" s="40"/>
      <c r="P50" s="41" t="n">
        <v>6</v>
      </c>
      <c r="Q50" s="45" t="n">
        <v>3</v>
      </c>
      <c r="R50" s="45" t="n">
        <v>1</v>
      </c>
      <c r="S50" s="44" t="n">
        <v>4</v>
      </c>
    </row>
    <row r="51" customFormat="false" ht="12.8" hidden="false" customHeight="false" outlineLevel="0" collapsed="false">
      <c r="O51" s="40"/>
      <c r="P51" s="41" t="n">
        <v>7</v>
      </c>
      <c r="Q51" s="45" t="n">
        <v>3</v>
      </c>
      <c r="R51" s="46"/>
      <c r="S51" s="44" t="n">
        <v>3</v>
      </c>
    </row>
    <row r="52" customFormat="false" ht="12.8" hidden="false" customHeight="false" outlineLevel="0" collapsed="false">
      <c r="O52" s="40"/>
      <c r="P52" s="41" t="n">
        <v>8</v>
      </c>
      <c r="Q52" s="45" t="n">
        <v>3</v>
      </c>
      <c r="R52" s="46"/>
      <c r="S52" s="44" t="n">
        <v>3</v>
      </c>
    </row>
    <row r="53" customFormat="false" ht="12.8" hidden="false" customHeight="false" outlineLevel="0" collapsed="false">
      <c r="O53" s="40"/>
      <c r="P53" s="41" t="n">
        <v>9</v>
      </c>
      <c r="Q53" s="45" t="n">
        <v>11</v>
      </c>
      <c r="R53" s="46"/>
      <c r="S53" s="44" t="n">
        <v>11</v>
      </c>
    </row>
    <row r="54" customFormat="false" ht="12.8" hidden="false" customHeight="false" outlineLevel="0" collapsed="false">
      <c r="O54" s="40"/>
      <c r="P54" s="41" t="n">
        <v>10</v>
      </c>
      <c r="Q54" s="45" t="n">
        <v>5</v>
      </c>
      <c r="R54" s="46"/>
      <c r="S54" s="44" t="n">
        <v>5</v>
      </c>
    </row>
    <row r="55" customFormat="false" ht="12.8" hidden="false" customHeight="false" outlineLevel="0" collapsed="false">
      <c r="O55" s="40"/>
      <c r="P55" s="41" t="n">
        <v>11</v>
      </c>
      <c r="Q55" s="45" t="n">
        <v>1</v>
      </c>
      <c r="R55" s="46"/>
      <c r="S55" s="44" t="n">
        <v>1</v>
      </c>
    </row>
    <row r="56" customFormat="false" ht="12.8" hidden="false" customHeight="false" outlineLevel="0" collapsed="false">
      <c r="O56" s="47"/>
      <c r="P56" s="48" t="n">
        <v>12</v>
      </c>
      <c r="Q56" s="54" t="n">
        <v>1</v>
      </c>
      <c r="R56" s="53"/>
      <c r="S56" s="51" t="n">
        <v>1</v>
      </c>
    </row>
    <row r="57" customFormat="false" ht="12.8" hidden="false" customHeight="false" outlineLevel="0" collapsed="false">
      <c r="O57" s="33" t="n">
        <v>2023</v>
      </c>
      <c r="P57" s="34" t="n">
        <v>1</v>
      </c>
      <c r="Q57" s="56" t="n">
        <v>3</v>
      </c>
      <c r="R57" s="57"/>
      <c r="S57" s="37" t="n">
        <v>3</v>
      </c>
    </row>
    <row r="58" customFormat="false" ht="12.8" hidden="false" customHeight="false" outlineLevel="0" collapsed="false">
      <c r="O58" s="40"/>
      <c r="P58" s="41" t="n">
        <v>2</v>
      </c>
      <c r="Q58" s="59" t="n">
        <v>1</v>
      </c>
      <c r="R58" s="43" t="n">
        <v>1</v>
      </c>
      <c r="S58" s="44" t="n">
        <v>2</v>
      </c>
    </row>
    <row r="59" customFormat="false" ht="12.8" hidden="false" customHeight="false" outlineLevel="0" collapsed="false">
      <c r="O59" s="40"/>
      <c r="P59" s="41" t="n">
        <v>3</v>
      </c>
      <c r="Q59" s="59" t="n">
        <v>6</v>
      </c>
      <c r="R59" s="58"/>
      <c r="S59" s="44" t="n">
        <v>6</v>
      </c>
    </row>
    <row r="60" customFormat="false" ht="12.8" hidden="false" customHeight="false" outlineLevel="0" collapsed="false">
      <c r="O60" s="40"/>
      <c r="P60" s="41" t="n">
        <v>4</v>
      </c>
      <c r="Q60" s="59" t="n">
        <v>8</v>
      </c>
      <c r="R60" s="58"/>
      <c r="S60" s="44" t="n">
        <v>8</v>
      </c>
    </row>
    <row r="61" customFormat="false" ht="12.8" hidden="false" customHeight="false" outlineLevel="0" collapsed="false">
      <c r="O61" s="40"/>
      <c r="P61" s="41" t="n">
        <v>5</v>
      </c>
      <c r="Q61" s="59" t="n">
        <v>4</v>
      </c>
      <c r="R61" s="43" t="n">
        <v>1</v>
      </c>
      <c r="S61" s="44" t="n">
        <v>5</v>
      </c>
    </row>
    <row r="62" customFormat="false" ht="12.8" hidden="false" customHeight="false" outlineLevel="0" collapsed="false">
      <c r="O62" s="40"/>
      <c r="P62" s="41" t="n">
        <v>6</v>
      </c>
      <c r="Q62" s="59" t="n">
        <v>7</v>
      </c>
      <c r="R62" s="58"/>
      <c r="S62" s="44" t="n">
        <v>7</v>
      </c>
    </row>
    <row r="63" customFormat="false" ht="12.8" hidden="false" customHeight="false" outlineLevel="0" collapsed="false">
      <c r="O63" s="40"/>
      <c r="P63" s="41" t="n">
        <v>7</v>
      </c>
      <c r="Q63" s="59" t="n">
        <v>4</v>
      </c>
      <c r="R63" s="58"/>
      <c r="S63" s="44" t="n">
        <v>4</v>
      </c>
    </row>
    <row r="64" customFormat="false" ht="12.8" hidden="false" customHeight="false" outlineLevel="0" collapsed="false">
      <c r="O64" s="40"/>
      <c r="P64" s="41" t="n">
        <v>8</v>
      </c>
      <c r="Q64" s="59" t="n">
        <v>10</v>
      </c>
      <c r="R64" s="58"/>
      <c r="S64" s="44" t="n">
        <v>10</v>
      </c>
    </row>
    <row r="65" customFormat="false" ht="12.8" hidden="false" customHeight="false" outlineLevel="0" collapsed="false">
      <c r="O65" s="47"/>
      <c r="P65" s="48" t="n">
        <v>9</v>
      </c>
      <c r="Q65" s="60" t="n">
        <v>4</v>
      </c>
      <c r="R65" s="55"/>
      <c r="S65" s="51" t="n">
        <v>4</v>
      </c>
    </row>
    <row r="66" customFormat="false" ht="12.8" hidden="false" customHeight="false" outlineLevel="0" collapsed="false">
      <c r="O66" s="61" t="s">
        <v>12526</v>
      </c>
      <c r="P66" s="62"/>
      <c r="Q66" s="63" t="n">
        <v>138</v>
      </c>
      <c r="R66" s="65" t="n">
        <v>54</v>
      </c>
      <c r="S66" s="66" t="n">
        <v>192</v>
      </c>
    </row>
  </sheetData>
  <mergeCells count="4">
    <mergeCell ref="A1:M2"/>
    <mergeCell ref="O1:T2"/>
    <mergeCell ref="A3:F4"/>
    <mergeCell ref="H3:M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146</TotalTime>
  <Application>LibreOffice/7.5.5.2$Windows_X86_64 LibreOffice_project/ca8fe7424262805f223b9a2334bc7181abbcbf5e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2023-10-11T08:35:17Z</dcterms:created>
  <dc:creator/>
  <dc:description/>
  <dc:language>pt-BR</dc:language>
  <cp:lastModifiedBy/>
  <dcterms:modified xsi:type="dcterms:W3CDTF">2023-10-11T11:01:24Z</dcterms:modified>
  <cp:revision>2</cp:revision>
  <dc:subject/>
  <dc:title/>
</cp:coreProperties>
</file>